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5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1.png" ContentType="image/png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10.xml" ContentType="application/vnd.ms-excel.controlproperties+xml"/>
  <Override PartName="/xl/ctrlProps/ctrlProps5.xml" ContentType="application/vnd.ms-excel.controlproperties+xml"/>
  <Override PartName="/xl/ctrlProps/ctrlProps11.xml" ContentType="application/vnd.ms-excel.controlproperties+xml"/>
  <Override PartName="/xl/ctrlProps/ctrlProps6.xml" ContentType="application/vnd.ms-excel.controlproperties+xml"/>
  <Override PartName="/xl/ctrlProps/ctrlProps12.xml" ContentType="application/vnd.ms-excel.controlproperties+xml"/>
  <Override PartName="/xl/ctrlProps/ctrlProps7.xml" ContentType="application/vnd.ms-excel.controlproperties+xml"/>
  <Override PartName="/xl/ctrlProps/ctrlProps13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3.xml.rels" ContentType="application/vnd.openxmlformats-package.relationships+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  <Override PartName="/customXml/item3.xml" ContentType="application/xml"/>
  <Override PartName="/customXml/itemProps3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Control Panel" sheetId="1" state="visible" r:id="rId3"/>
    <sheet name="13F Data" sheetId="2" state="visible" r:id="rId4"/>
    <sheet name="EOD Data" sheetId="3" state="visible" r:id="rId5"/>
    <sheet name="Client Data" sheetId="4" state="visible" r:id="rId6"/>
    <sheet name="Working Sheet" sheetId="5" state="visible" r:id="rId7"/>
    <sheet name="Output" sheetId="6" state="visible" r:id="rId8"/>
    <sheet name="-" sheetId="7" state="hidden" r:id="rId9"/>
  </sheets>
  <definedNames>
    <definedName function="false" hidden="true" localSheetId="1" name="_xlnm._FilterDatabase" vbProcedure="false">'13F Data'!$A$1:$E$17872</definedName>
    <definedName function="false" hidden="true" localSheetId="4" name="_xlnm._FilterDatabase" vbProcedure="false">'Working Sheet'!$A$2:$AE$29</definedName>
    <definedName function="false" hidden="false" localSheetId="0" name="C_\Users\LucasYeung.AzureAD\Desktop\tabula_13flist2019q2__1_.csv" vbProcedure="false">'control panel'!#ref!</definedName>
    <definedName function="false" hidden="false" localSheetId="1" name="C_\Users\LucasYeung.AzureAD\Desktop\tabula_13flist2019q2__1_.csv" vbProcedure="false">'13F Data'!$A$1:$F$1</definedName>
    <definedName function="false" hidden="false" localSheetId="1" name="tabula_13flist2019q2__1" vbProcedure="false">'13f data'!#ref!</definedName>
    <definedName function="false" hidden="false" localSheetId="1" name="tabula_13flist2019q2__1__1" vbProcedure="false">'13f data'!#ref!</definedName>
    <definedName function="false" hidden="false" localSheetId="1" name="tabula_13flist2019q2__1__10" vbProcedure="false">'13F Data'!$A$1:$F$1</definedName>
    <definedName function="false" hidden="false" localSheetId="1" name="tabula_13flist2019q2__1__11" vbProcedure="false">'13f data'!#ref!</definedName>
    <definedName function="false" hidden="false" localSheetId="1" name="tabula_13flist2019q2__1__12" vbProcedure="false">'13f data'!#ref!</definedName>
    <definedName function="false" hidden="false" localSheetId="1" name="tabula_13flist2019q2__1__13" vbProcedure="false">'13f data'!#ref!</definedName>
    <definedName function="false" hidden="false" localSheetId="1" name="tabula_13flist2019q2__1__14" vbProcedure="false">'13f data'!#ref!</definedName>
    <definedName function="false" hidden="false" localSheetId="1" name="tabula_13flist2019q2__1__15" vbProcedure="false">'13f data'!#ref!</definedName>
    <definedName function="false" hidden="false" localSheetId="1" name="tabula_13flist2019q2__1__16" vbProcedure="false">'13f data'!#ref!</definedName>
    <definedName function="false" hidden="false" localSheetId="1" name="tabula_13flist2019q2__1__17" vbProcedure="false">'13f data'!#ref!</definedName>
    <definedName function="false" hidden="false" localSheetId="1" name="tabula_13flist2019q2__1__18" vbProcedure="false">'13f data'!#ref!</definedName>
    <definedName function="false" hidden="false" localSheetId="1" name="tabula_13flist2019q2__1__19" vbProcedure="false">'13f data'!#ref!</definedName>
    <definedName function="false" hidden="false" localSheetId="1" name="tabula_13flist2019q2__1__2" vbProcedure="false">'13f data'!#ref!</definedName>
    <definedName function="false" hidden="false" localSheetId="1" name="tabula_13flist2019q2__1__20" vbProcedure="false">'13f data'!#ref!</definedName>
    <definedName function="false" hidden="false" localSheetId="1" name="tabula_13flist2019q2__1__21" vbProcedure="false">'13f data'!#ref!</definedName>
    <definedName function="false" hidden="false" localSheetId="1" name="tabula_13flist2019q2__1__22" vbProcedure="false">'13f data'!#ref!</definedName>
    <definedName function="false" hidden="false" localSheetId="1" name="tabula_13flist2019q2__1__3" vbProcedure="false">'13F Data'!$A$1:$F$1</definedName>
    <definedName function="false" hidden="false" localSheetId="1" name="tabula_13flist2019q2__1__4" vbProcedure="false">'13F Data'!$A$1:$F$1</definedName>
    <definedName function="false" hidden="false" localSheetId="1" name="tabula_13flist2019q2__1__5" vbProcedure="false">'13F Data'!$A$1:$F$1</definedName>
    <definedName function="false" hidden="false" localSheetId="1" name="tabula_13flist2019q2__1__6" vbProcedure="false">'13F Data'!$A$1:$F$1</definedName>
    <definedName function="false" hidden="false" localSheetId="1" name="tabula_13flist2019q2__1__7" vbProcedure="false">'13f data'!#ref!</definedName>
    <definedName function="false" hidden="false" localSheetId="1" name="tabula_13flist2019q2__1__8" vbProcedure="false">'13F Data'!$A$1:$F$1</definedName>
    <definedName function="false" hidden="false" localSheetId="1" name="tabula_13flist2019q2__1__9" vbProcedure="false">'13F Data'!$A$1:$F$1</definedName>
    <definedName function="false" hidden="false" localSheetId="6" name="ExternalData_1" vbProcedure="false">'-'!#ref!</definedName>
    <definedName function="false" hidden="false" localSheetId="6" name="ExternalData_10" vbProcedure="false">'-'!#ref!</definedName>
    <definedName function="false" hidden="false" localSheetId="6" name="ExternalData_100" vbProcedure="false">'-'!#ref!</definedName>
    <definedName function="false" hidden="false" localSheetId="6" name="ExternalData_1000" vbProcedure="false">'-'!#ref!</definedName>
    <definedName function="false" hidden="false" localSheetId="6" name="ExternalData_1001" vbProcedure="false">'-'!#ref!</definedName>
    <definedName function="false" hidden="false" localSheetId="6" name="ExternalData_1002" vbProcedure="false">'-'!#ref!</definedName>
    <definedName function="false" hidden="false" localSheetId="6" name="ExternalData_1003" vbProcedure="false">'-'!#ref!</definedName>
    <definedName function="false" hidden="false" localSheetId="6" name="ExternalData_1004" vbProcedure="false">'-'!#ref!</definedName>
    <definedName function="false" hidden="false" localSheetId="6" name="ExternalData_1005" vbProcedure="false">'-'!#ref!</definedName>
    <definedName function="false" hidden="false" localSheetId="6" name="ExternalData_1006" vbProcedure="false">'-'!#ref!</definedName>
    <definedName function="false" hidden="false" localSheetId="6" name="ExternalData_1007" vbProcedure="false">'-'!#ref!</definedName>
    <definedName function="false" hidden="false" localSheetId="6" name="ExternalData_1008" vbProcedure="false">'-'!#ref!</definedName>
    <definedName function="false" hidden="false" localSheetId="6" name="ExternalData_1009" vbProcedure="false">'-'!#ref!</definedName>
    <definedName function="false" hidden="false" localSheetId="6" name="ExternalData_101" vbProcedure="false">'-'!#ref!</definedName>
    <definedName function="false" hidden="false" localSheetId="6" name="ExternalData_1010" vbProcedure="false">'-'!#ref!</definedName>
    <definedName function="false" hidden="false" localSheetId="6" name="ExternalData_1011" vbProcedure="false">'-'!#ref!</definedName>
    <definedName function="false" hidden="false" localSheetId="6" name="ExternalData_1012" vbProcedure="false">'-'!#ref!</definedName>
    <definedName function="false" hidden="false" localSheetId="6" name="ExternalData_1013" vbProcedure="false">'-'!#ref!</definedName>
    <definedName function="false" hidden="false" localSheetId="6" name="ExternalData_1014" vbProcedure="false">'-'!#ref!</definedName>
    <definedName function="false" hidden="false" localSheetId="6" name="ExternalData_1015" vbProcedure="false">'-'!#ref!</definedName>
    <definedName function="false" hidden="false" localSheetId="6" name="ExternalData_1016" vbProcedure="false">'-'!#ref!</definedName>
    <definedName function="false" hidden="false" localSheetId="6" name="ExternalData_1017" vbProcedure="false">'-'!#ref!</definedName>
    <definedName function="false" hidden="false" localSheetId="6" name="ExternalData_1018" vbProcedure="false">'-'!#ref!</definedName>
    <definedName function="false" hidden="false" localSheetId="6" name="ExternalData_1019" vbProcedure="false">'-'!#ref!</definedName>
    <definedName function="false" hidden="false" localSheetId="6" name="ExternalData_102" vbProcedure="false">'-'!#ref!</definedName>
    <definedName function="false" hidden="false" localSheetId="6" name="ExternalData_1020" vbProcedure="false">'-'!#ref!</definedName>
    <definedName function="false" hidden="false" localSheetId="6" name="ExternalData_1021" vbProcedure="false">'-'!#ref!</definedName>
    <definedName function="false" hidden="false" localSheetId="6" name="ExternalData_1022" vbProcedure="false">'-'!#ref!</definedName>
    <definedName function="false" hidden="false" localSheetId="6" name="ExternalData_1023" vbProcedure="false">'-'!#ref!</definedName>
    <definedName function="false" hidden="false" localSheetId="6" name="ExternalData_1024" vbProcedure="false">'-'!#ref!</definedName>
    <definedName function="false" hidden="false" localSheetId="6" name="ExternalData_1025" vbProcedure="false">'-'!#ref!</definedName>
    <definedName function="false" hidden="false" localSheetId="6" name="ExternalData_1026" vbProcedure="false">'-'!#ref!</definedName>
    <definedName function="false" hidden="false" localSheetId="6" name="ExternalData_1027" vbProcedure="false">'-'!#ref!</definedName>
    <definedName function="false" hidden="false" localSheetId="6" name="ExternalData_1028" vbProcedure="false">'-'!#ref!</definedName>
    <definedName function="false" hidden="false" localSheetId="6" name="ExternalData_1029" vbProcedure="false">'-'!#ref!</definedName>
    <definedName function="false" hidden="false" localSheetId="6" name="ExternalData_103" vbProcedure="false">'-'!#ref!</definedName>
    <definedName function="false" hidden="false" localSheetId="6" name="ExternalData_1030" vbProcedure="false">'-'!#ref!</definedName>
    <definedName function="false" hidden="false" localSheetId="6" name="ExternalData_1031" vbProcedure="false">'-'!#ref!</definedName>
    <definedName function="false" hidden="false" localSheetId="6" name="ExternalData_1032" vbProcedure="false">'-'!#ref!</definedName>
    <definedName function="false" hidden="false" localSheetId="6" name="ExternalData_1033" vbProcedure="false">'-'!#ref!</definedName>
    <definedName function="false" hidden="false" localSheetId="6" name="ExternalData_1034" vbProcedure="false">'-'!#ref!</definedName>
    <definedName function="false" hidden="false" localSheetId="6" name="ExternalData_1035" vbProcedure="false">'-'!#ref!</definedName>
    <definedName function="false" hidden="false" localSheetId="6" name="ExternalData_1036" vbProcedure="false">'-'!#ref!</definedName>
    <definedName function="false" hidden="false" localSheetId="6" name="ExternalData_1037" vbProcedure="false">'-'!#ref!</definedName>
    <definedName function="false" hidden="false" localSheetId="6" name="ExternalData_1038" vbProcedure="false">'-'!#ref!</definedName>
    <definedName function="false" hidden="false" localSheetId="6" name="ExternalData_1039" vbProcedure="false">'-'!#ref!</definedName>
    <definedName function="false" hidden="false" localSheetId="6" name="ExternalData_104" vbProcedure="false">'-'!#ref!</definedName>
    <definedName function="false" hidden="false" localSheetId="6" name="ExternalData_1040" vbProcedure="false">'-'!#ref!</definedName>
    <definedName function="false" hidden="false" localSheetId="6" name="ExternalData_1041" vbProcedure="false">'-'!#ref!</definedName>
    <definedName function="false" hidden="false" localSheetId="6" name="ExternalData_1042" vbProcedure="false">'-'!#ref!</definedName>
    <definedName function="false" hidden="false" localSheetId="6" name="ExternalData_1043" vbProcedure="false">'-'!#ref!</definedName>
    <definedName function="false" hidden="false" localSheetId="6" name="ExternalData_1044" vbProcedure="false">'-'!#ref!</definedName>
    <definedName function="false" hidden="false" localSheetId="6" name="ExternalData_1045" vbProcedure="false">'-'!#ref!</definedName>
    <definedName function="false" hidden="false" localSheetId="6" name="ExternalData_1046" vbProcedure="false">'-'!#ref!</definedName>
    <definedName function="false" hidden="false" localSheetId="6" name="ExternalData_1047" vbProcedure="false">'-'!#ref!</definedName>
    <definedName function="false" hidden="false" localSheetId="6" name="ExternalData_1048" vbProcedure="false">'-'!#ref!</definedName>
    <definedName function="false" hidden="false" localSheetId="6" name="ExternalData_1049" vbProcedure="false">'-'!#ref!</definedName>
    <definedName function="false" hidden="false" localSheetId="6" name="ExternalData_105" vbProcedure="false">'-'!#ref!</definedName>
    <definedName function="false" hidden="false" localSheetId="6" name="ExternalData_1050" vbProcedure="false">'-'!#ref!</definedName>
    <definedName function="false" hidden="false" localSheetId="6" name="ExternalData_1051" vbProcedure="false">'-'!#ref!</definedName>
    <definedName function="false" hidden="false" localSheetId="6" name="ExternalData_1052" vbProcedure="false">'-'!#ref!</definedName>
    <definedName function="false" hidden="false" localSheetId="6" name="ExternalData_1053" vbProcedure="false">'-'!#ref!</definedName>
    <definedName function="false" hidden="false" localSheetId="6" name="ExternalData_1054" vbProcedure="false">'-'!#ref!</definedName>
    <definedName function="false" hidden="false" localSheetId="6" name="ExternalData_1055" vbProcedure="false">'-'!#ref!</definedName>
    <definedName function="false" hidden="false" localSheetId="6" name="ExternalData_1056" vbProcedure="false">'-'!#ref!</definedName>
    <definedName function="false" hidden="false" localSheetId="6" name="ExternalData_1057" vbProcedure="false">'-'!#ref!</definedName>
    <definedName function="false" hidden="false" localSheetId="6" name="ExternalData_1058" vbProcedure="false">'-'!#ref!</definedName>
    <definedName function="false" hidden="false" localSheetId="6" name="ExternalData_1059" vbProcedure="false">'-'!#ref!</definedName>
    <definedName function="false" hidden="false" localSheetId="6" name="ExternalData_106" vbProcedure="false">'-'!#ref!</definedName>
    <definedName function="false" hidden="false" localSheetId="6" name="ExternalData_1060" vbProcedure="false">'-'!#ref!</definedName>
    <definedName function="false" hidden="false" localSheetId="6" name="ExternalData_1061" vbProcedure="false">'-'!#ref!</definedName>
    <definedName function="false" hidden="false" localSheetId="6" name="ExternalData_1062" vbProcedure="false">'-'!#ref!</definedName>
    <definedName function="false" hidden="false" localSheetId="6" name="ExternalData_1063" vbProcedure="false">'-'!#ref!</definedName>
    <definedName function="false" hidden="false" localSheetId="6" name="ExternalData_1064" vbProcedure="false">'-'!#ref!</definedName>
    <definedName function="false" hidden="false" localSheetId="6" name="ExternalData_1065" vbProcedure="false">'-'!#ref!</definedName>
    <definedName function="false" hidden="false" localSheetId="6" name="ExternalData_1066" vbProcedure="false">'-'!#ref!</definedName>
    <definedName function="false" hidden="false" localSheetId="6" name="ExternalData_1067" vbProcedure="false">'-'!#ref!</definedName>
    <definedName function="false" hidden="false" localSheetId="6" name="ExternalData_1068" vbProcedure="false">'-'!#ref!</definedName>
    <definedName function="false" hidden="false" localSheetId="6" name="ExternalData_1069" vbProcedure="false">'-'!#ref!</definedName>
    <definedName function="false" hidden="false" localSheetId="6" name="ExternalData_107" vbProcedure="false">'-'!#ref!</definedName>
    <definedName function="false" hidden="false" localSheetId="6" name="ExternalData_1070" vbProcedure="false">'-'!#ref!</definedName>
    <definedName function="false" hidden="false" localSheetId="6" name="ExternalData_1071" vbProcedure="false">'-'!#ref!</definedName>
    <definedName function="false" hidden="false" localSheetId="6" name="ExternalData_1072" vbProcedure="false">'-'!#ref!</definedName>
    <definedName function="false" hidden="false" localSheetId="6" name="ExternalData_1073" vbProcedure="false">'-'!#ref!</definedName>
    <definedName function="false" hidden="false" localSheetId="6" name="ExternalData_1074" vbProcedure="false">'-'!#ref!</definedName>
    <definedName function="false" hidden="false" localSheetId="6" name="ExternalData_1075" vbProcedure="false">'-'!#ref!</definedName>
    <definedName function="false" hidden="false" localSheetId="6" name="ExternalData_1076" vbProcedure="false">'-'!#ref!</definedName>
    <definedName function="false" hidden="false" localSheetId="6" name="ExternalData_1077" vbProcedure="false">'-'!#ref!</definedName>
    <definedName function="false" hidden="false" localSheetId="6" name="ExternalData_1078" vbProcedure="false">'-'!#ref!</definedName>
    <definedName function="false" hidden="false" localSheetId="6" name="ExternalData_1079" vbProcedure="false">'-'!#ref!</definedName>
    <definedName function="false" hidden="false" localSheetId="6" name="ExternalData_108" vbProcedure="false">'-'!#ref!</definedName>
    <definedName function="false" hidden="false" localSheetId="6" name="ExternalData_1080" vbProcedure="false">'-'!#ref!</definedName>
    <definedName function="false" hidden="false" localSheetId="6" name="ExternalData_1081" vbProcedure="false">'-'!#ref!</definedName>
    <definedName function="false" hidden="false" localSheetId="6" name="ExternalData_1082" vbProcedure="false">'-'!#ref!</definedName>
    <definedName function="false" hidden="false" localSheetId="6" name="ExternalData_1083" vbProcedure="false">'-'!#ref!</definedName>
    <definedName function="false" hidden="false" localSheetId="6" name="ExternalData_1084" vbProcedure="false">'-'!#ref!</definedName>
    <definedName function="false" hidden="false" localSheetId="6" name="ExternalData_1085" vbProcedure="false">'-'!#ref!</definedName>
    <definedName function="false" hidden="false" localSheetId="6" name="ExternalData_1086" vbProcedure="false">'-'!#ref!</definedName>
    <definedName function="false" hidden="false" localSheetId="6" name="ExternalData_1087" vbProcedure="false">'-'!#ref!</definedName>
    <definedName function="false" hidden="false" localSheetId="6" name="ExternalData_1088" vbProcedure="false">'-'!#ref!</definedName>
    <definedName function="false" hidden="false" localSheetId="6" name="ExternalData_1089" vbProcedure="false">'-'!#ref!</definedName>
    <definedName function="false" hidden="false" localSheetId="6" name="ExternalData_109" vbProcedure="false">'-'!#ref!</definedName>
    <definedName function="false" hidden="false" localSheetId="6" name="ExternalData_1090" vbProcedure="false">'-'!#ref!</definedName>
    <definedName function="false" hidden="false" localSheetId="6" name="ExternalData_1091" vbProcedure="false">'-'!#ref!</definedName>
    <definedName function="false" hidden="false" localSheetId="6" name="ExternalData_1092" vbProcedure="false">'-'!#ref!</definedName>
    <definedName function="false" hidden="false" localSheetId="6" name="ExternalData_1093" vbProcedure="false">'-'!#ref!</definedName>
    <definedName function="false" hidden="false" localSheetId="6" name="ExternalData_1094" vbProcedure="false">'-'!#ref!</definedName>
    <definedName function="false" hidden="false" localSheetId="6" name="ExternalData_1095" vbProcedure="false">'-'!#ref!</definedName>
    <definedName function="false" hidden="false" localSheetId="6" name="ExternalData_1096" vbProcedure="false">'-'!#ref!</definedName>
    <definedName function="false" hidden="false" localSheetId="6" name="ExternalData_1097" vbProcedure="false">'-'!#ref!</definedName>
    <definedName function="false" hidden="false" localSheetId="6" name="ExternalData_1098" vbProcedure="false">'-'!#ref!</definedName>
    <definedName function="false" hidden="false" localSheetId="6" name="ExternalData_1099" vbProcedure="false">'-'!#ref!</definedName>
    <definedName function="false" hidden="false" localSheetId="6" name="ExternalData_11" vbProcedure="false">'-'!#ref!</definedName>
    <definedName function="false" hidden="false" localSheetId="6" name="ExternalData_110" vbProcedure="false">'-'!#ref!</definedName>
    <definedName function="false" hidden="false" localSheetId="6" name="ExternalData_1100" vbProcedure="false">'-'!#ref!</definedName>
    <definedName function="false" hidden="false" localSheetId="6" name="ExternalData_1101" vbProcedure="false">'-'!#ref!</definedName>
    <definedName function="false" hidden="false" localSheetId="6" name="ExternalData_1102" vbProcedure="false">'-'!#ref!</definedName>
    <definedName function="false" hidden="false" localSheetId="6" name="ExternalData_1103" vbProcedure="false">'-'!#ref!</definedName>
    <definedName function="false" hidden="false" localSheetId="6" name="ExternalData_1104" vbProcedure="false">'-'!#ref!</definedName>
    <definedName function="false" hidden="false" localSheetId="6" name="ExternalData_1105" vbProcedure="false">'-'!#ref!</definedName>
    <definedName function="false" hidden="false" localSheetId="6" name="ExternalData_1106" vbProcedure="false">'-'!#ref!</definedName>
    <definedName function="false" hidden="false" localSheetId="6" name="ExternalData_1107" vbProcedure="false">'-'!#ref!</definedName>
    <definedName function="false" hidden="false" localSheetId="6" name="ExternalData_1108" vbProcedure="false">'-'!#ref!</definedName>
    <definedName function="false" hidden="false" localSheetId="6" name="ExternalData_1109" vbProcedure="false">'-'!#ref!</definedName>
    <definedName function="false" hidden="false" localSheetId="6" name="ExternalData_111" vbProcedure="false">'-'!#ref!</definedName>
    <definedName function="false" hidden="false" localSheetId="6" name="ExternalData_1110" vbProcedure="false">'-'!#ref!</definedName>
    <definedName function="false" hidden="false" localSheetId="6" name="ExternalData_1111" vbProcedure="false">'-'!#ref!</definedName>
    <definedName function="false" hidden="false" localSheetId="6" name="ExternalData_1112" vbProcedure="false">'-'!#ref!</definedName>
    <definedName function="false" hidden="false" localSheetId="6" name="ExternalData_1113" vbProcedure="false">'-'!#ref!</definedName>
    <definedName function="false" hidden="false" localSheetId="6" name="ExternalData_1114" vbProcedure="false">'-'!#ref!</definedName>
    <definedName function="false" hidden="false" localSheetId="6" name="ExternalData_1115" vbProcedure="false">'-'!#ref!</definedName>
    <definedName function="false" hidden="false" localSheetId="6" name="ExternalData_1116" vbProcedure="false">'-'!#ref!</definedName>
    <definedName function="false" hidden="false" localSheetId="6" name="ExternalData_1117" vbProcedure="false">'-'!#ref!</definedName>
    <definedName function="false" hidden="false" localSheetId="6" name="ExternalData_1118" vbProcedure="false">'-'!#ref!</definedName>
    <definedName function="false" hidden="false" localSheetId="6" name="ExternalData_1119" vbProcedure="false">'-'!#ref!</definedName>
    <definedName function="false" hidden="false" localSheetId="6" name="ExternalData_112" vbProcedure="false">'-'!#ref!</definedName>
    <definedName function="false" hidden="false" localSheetId="6" name="ExternalData_1120" vbProcedure="false">'-'!#ref!</definedName>
    <definedName function="false" hidden="false" localSheetId="6" name="ExternalData_1121" vbProcedure="false">'-'!#ref!</definedName>
    <definedName function="false" hidden="false" localSheetId="6" name="ExternalData_1122" vbProcedure="false">'-'!#ref!</definedName>
    <definedName function="false" hidden="false" localSheetId="6" name="ExternalData_1123" vbProcedure="false">'-'!#ref!</definedName>
    <definedName function="false" hidden="false" localSheetId="6" name="ExternalData_1124" vbProcedure="false">'-'!#ref!</definedName>
    <definedName function="false" hidden="false" localSheetId="6" name="ExternalData_1125" vbProcedure="false">'-'!#ref!</definedName>
    <definedName function="false" hidden="false" localSheetId="6" name="ExternalData_1126" vbProcedure="false">'-'!#ref!</definedName>
    <definedName function="false" hidden="false" localSheetId="6" name="ExternalData_1127" vbProcedure="false">'-'!#ref!</definedName>
    <definedName function="false" hidden="false" localSheetId="6" name="ExternalData_1128" vbProcedure="false">'-'!#ref!</definedName>
    <definedName function="false" hidden="false" localSheetId="6" name="ExternalData_1129" vbProcedure="false">'-'!#ref!</definedName>
    <definedName function="false" hidden="false" localSheetId="6" name="ExternalData_113" vbProcedure="false">'-'!#ref!</definedName>
    <definedName function="false" hidden="false" localSheetId="6" name="ExternalData_1130" vbProcedure="false">'-'!#ref!</definedName>
    <definedName function="false" hidden="false" localSheetId="6" name="ExternalData_1131" vbProcedure="false">'-'!#ref!</definedName>
    <definedName function="false" hidden="false" localSheetId="6" name="ExternalData_1132" vbProcedure="false">'-'!#ref!</definedName>
    <definedName function="false" hidden="false" localSheetId="6" name="ExternalData_1133" vbProcedure="false">'-'!#ref!</definedName>
    <definedName function="false" hidden="false" localSheetId="6" name="ExternalData_1134" vbProcedure="false">'-'!#ref!</definedName>
    <definedName function="false" hidden="false" localSheetId="6" name="ExternalData_1135" vbProcedure="false">'-'!#ref!</definedName>
    <definedName function="false" hidden="false" localSheetId="6" name="ExternalData_1136" vbProcedure="false">'-'!#ref!</definedName>
    <definedName function="false" hidden="false" localSheetId="6" name="ExternalData_1137" vbProcedure="false">'-'!#ref!</definedName>
    <definedName function="false" hidden="false" localSheetId="6" name="ExternalData_1138" vbProcedure="false">'-'!#ref!</definedName>
    <definedName function="false" hidden="false" localSheetId="6" name="ExternalData_1139" vbProcedure="false">'-'!#ref!</definedName>
    <definedName function="false" hidden="false" localSheetId="6" name="ExternalData_114" vbProcedure="false">'-'!#ref!</definedName>
    <definedName function="false" hidden="false" localSheetId="6" name="ExternalData_1140" vbProcedure="false">'-'!#ref!</definedName>
    <definedName function="false" hidden="false" localSheetId="6" name="ExternalData_1141" vbProcedure="false">'-'!#ref!</definedName>
    <definedName function="false" hidden="false" localSheetId="6" name="ExternalData_1142" vbProcedure="false">'-'!#ref!</definedName>
    <definedName function="false" hidden="false" localSheetId="6" name="ExternalData_1143" vbProcedure="false">'-'!#ref!</definedName>
    <definedName function="false" hidden="false" localSheetId="6" name="ExternalData_1144" vbProcedure="false">'-'!#ref!</definedName>
    <definedName function="false" hidden="false" localSheetId="6" name="ExternalData_1145" vbProcedure="false">'-'!#ref!</definedName>
    <definedName function="false" hidden="false" localSheetId="6" name="ExternalData_1146" vbProcedure="false">'-'!#ref!</definedName>
    <definedName function="false" hidden="false" localSheetId="6" name="ExternalData_1147" vbProcedure="false">'-'!#ref!</definedName>
    <definedName function="false" hidden="false" localSheetId="6" name="ExternalData_1148" vbProcedure="false">'-'!#ref!</definedName>
    <definedName function="false" hidden="false" localSheetId="6" name="ExternalData_1149" vbProcedure="false">'-'!#ref!</definedName>
    <definedName function="false" hidden="false" localSheetId="6" name="ExternalData_115" vbProcedure="false">'-'!#ref!</definedName>
    <definedName function="false" hidden="false" localSheetId="6" name="ExternalData_1150" vbProcedure="false">'-'!#ref!</definedName>
    <definedName function="false" hidden="false" localSheetId="6" name="ExternalData_1151" vbProcedure="false">'-'!#ref!</definedName>
    <definedName function="false" hidden="false" localSheetId="6" name="ExternalData_1152" vbProcedure="false">'-'!#ref!</definedName>
    <definedName function="false" hidden="false" localSheetId="6" name="ExternalData_1153" vbProcedure="false">'-'!#ref!</definedName>
    <definedName function="false" hidden="false" localSheetId="6" name="ExternalData_1154" vbProcedure="false">'-'!#ref!</definedName>
    <definedName function="false" hidden="false" localSheetId="6" name="ExternalData_1155" vbProcedure="false">'-'!#ref!</definedName>
    <definedName function="false" hidden="false" localSheetId="6" name="ExternalData_1156" vbProcedure="false">'-'!#ref!</definedName>
    <definedName function="false" hidden="false" localSheetId="6" name="ExternalData_1157" vbProcedure="false">'-'!#ref!</definedName>
    <definedName function="false" hidden="false" localSheetId="6" name="ExternalData_1158" vbProcedure="false">'-'!#ref!</definedName>
    <definedName function="false" hidden="false" localSheetId="6" name="ExternalData_1159" vbProcedure="false">'-'!#ref!</definedName>
    <definedName function="false" hidden="false" localSheetId="6" name="ExternalData_116" vbProcedure="false">'-'!#ref!</definedName>
    <definedName function="false" hidden="false" localSheetId="6" name="ExternalData_1160" vbProcedure="false">'-'!#ref!</definedName>
    <definedName function="false" hidden="false" localSheetId="6" name="ExternalData_1161" vbProcedure="false">'-'!#ref!</definedName>
    <definedName function="false" hidden="false" localSheetId="6" name="ExternalData_1162" vbProcedure="false">'-'!#ref!</definedName>
    <definedName function="false" hidden="false" localSheetId="6" name="ExternalData_1163" vbProcedure="false">'-'!#ref!</definedName>
    <definedName function="false" hidden="false" localSheetId="6" name="ExternalData_1164" vbProcedure="false">'-'!#ref!</definedName>
    <definedName function="false" hidden="false" localSheetId="6" name="ExternalData_1165" vbProcedure="false">'-'!#ref!</definedName>
    <definedName function="false" hidden="false" localSheetId="6" name="ExternalData_1166" vbProcedure="false">'-'!#ref!</definedName>
    <definedName function="false" hidden="false" localSheetId="6" name="ExternalData_1167" vbProcedure="false">'-'!#ref!</definedName>
    <definedName function="false" hidden="false" localSheetId="6" name="ExternalData_1168" vbProcedure="false">'-'!#ref!</definedName>
    <definedName function="false" hidden="false" localSheetId="6" name="ExternalData_1169" vbProcedure="false">'-'!#ref!</definedName>
    <definedName function="false" hidden="false" localSheetId="6" name="ExternalData_117" vbProcedure="false">'-'!#ref!</definedName>
    <definedName function="false" hidden="false" localSheetId="6" name="ExternalData_1170" vbProcedure="false">'-'!#ref!</definedName>
    <definedName function="false" hidden="false" localSheetId="6" name="ExternalData_1171" vbProcedure="false">'-'!#ref!</definedName>
    <definedName function="false" hidden="false" localSheetId="6" name="ExternalData_1172" vbProcedure="false">'-'!#ref!</definedName>
    <definedName function="false" hidden="false" localSheetId="6" name="ExternalData_1173" vbProcedure="false">'-'!#ref!</definedName>
    <definedName function="false" hidden="false" localSheetId="6" name="ExternalData_1174" vbProcedure="false">'-'!#ref!</definedName>
    <definedName function="false" hidden="false" localSheetId="6" name="ExternalData_1175" vbProcedure="false">'-'!#ref!</definedName>
    <definedName function="false" hidden="false" localSheetId="6" name="ExternalData_1176" vbProcedure="false">'-'!#ref!</definedName>
    <definedName function="false" hidden="false" localSheetId="6" name="ExternalData_1177" vbProcedure="false">'-'!#ref!</definedName>
    <definedName function="false" hidden="false" localSheetId="6" name="ExternalData_1178" vbProcedure="false">'-'!#ref!</definedName>
    <definedName function="false" hidden="false" localSheetId="6" name="ExternalData_1179" vbProcedure="false">'-'!#ref!</definedName>
    <definedName function="false" hidden="false" localSheetId="6" name="ExternalData_118" vbProcedure="false">'-'!#ref!</definedName>
    <definedName function="false" hidden="false" localSheetId="6" name="ExternalData_1180" vbProcedure="false">'-'!#ref!</definedName>
    <definedName function="false" hidden="false" localSheetId="6" name="ExternalData_1181" vbProcedure="false">'-'!#ref!</definedName>
    <definedName function="false" hidden="false" localSheetId="6" name="ExternalData_1182" vbProcedure="false">'-'!#ref!</definedName>
    <definedName function="false" hidden="false" localSheetId="6" name="ExternalData_1183" vbProcedure="false">'-'!#ref!</definedName>
    <definedName function="false" hidden="false" localSheetId="6" name="ExternalData_1184" vbProcedure="false">'-'!#ref!</definedName>
    <definedName function="false" hidden="false" localSheetId="6" name="ExternalData_1185" vbProcedure="false">'-'!#ref!</definedName>
    <definedName function="false" hidden="false" localSheetId="6" name="ExternalData_1186" vbProcedure="false">'-'!#ref!</definedName>
    <definedName function="false" hidden="false" localSheetId="6" name="ExternalData_1187" vbProcedure="false">'-'!#ref!</definedName>
    <definedName function="false" hidden="false" localSheetId="6" name="ExternalData_1188" vbProcedure="false">'-'!#ref!</definedName>
    <definedName function="false" hidden="false" localSheetId="6" name="ExternalData_1189" vbProcedure="false">'-'!#ref!</definedName>
    <definedName function="false" hidden="false" localSheetId="6" name="ExternalData_119" vbProcedure="false">'-'!#ref!</definedName>
    <definedName function="false" hidden="false" localSheetId="6" name="ExternalData_1190" vbProcedure="false">'-'!#ref!</definedName>
    <definedName function="false" hidden="false" localSheetId="6" name="ExternalData_1191" vbProcedure="false">'-'!#ref!</definedName>
    <definedName function="false" hidden="false" localSheetId="6" name="ExternalData_1192" vbProcedure="false">'-'!#ref!</definedName>
    <definedName function="false" hidden="false" localSheetId="6" name="ExternalData_1193" vbProcedure="false">'-'!#ref!</definedName>
    <definedName function="false" hidden="false" localSheetId="6" name="ExternalData_1194" vbProcedure="false">'-'!#ref!</definedName>
    <definedName function="false" hidden="false" localSheetId="6" name="ExternalData_1195" vbProcedure="false">'-'!#ref!</definedName>
    <definedName function="false" hidden="false" localSheetId="6" name="ExternalData_1196" vbProcedure="false">'-'!#ref!</definedName>
    <definedName function="false" hidden="false" localSheetId="6" name="ExternalData_1197" vbProcedure="false">'-'!#ref!</definedName>
    <definedName function="false" hidden="false" localSheetId="6" name="ExternalData_1198" vbProcedure="false">'-'!#ref!</definedName>
    <definedName function="false" hidden="false" localSheetId="6" name="ExternalData_1199" vbProcedure="false">'-'!#ref!</definedName>
    <definedName function="false" hidden="false" localSheetId="6" name="ExternalData_12" vbProcedure="false">'-'!#ref!</definedName>
    <definedName function="false" hidden="false" localSheetId="6" name="ExternalData_120" vbProcedure="false">'-'!#ref!</definedName>
    <definedName function="false" hidden="false" localSheetId="6" name="ExternalData_1200" vbProcedure="false">'-'!#ref!</definedName>
    <definedName function="false" hidden="false" localSheetId="6" name="ExternalData_1201" vbProcedure="false">'-'!#ref!</definedName>
    <definedName function="false" hidden="false" localSheetId="6" name="ExternalData_1202" vbProcedure="false">'-'!#ref!</definedName>
    <definedName function="false" hidden="false" localSheetId="6" name="ExternalData_1203" vbProcedure="false">'-'!#ref!</definedName>
    <definedName function="false" hidden="false" localSheetId="6" name="ExternalData_1204" vbProcedure="false">'-'!#ref!</definedName>
    <definedName function="false" hidden="false" localSheetId="6" name="ExternalData_1205" vbProcedure="false">'-'!#ref!</definedName>
    <definedName function="false" hidden="false" localSheetId="6" name="ExternalData_1206" vbProcedure="false">'-'!#ref!</definedName>
    <definedName function="false" hidden="false" localSheetId="6" name="ExternalData_1207" vbProcedure="false">'-'!#ref!</definedName>
    <definedName function="false" hidden="false" localSheetId="6" name="ExternalData_1208" vbProcedure="false">'-'!#ref!</definedName>
    <definedName function="false" hidden="false" localSheetId="6" name="ExternalData_1209" vbProcedure="false">'-'!#ref!</definedName>
    <definedName function="false" hidden="false" localSheetId="6" name="ExternalData_121" vbProcedure="false">'-'!#ref!</definedName>
    <definedName function="false" hidden="false" localSheetId="6" name="ExternalData_1210" vbProcedure="false">'-'!#ref!</definedName>
    <definedName function="false" hidden="false" localSheetId="6" name="ExternalData_1211" vbProcedure="false">'-'!#ref!</definedName>
    <definedName function="false" hidden="false" localSheetId="6" name="ExternalData_1212" vbProcedure="false">'-'!#ref!</definedName>
    <definedName function="false" hidden="false" localSheetId="6" name="ExternalData_1213" vbProcedure="false">'-'!#ref!</definedName>
    <definedName function="false" hidden="false" localSheetId="6" name="ExternalData_1214" vbProcedure="false">'-'!#ref!</definedName>
    <definedName function="false" hidden="false" localSheetId="6" name="ExternalData_1215" vbProcedure="false">'-'!#ref!</definedName>
    <definedName function="false" hidden="false" localSheetId="6" name="ExternalData_1216" vbProcedure="false">'-'!#ref!</definedName>
    <definedName function="false" hidden="false" localSheetId="6" name="ExternalData_1217" vbProcedure="false">'-'!#ref!</definedName>
    <definedName function="false" hidden="false" localSheetId="6" name="ExternalData_1218" vbProcedure="false">'-'!#ref!</definedName>
    <definedName function="false" hidden="false" localSheetId="6" name="ExternalData_1219" vbProcedure="false">'-'!#ref!</definedName>
    <definedName function="false" hidden="false" localSheetId="6" name="ExternalData_122" vbProcedure="false">'-'!#ref!</definedName>
    <definedName function="false" hidden="false" localSheetId="6" name="ExternalData_1220" vbProcedure="false">'-'!#ref!</definedName>
    <definedName function="false" hidden="false" localSheetId="6" name="ExternalData_1221" vbProcedure="false">'-'!#ref!</definedName>
    <definedName function="false" hidden="false" localSheetId="6" name="ExternalData_1222" vbProcedure="false">'-'!#ref!</definedName>
    <definedName function="false" hidden="false" localSheetId="6" name="ExternalData_1223" vbProcedure="false">'-'!#ref!</definedName>
    <definedName function="false" hidden="false" localSheetId="6" name="ExternalData_1224" vbProcedure="false">'-'!#ref!</definedName>
    <definedName function="false" hidden="false" localSheetId="6" name="ExternalData_1225" vbProcedure="false">'-'!#ref!</definedName>
    <definedName function="false" hidden="false" localSheetId="6" name="ExternalData_1226" vbProcedure="false">'-'!#ref!</definedName>
    <definedName function="false" hidden="false" localSheetId="6" name="ExternalData_1227" vbProcedure="false">'-'!#ref!</definedName>
    <definedName function="false" hidden="false" localSheetId="6" name="ExternalData_1228" vbProcedure="false">'-'!#ref!</definedName>
    <definedName function="false" hidden="false" localSheetId="6" name="ExternalData_1229" vbProcedure="false">'-'!#ref!</definedName>
    <definedName function="false" hidden="false" localSheetId="6" name="ExternalData_123" vbProcedure="false">'-'!#ref!</definedName>
    <definedName function="false" hidden="false" localSheetId="6" name="ExternalData_1230" vbProcedure="false">'-'!#ref!</definedName>
    <definedName function="false" hidden="false" localSheetId="6" name="ExternalData_1231" vbProcedure="false">'-'!#ref!</definedName>
    <definedName function="false" hidden="false" localSheetId="6" name="ExternalData_1232" vbProcedure="false">'-'!#ref!</definedName>
    <definedName function="false" hidden="false" localSheetId="6" name="ExternalData_1233" vbProcedure="false">'-'!#ref!</definedName>
    <definedName function="false" hidden="false" localSheetId="6" name="ExternalData_1234" vbProcedure="false">'-'!#ref!</definedName>
    <definedName function="false" hidden="false" localSheetId="6" name="ExternalData_1235" vbProcedure="false">'-'!#ref!</definedName>
    <definedName function="false" hidden="false" localSheetId="6" name="ExternalData_1236" vbProcedure="false">'-'!#ref!</definedName>
    <definedName function="false" hidden="false" localSheetId="6" name="ExternalData_1237" vbProcedure="false">'-'!#ref!</definedName>
    <definedName function="false" hidden="false" localSheetId="6" name="ExternalData_1238" vbProcedure="false">'-'!#ref!</definedName>
    <definedName function="false" hidden="false" localSheetId="6" name="ExternalData_1239" vbProcedure="false">'-'!#ref!</definedName>
    <definedName function="false" hidden="false" localSheetId="6" name="ExternalData_124" vbProcedure="false">'-'!#ref!</definedName>
    <definedName function="false" hidden="false" localSheetId="6" name="ExternalData_1240" vbProcedure="false">'-'!#ref!</definedName>
    <definedName function="false" hidden="false" localSheetId="6" name="ExternalData_1241" vbProcedure="false">'-'!#ref!</definedName>
    <definedName function="false" hidden="false" localSheetId="6" name="ExternalData_1242" vbProcedure="false">'-'!#ref!</definedName>
    <definedName function="false" hidden="false" localSheetId="6" name="ExternalData_1243" vbProcedure="false">'-'!#ref!</definedName>
    <definedName function="false" hidden="false" localSheetId="6" name="ExternalData_1244" vbProcedure="false">'-'!#ref!</definedName>
    <definedName function="false" hidden="false" localSheetId="6" name="ExternalData_1245" vbProcedure="false">'-'!#ref!</definedName>
    <definedName function="false" hidden="false" localSheetId="6" name="ExternalData_1246" vbProcedure="false">'-'!#ref!</definedName>
    <definedName function="false" hidden="false" localSheetId="6" name="ExternalData_1247" vbProcedure="false">'-'!#ref!</definedName>
    <definedName function="false" hidden="false" localSheetId="6" name="ExternalData_1248" vbProcedure="false">'-'!#ref!</definedName>
    <definedName function="false" hidden="false" localSheetId="6" name="ExternalData_1249" vbProcedure="false">'-'!#ref!</definedName>
    <definedName function="false" hidden="false" localSheetId="6" name="ExternalData_125" vbProcedure="false">'-'!#ref!</definedName>
    <definedName function="false" hidden="false" localSheetId="6" name="ExternalData_1250" vbProcedure="false">'-'!#ref!</definedName>
    <definedName function="false" hidden="false" localSheetId="6" name="ExternalData_1251" vbProcedure="false">'-'!#ref!</definedName>
    <definedName function="false" hidden="false" localSheetId="6" name="ExternalData_1252" vbProcedure="false">'-'!#ref!</definedName>
    <definedName function="false" hidden="false" localSheetId="6" name="ExternalData_1253" vbProcedure="false">'-'!#ref!</definedName>
    <definedName function="false" hidden="false" localSheetId="6" name="ExternalData_1254" vbProcedure="false">'-'!#ref!</definedName>
    <definedName function="false" hidden="false" localSheetId="6" name="ExternalData_1255" vbProcedure="false">'-'!#ref!</definedName>
    <definedName function="false" hidden="false" localSheetId="6" name="ExternalData_1256" vbProcedure="false">'-'!#ref!</definedName>
    <definedName function="false" hidden="false" localSheetId="6" name="ExternalData_1257" vbProcedure="false">'-'!#ref!</definedName>
    <definedName function="false" hidden="false" localSheetId="6" name="ExternalData_1258" vbProcedure="false">'-'!#ref!</definedName>
    <definedName function="false" hidden="false" localSheetId="6" name="ExternalData_1259" vbProcedure="false">'-'!#ref!</definedName>
    <definedName function="false" hidden="false" localSheetId="6" name="ExternalData_126" vbProcedure="false">'-'!#ref!</definedName>
    <definedName function="false" hidden="false" localSheetId="6" name="ExternalData_1260" vbProcedure="false">'-'!#ref!</definedName>
    <definedName function="false" hidden="false" localSheetId="6" name="ExternalData_1261" vbProcedure="false">'-'!#ref!</definedName>
    <definedName function="false" hidden="false" localSheetId="6" name="ExternalData_1262" vbProcedure="false">'-'!#ref!</definedName>
    <definedName function="false" hidden="false" localSheetId="6" name="ExternalData_1263" vbProcedure="false">'-'!#ref!</definedName>
    <definedName function="false" hidden="false" localSheetId="6" name="ExternalData_1264" vbProcedure="false">'-'!#ref!</definedName>
    <definedName function="false" hidden="false" localSheetId="6" name="ExternalData_1265" vbProcedure="false">'-'!#ref!</definedName>
    <definedName function="false" hidden="false" localSheetId="6" name="ExternalData_1266" vbProcedure="false">'-'!#ref!</definedName>
    <definedName function="false" hidden="false" localSheetId="6" name="ExternalData_1267" vbProcedure="false">'-'!#ref!</definedName>
    <definedName function="false" hidden="false" localSheetId="6" name="ExternalData_1268" vbProcedure="false">'-'!#ref!</definedName>
    <definedName function="false" hidden="false" localSheetId="6" name="ExternalData_1269" vbProcedure="false">'-'!#ref!</definedName>
    <definedName function="false" hidden="false" localSheetId="6" name="ExternalData_127" vbProcedure="false">'-'!#ref!</definedName>
    <definedName function="false" hidden="false" localSheetId="6" name="ExternalData_1270" vbProcedure="false">'-'!#ref!</definedName>
    <definedName function="false" hidden="false" localSheetId="6" name="ExternalData_1271" vbProcedure="false">'-'!#ref!</definedName>
    <definedName function="false" hidden="false" localSheetId="6" name="ExternalData_1272" vbProcedure="false">'-'!#ref!</definedName>
    <definedName function="false" hidden="false" localSheetId="6" name="ExternalData_1273" vbProcedure="false">'-'!#ref!</definedName>
    <definedName function="false" hidden="false" localSheetId="6" name="ExternalData_1274" vbProcedure="false">'-'!#ref!</definedName>
    <definedName function="false" hidden="false" localSheetId="6" name="ExternalData_1275" vbProcedure="false">'-'!#ref!</definedName>
    <definedName function="false" hidden="false" localSheetId="6" name="ExternalData_1276" vbProcedure="false">'-'!#ref!</definedName>
    <definedName function="false" hidden="false" localSheetId="6" name="ExternalData_1277" vbProcedure="false">'-'!#ref!</definedName>
    <definedName function="false" hidden="false" localSheetId="6" name="ExternalData_1278" vbProcedure="false">'-'!#ref!</definedName>
    <definedName function="false" hidden="false" localSheetId="6" name="ExternalData_1279" vbProcedure="false">'-'!#ref!</definedName>
    <definedName function="false" hidden="false" localSheetId="6" name="ExternalData_128" vbProcedure="false">'-'!#ref!</definedName>
    <definedName function="false" hidden="false" localSheetId="6" name="ExternalData_1280" vbProcedure="false">'-'!#ref!</definedName>
    <definedName function="false" hidden="false" localSheetId="6" name="ExternalData_1281" vbProcedure="false">'-'!#ref!</definedName>
    <definedName function="false" hidden="false" localSheetId="6" name="ExternalData_1282" vbProcedure="false">'-'!#ref!</definedName>
    <definedName function="false" hidden="false" localSheetId="6" name="ExternalData_1283" vbProcedure="false">'-'!#ref!</definedName>
    <definedName function="false" hidden="false" localSheetId="6" name="ExternalData_1284" vbProcedure="false">'-'!#ref!</definedName>
    <definedName function="false" hidden="false" localSheetId="6" name="ExternalData_1285" vbProcedure="false">'-'!#ref!</definedName>
    <definedName function="false" hidden="false" localSheetId="6" name="ExternalData_1286" vbProcedure="false">'-'!#ref!</definedName>
    <definedName function="false" hidden="false" localSheetId="6" name="ExternalData_1287" vbProcedure="false">'-'!#ref!</definedName>
    <definedName function="false" hidden="false" localSheetId="6" name="ExternalData_1288" vbProcedure="false">'-'!#ref!</definedName>
    <definedName function="false" hidden="false" localSheetId="6" name="ExternalData_1289" vbProcedure="false">'-'!#ref!</definedName>
    <definedName function="false" hidden="false" localSheetId="6" name="ExternalData_129" vbProcedure="false">'-'!#ref!</definedName>
    <definedName function="false" hidden="false" localSheetId="6" name="ExternalData_1290" vbProcedure="false">'-'!#ref!</definedName>
    <definedName function="false" hidden="false" localSheetId="6" name="ExternalData_1291" vbProcedure="false">'-'!#ref!</definedName>
    <definedName function="false" hidden="false" localSheetId="6" name="ExternalData_1292" vbProcedure="false">'-'!#ref!</definedName>
    <definedName function="false" hidden="false" localSheetId="6" name="ExternalData_1293" vbProcedure="false">'-'!#ref!</definedName>
    <definedName function="false" hidden="false" localSheetId="6" name="ExternalData_1294" vbProcedure="false">'-'!#ref!</definedName>
    <definedName function="false" hidden="false" localSheetId="6" name="ExternalData_1295" vbProcedure="false">'-'!#ref!</definedName>
    <definedName function="false" hidden="false" localSheetId="6" name="ExternalData_1296" vbProcedure="false">'-'!#ref!</definedName>
    <definedName function="false" hidden="false" localSheetId="6" name="ExternalData_1297" vbProcedure="false">'-'!#ref!</definedName>
    <definedName function="false" hidden="false" localSheetId="6" name="ExternalData_1298" vbProcedure="false">'-'!#ref!</definedName>
    <definedName function="false" hidden="false" localSheetId="6" name="ExternalData_1299" vbProcedure="false">'-'!#ref!</definedName>
    <definedName function="false" hidden="false" localSheetId="6" name="ExternalData_13" vbProcedure="false">'-'!#ref!</definedName>
    <definedName function="false" hidden="false" localSheetId="6" name="ExternalData_130" vbProcedure="false">'-'!#ref!</definedName>
    <definedName function="false" hidden="false" localSheetId="6" name="ExternalData_1300" vbProcedure="false">'-'!#ref!</definedName>
    <definedName function="false" hidden="false" localSheetId="6" name="ExternalData_1301" vbProcedure="false">'-'!#ref!</definedName>
    <definedName function="false" hidden="false" localSheetId="6" name="ExternalData_1302" vbProcedure="false">'-'!#ref!</definedName>
    <definedName function="false" hidden="false" localSheetId="6" name="ExternalData_1303" vbProcedure="false">'-'!#ref!</definedName>
    <definedName function="false" hidden="false" localSheetId="6" name="ExternalData_1304" vbProcedure="false">'-'!#ref!</definedName>
    <definedName function="false" hidden="false" localSheetId="6" name="ExternalData_1305" vbProcedure="false">'-'!#ref!</definedName>
    <definedName function="false" hidden="false" localSheetId="6" name="ExternalData_1306" vbProcedure="false">'-'!#ref!</definedName>
    <definedName function="false" hidden="false" localSheetId="6" name="ExternalData_1307" vbProcedure="false">'-'!#ref!</definedName>
    <definedName function="false" hidden="false" localSheetId="6" name="ExternalData_1308" vbProcedure="false">'-'!#ref!</definedName>
    <definedName function="false" hidden="false" localSheetId="6" name="ExternalData_1309" vbProcedure="false">'-'!#ref!</definedName>
    <definedName function="false" hidden="false" localSheetId="6" name="ExternalData_131" vbProcedure="false">'-'!#ref!</definedName>
    <definedName function="false" hidden="false" localSheetId="6" name="ExternalData_1310" vbProcedure="false">'-'!#ref!</definedName>
    <definedName function="false" hidden="false" localSheetId="6" name="ExternalData_1311" vbProcedure="false">'-'!#ref!</definedName>
    <definedName function="false" hidden="false" localSheetId="6" name="ExternalData_1312" vbProcedure="false">'-'!#ref!</definedName>
    <definedName function="false" hidden="false" localSheetId="6" name="ExternalData_1313" vbProcedure="false">'-'!#ref!</definedName>
    <definedName function="false" hidden="false" localSheetId="6" name="ExternalData_1314" vbProcedure="false">'-'!#ref!</definedName>
    <definedName function="false" hidden="false" localSheetId="6" name="ExternalData_1315" vbProcedure="false">'-'!#ref!</definedName>
    <definedName function="false" hidden="false" localSheetId="6" name="ExternalData_1316" vbProcedure="false">'-'!#ref!</definedName>
    <definedName function="false" hidden="false" localSheetId="6" name="ExternalData_1317" vbProcedure="false">'-'!#ref!</definedName>
    <definedName function="false" hidden="false" localSheetId="6" name="ExternalData_1318" vbProcedure="false">'-'!#ref!</definedName>
    <definedName function="false" hidden="false" localSheetId="6" name="ExternalData_1319" vbProcedure="false">'-'!#ref!</definedName>
    <definedName function="false" hidden="false" localSheetId="6" name="ExternalData_132" vbProcedure="false">'-'!#ref!</definedName>
    <definedName function="false" hidden="false" localSheetId="6" name="ExternalData_1320" vbProcedure="false">'-'!#ref!</definedName>
    <definedName function="false" hidden="false" localSheetId="6" name="ExternalData_1321" vbProcedure="false">'-'!#ref!</definedName>
    <definedName function="false" hidden="false" localSheetId="6" name="ExternalData_1322" vbProcedure="false">'-'!#ref!</definedName>
    <definedName function="false" hidden="false" localSheetId="6" name="ExternalData_1323" vbProcedure="false">'-'!#ref!</definedName>
    <definedName function="false" hidden="false" localSheetId="6" name="ExternalData_1324" vbProcedure="false">'-'!#ref!</definedName>
    <definedName function="false" hidden="false" localSheetId="6" name="ExternalData_1325" vbProcedure="false">'-'!#ref!</definedName>
    <definedName function="false" hidden="false" localSheetId="6" name="ExternalData_1326" vbProcedure="false">'-'!#ref!</definedName>
    <definedName function="false" hidden="false" localSheetId="6" name="ExternalData_1327" vbProcedure="false">'-'!#ref!</definedName>
    <definedName function="false" hidden="false" localSheetId="6" name="ExternalData_1328" vbProcedure="false">'-'!#ref!</definedName>
    <definedName function="false" hidden="false" localSheetId="6" name="ExternalData_1329" vbProcedure="false">'-'!#ref!</definedName>
    <definedName function="false" hidden="false" localSheetId="6" name="ExternalData_133" vbProcedure="false">'-'!#ref!</definedName>
    <definedName function="false" hidden="false" localSheetId="6" name="ExternalData_1330" vbProcedure="false">'-'!#ref!</definedName>
    <definedName function="false" hidden="false" localSheetId="6" name="ExternalData_1331" vbProcedure="false">'-'!#ref!</definedName>
    <definedName function="false" hidden="false" localSheetId="6" name="ExternalData_1332" vbProcedure="false">'-'!#ref!</definedName>
    <definedName function="false" hidden="false" localSheetId="6" name="ExternalData_1333" vbProcedure="false">'-'!#ref!</definedName>
    <definedName function="false" hidden="false" localSheetId="6" name="ExternalData_1334" vbProcedure="false">'-'!#ref!</definedName>
    <definedName function="false" hidden="false" localSheetId="6" name="ExternalData_1335" vbProcedure="false">'-'!#ref!</definedName>
    <definedName function="false" hidden="false" localSheetId="6" name="ExternalData_1336" vbProcedure="false">'-'!#ref!</definedName>
    <definedName function="false" hidden="false" localSheetId="6" name="ExternalData_1337" vbProcedure="false">'-'!#ref!</definedName>
    <definedName function="false" hidden="false" localSheetId="6" name="ExternalData_1338" vbProcedure="false">'-'!#ref!</definedName>
    <definedName function="false" hidden="false" localSheetId="6" name="ExternalData_1339" vbProcedure="false">'-'!#ref!</definedName>
    <definedName function="false" hidden="false" localSheetId="6" name="ExternalData_134" vbProcedure="false">'-'!#ref!</definedName>
    <definedName function="false" hidden="false" localSheetId="6" name="ExternalData_1340" vbProcedure="false">'-'!#ref!</definedName>
    <definedName function="false" hidden="false" localSheetId="6" name="ExternalData_1341" vbProcedure="false">'-'!#ref!</definedName>
    <definedName function="false" hidden="false" localSheetId="6" name="ExternalData_1342" vbProcedure="false">'-'!#ref!</definedName>
    <definedName function="false" hidden="false" localSheetId="6" name="ExternalData_1343" vbProcedure="false">'-'!#ref!</definedName>
    <definedName function="false" hidden="false" localSheetId="6" name="ExternalData_1344" vbProcedure="false">'-'!#ref!</definedName>
    <definedName function="false" hidden="false" localSheetId="6" name="ExternalData_1345" vbProcedure="false">'-'!#ref!</definedName>
    <definedName function="false" hidden="false" localSheetId="6" name="ExternalData_1346" vbProcedure="false">'-'!#ref!</definedName>
    <definedName function="false" hidden="false" localSheetId="6" name="ExternalData_1347" vbProcedure="false">'-'!#ref!</definedName>
    <definedName function="false" hidden="false" localSheetId="6" name="ExternalData_1348" vbProcedure="false">'-'!#ref!</definedName>
    <definedName function="false" hidden="false" localSheetId="6" name="ExternalData_1349" vbProcedure="false">'-'!#ref!</definedName>
    <definedName function="false" hidden="false" localSheetId="6" name="ExternalData_135" vbProcedure="false">'-'!#ref!</definedName>
    <definedName function="false" hidden="false" localSheetId="6" name="ExternalData_1350" vbProcedure="false">'-'!#ref!</definedName>
    <definedName function="false" hidden="false" localSheetId="6" name="ExternalData_1351" vbProcedure="false">'-'!#ref!</definedName>
    <definedName function="false" hidden="false" localSheetId="6" name="ExternalData_1352" vbProcedure="false">'-'!#ref!</definedName>
    <definedName function="false" hidden="false" localSheetId="6" name="ExternalData_1353" vbProcedure="false">'-'!#ref!</definedName>
    <definedName function="false" hidden="false" localSheetId="6" name="ExternalData_1354" vbProcedure="false">'-'!#ref!</definedName>
    <definedName function="false" hidden="false" localSheetId="6" name="ExternalData_1355" vbProcedure="false">'-'!#ref!</definedName>
    <definedName function="false" hidden="false" localSheetId="6" name="ExternalData_1356" vbProcedure="false">'-'!#ref!</definedName>
    <definedName function="false" hidden="false" localSheetId="6" name="ExternalData_1357" vbProcedure="false">'-'!#ref!</definedName>
    <definedName function="false" hidden="false" localSheetId="6" name="ExternalData_1358" vbProcedure="false">'-'!#ref!</definedName>
    <definedName function="false" hidden="false" localSheetId="6" name="ExternalData_1359" vbProcedure="false">'-'!#ref!</definedName>
    <definedName function="false" hidden="false" localSheetId="6" name="ExternalData_136" vbProcedure="false">'-'!#ref!</definedName>
    <definedName function="false" hidden="false" localSheetId="6" name="ExternalData_1360" vbProcedure="false">'-'!#ref!</definedName>
    <definedName function="false" hidden="false" localSheetId="6" name="ExternalData_1361" vbProcedure="false">'-'!#ref!</definedName>
    <definedName function="false" hidden="false" localSheetId="6" name="ExternalData_1362" vbProcedure="false">'-'!#ref!</definedName>
    <definedName function="false" hidden="false" localSheetId="6" name="ExternalData_1363" vbProcedure="false">'-'!#ref!</definedName>
    <definedName function="false" hidden="false" localSheetId="6" name="ExternalData_1364" vbProcedure="false">'-'!#ref!</definedName>
    <definedName function="false" hidden="false" localSheetId="6" name="ExternalData_1365" vbProcedure="false">'-'!#ref!</definedName>
    <definedName function="false" hidden="false" localSheetId="6" name="ExternalData_137" vbProcedure="false">'-'!#ref!</definedName>
    <definedName function="false" hidden="false" localSheetId="6" name="ExternalData_138" vbProcedure="false">'-'!#ref!</definedName>
    <definedName function="false" hidden="false" localSheetId="6" name="ExternalData_139" vbProcedure="false">'-'!#ref!</definedName>
    <definedName function="false" hidden="false" localSheetId="6" name="ExternalData_14" vbProcedure="false">'-'!#ref!</definedName>
    <definedName function="false" hidden="false" localSheetId="6" name="ExternalData_140" vbProcedure="false">'-'!#ref!</definedName>
    <definedName function="false" hidden="false" localSheetId="6" name="ExternalData_141" vbProcedure="false">'-'!#ref!</definedName>
    <definedName function="false" hidden="false" localSheetId="6" name="ExternalData_142" vbProcedure="false">'-'!#ref!</definedName>
    <definedName function="false" hidden="false" localSheetId="6" name="ExternalData_143" vbProcedure="false">'-'!#ref!</definedName>
    <definedName function="false" hidden="false" localSheetId="6" name="ExternalData_144" vbProcedure="false">'-'!#ref!</definedName>
    <definedName function="false" hidden="false" localSheetId="6" name="ExternalData_145" vbProcedure="false">'-'!#ref!</definedName>
    <definedName function="false" hidden="false" localSheetId="6" name="ExternalData_146" vbProcedure="false">'-'!#ref!</definedName>
    <definedName function="false" hidden="false" localSheetId="6" name="ExternalData_147" vbProcedure="false">'-'!#ref!</definedName>
    <definedName function="false" hidden="false" localSheetId="6" name="ExternalData_148" vbProcedure="false">'-'!#ref!</definedName>
    <definedName function="false" hidden="false" localSheetId="6" name="ExternalData_149" vbProcedure="false">'-'!#ref!</definedName>
    <definedName function="false" hidden="false" localSheetId="6" name="ExternalData_15" vbProcedure="false">'-'!#ref!</definedName>
    <definedName function="false" hidden="false" localSheetId="6" name="ExternalData_150" vbProcedure="false">'-'!#ref!</definedName>
    <definedName function="false" hidden="false" localSheetId="6" name="ExternalData_151" vbProcedure="false">'-'!#ref!</definedName>
    <definedName function="false" hidden="false" localSheetId="6" name="ExternalData_152" vbProcedure="false">'-'!#ref!</definedName>
    <definedName function="false" hidden="false" localSheetId="6" name="ExternalData_153" vbProcedure="false">'-'!#ref!</definedName>
    <definedName function="false" hidden="false" localSheetId="6" name="ExternalData_154" vbProcedure="false">'-'!#ref!</definedName>
    <definedName function="false" hidden="false" localSheetId="6" name="ExternalData_155" vbProcedure="false">'-'!#ref!</definedName>
    <definedName function="false" hidden="false" localSheetId="6" name="ExternalData_156" vbProcedure="false">'-'!#ref!</definedName>
    <definedName function="false" hidden="false" localSheetId="6" name="ExternalData_157" vbProcedure="false">'-'!#ref!</definedName>
    <definedName function="false" hidden="false" localSheetId="6" name="ExternalData_158" vbProcedure="false">'-'!#ref!</definedName>
    <definedName function="false" hidden="false" localSheetId="6" name="ExternalData_159" vbProcedure="false">'-'!#ref!</definedName>
    <definedName function="false" hidden="false" localSheetId="6" name="ExternalData_16" vbProcedure="false">'-'!#ref!</definedName>
    <definedName function="false" hidden="false" localSheetId="6" name="ExternalData_160" vbProcedure="false">'-'!#ref!</definedName>
    <definedName function="false" hidden="false" localSheetId="6" name="ExternalData_161" vbProcedure="false">'-'!#ref!</definedName>
    <definedName function="false" hidden="false" localSheetId="6" name="ExternalData_162" vbProcedure="false">'-'!#ref!</definedName>
    <definedName function="false" hidden="false" localSheetId="6" name="ExternalData_163" vbProcedure="false">'-'!#ref!</definedName>
    <definedName function="false" hidden="false" localSheetId="6" name="ExternalData_164" vbProcedure="false">'-'!#ref!</definedName>
    <definedName function="false" hidden="false" localSheetId="6" name="ExternalData_165" vbProcedure="false">'-'!#ref!</definedName>
    <definedName function="false" hidden="false" localSheetId="6" name="ExternalData_166" vbProcedure="false">'-'!#ref!</definedName>
    <definedName function="false" hidden="false" localSheetId="6" name="ExternalData_167" vbProcedure="false">'-'!#ref!</definedName>
    <definedName function="false" hidden="false" localSheetId="6" name="ExternalData_168" vbProcedure="false">'-'!#ref!</definedName>
    <definedName function="false" hidden="false" localSheetId="6" name="ExternalData_169" vbProcedure="false">'-'!#ref!</definedName>
    <definedName function="false" hidden="false" localSheetId="6" name="ExternalData_17" vbProcedure="false">'-'!#ref!</definedName>
    <definedName function="false" hidden="false" localSheetId="6" name="ExternalData_170" vbProcedure="false">'-'!#ref!</definedName>
    <definedName function="false" hidden="false" localSheetId="6" name="ExternalData_171" vbProcedure="false">'-'!#ref!</definedName>
    <definedName function="false" hidden="false" localSheetId="6" name="ExternalData_172" vbProcedure="false">'-'!#ref!</definedName>
    <definedName function="false" hidden="false" localSheetId="6" name="ExternalData_173" vbProcedure="false">'-'!#ref!</definedName>
    <definedName function="false" hidden="false" localSheetId="6" name="ExternalData_174" vbProcedure="false">'-'!#ref!</definedName>
    <definedName function="false" hidden="false" localSheetId="6" name="ExternalData_175" vbProcedure="false">'-'!#ref!</definedName>
    <definedName function="false" hidden="false" localSheetId="6" name="ExternalData_176" vbProcedure="false">'-'!#ref!</definedName>
    <definedName function="false" hidden="false" localSheetId="6" name="ExternalData_177" vbProcedure="false">'-'!#ref!</definedName>
    <definedName function="false" hidden="false" localSheetId="6" name="ExternalData_178" vbProcedure="false">'-'!#ref!</definedName>
    <definedName function="false" hidden="false" localSheetId="6" name="ExternalData_179" vbProcedure="false">'-'!#ref!</definedName>
    <definedName function="false" hidden="false" localSheetId="6" name="ExternalData_18" vbProcedure="false">'-'!#ref!</definedName>
    <definedName function="false" hidden="false" localSheetId="6" name="ExternalData_180" vbProcedure="false">'-'!#ref!</definedName>
    <definedName function="false" hidden="false" localSheetId="6" name="ExternalData_181" vbProcedure="false">'-'!#ref!</definedName>
    <definedName function="false" hidden="false" localSheetId="6" name="ExternalData_182" vbProcedure="false">'-'!#ref!</definedName>
    <definedName function="false" hidden="false" localSheetId="6" name="ExternalData_183" vbProcedure="false">'-'!#ref!</definedName>
    <definedName function="false" hidden="false" localSheetId="6" name="ExternalData_184" vbProcedure="false">'-'!#ref!</definedName>
    <definedName function="false" hidden="false" localSheetId="6" name="ExternalData_185" vbProcedure="false">'-'!#ref!</definedName>
    <definedName function="false" hidden="false" localSheetId="6" name="ExternalData_186" vbProcedure="false">'-'!#ref!</definedName>
    <definedName function="false" hidden="false" localSheetId="6" name="ExternalData_187" vbProcedure="false">'-'!#ref!</definedName>
    <definedName function="false" hidden="false" localSheetId="6" name="ExternalData_188" vbProcedure="false">'-'!#ref!</definedName>
    <definedName function="false" hidden="false" localSheetId="6" name="ExternalData_189" vbProcedure="false">'-'!#ref!</definedName>
    <definedName function="false" hidden="false" localSheetId="6" name="ExternalData_19" vbProcedure="false">'-'!#ref!</definedName>
    <definedName function="false" hidden="false" localSheetId="6" name="ExternalData_190" vbProcedure="false">'-'!#ref!</definedName>
    <definedName function="false" hidden="false" localSheetId="6" name="ExternalData_191" vbProcedure="false">'-'!#ref!</definedName>
    <definedName function="false" hidden="false" localSheetId="6" name="ExternalData_192" vbProcedure="false">'-'!#ref!</definedName>
    <definedName function="false" hidden="false" localSheetId="6" name="ExternalData_193" vbProcedure="false">'-'!#ref!</definedName>
    <definedName function="false" hidden="false" localSheetId="6" name="ExternalData_194" vbProcedure="false">'-'!#ref!</definedName>
    <definedName function="false" hidden="false" localSheetId="6" name="ExternalData_195" vbProcedure="false">'-'!#ref!</definedName>
    <definedName function="false" hidden="false" localSheetId="6" name="ExternalData_196" vbProcedure="false">'-'!#ref!</definedName>
    <definedName function="false" hidden="false" localSheetId="6" name="ExternalData_197" vbProcedure="false">'-'!#ref!</definedName>
    <definedName function="false" hidden="false" localSheetId="6" name="ExternalData_198" vbProcedure="false">'-'!#ref!</definedName>
    <definedName function="false" hidden="false" localSheetId="6" name="ExternalData_199" vbProcedure="false">'-'!#ref!</definedName>
    <definedName function="false" hidden="false" localSheetId="6" name="ExternalData_2" vbProcedure="false">'-'!#ref!</definedName>
    <definedName function="false" hidden="false" localSheetId="6" name="ExternalData_20" vbProcedure="false">'-'!#ref!</definedName>
    <definedName function="false" hidden="false" localSheetId="6" name="ExternalData_200" vbProcedure="false">'-'!#ref!</definedName>
    <definedName function="false" hidden="false" localSheetId="6" name="ExternalData_201" vbProcedure="false">'-'!#ref!</definedName>
    <definedName function="false" hidden="false" localSheetId="6" name="ExternalData_202" vbProcedure="false">'-'!#ref!</definedName>
    <definedName function="false" hidden="false" localSheetId="6" name="ExternalData_203" vbProcedure="false">'-'!#ref!</definedName>
    <definedName function="false" hidden="false" localSheetId="6" name="ExternalData_204" vbProcedure="false">'-'!#ref!</definedName>
    <definedName function="false" hidden="false" localSheetId="6" name="ExternalData_205" vbProcedure="false">'-'!#ref!</definedName>
    <definedName function="false" hidden="false" localSheetId="6" name="ExternalData_206" vbProcedure="false">'-'!#ref!</definedName>
    <definedName function="false" hidden="false" localSheetId="6" name="ExternalData_207" vbProcedure="false">'-'!#ref!</definedName>
    <definedName function="false" hidden="false" localSheetId="6" name="ExternalData_208" vbProcedure="false">'-'!#ref!</definedName>
    <definedName function="false" hidden="false" localSheetId="6" name="ExternalData_209" vbProcedure="false">'-'!#ref!</definedName>
    <definedName function="false" hidden="false" localSheetId="6" name="ExternalData_21" vbProcedure="false">'-'!#ref!</definedName>
    <definedName function="false" hidden="false" localSheetId="6" name="ExternalData_210" vbProcedure="false">'-'!#ref!</definedName>
    <definedName function="false" hidden="false" localSheetId="6" name="ExternalData_211" vbProcedure="false">'-'!#ref!</definedName>
    <definedName function="false" hidden="false" localSheetId="6" name="ExternalData_212" vbProcedure="false">'-'!#ref!</definedName>
    <definedName function="false" hidden="false" localSheetId="6" name="ExternalData_213" vbProcedure="false">'-'!#ref!</definedName>
    <definedName function="false" hidden="false" localSheetId="6" name="ExternalData_214" vbProcedure="false">'-'!#ref!</definedName>
    <definedName function="false" hidden="false" localSheetId="6" name="ExternalData_215" vbProcedure="false">'-'!#ref!</definedName>
    <definedName function="false" hidden="false" localSheetId="6" name="ExternalData_216" vbProcedure="false">'-'!#ref!</definedName>
    <definedName function="false" hidden="false" localSheetId="6" name="ExternalData_217" vbProcedure="false">'-'!#ref!</definedName>
    <definedName function="false" hidden="false" localSheetId="6" name="ExternalData_218" vbProcedure="false">'-'!#ref!</definedName>
    <definedName function="false" hidden="false" localSheetId="6" name="ExternalData_219" vbProcedure="false">'-'!#ref!</definedName>
    <definedName function="false" hidden="false" localSheetId="6" name="ExternalData_22" vbProcedure="false">'-'!#ref!</definedName>
    <definedName function="false" hidden="false" localSheetId="6" name="ExternalData_220" vbProcedure="false">'-'!#ref!</definedName>
    <definedName function="false" hidden="false" localSheetId="6" name="ExternalData_221" vbProcedure="false">'-'!#ref!</definedName>
    <definedName function="false" hidden="false" localSheetId="6" name="ExternalData_222" vbProcedure="false">'-'!#ref!</definedName>
    <definedName function="false" hidden="false" localSheetId="6" name="ExternalData_223" vbProcedure="false">'-'!#ref!</definedName>
    <definedName function="false" hidden="false" localSheetId="6" name="ExternalData_224" vbProcedure="false">'-'!#ref!</definedName>
    <definedName function="false" hidden="false" localSheetId="6" name="ExternalData_225" vbProcedure="false">'-'!#ref!</definedName>
    <definedName function="false" hidden="false" localSheetId="6" name="ExternalData_226" vbProcedure="false">'-'!#ref!</definedName>
    <definedName function="false" hidden="false" localSheetId="6" name="ExternalData_227" vbProcedure="false">'-'!#ref!</definedName>
    <definedName function="false" hidden="false" localSheetId="6" name="ExternalData_228" vbProcedure="false">'-'!#ref!</definedName>
    <definedName function="false" hidden="false" localSheetId="6" name="ExternalData_229" vbProcedure="false">'-'!#ref!</definedName>
    <definedName function="false" hidden="false" localSheetId="6" name="ExternalData_23" vbProcedure="false">'-'!#ref!</definedName>
    <definedName function="false" hidden="false" localSheetId="6" name="ExternalData_230" vbProcedure="false">'-'!#ref!</definedName>
    <definedName function="false" hidden="false" localSheetId="6" name="ExternalData_231" vbProcedure="false">'-'!#ref!</definedName>
    <definedName function="false" hidden="false" localSheetId="6" name="ExternalData_232" vbProcedure="false">'-'!#ref!</definedName>
    <definedName function="false" hidden="false" localSheetId="6" name="ExternalData_233" vbProcedure="false">'-'!#ref!</definedName>
    <definedName function="false" hidden="false" localSheetId="6" name="ExternalData_234" vbProcedure="false">'-'!#ref!</definedName>
    <definedName function="false" hidden="false" localSheetId="6" name="ExternalData_235" vbProcedure="false">'-'!#ref!</definedName>
    <definedName function="false" hidden="false" localSheetId="6" name="ExternalData_236" vbProcedure="false">'-'!#ref!</definedName>
    <definedName function="false" hidden="false" localSheetId="6" name="ExternalData_237" vbProcedure="false">'-'!#ref!</definedName>
    <definedName function="false" hidden="false" localSheetId="6" name="ExternalData_238" vbProcedure="false">'-'!#ref!</definedName>
    <definedName function="false" hidden="false" localSheetId="6" name="ExternalData_239" vbProcedure="false">'-'!#ref!</definedName>
    <definedName function="false" hidden="false" localSheetId="6" name="ExternalData_24" vbProcedure="false">'-'!#ref!</definedName>
    <definedName function="false" hidden="false" localSheetId="6" name="ExternalData_240" vbProcedure="false">'-'!#ref!</definedName>
    <definedName function="false" hidden="false" localSheetId="6" name="ExternalData_241" vbProcedure="false">'-'!#ref!</definedName>
    <definedName function="false" hidden="false" localSheetId="6" name="ExternalData_242" vbProcedure="false">'-'!#ref!</definedName>
    <definedName function="false" hidden="false" localSheetId="6" name="ExternalData_243" vbProcedure="false">'-'!#ref!</definedName>
    <definedName function="false" hidden="false" localSheetId="6" name="ExternalData_244" vbProcedure="false">'-'!#ref!</definedName>
    <definedName function="false" hidden="false" localSheetId="6" name="ExternalData_245" vbProcedure="false">'-'!#ref!</definedName>
    <definedName function="false" hidden="false" localSheetId="6" name="ExternalData_246" vbProcedure="false">'-'!#ref!</definedName>
    <definedName function="false" hidden="false" localSheetId="6" name="ExternalData_247" vbProcedure="false">'-'!#ref!</definedName>
    <definedName function="false" hidden="false" localSheetId="6" name="ExternalData_248" vbProcedure="false">'-'!#ref!</definedName>
    <definedName function="false" hidden="false" localSheetId="6" name="ExternalData_249" vbProcedure="false">'-'!#ref!</definedName>
    <definedName function="false" hidden="false" localSheetId="6" name="ExternalData_25" vbProcedure="false">'-'!#ref!</definedName>
    <definedName function="false" hidden="false" localSheetId="6" name="ExternalData_250" vbProcedure="false">'-'!#ref!</definedName>
    <definedName function="false" hidden="false" localSheetId="6" name="ExternalData_251" vbProcedure="false">'-'!#ref!</definedName>
    <definedName function="false" hidden="false" localSheetId="6" name="ExternalData_252" vbProcedure="false">'-'!#ref!</definedName>
    <definedName function="false" hidden="false" localSheetId="6" name="ExternalData_253" vbProcedure="false">'-'!#ref!</definedName>
    <definedName function="false" hidden="false" localSheetId="6" name="ExternalData_254" vbProcedure="false">'-'!#ref!</definedName>
    <definedName function="false" hidden="false" localSheetId="6" name="ExternalData_255" vbProcedure="false">'-'!#ref!</definedName>
    <definedName function="false" hidden="false" localSheetId="6" name="ExternalData_256" vbProcedure="false">'-'!#ref!</definedName>
    <definedName function="false" hidden="false" localSheetId="6" name="ExternalData_257" vbProcedure="false">'-'!#ref!</definedName>
    <definedName function="false" hidden="false" localSheetId="6" name="ExternalData_258" vbProcedure="false">'-'!#ref!</definedName>
    <definedName function="false" hidden="false" localSheetId="6" name="ExternalData_259" vbProcedure="false">'-'!#ref!</definedName>
    <definedName function="false" hidden="false" localSheetId="6" name="ExternalData_26" vbProcedure="false">'-'!#ref!</definedName>
    <definedName function="false" hidden="false" localSheetId="6" name="ExternalData_260" vbProcedure="false">'-'!#ref!</definedName>
    <definedName function="false" hidden="false" localSheetId="6" name="ExternalData_261" vbProcedure="false">'-'!#ref!</definedName>
    <definedName function="false" hidden="false" localSheetId="6" name="ExternalData_262" vbProcedure="false">'-'!#ref!</definedName>
    <definedName function="false" hidden="false" localSheetId="6" name="ExternalData_263" vbProcedure="false">'-'!#ref!</definedName>
    <definedName function="false" hidden="false" localSheetId="6" name="ExternalData_264" vbProcedure="false">'-'!#ref!</definedName>
    <definedName function="false" hidden="false" localSheetId="6" name="ExternalData_265" vbProcedure="false">'-'!#ref!</definedName>
    <definedName function="false" hidden="false" localSheetId="6" name="ExternalData_266" vbProcedure="false">'-'!#ref!</definedName>
    <definedName function="false" hidden="false" localSheetId="6" name="ExternalData_267" vbProcedure="false">'-'!#ref!</definedName>
    <definedName function="false" hidden="false" localSheetId="6" name="ExternalData_268" vbProcedure="false">'-'!#ref!</definedName>
    <definedName function="false" hidden="false" localSheetId="6" name="ExternalData_269" vbProcedure="false">'-'!#ref!</definedName>
    <definedName function="false" hidden="false" localSheetId="6" name="ExternalData_27" vbProcedure="false">'-'!#ref!</definedName>
    <definedName function="false" hidden="false" localSheetId="6" name="ExternalData_270" vbProcedure="false">'-'!#ref!</definedName>
    <definedName function="false" hidden="false" localSheetId="6" name="ExternalData_271" vbProcedure="false">'-'!#ref!</definedName>
    <definedName function="false" hidden="false" localSheetId="6" name="ExternalData_272" vbProcedure="false">'-'!#ref!</definedName>
    <definedName function="false" hidden="false" localSheetId="6" name="ExternalData_273" vbProcedure="false">'-'!#ref!</definedName>
    <definedName function="false" hidden="false" localSheetId="6" name="ExternalData_274" vbProcedure="false">'-'!#ref!</definedName>
    <definedName function="false" hidden="false" localSheetId="6" name="ExternalData_275" vbProcedure="false">'-'!#ref!</definedName>
    <definedName function="false" hidden="false" localSheetId="6" name="ExternalData_276" vbProcedure="false">'-'!#ref!</definedName>
    <definedName function="false" hidden="false" localSheetId="6" name="ExternalData_277" vbProcedure="false">'-'!#ref!</definedName>
    <definedName function="false" hidden="false" localSheetId="6" name="ExternalData_278" vbProcedure="false">'-'!#ref!</definedName>
    <definedName function="false" hidden="false" localSheetId="6" name="ExternalData_279" vbProcedure="false">'-'!#ref!</definedName>
    <definedName function="false" hidden="false" localSheetId="6" name="ExternalData_28" vbProcedure="false">'-'!#ref!</definedName>
    <definedName function="false" hidden="false" localSheetId="6" name="ExternalData_280" vbProcedure="false">'-'!#ref!</definedName>
    <definedName function="false" hidden="false" localSheetId="6" name="ExternalData_281" vbProcedure="false">'-'!#ref!</definedName>
    <definedName function="false" hidden="false" localSheetId="6" name="ExternalData_282" vbProcedure="false">'-'!#ref!</definedName>
    <definedName function="false" hidden="false" localSheetId="6" name="ExternalData_283" vbProcedure="false">'-'!#ref!</definedName>
    <definedName function="false" hidden="false" localSheetId="6" name="ExternalData_284" vbProcedure="false">'-'!#ref!</definedName>
    <definedName function="false" hidden="false" localSheetId="6" name="ExternalData_285" vbProcedure="false">'-'!#ref!</definedName>
    <definedName function="false" hidden="false" localSheetId="6" name="ExternalData_286" vbProcedure="false">'-'!#ref!</definedName>
    <definedName function="false" hidden="false" localSheetId="6" name="ExternalData_287" vbProcedure="false">'-'!#ref!</definedName>
    <definedName function="false" hidden="false" localSheetId="6" name="ExternalData_288" vbProcedure="false">'-'!#ref!</definedName>
    <definedName function="false" hidden="false" localSheetId="6" name="ExternalData_289" vbProcedure="false">'-'!#ref!</definedName>
    <definedName function="false" hidden="false" localSheetId="6" name="ExternalData_29" vbProcedure="false">'-'!#ref!</definedName>
    <definedName function="false" hidden="false" localSheetId="6" name="ExternalData_290" vbProcedure="false">'-'!#ref!</definedName>
    <definedName function="false" hidden="false" localSheetId="6" name="ExternalData_291" vbProcedure="false">'-'!#ref!</definedName>
    <definedName function="false" hidden="false" localSheetId="6" name="ExternalData_292" vbProcedure="false">'-'!#ref!</definedName>
    <definedName function="false" hidden="false" localSheetId="6" name="ExternalData_293" vbProcedure="false">'-'!#ref!</definedName>
    <definedName function="false" hidden="false" localSheetId="6" name="ExternalData_294" vbProcedure="false">'-'!#ref!</definedName>
    <definedName function="false" hidden="false" localSheetId="6" name="ExternalData_295" vbProcedure="false">'-'!#ref!</definedName>
    <definedName function="false" hidden="false" localSheetId="6" name="ExternalData_296" vbProcedure="false">'-'!#ref!</definedName>
    <definedName function="false" hidden="false" localSheetId="6" name="ExternalData_297" vbProcedure="false">'-'!#ref!</definedName>
    <definedName function="false" hidden="false" localSheetId="6" name="ExternalData_298" vbProcedure="false">'-'!#ref!</definedName>
    <definedName function="false" hidden="false" localSheetId="6" name="ExternalData_299" vbProcedure="false">'-'!#ref!</definedName>
    <definedName function="false" hidden="false" localSheetId="6" name="ExternalData_3" vbProcedure="false">'-'!#ref!</definedName>
    <definedName function="false" hidden="false" localSheetId="6" name="ExternalData_30" vbProcedure="false">'-'!#ref!</definedName>
    <definedName function="false" hidden="false" localSheetId="6" name="ExternalData_300" vbProcedure="false">'-'!#ref!</definedName>
    <definedName function="false" hidden="false" localSheetId="6" name="ExternalData_301" vbProcedure="false">'-'!#ref!</definedName>
    <definedName function="false" hidden="false" localSheetId="6" name="ExternalData_302" vbProcedure="false">'-'!#ref!</definedName>
    <definedName function="false" hidden="false" localSheetId="6" name="ExternalData_303" vbProcedure="false">'-'!#ref!</definedName>
    <definedName function="false" hidden="false" localSheetId="6" name="ExternalData_304" vbProcedure="false">'-'!#ref!</definedName>
    <definedName function="false" hidden="false" localSheetId="6" name="ExternalData_305" vbProcedure="false">'-'!#ref!</definedName>
    <definedName function="false" hidden="false" localSheetId="6" name="ExternalData_306" vbProcedure="false">'-'!#ref!</definedName>
    <definedName function="false" hidden="false" localSheetId="6" name="ExternalData_307" vbProcedure="false">'-'!#ref!</definedName>
    <definedName function="false" hidden="false" localSheetId="6" name="ExternalData_308" vbProcedure="false">'-'!#ref!</definedName>
    <definedName function="false" hidden="false" localSheetId="6" name="ExternalData_309" vbProcedure="false">'-'!#ref!</definedName>
    <definedName function="false" hidden="false" localSheetId="6" name="ExternalData_31" vbProcedure="false">'-'!#ref!</definedName>
    <definedName function="false" hidden="false" localSheetId="6" name="ExternalData_310" vbProcedure="false">'-'!#ref!</definedName>
    <definedName function="false" hidden="false" localSheetId="6" name="ExternalData_311" vbProcedure="false">'-'!#ref!</definedName>
    <definedName function="false" hidden="false" localSheetId="6" name="ExternalData_312" vbProcedure="false">'-'!#ref!</definedName>
    <definedName function="false" hidden="false" localSheetId="6" name="ExternalData_313" vbProcedure="false">'-'!#ref!</definedName>
    <definedName function="false" hidden="false" localSheetId="6" name="ExternalData_314" vbProcedure="false">'-'!#ref!</definedName>
    <definedName function="false" hidden="false" localSheetId="6" name="ExternalData_315" vbProcedure="false">'-'!#ref!</definedName>
    <definedName function="false" hidden="false" localSheetId="6" name="ExternalData_316" vbProcedure="false">'-'!#ref!</definedName>
    <definedName function="false" hidden="false" localSheetId="6" name="ExternalData_317" vbProcedure="false">'-'!#ref!</definedName>
    <definedName function="false" hidden="false" localSheetId="6" name="ExternalData_318" vbProcedure="false">'-'!#ref!</definedName>
    <definedName function="false" hidden="false" localSheetId="6" name="ExternalData_319" vbProcedure="false">'-'!#ref!</definedName>
    <definedName function="false" hidden="false" localSheetId="6" name="ExternalData_32" vbProcedure="false">'-'!#ref!</definedName>
    <definedName function="false" hidden="false" localSheetId="6" name="ExternalData_320" vbProcedure="false">'-'!#ref!</definedName>
    <definedName function="false" hidden="false" localSheetId="6" name="ExternalData_321" vbProcedure="false">'-'!#ref!</definedName>
    <definedName function="false" hidden="false" localSheetId="6" name="ExternalData_322" vbProcedure="false">'-'!#ref!</definedName>
    <definedName function="false" hidden="false" localSheetId="6" name="ExternalData_323" vbProcedure="false">'-'!#ref!</definedName>
    <definedName function="false" hidden="false" localSheetId="6" name="ExternalData_324" vbProcedure="false">'-'!#ref!</definedName>
    <definedName function="false" hidden="false" localSheetId="6" name="ExternalData_325" vbProcedure="false">'-'!#ref!</definedName>
    <definedName function="false" hidden="false" localSheetId="6" name="ExternalData_326" vbProcedure="false">'-'!#ref!</definedName>
    <definedName function="false" hidden="false" localSheetId="6" name="ExternalData_327" vbProcedure="false">'-'!#ref!</definedName>
    <definedName function="false" hidden="false" localSheetId="6" name="ExternalData_328" vbProcedure="false">'-'!#ref!</definedName>
    <definedName function="false" hidden="false" localSheetId="6" name="ExternalData_329" vbProcedure="false">'-'!#ref!</definedName>
    <definedName function="false" hidden="false" localSheetId="6" name="ExternalData_33" vbProcedure="false">'-'!#ref!</definedName>
    <definedName function="false" hidden="false" localSheetId="6" name="ExternalData_330" vbProcedure="false">'-'!#ref!</definedName>
    <definedName function="false" hidden="false" localSheetId="6" name="ExternalData_331" vbProcedure="false">'-'!#ref!</definedName>
    <definedName function="false" hidden="false" localSheetId="6" name="ExternalData_332" vbProcedure="false">'-'!#ref!</definedName>
    <definedName function="false" hidden="false" localSheetId="6" name="ExternalData_333" vbProcedure="false">'-'!#ref!</definedName>
    <definedName function="false" hidden="false" localSheetId="6" name="ExternalData_334" vbProcedure="false">'-'!#ref!</definedName>
    <definedName function="false" hidden="false" localSheetId="6" name="ExternalData_335" vbProcedure="false">'-'!#ref!</definedName>
    <definedName function="false" hidden="false" localSheetId="6" name="ExternalData_336" vbProcedure="false">'-'!#ref!</definedName>
    <definedName function="false" hidden="false" localSheetId="6" name="ExternalData_337" vbProcedure="false">'-'!#ref!</definedName>
    <definedName function="false" hidden="false" localSheetId="6" name="ExternalData_338" vbProcedure="false">'-'!#ref!</definedName>
    <definedName function="false" hidden="false" localSheetId="6" name="ExternalData_339" vbProcedure="false">'-'!#ref!</definedName>
    <definedName function="false" hidden="false" localSheetId="6" name="ExternalData_34" vbProcedure="false">'-'!#ref!</definedName>
    <definedName function="false" hidden="false" localSheetId="6" name="ExternalData_340" vbProcedure="false">'-'!#ref!</definedName>
    <definedName function="false" hidden="false" localSheetId="6" name="ExternalData_341" vbProcedure="false">'-'!#ref!</definedName>
    <definedName function="false" hidden="false" localSheetId="6" name="ExternalData_342" vbProcedure="false">'-'!#ref!</definedName>
    <definedName function="false" hidden="false" localSheetId="6" name="ExternalData_343" vbProcedure="false">'-'!#ref!</definedName>
    <definedName function="false" hidden="false" localSheetId="6" name="ExternalData_344" vbProcedure="false">'-'!#ref!</definedName>
    <definedName function="false" hidden="false" localSheetId="6" name="ExternalData_345" vbProcedure="false">'-'!#ref!</definedName>
    <definedName function="false" hidden="false" localSheetId="6" name="ExternalData_346" vbProcedure="false">'-'!#ref!</definedName>
    <definedName function="false" hidden="false" localSheetId="6" name="ExternalData_347" vbProcedure="false">'-'!#ref!</definedName>
    <definedName function="false" hidden="false" localSheetId="6" name="ExternalData_348" vbProcedure="false">'-'!#ref!</definedName>
    <definedName function="false" hidden="false" localSheetId="6" name="ExternalData_349" vbProcedure="false">'-'!#ref!</definedName>
    <definedName function="false" hidden="false" localSheetId="6" name="ExternalData_35" vbProcedure="false">'-'!#ref!</definedName>
    <definedName function="false" hidden="false" localSheetId="6" name="ExternalData_350" vbProcedure="false">'-'!#ref!</definedName>
    <definedName function="false" hidden="false" localSheetId="6" name="ExternalData_351" vbProcedure="false">'-'!#ref!</definedName>
    <definedName function="false" hidden="false" localSheetId="6" name="ExternalData_352" vbProcedure="false">'-'!#ref!</definedName>
    <definedName function="false" hidden="false" localSheetId="6" name="ExternalData_353" vbProcedure="false">'-'!#ref!</definedName>
    <definedName function="false" hidden="false" localSheetId="6" name="ExternalData_354" vbProcedure="false">'-'!#ref!</definedName>
    <definedName function="false" hidden="false" localSheetId="6" name="ExternalData_355" vbProcedure="false">'-'!#ref!</definedName>
    <definedName function="false" hidden="false" localSheetId="6" name="ExternalData_356" vbProcedure="false">'-'!#ref!</definedName>
    <definedName function="false" hidden="false" localSheetId="6" name="ExternalData_357" vbProcedure="false">'-'!#ref!</definedName>
    <definedName function="false" hidden="false" localSheetId="6" name="ExternalData_358" vbProcedure="false">'-'!#ref!</definedName>
    <definedName function="false" hidden="false" localSheetId="6" name="ExternalData_359" vbProcedure="false">'-'!#ref!</definedName>
    <definedName function="false" hidden="false" localSheetId="6" name="ExternalData_36" vbProcedure="false">'-'!#ref!</definedName>
    <definedName function="false" hidden="false" localSheetId="6" name="ExternalData_360" vbProcedure="false">'-'!#ref!</definedName>
    <definedName function="false" hidden="false" localSheetId="6" name="ExternalData_361" vbProcedure="false">'-'!#ref!</definedName>
    <definedName function="false" hidden="false" localSheetId="6" name="ExternalData_362" vbProcedure="false">'-'!#ref!</definedName>
    <definedName function="false" hidden="false" localSheetId="6" name="ExternalData_363" vbProcedure="false">'-'!#ref!</definedName>
    <definedName function="false" hidden="false" localSheetId="6" name="ExternalData_364" vbProcedure="false">'-'!#ref!</definedName>
    <definedName function="false" hidden="false" localSheetId="6" name="ExternalData_365" vbProcedure="false">'-'!#ref!</definedName>
    <definedName function="false" hidden="false" localSheetId="6" name="ExternalData_366" vbProcedure="false">'-'!#ref!</definedName>
    <definedName function="false" hidden="false" localSheetId="6" name="ExternalData_367" vbProcedure="false">'-'!#ref!</definedName>
    <definedName function="false" hidden="false" localSheetId="6" name="ExternalData_368" vbProcedure="false">'-'!#ref!</definedName>
    <definedName function="false" hidden="false" localSheetId="6" name="ExternalData_369" vbProcedure="false">'-'!#ref!</definedName>
    <definedName function="false" hidden="false" localSheetId="6" name="ExternalData_37" vbProcedure="false">'-'!#ref!</definedName>
    <definedName function="false" hidden="false" localSheetId="6" name="ExternalData_370" vbProcedure="false">'-'!#ref!</definedName>
    <definedName function="false" hidden="false" localSheetId="6" name="ExternalData_371" vbProcedure="false">'-'!#ref!</definedName>
    <definedName function="false" hidden="false" localSheetId="6" name="ExternalData_372" vbProcedure="false">'-'!#ref!</definedName>
    <definedName function="false" hidden="false" localSheetId="6" name="ExternalData_373" vbProcedure="false">'-'!#ref!</definedName>
    <definedName function="false" hidden="false" localSheetId="6" name="ExternalData_374" vbProcedure="false">'-'!#ref!</definedName>
    <definedName function="false" hidden="false" localSheetId="6" name="ExternalData_375" vbProcedure="false">'-'!#ref!</definedName>
    <definedName function="false" hidden="false" localSheetId="6" name="ExternalData_376" vbProcedure="false">'-'!#ref!</definedName>
    <definedName function="false" hidden="false" localSheetId="6" name="ExternalData_377" vbProcedure="false">'-'!#ref!</definedName>
    <definedName function="false" hidden="false" localSheetId="6" name="ExternalData_378" vbProcedure="false">'-'!#ref!</definedName>
    <definedName function="false" hidden="false" localSheetId="6" name="ExternalData_379" vbProcedure="false">'-'!#ref!</definedName>
    <definedName function="false" hidden="false" localSheetId="6" name="ExternalData_38" vbProcedure="false">'-'!#ref!</definedName>
    <definedName function="false" hidden="false" localSheetId="6" name="ExternalData_380" vbProcedure="false">'-'!#ref!</definedName>
    <definedName function="false" hidden="false" localSheetId="6" name="ExternalData_381" vbProcedure="false">'-'!#ref!</definedName>
    <definedName function="false" hidden="false" localSheetId="6" name="ExternalData_382" vbProcedure="false">'-'!#ref!</definedName>
    <definedName function="false" hidden="false" localSheetId="6" name="ExternalData_383" vbProcedure="false">'-'!#ref!</definedName>
    <definedName function="false" hidden="false" localSheetId="6" name="ExternalData_384" vbProcedure="false">'-'!#ref!</definedName>
    <definedName function="false" hidden="false" localSheetId="6" name="ExternalData_385" vbProcedure="false">'-'!#ref!</definedName>
    <definedName function="false" hidden="false" localSheetId="6" name="ExternalData_386" vbProcedure="false">'-'!#ref!</definedName>
    <definedName function="false" hidden="false" localSheetId="6" name="ExternalData_387" vbProcedure="false">'-'!#ref!</definedName>
    <definedName function="false" hidden="false" localSheetId="6" name="ExternalData_388" vbProcedure="false">'-'!#ref!</definedName>
    <definedName function="false" hidden="false" localSheetId="6" name="ExternalData_389" vbProcedure="false">'-'!#ref!</definedName>
    <definedName function="false" hidden="false" localSheetId="6" name="ExternalData_39" vbProcedure="false">'-'!#ref!</definedName>
    <definedName function="false" hidden="false" localSheetId="6" name="ExternalData_390" vbProcedure="false">'-'!#ref!</definedName>
    <definedName function="false" hidden="false" localSheetId="6" name="ExternalData_391" vbProcedure="false">'-'!#ref!</definedName>
    <definedName function="false" hidden="false" localSheetId="6" name="ExternalData_392" vbProcedure="false">'-'!#ref!</definedName>
    <definedName function="false" hidden="false" localSheetId="6" name="ExternalData_393" vbProcedure="false">'-'!#ref!</definedName>
    <definedName function="false" hidden="false" localSheetId="6" name="ExternalData_394" vbProcedure="false">'-'!#ref!</definedName>
    <definedName function="false" hidden="false" localSheetId="6" name="ExternalData_395" vbProcedure="false">'-'!#ref!</definedName>
    <definedName function="false" hidden="false" localSheetId="6" name="ExternalData_396" vbProcedure="false">'-'!#ref!</definedName>
    <definedName function="false" hidden="false" localSheetId="6" name="ExternalData_397" vbProcedure="false">'-'!#ref!</definedName>
    <definedName function="false" hidden="false" localSheetId="6" name="ExternalData_398" vbProcedure="false">'-'!#ref!</definedName>
    <definedName function="false" hidden="false" localSheetId="6" name="ExternalData_399" vbProcedure="false">'-'!#ref!</definedName>
    <definedName function="false" hidden="false" localSheetId="6" name="ExternalData_4" vbProcedure="false">'-'!#ref!</definedName>
    <definedName function="false" hidden="false" localSheetId="6" name="ExternalData_40" vbProcedure="false">'-'!#ref!</definedName>
    <definedName function="false" hidden="false" localSheetId="6" name="ExternalData_400" vbProcedure="false">'-'!#ref!</definedName>
    <definedName function="false" hidden="false" localSheetId="6" name="ExternalData_401" vbProcedure="false">'-'!#ref!</definedName>
    <definedName function="false" hidden="false" localSheetId="6" name="ExternalData_402" vbProcedure="false">'-'!#ref!</definedName>
    <definedName function="false" hidden="false" localSheetId="6" name="ExternalData_403" vbProcedure="false">'-'!#ref!</definedName>
    <definedName function="false" hidden="false" localSheetId="6" name="ExternalData_404" vbProcedure="false">'-'!#ref!</definedName>
    <definedName function="false" hidden="false" localSheetId="6" name="ExternalData_405" vbProcedure="false">'-'!#ref!</definedName>
    <definedName function="false" hidden="false" localSheetId="6" name="ExternalData_406" vbProcedure="false">'-'!#ref!</definedName>
    <definedName function="false" hidden="false" localSheetId="6" name="ExternalData_407" vbProcedure="false">'-'!#ref!</definedName>
    <definedName function="false" hidden="false" localSheetId="6" name="ExternalData_408" vbProcedure="false">'-'!#ref!</definedName>
    <definedName function="false" hidden="false" localSheetId="6" name="ExternalData_409" vbProcedure="false">'-'!#ref!</definedName>
    <definedName function="false" hidden="false" localSheetId="6" name="ExternalData_41" vbProcedure="false">'-'!#ref!</definedName>
    <definedName function="false" hidden="false" localSheetId="6" name="ExternalData_410" vbProcedure="false">'-'!#ref!</definedName>
    <definedName function="false" hidden="false" localSheetId="6" name="ExternalData_411" vbProcedure="false">'-'!#ref!</definedName>
    <definedName function="false" hidden="false" localSheetId="6" name="ExternalData_412" vbProcedure="false">'-'!#ref!</definedName>
    <definedName function="false" hidden="false" localSheetId="6" name="ExternalData_413" vbProcedure="false">'-'!#ref!</definedName>
    <definedName function="false" hidden="false" localSheetId="6" name="ExternalData_414" vbProcedure="false">'-'!#ref!</definedName>
    <definedName function="false" hidden="false" localSheetId="6" name="ExternalData_415" vbProcedure="false">'-'!#ref!</definedName>
    <definedName function="false" hidden="false" localSheetId="6" name="ExternalData_416" vbProcedure="false">'-'!#ref!</definedName>
    <definedName function="false" hidden="false" localSheetId="6" name="ExternalData_417" vbProcedure="false">'-'!#ref!</definedName>
    <definedName function="false" hidden="false" localSheetId="6" name="ExternalData_418" vbProcedure="false">'-'!#ref!</definedName>
    <definedName function="false" hidden="false" localSheetId="6" name="ExternalData_419" vbProcedure="false">'-'!#ref!</definedName>
    <definedName function="false" hidden="false" localSheetId="6" name="ExternalData_42" vbProcedure="false">'-'!#ref!</definedName>
    <definedName function="false" hidden="false" localSheetId="6" name="ExternalData_420" vbProcedure="false">'-'!#ref!</definedName>
    <definedName function="false" hidden="false" localSheetId="6" name="ExternalData_421" vbProcedure="false">'-'!#ref!</definedName>
    <definedName function="false" hidden="false" localSheetId="6" name="ExternalData_422" vbProcedure="false">'-'!#ref!</definedName>
    <definedName function="false" hidden="false" localSheetId="6" name="ExternalData_423" vbProcedure="false">'-'!#ref!</definedName>
    <definedName function="false" hidden="false" localSheetId="6" name="ExternalData_424" vbProcedure="false">'-'!#ref!</definedName>
    <definedName function="false" hidden="false" localSheetId="6" name="ExternalData_425" vbProcedure="false">'-'!#ref!</definedName>
    <definedName function="false" hidden="false" localSheetId="6" name="ExternalData_426" vbProcedure="false">'-'!#ref!</definedName>
    <definedName function="false" hidden="false" localSheetId="6" name="ExternalData_427" vbProcedure="false">'-'!#ref!</definedName>
    <definedName function="false" hidden="false" localSheetId="6" name="ExternalData_428" vbProcedure="false">'-'!#ref!</definedName>
    <definedName function="false" hidden="false" localSheetId="6" name="ExternalData_429" vbProcedure="false">'-'!#ref!</definedName>
    <definedName function="false" hidden="false" localSheetId="6" name="ExternalData_43" vbProcedure="false">'-'!#ref!</definedName>
    <definedName function="false" hidden="false" localSheetId="6" name="ExternalData_430" vbProcedure="false">'-'!#ref!</definedName>
    <definedName function="false" hidden="false" localSheetId="6" name="ExternalData_431" vbProcedure="false">'-'!#ref!</definedName>
    <definedName function="false" hidden="false" localSheetId="6" name="ExternalData_432" vbProcedure="false">'-'!#ref!</definedName>
    <definedName function="false" hidden="false" localSheetId="6" name="ExternalData_433" vbProcedure="false">'-'!#ref!</definedName>
    <definedName function="false" hidden="false" localSheetId="6" name="ExternalData_434" vbProcedure="false">'-'!#ref!</definedName>
    <definedName function="false" hidden="false" localSheetId="6" name="ExternalData_435" vbProcedure="false">'-'!#ref!</definedName>
    <definedName function="false" hidden="false" localSheetId="6" name="ExternalData_436" vbProcedure="false">'-'!#ref!</definedName>
    <definedName function="false" hidden="false" localSheetId="6" name="ExternalData_437" vbProcedure="false">'-'!#ref!</definedName>
    <definedName function="false" hidden="false" localSheetId="6" name="ExternalData_438" vbProcedure="false">'-'!#ref!</definedName>
    <definedName function="false" hidden="false" localSheetId="6" name="ExternalData_439" vbProcedure="false">'-'!#ref!</definedName>
    <definedName function="false" hidden="false" localSheetId="6" name="ExternalData_44" vbProcedure="false">'-'!#ref!</definedName>
    <definedName function="false" hidden="false" localSheetId="6" name="ExternalData_440" vbProcedure="false">'-'!#ref!</definedName>
    <definedName function="false" hidden="false" localSheetId="6" name="ExternalData_441" vbProcedure="false">'-'!#ref!</definedName>
    <definedName function="false" hidden="false" localSheetId="6" name="ExternalData_442" vbProcedure="false">'-'!#ref!</definedName>
    <definedName function="false" hidden="false" localSheetId="6" name="ExternalData_443" vbProcedure="false">'-'!#ref!</definedName>
    <definedName function="false" hidden="false" localSheetId="6" name="ExternalData_444" vbProcedure="false">'-'!#ref!</definedName>
    <definedName function="false" hidden="false" localSheetId="6" name="ExternalData_445" vbProcedure="false">'-'!#ref!</definedName>
    <definedName function="false" hidden="false" localSheetId="6" name="ExternalData_446" vbProcedure="false">'-'!#ref!</definedName>
    <definedName function="false" hidden="false" localSheetId="6" name="ExternalData_447" vbProcedure="false">'-'!#ref!</definedName>
    <definedName function="false" hidden="false" localSheetId="6" name="ExternalData_448" vbProcedure="false">'-'!#ref!</definedName>
    <definedName function="false" hidden="false" localSheetId="6" name="ExternalData_449" vbProcedure="false">'-'!#ref!</definedName>
    <definedName function="false" hidden="false" localSheetId="6" name="ExternalData_45" vbProcedure="false">'-'!#ref!</definedName>
    <definedName function="false" hidden="false" localSheetId="6" name="ExternalData_450" vbProcedure="false">'-'!#ref!</definedName>
    <definedName function="false" hidden="false" localSheetId="6" name="ExternalData_451" vbProcedure="false">'-'!#ref!</definedName>
    <definedName function="false" hidden="false" localSheetId="6" name="ExternalData_452" vbProcedure="false">'-'!#ref!</definedName>
    <definedName function="false" hidden="false" localSheetId="6" name="ExternalData_453" vbProcedure="false">'-'!#ref!</definedName>
    <definedName function="false" hidden="false" localSheetId="6" name="ExternalData_454" vbProcedure="false">'-'!#ref!</definedName>
    <definedName function="false" hidden="false" localSheetId="6" name="ExternalData_455" vbProcedure="false">'-'!#ref!</definedName>
    <definedName function="false" hidden="false" localSheetId="6" name="ExternalData_456" vbProcedure="false">'-'!#ref!</definedName>
    <definedName function="false" hidden="false" localSheetId="6" name="ExternalData_457" vbProcedure="false">'-'!#ref!</definedName>
    <definedName function="false" hidden="false" localSheetId="6" name="ExternalData_458" vbProcedure="false">'-'!#ref!</definedName>
    <definedName function="false" hidden="false" localSheetId="6" name="ExternalData_459" vbProcedure="false">'-'!#ref!</definedName>
    <definedName function="false" hidden="false" localSheetId="6" name="ExternalData_46" vbProcedure="false">'-'!#ref!</definedName>
    <definedName function="false" hidden="false" localSheetId="6" name="ExternalData_460" vbProcedure="false">'-'!#ref!</definedName>
    <definedName function="false" hidden="false" localSheetId="6" name="ExternalData_461" vbProcedure="false">'-'!#ref!</definedName>
    <definedName function="false" hidden="false" localSheetId="6" name="ExternalData_462" vbProcedure="false">'-'!#ref!</definedName>
    <definedName function="false" hidden="false" localSheetId="6" name="ExternalData_463" vbProcedure="false">'-'!#ref!</definedName>
    <definedName function="false" hidden="false" localSheetId="6" name="ExternalData_464" vbProcedure="false">'-'!#ref!</definedName>
    <definedName function="false" hidden="false" localSheetId="6" name="ExternalData_465" vbProcedure="false">'-'!#ref!</definedName>
    <definedName function="false" hidden="false" localSheetId="6" name="ExternalData_466" vbProcedure="false">'-'!#ref!</definedName>
    <definedName function="false" hidden="false" localSheetId="6" name="ExternalData_467" vbProcedure="false">'-'!#ref!</definedName>
    <definedName function="false" hidden="false" localSheetId="6" name="ExternalData_468" vbProcedure="false">'-'!#ref!</definedName>
    <definedName function="false" hidden="false" localSheetId="6" name="ExternalData_469" vbProcedure="false">'-'!#ref!</definedName>
    <definedName function="false" hidden="false" localSheetId="6" name="ExternalData_47" vbProcedure="false">'-'!#ref!</definedName>
    <definedName function="false" hidden="false" localSheetId="6" name="ExternalData_470" vbProcedure="false">'-'!#ref!</definedName>
    <definedName function="false" hidden="false" localSheetId="6" name="ExternalData_471" vbProcedure="false">'-'!#ref!</definedName>
    <definedName function="false" hidden="false" localSheetId="6" name="ExternalData_472" vbProcedure="false">'-'!#ref!</definedName>
    <definedName function="false" hidden="false" localSheetId="6" name="ExternalData_473" vbProcedure="false">'-'!#ref!</definedName>
    <definedName function="false" hidden="false" localSheetId="6" name="ExternalData_474" vbProcedure="false">'-'!#ref!</definedName>
    <definedName function="false" hidden="false" localSheetId="6" name="ExternalData_475" vbProcedure="false">'-'!#ref!</definedName>
    <definedName function="false" hidden="false" localSheetId="6" name="ExternalData_476" vbProcedure="false">'-'!#ref!</definedName>
    <definedName function="false" hidden="false" localSheetId="6" name="ExternalData_477" vbProcedure="false">'-'!#ref!</definedName>
    <definedName function="false" hidden="false" localSheetId="6" name="ExternalData_478" vbProcedure="false">'-'!#ref!</definedName>
    <definedName function="false" hidden="false" localSheetId="6" name="ExternalData_479" vbProcedure="false">'-'!#ref!</definedName>
    <definedName function="false" hidden="false" localSheetId="6" name="ExternalData_48" vbProcedure="false">'-'!#ref!</definedName>
    <definedName function="false" hidden="false" localSheetId="6" name="ExternalData_480" vbProcedure="false">'-'!#ref!</definedName>
    <definedName function="false" hidden="false" localSheetId="6" name="ExternalData_481" vbProcedure="false">'-'!#ref!</definedName>
    <definedName function="false" hidden="false" localSheetId="6" name="ExternalData_482" vbProcedure="false">'-'!#ref!</definedName>
    <definedName function="false" hidden="false" localSheetId="6" name="ExternalData_483" vbProcedure="false">'-'!#ref!</definedName>
    <definedName function="false" hidden="false" localSheetId="6" name="ExternalData_484" vbProcedure="false">'-'!#ref!</definedName>
    <definedName function="false" hidden="false" localSheetId="6" name="ExternalData_485" vbProcedure="false">'-'!#ref!</definedName>
    <definedName function="false" hidden="false" localSheetId="6" name="ExternalData_486" vbProcedure="false">'-'!#ref!</definedName>
    <definedName function="false" hidden="false" localSheetId="6" name="ExternalData_487" vbProcedure="false">'-'!#ref!</definedName>
    <definedName function="false" hidden="false" localSheetId="6" name="ExternalData_488" vbProcedure="false">'-'!#ref!</definedName>
    <definedName function="false" hidden="false" localSheetId="6" name="ExternalData_489" vbProcedure="false">'-'!#ref!</definedName>
    <definedName function="false" hidden="false" localSheetId="6" name="ExternalData_49" vbProcedure="false">'-'!#ref!</definedName>
    <definedName function="false" hidden="false" localSheetId="6" name="ExternalData_490" vbProcedure="false">'-'!#ref!</definedName>
    <definedName function="false" hidden="false" localSheetId="6" name="ExternalData_491" vbProcedure="false">'-'!#ref!</definedName>
    <definedName function="false" hidden="false" localSheetId="6" name="ExternalData_492" vbProcedure="false">'-'!#ref!</definedName>
    <definedName function="false" hidden="false" localSheetId="6" name="ExternalData_493" vbProcedure="false">'-'!#ref!</definedName>
    <definedName function="false" hidden="false" localSheetId="6" name="ExternalData_494" vbProcedure="false">'-'!#ref!</definedName>
    <definedName function="false" hidden="false" localSheetId="6" name="ExternalData_495" vbProcedure="false">'-'!#ref!</definedName>
    <definedName function="false" hidden="false" localSheetId="6" name="ExternalData_496" vbProcedure="false">'-'!#ref!</definedName>
    <definedName function="false" hidden="false" localSheetId="6" name="ExternalData_497" vbProcedure="false">'-'!#ref!</definedName>
    <definedName function="false" hidden="false" localSheetId="6" name="ExternalData_498" vbProcedure="false">'-'!#ref!</definedName>
    <definedName function="false" hidden="false" localSheetId="6" name="ExternalData_499" vbProcedure="false">'-'!#ref!</definedName>
    <definedName function="false" hidden="false" localSheetId="6" name="ExternalData_5" vbProcedure="false">'-'!#ref!</definedName>
    <definedName function="false" hidden="false" localSheetId="6" name="ExternalData_50" vbProcedure="false">'-'!#ref!</definedName>
    <definedName function="false" hidden="false" localSheetId="6" name="ExternalData_500" vbProcedure="false">'-'!#ref!</definedName>
    <definedName function="false" hidden="false" localSheetId="6" name="ExternalData_501" vbProcedure="false">'-'!#ref!</definedName>
    <definedName function="false" hidden="false" localSheetId="6" name="ExternalData_502" vbProcedure="false">'-'!#ref!</definedName>
    <definedName function="false" hidden="false" localSheetId="6" name="ExternalData_503" vbProcedure="false">'-'!#ref!</definedName>
    <definedName function="false" hidden="false" localSheetId="6" name="ExternalData_504" vbProcedure="false">'-'!#ref!</definedName>
    <definedName function="false" hidden="false" localSheetId="6" name="ExternalData_505" vbProcedure="false">'-'!#ref!</definedName>
    <definedName function="false" hidden="false" localSheetId="6" name="ExternalData_506" vbProcedure="false">'-'!#ref!</definedName>
    <definedName function="false" hidden="false" localSheetId="6" name="ExternalData_507" vbProcedure="false">'-'!#ref!</definedName>
    <definedName function="false" hidden="false" localSheetId="6" name="ExternalData_508" vbProcedure="false">'-'!#ref!</definedName>
    <definedName function="false" hidden="false" localSheetId="6" name="ExternalData_509" vbProcedure="false">'-'!#ref!</definedName>
    <definedName function="false" hidden="false" localSheetId="6" name="ExternalData_51" vbProcedure="false">'-'!#ref!</definedName>
    <definedName function="false" hidden="false" localSheetId="6" name="ExternalData_510" vbProcedure="false">'-'!#ref!</definedName>
    <definedName function="false" hidden="false" localSheetId="6" name="ExternalData_511" vbProcedure="false">'-'!#ref!</definedName>
    <definedName function="false" hidden="false" localSheetId="6" name="ExternalData_512" vbProcedure="false">'-'!#ref!</definedName>
    <definedName function="false" hidden="false" localSheetId="6" name="ExternalData_513" vbProcedure="false">'-'!#ref!</definedName>
    <definedName function="false" hidden="false" localSheetId="6" name="ExternalData_514" vbProcedure="false">'-'!#ref!</definedName>
    <definedName function="false" hidden="false" localSheetId="6" name="ExternalData_515" vbProcedure="false">'-'!#ref!</definedName>
    <definedName function="false" hidden="false" localSheetId="6" name="ExternalData_516" vbProcedure="false">'-'!#ref!</definedName>
    <definedName function="false" hidden="false" localSheetId="6" name="ExternalData_517" vbProcedure="false">'-'!#ref!</definedName>
    <definedName function="false" hidden="false" localSheetId="6" name="ExternalData_518" vbProcedure="false">'-'!#ref!</definedName>
    <definedName function="false" hidden="false" localSheetId="6" name="ExternalData_519" vbProcedure="false">'-'!#ref!</definedName>
    <definedName function="false" hidden="false" localSheetId="6" name="ExternalData_52" vbProcedure="false">'-'!#ref!</definedName>
    <definedName function="false" hidden="false" localSheetId="6" name="ExternalData_520" vbProcedure="false">'-'!#ref!</definedName>
    <definedName function="false" hidden="false" localSheetId="6" name="ExternalData_521" vbProcedure="false">'-'!#ref!</definedName>
    <definedName function="false" hidden="false" localSheetId="6" name="ExternalData_522" vbProcedure="false">'-'!#ref!</definedName>
    <definedName function="false" hidden="false" localSheetId="6" name="ExternalData_523" vbProcedure="false">'-'!#ref!</definedName>
    <definedName function="false" hidden="false" localSheetId="6" name="ExternalData_524" vbProcedure="false">'-'!#ref!</definedName>
    <definedName function="false" hidden="false" localSheetId="6" name="ExternalData_525" vbProcedure="false">'-'!#ref!</definedName>
    <definedName function="false" hidden="false" localSheetId="6" name="ExternalData_526" vbProcedure="false">'-'!#ref!</definedName>
    <definedName function="false" hidden="false" localSheetId="6" name="ExternalData_527" vbProcedure="false">'-'!#ref!</definedName>
    <definedName function="false" hidden="false" localSheetId="6" name="ExternalData_528" vbProcedure="false">'-'!#ref!</definedName>
    <definedName function="false" hidden="false" localSheetId="6" name="ExternalData_529" vbProcedure="false">'-'!#ref!</definedName>
    <definedName function="false" hidden="false" localSheetId="6" name="ExternalData_53" vbProcedure="false">'-'!#ref!</definedName>
    <definedName function="false" hidden="false" localSheetId="6" name="ExternalData_530" vbProcedure="false">'-'!#ref!</definedName>
    <definedName function="false" hidden="false" localSheetId="6" name="ExternalData_531" vbProcedure="false">'-'!#ref!</definedName>
    <definedName function="false" hidden="false" localSheetId="6" name="ExternalData_532" vbProcedure="false">'-'!#ref!</definedName>
    <definedName function="false" hidden="false" localSheetId="6" name="ExternalData_533" vbProcedure="false">'-'!#ref!</definedName>
    <definedName function="false" hidden="false" localSheetId="6" name="ExternalData_534" vbProcedure="false">'-'!#ref!</definedName>
    <definedName function="false" hidden="false" localSheetId="6" name="ExternalData_535" vbProcedure="false">'-'!#ref!</definedName>
    <definedName function="false" hidden="false" localSheetId="6" name="ExternalData_536" vbProcedure="false">'-'!#ref!</definedName>
    <definedName function="false" hidden="false" localSheetId="6" name="ExternalData_537" vbProcedure="false">'-'!#ref!</definedName>
    <definedName function="false" hidden="false" localSheetId="6" name="ExternalData_538" vbProcedure="false">'-'!#ref!</definedName>
    <definedName function="false" hidden="false" localSheetId="6" name="ExternalData_539" vbProcedure="false">'-'!#ref!</definedName>
    <definedName function="false" hidden="false" localSheetId="6" name="ExternalData_54" vbProcedure="false">'-'!#ref!</definedName>
    <definedName function="false" hidden="false" localSheetId="6" name="ExternalData_540" vbProcedure="false">'-'!#ref!</definedName>
    <definedName function="false" hidden="false" localSheetId="6" name="ExternalData_541" vbProcedure="false">'-'!#ref!</definedName>
    <definedName function="false" hidden="false" localSheetId="6" name="ExternalData_542" vbProcedure="false">'-'!#ref!</definedName>
    <definedName function="false" hidden="false" localSheetId="6" name="ExternalData_543" vbProcedure="false">'-'!#ref!</definedName>
    <definedName function="false" hidden="false" localSheetId="6" name="ExternalData_544" vbProcedure="false">'-'!#ref!</definedName>
    <definedName function="false" hidden="false" localSheetId="6" name="ExternalData_545" vbProcedure="false">'-'!#ref!</definedName>
    <definedName function="false" hidden="false" localSheetId="6" name="ExternalData_546" vbProcedure="false">'-'!#ref!</definedName>
    <definedName function="false" hidden="false" localSheetId="6" name="ExternalData_547" vbProcedure="false">'-'!#ref!</definedName>
    <definedName function="false" hidden="false" localSheetId="6" name="ExternalData_548" vbProcedure="false">'-'!#ref!</definedName>
    <definedName function="false" hidden="false" localSheetId="6" name="ExternalData_549" vbProcedure="false">'-'!#ref!</definedName>
    <definedName function="false" hidden="false" localSheetId="6" name="ExternalData_55" vbProcedure="false">'-'!#ref!</definedName>
    <definedName function="false" hidden="false" localSheetId="6" name="ExternalData_550" vbProcedure="false">'-'!#ref!</definedName>
    <definedName function="false" hidden="false" localSheetId="6" name="ExternalData_551" vbProcedure="false">'-'!#ref!</definedName>
    <definedName function="false" hidden="false" localSheetId="6" name="ExternalData_552" vbProcedure="false">'-'!#ref!</definedName>
    <definedName function="false" hidden="false" localSheetId="6" name="ExternalData_553" vbProcedure="false">'-'!#ref!</definedName>
    <definedName function="false" hidden="false" localSheetId="6" name="ExternalData_554" vbProcedure="false">'-'!#ref!</definedName>
    <definedName function="false" hidden="false" localSheetId="6" name="ExternalData_555" vbProcedure="false">'-'!#ref!</definedName>
    <definedName function="false" hidden="false" localSheetId="6" name="ExternalData_556" vbProcedure="false">'-'!#ref!</definedName>
    <definedName function="false" hidden="false" localSheetId="6" name="ExternalData_557" vbProcedure="false">'-'!#ref!</definedName>
    <definedName function="false" hidden="false" localSheetId="6" name="ExternalData_558" vbProcedure="false">'-'!#ref!</definedName>
    <definedName function="false" hidden="false" localSheetId="6" name="ExternalData_559" vbProcedure="false">'-'!#ref!</definedName>
    <definedName function="false" hidden="false" localSheetId="6" name="ExternalData_56" vbProcedure="false">'-'!#ref!</definedName>
    <definedName function="false" hidden="false" localSheetId="6" name="ExternalData_560" vbProcedure="false">'-'!#ref!</definedName>
    <definedName function="false" hidden="false" localSheetId="6" name="ExternalData_561" vbProcedure="false">'-'!#ref!</definedName>
    <definedName function="false" hidden="false" localSheetId="6" name="ExternalData_562" vbProcedure="false">'-'!#ref!</definedName>
    <definedName function="false" hidden="false" localSheetId="6" name="ExternalData_563" vbProcedure="false">'-'!#ref!</definedName>
    <definedName function="false" hidden="false" localSheetId="6" name="ExternalData_564" vbProcedure="false">'-'!#ref!</definedName>
    <definedName function="false" hidden="false" localSheetId="6" name="ExternalData_565" vbProcedure="false">'-'!#ref!</definedName>
    <definedName function="false" hidden="false" localSheetId="6" name="ExternalData_566" vbProcedure="false">'-'!#ref!</definedName>
    <definedName function="false" hidden="false" localSheetId="6" name="ExternalData_567" vbProcedure="false">'-'!#ref!</definedName>
    <definedName function="false" hidden="false" localSheetId="6" name="ExternalData_568" vbProcedure="false">'-'!#ref!</definedName>
    <definedName function="false" hidden="false" localSheetId="6" name="ExternalData_569" vbProcedure="false">'-'!#ref!</definedName>
    <definedName function="false" hidden="false" localSheetId="6" name="ExternalData_57" vbProcedure="false">'-'!#ref!</definedName>
    <definedName function="false" hidden="false" localSheetId="6" name="ExternalData_570" vbProcedure="false">'-'!#ref!</definedName>
    <definedName function="false" hidden="false" localSheetId="6" name="ExternalData_571" vbProcedure="false">'-'!#ref!</definedName>
    <definedName function="false" hidden="false" localSheetId="6" name="ExternalData_572" vbProcedure="false">'-'!#ref!</definedName>
    <definedName function="false" hidden="false" localSheetId="6" name="ExternalData_573" vbProcedure="false">'-'!#ref!</definedName>
    <definedName function="false" hidden="false" localSheetId="6" name="ExternalData_574" vbProcedure="false">'-'!#ref!</definedName>
    <definedName function="false" hidden="false" localSheetId="6" name="ExternalData_575" vbProcedure="false">'-'!#ref!</definedName>
    <definedName function="false" hidden="false" localSheetId="6" name="ExternalData_576" vbProcedure="false">'-'!#ref!</definedName>
    <definedName function="false" hidden="false" localSheetId="6" name="ExternalData_577" vbProcedure="false">'-'!#ref!</definedName>
    <definedName function="false" hidden="false" localSheetId="6" name="ExternalData_578" vbProcedure="false">'-'!#ref!</definedName>
    <definedName function="false" hidden="false" localSheetId="6" name="ExternalData_579" vbProcedure="false">'-'!#ref!</definedName>
    <definedName function="false" hidden="false" localSheetId="6" name="ExternalData_58" vbProcedure="false">'-'!#ref!</definedName>
    <definedName function="false" hidden="false" localSheetId="6" name="ExternalData_580" vbProcedure="false">'-'!#ref!</definedName>
    <definedName function="false" hidden="false" localSheetId="6" name="ExternalData_581" vbProcedure="false">'-'!#ref!</definedName>
    <definedName function="false" hidden="false" localSheetId="6" name="ExternalData_582" vbProcedure="false">'-'!#ref!</definedName>
    <definedName function="false" hidden="false" localSheetId="6" name="ExternalData_583" vbProcedure="false">'-'!#ref!</definedName>
    <definedName function="false" hidden="false" localSheetId="6" name="ExternalData_584" vbProcedure="false">'-'!#ref!</definedName>
    <definedName function="false" hidden="false" localSheetId="6" name="ExternalData_585" vbProcedure="false">'-'!#ref!</definedName>
    <definedName function="false" hidden="false" localSheetId="6" name="ExternalData_586" vbProcedure="false">'-'!#ref!</definedName>
    <definedName function="false" hidden="false" localSheetId="6" name="ExternalData_587" vbProcedure="false">'-'!#ref!</definedName>
    <definedName function="false" hidden="false" localSheetId="6" name="ExternalData_588" vbProcedure="false">'-'!#ref!</definedName>
    <definedName function="false" hidden="false" localSheetId="6" name="ExternalData_589" vbProcedure="false">'-'!#ref!</definedName>
    <definedName function="false" hidden="false" localSheetId="6" name="ExternalData_59" vbProcedure="false">'-'!#ref!</definedName>
    <definedName function="false" hidden="false" localSheetId="6" name="ExternalData_590" vbProcedure="false">'-'!#ref!</definedName>
    <definedName function="false" hidden="false" localSheetId="6" name="ExternalData_591" vbProcedure="false">'-'!#ref!</definedName>
    <definedName function="false" hidden="false" localSheetId="6" name="ExternalData_592" vbProcedure="false">'-'!#ref!</definedName>
    <definedName function="false" hidden="false" localSheetId="6" name="ExternalData_593" vbProcedure="false">'-'!#ref!</definedName>
    <definedName function="false" hidden="false" localSheetId="6" name="ExternalData_594" vbProcedure="false">'-'!#ref!</definedName>
    <definedName function="false" hidden="false" localSheetId="6" name="ExternalData_595" vbProcedure="false">'-'!#ref!</definedName>
    <definedName function="false" hidden="false" localSheetId="6" name="ExternalData_596" vbProcedure="false">'-'!#ref!</definedName>
    <definedName function="false" hidden="false" localSheetId="6" name="ExternalData_597" vbProcedure="false">'-'!#ref!</definedName>
    <definedName function="false" hidden="false" localSheetId="6" name="ExternalData_598" vbProcedure="false">'-'!#ref!</definedName>
    <definedName function="false" hidden="false" localSheetId="6" name="ExternalData_599" vbProcedure="false">'-'!#ref!</definedName>
    <definedName function="false" hidden="false" localSheetId="6" name="ExternalData_6" vbProcedure="false">'-'!#ref!</definedName>
    <definedName function="false" hidden="false" localSheetId="6" name="ExternalData_60" vbProcedure="false">'-'!#ref!</definedName>
    <definedName function="false" hidden="false" localSheetId="6" name="ExternalData_600" vbProcedure="false">'-'!#ref!</definedName>
    <definedName function="false" hidden="false" localSheetId="6" name="ExternalData_601" vbProcedure="false">'-'!#ref!</definedName>
    <definedName function="false" hidden="false" localSheetId="6" name="ExternalData_602" vbProcedure="false">'-'!#ref!</definedName>
    <definedName function="false" hidden="false" localSheetId="6" name="ExternalData_603" vbProcedure="false">'-'!#ref!</definedName>
    <definedName function="false" hidden="false" localSheetId="6" name="ExternalData_604" vbProcedure="false">'-'!#ref!</definedName>
    <definedName function="false" hidden="false" localSheetId="6" name="ExternalData_605" vbProcedure="false">'-'!#ref!</definedName>
    <definedName function="false" hidden="false" localSheetId="6" name="ExternalData_606" vbProcedure="false">'-'!#ref!</definedName>
    <definedName function="false" hidden="false" localSheetId="6" name="ExternalData_607" vbProcedure="false">'-'!#ref!</definedName>
    <definedName function="false" hidden="false" localSheetId="6" name="ExternalData_608" vbProcedure="false">'-'!#ref!</definedName>
    <definedName function="false" hidden="false" localSheetId="6" name="ExternalData_609" vbProcedure="false">'-'!#ref!</definedName>
    <definedName function="false" hidden="false" localSheetId="6" name="ExternalData_61" vbProcedure="false">'-'!#ref!</definedName>
    <definedName function="false" hidden="false" localSheetId="6" name="ExternalData_610" vbProcedure="false">'-'!#ref!</definedName>
    <definedName function="false" hidden="false" localSheetId="6" name="ExternalData_611" vbProcedure="false">'-'!#ref!</definedName>
    <definedName function="false" hidden="false" localSheetId="6" name="ExternalData_612" vbProcedure="false">'-'!#ref!</definedName>
    <definedName function="false" hidden="false" localSheetId="6" name="ExternalData_613" vbProcedure="false">'-'!#ref!</definedName>
    <definedName function="false" hidden="false" localSheetId="6" name="ExternalData_614" vbProcedure="false">'-'!#ref!</definedName>
    <definedName function="false" hidden="false" localSheetId="6" name="ExternalData_615" vbProcedure="false">'-'!#ref!</definedName>
    <definedName function="false" hidden="false" localSheetId="6" name="ExternalData_616" vbProcedure="false">'-'!#ref!</definedName>
    <definedName function="false" hidden="false" localSheetId="6" name="ExternalData_617" vbProcedure="false">'-'!#ref!</definedName>
    <definedName function="false" hidden="false" localSheetId="6" name="ExternalData_618" vbProcedure="false">'-'!#ref!</definedName>
    <definedName function="false" hidden="false" localSheetId="6" name="ExternalData_619" vbProcedure="false">'-'!#ref!</definedName>
    <definedName function="false" hidden="false" localSheetId="6" name="ExternalData_62" vbProcedure="false">'-'!#ref!</definedName>
    <definedName function="false" hidden="false" localSheetId="6" name="ExternalData_620" vbProcedure="false">'-'!#ref!</definedName>
    <definedName function="false" hidden="false" localSheetId="6" name="ExternalData_621" vbProcedure="false">'-'!#ref!</definedName>
    <definedName function="false" hidden="false" localSheetId="6" name="ExternalData_622" vbProcedure="false">'-'!#ref!</definedName>
    <definedName function="false" hidden="false" localSheetId="6" name="ExternalData_623" vbProcedure="false">'-'!#ref!</definedName>
    <definedName function="false" hidden="false" localSheetId="6" name="ExternalData_624" vbProcedure="false">'-'!#ref!</definedName>
    <definedName function="false" hidden="false" localSheetId="6" name="ExternalData_625" vbProcedure="false">'-'!#ref!</definedName>
    <definedName function="false" hidden="false" localSheetId="6" name="ExternalData_626" vbProcedure="false">'-'!#ref!</definedName>
    <definedName function="false" hidden="false" localSheetId="6" name="ExternalData_627" vbProcedure="false">'-'!#ref!</definedName>
    <definedName function="false" hidden="false" localSheetId="6" name="ExternalData_628" vbProcedure="false">'-'!#ref!</definedName>
    <definedName function="false" hidden="false" localSheetId="6" name="ExternalData_629" vbProcedure="false">'-'!#ref!</definedName>
    <definedName function="false" hidden="false" localSheetId="6" name="ExternalData_63" vbProcedure="false">'-'!#ref!</definedName>
    <definedName function="false" hidden="false" localSheetId="6" name="ExternalData_630" vbProcedure="false">'-'!#ref!</definedName>
    <definedName function="false" hidden="false" localSheetId="6" name="ExternalData_631" vbProcedure="false">'-'!#ref!</definedName>
    <definedName function="false" hidden="false" localSheetId="6" name="ExternalData_632" vbProcedure="false">'-'!#ref!</definedName>
    <definedName function="false" hidden="false" localSheetId="6" name="ExternalData_633" vbProcedure="false">'-'!#ref!</definedName>
    <definedName function="false" hidden="false" localSheetId="6" name="ExternalData_634" vbProcedure="false">'-'!#ref!</definedName>
    <definedName function="false" hidden="false" localSheetId="6" name="ExternalData_635" vbProcedure="false">'-'!#ref!</definedName>
    <definedName function="false" hidden="false" localSheetId="6" name="ExternalData_636" vbProcedure="false">'-'!#ref!</definedName>
    <definedName function="false" hidden="false" localSheetId="6" name="ExternalData_637" vbProcedure="false">'-'!#ref!</definedName>
    <definedName function="false" hidden="false" localSheetId="6" name="ExternalData_638" vbProcedure="false">'-'!#ref!</definedName>
    <definedName function="false" hidden="false" localSheetId="6" name="ExternalData_639" vbProcedure="false">'-'!#ref!</definedName>
    <definedName function="false" hidden="false" localSheetId="6" name="ExternalData_64" vbProcedure="false">'-'!#ref!</definedName>
    <definedName function="false" hidden="false" localSheetId="6" name="ExternalData_640" vbProcedure="false">'-'!#ref!</definedName>
    <definedName function="false" hidden="false" localSheetId="6" name="ExternalData_641" vbProcedure="false">'-'!#ref!</definedName>
    <definedName function="false" hidden="false" localSheetId="6" name="ExternalData_642" vbProcedure="false">'-'!#ref!</definedName>
    <definedName function="false" hidden="false" localSheetId="6" name="ExternalData_643" vbProcedure="false">'-'!#ref!</definedName>
    <definedName function="false" hidden="false" localSheetId="6" name="ExternalData_644" vbProcedure="false">'-'!#ref!</definedName>
    <definedName function="false" hidden="false" localSheetId="6" name="ExternalData_645" vbProcedure="false">'-'!#ref!</definedName>
    <definedName function="false" hidden="false" localSheetId="6" name="ExternalData_646" vbProcedure="false">'-'!#ref!</definedName>
    <definedName function="false" hidden="false" localSheetId="6" name="ExternalData_647" vbProcedure="false">'-'!#ref!</definedName>
    <definedName function="false" hidden="false" localSheetId="6" name="ExternalData_648" vbProcedure="false">'-'!#ref!</definedName>
    <definedName function="false" hidden="false" localSheetId="6" name="ExternalData_649" vbProcedure="false">'-'!#ref!</definedName>
    <definedName function="false" hidden="false" localSheetId="6" name="ExternalData_65" vbProcedure="false">'-'!#ref!</definedName>
    <definedName function="false" hidden="false" localSheetId="6" name="ExternalData_650" vbProcedure="false">'-'!#ref!</definedName>
    <definedName function="false" hidden="false" localSheetId="6" name="ExternalData_651" vbProcedure="false">'-'!#ref!</definedName>
    <definedName function="false" hidden="false" localSheetId="6" name="ExternalData_652" vbProcedure="false">'-'!#ref!</definedName>
    <definedName function="false" hidden="false" localSheetId="6" name="ExternalData_653" vbProcedure="false">'-'!#ref!</definedName>
    <definedName function="false" hidden="false" localSheetId="6" name="ExternalData_654" vbProcedure="false">'-'!#ref!</definedName>
    <definedName function="false" hidden="false" localSheetId="6" name="ExternalData_655" vbProcedure="false">'-'!#ref!</definedName>
    <definedName function="false" hidden="false" localSheetId="6" name="ExternalData_656" vbProcedure="false">'-'!#ref!</definedName>
    <definedName function="false" hidden="false" localSheetId="6" name="ExternalData_657" vbProcedure="false">'-'!#ref!</definedName>
    <definedName function="false" hidden="false" localSheetId="6" name="ExternalData_658" vbProcedure="false">'-'!#ref!</definedName>
    <definedName function="false" hidden="false" localSheetId="6" name="ExternalData_659" vbProcedure="false">'-'!#ref!</definedName>
    <definedName function="false" hidden="false" localSheetId="6" name="ExternalData_66" vbProcedure="false">'-'!#ref!</definedName>
    <definedName function="false" hidden="false" localSheetId="6" name="ExternalData_660" vbProcedure="false">'-'!#ref!</definedName>
    <definedName function="false" hidden="false" localSheetId="6" name="ExternalData_661" vbProcedure="false">'-'!#ref!</definedName>
    <definedName function="false" hidden="false" localSheetId="6" name="ExternalData_662" vbProcedure="false">'-'!#ref!</definedName>
    <definedName function="false" hidden="false" localSheetId="6" name="ExternalData_663" vbProcedure="false">'-'!#ref!</definedName>
    <definedName function="false" hidden="false" localSheetId="6" name="ExternalData_664" vbProcedure="false">'-'!#ref!</definedName>
    <definedName function="false" hidden="false" localSheetId="6" name="ExternalData_665" vbProcedure="false">'-'!#ref!</definedName>
    <definedName function="false" hidden="false" localSheetId="6" name="ExternalData_666" vbProcedure="false">'-'!#ref!</definedName>
    <definedName function="false" hidden="false" localSheetId="6" name="ExternalData_667" vbProcedure="false">'-'!#ref!</definedName>
    <definedName function="false" hidden="false" localSheetId="6" name="ExternalData_668" vbProcedure="false">'-'!#ref!</definedName>
    <definedName function="false" hidden="false" localSheetId="6" name="ExternalData_669" vbProcedure="false">'-'!#ref!</definedName>
    <definedName function="false" hidden="false" localSheetId="6" name="ExternalData_67" vbProcedure="false">'-'!#ref!</definedName>
    <definedName function="false" hidden="false" localSheetId="6" name="ExternalData_670" vbProcedure="false">'-'!#ref!</definedName>
    <definedName function="false" hidden="false" localSheetId="6" name="ExternalData_671" vbProcedure="false">'-'!#ref!</definedName>
    <definedName function="false" hidden="false" localSheetId="6" name="ExternalData_672" vbProcedure="false">'-'!#ref!</definedName>
    <definedName function="false" hidden="false" localSheetId="6" name="ExternalData_673" vbProcedure="false">'-'!#ref!</definedName>
    <definedName function="false" hidden="false" localSheetId="6" name="ExternalData_674" vbProcedure="false">'-'!#ref!</definedName>
    <definedName function="false" hidden="false" localSheetId="6" name="ExternalData_675" vbProcedure="false">'-'!#ref!</definedName>
    <definedName function="false" hidden="false" localSheetId="6" name="ExternalData_676" vbProcedure="false">'-'!#ref!</definedName>
    <definedName function="false" hidden="false" localSheetId="6" name="ExternalData_677" vbProcedure="false">'-'!#ref!</definedName>
    <definedName function="false" hidden="false" localSheetId="6" name="ExternalData_678" vbProcedure="false">'-'!#ref!</definedName>
    <definedName function="false" hidden="false" localSheetId="6" name="ExternalData_679" vbProcedure="false">'-'!#ref!</definedName>
    <definedName function="false" hidden="false" localSheetId="6" name="ExternalData_68" vbProcedure="false">'-'!#ref!</definedName>
    <definedName function="false" hidden="false" localSheetId="6" name="ExternalData_680" vbProcedure="false">'-'!#ref!</definedName>
    <definedName function="false" hidden="false" localSheetId="6" name="ExternalData_681" vbProcedure="false">'-'!#ref!</definedName>
    <definedName function="false" hidden="false" localSheetId="6" name="ExternalData_682" vbProcedure="false">'-'!#ref!</definedName>
    <definedName function="false" hidden="false" localSheetId="6" name="ExternalData_683" vbProcedure="false">'-'!#ref!</definedName>
    <definedName function="false" hidden="false" localSheetId="6" name="ExternalData_684" vbProcedure="false">'-'!#ref!</definedName>
    <definedName function="false" hidden="false" localSheetId="6" name="ExternalData_685" vbProcedure="false">'-'!#ref!</definedName>
    <definedName function="false" hidden="false" localSheetId="6" name="ExternalData_686" vbProcedure="false">'-'!#ref!</definedName>
    <definedName function="false" hidden="false" localSheetId="6" name="ExternalData_687" vbProcedure="false">'-'!#ref!</definedName>
    <definedName function="false" hidden="false" localSheetId="6" name="ExternalData_688" vbProcedure="false">'-'!#ref!</definedName>
    <definedName function="false" hidden="false" localSheetId="6" name="ExternalData_689" vbProcedure="false">'-'!#ref!</definedName>
    <definedName function="false" hidden="false" localSheetId="6" name="ExternalData_69" vbProcedure="false">'-'!#ref!</definedName>
    <definedName function="false" hidden="false" localSheetId="6" name="ExternalData_690" vbProcedure="false">'-'!#ref!</definedName>
    <definedName function="false" hidden="false" localSheetId="6" name="ExternalData_691" vbProcedure="false">'-'!#ref!</definedName>
    <definedName function="false" hidden="false" localSheetId="6" name="ExternalData_692" vbProcedure="false">'-'!#ref!</definedName>
    <definedName function="false" hidden="false" localSheetId="6" name="ExternalData_693" vbProcedure="false">'-'!#ref!</definedName>
    <definedName function="false" hidden="false" localSheetId="6" name="ExternalData_694" vbProcedure="false">'-'!#ref!</definedName>
    <definedName function="false" hidden="false" localSheetId="6" name="ExternalData_695" vbProcedure="false">'-'!#ref!</definedName>
    <definedName function="false" hidden="false" localSheetId="6" name="ExternalData_696" vbProcedure="false">'-'!#ref!</definedName>
    <definedName function="false" hidden="false" localSheetId="6" name="ExternalData_697" vbProcedure="false">'-'!#ref!</definedName>
    <definedName function="false" hidden="false" localSheetId="6" name="ExternalData_698" vbProcedure="false">'-'!#ref!</definedName>
    <definedName function="false" hidden="false" localSheetId="6" name="ExternalData_699" vbProcedure="false">'-'!#ref!</definedName>
    <definedName function="false" hidden="false" localSheetId="6" name="ExternalData_7" vbProcedure="false">'-'!#ref!</definedName>
    <definedName function="false" hidden="false" localSheetId="6" name="ExternalData_70" vbProcedure="false">'-'!#ref!</definedName>
    <definedName function="false" hidden="false" localSheetId="6" name="ExternalData_700" vbProcedure="false">'-'!#ref!</definedName>
    <definedName function="false" hidden="false" localSheetId="6" name="ExternalData_701" vbProcedure="false">'-'!#ref!</definedName>
    <definedName function="false" hidden="false" localSheetId="6" name="ExternalData_702" vbProcedure="false">'-'!#ref!</definedName>
    <definedName function="false" hidden="false" localSheetId="6" name="ExternalData_703" vbProcedure="false">'-'!#ref!</definedName>
    <definedName function="false" hidden="false" localSheetId="6" name="ExternalData_704" vbProcedure="false">'-'!#ref!</definedName>
    <definedName function="false" hidden="false" localSheetId="6" name="ExternalData_705" vbProcedure="false">'-'!#ref!</definedName>
    <definedName function="false" hidden="false" localSheetId="6" name="ExternalData_706" vbProcedure="false">'-'!#ref!</definedName>
    <definedName function="false" hidden="false" localSheetId="6" name="ExternalData_707" vbProcedure="false">'-'!#ref!</definedName>
    <definedName function="false" hidden="false" localSheetId="6" name="ExternalData_708" vbProcedure="false">'-'!#ref!</definedName>
    <definedName function="false" hidden="false" localSheetId="6" name="ExternalData_709" vbProcedure="false">'-'!#ref!</definedName>
    <definedName function="false" hidden="false" localSheetId="6" name="ExternalData_71" vbProcedure="false">'-'!#ref!</definedName>
    <definedName function="false" hidden="false" localSheetId="6" name="ExternalData_710" vbProcedure="false">'-'!#ref!</definedName>
    <definedName function="false" hidden="false" localSheetId="6" name="ExternalData_711" vbProcedure="false">'-'!#ref!</definedName>
    <definedName function="false" hidden="false" localSheetId="6" name="ExternalData_712" vbProcedure="false">'-'!#ref!</definedName>
    <definedName function="false" hidden="false" localSheetId="6" name="ExternalData_713" vbProcedure="false">'-'!#ref!</definedName>
    <definedName function="false" hidden="false" localSheetId="6" name="ExternalData_714" vbProcedure="false">'-'!#ref!</definedName>
    <definedName function="false" hidden="false" localSheetId="6" name="ExternalData_715" vbProcedure="false">'-'!#ref!</definedName>
    <definedName function="false" hidden="false" localSheetId="6" name="ExternalData_716" vbProcedure="false">'-'!#ref!</definedName>
    <definedName function="false" hidden="false" localSheetId="6" name="ExternalData_717" vbProcedure="false">'-'!#ref!</definedName>
    <definedName function="false" hidden="false" localSheetId="6" name="ExternalData_718" vbProcedure="false">'-'!#ref!</definedName>
    <definedName function="false" hidden="false" localSheetId="6" name="ExternalData_719" vbProcedure="false">'-'!#ref!</definedName>
    <definedName function="false" hidden="false" localSheetId="6" name="ExternalData_72" vbProcedure="false">'-'!#ref!</definedName>
    <definedName function="false" hidden="false" localSheetId="6" name="ExternalData_720" vbProcedure="false">'-'!#ref!</definedName>
    <definedName function="false" hidden="false" localSheetId="6" name="ExternalData_721" vbProcedure="false">'-'!#ref!</definedName>
    <definedName function="false" hidden="false" localSheetId="6" name="ExternalData_722" vbProcedure="false">'-'!#ref!</definedName>
    <definedName function="false" hidden="false" localSheetId="6" name="ExternalData_723" vbProcedure="false">'-'!#ref!</definedName>
    <definedName function="false" hidden="false" localSheetId="6" name="ExternalData_724" vbProcedure="false">'-'!#ref!</definedName>
    <definedName function="false" hidden="false" localSheetId="6" name="ExternalData_725" vbProcedure="false">'-'!#ref!</definedName>
    <definedName function="false" hidden="false" localSheetId="6" name="ExternalData_726" vbProcedure="false">'-'!#ref!</definedName>
    <definedName function="false" hidden="false" localSheetId="6" name="ExternalData_727" vbProcedure="false">'-'!#ref!</definedName>
    <definedName function="false" hidden="false" localSheetId="6" name="ExternalData_728" vbProcedure="false">'-'!#ref!</definedName>
    <definedName function="false" hidden="false" localSheetId="6" name="ExternalData_729" vbProcedure="false">'-'!#ref!</definedName>
    <definedName function="false" hidden="false" localSheetId="6" name="ExternalData_73" vbProcedure="false">'-'!#ref!</definedName>
    <definedName function="false" hidden="false" localSheetId="6" name="ExternalData_730" vbProcedure="false">'-'!#ref!</definedName>
    <definedName function="false" hidden="false" localSheetId="6" name="ExternalData_731" vbProcedure="false">'-'!#ref!</definedName>
    <definedName function="false" hidden="false" localSheetId="6" name="ExternalData_732" vbProcedure="false">'-'!#ref!</definedName>
    <definedName function="false" hidden="false" localSheetId="6" name="ExternalData_733" vbProcedure="false">'-'!#ref!</definedName>
    <definedName function="false" hidden="false" localSheetId="6" name="ExternalData_734" vbProcedure="false">'-'!#ref!</definedName>
    <definedName function="false" hidden="false" localSheetId="6" name="ExternalData_735" vbProcedure="false">'-'!#ref!</definedName>
    <definedName function="false" hidden="false" localSheetId="6" name="ExternalData_736" vbProcedure="false">'-'!#ref!</definedName>
    <definedName function="false" hidden="false" localSheetId="6" name="ExternalData_737" vbProcedure="false">'-'!#ref!</definedName>
    <definedName function="false" hidden="false" localSheetId="6" name="ExternalData_738" vbProcedure="false">'-'!#ref!</definedName>
    <definedName function="false" hidden="false" localSheetId="6" name="ExternalData_739" vbProcedure="false">'-'!#ref!</definedName>
    <definedName function="false" hidden="false" localSheetId="6" name="ExternalData_74" vbProcedure="false">'-'!#ref!</definedName>
    <definedName function="false" hidden="false" localSheetId="6" name="ExternalData_740" vbProcedure="false">'-'!#ref!</definedName>
    <definedName function="false" hidden="false" localSheetId="6" name="ExternalData_741" vbProcedure="false">'-'!#ref!</definedName>
    <definedName function="false" hidden="false" localSheetId="6" name="ExternalData_742" vbProcedure="false">'-'!#ref!</definedName>
    <definedName function="false" hidden="false" localSheetId="6" name="ExternalData_743" vbProcedure="false">'-'!#ref!</definedName>
    <definedName function="false" hidden="false" localSheetId="6" name="ExternalData_744" vbProcedure="false">'-'!#ref!</definedName>
    <definedName function="false" hidden="false" localSheetId="6" name="ExternalData_745" vbProcedure="false">'-'!#ref!</definedName>
    <definedName function="false" hidden="false" localSheetId="6" name="ExternalData_746" vbProcedure="false">'-'!#ref!</definedName>
    <definedName function="false" hidden="false" localSheetId="6" name="ExternalData_747" vbProcedure="false">'-'!#ref!</definedName>
    <definedName function="false" hidden="false" localSheetId="6" name="ExternalData_748" vbProcedure="false">'-'!#ref!</definedName>
    <definedName function="false" hidden="false" localSheetId="6" name="ExternalData_749" vbProcedure="false">'-'!#ref!</definedName>
    <definedName function="false" hidden="false" localSheetId="6" name="ExternalData_75" vbProcedure="false">'-'!#ref!</definedName>
    <definedName function="false" hidden="false" localSheetId="6" name="ExternalData_750" vbProcedure="false">'-'!#ref!</definedName>
    <definedName function="false" hidden="false" localSheetId="6" name="ExternalData_751" vbProcedure="false">'-'!#ref!</definedName>
    <definedName function="false" hidden="false" localSheetId="6" name="ExternalData_752" vbProcedure="false">'-'!#ref!</definedName>
    <definedName function="false" hidden="false" localSheetId="6" name="ExternalData_753" vbProcedure="false">'-'!#ref!</definedName>
    <definedName function="false" hidden="false" localSheetId="6" name="ExternalData_754" vbProcedure="false">'-'!#ref!</definedName>
    <definedName function="false" hidden="false" localSheetId="6" name="ExternalData_755" vbProcedure="false">'-'!#ref!</definedName>
    <definedName function="false" hidden="false" localSheetId="6" name="ExternalData_756" vbProcedure="false">'-'!#ref!</definedName>
    <definedName function="false" hidden="false" localSheetId="6" name="ExternalData_757" vbProcedure="false">'-'!#ref!</definedName>
    <definedName function="false" hidden="false" localSheetId="6" name="ExternalData_758" vbProcedure="false">'-'!#ref!</definedName>
    <definedName function="false" hidden="false" localSheetId="6" name="ExternalData_759" vbProcedure="false">'-'!#ref!</definedName>
    <definedName function="false" hidden="false" localSheetId="6" name="ExternalData_76" vbProcedure="false">'-'!#ref!</definedName>
    <definedName function="false" hidden="false" localSheetId="6" name="ExternalData_760" vbProcedure="false">'-'!#ref!</definedName>
    <definedName function="false" hidden="false" localSheetId="6" name="ExternalData_761" vbProcedure="false">'-'!#ref!</definedName>
    <definedName function="false" hidden="false" localSheetId="6" name="ExternalData_762" vbProcedure="false">'-'!#ref!</definedName>
    <definedName function="false" hidden="false" localSheetId="6" name="ExternalData_763" vbProcedure="false">'-'!#ref!</definedName>
    <definedName function="false" hidden="false" localSheetId="6" name="ExternalData_764" vbProcedure="false">'-'!#ref!</definedName>
    <definedName function="false" hidden="false" localSheetId="6" name="ExternalData_765" vbProcedure="false">'-'!#ref!</definedName>
    <definedName function="false" hidden="false" localSheetId="6" name="ExternalData_766" vbProcedure="false">'-'!#ref!</definedName>
    <definedName function="false" hidden="false" localSheetId="6" name="ExternalData_767" vbProcedure="false">'-'!#ref!</definedName>
    <definedName function="false" hidden="false" localSheetId="6" name="ExternalData_768" vbProcedure="false">'-'!#ref!</definedName>
    <definedName function="false" hidden="false" localSheetId="6" name="ExternalData_769" vbProcedure="false">'-'!#ref!</definedName>
    <definedName function="false" hidden="false" localSheetId="6" name="ExternalData_77" vbProcedure="false">'-'!#ref!</definedName>
    <definedName function="false" hidden="false" localSheetId="6" name="ExternalData_770" vbProcedure="false">'-'!#ref!</definedName>
    <definedName function="false" hidden="false" localSheetId="6" name="ExternalData_771" vbProcedure="false">'-'!#ref!</definedName>
    <definedName function="false" hidden="false" localSheetId="6" name="ExternalData_772" vbProcedure="false">'-'!#ref!</definedName>
    <definedName function="false" hidden="false" localSheetId="6" name="ExternalData_773" vbProcedure="false">'-'!#ref!</definedName>
    <definedName function="false" hidden="false" localSheetId="6" name="ExternalData_774" vbProcedure="false">'-'!#ref!</definedName>
    <definedName function="false" hidden="false" localSheetId="6" name="ExternalData_775" vbProcedure="false">'-'!#ref!</definedName>
    <definedName function="false" hidden="false" localSheetId="6" name="ExternalData_776" vbProcedure="false">'-'!#ref!</definedName>
    <definedName function="false" hidden="false" localSheetId="6" name="ExternalData_777" vbProcedure="false">'-'!#ref!</definedName>
    <definedName function="false" hidden="false" localSheetId="6" name="ExternalData_778" vbProcedure="false">'-'!#ref!</definedName>
    <definedName function="false" hidden="false" localSheetId="6" name="ExternalData_779" vbProcedure="false">'-'!#ref!</definedName>
    <definedName function="false" hidden="false" localSheetId="6" name="ExternalData_78" vbProcedure="false">'-'!#ref!</definedName>
    <definedName function="false" hidden="false" localSheetId="6" name="ExternalData_780" vbProcedure="false">'-'!#ref!</definedName>
    <definedName function="false" hidden="false" localSheetId="6" name="ExternalData_781" vbProcedure="false">'-'!#ref!</definedName>
    <definedName function="false" hidden="false" localSheetId="6" name="ExternalData_782" vbProcedure="false">'-'!#ref!</definedName>
    <definedName function="false" hidden="false" localSheetId="6" name="ExternalData_783" vbProcedure="false">'-'!#ref!</definedName>
    <definedName function="false" hidden="false" localSheetId="6" name="ExternalData_784" vbProcedure="false">'-'!#ref!</definedName>
    <definedName function="false" hidden="false" localSheetId="6" name="ExternalData_785" vbProcedure="false">'-'!#ref!</definedName>
    <definedName function="false" hidden="false" localSheetId="6" name="ExternalData_786" vbProcedure="false">'-'!#ref!</definedName>
    <definedName function="false" hidden="false" localSheetId="6" name="ExternalData_787" vbProcedure="false">'-'!#ref!</definedName>
    <definedName function="false" hidden="false" localSheetId="6" name="ExternalData_788" vbProcedure="false">'-'!#ref!</definedName>
    <definedName function="false" hidden="false" localSheetId="6" name="ExternalData_789" vbProcedure="false">'-'!#ref!</definedName>
    <definedName function="false" hidden="false" localSheetId="6" name="ExternalData_79" vbProcedure="false">'-'!#ref!</definedName>
    <definedName function="false" hidden="false" localSheetId="6" name="ExternalData_790" vbProcedure="false">'-'!#ref!</definedName>
    <definedName function="false" hidden="false" localSheetId="6" name="ExternalData_791" vbProcedure="false">'-'!#ref!</definedName>
    <definedName function="false" hidden="false" localSheetId="6" name="ExternalData_792" vbProcedure="false">'-'!#ref!</definedName>
    <definedName function="false" hidden="false" localSheetId="6" name="ExternalData_793" vbProcedure="false">'-'!#ref!</definedName>
    <definedName function="false" hidden="false" localSheetId="6" name="ExternalData_794" vbProcedure="false">'-'!#ref!</definedName>
    <definedName function="false" hidden="false" localSheetId="6" name="ExternalData_795" vbProcedure="false">'-'!#ref!</definedName>
    <definedName function="false" hidden="false" localSheetId="6" name="ExternalData_796" vbProcedure="false">'-'!#ref!</definedName>
    <definedName function="false" hidden="false" localSheetId="6" name="ExternalData_797" vbProcedure="false">'-'!#ref!</definedName>
    <definedName function="false" hidden="false" localSheetId="6" name="ExternalData_798" vbProcedure="false">'-'!#ref!</definedName>
    <definedName function="false" hidden="false" localSheetId="6" name="ExternalData_799" vbProcedure="false">'-'!#ref!</definedName>
    <definedName function="false" hidden="false" localSheetId="6" name="ExternalData_8" vbProcedure="false">'-'!#ref!</definedName>
    <definedName function="false" hidden="false" localSheetId="6" name="ExternalData_80" vbProcedure="false">'-'!#ref!</definedName>
    <definedName function="false" hidden="false" localSheetId="6" name="ExternalData_800" vbProcedure="false">'-'!#ref!</definedName>
    <definedName function="false" hidden="false" localSheetId="6" name="ExternalData_801" vbProcedure="false">'-'!#ref!</definedName>
    <definedName function="false" hidden="false" localSheetId="6" name="ExternalData_802" vbProcedure="false">'-'!#ref!</definedName>
    <definedName function="false" hidden="false" localSheetId="6" name="ExternalData_803" vbProcedure="false">'-'!#ref!</definedName>
    <definedName function="false" hidden="false" localSheetId="6" name="ExternalData_804" vbProcedure="false">'-'!#ref!</definedName>
    <definedName function="false" hidden="false" localSheetId="6" name="ExternalData_805" vbProcedure="false">'-'!#ref!</definedName>
    <definedName function="false" hidden="false" localSheetId="6" name="ExternalData_806" vbProcedure="false">'-'!#ref!</definedName>
    <definedName function="false" hidden="false" localSheetId="6" name="ExternalData_807" vbProcedure="false">'-'!#ref!</definedName>
    <definedName function="false" hidden="false" localSheetId="6" name="ExternalData_808" vbProcedure="false">'-'!#ref!</definedName>
    <definedName function="false" hidden="false" localSheetId="6" name="ExternalData_809" vbProcedure="false">'-'!#ref!</definedName>
    <definedName function="false" hidden="false" localSheetId="6" name="ExternalData_81" vbProcedure="false">'-'!#ref!</definedName>
    <definedName function="false" hidden="false" localSheetId="6" name="ExternalData_810" vbProcedure="false">'-'!#ref!</definedName>
    <definedName function="false" hidden="false" localSheetId="6" name="ExternalData_811" vbProcedure="false">'-'!#ref!</definedName>
    <definedName function="false" hidden="false" localSheetId="6" name="ExternalData_812" vbProcedure="false">'-'!#ref!</definedName>
    <definedName function="false" hidden="false" localSheetId="6" name="ExternalData_813" vbProcedure="false">'-'!#ref!</definedName>
    <definedName function="false" hidden="false" localSheetId="6" name="ExternalData_814" vbProcedure="false">'-'!#ref!</definedName>
    <definedName function="false" hidden="false" localSheetId="6" name="ExternalData_815" vbProcedure="false">'-'!#ref!</definedName>
    <definedName function="false" hidden="false" localSheetId="6" name="ExternalData_816" vbProcedure="false">'-'!#ref!</definedName>
    <definedName function="false" hidden="false" localSheetId="6" name="ExternalData_817" vbProcedure="false">'-'!#ref!</definedName>
    <definedName function="false" hidden="false" localSheetId="6" name="ExternalData_818" vbProcedure="false">'-'!#ref!</definedName>
    <definedName function="false" hidden="false" localSheetId="6" name="ExternalData_819" vbProcedure="false">'-'!#ref!</definedName>
    <definedName function="false" hidden="false" localSheetId="6" name="ExternalData_82" vbProcedure="false">'-'!#ref!</definedName>
    <definedName function="false" hidden="false" localSheetId="6" name="ExternalData_820" vbProcedure="false">'-'!#ref!</definedName>
    <definedName function="false" hidden="false" localSheetId="6" name="ExternalData_821" vbProcedure="false">'-'!#ref!</definedName>
    <definedName function="false" hidden="false" localSheetId="6" name="ExternalData_822" vbProcedure="false">'-'!#ref!</definedName>
    <definedName function="false" hidden="false" localSheetId="6" name="ExternalData_823" vbProcedure="false">'-'!#ref!</definedName>
    <definedName function="false" hidden="false" localSheetId="6" name="ExternalData_824" vbProcedure="false">'-'!#ref!</definedName>
    <definedName function="false" hidden="false" localSheetId="6" name="ExternalData_825" vbProcedure="false">'-'!#ref!</definedName>
    <definedName function="false" hidden="false" localSheetId="6" name="ExternalData_826" vbProcedure="false">'-'!#ref!</definedName>
    <definedName function="false" hidden="false" localSheetId="6" name="ExternalData_827" vbProcedure="false">'-'!#ref!</definedName>
    <definedName function="false" hidden="false" localSheetId="6" name="ExternalData_828" vbProcedure="false">'-'!#ref!</definedName>
    <definedName function="false" hidden="false" localSheetId="6" name="ExternalData_829" vbProcedure="false">'-'!#ref!</definedName>
    <definedName function="false" hidden="false" localSheetId="6" name="ExternalData_83" vbProcedure="false">'-'!#ref!</definedName>
    <definedName function="false" hidden="false" localSheetId="6" name="ExternalData_830" vbProcedure="false">'-'!#ref!</definedName>
    <definedName function="false" hidden="false" localSheetId="6" name="ExternalData_831" vbProcedure="false">'-'!#ref!</definedName>
    <definedName function="false" hidden="false" localSheetId="6" name="ExternalData_832" vbProcedure="false">'-'!#ref!</definedName>
    <definedName function="false" hidden="false" localSheetId="6" name="ExternalData_833" vbProcedure="false">'-'!#ref!</definedName>
    <definedName function="false" hidden="false" localSheetId="6" name="ExternalData_834" vbProcedure="false">'-'!#ref!</definedName>
    <definedName function="false" hidden="false" localSheetId="6" name="ExternalData_835" vbProcedure="false">'-'!#ref!</definedName>
    <definedName function="false" hidden="false" localSheetId="6" name="ExternalData_836" vbProcedure="false">'-'!#ref!</definedName>
    <definedName function="false" hidden="false" localSheetId="6" name="ExternalData_837" vbProcedure="false">'-'!#ref!</definedName>
    <definedName function="false" hidden="false" localSheetId="6" name="ExternalData_838" vbProcedure="false">'-'!#ref!</definedName>
    <definedName function="false" hidden="false" localSheetId="6" name="ExternalData_839" vbProcedure="false">'-'!#ref!</definedName>
    <definedName function="false" hidden="false" localSheetId="6" name="ExternalData_84" vbProcedure="false">'-'!#ref!</definedName>
    <definedName function="false" hidden="false" localSheetId="6" name="ExternalData_840" vbProcedure="false">'-'!#ref!</definedName>
    <definedName function="false" hidden="false" localSheetId="6" name="ExternalData_841" vbProcedure="false">'-'!#ref!</definedName>
    <definedName function="false" hidden="false" localSheetId="6" name="ExternalData_842" vbProcedure="false">'-'!#ref!</definedName>
    <definedName function="false" hidden="false" localSheetId="6" name="ExternalData_843" vbProcedure="false">'-'!#ref!</definedName>
    <definedName function="false" hidden="false" localSheetId="6" name="ExternalData_844" vbProcedure="false">'-'!#ref!</definedName>
    <definedName function="false" hidden="false" localSheetId="6" name="ExternalData_845" vbProcedure="false">'-'!#ref!</definedName>
    <definedName function="false" hidden="false" localSheetId="6" name="ExternalData_846" vbProcedure="false">'-'!#ref!</definedName>
    <definedName function="false" hidden="false" localSheetId="6" name="ExternalData_847" vbProcedure="false">'-'!#ref!</definedName>
    <definedName function="false" hidden="false" localSheetId="6" name="ExternalData_848" vbProcedure="false">'-'!#ref!</definedName>
    <definedName function="false" hidden="false" localSheetId="6" name="ExternalData_849" vbProcedure="false">'-'!#ref!</definedName>
    <definedName function="false" hidden="false" localSheetId="6" name="ExternalData_85" vbProcedure="false">'-'!#ref!</definedName>
    <definedName function="false" hidden="false" localSheetId="6" name="ExternalData_850" vbProcedure="false">'-'!#ref!</definedName>
    <definedName function="false" hidden="false" localSheetId="6" name="ExternalData_851" vbProcedure="false">'-'!#ref!</definedName>
    <definedName function="false" hidden="false" localSheetId="6" name="ExternalData_852" vbProcedure="false">'-'!#ref!</definedName>
    <definedName function="false" hidden="false" localSheetId="6" name="ExternalData_853" vbProcedure="false">'-'!#ref!</definedName>
    <definedName function="false" hidden="false" localSheetId="6" name="ExternalData_854" vbProcedure="false">'-'!#ref!</definedName>
    <definedName function="false" hidden="false" localSheetId="6" name="ExternalData_855" vbProcedure="false">'-'!#ref!</definedName>
    <definedName function="false" hidden="false" localSheetId="6" name="ExternalData_856" vbProcedure="false">'-'!#ref!</definedName>
    <definedName function="false" hidden="false" localSheetId="6" name="ExternalData_857" vbProcedure="false">'-'!#ref!</definedName>
    <definedName function="false" hidden="false" localSheetId="6" name="ExternalData_858" vbProcedure="false">'-'!#ref!</definedName>
    <definedName function="false" hidden="false" localSheetId="6" name="ExternalData_859" vbProcedure="false">'-'!#ref!</definedName>
    <definedName function="false" hidden="false" localSheetId="6" name="ExternalData_86" vbProcedure="false">'-'!#ref!</definedName>
    <definedName function="false" hidden="false" localSheetId="6" name="ExternalData_860" vbProcedure="false">'-'!#ref!</definedName>
    <definedName function="false" hidden="false" localSheetId="6" name="ExternalData_861" vbProcedure="false">'-'!#ref!</definedName>
    <definedName function="false" hidden="false" localSheetId="6" name="ExternalData_862" vbProcedure="false">'-'!#ref!</definedName>
    <definedName function="false" hidden="false" localSheetId="6" name="ExternalData_863" vbProcedure="false">'-'!#ref!</definedName>
    <definedName function="false" hidden="false" localSheetId="6" name="ExternalData_864" vbProcedure="false">'-'!#ref!</definedName>
    <definedName function="false" hidden="false" localSheetId="6" name="ExternalData_865" vbProcedure="false">'-'!#ref!</definedName>
    <definedName function="false" hidden="false" localSheetId="6" name="ExternalData_866" vbProcedure="false">'-'!#ref!</definedName>
    <definedName function="false" hidden="false" localSheetId="6" name="ExternalData_867" vbProcedure="false">'-'!#ref!</definedName>
    <definedName function="false" hidden="false" localSheetId="6" name="ExternalData_868" vbProcedure="false">'-'!#ref!</definedName>
    <definedName function="false" hidden="false" localSheetId="6" name="ExternalData_869" vbProcedure="false">'-'!#ref!</definedName>
    <definedName function="false" hidden="false" localSheetId="6" name="ExternalData_87" vbProcedure="false">'-'!#ref!</definedName>
    <definedName function="false" hidden="false" localSheetId="6" name="ExternalData_870" vbProcedure="false">'-'!#ref!</definedName>
    <definedName function="false" hidden="false" localSheetId="6" name="ExternalData_871" vbProcedure="false">'-'!#ref!</definedName>
    <definedName function="false" hidden="false" localSheetId="6" name="ExternalData_872" vbProcedure="false">'-'!#ref!</definedName>
    <definedName function="false" hidden="false" localSheetId="6" name="ExternalData_873" vbProcedure="false">'-'!#ref!</definedName>
    <definedName function="false" hidden="false" localSheetId="6" name="ExternalData_874" vbProcedure="false">'-'!#ref!</definedName>
    <definedName function="false" hidden="false" localSheetId="6" name="ExternalData_875" vbProcedure="false">'-'!#ref!</definedName>
    <definedName function="false" hidden="false" localSheetId="6" name="ExternalData_876" vbProcedure="false">'-'!#ref!</definedName>
    <definedName function="false" hidden="false" localSheetId="6" name="ExternalData_877" vbProcedure="false">'-'!#ref!</definedName>
    <definedName function="false" hidden="false" localSheetId="6" name="ExternalData_878" vbProcedure="false">'-'!#ref!</definedName>
    <definedName function="false" hidden="false" localSheetId="6" name="ExternalData_879" vbProcedure="false">'-'!#ref!</definedName>
    <definedName function="false" hidden="false" localSheetId="6" name="ExternalData_88" vbProcedure="false">'-'!#ref!</definedName>
    <definedName function="false" hidden="false" localSheetId="6" name="ExternalData_880" vbProcedure="false">'-'!#ref!</definedName>
    <definedName function="false" hidden="false" localSheetId="6" name="ExternalData_881" vbProcedure="false">'-'!#ref!</definedName>
    <definedName function="false" hidden="false" localSheetId="6" name="ExternalData_882" vbProcedure="false">'-'!#ref!</definedName>
    <definedName function="false" hidden="false" localSheetId="6" name="ExternalData_883" vbProcedure="false">'-'!#ref!</definedName>
    <definedName function="false" hidden="false" localSheetId="6" name="ExternalData_884" vbProcedure="false">'-'!#ref!</definedName>
    <definedName function="false" hidden="false" localSheetId="6" name="ExternalData_885" vbProcedure="false">'-'!#ref!</definedName>
    <definedName function="false" hidden="false" localSheetId="6" name="ExternalData_886" vbProcedure="false">'-'!#ref!</definedName>
    <definedName function="false" hidden="false" localSheetId="6" name="ExternalData_887" vbProcedure="false">'-'!#ref!</definedName>
    <definedName function="false" hidden="false" localSheetId="6" name="ExternalData_888" vbProcedure="false">'-'!#ref!</definedName>
    <definedName function="false" hidden="false" localSheetId="6" name="ExternalData_889" vbProcedure="false">'-'!#ref!</definedName>
    <definedName function="false" hidden="false" localSheetId="6" name="ExternalData_89" vbProcedure="false">'-'!#ref!</definedName>
    <definedName function="false" hidden="false" localSheetId="6" name="ExternalData_890" vbProcedure="false">'-'!#ref!</definedName>
    <definedName function="false" hidden="false" localSheetId="6" name="ExternalData_891" vbProcedure="false">'-'!#ref!</definedName>
    <definedName function="false" hidden="false" localSheetId="6" name="ExternalData_892" vbProcedure="false">'-'!#ref!</definedName>
    <definedName function="false" hidden="false" localSheetId="6" name="ExternalData_893" vbProcedure="false">'-'!#ref!</definedName>
    <definedName function="false" hidden="false" localSheetId="6" name="ExternalData_894" vbProcedure="false">'-'!#ref!</definedName>
    <definedName function="false" hidden="false" localSheetId="6" name="ExternalData_895" vbProcedure="false">'-'!#ref!</definedName>
    <definedName function="false" hidden="false" localSheetId="6" name="ExternalData_896" vbProcedure="false">'-'!#ref!</definedName>
    <definedName function="false" hidden="false" localSheetId="6" name="ExternalData_897" vbProcedure="false">'-'!#ref!</definedName>
    <definedName function="false" hidden="false" localSheetId="6" name="ExternalData_898" vbProcedure="false">'-'!#ref!</definedName>
    <definedName function="false" hidden="false" localSheetId="6" name="ExternalData_899" vbProcedure="false">'-'!#ref!</definedName>
    <definedName function="false" hidden="false" localSheetId="6" name="ExternalData_9" vbProcedure="false">'-'!#ref!</definedName>
    <definedName function="false" hidden="false" localSheetId="6" name="ExternalData_90" vbProcedure="false">'-'!#ref!</definedName>
    <definedName function="false" hidden="false" localSheetId="6" name="ExternalData_900" vbProcedure="false">'-'!#ref!</definedName>
    <definedName function="false" hidden="false" localSheetId="6" name="ExternalData_901" vbProcedure="false">'-'!#ref!</definedName>
    <definedName function="false" hidden="false" localSheetId="6" name="ExternalData_902" vbProcedure="false">'-'!#ref!</definedName>
    <definedName function="false" hidden="false" localSheetId="6" name="ExternalData_903" vbProcedure="false">'-'!#ref!</definedName>
    <definedName function="false" hidden="false" localSheetId="6" name="ExternalData_904" vbProcedure="false">'-'!#ref!</definedName>
    <definedName function="false" hidden="false" localSheetId="6" name="ExternalData_905" vbProcedure="false">'-'!#ref!</definedName>
    <definedName function="false" hidden="false" localSheetId="6" name="ExternalData_906" vbProcedure="false">'-'!#ref!</definedName>
    <definedName function="false" hidden="false" localSheetId="6" name="ExternalData_907" vbProcedure="false">'-'!#ref!</definedName>
    <definedName function="false" hidden="false" localSheetId="6" name="ExternalData_908" vbProcedure="false">'-'!#ref!</definedName>
    <definedName function="false" hidden="false" localSheetId="6" name="ExternalData_909" vbProcedure="false">'-'!#ref!</definedName>
    <definedName function="false" hidden="false" localSheetId="6" name="ExternalData_91" vbProcedure="false">'-'!#ref!</definedName>
    <definedName function="false" hidden="false" localSheetId="6" name="ExternalData_910" vbProcedure="false">'-'!#ref!</definedName>
    <definedName function="false" hidden="false" localSheetId="6" name="ExternalData_911" vbProcedure="false">'-'!#ref!</definedName>
    <definedName function="false" hidden="false" localSheetId="6" name="ExternalData_912" vbProcedure="false">'-'!#ref!</definedName>
    <definedName function="false" hidden="false" localSheetId="6" name="ExternalData_913" vbProcedure="false">'-'!#ref!</definedName>
    <definedName function="false" hidden="false" localSheetId="6" name="ExternalData_914" vbProcedure="false">'-'!#ref!</definedName>
    <definedName function="false" hidden="false" localSheetId="6" name="ExternalData_915" vbProcedure="false">'-'!#ref!</definedName>
    <definedName function="false" hidden="false" localSheetId="6" name="ExternalData_916" vbProcedure="false">'-'!#ref!</definedName>
    <definedName function="false" hidden="false" localSheetId="6" name="ExternalData_917" vbProcedure="false">'-'!#ref!</definedName>
    <definedName function="false" hidden="false" localSheetId="6" name="ExternalData_918" vbProcedure="false">'-'!#ref!</definedName>
    <definedName function="false" hidden="false" localSheetId="6" name="ExternalData_919" vbProcedure="false">'-'!#ref!</definedName>
    <definedName function="false" hidden="false" localSheetId="6" name="ExternalData_92" vbProcedure="false">'-'!#ref!</definedName>
    <definedName function="false" hidden="false" localSheetId="6" name="ExternalData_920" vbProcedure="false">'-'!#ref!</definedName>
    <definedName function="false" hidden="false" localSheetId="6" name="ExternalData_921" vbProcedure="false">'-'!#ref!</definedName>
    <definedName function="false" hidden="false" localSheetId="6" name="ExternalData_922" vbProcedure="false">'-'!#ref!</definedName>
    <definedName function="false" hidden="false" localSheetId="6" name="ExternalData_923" vbProcedure="false">'-'!#ref!</definedName>
    <definedName function="false" hidden="false" localSheetId="6" name="ExternalData_924" vbProcedure="false">'-'!#ref!</definedName>
    <definedName function="false" hidden="false" localSheetId="6" name="ExternalData_925" vbProcedure="false">'-'!#ref!</definedName>
    <definedName function="false" hidden="false" localSheetId="6" name="ExternalData_926" vbProcedure="false">'-'!#ref!</definedName>
    <definedName function="false" hidden="false" localSheetId="6" name="ExternalData_927" vbProcedure="false">'-'!#ref!</definedName>
    <definedName function="false" hidden="false" localSheetId="6" name="ExternalData_928" vbProcedure="false">'-'!#ref!</definedName>
    <definedName function="false" hidden="false" localSheetId="6" name="ExternalData_929" vbProcedure="false">'-'!#ref!</definedName>
    <definedName function="false" hidden="false" localSheetId="6" name="ExternalData_93" vbProcedure="false">'-'!#ref!</definedName>
    <definedName function="false" hidden="false" localSheetId="6" name="ExternalData_930" vbProcedure="false">'-'!#ref!</definedName>
    <definedName function="false" hidden="false" localSheetId="6" name="ExternalData_931" vbProcedure="false">'-'!#ref!</definedName>
    <definedName function="false" hidden="false" localSheetId="6" name="ExternalData_932" vbProcedure="false">'-'!#ref!</definedName>
    <definedName function="false" hidden="false" localSheetId="6" name="ExternalData_933" vbProcedure="false">'-'!#ref!</definedName>
    <definedName function="false" hidden="false" localSheetId="6" name="ExternalData_934" vbProcedure="false">'-'!#ref!</definedName>
    <definedName function="false" hidden="false" localSheetId="6" name="ExternalData_935" vbProcedure="false">'-'!#ref!</definedName>
    <definedName function="false" hidden="false" localSheetId="6" name="ExternalData_936" vbProcedure="false">'-'!#ref!</definedName>
    <definedName function="false" hidden="false" localSheetId="6" name="ExternalData_937" vbProcedure="false">'-'!#ref!</definedName>
    <definedName function="false" hidden="false" localSheetId="6" name="ExternalData_938" vbProcedure="false">'-'!#ref!</definedName>
    <definedName function="false" hidden="false" localSheetId="6" name="ExternalData_939" vbProcedure="false">'-'!#ref!</definedName>
    <definedName function="false" hidden="false" localSheetId="6" name="ExternalData_94" vbProcedure="false">'-'!#ref!</definedName>
    <definedName function="false" hidden="false" localSheetId="6" name="ExternalData_940" vbProcedure="false">'-'!#ref!</definedName>
    <definedName function="false" hidden="false" localSheetId="6" name="ExternalData_941" vbProcedure="false">'-'!#ref!</definedName>
    <definedName function="false" hidden="false" localSheetId="6" name="ExternalData_942" vbProcedure="false">'-'!#ref!</definedName>
    <definedName function="false" hidden="false" localSheetId="6" name="ExternalData_943" vbProcedure="false">'-'!#ref!</definedName>
    <definedName function="false" hidden="false" localSheetId="6" name="ExternalData_944" vbProcedure="false">'-'!#ref!</definedName>
    <definedName function="false" hidden="false" localSheetId="6" name="ExternalData_945" vbProcedure="false">'-'!#ref!</definedName>
    <definedName function="false" hidden="false" localSheetId="6" name="ExternalData_946" vbProcedure="false">'-'!#ref!</definedName>
    <definedName function="false" hidden="false" localSheetId="6" name="ExternalData_947" vbProcedure="false">'-'!#ref!</definedName>
    <definedName function="false" hidden="false" localSheetId="6" name="ExternalData_948" vbProcedure="false">'-'!#ref!</definedName>
    <definedName function="false" hidden="false" localSheetId="6" name="ExternalData_949" vbProcedure="false">'-'!#ref!</definedName>
    <definedName function="false" hidden="false" localSheetId="6" name="ExternalData_95" vbProcedure="false">'-'!#ref!</definedName>
    <definedName function="false" hidden="false" localSheetId="6" name="ExternalData_950" vbProcedure="false">'-'!#ref!</definedName>
    <definedName function="false" hidden="false" localSheetId="6" name="ExternalData_951" vbProcedure="false">'-'!#ref!</definedName>
    <definedName function="false" hidden="false" localSheetId="6" name="ExternalData_952" vbProcedure="false">'-'!#ref!</definedName>
    <definedName function="false" hidden="false" localSheetId="6" name="ExternalData_953" vbProcedure="false">'-'!#ref!</definedName>
    <definedName function="false" hidden="false" localSheetId="6" name="ExternalData_954" vbProcedure="false">'-'!#ref!</definedName>
    <definedName function="false" hidden="false" localSheetId="6" name="ExternalData_955" vbProcedure="false">'-'!#ref!</definedName>
    <definedName function="false" hidden="false" localSheetId="6" name="ExternalData_956" vbProcedure="false">'-'!#ref!</definedName>
    <definedName function="false" hidden="false" localSheetId="6" name="ExternalData_957" vbProcedure="false">'-'!#ref!</definedName>
    <definedName function="false" hidden="false" localSheetId="6" name="ExternalData_958" vbProcedure="false">'-'!#ref!</definedName>
    <definedName function="false" hidden="false" localSheetId="6" name="ExternalData_959" vbProcedure="false">'-'!#ref!</definedName>
    <definedName function="false" hidden="false" localSheetId="6" name="ExternalData_96" vbProcedure="false">'-'!#ref!</definedName>
    <definedName function="false" hidden="false" localSheetId="6" name="ExternalData_960" vbProcedure="false">'-'!#ref!</definedName>
    <definedName function="false" hidden="false" localSheetId="6" name="ExternalData_961" vbProcedure="false">'-'!#ref!</definedName>
    <definedName function="false" hidden="false" localSheetId="6" name="ExternalData_962" vbProcedure="false">'-'!#ref!</definedName>
    <definedName function="false" hidden="false" localSheetId="6" name="ExternalData_963" vbProcedure="false">'-'!#ref!</definedName>
    <definedName function="false" hidden="false" localSheetId="6" name="ExternalData_964" vbProcedure="false">'-'!#ref!</definedName>
    <definedName function="false" hidden="false" localSheetId="6" name="ExternalData_965" vbProcedure="false">'-'!#ref!</definedName>
    <definedName function="false" hidden="false" localSheetId="6" name="ExternalData_966" vbProcedure="false">'-'!#ref!</definedName>
    <definedName function="false" hidden="false" localSheetId="6" name="ExternalData_967" vbProcedure="false">'-'!#ref!</definedName>
    <definedName function="false" hidden="false" localSheetId="6" name="ExternalData_968" vbProcedure="false">'-'!#ref!</definedName>
    <definedName function="false" hidden="false" localSheetId="6" name="ExternalData_969" vbProcedure="false">'-'!#ref!</definedName>
    <definedName function="false" hidden="false" localSheetId="6" name="ExternalData_97" vbProcedure="false">'-'!#ref!</definedName>
    <definedName function="false" hidden="false" localSheetId="6" name="ExternalData_970" vbProcedure="false">'-'!#ref!</definedName>
    <definedName function="false" hidden="false" localSheetId="6" name="ExternalData_971" vbProcedure="false">'-'!#ref!</definedName>
    <definedName function="false" hidden="false" localSheetId="6" name="ExternalData_972" vbProcedure="false">'-'!#ref!</definedName>
    <definedName function="false" hidden="false" localSheetId="6" name="ExternalData_973" vbProcedure="false">'-'!#ref!</definedName>
    <definedName function="false" hidden="false" localSheetId="6" name="ExternalData_974" vbProcedure="false">'-'!#ref!</definedName>
    <definedName function="false" hidden="false" localSheetId="6" name="ExternalData_975" vbProcedure="false">'-'!#ref!</definedName>
    <definedName function="false" hidden="false" localSheetId="6" name="ExternalData_976" vbProcedure="false">'-'!#ref!</definedName>
    <definedName function="false" hidden="false" localSheetId="6" name="ExternalData_977" vbProcedure="false">'-'!#ref!</definedName>
    <definedName function="false" hidden="false" localSheetId="6" name="ExternalData_978" vbProcedure="false">'-'!#ref!</definedName>
    <definedName function="false" hidden="false" localSheetId="6" name="ExternalData_979" vbProcedure="false">'-'!#ref!</definedName>
    <definedName function="false" hidden="false" localSheetId="6" name="ExternalData_98" vbProcedure="false">'-'!#ref!</definedName>
    <definedName function="false" hidden="false" localSheetId="6" name="ExternalData_980" vbProcedure="false">'-'!#ref!</definedName>
    <definedName function="false" hidden="false" localSheetId="6" name="ExternalData_981" vbProcedure="false">'-'!#ref!</definedName>
    <definedName function="false" hidden="false" localSheetId="6" name="ExternalData_982" vbProcedure="false">'-'!#ref!</definedName>
    <definedName function="false" hidden="false" localSheetId="6" name="ExternalData_983" vbProcedure="false">'-'!#ref!</definedName>
    <definedName function="false" hidden="false" localSheetId="6" name="ExternalData_984" vbProcedure="false">'-'!#ref!</definedName>
    <definedName function="false" hidden="false" localSheetId="6" name="ExternalData_985" vbProcedure="false">'-'!#ref!</definedName>
    <definedName function="false" hidden="false" localSheetId="6" name="ExternalData_986" vbProcedure="false">'-'!#ref!</definedName>
    <definedName function="false" hidden="false" localSheetId="6" name="ExternalData_987" vbProcedure="false">'-'!#ref!</definedName>
    <definedName function="false" hidden="false" localSheetId="6" name="ExternalData_988" vbProcedure="false">'-'!#ref!</definedName>
    <definedName function="false" hidden="false" localSheetId="6" name="ExternalData_989" vbProcedure="false">'-'!#ref!</definedName>
    <definedName function="false" hidden="false" localSheetId="6" name="ExternalData_99" vbProcedure="false">'-'!#ref!</definedName>
    <definedName function="false" hidden="false" localSheetId="6" name="ExternalData_990" vbProcedure="false">'-'!#ref!</definedName>
    <definedName function="false" hidden="false" localSheetId="6" name="ExternalData_991" vbProcedure="false">'-'!#ref!</definedName>
    <definedName function="false" hidden="false" localSheetId="6" name="ExternalData_992" vbProcedure="false">'-'!#ref!</definedName>
    <definedName function="false" hidden="false" localSheetId="6" name="ExternalData_993" vbProcedure="false">'-'!#ref!</definedName>
    <definedName function="false" hidden="false" localSheetId="6" name="ExternalData_994" vbProcedure="false">'-'!#ref!</definedName>
    <definedName function="false" hidden="false" localSheetId="6" name="ExternalData_995" vbProcedure="false">'-'!#ref!</definedName>
    <definedName function="false" hidden="false" localSheetId="6" name="ExternalData_996" vbProcedure="false">'-'!#ref!</definedName>
    <definedName function="false" hidden="false" localSheetId="6" name="ExternalData_997" vbProcedure="false">'-'!#ref!</definedName>
    <definedName function="false" hidden="false" localSheetId="6" name="ExternalData_998" vbProcedure="false">'-'!#ref!</definedName>
    <definedName function="false" hidden="false" localSheetId="6" name="ExternalData_999" vbProcedure="false">'-'!#ref!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<sst xmlns="http://schemas.openxmlformats.org/spreadsheetml/2006/main" count="88675" uniqueCount="43515">
  <si>
    <t xml:space="preserve">Sample 1</t>
  </si>
  <si>
    <t xml:space="preserve">Form 13F Guided File Preparation</t>
  </si>
  <si>
    <t xml:space="preserve">SEC 13F Data Table Import Procedure</t>
  </si>
  <si>
    <t xml:space="preserve">IMPORTANT INFORMATION - 13F Data Table</t>
  </si>
  <si>
    <t xml:space="preserve">Double click the field below to select the appropriate 13F Table. Click apply to import it into this workbook.</t>
  </si>
  <si>
    <t xml:space="preserve">Only a Titan Regulation &amp; Advisory 13F Table and an EOD Data Price List are Guaranteed to Work Properly! Use other data sources at your own risk.</t>
  </si>
  <si>
    <t xml:space="preserve">Step 1:</t>
  </si>
  <si>
    <t xml:space="preserve">Double click the field below to select the EOD Data Pricing file. Click apply to import it into this workbook.</t>
  </si>
  <si>
    <t xml:space="preserve">Step 2:</t>
  </si>
  <si>
    <r>
      <rPr>
        <b val="true"/>
        <sz val="11"/>
        <color rgb="FF000000"/>
        <rFont val="Calibri"/>
        <family val="2"/>
        <charset val="1"/>
      </rPr>
      <t xml:space="preserve">NOTE</t>
    </r>
    <r>
      <rPr>
        <sz val="11"/>
        <color rgb="FF000000"/>
        <rFont val="Calibri"/>
        <family val="2"/>
        <charset val="1"/>
      </rPr>
      <t xml:space="preserve">: IF YOU SEE ANY WINDOWS THAT LOOK LIKE THIS--------------------------------------&gt;</t>
    </r>
  </si>
  <si>
    <t xml:space="preserve">Double click the field below to select the Client Data file. Click apply to import it into this workbook.</t>
  </si>
  <si>
    <t xml:space="preserve">CLICK "END"--------------------------------------------------------</t>
  </si>
  <si>
    <t xml:space="preserve">----------^</t>
  </si>
  <si>
    <t xml:space="preserve">Step 3:</t>
  </si>
  <si>
    <t xml:space="preserve">if you don't click end…things are going to break.</t>
  </si>
  <si>
    <t xml:space="preserve">NOTE: Make sure the CLIENT DATA table is RECTANGULAR IN SHAPE.</t>
  </si>
  <si>
    <t xml:space="preserve">Working Sheet Creation Procedure and Tools</t>
  </si>
  <si>
    <t xml:space="preserve">IMPORTANT INFORMATION - Client Data Table</t>
  </si>
  <si>
    <t xml:space="preserve">IMPORTANT: WHEN PROMPTED, ONLY CLICK THE FIRST VALUE UNDER THE COLUMN HEADER, IF ANY. 
IF THE REQUESTED DATA DOES NOT EXIST, CLICK A BLANK COLUMN IN THE SAME ROW AS YOUR CUSIPS.</t>
  </si>
  <si>
    <r>
      <rPr>
        <sz val="11"/>
        <color rgb="FF000000"/>
        <rFont val="Calibri"/>
        <family val="2"/>
        <charset val="1"/>
      </rPr>
      <t xml:space="preserve"> •  Remove short positions and aggregate positions prior to import.
 •  Only the first sheet in a workbook will be imported. Others are ignored.
 •  Make sure you know whether the client's options quantities are calculated by 
     number of contracts or number of underlying shares (contracts x 100).
 •  If the client supplies </t>
    </r>
    <r>
      <rPr>
        <b val="true"/>
        <sz val="11"/>
        <color rgb="FF000000"/>
        <rFont val="Calibri"/>
        <family val="2"/>
        <charset val="1"/>
      </rPr>
      <t xml:space="preserve">TICKERS</t>
    </r>
    <r>
      <rPr>
        <sz val="11"/>
        <color rgb="FF000000"/>
        <rFont val="Calibri"/>
        <family val="2"/>
        <charset val="1"/>
      </rPr>
      <t xml:space="preserve">, this sheet will look up their </t>
    </r>
    <r>
      <rPr>
        <b val="true"/>
        <sz val="11"/>
        <color rgb="FF000000"/>
        <rFont val="Calibri"/>
        <family val="2"/>
        <charset val="1"/>
      </rPr>
      <t xml:space="preserve">CUSIP</t>
    </r>
    <r>
      <rPr>
        <sz val="11"/>
        <color rgb="FF000000"/>
        <rFont val="Calibri"/>
        <family val="2"/>
        <charset val="1"/>
      </rPr>
      <t xml:space="preserve">s.
 •  If the client supplies </t>
    </r>
    <r>
      <rPr>
        <b val="true"/>
        <sz val="11"/>
        <color rgb="FF000000"/>
        <rFont val="Calibri"/>
        <family val="2"/>
        <charset val="1"/>
      </rPr>
      <t xml:space="preserve">CUSIPS</t>
    </r>
    <r>
      <rPr>
        <sz val="11"/>
        <color rgb="FF000000"/>
        <rFont val="Calibri"/>
        <family val="2"/>
        <charset val="1"/>
      </rPr>
      <t xml:space="preserve">, this sheet will look up their </t>
    </r>
    <r>
      <rPr>
        <b val="true"/>
        <sz val="11"/>
        <color rgb="FF000000"/>
        <rFont val="Calibri"/>
        <family val="2"/>
        <charset val="1"/>
      </rPr>
      <t xml:space="preserve">TICKER</t>
    </r>
    <r>
      <rPr>
        <sz val="11"/>
        <color rgb="FF000000"/>
        <rFont val="Calibri"/>
        <family val="2"/>
        <charset val="1"/>
      </rPr>
      <t xml:space="preserve">s.</t>
    </r>
  </si>
  <si>
    <t xml:space="preserve">Step 5:</t>
  </si>
  <si>
    <r>
      <rPr>
        <sz val="11"/>
        <color rgb="FF000000"/>
        <rFont val="Calibri"/>
        <family val="2"/>
        <charset val="1"/>
      </rPr>
      <t xml:space="preserve">If the Client Data table provides </t>
    </r>
    <r>
      <rPr>
        <b val="true"/>
        <sz val="11"/>
        <color rgb="FF000000"/>
        <rFont val="Calibri"/>
        <family val="2"/>
        <charset val="1"/>
      </rPr>
      <t xml:space="preserve">CUSIPs</t>
    </r>
    <r>
      <rPr>
        <sz val="11"/>
        <color rgb="FF000000"/>
        <rFont val="Calibri"/>
        <family val="2"/>
        <charset val="1"/>
      </rPr>
      <t xml:space="preserve">,  click the </t>
    </r>
    <r>
      <rPr>
        <b val="true"/>
        <sz val="11"/>
        <color rgb="FF000000"/>
        <rFont val="Calibri"/>
        <family val="2"/>
        <charset val="1"/>
      </rPr>
      <t xml:space="preserve">CUSIPs</t>
    </r>
    <r>
      <rPr>
        <sz val="11"/>
        <color rgb="FF000000"/>
        <rFont val="Calibri"/>
        <family val="2"/>
        <charset val="1"/>
      </rPr>
      <t xml:space="preserve"> button to start.</t>
    </r>
  </si>
  <si>
    <r>
      <rPr>
        <sz val="11"/>
        <color rgb="FF000000"/>
        <rFont val="Calibri"/>
        <family val="2"/>
        <charset val="1"/>
      </rPr>
      <t xml:space="preserve">If the Client Data table has </t>
    </r>
    <r>
      <rPr>
        <b val="true"/>
        <sz val="11"/>
        <color rgb="FF000000"/>
        <rFont val="Calibri"/>
        <family val="2"/>
        <charset val="1"/>
      </rPr>
      <t xml:space="preserve">TICKERS</t>
    </r>
    <r>
      <rPr>
        <sz val="11"/>
        <color rgb="FF000000"/>
        <rFont val="Calibri"/>
        <family val="2"/>
        <charset val="1"/>
      </rPr>
      <t xml:space="preserve">, but no CUSIPs,  click the </t>
    </r>
    <r>
      <rPr>
        <b val="true"/>
        <sz val="11"/>
        <color rgb="FF000000"/>
        <rFont val="Calibri"/>
        <family val="2"/>
        <charset val="1"/>
      </rPr>
      <t xml:space="preserve">TICKERs</t>
    </r>
    <r>
      <rPr>
        <sz val="11"/>
        <color rgb="FF000000"/>
        <rFont val="Calibri"/>
        <family val="2"/>
        <charset val="1"/>
      </rPr>
      <t xml:space="preserve"> button to start.</t>
    </r>
  </si>
  <si>
    <t xml:space="preserve">Step 6:</t>
  </si>
  <si>
    <t xml:space="preserve">Complete any missing data on the Working Sheet.</t>
  </si>
  <si>
    <t xml:space="preserve">Step 7:</t>
  </si>
  <si>
    <t xml:space="preserve">The workbook will highlight potential errors. Reconcile, adjust, review data until no colored cells remain.</t>
  </si>
  <si>
    <t xml:space="preserve">Create 13F Table for Filing</t>
  </si>
  <si>
    <t xml:space="preserve">IMPORTANT INFORMATION - Output</t>
  </si>
  <si>
    <t xml:space="preserve">Where possible, data exported to the Output sheet are sourced from the SEC list, namely the CUSIPs, issuer names, and share class information.</t>
  </si>
  <si>
    <t xml:space="preserve">Step 8:</t>
  </si>
  <si>
    <t xml:space="preserve">Click the "Generate" button to create the 13F table ready for filing.</t>
  </si>
  <si>
    <t xml:space="preserve">Step 9:</t>
  </si>
  <si>
    <t xml:space="preserve">Click the "Export" button to export the output sheet into its own workbook.</t>
  </si>
  <si>
    <t xml:space="preserve">=SUBSTITUTE($A1,"","")</t>
  </si>
  <si>
    <t xml:space="preserve">ListedOption</t>
  </si>
  <si>
    <t xml:space="preserve">Issuer</t>
  </si>
  <si>
    <t xml:space="preserve">Class</t>
  </si>
  <si>
    <t xml:space="preserve">Status</t>
  </si>
  <si>
    <t xml:space="preserve">B38564108</t>
  </si>
  <si>
    <t xml:space="preserve">*</t>
  </si>
  <si>
    <t xml:space="preserve">EURONAV NV</t>
  </si>
  <si>
    <t xml:space="preserve">SHS</t>
  </si>
  <si>
    <t xml:space="preserve">B38564908</t>
  </si>
  <si>
    <t xml:space="preserve">CALL</t>
  </si>
  <si>
    <t xml:space="preserve">B38564958</t>
  </si>
  <si>
    <t xml:space="preserve">PUT</t>
  </si>
  <si>
    <t xml:space="preserve">B5950S113</t>
  </si>
  <si>
    <t xml:space="preserve">MDXHEALTH SA</t>
  </si>
  <si>
    <t xml:space="preserve">SHS NEW</t>
  </si>
  <si>
    <t xml:space="preserve">ADDED</t>
  </si>
  <si>
    <t xml:space="preserve">B6S7WD106</t>
  </si>
  <si>
    <t xml:space="preserve">NYXOAH S A</t>
  </si>
  <si>
    <t xml:space="preserve">C00948106</t>
  </si>
  <si>
    <t xml:space="preserve">AGRIFORCE GROWING SYSTEMS LT</t>
  </si>
  <si>
    <t xml:space="preserve">COM</t>
  </si>
  <si>
    <t xml:space="preserve">DELETED</t>
  </si>
  <si>
    <t xml:space="preserve">C00948906</t>
  </si>
  <si>
    <t xml:space="preserve">C00948956</t>
  </si>
  <si>
    <t xml:space="preserve">C00948114</t>
  </si>
  <si>
    <t xml:space="preserve">*W EXP 02/01/202</t>
  </si>
  <si>
    <t xml:space="preserve">C00948122</t>
  </si>
  <si>
    <t xml:space="preserve">COM NEW</t>
  </si>
  <si>
    <t xml:space="preserve">C00948902</t>
  </si>
  <si>
    <t xml:space="preserve">C00948952</t>
  </si>
  <si>
    <t xml:space="preserve">C96657116</t>
  </si>
  <si>
    <t xml:space="preserve">VISION MARINE TECHNOLOGIES I</t>
  </si>
  <si>
    <t xml:space="preserve">D18190898</t>
  </si>
  <si>
    <t xml:space="preserve">DEUTSCHE BANK A G</t>
  </si>
  <si>
    <t xml:space="preserve">NAMEN AKT</t>
  </si>
  <si>
    <t xml:space="preserve">D18190908</t>
  </si>
  <si>
    <t xml:space="preserve">D18190958</t>
  </si>
  <si>
    <t xml:space="preserve">F21107101</t>
  </si>
  <si>
    <t xml:space="preserve">CONSTELLIUM SE</t>
  </si>
  <si>
    <t xml:space="preserve">CL A SHS</t>
  </si>
  <si>
    <t xml:space="preserve">F21107901</t>
  </si>
  <si>
    <t xml:space="preserve">F21107951</t>
  </si>
  <si>
    <t xml:space="preserve">G0R45S109</t>
  </si>
  <si>
    <t xml:space="preserve">AIB ACQUISITION CORPORATION</t>
  </si>
  <si>
    <t xml:space="preserve">CLASS A ORD</t>
  </si>
  <si>
    <t xml:space="preserve">G0R45S117</t>
  </si>
  <si>
    <t xml:space="preserve">RIGHT 10/31/2028</t>
  </si>
  <si>
    <t xml:space="preserve">G0R45S125</t>
  </si>
  <si>
    <t xml:space="preserve">UNIT 12/15/2026</t>
  </si>
  <si>
    <t xml:space="preserve">G0083E102</t>
  </si>
  <si>
    <t xml:space="preserve">ACE GLOBAL BUSINESS ACQU LTD</t>
  </si>
  <si>
    <t xml:space="preserve">ORDINARY SHARES</t>
  </si>
  <si>
    <t xml:space="preserve">G0083E110</t>
  </si>
  <si>
    <t xml:space="preserve">*W EXP 02/20/202</t>
  </si>
  <si>
    <t xml:space="preserve">G0083E128</t>
  </si>
  <si>
    <t xml:space="preserve">UNIT 03/26/2026</t>
  </si>
  <si>
    <t xml:space="preserve">G0084W101</t>
  </si>
  <si>
    <t xml:space="preserve">ADIENT PLC</t>
  </si>
  <si>
    <t xml:space="preserve">ORD SHS</t>
  </si>
  <si>
    <t xml:space="preserve">G0084W901</t>
  </si>
  <si>
    <t xml:space="preserve">G0084W951</t>
  </si>
  <si>
    <t xml:space="preserve">G0085J109</t>
  </si>
  <si>
    <t xml:space="preserve">ADS TEC ENERGY PLC</t>
  </si>
  <si>
    <t xml:space="preserve">*W EXP 12/22/202</t>
  </si>
  <si>
    <t xml:space="preserve">G0085J117</t>
  </si>
  <si>
    <t xml:space="preserve">G01125106</t>
  </si>
  <si>
    <t xml:space="preserve">AFYA LTD</t>
  </si>
  <si>
    <t xml:space="preserve">CL A COM</t>
  </si>
  <si>
    <t xml:space="preserve">G01125906</t>
  </si>
  <si>
    <t xml:space="preserve">G01125956</t>
  </si>
  <si>
    <t xml:space="preserve">G01212102</t>
  </si>
  <si>
    <t xml:space="preserve">AGBA GROUP HOLDING LTD</t>
  </si>
  <si>
    <t xml:space="preserve">G01212110</t>
  </si>
  <si>
    <t xml:space="preserve">*W EXP 03/15/202</t>
  </si>
  <si>
    <t xml:space="preserve">G0131Y126</t>
  </si>
  <si>
    <t xml:space="preserve">AGRICULTURE &amp; NAT SOL ACQ CO</t>
  </si>
  <si>
    <t xml:space="preserve">UNIT 99/99/9999</t>
  </si>
  <si>
    <t xml:space="preserve">G0132V105</t>
  </si>
  <si>
    <t xml:space="preserve">AGM GROUP HOLDINGS INC</t>
  </si>
  <si>
    <t xml:space="preserve">SHS CL A</t>
  </si>
  <si>
    <t xml:space="preserve">G01341117</t>
  </si>
  <si>
    <t xml:space="preserve">AIMEI HEALTH TECHNOLOGY CO L</t>
  </si>
  <si>
    <t xml:space="preserve">UNIT 11/17/2028</t>
  </si>
  <si>
    <t xml:space="preserve">G0135E100</t>
  </si>
  <si>
    <t xml:space="preserve">AIMFINITY INVESTMENT CORP I</t>
  </si>
  <si>
    <t xml:space="preserve">UNIT 02/01/2029</t>
  </si>
  <si>
    <t xml:space="preserve">G0135E126</t>
  </si>
  <si>
    <t xml:space="preserve">*W EXP 04/21/202</t>
  </si>
  <si>
    <t xml:space="preserve">G0135E142</t>
  </si>
  <si>
    <t xml:space="preserve">UNIT 04/21/2027</t>
  </si>
  <si>
    <t xml:space="preserve">G0136H102</t>
  </si>
  <si>
    <t xml:space="preserve">AERIES TECHNOLOGY INC</t>
  </si>
  <si>
    <t xml:space="preserve">CL A ORD SHS</t>
  </si>
  <si>
    <t xml:space="preserve">G0136H110</t>
  </si>
  <si>
    <t xml:space="preserve">*W EXP 11/06/202</t>
  </si>
  <si>
    <t xml:space="preserve">G01490138</t>
  </si>
  <si>
    <t xml:space="preserve">AI TRANSN ACQUISITION CORP</t>
  </si>
  <si>
    <t xml:space="preserve">G0176J109</t>
  </si>
  <si>
    <t xml:space="preserve">ALLEGION PLC</t>
  </si>
  <si>
    <t xml:space="preserve">G0176J909</t>
  </si>
  <si>
    <t xml:space="preserve">G0176J959</t>
  </si>
  <si>
    <t xml:space="preserve">G01767105</t>
  </si>
  <si>
    <t xml:space="preserve">ALKERMES PLC</t>
  </si>
  <si>
    <t xml:space="preserve">G01767905</t>
  </si>
  <si>
    <t xml:space="preserve">G01767955</t>
  </si>
  <si>
    <t xml:space="preserve">G0223V105</t>
  </si>
  <si>
    <t xml:space="preserve">ALPHATIME ACQUISITION CORP</t>
  </si>
  <si>
    <t xml:space="preserve">G0223V113</t>
  </si>
  <si>
    <t xml:space="preserve">UNIT 03/01/2028</t>
  </si>
  <si>
    <t xml:space="preserve">G0223V121</t>
  </si>
  <si>
    <t xml:space="preserve">*W EXP 03/01/202</t>
  </si>
  <si>
    <t xml:space="preserve">G0223V139</t>
  </si>
  <si>
    <t xml:space="preserve">RIGHT 03/01/2028</t>
  </si>
  <si>
    <t xml:space="preserve">G0230C108</t>
  </si>
  <si>
    <t xml:space="preserve">ALPHA STAR ACQUISITION CORP</t>
  </si>
  <si>
    <t xml:space="preserve">G0230C116</t>
  </si>
  <si>
    <t xml:space="preserve">*W EXP 12/13/202</t>
  </si>
  <si>
    <t xml:space="preserve">G0230C124</t>
  </si>
  <si>
    <t xml:space="preserve">UNIT 12/13/2026</t>
  </si>
  <si>
    <t xml:space="preserve">G0230C132</t>
  </si>
  <si>
    <t xml:space="preserve">RIGHT 05/30/2023</t>
  </si>
  <si>
    <t xml:space="preserve">G0231L107</t>
  </si>
  <si>
    <t xml:space="preserve">ALSP ORCHID ACQUISITION CORP</t>
  </si>
  <si>
    <t xml:space="preserve">G0231L115</t>
  </si>
  <si>
    <t xml:space="preserve">UNIT 11/30/2028</t>
  </si>
  <si>
    <t xml:space="preserve">G0231L123</t>
  </si>
  <si>
    <t xml:space="preserve">*W EXP 11/30/202</t>
  </si>
  <si>
    <t xml:space="preserve">G0232F109</t>
  </si>
  <si>
    <t xml:space="preserve">ALCHEMY INVTS ACQUISITN CORP</t>
  </si>
  <si>
    <t xml:space="preserve">G0232F117</t>
  </si>
  <si>
    <t xml:space="preserve">UNIT 11/30/2027</t>
  </si>
  <si>
    <t xml:space="preserve">G0232F133</t>
  </si>
  <si>
    <t xml:space="preserve">G0232G107</t>
  </si>
  <si>
    <t xml:space="preserve">ALPHA TECHNOLOGY GROUP LIMIT</t>
  </si>
  <si>
    <t xml:space="preserve">G0250X107</t>
  </si>
  <si>
    <t xml:space="preserve">AMCOR PLC</t>
  </si>
  <si>
    <t xml:space="preserve">ORD</t>
  </si>
  <si>
    <t xml:space="preserve">G0250X907</t>
  </si>
  <si>
    <t xml:space="preserve">G0250X957</t>
  </si>
  <si>
    <t xml:space="preserve">G02532102</t>
  </si>
  <si>
    <t xml:space="preserve">AMBIPAR EMERGENCY RESPONSE</t>
  </si>
  <si>
    <t xml:space="preserve">G02532110</t>
  </si>
  <si>
    <t xml:space="preserve">*W EXP 99/99/999</t>
  </si>
  <si>
    <t xml:space="preserve">G02602103</t>
  </si>
  <si>
    <t xml:space="preserve">AMDOCS LTD</t>
  </si>
  <si>
    <t xml:space="preserve">G02602903</t>
  </si>
  <si>
    <t xml:space="preserve">G02602953</t>
  </si>
  <si>
    <t xml:space="preserve">G0283A108</t>
  </si>
  <si>
    <t xml:space="preserve">ALPHAVEST ACQUISITION CORP</t>
  </si>
  <si>
    <t xml:space="preserve">G0283A116</t>
  </si>
  <si>
    <t xml:space="preserve">RIGHT 06/19/2024</t>
  </si>
  <si>
    <t xml:space="preserve">G0283A124</t>
  </si>
  <si>
    <t xml:space="preserve">UNIT 06/19/2024</t>
  </si>
  <si>
    <t xml:space="preserve">G0360L134</t>
  </si>
  <si>
    <t xml:space="preserve">ALTAMIRA THERAPEUTICS LTD</t>
  </si>
  <si>
    <t xml:space="preserve">G0360L209</t>
  </si>
  <si>
    <t xml:space="preserve">G0369L101</t>
  </si>
  <si>
    <t xml:space="preserve">ANGHAMI INC</t>
  </si>
  <si>
    <t xml:space="preserve">G0369L119</t>
  </si>
  <si>
    <t xml:space="preserve">*W EXP 02/03/202</t>
  </si>
  <si>
    <t xml:space="preserve">G037AX101</t>
  </si>
  <si>
    <t xml:space="preserve">AMBARELLA INC</t>
  </si>
  <si>
    <t xml:space="preserve">G037AX901</t>
  </si>
  <si>
    <t xml:space="preserve">G037AX951</t>
  </si>
  <si>
    <t xml:space="preserve">G0378L100</t>
  </si>
  <si>
    <t xml:space="preserve">ANGLOGOLD ASHANTI PLC</t>
  </si>
  <si>
    <t xml:space="preserve">COM SHS</t>
  </si>
  <si>
    <t xml:space="preserve">G0378L900</t>
  </si>
  <si>
    <t xml:space="preserve">G0378L950</t>
  </si>
  <si>
    <t xml:space="preserve">G0403H108</t>
  </si>
  <si>
    <t xml:space="preserve">AON PLC</t>
  </si>
  <si>
    <t xml:space="preserve">G0403H908</t>
  </si>
  <si>
    <t xml:space="preserve">G0403H958</t>
  </si>
  <si>
    <t xml:space="preserve">G04058106</t>
  </si>
  <si>
    <t xml:space="preserve">AP ACQUISITION CORP</t>
  </si>
  <si>
    <t xml:space="preserve">G04058114</t>
  </si>
  <si>
    <t xml:space="preserve">*W EXP 12/07/202</t>
  </si>
  <si>
    <t xml:space="preserve">G04058122</t>
  </si>
  <si>
    <t xml:space="preserve">G041JN122</t>
  </si>
  <si>
    <t xml:space="preserve">ANTELOPE ENTERPRISE HLDGS LT</t>
  </si>
  <si>
    <t xml:space="preserve">G0411D107</t>
  </si>
  <si>
    <t xml:space="preserve">APOLLOMICS INC</t>
  </si>
  <si>
    <t xml:space="preserve">G0411D115</t>
  </si>
  <si>
    <t xml:space="preserve">*W EXP 04/01/202</t>
  </si>
  <si>
    <t xml:space="preserve">G0412A102</t>
  </si>
  <si>
    <t xml:space="preserve">APOLLO STRATEGIC GRWT CPTL I</t>
  </si>
  <si>
    <t xml:space="preserve">G0412A110</t>
  </si>
  <si>
    <t xml:space="preserve">G0412A128</t>
  </si>
  <si>
    <t xml:space="preserve">*W EXP 02/12/202</t>
  </si>
  <si>
    <t xml:space="preserve">G0440J109</t>
  </si>
  <si>
    <t xml:space="preserve">APX ACQUISITION CORP I</t>
  </si>
  <si>
    <t xml:space="preserve">CLASS A ORD SHS</t>
  </si>
  <si>
    <t xml:space="preserve">G0440J117</t>
  </si>
  <si>
    <t xml:space="preserve">UNIT 12/07/2026</t>
  </si>
  <si>
    <t xml:space="preserve">G0440J125</t>
  </si>
  <si>
    <t xml:space="preserve">G0447T100</t>
  </si>
  <si>
    <t xml:space="preserve">ARB IOT GROUP LTD</t>
  </si>
  <si>
    <t xml:space="preserve">G0450A105</t>
  </si>
  <si>
    <t xml:space="preserve">ARCH CAP GROUP LTD</t>
  </si>
  <si>
    <t xml:space="preserve">G0450A905</t>
  </si>
  <si>
    <t xml:space="preserve">G0450A955</t>
  </si>
  <si>
    <t xml:space="preserve">G04553106</t>
  </si>
  <si>
    <t xml:space="preserve">ARCO PLATFORM LTD</t>
  </si>
  <si>
    <t xml:space="preserve">COM CL A</t>
  </si>
  <si>
    <t xml:space="preserve">G04553906</t>
  </si>
  <si>
    <t xml:space="preserve">G04553956</t>
  </si>
  <si>
    <t xml:space="preserve">G0457F107</t>
  </si>
  <si>
    <t xml:space="preserve">ARCOS DORADOS HOLDINGS INC</t>
  </si>
  <si>
    <t xml:space="preserve">SHS CLASS -A -</t>
  </si>
  <si>
    <t xml:space="preserve">G0457F907</t>
  </si>
  <si>
    <t xml:space="preserve">G0457F957</t>
  </si>
  <si>
    <t xml:space="preserve">G0464B107</t>
  </si>
  <si>
    <t xml:space="preserve">ARGO GROUP INTL HLDGS LTD</t>
  </si>
  <si>
    <t xml:space="preserve">G0464B907</t>
  </si>
  <si>
    <t xml:space="preserve">G0464B957</t>
  </si>
  <si>
    <t xml:space="preserve">G0535E106</t>
  </si>
  <si>
    <t xml:space="preserve">ASIA PACIFIC WIRE &amp; CABLE CO</t>
  </si>
  <si>
    <t xml:space="preserve">G0542S106</t>
  </si>
  <si>
    <t xml:space="preserve">A SPAC I ACQUISITION CORP</t>
  </si>
  <si>
    <t xml:space="preserve">G0542S114</t>
  </si>
  <si>
    <t xml:space="preserve">RIGHT 12/09/2026</t>
  </si>
  <si>
    <t xml:space="preserve">G0542S122</t>
  </si>
  <si>
    <t xml:space="preserve">UNIT 12/09/2026</t>
  </si>
  <si>
    <t xml:space="preserve">G0542S130</t>
  </si>
  <si>
    <t xml:space="preserve">*W EXP 05/21/202</t>
  </si>
  <si>
    <t xml:space="preserve">G0543H109</t>
  </si>
  <si>
    <t xml:space="preserve">A SPAC II ACQUISITION CORP</t>
  </si>
  <si>
    <t xml:space="preserve">ORD SHS CL A</t>
  </si>
  <si>
    <t xml:space="preserve">G0543H117</t>
  </si>
  <si>
    <t xml:space="preserve">*W EXP 10/15/202</t>
  </si>
  <si>
    <t xml:space="preserve">G0543H125</t>
  </si>
  <si>
    <t xml:space="preserve">UNIT 10/15/2026</t>
  </si>
  <si>
    <t xml:space="preserve">G0543H133</t>
  </si>
  <si>
    <t xml:space="preserve">RIGHT 10/15/2026</t>
  </si>
  <si>
    <t xml:space="preserve">G0567U101</t>
  </si>
  <si>
    <t xml:space="preserve">ARQIT QUANTUM INC</t>
  </si>
  <si>
    <t xml:space="preserve">G0567U901</t>
  </si>
  <si>
    <t xml:space="preserve">G0567U951</t>
  </si>
  <si>
    <t xml:space="preserve">G0567U119</t>
  </si>
  <si>
    <t xml:space="preserve">*W EXP 09/03/202</t>
  </si>
  <si>
    <t xml:space="preserve">G0585R106</t>
  </si>
  <si>
    <t xml:space="preserve">ASSURED GUARANTY LTD</t>
  </si>
  <si>
    <t xml:space="preserve">G0585R906</t>
  </si>
  <si>
    <t xml:space="preserve">G0585R956</t>
  </si>
  <si>
    <t xml:space="preserve">G0602B209</t>
  </si>
  <si>
    <t xml:space="preserve">ATIF HOLDINGS LIMITED</t>
  </si>
  <si>
    <t xml:space="preserve">ORD SHS NEW</t>
  </si>
  <si>
    <t xml:space="preserve">G06362100</t>
  </si>
  <si>
    <t xml:space="preserve">AURA FAT PROJS ACQUISITION C</t>
  </si>
  <si>
    <t xml:space="preserve">G06362118</t>
  </si>
  <si>
    <t xml:space="preserve">UNIT 03/31/2027</t>
  </si>
  <si>
    <t xml:space="preserve">G06362126</t>
  </si>
  <si>
    <t xml:space="preserve">*W EXP 03/31/202</t>
  </si>
  <si>
    <t xml:space="preserve">G0692U109</t>
  </si>
  <si>
    <t xml:space="preserve">AXIS CAP HLDGS LTD</t>
  </si>
  <si>
    <t xml:space="preserve">G0692U909</t>
  </si>
  <si>
    <t xml:space="preserve">G0692U959</t>
  </si>
  <si>
    <t xml:space="preserve">G06984101</t>
  </si>
  <si>
    <t xml:space="preserve">AURORA TECHNOLOGY ACQUISITIO</t>
  </si>
  <si>
    <t xml:space="preserve">UNIT 01/27/2027</t>
  </si>
  <si>
    <t xml:space="preserve">G06984119</t>
  </si>
  <si>
    <t xml:space="preserve">G06984127</t>
  </si>
  <si>
    <t xml:space="preserve">*W EXP 01/27/202</t>
  </si>
  <si>
    <t xml:space="preserve">G06984135</t>
  </si>
  <si>
    <t xml:space="preserve">RIGHT 01/27/2027</t>
  </si>
  <si>
    <t xml:space="preserve">G0704V103</t>
  </si>
  <si>
    <t xml:space="preserve">BAIJIAYUN GROUP LTD</t>
  </si>
  <si>
    <t xml:space="preserve">G0750C108</t>
  </si>
  <si>
    <t xml:space="preserve">AXALTA COATING SYS LTD</t>
  </si>
  <si>
    <t xml:space="preserve">G0750C908</t>
  </si>
  <si>
    <t xml:space="preserve">G0750C958</t>
  </si>
  <si>
    <t xml:space="preserve">G0751N103</t>
  </si>
  <si>
    <t xml:space="preserve">ATLANTICA SUSTAINABLE INFR P</t>
  </si>
  <si>
    <t xml:space="preserve">G0751N903</t>
  </si>
  <si>
    <t xml:space="preserve">G0751N953</t>
  </si>
  <si>
    <t xml:space="preserve">G0772R208</t>
  </si>
  <si>
    <t xml:space="preserve">BANK OF NT BUTTERFIELD&amp;SON L</t>
  </si>
  <si>
    <t xml:space="preserve">G0772R908</t>
  </si>
  <si>
    <t xml:space="preserve">G0772R958</t>
  </si>
  <si>
    <t xml:space="preserve">G0888J108</t>
  </si>
  <si>
    <t xml:space="preserve">BATTERY FUTURE ACQUISITION C</t>
  </si>
  <si>
    <t xml:space="preserve">G0888J116</t>
  </si>
  <si>
    <t xml:space="preserve">G0888J124</t>
  </si>
  <si>
    <t xml:space="preserve">G08908124</t>
  </si>
  <si>
    <t xml:space="preserve">BAOSHENG MEDIA GROUP HLDNG L</t>
  </si>
  <si>
    <t xml:space="preserve">G1R25Q105</t>
  </si>
  <si>
    <t xml:space="preserve">BYTE ACQUISITION CORP</t>
  </si>
  <si>
    <t xml:space="preserve">G1R25Q113</t>
  </si>
  <si>
    <t xml:space="preserve">*W EXP 03/18/202</t>
  </si>
  <si>
    <t xml:space="preserve">G1R25Q121</t>
  </si>
  <si>
    <t xml:space="preserve">UNIT 03/18/2029</t>
  </si>
  <si>
    <t xml:space="preserve">G10830100</t>
  </si>
  <si>
    <t xml:space="preserve">BEYONDSPRING INC</t>
  </si>
  <si>
    <t xml:space="preserve">G10830900</t>
  </si>
  <si>
    <t xml:space="preserve">G10830950</t>
  </si>
  <si>
    <t xml:space="preserve">G1110E107</t>
  </si>
  <si>
    <t xml:space="preserve">BIOHAVEN LTD</t>
  </si>
  <si>
    <t xml:space="preserve">G1110E907</t>
  </si>
  <si>
    <t xml:space="preserve">G1110E957</t>
  </si>
  <si>
    <t xml:space="preserve">G1117K114</t>
  </si>
  <si>
    <t xml:space="preserve">BIOCERES CROP SOLUTIONS CORP</t>
  </si>
  <si>
    <t xml:space="preserve">G1117K904</t>
  </si>
  <si>
    <t xml:space="preserve">G1117K954</t>
  </si>
  <si>
    <t xml:space="preserve">G11217109</t>
  </si>
  <si>
    <t xml:space="preserve">BIOPLUS ACQUISITION CORP</t>
  </si>
  <si>
    <t xml:space="preserve">UNIT 12/02/2026</t>
  </si>
  <si>
    <t xml:space="preserve">G11217117</t>
  </si>
  <si>
    <t xml:space="preserve">G11217125</t>
  </si>
  <si>
    <t xml:space="preserve">*W EXP 12/02/202</t>
  </si>
  <si>
    <t xml:space="preserve">G1144A105</t>
  </si>
  <si>
    <t xml:space="preserve">BIT DIGITAL INC</t>
  </si>
  <si>
    <t xml:space="preserve">G1144A905</t>
  </si>
  <si>
    <t xml:space="preserve">G1144A955</t>
  </si>
  <si>
    <t xml:space="preserve">G1144D125</t>
  </si>
  <si>
    <t xml:space="preserve">BIT BROTHER LIMITED</t>
  </si>
  <si>
    <t xml:space="preserve">SHS NEW CL A ORD</t>
  </si>
  <si>
    <t xml:space="preserve">G11448100</t>
  </si>
  <si>
    <t xml:space="preserve">BITDEER TECHNOLOGIES GROUP</t>
  </si>
  <si>
    <t xml:space="preserve">G1149B108</t>
  </si>
  <si>
    <t xml:space="preserve">ABLE VIEW GLOBAL INC</t>
  </si>
  <si>
    <t xml:space="preserve">CL B ORD SHS</t>
  </si>
  <si>
    <t xml:space="preserve">G1149B116</t>
  </si>
  <si>
    <t xml:space="preserve">*W EXP 08/18/202</t>
  </si>
  <si>
    <t xml:space="preserve">G1151C101</t>
  </si>
  <si>
    <t xml:space="preserve">ACCENTURE PLC IRELAND</t>
  </si>
  <si>
    <t xml:space="preserve">SHS CLASS A</t>
  </si>
  <si>
    <t xml:space="preserve">G1151C901</t>
  </si>
  <si>
    <t xml:space="preserve">G1151C951</t>
  </si>
  <si>
    <t xml:space="preserve">G11728105</t>
  </si>
  <si>
    <t xml:space="preserve">BLEUACACIA LTD</t>
  </si>
  <si>
    <t xml:space="preserve">G11728113</t>
  </si>
  <si>
    <t xml:space="preserve">*W EXP 10/30/202</t>
  </si>
  <si>
    <t xml:space="preserve">G11728121</t>
  </si>
  <si>
    <t xml:space="preserve">UNIT 10/30/2026</t>
  </si>
  <si>
    <t xml:space="preserve">G11728139</t>
  </si>
  <si>
    <t xml:space="preserve">RIGHT 10/30/2026</t>
  </si>
  <si>
    <t xml:space="preserve">G11765107</t>
  </si>
  <si>
    <t xml:space="preserve">BLOCKCHAIN COINVSTRS ACQ CRP</t>
  </si>
  <si>
    <t xml:space="preserve">G11765115</t>
  </si>
  <si>
    <t xml:space="preserve">*W EXP 11/01/202</t>
  </si>
  <si>
    <t xml:space="preserve">G11765123</t>
  </si>
  <si>
    <t xml:space="preserve">UNIT 09/01/2026</t>
  </si>
  <si>
    <t xml:space="preserve">G1195N105</t>
  </si>
  <si>
    <t xml:space="preserve">BLUESCAPE OPPORTUNITIES ACQU</t>
  </si>
  <si>
    <t xml:space="preserve">G1195N113</t>
  </si>
  <si>
    <t xml:space="preserve">*W EXP 10/28/202</t>
  </si>
  <si>
    <t xml:space="preserve">G1195N121</t>
  </si>
  <si>
    <t xml:space="preserve">G1261Q107</t>
  </si>
  <si>
    <t xml:space="preserve">BLUERIVER ACQUISITION CORP</t>
  </si>
  <si>
    <t xml:space="preserve">G1261Q115</t>
  </si>
  <si>
    <t xml:space="preserve">*W EXP 01/04/202</t>
  </si>
  <si>
    <t xml:space="preserve">G1261Q123</t>
  </si>
  <si>
    <t xml:space="preserve">UNIT 01/04/2026</t>
  </si>
  <si>
    <t xml:space="preserve">G1263E102</t>
  </si>
  <si>
    <t xml:space="preserve">BLUE WORLD ACQUISITION CORP</t>
  </si>
  <si>
    <t xml:space="preserve">G1263E110</t>
  </si>
  <si>
    <t xml:space="preserve">RIGHT 08/29/2029</t>
  </si>
  <si>
    <t xml:space="preserve">G1263E128</t>
  </si>
  <si>
    <t xml:space="preserve">UNIT 01/10/2029</t>
  </si>
  <si>
    <t xml:space="preserve">G1263E136</t>
  </si>
  <si>
    <t xml:space="preserve">*W EXP 01/10/202</t>
  </si>
  <si>
    <t xml:space="preserve">G12729102</t>
  </si>
  <si>
    <t xml:space="preserve">BOWEN ACQUISITION CORP</t>
  </si>
  <si>
    <t xml:space="preserve">G12729110</t>
  </si>
  <si>
    <t xml:space="preserve">G12729128</t>
  </si>
  <si>
    <t xml:space="preserve">RIGHT 99/99/9999</t>
  </si>
  <si>
    <t xml:space="preserve">G1329V205</t>
  </si>
  <si>
    <t xml:space="preserve">BLUE HAT INTERACTIVE ENTMT T</t>
  </si>
  <si>
    <t xml:space="preserve">G1330L105</t>
  </si>
  <si>
    <t xml:space="preserve">BLUE OCEAN ACQUISITION CORP</t>
  </si>
  <si>
    <t xml:space="preserve">G1330L113</t>
  </si>
  <si>
    <t xml:space="preserve">G1330L121</t>
  </si>
  <si>
    <t xml:space="preserve">G13311108</t>
  </si>
  <si>
    <t xml:space="preserve">BRERA HOLDINGS PLC</t>
  </si>
  <si>
    <t xml:space="preserve">CLASS B ORD</t>
  </si>
  <si>
    <t xml:space="preserve">G1355U105</t>
  </si>
  <si>
    <t xml:space="preserve">BRIDGETOWN HOLDINGS LTD</t>
  </si>
  <si>
    <t xml:space="preserve">UNIT 10/15/2025</t>
  </si>
  <si>
    <t xml:space="preserve">G1355U113</t>
  </si>
  <si>
    <t xml:space="preserve">G1355U903</t>
  </si>
  <si>
    <t xml:space="preserve">G1355U953</t>
  </si>
  <si>
    <t xml:space="preserve">G1355U121</t>
  </si>
  <si>
    <t xml:space="preserve">*W EXP 09/30/202</t>
  </si>
  <si>
    <t xml:space="preserve">G14492105</t>
  </si>
  <si>
    <t xml:space="preserve">BON NATURAL LIFE LIMITED</t>
  </si>
  <si>
    <t xml:space="preserve">G1466B202</t>
  </si>
  <si>
    <t xml:space="preserve">BORQS TECHNOLOGIES INC</t>
  </si>
  <si>
    <t xml:space="preserve">G1466R173</t>
  </si>
  <si>
    <t xml:space="preserve">BORR DRILLING LTD</t>
  </si>
  <si>
    <t xml:space="preserve">G1466R903</t>
  </si>
  <si>
    <t xml:space="preserve">G1466R953</t>
  </si>
  <si>
    <t xml:space="preserve">G1611B107</t>
  </si>
  <si>
    <t xml:space="preserve">BROOGE ENERGY LTD</t>
  </si>
  <si>
    <t xml:space="preserve">G1611B115</t>
  </si>
  <si>
    <t xml:space="preserve">*W EXP 12/20/202</t>
  </si>
  <si>
    <t xml:space="preserve">G16234109</t>
  </si>
  <si>
    <t xml:space="preserve">BROOKFIELD BUSINESS PARTNERS</t>
  </si>
  <si>
    <t xml:space="preserve">UNIT LTD L P</t>
  </si>
  <si>
    <t xml:space="preserve">G16234909</t>
  </si>
  <si>
    <t xml:space="preserve">G16234959</t>
  </si>
  <si>
    <t xml:space="preserve">G16250105</t>
  </si>
  <si>
    <t xml:space="preserve">BROOKFIELD REINS LTD</t>
  </si>
  <si>
    <t xml:space="preserve">CL A EXCH LT VTG</t>
  </si>
  <si>
    <t xml:space="preserve">G16250905</t>
  </si>
  <si>
    <t xml:space="preserve">G16250955</t>
  </si>
  <si>
    <t xml:space="preserve">G16250204</t>
  </si>
  <si>
    <t xml:space="preserve">CL A-1 EXCH NONV</t>
  </si>
  <si>
    <t xml:space="preserve">G16252101</t>
  </si>
  <si>
    <t xml:space="preserve">BROOKFIELD INFRAST PARTNERS</t>
  </si>
  <si>
    <t xml:space="preserve">LP INT UNIT</t>
  </si>
  <si>
    <t xml:space="preserve">G16252901</t>
  </si>
  <si>
    <t xml:space="preserve">G16252951</t>
  </si>
  <si>
    <t xml:space="preserve">G16258108</t>
  </si>
  <si>
    <t xml:space="preserve">BROOKFIELD RENEWABLE PARTNER</t>
  </si>
  <si>
    <t xml:space="preserve">PARTNERSHIP UNIT</t>
  </si>
  <si>
    <t xml:space="preserve">G16258908</t>
  </si>
  <si>
    <t xml:space="preserve">G16258958</t>
  </si>
  <si>
    <t xml:space="preserve">G1643W103</t>
  </si>
  <si>
    <t xml:space="preserve">BRILLIANT ACQUISITION CORP</t>
  </si>
  <si>
    <t xml:space="preserve">UNIT 12/31/2020</t>
  </si>
  <si>
    <t xml:space="preserve">G1643W111</t>
  </si>
  <si>
    <t xml:space="preserve">G1643W129</t>
  </si>
  <si>
    <t xml:space="preserve">*W EXP 03/30/202</t>
  </si>
  <si>
    <t xml:space="preserve">G1643W137</t>
  </si>
  <si>
    <t xml:space="preserve">G1676M105</t>
  </si>
  <si>
    <t xml:space="preserve">BUKIT JALIL GBL ACQUISITION</t>
  </si>
  <si>
    <t xml:space="preserve">G1676M113</t>
  </si>
  <si>
    <t xml:space="preserve">*W EXP 05/02/202</t>
  </si>
  <si>
    <t xml:space="preserve">G1676M121</t>
  </si>
  <si>
    <t xml:space="preserve">RIGHT 05/02/2024</t>
  </si>
  <si>
    <t xml:space="preserve">G1676M139</t>
  </si>
  <si>
    <t xml:space="preserve">UNIT 05/02/2029</t>
  </si>
  <si>
    <t xml:space="preserve">G16962105</t>
  </si>
  <si>
    <t xml:space="preserve">BUNGE LIMITED</t>
  </si>
  <si>
    <t xml:space="preserve">G16962905</t>
  </si>
  <si>
    <t xml:space="preserve">G16962955</t>
  </si>
  <si>
    <t xml:space="preserve">G1745A108</t>
  </si>
  <si>
    <t xml:space="preserve">CACTUS ACQUISITION CORP 1 LT</t>
  </si>
  <si>
    <t xml:space="preserve">G1745A116</t>
  </si>
  <si>
    <t xml:space="preserve">UNIT 08/17/2028</t>
  </si>
  <si>
    <t xml:space="preserve">G1745A124</t>
  </si>
  <si>
    <t xml:space="preserve">*W EXP 08/17/202</t>
  </si>
  <si>
    <t xml:space="preserve">G1757E113</t>
  </si>
  <si>
    <t xml:space="preserve">CALEDONIA MNG CORP PLC</t>
  </si>
  <si>
    <t xml:space="preserve">G1757E903</t>
  </si>
  <si>
    <t xml:space="preserve">G1757E953</t>
  </si>
  <si>
    <t xml:space="preserve">G17766109</t>
  </si>
  <si>
    <t xml:space="preserve">CAMBIUM NETWORKS CORP</t>
  </si>
  <si>
    <t xml:space="preserve">G17766909</t>
  </si>
  <si>
    <t xml:space="preserve">G17766959</t>
  </si>
  <si>
    <t xml:space="preserve">G17977110</t>
  </si>
  <si>
    <t xml:space="preserve">BURFORD CAP LTD</t>
  </si>
  <si>
    <t xml:space="preserve">G17977900</t>
  </si>
  <si>
    <t xml:space="preserve">G17977950</t>
  </si>
  <si>
    <t xml:space="preserve">G1889L100</t>
  </si>
  <si>
    <t xml:space="preserve">CAPITALWORKS EMNG MKTS ACQST</t>
  </si>
  <si>
    <t xml:space="preserve">G1889L118</t>
  </si>
  <si>
    <t xml:space="preserve">UNIT 01/01/2026</t>
  </si>
  <si>
    <t xml:space="preserve">G1889L126</t>
  </si>
  <si>
    <t xml:space="preserve">*W EXP 11/19/202</t>
  </si>
  <si>
    <t xml:space="preserve">G1890L107</t>
  </si>
  <si>
    <t xml:space="preserve">CAPRI HOLDINGS LIMITED</t>
  </si>
  <si>
    <t xml:space="preserve">G1890L907</t>
  </si>
  <si>
    <t xml:space="preserve">G1890L957</t>
  </si>
  <si>
    <t xml:space="preserve">G1893D102</t>
  </si>
  <si>
    <t xml:space="preserve">CARBON REVOLUTION LTD</t>
  </si>
  <si>
    <t xml:space="preserve">G1893D110</t>
  </si>
  <si>
    <t xml:space="preserve">G18932106</t>
  </si>
  <si>
    <t xml:space="preserve">CAPTIVISION INC</t>
  </si>
  <si>
    <t xml:space="preserve">USD ORD SHS</t>
  </si>
  <si>
    <t xml:space="preserve">G18932114</t>
  </si>
  <si>
    <t xml:space="preserve">*W EXP 11/15/202</t>
  </si>
  <si>
    <t xml:space="preserve">G1901X108</t>
  </si>
  <si>
    <t xml:space="preserve">CARAVELLE INTERNATIONAL GROU</t>
  </si>
  <si>
    <t xml:space="preserve">G19276107</t>
  </si>
  <si>
    <t xml:space="preserve">ALVARIUM TIEDEMANN HLDNGS IN</t>
  </si>
  <si>
    <t xml:space="preserve">CLASS A COMMON</t>
  </si>
  <si>
    <t xml:space="preserve">G19305104</t>
  </si>
  <si>
    <t xml:space="preserve">CARTESIAN GROWTH CORP II</t>
  </si>
  <si>
    <t xml:space="preserve">UNIT 07/12/2028</t>
  </si>
  <si>
    <t xml:space="preserve">G19305112</t>
  </si>
  <si>
    <t xml:space="preserve">G19305120</t>
  </si>
  <si>
    <t xml:space="preserve">*W EXP 07/12/202</t>
  </si>
  <si>
    <t xml:space="preserve">G1933S101</t>
  </si>
  <si>
    <t xml:space="preserve">CASI PHARMACEUTICALS INC</t>
  </si>
  <si>
    <t xml:space="preserve">G1933S901</t>
  </si>
  <si>
    <t xml:space="preserve">G1933S951</t>
  </si>
  <si>
    <t xml:space="preserve">G1962Y102</t>
  </si>
  <si>
    <t xml:space="preserve">CATCHA INVESTMENT CORP</t>
  </si>
  <si>
    <t xml:space="preserve">G1991X109</t>
  </si>
  <si>
    <t xml:space="preserve">CBL INTL LTD</t>
  </si>
  <si>
    <t xml:space="preserve">G1992N100</t>
  </si>
  <si>
    <t xml:space="preserve">CC NEUBERGER PRINCIPAL HOLDN</t>
  </si>
  <si>
    <t xml:space="preserve">G1992N118</t>
  </si>
  <si>
    <t xml:space="preserve">G1992N126</t>
  </si>
  <si>
    <t xml:space="preserve">*W EXP 02/05/202</t>
  </si>
  <si>
    <t xml:space="preserve">G1995D109</t>
  </si>
  <si>
    <t xml:space="preserve">CARTICA ACQUISITION CORP</t>
  </si>
  <si>
    <t xml:space="preserve">G1995D117</t>
  </si>
  <si>
    <t xml:space="preserve">*W EXP 04/30/202</t>
  </si>
  <si>
    <t xml:space="preserve">G1995D125</t>
  </si>
  <si>
    <t xml:space="preserve">UNIT 04/30/2028</t>
  </si>
  <si>
    <t xml:space="preserve">G2R05B100</t>
  </si>
  <si>
    <t xml:space="preserve">DP CAP ACQUISITION CORP I</t>
  </si>
  <si>
    <t xml:space="preserve">G2R05B118</t>
  </si>
  <si>
    <t xml:space="preserve">UNIT 11/08/2026</t>
  </si>
  <si>
    <t xml:space="preserve">G2R05B126</t>
  </si>
  <si>
    <t xml:space="preserve">*W EXP 11/08/202</t>
  </si>
  <si>
    <t xml:space="preserve">G2R18K105</t>
  </si>
  <si>
    <t xml:space="preserve">CONSTELLATION ACQUISITN CORP</t>
  </si>
  <si>
    <t xml:space="preserve">G2R18K113</t>
  </si>
  <si>
    <t xml:space="preserve">*W EXP 01/29/202</t>
  </si>
  <si>
    <t xml:space="preserve">G2R18K121</t>
  </si>
  <si>
    <t xml:space="preserve">G2007L121</t>
  </si>
  <si>
    <t xml:space="preserve">CAZOO GROUP LTD</t>
  </si>
  <si>
    <t xml:space="preserve">CL A</t>
  </si>
  <si>
    <t xml:space="preserve">G2007L901</t>
  </si>
  <si>
    <t xml:space="preserve">G2007L951</t>
  </si>
  <si>
    <t xml:space="preserve">G2007L204</t>
  </si>
  <si>
    <t xml:space="preserve">G2007L904</t>
  </si>
  <si>
    <t xml:space="preserve">G2007L954</t>
  </si>
  <si>
    <t xml:space="preserve">G2058L103</t>
  </si>
  <si>
    <t xml:space="preserve">CHAVANT CAPITAL ACQUISITN CO</t>
  </si>
  <si>
    <t xml:space="preserve">G2058L111</t>
  </si>
  <si>
    <t xml:space="preserve">G2058L129</t>
  </si>
  <si>
    <t xml:space="preserve">UNIT 07/16/2026</t>
  </si>
  <si>
    <t xml:space="preserve">G2061X102</t>
  </si>
  <si>
    <t xml:space="preserve">CHAIN BRIDGE I</t>
  </si>
  <si>
    <t xml:space="preserve">G2061X128</t>
  </si>
  <si>
    <t xml:space="preserve">UNIT 03/31/2026</t>
  </si>
  <si>
    <t xml:space="preserve">G20707108</t>
  </si>
  <si>
    <t xml:space="preserve">CHECHE GROUP INC</t>
  </si>
  <si>
    <t xml:space="preserve">G20707116</t>
  </si>
  <si>
    <t xml:space="preserve">*W EXP 10/01/203</t>
  </si>
  <si>
    <t xml:space="preserve">G2086M107</t>
  </si>
  <si>
    <t xml:space="preserve">CHENGHE ACQUISITION CO</t>
  </si>
  <si>
    <t xml:space="preserve">G2086M115</t>
  </si>
  <si>
    <t xml:space="preserve">UNIT 04/22/2027</t>
  </si>
  <si>
    <t xml:space="preserve">G2104U107</t>
  </si>
  <si>
    <t xml:space="preserve">CHANSON INTL HLDG</t>
  </si>
  <si>
    <t xml:space="preserve">G21082105</t>
  </si>
  <si>
    <t xml:space="preserve">CHINA YUCHAI INTL LTD</t>
  </si>
  <si>
    <t xml:space="preserve">G21082905</t>
  </si>
  <si>
    <t xml:space="preserve">G21082955</t>
  </si>
  <si>
    <t xml:space="preserve">G2110U117</t>
  </si>
  <si>
    <t xml:space="preserve">CHINA NATURAL RESOURCES INC</t>
  </si>
  <si>
    <t xml:space="preserve">G2124G112</t>
  </si>
  <si>
    <t xml:space="preserve">CHINA JO-JO DRUGSTORES INC</t>
  </si>
  <si>
    <t xml:space="preserve">G21307106</t>
  </si>
  <si>
    <t xml:space="preserve">CI&amp;T INC</t>
  </si>
  <si>
    <t xml:space="preserve">G21307906</t>
  </si>
  <si>
    <t xml:space="preserve">G21307956</t>
  </si>
  <si>
    <t xml:space="preserve">G2143T103</t>
  </si>
  <si>
    <t xml:space="preserve">CIMPRESS PLC</t>
  </si>
  <si>
    <t xml:space="preserve">SHS EURO</t>
  </si>
  <si>
    <t xml:space="preserve">G2143T903</t>
  </si>
  <si>
    <t xml:space="preserve">G2143T953</t>
  </si>
  <si>
    <t xml:space="preserve">G2161P132</t>
  </si>
  <si>
    <t xml:space="preserve">CHINA SXT PHARMACEUTICALS IN</t>
  </si>
  <si>
    <t xml:space="preserve">G2161P140</t>
  </si>
  <si>
    <t xml:space="preserve">G2161Y109</t>
  </si>
  <si>
    <t xml:space="preserve">CHINA LIBERAL ED HLDGS LTD</t>
  </si>
  <si>
    <t xml:space="preserve">G21621118</t>
  </si>
  <si>
    <t xml:space="preserve">BIT ORIGIN LTD</t>
  </si>
  <si>
    <t xml:space="preserve">G2181K105</t>
  </si>
  <si>
    <t xml:space="preserve">CN ENERGY GROUP INC</t>
  </si>
  <si>
    <t xml:space="preserve">G21810109</t>
  </si>
  <si>
    <t xml:space="preserve">CLARIVATE PLC</t>
  </si>
  <si>
    <t xml:space="preserve">G21810909</t>
  </si>
  <si>
    <t xml:space="preserve">G21810959</t>
  </si>
  <si>
    <t xml:space="preserve">G21810208</t>
  </si>
  <si>
    <t xml:space="preserve">5.25% PFD CONV A</t>
  </si>
  <si>
    <t xml:space="preserve">G2263T107</t>
  </si>
  <si>
    <t xml:space="preserve">COLISEUM ACQUISITION CORP</t>
  </si>
  <si>
    <t xml:space="preserve">*W EXP 08/22/202</t>
  </si>
  <si>
    <t xml:space="preserve">G2263T115</t>
  </si>
  <si>
    <t xml:space="preserve">UNIT 04/02/2028</t>
  </si>
  <si>
    <t xml:space="preserve">G2263T123</t>
  </si>
  <si>
    <t xml:space="preserve">G2283U126</t>
  </si>
  <si>
    <t xml:space="preserve">COLOMBIER ACQUISITION CORP I</t>
  </si>
  <si>
    <t xml:space="preserve">G2287A209</t>
  </si>
  <si>
    <t xml:space="preserve">COLOR STAR TECHNOLOGY CO LTD</t>
  </si>
  <si>
    <t xml:space="preserve">USD CL A ORD SHS</t>
  </si>
  <si>
    <t xml:space="preserve">G2311X100</t>
  </si>
  <si>
    <t xml:space="preserve">CLIMATEROCK</t>
  </si>
  <si>
    <t xml:space="preserve">G2311X118</t>
  </si>
  <si>
    <t xml:space="preserve">*W EXP 04/25/202</t>
  </si>
  <si>
    <t xml:space="preserve">G2311X126</t>
  </si>
  <si>
    <t xml:space="preserve">UNIT 04/25/2027</t>
  </si>
  <si>
    <t xml:space="preserve">G2311X134</t>
  </si>
  <si>
    <t xml:space="preserve">G2365L101</t>
  </si>
  <si>
    <t xml:space="preserve">CSLM ACQUISITION CORP</t>
  </si>
  <si>
    <t xml:space="preserve">G2365L119</t>
  </si>
  <si>
    <t xml:space="preserve">*W EXP 06/01/202</t>
  </si>
  <si>
    <t xml:space="preserve">G2365L127</t>
  </si>
  <si>
    <t xml:space="preserve">RIGHT 07/01/2023</t>
  </si>
  <si>
    <t xml:space="preserve">G2365L135</t>
  </si>
  <si>
    <t xml:space="preserve">UNIT 01/12/2027</t>
  </si>
  <si>
    <t xml:space="preserve">G23773107</t>
  </si>
  <si>
    <t xml:space="preserve">CONSOLIDATED WATER CO INC</t>
  </si>
  <si>
    <t xml:space="preserve">G23773907</t>
  </si>
  <si>
    <t xml:space="preserve">G23773957</t>
  </si>
  <si>
    <t xml:space="preserve">G2415A113</t>
  </si>
  <si>
    <t xml:space="preserve">COOL CO LTD</t>
  </si>
  <si>
    <t xml:space="preserve">COMMON SHARES</t>
  </si>
  <si>
    <t xml:space="preserve">G2425N105</t>
  </si>
  <si>
    <t xml:space="preserve">CORNER GROWTH ACQUISITION CO</t>
  </si>
  <si>
    <t xml:space="preserve">G2425N113</t>
  </si>
  <si>
    <t xml:space="preserve">G2425N121</t>
  </si>
  <si>
    <t xml:space="preserve">UNIT 01/01/2027</t>
  </si>
  <si>
    <t xml:space="preserve">G2426E104</t>
  </si>
  <si>
    <t xml:space="preserve">CORNER GROWTH ACQUISITN CORP</t>
  </si>
  <si>
    <t xml:space="preserve">G2426E112</t>
  </si>
  <si>
    <t xml:space="preserve">UNIT 05/27/2026</t>
  </si>
  <si>
    <t xml:space="preserve">G2426E120</t>
  </si>
  <si>
    <t xml:space="preserve">*W EXP 04/09/202</t>
  </si>
  <si>
    <t xml:space="preserve">G2476C107</t>
  </si>
  <si>
    <t xml:space="preserve">COMPASS DIGITAL ACQUISITN CO</t>
  </si>
  <si>
    <t xml:space="preserve">G2476C115</t>
  </si>
  <si>
    <t xml:space="preserve">UNIT 09/29/2026</t>
  </si>
  <si>
    <t xml:space="preserve">G2476C123</t>
  </si>
  <si>
    <t xml:space="preserve">*W EXP 09/29/202</t>
  </si>
  <si>
    <t xml:space="preserve">G2519Y108</t>
  </si>
  <si>
    <t xml:space="preserve">CREDICORP LTD</t>
  </si>
  <si>
    <t xml:space="preserve">G2519Y908</t>
  </si>
  <si>
    <t xml:space="preserve">G2519Y958</t>
  </si>
  <si>
    <t xml:space="preserve">G25457105</t>
  </si>
  <si>
    <t xml:space="preserve">CREDO TECHNOLOGY GROUP HOLDI</t>
  </si>
  <si>
    <t xml:space="preserve">G25457905</t>
  </si>
  <si>
    <t xml:space="preserve">G25457955</t>
  </si>
  <si>
    <t xml:space="preserve">G25508105</t>
  </si>
  <si>
    <t xml:space="preserve">CRH PLC</t>
  </si>
  <si>
    <t xml:space="preserve">G25508905</t>
  </si>
  <si>
    <t xml:space="preserve">G25508955</t>
  </si>
  <si>
    <t xml:space="preserve">G25741102</t>
  </si>
  <si>
    <t xml:space="preserve">CROWN PROPTECH ACQUISITIONS</t>
  </si>
  <si>
    <t xml:space="preserve">G25741128</t>
  </si>
  <si>
    <t xml:space="preserve">G25839104</t>
  </si>
  <si>
    <t xml:space="preserve">COCA-COLA EUROPACIFIC PARTNE</t>
  </si>
  <si>
    <t xml:space="preserve">G25839904</t>
  </si>
  <si>
    <t xml:space="preserve">G25839954</t>
  </si>
  <si>
    <t xml:space="preserve">G26735103</t>
  </si>
  <si>
    <t xml:space="preserve">ANDRETTI ACQUISITION CORP</t>
  </si>
  <si>
    <t xml:space="preserve">G26735111</t>
  </si>
  <si>
    <t xml:space="preserve">G26735129</t>
  </si>
  <si>
    <t xml:space="preserve">G2677P105</t>
  </si>
  <si>
    <t xml:space="preserve">DAVIS COMMODITIES LTD</t>
  </si>
  <si>
    <t xml:space="preserve">G2717B108</t>
  </si>
  <si>
    <t xml:space="preserve">CUSHMAN WAKEFIELD PLC</t>
  </si>
  <si>
    <t xml:space="preserve">G2717B908</t>
  </si>
  <si>
    <t xml:space="preserve">G2717B958</t>
  </si>
  <si>
    <t xml:space="preserve">G27358103</t>
  </si>
  <si>
    <t xml:space="preserve">DESPEGAR COM CORP</t>
  </si>
  <si>
    <t xml:space="preserve">G27358903</t>
  </si>
  <si>
    <t xml:space="preserve">G27358953</t>
  </si>
  <si>
    <t xml:space="preserve">G2758T109</t>
  </si>
  <si>
    <t xml:space="preserve">DHC ACQUISITION CORP</t>
  </si>
  <si>
    <t xml:space="preserve">G2758T117</t>
  </si>
  <si>
    <t xml:space="preserve">*W EXP 02/25/202</t>
  </si>
  <si>
    <t xml:space="preserve">G2758T125</t>
  </si>
  <si>
    <t xml:space="preserve">UNIT 02/25/2026</t>
  </si>
  <si>
    <t xml:space="preserve">G276AC101</t>
  </si>
  <si>
    <t xml:space="preserve">DDC ENTERPRISE LTD</t>
  </si>
  <si>
    <t xml:space="preserve">G2770Y102</t>
  </si>
  <si>
    <t xml:space="preserve">DISRUPTIVE ACQUISITION CORP</t>
  </si>
  <si>
    <t xml:space="preserve">G2770Y110</t>
  </si>
  <si>
    <t xml:space="preserve">UNIT 03/06/2026</t>
  </si>
  <si>
    <t xml:space="preserve">G2770Y128</t>
  </si>
  <si>
    <t xml:space="preserve">*W EXP 03/06/202</t>
  </si>
  <si>
    <t xml:space="preserve">G27740102</t>
  </si>
  <si>
    <t xml:space="preserve">DISTOKEN ACQUISITION CORP</t>
  </si>
  <si>
    <t xml:space="preserve">G27740110</t>
  </si>
  <si>
    <t xml:space="preserve">G27740136</t>
  </si>
  <si>
    <t xml:space="preserve">G2788T103</t>
  </si>
  <si>
    <t xml:space="preserve">DOGNESS INTERNATIONAL CORP</t>
  </si>
  <si>
    <t xml:space="preserve">G2788T903</t>
  </si>
  <si>
    <t xml:space="preserve">G2788T953</t>
  </si>
  <si>
    <t xml:space="preserve">G2788T111</t>
  </si>
  <si>
    <t xml:space="preserve">SHS NEW USD CL A</t>
  </si>
  <si>
    <t xml:space="preserve">G2788T901</t>
  </si>
  <si>
    <t xml:space="preserve">G2788T951</t>
  </si>
  <si>
    <t xml:space="preserve">G27907107</t>
  </si>
  <si>
    <t xml:space="preserve">DOLE PLC</t>
  </si>
  <si>
    <t xml:space="preserve">G27907907</t>
  </si>
  <si>
    <t xml:space="preserve">G27907957</t>
  </si>
  <si>
    <t xml:space="preserve">G28365107</t>
  </si>
  <si>
    <t xml:space="preserve">METALPHA TECHN HOLDING LTD</t>
  </si>
  <si>
    <t xml:space="preserve">G2891G204</t>
  </si>
  <si>
    <t xml:space="preserve">DIVERSIFIED ENERGY COMPANY P</t>
  </si>
  <si>
    <t xml:space="preserve">G29018101</t>
  </si>
  <si>
    <t xml:space="preserve">DLOCAL LTD</t>
  </si>
  <si>
    <t xml:space="preserve">CLASS A COM</t>
  </si>
  <si>
    <t xml:space="preserve">G29018901</t>
  </si>
  <si>
    <t xml:space="preserve">G29018951</t>
  </si>
  <si>
    <t xml:space="preserve">G29183103</t>
  </si>
  <si>
    <t xml:space="preserve">EATON CORP PLC</t>
  </si>
  <si>
    <t xml:space="preserve">G29183903</t>
  </si>
  <si>
    <t xml:space="preserve">G29183953</t>
  </si>
  <si>
    <t xml:space="preserve">G29201103</t>
  </si>
  <si>
    <t xml:space="preserve">ECARX HOLDINGS INC</t>
  </si>
  <si>
    <t xml:space="preserve">G29201111</t>
  </si>
  <si>
    <t xml:space="preserve">G2952X120</t>
  </si>
  <si>
    <t xml:space="preserve">E-HOME HOUSEHOLD SVC HLDGS L</t>
  </si>
  <si>
    <t xml:space="preserve">G3R239101</t>
  </si>
  <si>
    <t xml:space="preserve">GAMBLING COM GROUP LIMITED</t>
  </si>
  <si>
    <t xml:space="preserve">G3R239901</t>
  </si>
  <si>
    <t xml:space="preserve">G3R239951</t>
  </si>
  <si>
    <t xml:space="preserve">G3R25D100</t>
  </si>
  <si>
    <t xml:space="preserve">FUSION FUEL GREEN PLC</t>
  </si>
  <si>
    <t xml:space="preserve">*W EXP 12/10/202</t>
  </si>
  <si>
    <t xml:space="preserve">G3R25D118</t>
  </si>
  <si>
    <t xml:space="preserve">G3R25D908</t>
  </si>
  <si>
    <t xml:space="preserve">G3R25D958</t>
  </si>
  <si>
    <t xml:space="preserve">G3R33A205</t>
  </si>
  <si>
    <t xml:space="preserve">EBANG INTL HLDGS INC</t>
  </si>
  <si>
    <t xml:space="preserve">CL A ORD SH NEW</t>
  </si>
  <si>
    <t xml:space="preserve">G3R33A905</t>
  </si>
  <si>
    <t xml:space="preserve">G3R33A955</t>
  </si>
  <si>
    <t xml:space="preserve">G3R34K103</t>
  </si>
  <si>
    <t xml:space="preserve">FINNOVATE ACQUISITION CORP</t>
  </si>
  <si>
    <t xml:space="preserve">G3R34K111</t>
  </si>
  <si>
    <t xml:space="preserve">G3R34K129</t>
  </si>
  <si>
    <t xml:space="preserve">UNIT 09/23/2026</t>
  </si>
  <si>
    <t xml:space="preserve">G3R39B108</t>
  </si>
  <si>
    <t xml:space="preserve">GLOBAVEND HOLDINGS LIMITED</t>
  </si>
  <si>
    <t xml:space="preserve">G3R95N103</t>
  </si>
  <si>
    <t xml:space="preserve">ESGEN ACQUISITION CORP</t>
  </si>
  <si>
    <t xml:space="preserve">G3R95N111</t>
  </si>
  <si>
    <t xml:space="preserve">*W EXP 10/18/202</t>
  </si>
  <si>
    <t xml:space="preserve">G3R95N129</t>
  </si>
  <si>
    <t xml:space="preserve">UNIT 10/18/2026</t>
  </si>
  <si>
    <t xml:space="preserve">G3R95P108</t>
  </si>
  <si>
    <t xml:space="preserve">ESGL HLDGS LTD</t>
  </si>
  <si>
    <t xml:space="preserve">G3R95P116</t>
  </si>
  <si>
    <t xml:space="preserve">*W EXP 10/19/202</t>
  </si>
  <si>
    <t xml:space="preserve">G3034H109</t>
  </si>
  <si>
    <t xml:space="preserve">EMBRACE CHANGE ACQUISITN COR</t>
  </si>
  <si>
    <t xml:space="preserve">G3034H125</t>
  </si>
  <si>
    <t xml:space="preserve">*W EXP 10/25/202</t>
  </si>
  <si>
    <t xml:space="preserve">G3034H133</t>
  </si>
  <si>
    <t xml:space="preserve">UNIT 03/17/2027</t>
  </si>
  <si>
    <t xml:space="preserve">G3034H141</t>
  </si>
  <si>
    <t xml:space="preserve">RIGHT 10/25/2026</t>
  </si>
  <si>
    <t xml:space="preserve">G30449105</t>
  </si>
  <si>
    <t xml:space="preserve">ENERGEM CORP</t>
  </si>
  <si>
    <t xml:space="preserve">G30449113</t>
  </si>
  <si>
    <t xml:space="preserve">UNIT 11/15/2026</t>
  </si>
  <si>
    <t xml:space="preserve">G30449121</t>
  </si>
  <si>
    <t xml:space="preserve">G3075P101</t>
  </si>
  <si>
    <t xml:space="preserve">ENSTAR GROUP LIMITED</t>
  </si>
  <si>
    <t xml:space="preserve">G3075P901</t>
  </si>
  <si>
    <t xml:space="preserve">G3075P951</t>
  </si>
  <si>
    <t xml:space="preserve">G3104J100</t>
  </si>
  <si>
    <t xml:space="preserve">EPICQUEST EDUCATN GRP INTL L</t>
  </si>
  <si>
    <t xml:space="preserve">G3109F103</t>
  </si>
  <si>
    <t xml:space="preserve">ERAYAK PWR SOLUTION GROUP IN</t>
  </si>
  <si>
    <t xml:space="preserve">G31249108</t>
  </si>
  <si>
    <t xml:space="preserve">ESTABLISHMENT LABS HLDGS INC</t>
  </si>
  <si>
    <t xml:space="preserve">G31249908</t>
  </si>
  <si>
    <t xml:space="preserve">G31249958</t>
  </si>
  <si>
    <t xml:space="preserve">G31363107</t>
  </si>
  <si>
    <t xml:space="preserve">ETAO INTERNATIONAL CO LTD</t>
  </si>
  <si>
    <t xml:space="preserve">G3142E105</t>
  </si>
  <si>
    <t xml:space="preserve">EUDA HEALTH HOLDINGS LTD</t>
  </si>
  <si>
    <t xml:space="preserve">G3142E121</t>
  </si>
  <si>
    <t xml:space="preserve">*W EXP 09/24/202</t>
  </si>
  <si>
    <t xml:space="preserve">G3156P103</t>
  </si>
  <si>
    <t xml:space="preserve">ASA GOLD AND PRECIOUS MTLS L</t>
  </si>
  <si>
    <t xml:space="preserve">G3156P903</t>
  </si>
  <si>
    <t xml:space="preserve">G3156P953</t>
  </si>
  <si>
    <t xml:space="preserve">G31642104</t>
  </si>
  <si>
    <t xml:space="preserve">CLPS INCORPORATION</t>
  </si>
  <si>
    <t xml:space="preserve">G31642904</t>
  </si>
  <si>
    <t xml:space="preserve">G31642954</t>
  </si>
  <si>
    <t xml:space="preserve">G31659108</t>
  </si>
  <si>
    <t xml:space="preserve">ARYA SCIENCES ACQU CORP IV</t>
  </si>
  <si>
    <t xml:space="preserve">G3167L109</t>
  </si>
  <si>
    <t xml:space="preserve">ENPHYS ACQUISITION CORP</t>
  </si>
  <si>
    <t xml:space="preserve">G3167L117</t>
  </si>
  <si>
    <t xml:space="preserve">G3167L125</t>
  </si>
  <si>
    <t xml:space="preserve">G3198U102</t>
  </si>
  <si>
    <t xml:space="preserve">ESSENT GROUP LTD</t>
  </si>
  <si>
    <t xml:space="preserve">G3198U902</t>
  </si>
  <si>
    <t xml:space="preserve">G3198U952</t>
  </si>
  <si>
    <t xml:space="preserve">G32030127</t>
  </si>
  <si>
    <t xml:space="preserve">EURO TECH HOLDINGS CO LTD</t>
  </si>
  <si>
    <t xml:space="preserve">G3218G109</t>
  </si>
  <si>
    <t xml:space="preserve">EVE MOBILITY ACQUISITION COR</t>
  </si>
  <si>
    <t xml:space="preserve">G3218G117</t>
  </si>
  <si>
    <t xml:space="preserve">*W EXP 12/31/202</t>
  </si>
  <si>
    <t xml:space="preserve">G3218G125</t>
  </si>
  <si>
    <t xml:space="preserve">G3223R108</t>
  </si>
  <si>
    <t xml:space="preserve">EVEREST GROUP LTD</t>
  </si>
  <si>
    <t xml:space="preserve">G3223R908</t>
  </si>
  <si>
    <t xml:space="preserve">G3223R958</t>
  </si>
  <si>
    <t xml:space="preserve">G3302D103</t>
  </si>
  <si>
    <t xml:space="preserve">FGI INDUSTRIES LTD</t>
  </si>
  <si>
    <t xml:space="preserve">G3302D111</t>
  </si>
  <si>
    <t xml:space="preserve">*W EXP 01/21/202</t>
  </si>
  <si>
    <t xml:space="preserve">G33032106</t>
  </si>
  <si>
    <t xml:space="preserve">ARES ACQUISITION CORPORATION</t>
  </si>
  <si>
    <t xml:space="preserve">G33032906</t>
  </si>
  <si>
    <t xml:space="preserve">G33032956</t>
  </si>
  <si>
    <t xml:space="preserve">G33032114</t>
  </si>
  <si>
    <t xml:space="preserve">G33032122</t>
  </si>
  <si>
    <t xml:space="preserve">*W EXP 02/02/202</t>
  </si>
  <si>
    <t xml:space="preserve">G33033104</t>
  </si>
  <si>
    <t xml:space="preserve">ARES ACQUISITION CORP II</t>
  </si>
  <si>
    <t xml:space="preserve">G33033112</t>
  </si>
  <si>
    <t xml:space="preserve">G33033120</t>
  </si>
  <si>
    <t xml:space="preserve">G3312W109</t>
  </si>
  <si>
    <t xml:space="preserve">EVERGREEN CORPORATION</t>
  </si>
  <si>
    <t xml:space="preserve">G3312W117</t>
  </si>
  <si>
    <t xml:space="preserve">*W EXP 02/08/202</t>
  </si>
  <si>
    <t xml:space="preserve">G3312W125</t>
  </si>
  <si>
    <t xml:space="preserve">UNIT 02/08/2027</t>
  </si>
  <si>
    <t xml:space="preserve">G3323L100</t>
  </si>
  <si>
    <t xml:space="preserve">FABRINET</t>
  </si>
  <si>
    <t xml:space="preserve">G3323L900</t>
  </si>
  <si>
    <t xml:space="preserve">G3323L950</t>
  </si>
  <si>
    <t xml:space="preserve">G33277131</t>
  </si>
  <si>
    <t xml:space="preserve">FARMMI INC</t>
  </si>
  <si>
    <t xml:space="preserve">G33856108</t>
  </si>
  <si>
    <t xml:space="preserve">FERROGLOBE PLC</t>
  </si>
  <si>
    <t xml:space="preserve">G33856908</t>
  </si>
  <si>
    <t xml:space="preserve">G33856958</t>
  </si>
  <si>
    <t xml:space="preserve">G3398L118</t>
  </si>
  <si>
    <t xml:space="preserve">FIDELIS INSURANCE HOLDINGS L</t>
  </si>
  <si>
    <t xml:space="preserve">G3400W102</t>
  </si>
  <si>
    <t xml:space="preserve">FAT PROJECTS ACQUISITION COR</t>
  </si>
  <si>
    <t xml:space="preserve">G3400W110</t>
  </si>
  <si>
    <t xml:space="preserve">*W EXP 08/31/202</t>
  </si>
  <si>
    <t xml:space="preserve">G3400W128</t>
  </si>
  <si>
    <t xml:space="preserve">UNIT 10/12/2026</t>
  </si>
  <si>
    <t xml:space="preserve">G3413G102</t>
  </si>
  <si>
    <t xml:space="preserve">FENBO HOLDINGS LTD</t>
  </si>
  <si>
    <t xml:space="preserve">G3421J106</t>
  </si>
  <si>
    <t xml:space="preserve">FERGUSON PLC NEW</t>
  </si>
  <si>
    <t xml:space="preserve">G3421J906</t>
  </si>
  <si>
    <t xml:space="preserve">G3421J956</t>
  </si>
  <si>
    <t xml:space="preserve">G35150104</t>
  </si>
  <si>
    <t xml:space="preserve">FITELL CORP</t>
  </si>
  <si>
    <t xml:space="preserve">G35947202</t>
  </si>
  <si>
    <t xml:space="preserve">FLEX LNG LTD</t>
  </si>
  <si>
    <t xml:space="preserve">G35947902</t>
  </si>
  <si>
    <t xml:space="preserve">G35947952</t>
  </si>
  <si>
    <t xml:space="preserve">G3619H102</t>
  </si>
  <si>
    <t xml:space="preserve">FORBION EUROPEAN ACQUSTN COR</t>
  </si>
  <si>
    <t xml:space="preserve">G3619H110</t>
  </si>
  <si>
    <t xml:space="preserve">G3619H128</t>
  </si>
  <si>
    <t xml:space="preserve">UNIT 12/10/2026</t>
  </si>
  <si>
    <t xml:space="preserve">G36738105</t>
  </si>
  <si>
    <t xml:space="preserve">FRESH DEL MONTE PRODUCE INC</t>
  </si>
  <si>
    <t xml:space="preserve">G36738905</t>
  </si>
  <si>
    <t xml:space="preserve">G36738955</t>
  </si>
  <si>
    <t xml:space="preserve">G36816109</t>
  </si>
  <si>
    <t xml:space="preserve">FRONTIER INVESTMENT CORP</t>
  </si>
  <si>
    <t xml:space="preserve">G36816117</t>
  </si>
  <si>
    <t xml:space="preserve">UNIT 06/29/2026</t>
  </si>
  <si>
    <t xml:space="preserve">G36816125</t>
  </si>
  <si>
    <t xml:space="preserve">*W EXP 06/29/202</t>
  </si>
  <si>
    <t xml:space="preserve">G3728V109</t>
  </si>
  <si>
    <t xml:space="preserve">GAN LTD</t>
  </si>
  <si>
    <t xml:space="preserve">G3728V909</t>
  </si>
  <si>
    <t xml:space="preserve">G3728V959</t>
  </si>
  <si>
    <t xml:space="preserve">G3730L107</t>
  </si>
  <si>
    <t xml:space="preserve">GARDEN STAGE LIMITED</t>
  </si>
  <si>
    <t xml:space="preserve">G3730V105</t>
  </si>
  <si>
    <t xml:space="preserve">FTAI AVIATION LTD</t>
  </si>
  <si>
    <t xml:space="preserve">G3730V905</t>
  </si>
  <si>
    <t xml:space="preserve">G3730V955</t>
  </si>
  <si>
    <t xml:space="preserve">G38258102</t>
  </si>
  <si>
    <t xml:space="preserve">GENERATION ASIA I ACQUISITIO</t>
  </si>
  <si>
    <t xml:space="preserve">G38258110</t>
  </si>
  <si>
    <t xml:space="preserve">G38258128</t>
  </si>
  <si>
    <t xml:space="preserve">G38327105</t>
  </si>
  <si>
    <t xml:space="preserve">GEOPARK LTD</t>
  </si>
  <si>
    <t xml:space="preserve">USD SHS</t>
  </si>
  <si>
    <t xml:space="preserve">G38327905</t>
  </si>
  <si>
    <t xml:space="preserve">G38327955</t>
  </si>
  <si>
    <t xml:space="preserve">G3855L106</t>
  </si>
  <si>
    <t xml:space="preserve">GH RESEARCH PLC</t>
  </si>
  <si>
    <t xml:space="preserve">G3855L906</t>
  </si>
  <si>
    <t xml:space="preserve">G3855L956</t>
  </si>
  <si>
    <t xml:space="preserve">G38644103</t>
  </si>
  <si>
    <t xml:space="preserve">GIGACLOUD TECHNOLOGY INC</t>
  </si>
  <si>
    <t xml:space="preserve">G38644903</t>
  </si>
  <si>
    <t xml:space="preserve">G38644953</t>
  </si>
  <si>
    <t xml:space="preserve">G39108108</t>
  </si>
  <si>
    <t xml:space="preserve">GATES INDL CORP PLC</t>
  </si>
  <si>
    <t xml:space="preserve">G39108908</t>
  </si>
  <si>
    <t xml:space="preserve">G39108958</t>
  </si>
  <si>
    <t xml:space="preserve">G3922B107</t>
  </si>
  <si>
    <t xml:space="preserve">GENPACT LIMITED</t>
  </si>
  <si>
    <t xml:space="preserve">G3922B907</t>
  </si>
  <si>
    <t xml:space="preserve">G3922B957</t>
  </si>
  <si>
    <t xml:space="preserve">G3932F106</t>
  </si>
  <si>
    <t xml:space="preserve">SUNRISE NEW ENERGY CO LTD</t>
  </si>
  <si>
    <t xml:space="preserve">G3934N107</t>
  </si>
  <si>
    <t xml:space="preserve">GLOBAL TECHNOLGY ACQSTN CORP</t>
  </si>
  <si>
    <t xml:space="preserve">G3934N115</t>
  </si>
  <si>
    <t xml:space="preserve">G3934N123</t>
  </si>
  <si>
    <t xml:space="preserve">UNIT 10/19/2026</t>
  </si>
  <si>
    <t xml:space="preserve">G3934P102</t>
  </si>
  <si>
    <t xml:space="preserve">GLOBAL PARTNER ACQISTN CORP</t>
  </si>
  <si>
    <t xml:space="preserve">G3934P110</t>
  </si>
  <si>
    <t xml:space="preserve">UNIT 01/06/2026</t>
  </si>
  <si>
    <t xml:space="preserve">G3934P128</t>
  </si>
  <si>
    <t xml:space="preserve">*W EXP 01/14/202</t>
  </si>
  <si>
    <t xml:space="preserve">G3934V109</t>
  </si>
  <si>
    <t xml:space="preserve">GENIUS SPORTS LIMITED</t>
  </si>
  <si>
    <t xml:space="preserve">SHARES CL A</t>
  </si>
  <si>
    <t xml:space="preserve">G3934V909</t>
  </si>
  <si>
    <t xml:space="preserve">G3934V959</t>
  </si>
  <si>
    <t xml:space="preserve">G3937F101</t>
  </si>
  <si>
    <t xml:space="preserve">GLOBAL LIGHTS ACQUISITION CO</t>
  </si>
  <si>
    <t xml:space="preserve">G3937F119</t>
  </si>
  <si>
    <t xml:space="preserve">RIGHT 11/14/2024</t>
  </si>
  <si>
    <t xml:space="preserve">G3937F127</t>
  </si>
  <si>
    <t xml:space="preserve">G3937M106</t>
  </si>
  <si>
    <t xml:space="preserve">GLOBAL MOFY METAVERSE LTD</t>
  </si>
  <si>
    <t xml:space="preserve">G39387108</t>
  </si>
  <si>
    <t xml:space="preserve">GLOBALFOUNDRIES INC</t>
  </si>
  <si>
    <t xml:space="preserve">G39387908</t>
  </si>
  <si>
    <t xml:space="preserve">G39387958</t>
  </si>
  <si>
    <t xml:space="preserve">G3959D109</t>
  </si>
  <si>
    <t xml:space="preserve">GOLDEN HEAVEN GROUP HLDGS LT</t>
  </si>
  <si>
    <t xml:space="preserve">G39637205</t>
  </si>
  <si>
    <t xml:space="preserve">GOLDEN OCEAN GROUP LTD</t>
  </si>
  <si>
    <t xml:space="preserve">G39637905</t>
  </si>
  <si>
    <t xml:space="preserve">G39637955</t>
  </si>
  <si>
    <t xml:space="preserve">G39714103</t>
  </si>
  <si>
    <t xml:space="preserve">HH&amp;L ACQUISITION CO</t>
  </si>
  <si>
    <t xml:space="preserve">G39714111</t>
  </si>
  <si>
    <t xml:space="preserve">G39714129</t>
  </si>
  <si>
    <t xml:space="preserve">*W EXP 02/04/202</t>
  </si>
  <si>
    <t xml:space="preserve">G39973105</t>
  </si>
  <si>
    <t xml:space="preserve">GLORY STAR NEW MED GP HLDG L</t>
  </si>
  <si>
    <t xml:space="preserve">G39973113</t>
  </si>
  <si>
    <t xml:space="preserve">CHEER HLDG INC</t>
  </si>
  <si>
    <t xml:space="preserve">*W EXP 02/13/202</t>
  </si>
  <si>
    <t xml:space="preserve">G39973204</t>
  </si>
  <si>
    <t xml:space="preserve">G4R20B107</t>
  </si>
  <si>
    <t xml:space="preserve">INTER &amp; CO INC</t>
  </si>
  <si>
    <t xml:space="preserve">G4R20B907</t>
  </si>
  <si>
    <t xml:space="preserve">G4R20B957</t>
  </si>
  <si>
    <t xml:space="preserve">G4R23P103</t>
  </si>
  <si>
    <t xml:space="preserve">HHG CAPITAL CORPORATION</t>
  </si>
  <si>
    <t xml:space="preserve">G4R23P129</t>
  </si>
  <si>
    <t xml:space="preserve">G4R23P137</t>
  </si>
  <si>
    <t xml:space="preserve">G4R23P145</t>
  </si>
  <si>
    <t xml:space="preserve">RIGHT 02/25/2026</t>
  </si>
  <si>
    <t xml:space="preserve">G4000A102</t>
  </si>
  <si>
    <t xml:space="preserve">EDOC ACQUISITION CORP</t>
  </si>
  <si>
    <t xml:space="preserve">G4000A110</t>
  </si>
  <si>
    <t xml:space="preserve">G4000A136</t>
  </si>
  <si>
    <t xml:space="preserve">RIGHT 11/30/2027</t>
  </si>
  <si>
    <t xml:space="preserve">G4000K100</t>
  </si>
  <si>
    <t xml:space="preserve">GORILLA TECHNOLOGY GROUP INC</t>
  </si>
  <si>
    <t xml:space="preserve">G4000K900</t>
  </si>
  <si>
    <t xml:space="preserve">G4000K950</t>
  </si>
  <si>
    <t xml:space="preserve">G4000K118</t>
  </si>
  <si>
    <t xml:space="preserve">*W EXP 07/13/202</t>
  </si>
  <si>
    <t xml:space="preserve">G4013A107</t>
  </si>
  <si>
    <t xml:space="preserve">GOLDEN SUN ED GROUP LTD</t>
  </si>
  <si>
    <t xml:space="preserve">G4023C101</t>
  </si>
  <si>
    <t xml:space="preserve">GOLDEN STAR ACQUISITION CORP</t>
  </si>
  <si>
    <t xml:space="preserve">G4023C119</t>
  </si>
  <si>
    <t xml:space="preserve">RIGHT 03/30/2025</t>
  </si>
  <si>
    <t xml:space="preserve">G4023C127</t>
  </si>
  <si>
    <t xml:space="preserve">UNIT 05/01/2028</t>
  </si>
  <si>
    <t xml:space="preserve">G4095J109</t>
  </si>
  <si>
    <t xml:space="preserve">GREENLIGHT CAPITAL RE LTD</t>
  </si>
  <si>
    <t xml:space="preserve">CLASS A</t>
  </si>
  <si>
    <t xml:space="preserve">G4095J909</t>
  </si>
  <si>
    <t xml:space="preserve">G4095J959</t>
  </si>
  <si>
    <t xml:space="preserve">G4095T107</t>
  </si>
  <si>
    <t xml:space="preserve">GREENLAND TECHNOLOGIES HLDG</t>
  </si>
  <si>
    <t xml:space="preserve">G4124C109</t>
  </si>
  <si>
    <t xml:space="preserve">GRAB HOLDINGS LIMITED</t>
  </si>
  <si>
    <t xml:space="preserve">G4124C909</t>
  </si>
  <si>
    <t xml:space="preserve">G4124C959</t>
  </si>
  <si>
    <t xml:space="preserve">G4124C117</t>
  </si>
  <si>
    <t xml:space="preserve">*W EXP 12/01/202</t>
  </si>
  <si>
    <t xml:space="preserve">G4236L120</t>
  </si>
  <si>
    <t xml:space="preserve">GUARDFORCE AI CO LTD</t>
  </si>
  <si>
    <t xml:space="preserve">*W EXP 10/01/202</t>
  </si>
  <si>
    <t xml:space="preserve">G4236L138</t>
  </si>
  <si>
    <t xml:space="preserve">G42706104</t>
  </si>
  <si>
    <t xml:space="preserve">HAMILTON INSURANCE GROUP LTD</t>
  </si>
  <si>
    <t xml:space="preserve">CL B</t>
  </si>
  <si>
    <t xml:space="preserve">G4289N205</t>
  </si>
  <si>
    <t xml:space="preserve">PARANOVUS ENTERTNMNT TECH LT</t>
  </si>
  <si>
    <t xml:space="preserve">ORD SHS CL A NEW</t>
  </si>
  <si>
    <t xml:space="preserve">G4365A101</t>
  </si>
  <si>
    <t xml:space="preserve">HCM ACQUISITION CO</t>
  </si>
  <si>
    <t xml:space="preserve">G4365A119</t>
  </si>
  <si>
    <t xml:space="preserve">UNIT 01/20/2027</t>
  </si>
  <si>
    <t xml:space="preserve">G4365A127</t>
  </si>
  <si>
    <t xml:space="preserve">*W EXP 01/20/202</t>
  </si>
  <si>
    <t xml:space="preserve">G4373K109</t>
  </si>
  <si>
    <t xml:space="preserve">HEALTHCARE AI ACQUISITION CO</t>
  </si>
  <si>
    <t xml:space="preserve">G4373K117</t>
  </si>
  <si>
    <t xml:space="preserve">G4373K125</t>
  </si>
  <si>
    <t xml:space="preserve">G4375F108</t>
  </si>
  <si>
    <t xml:space="preserve">HAYMAKER ACQUISITION CORP IV</t>
  </si>
  <si>
    <t xml:space="preserve">G4375F116</t>
  </si>
  <si>
    <t xml:space="preserve">*W EXP 05/31/202</t>
  </si>
  <si>
    <t xml:space="preserve">G4375F124</t>
  </si>
  <si>
    <t xml:space="preserve">G4388N106</t>
  </si>
  <si>
    <t xml:space="preserve">HELEN OF TROY LTD</t>
  </si>
  <si>
    <t xml:space="preserve">G4388N906</t>
  </si>
  <si>
    <t xml:space="preserve">G4388N956</t>
  </si>
  <si>
    <t xml:space="preserve">G4412G101</t>
  </si>
  <si>
    <t xml:space="preserve">HERBALIFE LTD</t>
  </si>
  <si>
    <t xml:space="preserve">G4412G901</t>
  </si>
  <si>
    <t xml:space="preserve">G4412G951</t>
  </si>
  <si>
    <t xml:space="preserve">G44525106</t>
  </si>
  <si>
    <t xml:space="preserve">PEARL HOLDINGS ACQUISITN COR</t>
  </si>
  <si>
    <t xml:space="preserve">G44525114</t>
  </si>
  <si>
    <t xml:space="preserve">*W EXP 12/15/202</t>
  </si>
  <si>
    <t xml:space="preserve">G44525122</t>
  </si>
  <si>
    <t xml:space="preserve">G4465R103</t>
  </si>
  <si>
    <t xml:space="preserve">CHIJET MTR CO INC.</t>
  </si>
  <si>
    <t xml:space="preserve">G4474Y214</t>
  </si>
  <si>
    <t xml:space="preserve">JANUS HENDERSON GROUP PLC</t>
  </si>
  <si>
    <t xml:space="preserve">G4474Y904</t>
  </si>
  <si>
    <t xml:space="preserve">G4474Y954</t>
  </si>
  <si>
    <t xml:space="preserve">G4481U106</t>
  </si>
  <si>
    <t xml:space="preserve">HIGHWAY HLDGS LTD</t>
  </si>
  <si>
    <t xml:space="preserve">G45139105</t>
  </si>
  <si>
    <t xml:space="preserve">HITEK GLOBAL INC</t>
  </si>
  <si>
    <t xml:space="preserve">G45667105</t>
  </si>
  <si>
    <t xml:space="preserve">HOLLYSYS AUTOMATION TCHNGY L</t>
  </si>
  <si>
    <t xml:space="preserve">G45667905</t>
  </si>
  <si>
    <t xml:space="preserve">G45667955</t>
  </si>
  <si>
    <t xml:space="preserve">G4594M108</t>
  </si>
  <si>
    <t xml:space="preserve">HONGLI GROUP INC.</t>
  </si>
  <si>
    <t xml:space="preserve">G46188101</t>
  </si>
  <si>
    <t xml:space="preserve">HORIZON THERAPEUTICS PUB L</t>
  </si>
  <si>
    <t xml:space="preserve">G46188901</t>
  </si>
  <si>
    <t xml:space="preserve">G46188951</t>
  </si>
  <si>
    <t xml:space="preserve">G4619M109</t>
  </si>
  <si>
    <t xml:space="preserve">HORIZON SPACE ACQUSTN I CORP</t>
  </si>
  <si>
    <t xml:space="preserve">G4619M117</t>
  </si>
  <si>
    <t xml:space="preserve">*W EXP 03/02/202</t>
  </si>
  <si>
    <t xml:space="preserve">G4619M125</t>
  </si>
  <si>
    <t xml:space="preserve">RIGHT 03/02/2024</t>
  </si>
  <si>
    <t xml:space="preserve">G4619M133</t>
  </si>
  <si>
    <t xml:space="preserve">UNIT 03/02/2029</t>
  </si>
  <si>
    <t xml:space="preserve">G4645E105</t>
  </si>
  <si>
    <t xml:space="preserve">HUADI INTERNATIONAL GRP CO L</t>
  </si>
  <si>
    <t xml:space="preserve">G4660A103</t>
  </si>
  <si>
    <t xml:space="preserve">HIMALAYA SHIPPING LTD</t>
  </si>
  <si>
    <t xml:space="preserve">G4690M101</t>
  </si>
  <si>
    <t xml:space="preserve">IBEX LTD</t>
  </si>
  <si>
    <t xml:space="preserve">G4690M901</t>
  </si>
  <si>
    <t xml:space="preserve">G4690M951</t>
  </si>
  <si>
    <t xml:space="preserve">G4701H109</t>
  </si>
  <si>
    <t xml:space="preserve">IHS HOLDING LIMITED</t>
  </si>
  <si>
    <t xml:space="preserve">G4701H909</t>
  </si>
  <si>
    <t xml:space="preserve">G4701H959</t>
  </si>
  <si>
    <t xml:space="preserve">G4705A100</t>
  </si>
  <si>
    <t xml:space="preserve">ICON PLC</t>
  </si>
  <si>
    <t xml:space="preserve">G4705A900</t>
  </si>
  <si>
    <t xml:space="preserve">G4705A950</t>
  </si>
  <si>
    <t xml:space="preserve">G4740B105</t>
  </si>
  <si>
    <t xml:space="preserve">ICHOR HOLDINGS</t>
  </si>
  <si>
    <t xml:space="preserve">G4740B905</t>
  </si>
  <si>
    <t xml:space="preserve">G4740B955</t>
  </si>
  <si>
    <t xml:space="preserve">G4760B100</t>
  </si>
  <si>
    <t xml:space="preserve">ICZOOM GROUP INC.</t>
  </si>
  <si>
    <t xml:space="preserve">G4760X102</t>
  </si>
  <si>
    <t xml:space="preserve">INDONESIA ENERGY CORP LTD</t>
  </si>
  <si>
    <t xml:space="preserve">G4766E116</t>
  </si>
  <si>
    <t xml:space="preserve">INDIVIOR PLC</t>
  </si>
  <si>
    <t xml:space="preserve">G47724110</t>
  </si>
  <si>
    <t xml:space="preserve">INFOBIRD CO LTD</t>
  </si>
  <si>
    <t xml:space="preserve">G47724128</t>
  </si>
  <si>
    <t xml:space="preserve">G47862100</t>
  </si>
  <si>
    <t xml:space="preserve">INFINT ACQUISITION CORP</t>
  </si>
  <si>
    <t xml:space="preserve">G47862118</t>
  </si>
  <si>
    <t xml:space="preserve">G47862126</t>
  </si>
  <si>
    <t xml:space="preserve">G4790U102</t>
  </si>
  <si>
    <t xml:space="preserve">INFLECTION PT ACQUISITN CRP</t>
  </si>
  <si>
    <t xml:space="preserve">G4790U110</t>
  </si>
  <si>
    <t xml:space="preserve">G4790U128</t>
  </si>
  <si>
    <t xml:space="preserve">UNIT 08/29/2031</t>
  </si>
  <si>
    <t xml:space="preserve">G48028107</t>
  </si>
  <si>
    <t xml:space="preserve">INFINITE ACQUISITION CORP</t>
  </si>
  <si>
    <t xml:space="preserve">G48028115</t>
  </si>
  <si>
    <t xml:space="preserve">G48028123</t>
  </si>
  <si>
    <t xml:space="preserve">*W EXP 11/23/202</t>
  </si>
  <si>
    <t xml:space="preserve">G4804S101</t>
  </si>
  <si>
    <t xml:space="preserve">INTELLIGENT LIVING APPLICATI</t>
  </si>
  <si>
    <t xml:space="preserve">G4809J106</t>
  </si>
  <si>
    <t xml:space="preserve">INTL GNRL INSURANCE HLDNGS L</t>
  </si>
  <si>
    <t xml:space="preserve">G4809J906</t>
  </si>
  <si>
    <t xml:space="preserve">G4809J956</t>
  </si>
  <si>
    <t xml:space="preserve">G4809J114</t>
  </si>
  <si>
    <t xml:space="preserve">*W EXP 03/17/202</t>
  </si>
  <si>
    <t xml:space="preserve">G4809M109</t>
  </si>
  <si>
    <t xml:space="preserve">INNOVATIVE INTL ACQUSITIN CO</t>
  </si>
  <si>
    <t xml:space="preserve">G4809M117</t>
  </si>
  <si>
    <t xml:space="preserve">UNIT 10/26/2026</t>
  </si>
  <si>
    <t xml:space="preserve">G4809M125</t>
  </si>
  <si>
    <t xml:space="preserve">*W EXP 07/01/202</t>
  </si>
  <si>
    <t xml:space="preserve">G4828B100</t>
  </si>
  <si>
    <t xml:space="preserve">INTEGRATED WELLNESS ACQ CORP</t>
  </si>
  <si>
    <t xml:space="preserve">G4828B118</t>
  </si>
  <si>
    <t xml:space="preserve">*W EXP 10/31/202</t>
  </si>
  <si>
    <t xml:space="preserve">G4828B126</t>
  </si>
  <si>
    <t xml:space="preserve">G4863A108</t>
  </si>
  <si>
    <t xml:space="preserve">INTERNATIONAL GAME TECHNOLOG</t>
  </si>
  <si>
    <t xml:space="preserve">SHS USD</t>
  </si>
  <si>
    <t xml:space="preserve">G4863A908</t>
  </si>
  <si>
    <t xml:space="preserve">G4863A958</t>
  </si>
  <si>
    <t xml:space="preserve">G48833118</t>
  </si>
  <si>
    <t xml:space="preserve">WEATHERFORD INTL PLC</t>
  </si>
  <si>
    <t xml:space="preserve">G48833908</t>
  </si>
  <si>
    <t xml:space="preserve">G48833958</t>
  </si>
  <si>
    <t xml:space="preserve">G491BT108</t>
  </si>
  <si>
    <t xml:space="preserve">INVESCO LTD</t>
  </si>
  <si>
    <t xml:space="preserve">G491BT908</t>
  </si>
  <si>
    <t xml:space="preserve">G491BT958</t>
  </si>
  <si>
    <t xml:space="preserve">G49219101</t>
  </si>
  <si>
    <t xml:space="preserve">INVESTCORP INDIA ACQUISTN CO</t>
  </si>
  <si>
    <t xml:space="preserve">G49219119</t>
  </si>
  <si>
    <t xml:space="preserve">UNIT 06/01/2028</t>
  </si>
  <si>
    <t xml:space="preserve">G49219127</t>
  </si>
  <si>
    <t xml:space="preserve">G4923T105</t>
  </si>
  <si>
    <t xml:space="preserve">INVESTCORP EUROPE ACQUISITIO</t>
  </si>
  <si>
    <t xml:space="preserve">G4923T113</t>
  </si>
  <si>
    <t xml:space="preserve">G4923T121</t>
  </si>
  <si>
    <t xml:space="preserve">G49667101</t>
  </si>
  <si>
    <t xml:space="preserve">ISRAEL ACQUISITIONS CORP</t>
  </si>
  <si>
    <t xml:space="preserve">G49667119</t>
  </si>
  <si>
    <t xml:space="preserve">G49667135</t>
  </si>
  <si>
    <t xml:space="preserve">UNIT 12/12/2027</t>
  </si>
  <si>
    <t xml:space="preserve">G5S11A106</t>
  </si>
  <si>
    <t xml:space="preserve">JAGUAR GLOBAL GROWTH CORP I</t>
  </si>
  <si>
    <t xml:space="preserve">G5S11A130</t>
  </si>
  <si>
    <t xml:space="preserve">G5S11A148</t>
  </si>
  <si>
    <t xml:space="preserve">G5S11A155</t>
  </si>
  <si>
    <t xml:space="preserve">RIGHT 01/01/2027</t>
  </si>
  <si>
    <t xml:space="preserve">G5S70A104</t>
  </si>
  <si>
    <t xml:space="preserve">MAGNUM OPUS ACQUISITION LTD</t>
  </si>
  <si>
    <t xml:space="preserve">G5S70A112</t>
  </si>
  <si>
    <t xml:space="preserve">G5S70A120</t>
  </si>
  <si>
    <t xml:space="preserve">UNIT 06/03/2026</t>
  </si>
  <si>
    <t xml:space="preserve">G5000D103</t>
  </si>
  <si>
    <t xml:space="preserve">IX ACQUISITION CORP</t>
  </si>
  <si>
    <t xml:space="preserve">G5000D111</t>
  </si>
  <si>
    <t xml:space="preserve">*W EXP 07/31/202</t>
  </si>
  <si>
    <t xml:space="preserve">G5000D129</t>
  </si>
  <si>
    <t xml:space="preserve">UNIT 07/31/2028</t>
  </si>
  <si>
    <t xml:space="preserve">G5005R107</t>
  </si>
  <si>
    <t xml:space="preserve">JAMES RIV GROUP LTD</t>
  </si>
  <si>
    <t xml:space="preserve">G5005R907</t>
  </si>
  <si>
    <t xml:space="preserve">G5005R957</t>
  </si>
  <si>
    <t xml:space="preserve">G50716102</t>
  </si>
  <si>
    <t xml:space="preserve">NVNI GROUP LIMITED</t>
  </si>
  <si>
    <t xml:space="preserve">G50716110</t>
  </si>
  <si>
    <t xml:space="preserve">G50737108</t>
  </si>
  <si>
    <t xml:space="preserve">JAWS MUSTANG ACQUISITION COR</t>
  </si>
  <si>
    <t xml:space="preserve">G50737116</t>
  </si>
  <si>
    <t xml:space="preserve">G50737124</t>
  </si>
  <si>
    <t xml:space="preserve">*W EXP 01/30/202</t>
  </si>
  <si>
    <t xml:space="preserve">G5084H103</t>
  </si>
  <si>
    <t xml:space="preserve">JAYUD GLOBAL LOGISTICS LTD</t>
  </si>
  <si>
    <t xml:space="preserve">G50871105</t>
  </si>
  <si>
    <t xml:space="preserve">JAZZ PHARMACEUTICALS PLC</t>
  </si>
  <si>
    <t xml:space="preserve">G50871905</t>
  </si>
  <si>
    <t xml:space="preserve">G50871955</t>
  </si>
  <si>
    <t xml:space="preserve">G50875106</t>
  </si>
  <si>
    <t xml:space="preserve">JE CLEANTECH HOLDINGS LIMITE</t>
  </si>
  <si>
    <t xml:space="preserve">G50875205</t>
  </si>
  <si>
    <t xml:space="preserve">G5140V104</t>
  </si>
  <si>
    <t xml:space="preserve">JIN MED INTL LTD.</t>
  </si>
  <si>
    <t xml:space="preserve">G51400128</t>
  </si>
  <si>
    <t xml:space="preserve">JIUZI HOLDINGS INC</t>
  </si>
  <si>
    <t xml:space="preserve">G51405101</t>
  </si>
  <si>
    <t xml:space="preserve">FREIGHTOS LTD</t>
  </si>
  <si>
    <t xml:space="preserve">G51405119</t>
  </si>
  <si>
    <t xml:space="preserve">G51413113</t>
  </si>
  <si>
    <t xml:space="preserve">FREIGHT TECHNOLOGIES INC</t>
  </si>
  <si>
    <t xml:space="preserve">G51502105</t>
  </si>
  <si>
    <t xml:space="preserve">JOHNSON CTLS INTL PLC</t>
  </si>
  <si>
    <t xml:space="preserve">G51502905</t>
  </si>
  <si>
    <t xml:space="preserve">G51502955</t>
  </si>
  <si>
    <t xml:space="preserve">G5194C101</t>
  </si>
  <si>
    <t xml:space="preserve">JOWELL GLOBAL LTD</t>
  </si>
  <si>
    <t xml:space="preserve">G5194C119</t>
  </si>
  <si>
    <t xml:space="preserve">G52131102</t>
  </si>
  <si>
    <t xml:space="preserve">KAIROUS ACQUISITION CORP LTD</t>
  </si>
  <si>
    <t xml:space="preserve">UNIT 09/15/2026</t>
  </si>
  <si>
    <t xml:space="preserve">G52131110</t>
  </si>
  <si>
    <t xml:space="preserve">G52131128</t>
  </si>
  <si>
    <t xml:space="preserve">*W EXP 09/15/202</t>
  </si>
  <si>
    <t xml:space="preserve">G52131136</t>
  </si>
  <si>
    <t xml:space="preserve">RIGHT 09/15/2026</t>
  </si>
  <si>
    <t xml:space="preserve">G5223X142</t>
  </si>
  <si>
    <t xml:space="preserve">KAIXIN AUTO HLDGS</t>
  </si>
  <si>
    <t xml:space="preserve">G5223X902</t>
  </si>
  <si>
    <t xml:space="preserve">G5223X952</t>
  </si>
  <si>
    <t xml:space="preserve">G52443101</t>
  </si>
  <si>
    <t xml:space="preserve">KEEN VISION ACQUISITION CORP</t>
  </si>
  <si>
    <t xml:space="preserve">G52443119</t>
  </si>
  <si>
    <t xml:space="preserve">G52443127</t>
  </si>
  <si>
    <t xml:space="preserve">G5251K103</t>
  </si>
  <si>
    <t xml:space="preserve">KENSINGTON CAPITAL ACQUISITI</t>
  </si>
  <si>
    <t xml:space="preserve">G5251K111</t>
  </si>
  <si>
    <t xml:space="preserve">G5251K129</t>
  </si>
  <si>
    <t xml:space="preserve">G5259L103</t>
  </si>
  <si>
    <t xml:space="preserve">KERNEL GROUP HOLDINGS INC</t>
  </si>
  <si>
    <t xml:space="preserve">G5259L111</t>
  </si>
  <si>
    <t xml:space="preserve">G5259L129</t>
  </si>
  <si>
    <t xml:space="preserve">G5260A104</t>
  </si>
  <si>
    <t xml:space="preserve">KEYARCH ACQUISITION CORP</t>
  </si>
  <si>
    <t xml:space="preserve">G5260A112</t>
  </si>
  <si>
    <t xml:space="preserve">*W EXP 01/24/202</t>
  </si>
  <si>
    <t xml:space="preserve">G5260A120</t>
  </si>
  <si>
    <t xml:space="preserve">RIGHT 01/24/2027</t>
  </si>
  <si>
    <t xml:space="preserve">G5260A138</t>
  </si>
  <si>
    <t xml:space="preserve">UNIT 01/24/2027</t>
  </si>
  <si>
    <t xml:space="preserve">G5269C101</t>
  </si>
  <si>
    <t xml:space="preserve">KINIKSA PHARMACEUTICALS LTD</t>
  </si>
  <si>
    <t xml:space="preserve">G5269C901</t>
  </si>
  <si>
    <t xml:space="preserve">G5269C951</t>
  </si>
  <si>
    <t xml:space="preserve">G5279F102</t>
  </si>
  <si>
    <t xml:space="preserve">EZGO TECHNOLOGIES LTD</t>
  </si>
  <si>
    <t xml:space="preserve">G52807107</t>
  </si>
  <si>
    <t xml:space="preserve">QUADRO ACQUISITION ONE CORP</t>
  </si>
  <si>
    <t xml:space="preserve">G52807115</t>
  </si>
  <si>
    <t xml:space="preserve">*W EXP 06/30/202</t>
  </si>
  <si>
    <t xml:space="preserve">G52807123</t>
  </si>
  <si>
    <t xml:space="preserve">G5338L108</t>
  </si>
  <si>
    <t xml:space="preserve">LAMF GLOBAL VENTURES CORP I</t>
  </si>
  <si>
    <t xml:space="preserve">G5338L116</t>
  </si>
  <si>
    <t xml:space="preserve">UNIT 11/05/2026</t>
  </si>
  <si>
    <t xml:space="preserve">G5338L124</t>
  </si>
  <si>
    <t xml:space="preserve">*W EXP 11/05/202</t>
  </si>
  <si>
    <t xml:space="preserve">G5346G109</t>
  </si>
  <si>
    <t xml:space="preserve">L CATTERTON ASIA ACQUISITION</t>
  </si>
  <si>
    <t xml:space="preserve">UNIT 03/11/2026</t>
  </si>
  <si>
    <t xml:space="preserve">G5346G117</t>
  </si>
  <si>
    <t xml:space="preserve">*W EXP 03/08/202</t>
  </si>
  <si>
    <t xml:space="preserve">G5346G125</t>
  </si>
  <si>
    <t xml:space="preserve">G5352N105</t>
  </si>
  <si>
    <t xml:space="preserve">LAKESHORE ACQUISITION II COR</t>
  </si>
  <si>
    <t xml:space="preserve">G5352N113</t>
  </si>
  <si>
    <t xml:space="preserve">RIGHT 11/18/2026</t>
  </si>
  <si>
    <t xml:space="preserve">G5352N121</t>
  </si>
  <si>
    <t xml:space="preserve">*W EXP 11/18/202</t>
  </si>
  <si>
    <t xml:space="preserve">G5352N139</t>
  </si>
  <si>
    <t xml:space="preserve">G5380J100</t>
  </si>
  <si>
    <t xml:space="preserve">LANVIN GROUP HOLDINGS LIMITE</t>
  </si>
  <si>
    <t xml:space="preserve">G5380J118</t>
  </si>
  <si>
    <t xml:space="preserve">G5380L105</t>
  </si>
  <si>
    <t xml:space="preserve">CHENGHE ACQUISITION I CO</t>
  </si>
  <si>
    <t xml:space="preserve">G5380L113</t>
  </si>
  <si>
    <t xml:space="preserve">G5391L102</t>
  </si>
  <si>
    <t xml:space="preserve">LAVORO LTD</t>
  </si>
  <si>
    <t xml:space="preserve">G5391L110</t>
  </si>
  <si>
    <t xml:space="preserve">*W EXP 02/27/202</t>
  </si>
  <si>
    <t xml:space="preserve">G54050102</t>
  </si>
  <si>
    <t xml:space="preserve">LAZARD LTD</t>
  </si>
  <si>
    <t xml:space="preserve">SHS A</t>
  </si>
  <si>
    <t xml:space="preserve">G54050902</t>
  </si>
  <si>
    <t xml:space="preserve">G54050952</t>
  </si>
  <si>
    <t xml:space="preserve">G54157105</t>
  </si>
  <si>
    <t xml:space="preserve">LEARN CW INVESTMENT COR</t>
  </si>
  <si>
    <t xml:space="preserve">G54157113</t>
  </si>
  <si>
    <t xml:space="preserve">*W EXP 10/08/202</t>
  </si>
  <si>
    <t xml:space="preserve">G54157121</t>
  </si>
  <si>
    <t xml:space="preserve">G5463R102</t>
  </si>
  <si>
    <t xml:space="preserve">LEO HLDGS CORP II</t>
  </si>
  <si>
    <t xml:space="preserve">G5463R110</t>
  </si>
  <si>
    <t xml:space="preserve">G5479G108</t>
  </si>
  <si>
    <t xml:space="preserve">LICHEN CHINA LTD</t>
  </si>
  <si>
    <t xml:space="preserve">G5480U104</t>
  </si>
  <si>
    <t xml:space="preserve">LIBERTY GLOBAL PLC</t>
  </si>
  <si>
    <t xml:space="preserve">G5480U904</t>
  </si>
  <si>
    <t xml:space="preserve">G5480U954</t>
  </si>
  <si>
    <t xml:space="preserve">G5480U112</t>
  </si>
  <si>
    <t xml:space="preserve">SHS CL B</t>
  </si>
  <si>
    <t xml:space="preserve">G5480U120</t>
  </si>
  <si>
    <t xml:space="preserve">SHS CL C</t>
  </si>
  <si>
    <t xml:space="preserve">G5480U900</t>
  </si>
  <si>
    <t xml:space="preserve">G5480U950</t>
  </si>
  <si>
    <t xml:space="preserve">G54950103</t>
  </si>
  <si>
    <t xml:space="preserve">LINDE PLC</t>
  </si>
  <si>
    <t xml:space="preserve">G54950903</t>
  </si>
  <si>
    <t xml:space="preserve">G54950953</t>
  </si>
  <si>
    <t xml:space="preserve">G5500B102</t>
  </si>
  <si>
    <t xml:space="preserve">LINKAGE GLOBAL INC</t>
  </si>
  <si>
    <t xml:space="preserve">G55032109</t>
  </si>
  <si>
    <t xml:space="preserve">MICROCLOUD HOLOGRAM INC</t>
  </si>
  <si>
    <t xml:space="preserve">G55032125</t>
  </si>
  <si>
    <t xml:space="preserve">*W EXP 01/31/202</t>
  </si>
  <si>
    <t xml:space="preserve">G5509L101</t>
  </si>
  <si>
    <t xml:space="preserve">LIVANOVA PLC</t>
  </si>
  <si>
    <t xml:space="preserve">G5509L901</t>
  </si>
  <si>
    <t xml:space="preserve">G5509L951</t>
  </si>
  <si>
    <t xml:space="preserve">G5510R105</t>
  </si>
  <si>
    <t xml:space="preserve">LIV CAPITAL ACQUISITN CORP I</t>
  </si>
  <si>
    <t xml:space="preserve">G5510R113</t>
  </si>
  <si>
    <t xml:space="preserve">*W EXP 02/07/202</t>
  </si>
  <si>
    <t xml:space="preserve">G5510R121</t>
  </si>
  <si>
    <t xml:space="preserve">UNIT 02/07/2027</t>
  </si>
  <si>
    <t xml:space="preserve">G5568L109</t>
  </si>
  <si>
    <t xml:space="preserve">LIFEZONE METALS LIMITED</t>
  </si>
  <si>
    <t xml:space="preserve">G5568L117</t>
  </si>
  <si>
    <t xml:space="preserve">*W EXP 07/05/202</t>
  </si>
  <si>
    <t xml:space="preserve">G5698W116</t>
  </si>
  <si>
    <t xml:space="preserve">LUXFER HLDGS PLC</t>
  </si>
  <si>
    <t xml:space="preserve">G5698W906</t>
  </si>
  <si>
    <t xml:space="preserve">G5698W956</t>
  </si>
  <si>
    <t xml:space="preserve">G56981205</t>
  </si>
  <si>
    <t xml:space="preserve">LUOKUNG TECHNOLOGY CORP</t>
  </si>
  <si>
    <t xml:space="preserve">G5709L109</t>
  </si>
  <si>
    <t xml:space="preserve">LUMIRADX LTD</t>
  </si>
  <si>
    <t xml:space="preserve">G5709L117</t>
  </si>
  <si>
    <t xml:space="preserve">*W EXP 09/28/202</t>
  </si>
  <si>
    <t xml:space="preserve">G5753U112</t>
  </si>
  <si>
    <t xml:space="preserve">MAIDEN HOLDINGS LTD</t>
  </si>
  <si>
    <t xml:space="preserve">G5753U902</t>
  </si>
  <si>
    <t xml:space="preserve">G5753U952</t>
  </si>
  <si>
    <t xml:space="preserve">G5784H106</t>
  </si>
  <si>
    <t xml:space="preserve">MANCHESTER UTD PLC NEW</t>
  </si>
  <si>
    <t xml:space="preserve">ORD CL A</t>
  </si>
  <si>
    <t xml:space="preserve">G5784H906</t>
  </si>
  <si>
    <t xml:space="preserve">G5784H956</t>
  </si>
  <si>
    <t xml:space="preserve">G5851A109</t>
  </si>
  <si>
    <t xml:space="preserve">LYTUS TECHNOLOGS HLDGS PTV L</t>
  </si>
  <si>
    <t xml:space="preserve">G5865E105</t>
  </si>
  <si>
    <t xml:space="preserve">MAGIC EMPIRE GLOBAL LTD</t>
  </si>
  <si>
    <t xml:space="preserve">G5870E108</t>
  </si>
  <si>
    <t xml:space="preserve">MARS ACQUISITION CORP</t>
  </si>
  <si>
    <t xml:space="preserve">G5870E124</t>
  </si>
  <si>
    <t xml:space="preserve">RIGHT 02/09/2028</t>
  </si>
  <si>
    <t xml:space="preserve">G5870E132</t>
  </si>
  <si>
    <t xml:space="preserve">UNIT 02/09/2028</t>
  </si>
  <si>
    <t xml:space="preserve">G5920M100</t>
  </si>
  <si>
    <t xml:space="preserve">MARIADB PLC</t>
  </si>
  <si>
    <t xml:space="preserve">G5920M118</t>
  </si>
  <si>
    <t xml:space="preserve">*W EXP 12/16/202</t>
  </si>
  <si>
    <t xml:space="preserve">G59290109</t>
  </si>
  <si>
    <t xml:space="preserve">MDJM LTD</t>
  </si>
  <si>
    <t xml:space="preserve">G59467202</t>
  </si>
  <si>
    <t xml:space="preserve">MERCURITY FINTECH HOLDING IN</t>
  </si>
  <si>
    <t xml:space="preserve">G5960L103</t>
  </si>
  <si>
    <t xml:space="preserve">MEDTRONIC PLC</t>
  </si>
  <si>
    <t xml:space="preserve">G5960L903</t>
  </si>
  <si>
    <t xml:space="preserve">G5960L953</t>
  </si>
  <si>
    <t xml:space="preserve">G5966G108</t>
  </si>
  <si>
    <t xml:space="preserve">MEIHUA INTL MED TECHNOLOGIES</t>
  </si>
  <si>
    <t xml:space="preserve">G59665102</t>
  </si>
  <si>
    <t xml:space="preserve">MEIRAGTX HLDGS PLC</t>
  </si>
  <si>
    <t xml:space="preserve">G59665902</t>
  </si>
  <si>
    <t xml:space="preserve">G59665952</t>
  </si>
  <si>
    <t xml:space="preserve">G6S23K108</t>
  </si>
  <si>
    <t xml:space="preserve">MORINGA ACQUISITION CORP</t>
  </si>
  <si>
    <t xml:space="preserve">G6S23K116</t>
  </si>
  <si>
    <t xml:space="preserve">UNIT 02/16/2026</t>
  </si>
  <si>
    <t xml:space="preserve">G6S23K124</t>
  </si>
  <si>
    <t xml:space="preserve">*W EXP 02/22/202</t>
  </si>
  <si>
    <t xml:space="preserve">G6S34K105</t>
  </si>
  <si>
    <t xml:space="preserve">ABITS GROUP INC</t>
  </si>
  <si>
    <t xml:space="preserve">G6S34K905</t>
  </si>
  <si>
    <t xml:space="preserve">G6S34K955</t>
  </si>
  <si>
    <t xml:space="preserve">G6S38M107</t>
  </si>
  <si>
    <t xml:space="preserve">OHMYHOME LTD</t>
  </si>
  <si>
    <t xml:space="preserve">G6S41R101</t>
  </si>
  <si>
    <t xml:space="preserve">RVL PHARMACEUTICALS PLC</t>
  </si>
  <si>
    <t xml:space="preserve">G6S41R901</t>
  </si>
  <si>
    <t xml:space="preserve">G6S41R951</t>
  </si>
  <si>
    <t xml:space="preserve">G60409102</t>
  </si>
  <si>
    <t xml:space="preserve">METALS ACQUISITION LIMITED</t>
  </si>
  <si>
    <t xml:space="preserve">*W EXP 06/15/202</t>
  </si>
  <si>
    <t xml:space="preserve">G60409110</t>
  </si>
  <si>
    <t xml:space="preserve">G6053N105</t>
  </si>
  <si>
    <t xml:space="preserve">METAL SKY STAR ACQUISITION C</t>
  </si>
  <si>
    <t xml:space="preserve">G6053N113</t>
  </si>
  <si>
    <t xml:space="preserve">RIGHT 03/30/2024</t>
  </si>
  <si>
    <t xml:space="preserve">G6053N121</t>
  </si>
  <si>
    <t xml:space="preserve">G6053N139</t>
  </si>
  <si>
    <t xml:space="preserve">G6055H106</t>
  </si>
  <si>
    <t xml:space="preserve">BTC DIGITAL LTD</t>
  </si>
  <si>
    <t xml:space="preserve">G6055H155</t>
  </si>
  <si>
    <t xml:space="preserve">G6077Y103</t>
  </si>
  <si>
    <t xml:space="preserve">MICROALGO INC</t>
  </si>
  <si>
    <t xml:space="preserve">G6095L109</t>
  </si>
  <si>
    <t xml:space="preserve">APTIV PLC</t>
  </si>
  <si>
    <t xml:space="preserve">G6095L909</t>
  </si>
  <si>
    <t xml:space="preserve">G6095L959</t>
  </si>
  <si>
    <t xml:space="preserve">G6096M122</t>
  </si>
  <si>
    <t xml:space="preserve">APTORUM GROUP LIMITED</t>
  </si>
  <si>
    <t xml:space="preserve">CL A ORD SHS NEW</t>
  </si>
  <si>
    <t xml:space="preserve">G61188101</t>
  </si>
  <si>
    <t xml:space="preserve">LIBERTY GLOBAL LTD</t>
  </si>
  <si>
    <t xml:space="preserve">G61188901</t>
  </si>
  <si>
    <t xml:space="preserve">G61188951</t>
  </si>
  <si>
    <t xml:space="preserve">G61188119</t>
  </si>
  <si>
    <t xml:space="preserve">COM CL B</t>
  </si>
  <si>
    <t xml:space="preserve">G61188127</t>
  </si>
  <si>
    <t xml:space="preserve">COM CL C</t>
  </si>
  <si>
    <t xml:space="preserve">G61188907</t>
  </si>
  <si>
    <t xml:space="preserve">G61188957</t>
  </si>
  <si>
    <t xml:space="preserve">G6169A104</t>
  </si>
  <si>
    <t xml:space="preserve">MILLENNIUM GROUP INTL HLDGS</t>
  </si>
  <si>
    <t xml:space="preserve">G6180C105</t>
  </si>
  <si>
    <t xml:space="preserve">MINGZHU LOGISTICS HLDGS LTD</t>
  </si>
  <si>
    <t xml:space="preserve">G6181K114</t>
  </si>
  <si>
    <t xml:space="preserve">MMTEC INC</t>
  </si>
  <si>
    <t xml:space="preserve">G6202B101</t>
  </si>
  <si>
    <t xml:space="preserve">MONEYHERO LIMITED</t>
  </si>
  <si>
    <t xml:space="preserve">G6202B901</t>
  </si>
  <si>
    <t xml:space="preserve">G6202B951</t>
  </si>
  <si>
    <t xml:space="preserve">G6202B119</t>
  </si>
  <si>
    <t xml:space="preserve">*W EXP 09/13/202</t>
  </si>
  <si>
    <t xml:space="preserve">G6256B106</t>
  </si>
  <si>
    <t xml:space="preserve">DENALI CAPITAL ACQUISITN COR</t>
  </si>
  <si>
    <t xml:space="preserve">G6256B114</t>
  </si>
  <si>
    <t xml:space="preserve">*W EXP 03/28/202</t>
  </si>
  <si>
    <t xml:space="preserve">G6256B122</t>
  </si>
  <si>
    <t xml:space="preserve">UNIT 03/28/2027</t>
  </si>
  <si>
    <t xml:space="preserve">G6301J104</t>
  </si>
  <si>
    <t xml:space="preserve">MOUNTAIN &amp; CO I ACQUISITN CO</t>
  </si>
  <si>
    <t xml:space="preserve">G6301J112</t>
  </si>
  <si>
    <t xml:space="preserve">G6301J120</t>
  </si>
  <si>
    <t xml:space="preserve">UNIT 11/04/2026</t>
  </si>
  <si>
    <t xml:space="preserve">G63290103</t>
  </si>
  <si>
    <t xml:space="preserve">ALPHA PARTNERS TECH MERGR CO</t>
  </si>
  <si>
    <t xml:space="preserve">G63290111</t>
  </si>
  <si>
    <t xml:space="preserve">G63290129</t>
  </si>
  <si>
    <t xml:space="preserve">UNIT 03/31/2028</t>
  </si>
  <si>
    <t xml:space="preserve">G6331P104</t>
  </si>
  <si>
    <t xml:space="preserve">ALPHA &amp; OMEGA SEMICONDUCTOR</t>
  </si>
  <si>
    <t xml:space="preserve">G6331P904</t>
  </si>
  <si>
    <t xml:space="preserve">G6331P954</t>
  </si>
  <si>
    <t xml:space="preserve">G6332A106</t>
  </si>
  <si>
    <t xml:space="preserve">SEMANTIX INC</t>
  </si>
  <si>
    <t xml:space="preserve">G6332A114</t>
  </si>
  <si>
    <t xml:space="preserve">*W EXP 08/03/202</t>
  </si>
  <si>
    <t xml:space="preserve">G6333L200</t>
  </si>
  <si>
    <t xml:space="preserve">ITERUM THERAPEUTICS PLC</t>
  </si>
  <si>
    <t xml:space="preserve">G63365103</t>
  </si>
  <si>
    <t xml:space="preserve">MURAL ONCOLOGY PUB LTD CO</t>
  </si>
  <si>
    <t xml:space="preserve">G6359F137</t>
  </si>
  <si>
    <t xml:space="preserve">NABORS INDUSTRIES LTD</t>
  </si>
  <si>
    <t xml:space="preserve">G6359F907</t>
  </si>
  <si>
    <t xml:space="preserve">G6359F957</t>
  </si>
  <si>
    <t xml:space="preserve">G6360J102</t>
  </si>
  <si>
    <t xml:space="preserve">MULTIMETAVERSE HOLDINGS LTD</t>
  </si>
  <si>
    <t xml:space="preserve">G6360J136</t>
  </si>
  <si>
    <t xml:space="preserve">G6362F108</t>
  </si>
  <si>
    <t xml:space="preserve">MULTI WAYS HOLDINGS LIMITED</t>
  </si>
  <si>
    <t xml:space="preserve">G6363K106</t>
  </si>
  <si>
    <t xml:space="preserve">NABORS ENERGY TRANSITION COR</t>
  </si>
  <si>
    <t xml:space="preserve">G6363K114</t>
  </si>
  <si>
    <t xml:space="preserve">*W EXP 09/01/202</t>
  </si>
  <si>
    <t xml:space="preserve">G6363K122</t>
  </si>
  <si>
    <t xml:space="preserve">G6363T107</t>
  </si>
  <si>
    <t xml:space="preserve">NFT LIMITED</t>
  </si>
  <si>
    <t xml:space="preserve">G6363T907</t>
  </si>
  <si>
    <t xml:space="preserve">G6363T957</t>
  </si>
  <si>
    <t xml:space="preserve">G63836103</t>
  </si>
  <si>
    <t xml:space="preserve">SWIFTMERGE ACQUISITION CORP</t>
  </si>
  <si>
    <t xml:space="preserve">G63836111</t>
  </si>
  <si>
    <t xml:space="preserve">G63836129</t>
  </si>
  <si>
    <t xml:space="preserve">G6448C103</t>
  </si>
  <si>
    <t xml:space="preserve">NEWCOURT ACQUISITION CORP</t>
  </si>
  <si>
    <t xml:space="preserve">G6448C111</t>
  </si>
  <si>
    <t xml:space="preserve">UNIT 10/20/2026</t>
  </si>
  <si>
    <t xml:space="preserve">G6448C129</t>
  </si>
  <si>
    <t xml:space="preserve">*W EXP 01/22/202</t>
  </si>
  <si>
    <t xml:space="preserve">G6483G100</t>
  </si>
  <si>
    <t xml:space="preserve">NEWEGG COMMERCE INC</t>
  </si>
  <si>
    <t xml:space="preserve">G6483G900</t>
  </si>
  <si>
    <t xml:space="preserve">G6483G950</t>
  </si>
  <si>
    <t xml:space="preserve">G65163100</t>
  </si>
  <si>
    <t xml:space="preserve">JOBY AVIATION INC</t>
  </si>
  <si>
    <t xml:space="preserve">COMMON STOCK</t>
  </si>
  <si>
    <t xml:space="preserve">G65163900</t>
  </si>
  <si>
    <t xml:space="preserve">G65163950</t>
  </si>
  <si>
    <t xml:space="preserve">G65163118</t>
  </si>
  <si>
    <t xml:space="preserve">*W EXP 08/10/202</t>
  </si>
  <si>
    <t xml:space="preserve">G6529J100</t>
  </si>
  <si>
    <t xml:space="preserve">GDEV INC</t>
  </si>
  <si>
    <t xml:space="preserve">G6529J118</t>
  </si>
  <si>
    <t xml:space="preserve">*W EXP 08/26/202</t>
  </si>
  <si>
    <t xml:space="preserve">G65431127</t>
  </si>
  <si>
    <t xml:space="preserve">NOBLE CORP PLC</t>
  </si>
  <si>
    <t xml:space="preserve">ORD SHS A</t>
  </si>
  <si>
    <t xml:space="preserve">G65431907</t>
  </si>
  <si>
    <t xml:space="preserve">G65431957</t>
  </si>
  <si>
    <t xml:space="preserve">G65431135</t>
  </si>
  <si>
    <t xml:space="preserve">G65431150</t>
  </si>
  <si>
    <t xml:space="preserve">G6546R101</t>
  </si>
  <si>
    <t xml:space="preserve">NORTHERN REVIVAL ACQUISITION</t>
  </si>
  <si>
    <t xml:space="preserve">G6546R119</t>
  </si>
  <si>
    <t xml:space="preserve">G6546R127</t>
  </si>
  <si>
    <t xml:space="preserve">UNIT 01/31/2028</t>
  </si>
  <si>
    <t xml:space="preserve">G6564A105</t>
  </si>
  <si>
    <t xml:space="preserve">NOMAD FOODS LTD</t>
  </si>
  <si>
    <t xml:space="preserve">G6564A905</t>
  </si>
  <si>
    <t xml:space="preserve">G6564A955</t>
  </si>
  <si>
    <t xml:space="preserve">G65773106</t>
  </si>
  <si>
    <t xml:space="preserve">NORDIC AMERICAN TANKERS LIMI</t>
  </si>
  <si>
    <t xml:space="preserve">G65773906</t>
  </si>
  <si>
    <t xml:space="preserve">G65773956</t>
  </si>
  <si>
    <t xml:space="preserve">G6580S106</t>
  </si>
  <si>
    <t xml:space="preserve">NOCTURNE ACQUISITION CORP</t>
  </si>
  <si>
    <t xml:space="preserve">RIGHT 12/26/2025</t>
  </si>
  <si>
    <t xml:space="preserve">G6580S114</t>
  </si>
  <si>
    <t xml:space="preserve">G6580S122</t>
  </si>
  <si>
    <t xml:space="preserve">G6593L122</t>
  </si>
  <si>
    <t xml:space="preserve">NISUN INTL ENT DVPMT GP CO L</t>
  </si>
  <si>
    <t xml:space="preserve">G66721104</t>
  </si>
  <si>
    <t xml:space="preserve">NORWEGIAN CRUISE LINE HLDG L</t>
  </si>
  <si>
    <t xml:space="preserve">G66721904</t>
  </si>
  <si>
    <t xml:space="preserve">G66721954</t>
  </si>
  <si>
    <t xml:space="preserve">G6674U108</t>
  </si>
  <si>
    <t xml:space="preserve">NOVOCURE LTD</t>
  </si>
  <si>
    <t xml:space="preserve">G6674U908</t>
  </si>
  <si>
    <t xml:space="preserve">G6674U958</t>
  </si>
  <si>
    <t xml:space="preserve">G6683N103</t>
  </si>
  <si>
    <t xml:space="preserve">NU HLDGS LTD</t>
  </si>
  <si>
    <t xml:space="preserve">G6683N903</t>
  </si>
  <si>
    <t xml:space="preserve">G6683N953</t>
  </si>
  <si>
    <t xml:space="preserve">G6693P106</t>
  </si>
  <si>
    <t xml:space="preserve">NWTN INC</t>
  </si>
  <si>
    <t xml:space="preserve">CLASS B ORD SHS</t>
  </si>
  <si>
    <t xml:space="preserve">G6693P114</t>
  </si>
  <si>
    <t xml:space="preserve">G6700G107</t>
  </si>
  <si>
    <t xml:space="preserve">NVENT ELECTRIC PLC</t>
  </si>
  <si>
    <t xml:space="preserve">G6700G907</t>
  </si>
  <si>
    <t xml:space="preserve">G6700G957</t>
  </si>
  <si>
    <t xml:space="preserve">G6724L116</t>
  </si>
  <si>
    <t xml:space="preserve">OKYO PHARMA LTD</t>
  </si>
  <si>
    <t xml:space="preserve">G6755Q109</t>
  </si>
  <si>
    <t xml:space="preserve">ONYX ACQUISITION CO I</t>
  </si>
  <si>
    <t xml:space="preserve">G6755Q117</t>
  </si>
  <si>
    <t xml:space="preserve">G6755Q125</t>
  </si>
  <si>
    <t xml:space="preserve">G6759A100</t>
  </si>
  <si>
    <t xml:space="preserve">NOVA VISION ACQUISITION CORP</t>
  </si>
  <si>
    <t xml:space="preserve">G6759A118</t>
  </si>
  <si>
    <t xml:space="preserve">G6759A126</t>
  </si>
  <si>
    <t xml:space="preserve">UNIT 07/20/2026</t>
  </si>
  <si>
    <t xml:space="preserve">G6759A134</t>
  </si>
  <si>
    <t xml:space="preserve">RIGHT 12/23/2023</t>
  </si>
  <si>
    <t xml:space="preserve">G67828205</t>
  </si>
  <si>
    <t xml:space="preserve">ORIGIN AGRITECH LIMITED</t>
  </si>
  <si>
    <t xml:space="preserve">G67927106</t>
  </si>
  <si>
    <t xml:space="preserve">OSTIN TECHNOLOGY GROUP CO LT</t>
  </si>
  <si>
    <t xml:space="preserve">G6796W107</t>
  </si>
  <si>
    <t xml:space="preserve">ORIENTAL CULTURE HOLDING LTD</t>
  </si>
  <si>
    <t xml:space="preserve">G6796W907</t>
  </si>
  <si>
    <t xml:space="preserve">G6796W957</t>
  </si>
  <si>
    <t xml:space="preserve">G6796W115</t>
  </si>
  <si>
    <t xml:space="preserve">G6796W905</t>
  </si>
  <si>
    <t xml:space="preserve">G6796W955</t>
  </si>
  <si>
    <t xml:space="preserve">G6856M106</t>
  </si>
  <si>
    <t xml:space="preserve">OXBRIDGE RE HLDGS LTD</t>
  </si>
  <si>
    <t xml:space="preserve">G6856M114</t>
  </si>
  <si>
    <t xml:space="preserve">*W EXP 03/26/202</t>
  </si>
  <si>
    <t xml:space="preserve">G6859L105</t>
  </si>
  <si>
    <t xml:space="preserve">OXUS ACQUISITION CORP</t>
  </si>
  <si>
    <t xml:space="preserve">G6859L113</t>
  </si>
  <si>
    <t xml:space="preserve">G6859L121</t>
  </si>
  <si>
    <t xml:space="preserve">G68707101</t>
  </si>
  <si>
    <t xml:space="preserve">PAGSEGURO DIGITAL LTD</t>
  </si>
  <si>
    <t xml:space="preserve">G68707901</t>
  </si>
  <si>
    <t xml:space="preserve">G68707951</t>
  </si>
  <si>
    <t xml:space="preserve">G6891L105</t>
  </si>
  <si>
    <t xml:space="preserve">PANGAEA LOGISTICS SOLUTION L</t>
  </si>
  <si>
    <t xml:space="preserve">G6891L905</t>
  </si>
  <si>
    <t xml:space="preserve">G6891L955</t>
  </si>
  <si>
    <t xml:space="preserve">G69451105</t>
  </si>
  <si>
    <t xml:space="preserve">PATRIA INVESTMENTS LIMITED</t>
  </si>
  <si>
    <t xml:space="preserve">G69451905</t>
  </si>
  <si>
    <t xml:space="preserve">G69451955</t>
  </si>
  <si>
    <t xml:space="preserve">G69454109</t>
  </si>
  <si>
    <t xml:space="preserve">PATRIA LATIN AMRCN OPPRNTY A</t>
  </si>
  <si>
    <t xml:space="preserve">G69454117</t>
  </si>
  <si>
    <t xml:space="preserve">*W EXP 02/23/202</t>
  </si>
  <si>
    <t xml:space="preserve">G69454125</t>
  </si>
  <si>
    <t xml:space="preserve">UNIT 04/22/2026</t>
  </si>
  <si>
    <t xml:space="preserve">G6964L115</t>
  </si>
  <si>
    <t xml:space="preserve">PAYSAFE LIMITED</t>
  </si>
  <si>
    <t xml:space="preserve">G6964L206</t>
  </si>
  <si>
    <t xml:space="preserve">G6964L906</t>
  </si>
  <si>
    <t xml:space="preserve">G6964L956</t>
  </si>
  <si>
    <t xml:space="preserve">G69768102</t>
  </si>
  <si>
    <t xml:space="preserve">PEGASUS DIGITAL MOBILITY ACQ</t>
  </si>
  <si>
    <t xml:space="preserve">G69768110</t>
  </si>
  <si>
    <t xml:space="preserve">G69768128</t>
  </si>
  <si>
    <t xml:space="preserve">G7S00T104</t>
  </si>
  <si>
    <t xml:space="preserve">PENTAIR PLC</t>
  </si>
  <si>
    <t xml:space="preserve">G7S00T904</t>
  </si>
  <si>
    <t xml:space="preserve">G7S00T954</t>
  </si>
  <si>
    <t xml:space="preserve">G7S53R104</t>
  </si>
  <si>
    <t xml:space="preserve">PROKIDNEY CORP</t>
  </si>
  <si>
    <t xml:space="preserve">G7S53R904</t>
  </si>
  <si>
    <t xml:space="preserve">G7S53R954</t>
  </si>
  <si>
    <t xml:space="preserve">G7T16G103</t>
  </si>
  <si>
    <t xml:space="preserve">SAPIENS INTL CORP N V</t>
  </si>
  <si>
    <t xml:space="preserve">G7T16G903</t>
  </si>
  <si>
    <t xml:space="preserve">G7T16G953</t>
  </si>
  <si>
    <t xml:space="preserve">G7T96K107</t>
  </si>
  <si>
    <t xml:space="preserve">SCULLY ROYALTY LTD</t>
  </si>
  <si>
    <t xml:space="preserve">G7T96K907</t>
  </si>
  <si>
    <t xml:space="preserve">G7T96K957</t>
  </si>
  <si>
    <t xml:space="preserve">G70021103</t>
  </si>
  <si>
    <t xml:space="preserve">PEPPERLIME HEALTH ACQUSTN CO</t>
  </si>
  <si>
    <t xml:space="preserve">G70021111</t>
  </si>
  <si>
    <t xml:space="preserve">G70021129</t>
  </si>
  <si>
    <t xml:space="preserve">G7006A109</t>
  </si>
  <si>
    <t xml:space="preserve">PERFECT CORP</t>
  </si>
  <si>
    <t xml:space="preserve">G7006A117</t>
  </si>
  <si>
    <t xml:space="preserve">G7007D102</t>
  </si>
  <si>
    <t xml:space="preserve">PERCEPTION CAPITAL CORP II</t>
  </si>
  <si>
    <t xml:space="preserve">G7007D110</t>
  </si>
  <si>
    <t xml:space="preserve">G7007D128</t>
  </si>
  <si>
    <t xml:space="preserve">UNIT 10/25/2026</t>
  </si>
  <si>
    <t xml:space="preserve">G7134L100</t>
  </si>
  <si>
    <t xml:space="preserve">PLUM ACQUISITION CORP I</t>
  </si>
  <si>
    <t xml:space="preserve">UNIT 03/15/2026</t>
  </si>
  <si>
    <t xml:space="preserve">G7134L118</t>
  </si>
  <si>
    <t xml:space="preserve">G7134L126</t>
  </si>
  <si>
    <t xml:space="preserve">G71700101</t>
  </si>
  <si>
    <t xml:space="preserve">POP CULTURE GROUP CO LTD</t>
  </si>
  <si>
    <t xml:space="preserve">G71700119</t>
  </si>
  <si>
    <t xml:space="preserve">G71704103</t>
  </si>
  <si>
    <t xml:space="preserve">PONO CAP THREE INC</t>
  </si>
  <si>
    <t xml:space="preserve">G71704111</t>
  </si>
  <si>
    <t xml:space="preserve">*W EXP 01/11/202</t>
  </si>
  <si>
    <t xml:space="preserve">G71704129</t>
  </si>
  <si>
    <t xml:space="preserve">UNIT 01/11/2028</t>
  </si>
  <si>
    <t xml:space="preserve">G7185A128</t>
  </si>
  <si>
    <t xml:space="preserve">PORTAGE BIOTECH INC</t>
  </si>
  <si>
    <t xml:space="preserve">G7185A908</t>
  </si>
  <si>
    <t xml:space="preserve">G7185A958</t>
  </si>
  <si>
    <t xml:space="preserve">G7185D106</t>
  </si>
  <si>
    <t xml:space="preserve">PERCEPTION CAPITAL CORP III</t>
  </si>
  <si>
    <t xml:space="preserve">G7185D114</t>
  </si>
  <si>
    <t xml:space="preserve">*W EXP 07/08/202</t>
  </si>
  <si>
    <t xml:space="preserve">G7185D122</t>
  </si>
  <si>
    <t xml:space="preserve">UNIT 07/08/2026</t>
  </si>
  <si>
    <t xml:space="preserve">G72007126</t>
  </si>
  <si>
    <t xml:space="preserve">POWERBRIDGE TECHNLOGIES CO L</t>
  </si>
  <si>
    <t xml:space="preserve">G7207P103</t>
  </si>
  <si>
    <t xml:space="preserve">POWERUP ACQUISITION CORP</t>
  </si>
  <si>
    <t xml:space="preserve">CLASS A ORDI SHS</t>
  </si>
  <si>
    <t xml:space="preserve">G7207P111</t>
  </si>
  <si>
    <t xml:space="preserve">UNIT 02/18/2032</t>
  </si>
  <si>
    <t xml:space="preserve">G7207P129</t>
  </si>
  <si>
    <t xml:space="preserve">*W EXP 05/23/202</t>
  </si>
  <si>
    <t xml:space="preserve">G72245106</t>
  </si>
  <si>
    <t xml:space="preserve">PRENETICS GLOBAL LTD</t>
  </si>
  <si>
    <t xml:space="preserve">G72245114</t>
  </si>
  <si>
    <t xml:space="preserve">*W EXP 05/18/202</t>
  </si>
  <si>
    <t xml:space="preserve">G72245122</t>
  </si>
  <si>
    <t xml:space="preserve">G7243P109</t>
  </si>
  <si>
    <t xml:space="preserve">NOCO NOCO INC</t>
  </si>
  <si>
    <t xml:space="preserve">G7243P117</t>
  </si>
  <si>
    <t xml:space="preserve">*W EXP 08/25/202</t>
  </si>
  <si>
    <t xml:space="preserve">G7244A101</t>
  </si>
  <si>
    <t xml:space="preserve">PRESTIGE WEALTH INC</t>
  </si>
  <si>
    <t xml:space="preserve">G72556106</t>
  </si>
  <si>
    <t xml:space="preserve">PROJECT ENERGY REIMAGINED AC</t>
  </si>
  <si>
    <t xml:space="preserve">G72556114</t>
  </si>
  <si>
    <t xml:space="preserve">G72556122</t>
  </si>
  <si>
    <t xml:space="preserve">UNIT 10/28/2026</t>
  </si>
  <si>
    <t xml:space="preserve">G7258M108</t>
  </si>
  <si>
    <t xml:space="preserve">PROPERTYGURU GROUP LTD</t>
  </si>
  <si>
    <t xml:space="preserve">G7258M908</t>
  </si>
  <si>
    <t xml:space="preserve">G7258M958</t>
  </si>
  <si>
    <t xml:space="preserve">G7273A105</t>
  </si>
  <si>
    <t xml:space="preserve">PROSPECTOR CAPITAL CORP</t>
  </si>
  <si>
    <t xml:space="preserve">G7273A905</t>
  </si>
  <si>
    <t xml:space="preserve">G7273A955</t>
  </si>
  <si>
    <t xml:space="preserve">G7273A113</t>
  </si>
  <si>
    <t xml:space="preserve">G7273A121</t>
  </si>
  <si>
    <t xml:space="preserve">UNIT 01/01/2030</t>
  </si>
  <si>
    <t xml:space="preserve">G72800108</t>
  </si>
  <si>
    <t xml:space="preserve">PROTHENA CORP PLC</t>
  </si>
  <si>
    <t xml:space="preserve">G72800908</t>
  </si>
  <si>
    <t xml:space="preserve">G72800958</t>
  </si>
  <si>
    <t xml:space="preserve">G7307E107</t>
  </si>
  <si>
    <t xml:space="preserve">QILIAN INTL HLDG GROUP LTD</t>
  </si>
  <si>
    <t xml:space="preserve">G7308P101</t>
  </si>
  <si>
    <t xml:space="preserve">PYROPHYTE ACQUISITION CORP</t>
  </si>
  <si>
    <t xml:space="preserve">G7308P119</t>
  </si>
  <si>
    <t xml:space="preserve">G7308P127</t>
  </si>
  <si>
    <t xml:space="preserve">*W EXP 05/03/202</t>
  </si>
  <si>
    <t xml:space="preserve">G7330C102</t>
  </si>
  <si>
    <t xml:space="preserve">RCF ACQUISITION CORP</t>
  </si>
  <si>
    <t xml:space="preserve">G7330C110</t>
  </si>
  <si>
    <t xml:space="preserve">G7330C128</t>
  </si>
  <si>
    <t xml:space="preserve">G7415M124</t>
  </si>
  <si>
    <t xml:space="preserve">RECON TECHNOLOGY LTD</t>
  </si>
  <si>
    <t xml:space="preserve">G7415M904</t>
  </si>
  <si>
    <t xml:space="preserve">G7415M954</t>
  </si>
  <si>
    <t xml:space="preserve">G7487R100</t>
  </si>
  <si>
    <t xml:space="preserve">REGENCELL BIOSCIENCE HLDGS L</t>
  </si>
  <si>
    <t xml:space="preserve">G7496G103</t>
  </si>
  <si>
    <t xml:space="preserve">RENAISSANCERE HLDGS LTD</t>
  </si>
  <si>
    <t xml:space="preserve">G7496G903</t>
  </si>
  <si>
    <t xml:space="preserve">G7496G953</t>
  </si>
  <si>
    <t xml:space="preserve">G7500M104</t>
  </si>
  <si>
    <t xml:space="preserve">RENEW ENERGY GLOBAL PLC</t>
  </si>
  <si>
    <t xml:space="preserve">G7500M904</t>
  </si>
  <si>
    <t xml:space="preserve">G7500M954</t>
  </si>
  <si>
    <t xml:space="preserve">G7500M120</t>
  </si>
  <si>
    <t xml:space="preserve">*W EXP 08/21/202</t>
  </si>
  <si>
    <t xml:space="preserve">G75271117</t>
  </si>
  <si>
    <t xml:space="preserve">RETO ECO SOLUTIONS INC</t>
  </si>
  <si>
    <t xml:space="preserve">G7573M106</t>
  </si>
  <si>
    <t xml:space="preserve">RIGEL RESOURCE ACQ CORP</t>
  </si>
  <si>
    <t xml:space="preserve">G7573M114</t>
  </si>
  <si>
    <t xml:space="preserve">G7573M122</t>
  </si>
  <si>
    <t xml:space="preserve">G7606H108</t>
  </si>
  <si>
    <t xml:space="preserve">ROADZEN INC</t>
  </si>
  <si>
    <t xml:space="preserve">G7606H116</t>
  </si>
  <si>
    <t xml:space="preserve">G76088106</t>
  </si>
  <si>
    <t xml:space="preserve">RMG ACQUISITION CORP III</t>
  </si>
  <si>
    <t xml:space="preserve">G76088114</t>
  </si>
  <si>
    <t xml:space="preserve">UNIT 02/08/2026</t>
  </si>
  <si>
    <t xml:space="preserve">G76088122</t>
  </si>
  <si>
    <t xml:space="preserve">G76279101</t>
  </si>
  <si>
    <t xml:space="preserve">ROIVANT SCIENCES LTD</t>
  </si>
  <si>
    <t xml:space="preserve">G76279901</t>
  </si>
  <si>
    <t xml:space="preserve">G76279951</t>
  </si>
  <si>
    <t xml:space="preserve">G7637J107</t>
  </si>
  <si>
    <t xml:space="preserve">ROSE HILL ACQUISITION CORP</t>
  </si>
  <si>
    <t xml:space="preserve">G7637J115</t>
  </si>
  <si>
    <t xml:space="preserve">UNIT 10/07/2026</t>
  </si>
  <si>
    <t xml:space="preserve">G7637J123</t>
  </si>
  <si>
    <t xml:space="preserve">*W EXP 10/07/202</t>
  </si>
  <si>
    <t xml:space="preserve">G7641C106</t>
  </si>
  <si>
    <t xml:space="preserve">ROSS ACQUISITION CORP II</t>
  </si>
  <si>
    <t xml:space="preserve">G7641C114</t>
  </si>
  <si>
    <t xml:space="preserve">G7641C122</t>
  </si>
  <si>
    <t xml:space="preserve">G7709Q104</t>
  </si>
  <si>
    <t xml:space="preserve">ROYALTY PHARMA PLC</t>
  </si>
  <si>
    <t xml:space="preserve">G7709Q904</t>
  </si>
  <si>
    <t xml:space="preserve">G7709Q954</t>
  </si>
  <si>
    <t xml:space="preserve">G7738W106</t>
  </si>
  <si>
    <t xml:space="preserve">SFL CORPORATION LTD</t>
  </si>
  <si>
    <t xml:space="preserve">G7738W906</t>
  </si>
  <si>
    <t xml:space="preserve">G7738W956</t>
  </si>
  <si>
    <t xml:space="preserve">G7823S101</t>
  </si>
  <si>
    <t xml:space="preserve">SATELLOGIC INC</t>
  </si>
  <si>
    <t xml:space="preserve">G7823S901</t>
  </si>
  <si>
    <t xml:space="preserve">G7823S951</t>
  </si>
  <si>
    <t xml:space="preserve">G7823S119</t>
  </si>
  <si>
    <t xml:space="preserve">*W EXP 01/25/202</t>
  </si>
  <si>
    <t xml:space="preserve">G7852T103</t>
  </si>
  <si>
    <t xml:space="preserve">SAI TECH GLOBAL CORP</t>
  </si>
  <si>
    <t xml:space="preserve">G7852T111</t>
  </si>
  <si>
    <t xml:space="preserve">*W EXP 04/29/202</t>
  </si>
  <si>
    <t xml:space="preserve">G7864D112</t>
  </si>
  <si>
    <t xml:space="preserve">SCIENJOY HOLDING CORP</t>
  </si>
  <si>
    <t xml:space="preserve">G79407105</t>
  </si>
  <si>
    <t xml:space="preserve">SCREAMING EAGLE ACQUISITN CO</t>
  </si>
  <si>
    <t xml:space="preserve">G79407113</t>
  </si>
  <si>
    <t xml:space="preserve">UNIT 01/05/2027</t>
  </si>
  <si>
    <t xml:space="preserve">G79407121</t>
  </si>
  <si>
    <t xml:space="preserve">*W EXP 01/05/202</t>
  </si>
  <si>
    <t xml:space="preserve">G79471101</t>
  </si>
  <si>
    <t xml:space="preserve">SDCL EDGE ACQUISITION CORP</t>
  </si>
  <si>
    <t xml:space="preserve">G79471119</t>
  </si>
  <si>
    <t xml:space="preserve">G79471127</t>
  </si>
  <si>
    <t xml:space="preserve">G79483106</t>
  </si>
  <si>
    <t xml:space="preserve">SEALSQ CORP</t>
  </si>
  <si>
    <t xml:space="preserve">G7997R103</t>
  </si>
  <si>
    <t xml:space="preserve">SEAGATE TECHNOLOGY HLDNGS PL</t>
  </si>
  <si>
    <t xml:space="preserve">G7997R903</t>
  </si>
  <si>
    <t xml:space="preserve">G7997R953</t>
  </si>
  <si>
    <t xml:space="preserve">G7997W102</t>
  </si>
  <si>
    <t xml:space="preserve">SEADRILL 2021 LTD</t>
  </si>
  <si>
    <t xml:space="preserve">G7997W902</t>
  </si>
  <si>
    <t xml:space="preserve">G7997W952</t>
  </si>
  <si>
    <t xml:space="preserve">G8028L107</t>
  </si>
  <si>
    <t xml:space="preserve">SEMPER PARATUS ACQUISITION C</t>
  </si>
  <si>
    <t xml:space="preserve">G8028L123</t>
  </si>
  <si>
    <t xml:space="preserve">G8028L131</t>
  </si>
  <si>
    <t xml:space="preserve">*W EXP 11/04/202</t>
  </si>
  <si>
    <t xml:space="preserve">G8059B101</t>
  </si>
  <si>
    <t xml:space="preserve">SELINA HOSPITALITY PLC</t>
  </si>
  <si>
    <t xml:space="preserve">G8059B119</t>
  </si>
  <si>
    <t xml:space="preserve">*W EXP 10/27/202</t>
  </si>
  <si>
    <t xml:space="preserve">G8060N102</t>
  </si>
  <si>
    <t xml:space="preserve">SENSATA TECHNOLOGIES HLDG PL</t>
  </si>
  <si>
    <t xml:space="preserve">G8060N902</t>
  </si>
  <si>
    <t xml:space="preserve">G8060N952</t>
  </si>
  <si>
    <t xml:space="preserve">G8062B114</t>
  </si>
  <si>
    <t xml:space="preserve">SENTAGE HOLDINGS INC</t>
  </si>
  <si>
    <t xml:space="preserve">SHS NEW CL A</t>
  </si>
  <si>
    <t xml:space="preserve">G8068L108</t>
  </si>
  <si>
    <t xml:space="preserve">SHARKNINJA INC</t>
  </si>
  <si>
    <t xml:space="preserve">G8068L908</t>
  </si>
  <si>
    <t xml:space="preserve">G8068L958</t>
  </si>
  <si>
    <t xml:space="preserve">G8117B101</t>
  </si>
  <si>
    <t xml:space="preserve">SHENGFENG DEV LTD</t>
  </si>
  <si>
    <t xml:space="preserve">G81173109</t>
  </si>
  <si>
    <t xml:space="preserve">SHUAA PARTNERS ACQUISTN CORP</t>
  </si>
  <si>
    <t xml:space="preserve">G81173117</t>
  </si>
  <si>
    <t xml:space="preserve">*W EXP 02/24/202</t>
  </si>
  <si>
    <t xml:space="preserve">G81173125</t>
  </si>
  <si>
    <t xml:space="preserve">UNIT 02/24/2027</t>
  </si>
  <si>
    <t xml:space="preserve">G81276100</t>
  </si>
  <si>
    <t xml:space="preserve">SIGNET JEWELERS LIMITED</t>
  </si>
  <si>
    <t xml:space="preserve">G81276900</t>
  </si>
  <si>
    <t xml:space="preserve">G81276950</t>
  </si>
  <si>
    <t xml:space="preserve">G8192H106</t>
  </si>
  <si>
    <t xml:space="preserve">SIRIUSPOINT LTD</t>
  </si>
  <si>
    <t xml:space="preserve">G8192H906</t>
  </si>
  <si>
    <t xml:space="preserve">G8192H956</t>
  </si>
  <si>
    <t xml:space="preserve">G8192N103</t>
  </si>
  <si>
    <t xml:space="preserve">SK GROWTH OPPORTUNITIES CORP</t>
  </si>
  <si>
    <t xml:space="preserve">G8192N111</t>
  </si>
  <si>
    <t xml:space="preserve">*W EXP 06/28/202</t>
  </si>
  <si>
    <t xml:space="preserve">G8192N129</t>
  </si>
  <si>
    <t xml:space="preserve">UNIT 06/28/2029</t>
  </si>
  <si>
    <t xml:space="preserve">G8192U107</t>
  </si>
  <si>
    <t xml:space="preserve">SIMPPLE LTD</t>
  </si>
  <si>
    <t xml:space="preserve">G8210L105</t>
  </si>
  <si>
    <t xml:space="preserve">SLAM CORP</t>
  </si>
  <si>
    <t xml:space="preserve">G8210L113</t>
  </si>
  <si>
    <t xml:space="preserve">G8210L121</t>
  </si>
  <si>
    <t xml:space="preserve">G8211A108</t>
  </si>
  <si>
    <t xml:space="preserve">SKILLFUL CRAFTSMAN ED TECH L</t>
  </si>
  <si>
    <t xml:space="preserve">G8232Y101</t>
  </si>
  <si>
    <t xml:space="preserve">SMART GLOBAL HLDGS INC</t>
  </si>
  <si>
    <t xml:space="preserve">G8232Y901</t>
  </si>
  <si>
    <t xml:space="preserve">G8232Y951</t>
  </si>
  <si>
    <t xml:space="preserve">G8267K117</t>
  </si>
  <si>
    <t xml:space="preserve">SMX SEC MATTERS PLC</t>
  </si>
  <si>
    <t xml:space="preserve">*W EXP 03/07/202</t>
  </si>
  <si>
    <t xml:space="preserve">G8267K141</t>
  </si>
  <si>
    <t xml:space="preserve">SHS CL A NEW</t>
  </si>
  <si>
    <t xml:space="preserve">G82759104</t>
  </si>
  <si>
    <t xml:space="preserve">SOLOWIN HOLDINGS</t>
  </si>
  <si>
    <t xml:space="preserve">G8316B100</t>
  </si>
  <si>
    <t xml:space="preserve">SPARK I ACQUISITION CORP</t>
  </si>
  <si>
    <t xml:space="preserve">G8316B118</t>
  </si>
  <si>
    <t xml:space="preserve">G8316B126</t>
  </si>
  <si>
    <t xml:space="preserve">UNIT 09/28/2028</t>
  </si>
  <si>
    <t xml:space="preserve">G83745102</t>
  </si>
  <si>
    <t xml:space="preserve">SPREE ACQUISITION CORP 1 LTD</t>
  </si>
  <si>
    <t xml:space="preserve">G83745110</t>
  </si>
  <si>
    <t xml:space="preserve">G83745128</t>
  </si>
  <si>
    <t xml:space="preserve">G83752108</t>
  </si>
  <si>
    <t xml:space="preserve">SPRING VALLEY ACQUISTN CORP</t>
  </si>
  <si>
    <t xml:space="preserve">G83752116</t>
  </si>
  <si>
    <t xml:space="preserve">G83752124</t>
  </si>
  <si>
    <t xml:space="preserve">UNIT 10/12/2027</t>
  </si>
  <si>
    <t xml:space="preserve">G83752132</t>
  </si>
  <si>
    <t xml:space="preserve">G8403L102</t>
  </si>
  <si>
    <t xml:space="preserve">SRIVARU HOLDING LIMITED</t>
  </si>
  <si>
    <t xml:space="preserve">G8403L110</t>
  </si>
  <si>
    <t xml:space="preserve">*W EXP 12/08/202</t>
  </si>
  <si>
    <t xml:space="preserve">G8437S115</t>
  </si>
  <si>
    <t xml:space="preserve">STARBOX GROUP HLDGS LTD.</t>
  </si>
  <si>
    <t xml:space="preserve">G8473T100</t>
  </si>
  <si>
    <t xml:space="preserve">STERIS PLC</t>
  </si>
  <si>
    <t xml:space="preserve">G8473T900</t>
  </si>
  <si>
    <t xml:space="preserve">G8473T950</t>
  </si>
  <si>
    <t xml:space="preserve">G85094103</t>
  </si>
  <si>
    <t xml:space="preserve">STONEBRIDGE ACQUISITION CORP</t>
  </si>
  <si>
    <t xml:space="preserve">G85094111</t>
  </si>
  <si>
    <t xml:space="preserve">UNIT 04/11/2026</t>
  </si>
  <si>
    <t xml:space="preserve">G85094129</t>
  </si>
  <si>
    <t xml:space="preserve">G85158106</t>
  </si>
  <si>
    <t xml:space="preserve">STONECO LTD</t>
  </si>
  <si>
    <t xml:space="preserve">G85158906</t>
  </si>
  <si>
    <t xml:space="preserve">G85158956</t>
  </si>
  <si>
    <t xml:space="preserve">G85727108</t>
  </si>
  <si>
    <t xml:space="preserve">SUNCAR TECHNOLOGY GROUP INC</t>
  </si>
  <si>
    <t xml:space="preserve">G85727116</t>
  </si>
  <si>
    <t xml:space="preserve">*W EXP 05/17/202</t>
  </si>
  <si>
    <t xml:space="preserve">G8588X103</t>
  </si>
  <si>
    <t xml:space="preserve">SUPER GROUP SGHC LIMITED</t>
  </si>
  <si>
    <t xml:space="preserve">G8588X903</t>
  </si>
  <si>
    <t xml:space="preserve">G8588X953</t>
  </si>
  <si>
    <t xml:space="preserve">G86302117</t>
  </si>
  <si>
    <t xml:space="preserve">SWVL HOLDINGS CORP</t>
  </si>
  <si>
    <t xml:space="preserve">G86302125</t>
  </si>
  <si>
    <t xml:space="preserve">CLASS A ORD NEW</t>
  </si>
  <si>
    <t xml:space="preserve">G8651P110</t>
  </si>
  <si>
    <t xml:space="preserve">SPI ENERGY CO LTD</t>
  </si>
  <si>
    <t xml:space="preserve">G8651P900</t>
  </si>
  <si>
    <t xml:space="preserve">G8651P950</t>
  </si>
  <si>
    <t xml:space="preserve">G8656L106</t>
  </si>
  <si>
    <t xml:space="preserve">TH INTERNATIONAL LIMITED</t>
  </si>
  <si>
    <t xml:space="preserve">G8656L906</t>
  </si>
  <si>
    <t xml:space="preserve">G8656L956</t>
  </si>
  <si>
    <t xml:space="preserve">G8656T109</t>
  </si>
  <si>
    <t xml:space="preserve">TLGY ACQUISITION CORPORATION</t>
  </si>
  <si>
    <t xml:space="preserve">G8656T117</t>
  </si>
  <si>
    <t xml:space="preserve">G8656T125</t>
  </si>
  <si>
    <t xml:space="preserve">*W EXP 11/09/202</t>
  </si>
  <si>
    <t xml:space="preserve">G8675N109</t>
  </si>
  <si>
    <t xml:space="preserve">TARGET GLOBAL ACQUISI I CORP</t>
  </si>
  <si>
    <t xml:space="preserve">G8675N117</t>
  </si>
  <si>
    <t xml:space="preserve">G8675N125</t>
  </si>
  <si>
    <t xml:space="preserve">G8675V127</t>
  </si>
  <si>
    <t xml:space="preserve">TAOPING INC</t>
  </si>
  <si>
    <t xml:space="preserve">G8675V907</t>
  </si>
  <si>
    <t xml:space="preserve">G8675V957</t>
  </si>
  <si>
    <t xml:space="preserve">G8675X149</t>
  </si>
  <si>
    <t xml:space="preserve">TANTECH HLDGS LTD</t>
  </si>
  <si>
    <t xml:space="preserve">G87076108</t>
  </si>
  <si>
    <t xml:space="preserve">10X CAP VENTURE ACQSTN CORP</t>
  </si>
  <si>
    <t xml:space="preserve">G87076908</t>
  </si>
  <si>
    <t xml:space="preserve">G87076958</t>
  </si>
  <si>
    <t xml:space="preserve">G87076116</t>
  </si>
  <si>
    <t xml:space="preserve">*W EXP 04/19/202</t>
  </si>
  <si>
    <t xml:space="preserve">G87076124</t>
  </si>
  <si>
    <t xml:space="preserve">UNIT 04/19/2028</t>
  </si>
  <si>
    <t xml:space="preserve">G87077106</t>
  </si>
  <si>
    <t xml:space="preserve">10X CAPITAL VENTURE ACQ III</t>
  </si>
  <si>
    <t xml:space="preserve">G87077114</t>
  </si>
  <si>
    <t xml:space="preserve">G87077122</t>
  </si>
  <si>
    <t xml:space="preserve">G8708L104</t>
  </si>
  <si>
    <t xml:space="preserve">TENX KEANE ACQUISITION</t>
  </si>
  <si>
    <t xml:space="preserve">G8708L112</t>
  </si>
  <si>
    <t xml:space="preserve">RIGHT 06/30/2028</t>
  </si>
  <si>
    <t xml:space="preserve">G8708L138</t>
  </si>
  <si>
    <t xml:space="preserve">UNIT 06/30/2028</t>
  </si>
  <si>
    <t xml:space="preserve">G87084110</t>
  </si>
  <si>
    <t xml:space="preserve">TDH HLDGS INC</t>
  </si>
  <si>
    <t xml:space="preserve">G87110105</t>
  </si>
  <si>
    <t xml:space="preserve">TECHNIPFMC PLC</t>
  </si>
  <si>
    <t xml:space="preserve">G87110905</t>
  </si>
  <si>
    <t xml:space="preserve">G87110955</t>
  </si>
  <si>
    <t xml:space="preserve">G87119106</t>
  </si>
  <si>
    <t xml:space="preserve">TECHNOLOGY &amp; TELECOM ACQ COR</t>
  </si>
  <si>
    <t xml:space="preserve">G87119114</t>
  </si>
  <si>
    <t xml:space="preserve">*W EXP 04/15/202</t>
  </si>
  <si>
    <t xml:space="preserve">G87119122</t>
  </si>
  <si>
    <t xml:space="preserve">UNIT 01/13/2027</t>
  </si>
  <si>
    <t xml:space="preserve">G87264100</t>
  </si>
  <si>
    <t xml:space="preserve">TECNOGLASS INC</t>
  </si>
  <si>
    <t xml:space="preserve">G87264900</t>
  </si>
  <si>
    <t xml:space="preserve">G87264950</t>
  </si>
  <si>
    <t xml:space="preserve">G8766E109</t>
  </si>
  <si>
    <t xml:space="preserve">TEXTAINER GROUP HOLDINGS LTD</t>
  </si>
  <si>
    <t xml:space="preserve">G8766E909</t>
  </si>
  <si>
    <t xml:space="preserve">G8766E959</t>
  </si>
  <si>
    <t xml:space="preserve">G8807B106</t>
  </si>
  <si>
    <t xml:space="preserve">THERAVANCE BIOPHARMA INC</t>
  </si>
  <si>
    <t xml:space="preserve">G8807B906</t>
  </si>
  <si>
    <t xml:space="preserve">G8807B956</t>
  </si>
  <si>
    <t xml:space="preserve">G8884K110</t>
  </si>
  <si>
    <t xml:space="preserve">TIAN RUIXIANG HLDGS LTD</t>
  </si>
  <si>
    <t xml:space="preserve">CL A SHS NEW</t>
  </si>
  <si>
    <t xml:space="preserve">G88912103</t>
  </si>
  <si>
    <t xml:space="preserve">TIZIANA LIFE SCIENCES LTD</t>
  </si>
  <si>
    <t xml:space="preserve">G88912903</t>
  </si>
  <si>
    <t xml:space="preserve">G88912953</t>
  </si>
  <si>
    <t xml:space="preserve">G88935104</t>
  </si>
  <si>
    <t xml:space="preserve">ROTH CH ACQUISITION CO</t>
  </si>
  <si>
    <t xml:space="preserve">G88935112</t>
  </si>
  <si>
    <t xml:space="preserve">G88935120</t>
  </si>
  <si>
    <t xml:space="preserve">*W EXP 10/20/202</t>
  </si>
  <si>
    <t xml:space="preserve">G89229101</t>
  </si>
  <si>
    <t xml:space="preserve">TMT ACQUISITION CORP</t>
  </si>
  <si>
    <t xml:space="preserve">UNIT 03/27/2028</t>
  </si>
  <si>
    <t xml:space="preserve">G89229119</t>
  </si>
  <si>
    <t xml:space="preserve">G89229135</t>
  </si>
  <si>
    <t xml:space="preserve">RIGHT 03/27/2028</t>
  </si>
  <si>
    <t xml:space="preserve">G8923U103</t>
  </si>
  <si>
    <t xml:space="preserve">TOP KINGWIN LTD</t>
  </si>
  <si>
    <t xml:space="preserve">G89479102</t>
  </si>
  <si>
    <t xml:space="preserve">TORM PLC</t>
  </si>
  <si>
    <t xml:space="preserve">G89479902</t>
  </si>
  <si>
    <t xml:space="preserve">G89479952</t>
  </si>
  <si>
    <t xml:space="preserve">G8956E109</t>
  </si>
  <si>
    <t xml:space="preserve">TORTOISEECOFIN ACQUISITION C</t>
  </si>
  <si>
    <t xml:space="preserve">G8956E117</t>
  </si>
  <si>
    <t xml:space="preserve">*W EXP 07/22/202</t>
  </si>
  <si>
    <t xml:space="preserve">G8956E208</t>
  </si>
  <si>
    <t xml:space="preserve">G8994E103</t>
  </si>
  <si>
    <t xml:space="preserve">TRANE TECHNOLOGIES PLC</t>
  </si>
  <si>
    <t xml:space="preserve">G8994E903</t>
  </si>
  <si>
    <t xml:space="preserve">G8994E953</t>
  </si>
  <si>
    <t xml:space="preserve">G9R16L100</t>
  </si>
  <si>
    <t xml:space="preserve">VALUENCE MERGER CORP I</t>
  </si>
  <si>
    <t xml:space="preserve">G9R16L118</t>
  </si>
  <si>
    <t xml:space="preserve">*W EXP 02/18/202</t>
  </si>
  <si>
    <t xml:space="preserve">G9R16L126</t>
  </si>
  <si>
    <t xml:space="preserve">UNIT 02/18/2027</t>
  </si>
  <si>
    <t xml:space="preserve">G9TY5A101</t>
  </si>
  <si>
    <t xml:space="preserve">ZURA BIO LTD</t>
  </si>
  <si>
    <t xml:space="preserve">G9TY5A119</t>
  </si>
  <si>
    <t xml:space="preserve">*W EXP 03/20/202</t>
  </si>
  <si>
    <t xml:space="preserve">G9T22C100</t>
  </si>
  <si>
    <t xml:space="preserve">WANG  LEE GROUP INC</t>
  </si>
  <si>
    <t xml:space="preserve">G9001E102</t>
  </si>
  <si>
    <t xml:space="preserve">LIBERTY LATIN AMERICA LTD</t>
  </si>
  <si>
    <t xml:space="preserve">G9001E902</t>
  </si>
  <si>
    <t xml:space="preserve">G9001E952</t>
  </si>
  <si>
    <t xml:space="preserve">G9001E128</t>
  </si>
  <si>
    <t xml:space="preserve">G9001E908</t>
  </si>
  <si>
    <t xml:space="preserve">G9001E958</t>
  </si>
  <si>
    <t xml:space="preserve">G9059U107</t>
  </si>
  <si>
    <t xml:space="preserve">TRINSEO PLC</t>
  </si>
  <si>
    <t xml:space="preserve">G9059U907</t>
  </si>
  <si>
    <t xml:space="preserve">G9059U957</t>
  </si>
  <si>
    <t xml:space="preserve">G9074V106</t>
  </si>
  <si>
    <t xml:space="preserve">TRISTAR ACQUISITION I CORP</t>
  </si>
  <si>
    <t xml:space="preserve">G9074V114</t>
  </si>
  <si>
    <t xml:space="preserve">G9074V122</t>
  </si>
  <si>
    <t xml:space="preserve">G9087Q102</t>
  </si>
  <si>
    <t xml:space="preserve">TRONOX HOLDINGS PLC</t>
  </si>
  <si>
    <t xml:space="preserve">G9087Q902</t>
  </si>
  <si>
    <t xml:space="preserve">G9087Q952</t>
  </si>
  <si>
    <t xml:space="preserve">G9094C104</t>
  </si>
  <si>
    <t xml:space="preserve">TROOPS INC</t>
  </si>
  <si>
    <t xml:space="preserve">G9094C904</t>
  </si>
  <si>
    <t xml:space="preserve">G9094C954</t>
  </si>
  <si>
    <t xml:space="preserve">G9108L173</t>
  </si>
  <si>
    <t xml:space="preserve">TSAKOS ENERGY NAVIGATION LTD</t>
  </si>
  <si>
    <t xml:space="preserve">G9108L903</t>
  </si>
  <si>
    <t xml:space="preserve">G9108L953</t>
  </si>
  <si>
    <t xml:space="preserve">G9151L104</t>
  </si>
  <si>
    <t xml:space="preserve">TWIN RIDGE CAPITAL ACQUIS CO</t>
  </si>
  <si>
    <t xml:space="preserve">G9151L112</t>
  </si>
  <si>
    <t xml:space="preserve">G9151L120</t>
  </si>
  <si>
    <t xml:space="preserve">G9152V101</t>
  </si>
  <si>
    <t xml:space="preserve">TWO</t>
  </si>
  <si>
    <t xml:space="preserve">G9310A122</t>
  </si>
  <si>
    <t xml:space="preserve">UTSTARCOM HOLDINGS CORP</t>
  </si>
  <si>
    <t xml:space="preserve">G9376R100</t>
  </si>
  <si>
    <t xml:space="preserve">VIVOPOWER INTERNATIONAL PLC</t>
  </si>
  <si>
    <t xml:space="preserve">G9376R900</t>
  </si>
  <si>
    <t xml:space="preserve">G9376R950</t>
  </si>
  <si>
    <t xml:space="preserve">G9376R209</t>
  </si>
  <si>
    <t xml:space="preserve">G9376R909</t>
  </si>
  <si>
    <t xml:space="preserve">G9376R959</t>
  </si>
  <si>
    <t xml:space="preserve">G9411M108</t>
  </si>
  <si>
    <t xml:space="preserve">UTIME LTD</t>
  </si>
  <si>
    <t xml:space="preserve">G94184101</t>
  </si>
  <si>
    <t xml:space="preserve">WAH FU EDUCATION GROUP LIMIT</t>
  </si>
  <si>
    <t xml:space="preserve">G9440A109</t>
  </si>
  <si>
    <t xml:space="preserve">VASTA PLATFORM LTD</t>
  </si>
  <si>
    <t xml:space="preserve">G9440D103</t>
  </si>
  <si>
    <t xml:space="preserve">VITRU LTD</t>
  </si>
  <si>
    <t xml:space="preserve">G9442G112</t>
  </si>
  <si>
    <t xml:space="preserve">UNIVERSE PHARMACEUTICALS INC</t>
  </si>
  <si>
    <t xml:space="preserve">G9449A118</t>
  </si>
  <si>
    <t xml:space="preserve">UCOMMUNE INTERNATIONAL LTD</t>
  </si>
  <si>
    <t xml:space="preserve">G9449A134</t>
  </si>
  <si>
    <t xml:space="preserve">G9449A209</t>
  </si>
  <si>
    <t xml:space="preserve">G9451V109</t>
  </si>
  <si>
    <t xml:space="preserve">VINCI PARTNERS INVTS LTD</t>
  </si>
  <si>
    <t xml:space="preserve">G9451V909</t>
  </si>
  <si>
    <t xml:space="preserve">G9451V959</t>
  </si>
  <si>
    <t xml:space="preserve">G9456A100</t>
  </si>
  <si>
    <t xml:space="preserve">GOLAR LNG LTD</t>
  </si>
  <si>
    <t xml:space="preserve">G9456A900</t>
  </si>
  <si>
    <t xml:space="preserve">G9456A950</t>
  </si>
  <si>
    <t xml:space="preserve">G9460A104</t>
  </si>
  <si>
    <t xml:space="preserve">VECTOR ACQUISITION CORP II</t>
  </si>
  <si>
    <t xml:space="preserve">G9460G101</t>
  </si>
  <si>
    <t xml:space="preserve">VALARIS LTD</t>
  </si>
  <si>
    <t xml:space="preserve">G9460G901</t>
  </si>
  <si>
    <t xml:space="preserve">G9460G951</t>
  </si>
  <si>
    <t xml:space="preserve">G9460G119</t>
  </si>
  <si>
    <t xml:space="preserve">G9470A102</t>
  </si>
  <si>
    <t xml:space="preserve">VTEX</t>
  </si>
  <si>
    <t xml:space="preserve">G9470A902</t>
  </si>
  <si>
    <t xml:space="preserve">G9470A952</t>
  </si>
  <si>
    <t xml:space="preserve">G9471C107</t>
  </si>
  <si>
    <t xml:space="preserve">VERTICAL AEROSPACE LTD</t>
  </si>
  <si>
    <t xml:space="preserve">G9471C907</t>
  </si>
  <si>
    <t xml:space="preserve">G9471C957</t>
  </si>
  <si>
    <t xml:space="preserve">G9471C115</t>
  </si>
  <si>
    <t xml:space="preserve">G9491K105</t>
  </si>
  <si>
    <t xml:space="preserve">GOGORO INC</t>
  </si>
  <si>
    <t xml:space="preserve">G9491K905</t>
  </si>
  <si>
    <t xml:space="preserve">G9491K955</t>
  </si>
  <si>
    <t xml:space="preserve">G9491K113</t>
  </si>
  <si>
    <t xml:space="preserve">*W EXP 04/04/202</t>
  </si>
  <si>
    <t xml:space="preserve">G9495L109</t>
  </si>
  <si>
    <t xml:space="preserve">VIRAX BIOLABS GROUP LTD</t>
  </si>
  <si>
    <t xml:space="preserve">G9495L125</t>
  </si>
  <si>
    <t xml:space="preserve">G9503X103</t>
  </si>
  <si>
    <t xml:space="preserve">WALDENCAST PLC</t>
  </si>
  <si>
    <t xml:space="preserve">G9503X111</t>
  </si>
  <si>
    <t xml:space="preserve">*W EXP 07/27/202</t>
  </si>
  <si>
    <t xml:space="preserve">G9513S102</t>
  </si>
  <si>
    <t xml:space="preserve">WEBUY GLOBAL LT</t>
  </si>
  <si>
    <t xml:space="preserve">G9517U103</t>
  </si>
  <si>
    <t xml:space="preserve">VS MEDIA HOLDINGS LTD.</t>
  </si>
  <si>
    <t xml:space="preserve">G9520U108</t>
  </si>
  <si>
    <t xml:space="preserve">U POWER LTD</t>
  </si>
  <si>
    <t xml:space="preserve">G9520U908</t>
  </si>
  <si>
    <t xml:space="preserve">G9520U958</t>
  </si>
  <si>
    <t xml:space="preserve">G9604C107</t>
  </si>
  <si>
    <t xml:space="preserve">MEIWU TECHNOLOGY COMPANY LTD</t>
  </si>
  <si>
    <t xml:space="preserve">G9604C115</t>
  </si>
  <si>
    <t xml:space="preserve">G9618E107</t>
  </si>
  <si>
    <t xml:space="preserve">WHITE MTNS INS GROUP LTD</t>
  </si>
  <si>
    <t xml:space="preserve">G96629103</t>
  </si>
  <si>
    <t xml:space="preserve">WILLIS TOWERS WATSON PLC LTD</t>
  </si>
  <si>
    <t xml:space="preserve">G96629903</t>
  </si>
  <si>
    <t xml:space="preserve">G96629953</t>
  </si>
  <si>
    <t xml:space="preserve">G97775103</t>
  </si>
  <si>
    <t xml:space="preserve">WORLDWIDE WEBB ACQUISITION C</t>
  </si>
  <si>
    <t xml:space="preserve">G97775111</t>
  </si>
  <si>
    <t xml:space="preserve">G97775129</t>
  </si>
  <si>
    <t xml:space="preserve">G97822103</t>
  </si>
  <si>
    <t xml:space="preserve">PERRIGO CO PLC</t>
  </si>
  <si>
    <t xml:space="preserve">G97822903</t>
  </si>
  <si>
    <t xml:space="preserve">G97822953</t>
  </si>
  <si>
    <t xml:space="preserve">G98218103</t>
  </si>
  <si>
    <t xml:space="preserve">VCI GLOBAL LTD</t>
  </si>
  <si>
    <t xml:space="preserve">G98239109</t>
  </si>
  <si>
    <t xml:space="preserve">XP INC</t>
  </si>
  <si>
    <t xml:space="preserve">G98239909</t>
  </si>
  <si>
    <t xml:space="preserve">G98239959</t>
  </si>
  <si>
    <t xml:space="preserve">G9831X106</t>
  </si>
  <si>
    <t xml:space="preserve">ZALATORIS II ACQUISITION COR</t>
  </si>
  <si>
    <t xml:space="preserve">G9831X114</t>
  </si>
  <si>
    <t xml:space="preserve">UNIT 07/27/2021</t>
  </si>
  <si>
    <t xml:space="preserve">G9831X122</t>
  </si>
  <si>
    <t xml:space="preserve">G98338109</t>
  </si>
  <si>
    <t xml:space="preserve">YATRA ONLINE INC</t>
  </si>
  <si>
    <t xml:space="preserve">G9834A103</t>
  </si>
  <si>
    <t xml:space="preserve">YANGUFANG INTERNATIONAL GROU</t>
  </si>
  <si>
    <t xml:space="preserve">G9845F109</t>
  </si>
  <si>
    <t xml:space="preserve">YS BIOPHARMA CO LTD</t>
  </si>
  <si>
    <t xml:space="preserve">G9845F117</t>
  </si>
  <si>
    <t xml:space="preserve">G9889V101</t>
  </si>
  <si>
    <t xml:space="preserve">ZENVIA INC</t>
  </si>
  <si>
    <t xml:space="preserve">G9889X107</t>
  </si>
  <si>
    <t xml:space="preserve">ZAPP ELEC VEHS GROUP LTD</t>
  </si>
  <si>
    <t xml:space="preserve">G9889X115</t>
  </si>
  <si>
    <t xml:space="preserve">*W EXP 04/28/202</t>
  </si>
  <si>
    <t xml:space="preserve">G989A6102</t>
  </si>
  <si>
    <t xml:space="preserve">TOP FINANCIAL GROUP LTD</t>
  </si>
  <si>
    <t xml:space="preserve">G9892K100</t>
  </si>
  <si>
    <t xml:space="preserve">ZK INTL GROUP CO LTD</t>
  </si>
  <si>
    <t xml:space="preserve">G9892K900</t>
  </si>
  <si>
    <t xml:space="preserve">G9892K950</t>
  </si>
  <si>
    <t xml:space="preserve">G9897X107</t>
  </si>
  <si>
    <t xml:space="preserve">ZHONGCHAO INC</t>
  </si>
  <si>
    <t xml:space="preserve">H00263105</t>
  </si>
  <si>
    <t xml:space="preserve">AC IMMUNE SA</t>
  </si>
  <si>
    <t xml:space="preserve">H00263905</t>
  </si>
  <si>
    <t xml:space="preserve">H00263955</t>
  </si>
  <si>
    <t xml:space="preserve">H0036K147</t>
  </si>
  <si>
    <t xml:space="preserve">ADC THERAPEUTICS SA</t>
  </si>
  <si>
    <t xml:space="preserve">H0036K907</t>
  </si>
  <si>
    <t xml:space="preserve">H0036K957</t>
  </si>
  <si>
    <t xml:space="preserve">H01301128</t>
  </si>
  <si>
    <t xml:space="preserve">ALCON AG</t>
  </si>
  <si>
    <t xml:space="preserve">H01301908</t>
  </si>
  <si>
    <t xml:space="preserve">H01301958</t>
  </si>
  <si>
    <t xml:space="preserve">H11356104</t>
  </si>
  <si>
    <t xml:space="preserve">BUNGE GLOBAL SA</t>
  </si>
  <si>
    <t xml:space="preserve">H11356904</t>
  </si>
  <si>
    <t xml:space="preserve">H11356954</t>
  </si>
  <si>
    <t xml:space="preserve">H1467J104</t>
  </si>
  <si>
    <t xml:space="preserve">CHUBB LIMITED</t>
  </si>
  <si>
    <t xml:space="preserve">H1467J904</t>
  </si>
  <si>
    <t xml:space="preserve">H1467J954</t>
  </si>
  <si>
    <t xml:space="preserve">H17182108</t>
  </si>
  <si>
    <t xml:space="preserve">CRISPR THERAPEUTICS AG</t>
  </si>
  <si>
    <t xml:space="preserve">H17182908</t>
  </si>
  <si>
    <t xml:space="preserve">H17182958</t>
  </si>
  <si>
    <t xml:space="preserve">H2906T109</t>
  </si>
  <si>
    <t xml:space="preserve">GARMIN LTD</t>
  </si>
  <si>
    <t xml:space="preserve">H2906T909</t>
  </si>
  <si>
    <t xml:space="preserve">H2906T959</t>
  </si>
  <si>
    <t xml:space="preserve">H33700107</t>
  </si>
  <si>
    <t xml:space="preserve">GLOBAL BLUE GROUP HOLDING AG</t>
  </si>
  <si>
    <t xml:space="preserve">H33700907</t>
  </si>
  <si>
    <t xml:space="preserve">H33700957</t>
  </si>
  <si>
    <t xml:space="preserve">H33700115</t>
  </si>
  <si>
    <t xml:space="preserve">*W EXP 08/28/202</t>
  </si>
  <si>
    <t xml:space="preserve">H42097107</t>
  </si>
  <si>
    <t xml:space="preserve">UBS GROUP AG</t>
  </si>
  <si>
    <t xml:space="preserve">H42097907</t>
  </si>
  <si>
    <t xml:space="preserve">H42097957</t>
  </si>
  <si>
    <t xml:space="preserve">H50430232</t>
  </si>
  <si>
    <t xml:space="preserve">LOGITECH INTL S A</t>
  </si>
  <si>
    <t xml:space="preserve">H50430902</t>
  </si>
  <si>
    <t xml:space="preserve">H50430952</t>
  </si>
  <si>
    <t xml:space="preserve">H57830103</t>
  </si>
  <si>
    <t xml:space="preserve">NLS PHARMACEUTICS LTD</t>
  </si>
  <si>
    <t xml:space="preserve">H57830111</t>
  </si>
  <si>
    <t xml:space="preserve">H5870P102</t>
  </si>
  <si>
    <t xml:space="preserve">OCULIS HOLDING AG</t>
  </si>
  <si>
    <t xml:space="preserve">H5870P110</t>
  </si>
  <si>
    <t xml:space="preserve">H5919C104</t>
  </si>
  <si>
    <t xml:space="preserve">ON HLDG AG</t>
  </si>
  <si>
    <t xml:space="preserve">NAMEN AKT A</t>
  </si>
  <si>
    <t xml:space="preserve">H5919C904</t>
  </si>
  <si>
    <t xml:space="preserve">H5919C954</t>
  </si>
  <si>
    <t xml:space="preserve">H8088L103</t>
  </si>
  <si>
    <t xml:space="preserve">SPORTRADAR GROUP AG</t>
  </si>
  <si>
    <t xml:space="preserve">H8088L903</t>
  </si>
  <si>
    <t xml:space="preserve">H8088L953</t>
  </si>
  <si>
    <t xml:space="preserve">H82027105</t>
  </si>
  <si>
    <t xml:space="preserve">SOPHIA GENETICS SA</t>
  </si>
  <si>
    <t xml:space="preserve">H82027905</t>
  </si>
  <si>
    <t xml:space="preserve">H82027955</t>
  </si>
  <si>
    <t xml:space="preserve">H84989104</t>
  </si>
  <si>
    <t xml:space="preserve">TE CONNECTIVITY LTD</t>
  </si>
  <si>
    <t xml:space="preserve">H84989904</t>
  </si>
  <si>
    <t xml:space="preserve">H84989954</t>
  </si>
  <si>
    <t xml:space="preserve">H8817H100</t>
  </si>
  <si>
    <t xml:space="preserve">TRANSOCEAN LTD</t>
  </si>
  <si>
    <t xml:space="preserve">REG SHS</t>
  </si>
  <si>
    <t xml:space="preserve">H8817H900</t>
  </si>
  <si>
    <t xml:space="preserve">H8817H950</t>
  </si>
  <si>
    <t xml:space="preserve">L00849106</t>
  </si>
  <si>
    <t xml:space="preserve">ADECOAGRO S A</t>
  </si>
  <si>
    <t xml:space="preserve">L00849906</t>
  </si>
  <si>
    <t xml:space="preserve">L00849956</t>
  </si>
  <si>
    <t xml:space="preserve">L0175J104</t>
  </si>
  <si>
    <t xml:space="preserve">ALTISOURCE PORTFOLIO SOLNS S</t>
  </si>
  <si>
    <t xml:space="preserve">L01800108</t>
  </si>
  <si>
    <t xml:space="preserve">ALVOTECH</t>
  </si>
  <si>
    <t xml:space="preserve">L01800116</t>
  </si>
  <si>
    <t xml:space="preserve">L02235106</t>
  </si>
  <si>
    <t xml:space="preserve">ARDAGH METAL PACKAGING S A</t>
  </si>
  <si>
    <t xml:space="preserve">L02235906</t>
  </si>
  <si>
    <t xml:space="preserve">L02235956</t>
  </si>
  <si>
    <t xml:space="preserve">L02235114</t>
  </si>
  <si>
    <t xml:space="preserve">*W EXP 08/04/202</t>
  </si>
  <si>
    <t xml:space="preserve">L0423Q124</t>
  </si>
  <si>
    <t xml:space="preserve">ARRIVAL</t>
  </si>
  <si>
    <t xml:space="preserve">L0423Q904</t>
  </si>
  <si>
    <t xml:space="preserve">L0423Q954</t>
  </si>
  <si>
    <t xml:space="preserve">L18268109</t>
  </si>
  <si>
    <t xml:space="preserve">CODERE ONLINE LUXEMBOURG S A</t>
  </si>
  <si>
    <t xml:space="preserve">L18268117</t>
  </si>
  <si>
    <t xml:space="preserve">L1995B107</t>
  </si>
  <si>
    <t xml:space="preserve">CORPORACION AMER ARPTS S A</t>
  </si>
  <si>
    <t xml:space="preserve">L1995B907</t>
  </si>
  <si>
    <t xml:space="preserve">L1995B957</t>
  </si>
  <si>
    <t xml:space="preserve">L4135L100</t>
  </si>
  <si>
    <t xml:space="preserve">FREYR BATTERY INC</t>
  </si>
  <si>
    <t xml:space="preserve">L4135L900</t>
  </si>
  <si>
    <t xml:space="preserve">L4135L950</t>
  </si>
  <si>
    <t xml:space="preserve">L4135L118</t>
  </si>
  <si>
    <t xml:space="preserve">L44385109</t>
  </si>
  <si>
    <t xml:space="preserve">GLOBANT S A</t>
  </si>
  <si>
    <t xml:space="preserve">L44385909</t>
  </si>
  <si>
    <t xml:space="preserve">L44385959</t>
  </si>
  <si>
    <t xml:space="preserve">L6388F110</t>
  </si>
  <si>
    <t xml:space="preserve">MILLICOM INTL CELLULAR S A</t>
  </si>
  <si>
    <t xml:space="preserve">COM STK</t>
  </si>
  <si>
    <t xml:space="preserve">L6388F900</t>
  </si>
  <si>
    <t xml:space="preserve">L6388F950</t>
  </si>
  <si>
    <t xml:space="preserve">L64875104</t>
  </si>
  <si>
    <t xml:space="preserve">MOOLEC SCIENCE SA</t>
  </si>
  <si>
    <t xml:space="preserve">L64875112</t>
  </si>
  <si>
    <t xml:space="preserve">*W EXP 12/30/202</t>
  </si>
  <si>
    <t xml:space="preserve">L6673X107</t>
  </si>
  <si>
    <t xml:space="preserve">NEOGAMES S A</t>
  </si>
  <si>
    <t xml:space="preserve">L6673X907</t>
  </si>
  <si>
    <t xml:space="preserve">L6673X957</t>
  </si>
  <si>
    <t xml:space="preserve">L67359106</t>
  </si>
  <si>
    <t xml:space="preserve">NEXA RES S A</t>
  </si>
  <si>
    <t xml:space="preserve">L67359906</t>
  </si>
  <si>
    <t xml:space="preserve">L67359956</t>
  </si>
  <si>
    <t xml:space="preserve">L72967109</t>
  </si>
  <si>
    <t xml:space="preserve">ORION S.A.</t>
  </si>
  <si>
    <t xml:space="preserve">L72967909</t>
  </si>
  <si>
    <t xml:space="preserve">L72967959</t>
  </si>
  <si>
    <t xml:space="preserve">L7579L106</t>
  </si>
  <si>
    <t xml:space="preserve">PERIMETER SOLUTIONS SA</t>
  </si>
  <si>
    <t xml:space="preserve">L7579L906</t>
  </si>
  <si>
    <t xml:space="preserve">L7579L956</t>
  </si>
  <si>
    <t xml:space="preserve">L7756P102</t>
  </si>
  <si>
    <t xml:space="preserve">PROCAPS GROUP  SA</t>
  </si>
  <si>
    <t xml:space="preserve">L7756P110</t>
  </si>
  <si>
    <t xml:space="preserve">L8681T102</t>
  </si>
  <si>
    <t xml:space="preserve">SPOTIFY TECHNOLOGY S A</t>
  </si>
  <si>
    <t xml:space="preserve">L8681T902</t>
  </si>
  <si>
    <t xml:space="preserve">L8681T952</t>
  </si>
  <si>
    <t xml:space="preserve">M0740A108</t>
  </si>
  <si>
    <t xml:space="preserve">ALPHA TAU MEDICAL LTD</t>
  </si>
  <si>
    <t xml:space="preserve">M0740A116</t>
  </si>
  <si>
    <t xml:space="preserve">M0854Q105</t>
  </si>
  <si>
    <t xml:space="preserve">ALLOT LTD</t>
  </si>
  <si>
    <t xml:space="preserve">M0854Q905</t>
  </si>
  <si>
    <t xml:space="preserve">M0854Q955</t>
  </si>
  <si>
    <t xml:space="preserve">M1R79L104</t>
  </si>
  <si>
    <t xml:space="preserve">BEAMR IMAGING LTD</t>
  </si>
  <si>
    <t xml:space="preserve">ORDINARY SHS</t>
  </si>
  <si>
    <t xml:space="preserve">M1R95N100</t>
  </si>
  <si>
    <t xml:space="preserve">ARBE ROBOTICS LTD</t>
  </si>
  <si>
    <t xml:space="preserve">M1R95N900</t>
  </si>
  <si>
    <t xml:space="preserve">M1R95N950</t>
  </si>
  <si>
    <t xml:space="preserve">M1R95N118</t>
  </si>
  <si>
    <t xml:space="preserve">M15342104</t>
  </si>
  <si>
    <t xml:space="preserve">AUDIOCODES LTD</t>
  </si>
  <si>
    <t xml:space="preserve">M15342904</t>
  </si>
  <si>
    <t xml:space="preserve">M15342954</t>
  </si>
  <si>
    <t xml:space="preserve">M2R43K115</t>
  </si>
  <si>
    <t xml:space="preserve">BRENMILLER ENERGY LTD</t>
  </si>
  <si>
    <t xml:space="preserve">M2R43K362</t>
  </si>
  <si>
    <t xml:space="preserve">M2R51X116</t>
  </si>
  <si>
    <t xml:space="preserve">COLLPLANT BIOTECHNOLOGIES LT</t>
  </si>
  <si>
    <t xml:space="preserve">M2R51X906</t>
  </si>
  <si>
    <t xml:space="preserve">M2R51X956</t>
  </si>
  <si>
    <t xml:space="preserve">M20115180</t>
  </si>
  <si>
    <t xml:space="preserve">BOS BETTER ONLINE SOLUTIONS</t>
  </si>
  <si>
    <t xml:space="preserve">SHS NEW NIS 80</t>
  </si>
  <si>
    <t xml:space="preserve">M2029K104</t>
  </si>
  <si>
    <t xml:space="preserve">BIRKENSTOCK HOLDING PLC</t>
  </si>
  <si>
    <t xml:space="preserve">M2029K904</t>
  </si>
  <si>
    <t xml:space="preserve">M2029K954</t>
  </si>
  <si>
    <t xml:space="preserve">M20598104</t>
  </si>
  <si>
    <t xml:space="preserve">CAESARSTONE LTD</t>
  </si>
  <si>
    <t xml:space="preserve">M20598904</t>
  </si>
  <si>
    <t xml:space="preserve">M20598954</t>
  </si>
  <si>
    <t xml:space="preserve">M20791105</t>
  </si>
  <si>
    <t xml:space="preserve">CAMTEK LTD</t>
  </si>
  <si>
    <t xml:space="preserve">M20791905</t>
  </si>
  <si>
    <t xml:space="preserve">M20791955</t>
  </si>
  <si>
    <t xml:space="preserve">M2197Q107</t>
  </si>
  <si>
    <t xml:space="preserve">CELLEBRITE DI LTD</t>
  </si>
  <si>
    <t xml:space="preserve">M2197Q907</t>
  </si>
  <si>
    <t xml:space="preserve">M2197Q957</t>
  </si>
  <si>
    <t xml:space="preserve">M2197Q115</t>
  </si>
  <si>
    <t xml:space="preserve">*W EXP 08/30/202</t>
  </si>
  <si>
    <t xml:space="preserve">M22013102</t>
  </si>
  <si>
    <t xml:space="preserve">CERAGON NETWORKS LTD</t>
  </si>
  <si>
    <t xml:space="preserve">M22013902</t>
  </si>
  <si>
    <t xml:space="preserve">M22013952</t>
  </si>
  <si>
    <t xml:space="preserve">M22465104</t>
  </si>
  <si>
    <t xml:space="preserve">CHECK POINT SOFTWARE TECH LT</t>
  </si>
  <si>
    <t xml:space="preserve">M22465904</t>
  </si>
  <si>
    <t xml:space="preserve">M22465954</t>
  </si>
  <si>
    <t xml:space="preserve">M2361E179</t>
  </si>
  <si>
    <t xml:space="preserve">CHECK CAP LTD</t>
  </si>
  <si>
    <t xml:space="preserve">M25133105</t>
  </si>
  <si>
    <t xml:space="preserve">COGNYTE SOFTWARE LTD</t>
  </si>
  <si>
    <t xml:space="preserve">M25133905</t>
  </si>
  <si>
    <t xml:space="preserve">M25133955</t>
  </si>
  <si>
    <t xml:space="preserve">M25722105</t>
  </si>
  <si>
    <t xml:space="preserve">COMPUGEN LTD</t>
  </si>
  <si>
    <t xml:space="preserve">M25722905</t>
  </si>
  <si>
    <t xml:space="preserve">M25722955</t>
  </si>
  <si>
    <t xml:space="preserve">M2682V108</t>
  </si>
  <si>
    <t xml:space="preserve">CYBERARK SOFTWARE LTD</t>
  </si>
  <si>
    <t xml:space="preserve">M2682V908</t>
  </si>
  <si>
    <t xml:space="preserve">M2682V958</t>
  </si>
  <si>
    <t xml:space="preserve">M3760D101</t>
  </si>
  <si>
    <t xml:space="preserve">ELBIT SYS LTD</t>
  </si>
  <si>
    <t xml:space="preserve">M3760D901</t>
  </si>
  <si>
    <t xml:space="preserve">M3760D951</t>
  </si>
  <si>
    <t xml:space="preserve">M39927120</t>
  </si>
  <si>
    <t xml:space="preserve">ELLOMAY CAPITAL LIMITED</t>
  </si>
  <si>
    <t xml:space="preserve">M4R82T106</t>
  </si>
  <si>
    <t xml:space="preserve">FIVERR INTL LTD</t>
  </si>
  <si>
    <t xml:space="preserve">M4R82T906</t>
  </si>
  <si>
    <t xml:space="preserve">M4R82T956</t>
  </si>
  <si>
    <t xml:space="preserve">M40184208</t>
  </si>
  <si>
    <t xml:space="preserve">ELTEK LTD</t>
  </si>
  <si>
    <t xml:space="preserve">M40527109</t>
  </si>
  <si>
    <t xml:space="preserve">ENTERA BIO LTD</t>
  </si>
  <si>
    <t xml:space="preserve">M40527909</t>
  </si>
  <si>
    <t xml:space="preserve">M40527959</t>
  </si>
  <si>
    <t xml:space="preserve">M4056D110</t>
  </si>
  <si>
    <t xml:space="preserve">ENLIGHT RENEWABLE ENERGY LTD</t>
  </si>
  <si>
    <t xml:space="preserve">M4056D900</t>
  </si>
  <si>
    <t xml:space="preserve">M4056D950</t>
  </si>
  <si>
    <t xml:space="preserve">M4119S104</t>
  </si>
  <si>
    <t xml:space="preserve">EVOGENE LTD</t>
  </si>
  <si>
    <t xml:space="preserve">M4119S904</t>
  </si>
  <si>
    <t xml:space="preserve">M4119S954</t>
  </si>
  <si>
    <t xml:space="preserve">M4130Y106</t>
  </si>
  <si>
    <t xml:space="preserve">ENLIVEX THERAPEUTICS LTD</t>
  </si>
  <si>
    <t xml:space="preserve">M4130Y906</t>
  </si>
  <si>
    <t xml:space="preserve">M4130Y956</t>
  </si>
  <si>
    <t xml:space="preserve">M46528101</t>
  </si>
  <si>
    <t xml:space="preserve">FRONTLINE PLC</t>
  </si>
  <si>
    <t xml:space="preserve">M46528901</t>
  </si>
  <si>
    <t xml:space="preserve">M46528951</t>
  </si>
  <si>
    <t xml:space="preserve">M47238122</t>
  </si>
  <si>
    <t xml:space="preserve">GALMED PHARMACEUTICALS LTD</t>
  </si>
  <si>
    <t xml:space="preserve">M47364100</t>
  </si>
  <si>
    <t xml:space="preserve">GAMIDA CELL LTD</t>
  </si>
  <si>
    <t xml:space="preserve">M47364900</t>
  </si>
  <si>
    <t xml:space="preserve">M47364950</t>
  </si>
  <si>
    <t xml:space="preserve">M5R635108</t>
  </si>
  <si>
    <t xml:space="preserve">INNOVIZ TECHNOLOGIES LTD</t>
  </si>
  <si>
    <t xml:space="preserve">M5R635908</t>
  </si>
  <si>
    <t xml:space="preserve">M5R635958</t>
  </si>
  <si>
    <t xml:space="preserve">M5R635116</t>
  </si>
  <si>
    <t xml:space="preserve">*W EXP 04/05/202</t>
  </si>
  <si>
    <t xml:space="preserve">M51474118</t>
  </si>
  <si>
    <t xml:space="preserve">GILAT SATELLITE NETWORKS LTD</t>
  </si>
  <si>
    <t xml:space="preserve">M51474908</t>
  </si>
  <si>
    <t xml:space="preserve">M51474958</t>
  </si>
  <si>
    <t xml:space="preserve">M5216V106</t>
  </si>
  <si>
    <t xml:space="preserve">GLOBAL E ONLINE LTD</t>
  </si>
  <si>
    <t xml:space="preserve">M5216V906</t>
  </si>
  <si>
    <t xml:space="preserve">M5216V956</t>
  </si>
  <si>
    <t xml:space="preserve">M52523103</t>
  </si>
  <si>
    <t xml:space="preserve">G WILLI FOOD INTL LTD</t>
  </si>
  <si>
    <t xml:space="preserve">M53071136</t>
  </si>
  <si>
    <t xml:space="preserve">ICECURE MEDICAL LTD CAESAREA</t>
  </si>
  <si>
    <t xml:space="preserve">M53213100</t>
  </si>
  <si>
    <t xml:space="preserve">ICL GROUP LTD</t>
  </si>
  <si>
    <t xml:space="preserve">M53213900</t>
  </si>
  <si>
    <t xml:space="preserve">M53213950</t>
  </si>
  <si>
    <t xml:space="preserve">M53637100</t>
  </si>
  <si>
    <t xml:space="preserve">INSPIRA TECHNOLOGIES OXY BHN</t>
  </si>
  <si>
    <t xml:space="preserve">M53637118</t>
  </si>
  <si>
    <t xml:space="preserve">*W EXP 07/16/202</t>
  </si>
  <si>
    <t xml:space="preserve">M5425M103</t>
  </si>
  <si>
    <t xml:space="preserve">INMODE LTD</t>
  </si>
  <si>
    <t xml:space="preserve">M5425M903</t>
  </si>
  <si>
    <t xml:space="preserve">M5425M953</t>
  </si>
  <si>
    <t xml:space="preserve">M549GJ111</t>
  </si>
  <si>
    <t xml:space="preserve">INTERCURE LTD</t>
  </si>
  <si>
    <t xml:space="preserve">M549GJ901</t>
  </si>
  <si>
    <t xml:space="preserve">M549GJ951</t>
  </si>
  <si>
    <t xml:space="preserve">M6000J101</t>
  </si>
  <si>
    <t xml:space="preserve">HUB CYBER SECURITY LTD</t>
  </si>
  <si>
    <t xml:space="preserve">M6000J119</t>
  </si>
  <si>
    <t xml:space="preserve">M6000J127</t>
  </si>
  <si>
    <t xml:space="preserve">M6000J135</t>
  </si>
  <si>
    <t xml:space="preserve">M61472102</t>
  </si>
  <si>
    <t xml:space="preserve">JEFFS BRANDS LTD</t>
  </si>
  <si>
    <t xml:space="preserve">M61472110</t>
  </si>
  <si>
    <t xml:space="preserve">M61472128</t>
  </si>
  <si>
    <t xml:space="preserve">M6158M104</t>
  </si>
  <si>
    <t xml:space="preserve">ITURAN LOCATION AND CONTROL</t>
  </si>
  <si>
    <t xml:space="preserve">M6158M904</t>
  </si>
  <si>
    <t xml:space="preserve">M6158M954</t>
  </si>
  <si>
    <t xml:space="preserve">M6191J100</t>
  </si>
  <si>
    <t xml:space="preserve">JFROG LTD</t>
  </si>
  <si>
    <t xml:space="preserve">M6191J900</t>
  </si>
  <si>
    <t xml:space="preserve">M6191J950</t>
  </si>
  <si>
    <t xml:space="preserve">M6240T109</t>
  </si>
  <si>
    <t xml:space="preserve">KAMADA LTD</t>
  </si>
  <si>
    <t xml:space="preserve">M6240T909</t>
  </si>
  <si>
    <t xml:space="preserve">M6240T959</t>
  </si>
  <si>
    <t xml:space="preserve">M6372Q113</t>
  </si>
  <si>
    <t xml:space="preserve">KORNIT DIGITAL LTD</t>
  </si>
  <si>
    <t xml:space="preserve">M6372Q903</t>
  </si>
  <si>
    <t xml:space="preserve">M6372Q953</t>
  </si>
  <si>
    <t xml:space="preserve">M68057104</t>
  </si>
  <si>
    <t xml:space="preserve">MARIS TECH LTD</t>
  </si>
  <si>
    <t xml:space="preserve">M68057112</t>
  </si>
  <si>
    <t xml:space="preserve">M68830112</t>
  </si>
  <si>
    <t xml:space="preserve">MEDIWOUND LTD</t>
  </si>
  <si>
    <t xml:space="preserve">M68830902</t>
  </si>
  <si>
    <t xml:space="preserve">M68830952</t>
  </si>
  <si>
    <t xml:space="preserve">M7S13T102</t>
  </si>
  <si>
    <t xml:space="preserve">PARAZERO TECHNOLOGIES LTD</t>
  </si>
  <si>
    <t xml:space="preserve">M7S64H106</t>
  </si>
  <si>
    <t xml:space="preserve">MONDAY COM LTD</t>
  </si>
  <si>
    <t xml:space="preserve">M7S64H906</t>
  </si>
  <si>
    <t xml:space="preserve">M7S64H956</t>
  </si>
  <si>
    <t xml:space="preserve">M7S64L107</t>
  </si>
  <si>
    <t xml:space="preserve">PAGAYA TECHNOLOGIES LTD</t>
  </si>
  <si>
    <t xml:space="preserve">M7S64L115</t>
  </si>
  <si>
    <t xml:space="preserve">M7S64L905</t>
  </si>
  <si>
    <t xml:space="preserve">M7S64L955</t>
  </si>
  <si>
    <t xml:space="preserve">M7S750159</t>
  </si>
  <si>
    <t xml:space="preserve">NAYAX LTD</t>
  </si>
  <si>
    <t xml:space="preserve">M70240102</t>
  </si>
  <si>
    <t xml:space="preserve">MIND C T I LTD</t>
  </si>
  <si>
    <t xml:space="preserve">M70240902</t>
  </si>
  <si>
    <t xml:space="preserve">M70240952</t>
  </si>
  <si>
    <t xml:space="preserve">M70700105</t>
  </si>
  <si>
    <t xml:space="preserve">NANO X IMAGING LTD</t>
  </si>
  <si>
    <t xml:space="preserve">M70700905</t>
  </si>
  <si>
    <t xml:space="preserve">M70700955</t>
  </si>
  <si>
    <t xml:space="preserve">M74240108</t>
  </si>
  <si>
    <t xml:space="preserve">NEUROSENSE THERAPEUTICS LTD</t>
  </si>
  <si>
    <t xml:space="preserve">M74240116</t>
  </si>
  <si>
    <t xml:space="preserve">*W EXP 11/10/202</t>
  </si>
  <si>
    <t xml:space="preserve">M7516K103</t>
  </si>
  <si>
    <t xml:space="preserve">NOVA LTD</t>
  </si>
  <si>
    <t xml:space="preserve">M7516K903</t>
  </si>
  <si>
    <t xml:space="preserve">M7516K953</t>
  </si>
  <si>
    <t xml:space="preserve">M7517R107</t>
  </si>
  <si>
    <t xml:space="preserve">NOTABLE LABS LTD</t>
  </si>
  <si>
    <t xml:space="preserve">M7517R907</t>
  </si>
  <si>
    <t xml:space="preserve">M7517R957</t>
  </si>
  <si>
    <t xml:space="preserve">M7518J104</t>
  </si>
  <si>
    <t xml:space="preserve">ODDITY TECH LTD</t>
  </si>
  <si>
    <t xml:space="preserve">M7518J904</t>
  </si>
  <si>
    <t xml:space="preserve">M7518J954</t>
  </si>
  <si>
    <t xml:space="preserve">M7571L129</t>
  </si>
  <si>
    <t xml:space="preserve">OTONOMO TECHNOLOGIES LTD</t>
  </si>
  <si>
    <t xml:space="preserve">M7571L909</t>
  </si>
  <si>
    <t xml:space="preserve">M7571L959</t>
  </si>
  <si>
    <t xml:space="preserve">M77798128</t>
  </si>
  <si>
    <t xml:space="preserve">PAINREFORM LTD</t>
  </si>
  <si>
    <t xml:space="preserve">M78673114</t>
  </si>
  <si>
    <t xml:space="preserve">PERION NETWORK LTD</t>
  </si>
  <si>
    <t xml:space="preserve">M78673904</t>
  </si>
  <si>
    <t xml:space="preserve">M78673954</t>
  </si>
  <si>
    <t xml:space="preserve">M8T77E105</t>
  </si>
  <si>
    <t xml:space="preserve">SENSTAR TECHNOLOGIES LTD</t>
  </si>
  <si>
    <t xml:space="preserve">M8001Q126</t>
  </si>
  <si>
    <t xml:space="preserve">POLYPID LTD</t>
  </si>
  <si>
    <t xml:space="preserve">M8001Q906</t>
  </si>
  <si>
    <t xml:space="preserve">M8001Q956</t>
  </si>
  <si>
    <t xml:space="preserve">M8186D106</t>
  </si>
  <si>
    <t xml:space="preserve">RAIL VISION LTD</t>
  </si>
  <si>
    <t xml:space="preserve">M8186D114</t>
  </si>
  <si>
    <t xml:space="preserve">*W EXP 03/27/202</t>
  </si>
  <si>
    <t xml:space="preserve">M8186D122</t>
  </si>
  <si>
    <t xml:space="preserve">M81865111</t>
  </si>
  <si>
    <t xml:space="preserve">RADCOM LTD</t>
  </si>
  <si>
    <t xml:space="preserve">M81873107</t>
  </si>
  <si>
    <t xml:space="preserve">RADWARE LTD</t>
  </si>
  <si>
    <t xml:space="preserve">M81873907</t>
  </si>
  <si>
    <t xml:space="preserve">M81873957</t>
  </si>
  <si>
    <t xml:space="preserve">M8216Q200</t>
  </si>
  <si>
    <t xml:space="preserve">REWALK ROBOTICS LTD</t>
  </si>
  <si>
    <t xml:space="preserve">M8216Q900</t>
  </si>
  <si>
    <t xml:space="preserve">M8216Q950</t>
  </si>
  <si>
    <t xml:space="preserve">M8216R109</t>
  </si>
  <si>
    <t xml:space="preserve">RISKIFIED LTD</t>
  </si>
  <si>
    <t xml:space="preserve">M8216R909</t>
  </si>
  <si>
    <t xml:space="preserve">M8216R959</t>
  </si>
  <si>
    <t xml:space="preserve">M82363124</t>
  </si>
  <si>
    <t xml:space="preserve">SATIXFY COMMUNICATIONS LTD</t>
  </si>
  <si>
    <t xml:space="preserve">M82363132</t>
  </si>
  <si>
    <t xml:space="preserve">M82618113</t>
  </si>
  <si>
    <t xml:space="preserve">SCISPARC LTD</t>
  </si>
  <si>
    <t xml:space="preserve">M8273L110</t>
  </si>
  <si>
    <t xml:space="preserve">SHARPLINK GAMING LTD</t>
  </si>
  <si>
    <t xml:space="preserve">M8287R103</t>
  </si>
  <si>
    <t xml:space="preserve">REE AUTOMOTIVE LTD</t>
  </si>
  <si>
    <t xml:space="preserve">M8287R903</t>
  </si>
  <si>
    <t xml:space="preserve">M8287R953</t>
  </si>
  <si>
    <t xml:space="preserve">M8287R202</t>
  </si>
  <si>
    <t xml:space="preserve">M8287R902</t>
  </si>
  <si>
    <t xml:space="preserve">M8287R952</t>
  </si>
  <si>
    <t xml:space="preserve">M84116108</t>
  </si>
  <si>
    <t xml:space="preserve">SILICOM LTD</t>
  </si>
  <si>
    <t xml:space="preserve">M84137104</t>
  </si>
  <si>
    <t xml:space="preserve">SIMILARWEB LTD</t>
  </si>
  <si>
    <t xml:space="preserve">M84137904</t>
  </si>
  <si>
    <t xml:space="preserve">M84137954</t>
  </si>
  <si>
    <t xml:space="preserve">M85548101</t>
  </si>
  <si>
    <t xml:space="preserve">STRATASYS LTD</t>
  </si>
  <si>
    <t xml:space="preserve">M85548901</t>
  </si>
  <si>
    <t xml:space="preserve">M85548951</t>
  </si>
  <si>
    <t xml:space="preserve">M8694L103</t>
  </si>
  <si>
    <t xml:space="preserve">SOL GEL TECHNOLOGIES</t>
  </si>
  <si>
    <t xml:space="preserve">M8694L903</t>
  </si>
  <si>
    <t xml:space="preserve">M8694L953</t>
  </si>
  <si>
    <t xml:space="preserve">M87095200</t>
  </si>
  <si>
    <t xml:space="preserve">SUPERCOM LTD NEW</t>
  </si>
  <si>
    <t xml:space="preserve">M8737E108</t>
  </si>
  <si>
    <t xml:space="preserve">TARO PHARMACEUTICAL INDS LTD</t>
  </si>
  <si>
    <t xml:space="preserve">M8737E908</t>
  </si>
  <si>
    <t xml:space="preserve">M8737E958</t>
  </si>
  <si>
    <t xml:space="preserve">M8740S227</t>
  </si>
  <si>
    <t xml:space="preserve">TAT TECHNOLOGIES LTD</t>
  </si>
  <si>
    <t xml:space="preserve">ORD NEW</t>
  </si>
  <si>
    <t xml:space="preserve">M8744T106</t>
  </si>
  <si>
    <t xml:space="preserve">TABOOLA.COM LTD</t>
  </si>
  <si>
    <t xml:space="preserve">M8744T906</t>
  </si>
  <si>
    <t xml:space="preserve">M8744T956</t>
  </si>
  <si>
    <t xml:space="preserve">M8744T114</t>
  </si>
  <si>
    <t xml:space="preserve">M87915274</t>
  </si>
  <si>
    <t xml:space="preserve">TOWER SEMICONDUCTOR LTD</t>
  </si>
  <si>
    <t xml:space="preserve">M87915904</t>
  </si>
  <si>
    <t xml:space="preserve">M87915954</t>
  </si>
  <si>
    <t xml:space="preserve">M9T951109</t>
  </si>
  <si>
    <t xml:space="preserve">ZIM INTEGRATED SHIPPING SERV</t>
  </si>
  <si>
    <t xml:space="preserve">M9T951909</t>
  </si>
  <si>
    <t xml:space="preserve">M9T951959</t>
  </si>
  <si>
    <t xml:space="preserve">M9607U107</t>
  </si>
  <si>
    <t xml:space="preserve">VALENS SEMICONDUCTOR LTD</t>
  </si>
  <si>
    <t xml:space="preserve">M9607U115</t>
  </si>
  <si>
    <t xml:space="preserve">M9607U905</t>
  </si>
  <si>
    <t xml:space="preserve">M9607U955</t>
  </si>
  <si>
    <t xml:space="preserve">M96088105</t>
  </si>
  <si>
    <t xml:space="preserve">UROGEN PHARMA LTD</t>
  </si>
  <si>
    <t xml:space="preserve">M96088905</t>
  </si>
  <si>
    <t xml:space="preserve">M96088955</t>
  </si>
  <si>
    <t xml:space="preserve">M96883109</t>
  </si>
  <si>
    <t xml:space="preserve">VASCULAR BIOGENICS LTD</t>
  </si>
  <si>
    <t xml:space="preserve">M96883909</t>
  </si>
  <si>
    <t xml:space="preserve">M96883959</t>
  </si>
  <si>
    <t xml:space="preserve">M97628107</t>
  </si>
  <si>
    <t xml:space="preserve">WALKME LTD</t>
  </si>
  <si>
    <t xml:space="preserve">M97628907</t>
  </si>
  <si>
    <t xml:space="preserve">M97628957</t>
  </si>
  <si>
    <t xml:space="preserve">M97838102</t>
  </si>
  <si>
    <t xml:space="preserve">WEARABLE DEVICES LTD</t>
  </si>
  <si>
    <t xml:space="preserve">M97838110</t>
  </si>
  <si>
    <t xml:space="preserve">*W EXP 09/14/202</t>
  </si>
  <si>
    <t xml:space="preserve">M98068105</t>
  </si>
  <si>
    <t xml:space="preserve">WIX COM LTD</t>
  </si>
  <si>
    <t xml:space="preserve">M98068905</t>
  </si>
  <si>
    <t xml:space="preserve">M98068955</t>
  </si>
  <si>
    <t xml:space="preserve">N00985106</t>
  </si>
  <si>
    <t xml:space="preserve">AERCAP HOLDINGS NV</t>
  </si>
  <si>
    <t xml:space="preserve">N00985906</t>
  </si>
  <si>
    <t xml:space="preserve">N00985956</t>
  </si>
  <si>
    <t xml:space="preserve">N01045108</t>
  </si>
  <si>
    <t xml:space="preserve">AFFIMED N V</t>
  </si>
  <si>
    <t xml:space="preserve">N01045908</t>
  </si>
  <si>
    <t xml:space="preserve">N01045958</t>
  </si>
  <si>
    <t xml:space="preserve">N07059210</t>
  </si>
  <si>
    <t xml:space="preserve">ASML HOLDING N V</t>
  </si>
  <si>
    <t xml:space="preserve">N Y REGISTRY SHS</t>
  </si>
  <si>
    <t xml:space="preserve">N07059900</t>
  </si>
  <si>
    <t xml:space="preserve">N07059950</t>
  </si>
  <si>
    <t xml:space="preserve">N0731H103</t>
  </si>
  <si>
    <t xml:space="preserve">ATAI LIFE SCIENCES NV</t>
  </si>
  <si>
    <t xml:space="preserve">N0731H903</t>
  </si>
  <si>
    <t xml:space="preserve">N0731H953</t>
  </si>
  <si>
    <t xml:space="preserve">N0796A100</t>
  </si>
  <si>
    <t xml:space="preserve">ALLEGO N V</t>
  </si>
  <si>
    <t xml:space="preserve">N0796A900</t>
  </si>
  <si>
    <t xml:space="preserve">N0796A950</t>
  </si>
  <si>
    <t xml:space="preserve">N0796A118</t>
  </si>
  <si>
    <t xml:space="preserve">*W EXP 03/16/202</t>
  </si>
  <si>
    <t xml:space="preserve">N14506104</t>
  </si>
  <si>
    <t xml:space="preserve">ELASTIC N V</t>
  </si>
  <si>
    <t xml:space="preserve">N14506904</t>
  </si>
  <si>
    <t xml:space="preserve">N14506954</t>
  </si>
  <si>
    <t xml:space="preserve">N1976T109</t>
  </si>
  <si>
    <t xml:space="preserve">CENTOGENE N V</t>
  </si>
  <si>
    <t xml:space="preserve">N20944109</t>
  </si>
  <si>
    <t xml:space="preserve">CNH INDL N V</t>
  </si>
  <si>
    <t xml:space="preserve">N20944909</t>
  </si>
  <si>
    <t xml:space="preserve">N20944959</t>
  </si>
  <si>
    <t xml:space="preserve">N2451R105</t>
  </si>
  <si>
    <t xml:space="preserve">CUREVAC N V</t>
  </si>
  <si>
    <t xml:space="preserve">N2451R905</t>
  </si>
  <si>
    <t xml:space="preserve">N2451R955</t>
  </si>
  <si>
    <t xml:space="preserve">N30577105</t>
  </si>
  <si>
    <t xml:space="preserve">ERMENEGILDO ZEGNA N V</t>
  </si>
  <si>
    <t xml:space="preserve">N30577905</t>
  </si>
  <si>
    <t xml:space="preserve">N30577955</t>
  </si>
  <si>
    <t xml:space="preserve">N3144W105</t>
  </si>
  <si>
    <t xml:space="preserve">EXPRO GROUP HOLDINGS NV</t>
  </si>
  <si>
    <t xml:space="preserve">N3144W905</t>
  </si>
  <si>
    <t xml:space="preserve">N3144W955</t>
  </si>
  <si>
    <t xml:space="preserve">N3167Y103</t>
  </si>
  <si>
    <t xml:space="preserve">FERRARI N V</t>
  </si>
  <si>
    <t xml:space="preserve">N3167Y903</t>
  </si>
  <si>
    <t xml:space="preserve">N3167Y953</t>
  </si>
  <si>
    <t xml:space="preserve">N44445109</t>
  </si>
  <si>
    <t xml:space="preserve">IMMATICS N.V</t>
  </si>
  <si>
    <t xml:space="preserve">N44445909</t>
  </si>
  <si>
    <t xml:space="preserve">N44445959</t>
  </si>
  <si>
    <t xml:space="preserve">N44445117</t>
  </si>
  <si>
    <t xml:space="preserve">N44821101</t>
  </si>
  <si>
    <t xml:space="preserve">INFLARX NV</t>
  </si>
  <si>
    <t xml:space="preserve">N44821901</t>
  </si>
  <si>
    <t xml:space="preserve">N44821951</t>
  </si>
  <si>
    <t xml:space="preserve">N51517105</t>
  </si>
  <si>
    <t xml:space="preserve">LAVA THERAPEUTICS NV</t>
  </si>
  <si>
    <t xml:space="preserve">N51517905</t>
  </si>
  <si>
    <t xml:space="preserve">N51517955</t>
  </si>
  <si>
    <t xml:space="preserve">N52586109</t>
  </si>
  <si>
    <t xml:space="preserve">LILIUM N V</t>
  </si>
  <si>
    <t xml:space="preserve">N52586909</t>
  </si>
  <si>
    <t xml:space="preserve">N52586959</t>
  </si>
  <si>
    <t xml:space="preserve">N52586117</t>
  </si>
  <si>
    <t xml:space="preserve">N53745100</t>
  </si>
  <si>
    <t xml:space="preserve">LYONDELLBASELL INDUSTRIES N</t>
  </si>
  <si>
    <t xml:space="preserve">SHS - A -</t>
  </si>
  <si>
    <t xml:space="preserve">N53745900</t>
  </si>
  <si>
    <t xml:space="preserve">N53745950</t>
  </si>
  <si>
    <t xml:space="preserve">N5436L101</t>
  </si>
  <si>
    <t xml:space="preserve">MAINZ BIOMED N V</t>
  </si>
  <si>
    <t xml:space="preserve">N5749R100</t>
  </si>
  <si>
    <t xml:space="preserve">MERUS N V</t>
  </si>
  <si>
    <t xml:space="preserve">N5749R900</t>
  </si>
  <si>
    <t xml:space="preserve">N5749R950</t>
  </si>
  <si>
    <t xml:space="preserve">N62509109</t>
  </si>
  <si>
    <t xml:space="preserve">NEWAMSTERDAM PHARMA COMPANY</t>
  </si>
  <si>
    <t xml:space="preserve">N62509117</t>
  </si>
  <si>
    <t xml:space="preserve">*W EXP 11/22/202</t>
  </si>
  <si>
    <t xml:space="preserve">N63018118</t>
  </si>
  <si>
    <t xml:space="preserve">NEXT E GO N V</t>
  </si>
  <si>
    <t xml:space="preserve">N6596X109</t>
  </si>
  <si>
    <t xml:space="preserve">NXP SEMICONDUCTORS N V</t>
  </si>
  <si>
    <t xml:space="preserve">N6596X909</t>
  </si>
  <si>
    <t xml:space="preserve">N6596X959</t>
  </si>
  <si>
    <t xml:space="preserve">N69605108</t>
  </si>
  <si>
    <t xml:space="preserve">PHARVARIS N V</t>
  </si>
  <si>
    <t xml:space="preserve">N70544106</t>
  </si>
  <si>
    <t xml:space="preserve">PLAYA HOTELS &amp; RESORTS NV</t>
  </si>
  <si>
    <t xml:space="preserve">N70544906</t>
  </si>
  <si>
    <t xml:space="preserve">N70544956</t>
  </si>
  <si>
    <t xml:space="preserve">N71542109</t>
  </si>
  <si>
    <t xml:space="preserve">PROQR THRAPEUTICS N V</t>
  </si>
  <si>
    <t xml:space="preserve">N71542909</t>
  </si>
  <si>
    <t xml:space="preserve">N71542959</t>
  </si>
  <si>
    <t xml:space="preserve">N72482123</t>
  </si>
  <si>
    <t xml:space="preserve">QIAGEN NV</t>
  </si>
  <si>
    <t xml:space="preserve">N72482903</t>
  </si>
  <si>
    <t xml:space="preserve">N72482953</t>
  </si>
  <si>
    <t xml:space="preserve">N80029106</t>
  </si>
  <si>
    <t xml:space="preserve">SIGNA SPORTS UNITED NV</t>
  </si>
  <si>
    <t xml:space="preserve">N80029114</t>
  </si>
  <si>
    <t xml:space="preserve">*W EXP 12/14/202</t>
  </si>
  <si>
    <t xml:space="preserve">N82405106</t>
  </si>
  <si>
    <t xml:space="preserve">STELLANTIS N.V</t>
  </si>
  <si>
    <t xml:space="preserve">N82405906</t>
  </si>
  <si>
    <t xml:space="preserve">N82405956</t>
  </si>
  <si>
    <t xml:space="preserve">N90064101</t>
  </si>
  <si>
    <t xml:space="preserve">UNIQURE NV</t>
  </si>
  <si>
    <t xml:space="preserve">N90064901</t>
  </si>
  <si>
    <t xml:space="preserve">N90064951</t>
  </si>
  <si>
    <t xml:space="preserve">N94209108</t>
  </si>
  <si>
    <t xml:space="preserve">WALLBOX NV</t>
  </si>
  <si>
    <t xml:space="preserve">N94209908</t>
  </si>
  <si>
    <t xml:space="preserve">N94209958</t>
  </si>
  <si>
    <t xml:space="preserve">N94209116</t>
  </si>
  <si>
    <t xml:space="preserve">N97284108</t>
  </si>
  <si>
    <t xml:space="preserve">YANDEX N V</t>
  </si>
  <si>
    <t xml:space="preserve">N97284908</t>
  </si>
  <si>
    <t xml:space="preserve">N97284958</t>
  </si>
  <si>
    <t xml:space="preserve">P1666E105</t>
  </si>
  <si>
    <t xml:space="preserve">BETTERWARE DE MEXC S A P I D</t>
  </si>
  <si>
    <t xml:space="preserve">P1666E905</t>
  </si>
  <si>
    <t xml:space="preserve">P1666E955</t>
  </si>
  <si>
    <t xml:space="preserve">P31076105</t>
  </si>
  <si>
    <t xml:space="preserve">COPA HOLDINGS SA</t>
  </si>
  <si>
    <t xml:space="preserve">P31076905</t>
  </si>
  <si>
    <t xml:space="preserve">P31076955</t>
  </si>
  <si>
    <t xml:space="preserve">P3311R259</t>
  </si>
  <si>
    <t xml:space="preserve">CRESUD S A C I F Y A</t>
  </si>
  <si>
    <t xml:space="preserve">*W EXP 03/09/202</t>
  </si>
  <si>
    <t xml:space="preserve">P5626F128</t>
  </si>
  <si>
    <t xml:space="preserve">INTERCORP FINL SVCS INC</t>
  </si>
  <si>
    <t xml:space="preserve">P5880C134</t>
  </si>
  <si>
    <t xml:space="preserve">IRSA INVERSIONES Y REP S A</t>
  </si>
  <si>
    <t xml:space="preserve">*W EXP 05/12/202</t>
  </si>
  <si>
    <t xml:space="preserve">P73684113</t>
  </si>
  <si>
    <t xml:space="preserve">ONESPAWORLD HOLDINGS LIMITED</t>
  </si>
  <si>
    <t xml:space="preserve">P73684903</t>
  </si>
  <si>
    <t xml:space="preserve">P73684953</t>
  </si>
  <si>
    <t xml:space="preserve">P8696W104</t>
  </si>
  <si>
    <t xml:space="preserve">SINOVAC BIOTECH LTD</t>
  </si>
  <si>
    <t xml:space="preserve">Q49376108</t>
  </si>
  <si>
    <t xml:space="preserve">INTEGRATED MEDIA TECHNLOGY L</t>
  </si>
  <si>
    <t xml:space="preserve">Q49376124</t>
  </si>
  <si>
    <t xml:space="preserve">Q4982L109</t>
  </si>
  <si>
    <t xml:space="preserve">IRIS ENERGY LTD</t>
  </si>
  <si>
    <t xml:space="preserve">Q4982L909</t>
  </si>
  <si>
    <t xml:space="preserve">Q4982L959</t>
  </si>
  <si>
    <t xml:space="preserve">Q56120134</t>
  </si>
  <si>
    <t xml:space="preserve">LOCAFY LIMITED</t>
  </si>
  <si>
    <t xml:space="preserve">Q56120142</t>
  </si>
  <si>
    <t xml:space="preserve">*W EXP 03/29/202</t>
  </si>
  <si>
    <t xml:space="preserve">Q6519V120</t>
  </si>
  <si>
    <t xml:space="preserve">CENNTRO ELECTRIC GROUP LIMIT</t>
  </si>
  <si>
    <t xml:space="preserve">Q6519V900</t>
  </si>
  <si>
    <t xml:space="preserve">Q6519V950</t>
  </si>
  <si>
    <t xml:space="preserve">Q6519V146</t>
  </si>
  <si>
    <t xml:space="preserve">Q6519V906</t>
  </si>
  <si>
    <t xml:space="preserve">Q6519V956</t>
  </si>
  <si>
    <t xml:space="preserve">Q9225T108</t>
  </si>
  <si>
    <t xml:space="preserve">TRITIUM DCFC LIMITED</t>
  </si>
  <si>
    <t xml:space="preserve">Q9225T908</t>
  </si>
  <si>
    <t xml:space="preserve">Q9225T958</t>
  </si>
  <si>
    <t xml:space="preserve">Q9225T116</t>
  </si>
  <si>
    <t xml:space="preserve">*W EXP 01/13/202</t>
  </si>
  <si>
    <t xml:space="preserve">Q9379E105</t>
  </si>
  <si>
    <t xml:space="preserve">VAST RENEWABLES LIMITED</t>
  </si>
  <si>
    <t xml:space="preserve">Q9379E113</t>
  </si>
  <si>
    <t xml:space="preserve">T9224W109</t>
  </si>
  <si>
    <t xml:space="preserve">STEVANATO GROUP S P A</t>
  </si>
  <si>
    <t xml:space="preserve">T9224W909</t>
  </si>
  <si>
    <t xml:space="preserve">T9224W959</t>
  </si>
  <si>
    <t xml:space="preserve">V5633W109</t>
  </si>
  <si>
    <t xml:space="preserve">MAKEMYTRIP LIMITED MAURITIUS</t>
  </si>
  <si>
    <t xml:space="preserve">V5633W909</t>
  </si>
  <si>
    <t xml:space="preserve">V5633W959</t>
  </si>
  <si>
    <t xml:space="preserve">V7780T103</t>
  </si>
  <si>
    <t xml:space="preserve">ROYAL CARIBBEAN GROUP</t>
  </si>
  <si>
    <t xml:space="preserve">V7780T903</t>
  </si>
  <si>
    <t xml:space="preserve">V7780T953</t>
  </si>
  <si>
    <t xml:space="preserve">X3R81D102</t>
  </si>
  <si>
    <t xml:space="preserve">FORAFRIC GLOBAL PLC</t>
  </si>
  <si>
    <t xml:space="preserve">X3R81D110</t>
  </si>
  <si>
    <t xml:space="preserve">*W EXP 06/09/202</t>
  </si>
  <si>
    <t xml:space="preserve">Y0207T100</t>
  </si>
  <si>
    <t xml:space="preserve">ARDMORE SHIPPING CORP</t>
  </si>
  <si>
    <t xml:space="preserve">Y0207T900</t>
  </si>
  <si>
    <t xml:space="preserve">Y0207T950</t>
  </si>
  <si>
    <t xml:space="preserve">Y1R80M106</t>
  </si>
  <si>
    <t xml:space="preserve">CYTOMED THERAPEUTICS LIMITED</t>
  </si>
  <si>
    <t xml:space="preserve">Y11082206</t>
  </si>
  <si>
    <t xml:space="preserve">CAPITAL PRODUCT PARTNERS L P</t>
  </si>
  <si>
    <t xml:space="preserve">PARTNERSHP UNITS</t>
  </si>
  <si>
    <t xml:space="preserve">Y11082906</t>
  </si>
  <si>
    <t xml:space="preserve">Y11082956</t>
  </si>
  <si>
    <t xml:space="preserve">Y1146L125</t>
  </si>
  <si>
    <t xml:space="preserve">CASTOR MARITIME INC</t>
  </si>
  <si>
    <t xml:space="preserve">Y1146L905</t>
  </si>
  <si>
    <t xml:space="preserve">Y1146L955</t>
  </si>
  <si>
    <t xml:space="preserve">Y1771G102</t>
  </si>
  <si>
    <t xml:space="preserve">COSTAMARE INC</t>
  </si>
  <si>
    <t xml:space="preserve">Y1771G902</t>
  </si>
  <si>
    <t xml:space="preserve">Y1771G952</t>
  </si>
  <si>
    <t xml:space="preserve">Y18284102</t>
  </si>
  <si>
    <t xml:space="preserve">C3IS INC</t>
  </si>
  <si>
    <t xml:space="preserve">Y1968P121</t>
  </si>
  <si>
    <t xml:space="preserve">DANAOS CORPORATION</t>
  </si>
  <si>
    <t xml:space="preserve">Y1968P901</t>
  </si>
  <si>
    <t xml:space="preserve">Y1968P951</t>
  </si>
  <si>
    <t xml:space="preserve">Y2065G121</t>
  </si>
  <si>
    <t xml:space="preserve">DHT HOLDINGS INC</t>
  </si>
  <si>
    <t xml:space="preserve">Y2065G901</t>
  </si>
  <si>
    <t xml:space="preserve">Y2065G951</t>
  </si>
  <si>
    <t xml:space="preserve">Y2066G104</t>
  </si>
  <si>
    <t xml:space="preserve">DIANA SHIPPING INC</t>
  </si>
  <si>
    <t xml:space="preserve">Y2066G904</t>
  </si>
  <si>
    <t xml:space="preserve">Y2066G954</t>
  </si>
  <si>
    <t xml:space="preserve">Y2066G138</t>
  </si>
  <si>
    <t xml:space="preserve">Y2106R110</t>
  </si>
  <si>
    <t xml:space="preserve">DORIAN LPG LTD</t>
  </si>
  <si>
    <t xml:space="preserve">Y2106R900</t>
  </si>
  <si>
    <t xml:space="preserve">Y2106R950</t>
  </si>
  <si>
    <t xml:space="preserve">Y2187A150</t>
  </si>
  <si>
    <t xml:space="preserve">EAGLE BULK SHIPPING INC</t>
  </si>
  <si>
    <t xml:space="preserve">Y2187A900</t>
  </si>
  <si>
    <t xml:space="preserve">Y2187A950</t>
  </si>
  <si>
    <t xml:space="preserve">Y2188B108</t>
  </si>
  <si>
    <t xml:space="preserve">DYNAGAS LNG PARTNERS LP</t>
  </si>
  <si>
    <t xml:space="preserve">COM UNIT LTD PT</t>
  </si>
  <si>
    <t xml:space="preserve">Y2188B908</t>
  </si>
  <si>
    <t xml:space="preserve">Y2188B958</t>
  </si>
  <si>
    <t xml:space="preserve">Y2294C107</t>
  </si>
  <si>
    <t xml:space="preserve">ENETI INC</t>
  </si>
  <si>
    <t xml:space="preserve">Y2294C907</t>
  </si>
  <si>
    <t xml:space="preserve">Y2294C957</t>
  </si>
  <si>
    <t xml:space="preserve">Y23508107</t>
  </si>
  <si>
    <t xml:space="preserve">EURODRY LTD</t>
  </si>
  <si>
    <t xml:space="preserve">Y23592135</t>
  </si>
  <si>
    <t xml:space="preserve">EUROSEAS LTD</t>
  </si>
  <si>
    <t xml:space="preserve">Y2573F102</t>
  </si>
  <si>
    <t xml:space="preserve">FLEX LTD</t>
  </si>
  <si>
    <t xml:space="preserve">Y2573F902</t>
  </si>
  <si>
    <t xml:space="preserve">Y2573F952</t>
  </si>
  <si>
    <t xml:space="preserve">Y2685T131</t>
  </si>
  <si>
    <t xml:space="preserve">GENCO SHIPPING &amp; TRADING LTD</t>
  </si>
  <si>
    <t xml:space="preserve">Y2685T901</t>
  </si>
  <si>
    <t xml:space="preserve">Y2685T951</t>
  </si>
  <si>
    <t xml:space="preserve">Y2711Y112</t>
  </si>
  <si>
    <t xml:space="preserve">GIGAMEDIA LTD</t>
  </si>
  <si>
    <t xml:space="preserve">Y27183600</t>
  </si>
  <si>
    <t xml:space="preserve">GLOBAL SHIP LEASE INC NEW</t>
  </si>
  <si>
    <t xml:space="preserve">Y27183900</t>
  </si>
  <si>
    <t xml:space="preserve">Y27183950</t>
  </si>
  <si>
    <t xml:space="preserve">Y27265126</t>
  </si>
  <si>
    <t xml:space="preserve">GLOBUS MARITIME LIMITED NEW</t>
  </si>
  <si>
    <t xml:space="preserve">Y27265906</t>
  </si>
  <si>
    <t xml:space="preserve">Y27265956</t>
  </si>
  <si>
    <t xml:space="preserve">Y28895103</t>
  </si>
  <si>
    <t xml:space="preserve">GRINDROD SHIPPING HOLDINGS L</t>
  </si>
  <si>
    <t xml:space="preserve">Y28895903</t>
  </si>
  <si>
    <t xml:space="preserve">Y28895953</t>
  </si>
  <si>
    <t xml:space="preserve">Y3005A109</t>
  </si>
  <si>
    <t xml:space="preserve">GENIUS GROUP LTD</t>
  </si>
  <si>
    <t xml:space="preserve">Y3005A909</t>
  </si>
  <si>
    <t xml:space="preserve">Y3005A959</t>
  </si>
  <si>
    <t xml:space="preserve">Y3894J187</t>
  </si>
  <si>
    <t xml:space="preserve">IMPERIAL PETE INC</t>
  </si>
  <si>
    <t xml:space="preserve">Y3894J907</t>
  </si>
  <si>
    <t xml:space="preserve">Y3894J957</t>
  </si>
  <si>
    <t xml:space="preserve">Y41053102</t>
  </si>
  <si>
    <t xml:space="preserve">INTERNATIONAL SEAWAYS INC</t>
  </si>
  <si>
    <t xml:space="preserve">Y41053902</t>
  </si>
  <si>
    <t xml:space="preserve">Y41053952</t>
  </si>
  <si>
    <t xml:space="preserve">Y4600W108</t>
  </si>
  <si>
    <t xml:space="preserve">KAROOOOO LTD</t>
  </si>
  <si>
    <t xml:space="preserve">Y46002302</t>
  </si>
  <si>
    <t xml:space="preserve">JX LUXVENTURE LIMITED</t>
  </si>
  <si>
    <t xml:space="preserve">Y46717107</t>
  </si>
  <si>
    <t xml:space="preserve">KENON HLDGS LTD</t>
  </si>
  <si>
    <t xml:space="preserve">Y46717907</t>
  </si>
  <si>
    <t xml:space="preserve">Y46717957</t>
  </si>
  <si>
    <t xml:space="preserve">Y48125101</t>
  </si>
  <si>
    <t xml:space="preserve">KNOT OFFSHORE PARTNERS LP</t>
  </si>
  <si>
    <t xml:space="preserve">COM UNITS</t>
  </si>
  <si>
    <t xml:space="preserve">Y48125901</t>
  </si>
  <si>
    <t xml:space="preserve">Y48125951</t>
  </si>
  <si>
    <t xml:space="preserve">Y58473102</t>
  </si>
  <si>
    <t xml:space="preserve">MAXEON SOLAR TECHNOLOGIES LT</t>
  </si>
  <si>
    <t xml:space="preserve">Y58473902</t>
  </si>
  <si>
    <t xml:space="preserve">Y58473952</t>
  </si>
  <si>
    <t xml:space="preserve">Y62132108</t>
  </si>
  <si>
    <t xml:space="preserve">NAVIGATOR HLDGS LTD</t>
  </si>
  <si>
    <t xml:space="preserve">Y62132908</t>
  </si>
  <si>
    <t xml:space="preserve">Y62132958</t>
  </si>
  <si>
    <t xml:space="preserve">Y62197119</t>
  </si>
  <si>
    <t xml:space="preserve">NAVIOS MARITIME HOLDINGS INC</t>
  </si>
  <si>
    <t xml:space="preserve">Y62197909</t>
  </si>
  <si>
    <t xml:space="preserve">Y62197959</t>
  </si>
  <si>
    <t xml:space="preserve">Y62267409</t>
  </si>
  <si>
    <t xml:space="preserve">NAVIOS MARITIME PARTNERS L P</t>
  </si>
  <si>
    <t xml:space="preserve">COM UNIT LPI</t>
  </si>
  <si>
    <t xml:space="preserve">Y62267909</t>
  </si>
  <si>
    <t xml:space="preserve">Y62267959</t>
  </si>
  <si>
    <t xml:space="preserve">Y64177101</t>
  </si>
  <si>
    <t xml:space="preserve">OKEANIS ECO TANKERS COR</t>
  </si>
  <si>
    <t xml:space="preserve">Y6430L202</t>
  </si>
  <si>
    <t xml:space="preserve">OCEANPAL INC</t>
  </si>
  <si>
    <t xml:space="preserve">Y67305154</t>
  </si>
  <si>
    <t xml:space="preserve">PERFORMANCE SHIPPING INC</t>
  </si>
  <si>
    <t xml:space="preserve">Y708VV108</t>
  </si>
  <si>
    <t xml:space="preserve">PRIMECH HOLDINGS LTD.</t>
  </si>
  <si>
    <t xml:space="preserve">Y71726114</t>
  </si>
  <si>
    <t xml:space="preserve">PYXIS TANKERS INC</t>
  </si>
  <si>
    <t xml:space="preserve">7.75% CNV PFD A</t>
  </si>
  <si>
    <t xml:space="preserve">Y71726122</t>
  </si>
  <si>
    <t xml:space="preserve">*W EXP 10/13/202</t>
  </si>
  <si>
    <t xml:space="preserve">Y71726130</t>
  </si>
  <si>
    <t xml:space="preserve">Y73760400</t>
  </si>
  <si>
    <t xml:space="preserve">SEANERGY MARITIME HLDGS CORP</t>
  </si>
  <si>
    <t xml:space="preserve">Y73760900</t>
  </si>
  <si>
    <t xml:space="preserve">Y73760950</t>
  </si>
  <si>
    <t xml:space="preserve">Y7388L103</t>
  </si>
  <si>
    <t xml:space="preserve">SAFE BULKERS INC</t>
  </si>
  <si>
    <t xml:space="preserve">Y7388L903</t>
  </si>
  <si>
    <t xml:space="preserve">Y7388L953</t>
  </si>
  <si>
    <t xml:space="preserve">Y7542C130</t>
  </si>
  <si>
    <t xml:space="preserve">SCORPIO TANKERS INC</t>
  </si>
  <si>
    <t xml:space="preserve">Y7542C900</t>
  </si>
  <si>
    <t xml:space="preserve">Y7542C950</t>
  </si>
  <si>
    <t xml:space="preserve">Y8162K204</t>
  </si>
  <si>
    <t xml:space="preserve">STAR BULK CARRIERS CORP.</t>
  </si>
  <si>
    <t xml:space="preserve">SHS PAR</t>
  </si>
  <si>
    <t xml:space="preserve">Y8162K904</t>
  </si>
  <si>
    <t xml:space="preserve">Y8162K954</t>
  </si>
  <si>
    <t xml:space="preserve">Y81669106</t>
  </si>
  <si>
    <t xml:space="preserve">STEALTHGAS INC</t>
  </si>
  <si>
    <t xml:space="preserve">Y81669906</t>
  </si>
  <si>
    <t xml:space="preserve">Y81669956</t>
  </si>
  <si>
    <t xml:space="preserve">Y8564W103</t>
  </si>
  <si>
    <t xml:space="preserve">TEEKAY CORPORATION</t>
  </si>
  <si>
    <t xml:space="preserve">Y8564W903</t>
  </si>
  <si>
    <t xml:space="preserve">Y8564W953</t>
  </si>
  <si>
    <t xml:space="preserve">Y8565N300</t>
  </si>
  <si>
    <t xml:space="preserve">TEEKAY TANKERS LTD</t>
  </si>
  <si>
    <t xml:space="preserve">Y8565N900</t>
  </si>
  <si>
    <t xml:space="preserve">Y8565N950</t>
  </si>
  <si>
    <t xml:space="preserve">Y8897Y230</t>
  </si>
  <si>
    <t xml:space="preserve">TOP SHIPS INC</t>
  </si>
  <si>
    <t xml:space="preserve">Y8900D108</t>
  </si>
  <si>
    <t xml:space="preserve">TORO CORP</t>
  </si>
  <si>
    <t xml:space="preserve">Y8900D908</t>
  </si>
  <si>
    <t xml:space="preserve">Y8900D958</t>
  </si>
  <si>
    <t xml:space="preserve">Y92335101</t>
  </si>
  <si>
    <t xml:space="preserve">UNITED MARITIME CORPORATION</t>
  </si>
  <si>
    <t xml:space="preserve">Y9390M103</t>
  </si>
  <si>
    <t xml:space="preserve">VINFAST AUTO LTD</t>
  </si>
  <si>
    <t xml:space="preserve">Y9390M903</t>
  </si>
  <si>
    <t xml:space="preserve">Y9390M953</t>
  </si>
  <si>
    <t xml:space="preserve">Y9390M111</t>
  </si>
  <si>
    <t xml:space="preserve">*W EXP 08/11/202</t>
  </si>
  <si>
    <t xml:space="preserve">Y95308105</t>
  </si>
  <si>
    <t xml:space="preserve">WAVE LIFE SCIENCES LTD</t>
  </si>
  <si>
    <t xml:space="preserve">Y95308905</t>
  </si>
  <si>
    <t xml:space="preserve">Y95308955</t>
  </si>
  <si>
    <t xml:space="preserve">00032Q104</t>
  </si>
  <si>
    <t xml:space="preserve">AADI BIOSCIENCE INC</t>
  </si>
  <si>
    <t xml:space="preserve">00032Q904</t>
  </si>
  <si>
    <t xml:space="preserve">00032Q954</t>
  </si>
  <si>
    <t xml:space="preserve">000360206</t>
  </si>
  <si>
    <t xml:space="preserve">AAON INC</t>
  </si>
  <si>
    <t xml:space="preserve">COM PAR $0.004</t>
  </si>
  <si>
    <t xml:space="preserve">000360906</t>
  </si>
  <si>
    <t xml:space="preserve">000360956</t>
  </si>
  <si>
    <t xml:space="preserve">000361105</t>
  </si>
  <si>
    <t xml:space="preserve">AAR CORP</t>
  </si>
  <si>
    <t xml:space="preserve">000361905</t>
  </si>
  <si>
    <t xml:space="preserve">000361955</t>
  </si>
  <si>
    <t xml:space="preserve">000380204</t>
  </si>
  <si>
    <t xml:space="preserve">ABCAM PLC</t>
  </si>
  <si>
    <t xml:space="preserve">ADS</t>
  </si>
  <si>
    <t xml:space="preserve">000380904</t>
  </si>
  <si>
    <t xml:space="preserve">000380954</t>
  </si>
  <si>
    <t xml:space="preserve">00039J103</t>
  </si>
  <si>
    <t xml:space="preserve">AB ACTIVE ETFS INC</t>
  </si>
  <si>
    <t xml:space="preserve">ULTRA SHORT INCM</t>
  </si>
  <si>
    <t xml:space="preserve">00039J202</t>
  </si>
  <si>
    <t xml:space="preserve">TAX AWARE SHRT</t>
  </si>
  <si>
    <t xml:space="preserve">00039J301</t>
  </si>
  <si>
    <t xml:space="preserve">US LOW VOLATIL</t>
  </si>
  <si>
    <t xml:space="preserve">00039J400</t>
  </si>
  <si>
    <t xml:space="preserve">US HIGH DIVIDEND</t>
  </si>
  <si>
    <t xml:space="preserve">00039J509</t>
  </si>
  <si>
    <t xml:space="preserve">DISRUPTORS ETF</t>
  </si>
  <si>
    <t xml:space="preserve">00039J608</t>
  </si>
  <si>
    <t xml:space="preserve">HIGH YIELD ETF</t>
  </si>
  <si>
    <t xml:space="preserve">00039J707</t>
  </si>
  <si>
    <t xml:space="preserve">US LARGE CAP STR</t>
  </si>
  <si>
    <t xml:space="preserve">00039J806</t>
  </si>
  <si>
    <t xml:space="preserve">CONSERVATIVE</t>
  </si>
  <si>
    <t xml:space="preserve">00039J855</t>
  </si>
  <si>
    <t xml:space="preserve">CORE PLUS BD ETF</t>
  </si>
  <si>
    <t xml:space="preserve">00039J863</t>
  </si>
  <si>
    <t xml:space="preserve">CORPORATE BD ETF</t>
  </si>
  <si>
    <t xml:space="preserve">00039J871</t>
  </si>
  <si>
    <t xml:space="preserve">TAX AWARE LONG M</t>
  </si>
  <si>
    <t xml:space="preserve">00039J889</t>
  </si>
  <si>
    <t xml:space="preserve">TAX AWARE INTERM</t>
  </si>
  <si>
    <t xml:space="preserve">00081T108</t>
  </si>
  <si>
    <t xml:space="preserve">ACCO BRANDS CORP</t>
  </si>
  <si>
    <t xml:space="preserve">00081T908</t>
  </si>
  <si>
    <t xml:space="preserve">00081T958</t>
  </si>
  <si>
    <t xml:space="preserve">00085X105</t>
  </si>
  <si>
    <t xml:space="preserve">ABRI SPAC I INC</t>
  </si>
  <si>
    <t xml:space="preserve">00085X113</t>
  </si>
  <si>
    <t xml:space="preserve">*W EXP 09/18/202</t>
  </si>
  <si>
    <t xml:space="preserve">00085X204</t>
  </si>
  <si>
    <t xml:space="preserve">UNIT 09/18/2026</t>
  </si>
  <si>
    <t xml:space="preserve">000868109</t>
  </si>
  <si>
    <t xml:space="preserve">ACNB CORP</t>
  </si>
  <si>
    <t xml:space="preserve">000868909</t>
  </si>
  <si>
    <t xml:space="preserve">000868959</t>
  </si>
  <si>
    <t xml:space="preserve">000899104</t>
  </si>
  <si>
    <t xml:space="preserve">ADMA BIOLOGICS INC</t>
  </si>
  <si>
    <t xml:space="preserve">000899904</t>
  </si>
  <si>
    <t xml:space="preserve">000899954</t>
  </si>
  <si>
    <t xml:space="preserve">00090Q103</t>
  </si>
  <si>
    <t xml:space="preserve">ADT INC DEL</t>
  </si>
  <si>
    <t xml:space="preserve">00090Q903</t>
  </si>
  <si>
    <t xml:space="preserve">00090Q953</t>
  </si>
  <si>
    <t xml:space="preserve">00091E109</t>
  </si>
  <si>
    <t xml:space="preserve">ABSCI CORPORATION</t>
  </si>
  <si>
    <t xml:space="preserve">00091E909</t>
  </si>
  <si>
    <t xml:space="preserve">00091E959</t>
  </si>
  <si>
    <t xml:space="preserve">00091F304</t>
  </si>
  <si>
    <t xml:space="preserve">ABVC BIOPHARMA INC</t>
  </si>
  <si>
    <t xml:space="preserve">00091G104</t>
  </si>
  <si>
    <t xml:space="preserve">ACV AUCTIONS INC</t>
  </si>
  <si>
    <t xml:space="preserve">00091G904</t>
  </si>
  <si>
    <t xml:space="preserve">00091G954</t>
  </si>
  <si>
    <t xml:space="preserve">000957100</t>
  </si>
  <si>
    <t xml:space="preserve">ABM INDS INC</t>
  </si>
  <si>
    <t xml:space="preserve">000957900</t>
  </si>
  <si>
    <t xml:space="preserve">000957950</t>
  </si>
  <si>
    <t xml:space="preserve">001055102</t>
  </si>
  <si>
    <t xml:space="preserve">AFLAC INC</t>
  </si>
  <si>
    <t xml:space="preserve">001055902</t>
  </si>
  <si>
    <t xml:space="preserve">001055952</t>
  </si>
  <si>
    <t xml:space="preserve">00108J109</t>
  </si>
  <si>
    <t xml:space="preserve">ACM RESH INC</t>
  </si>
  <si>
    <t xml:space="preserve">00108J909</t>
  </si>
  <si>
    <t xml:space="preserve">00108J959</t>
  </si>
  <si>
    <t xml:space="preserve">001084102</t>
  </si>
  <si>
    <t xml:space="preserve">AGCO CORP</t>
  </si>
  <si>
    <t xml:space="preserve">001084902</t>
  </si>
  <si>
    <t xml:space="preserve">001084952</t>
  </si>
  <si>
    <t xml:space="preserve">00109K105</t>
  </si>
  <si>
    <t xml:space="preserve">AFC GAMMA INC</t>
  </si>
  <si>
    <t xml:space="preserve">00109K905</t>
  </si>
  <si>
    <t xml:space="preserve">00109K955</t>
  </si>
  <si>
    <t xml:space="preserve">00110G408</t>
  </si>
  <si>
    <t xml:space="preserve">AGF INVTS TR</t>
  </si>
  <si>
    <t xml:space="preserve">US MARKET NETRL</t>
  </si>
  <si>
    <t xml:space="preserve">00110G908</t>
  </si>
  <si>
    <t xml:space="preserve">00110G958</t>
  </si>
  <si>
    <t xml:space="preserve">00110G606</t>
  </si>
  <si>
    <t xml:space="preserve">GLOBAL INFRASTR</t>
  </si>
  <si>
    <t xml:space="preserve">001228501</t>
  </si>
  <si>
    <t xml:space="preserve">AG MTG INVT TR INC</t>
  </si>
  <si>
    <t xml:space="preserve">001228901</t>
  </si>
  <si>
    <t xml:space="preserve">001228951</t>
  </si>
  <si>
    <t xml:space="preserve">00123Q104</t>
  </si>
  <si>
    <t xml:space="preserve">AGNC INVT CORP</t>
  </si>
  <si>
    <t xml:space="preserve">00123Q904</t>
  </si>
  <si>
    <t xml:space="preserve">00123Q954</t>
  </si>
  <si>
    <t xml:space="preserve">00130H105</t>
  </si>
  <si>
    <t xml:space="preserve">AES CORP</t>
  </si>
  <si>
    <t xml:space="preserve">00130H905</t>
  </si>
  <si>
    <t xml:space="preserve">00130H955</t>
  </si>
  <si>
    <t xml:space="preserve">00130H204</t>
  </si>
  <si>
    <t xml:space="preserve">UNIT 02/15/2024</t>
  </si>
  <si>
    <t xml:space="preserve">00138L108</t>
  </si>
  <si>
    <t xml:space="preserve">ATRENEW INC</t>
  </si>
  <si>
    <t xml:space="preserve">SPONSORED ADS</t>
  </si>
  <si>
    <t xml:space="preserve">00152K101</t>
  </si>
  <si>
    <t xml:space="preserve">A K A BRANDS HLDG CORP</t>
  </si>
  <si>
    <t xml:space="preserve">00152K901</t>
  </si>
  <si>
    <t xml:space="preserve">00152K951</t>
  </si>
  <si>
    <t xml:space="preserve">00152K200</t>
  </si>
  <si>
    <t xml:space="preserve">00152K900</t>
  </si>
  <si>
    <t xml:space="preserve">00152K950</t>
  </si>
  <si>
    <t xml:space="preserve">00162Q106</t>
  </si>
  <si>
    <t xml:space="preserve">ALPS ETF TR</t>
  </si>
  <si>
    <t xml:space="preserve">REIT DIVIDE DOGS</t>
  </si>
  <si>
    <t xml:space="preserve">00162Q205</t>
  </si>
  <si>
    <t xml:space="preserve">EQUAL SEC ETF</t>
  </si>
  <si>
    <t xml:space="preserve">00162Q905</t>
  </si>
  <si>
    <t xml:space="preserve">00162Q955</t>
  </si>
  <si>
    <t xml:space="preserve">00162Q346</t>
  </si>
  <si>
    <t xml:space="preserve">SMITH CORE PLUS</t>
  </si>
  <si>
    <t xml:space="preserve">00162Q353</t>
  </si>
  <si>
    <t xml:space="preserve">LEVEL FOUR LARGE</t>
  </si>
  <si>
    <t xml:space="preserve">00162Q361</t>
  </si>
  <si>
    <t xml:space="preserve">OSHS GBL INTER</t>
  </si>
  <si>
    <t xml:space="preserve">00162Q901</t>
  </si>
  <si>
    <t xml:space="preserve">00162Q951</t>
  </si>
  <si>
    <t xml:space="preserve">00162Q379</t>
  </si>
  <si>
    <t xml:space="preserve">OSHARES EUR QLT</t>
  </si>
  <si>
    <t xml:space="preserve">00162Q387</t>
  </si>
  <si>
    <t xml:space="preserve">OSHARES US QUALT</t>
  </si>
  <si>
    <t xml:space="preserve">00162Q907</t>
  </si>
  <si>
    <t xml:space="preserve">00162Q957</t>
  </si>
  <si>
    <t xml:space="preserve">00162Q395</t>
  </si>
  <si>
    <t xml:space="preserve">OSHARES US SMLCP</t>
  </si>
  <si>
    <t xml:space="preserve">00162Q411</t>
  </si>
  <si>
    <t xml:space="preserve">INTER MUNI BD</t>
  </si>
  <si>
    <t xml:space="preserve">00162Q429</t>
  </si>
  <si>
    <t xml:space="preserve">GLOBAL TRAVEL</t>
  </si>
  <si>
    <t xml:space="preserve">00162Q445</t>
  </si>
  <si>
    <t xml:space="preserve">ACTIVE REIT ETF</t>
  </si>
  <si>
    <t xml:space="preserve">00162Q452</t>
  </si>
  <si>
    <t xml:space="preserve">ALERIAN MLP</t>
  </si>
  <si>
    <t xml:space="preserve">00162Q902</t>
  </si>
  <si>
    <t xml:space="preserve">00162Q952</t>
  </si>
  <si>
    <t xml:space="preserve">00162Q460</t>
  </si>
  <si>
    <t xml:space="preserve">CLEAN ENERGY</t>
  </si>
  <si>
    <t xml:space="preserve">00162Q900</t>
  </si>
  <si>
    <t xml:space="preserve">00162Q950</t>
  </si>
  <si>
    <t xml:space="preserve">00162Q478</t>
  </si>
  <si>
    <t xml:space="preserve">DISRUPTIVE TECH</t>
  </si>
  <si>
    <t xml:space="preserve">00162Q908</t>
  </si>
  <si>
    <t xml:space="preserve">00162Q958</t>
  </si>
  <si>
    <t xml:space="preserve">00162Q510</t>
  </si>
  <si>
    <t xml:space="preserve">ACTIVE EQTY OPPT</t>
  </si>
  <si>
    <t xml:space="preserve">00162Q528</t>
  </si>
  <si>
    <t xml:space="preserve">RIVERFRNT DYMC</t>
  </si>
  <si>
    <t xml:space="preserve">00162Q536</t>
  </si>
  <si>
    <t xml:space="preserve">RIVERFRONT DYM</t>
  </si>
  <si>
    <t xml:space="preserve">00162Q593</t>
  </si>
  <si>
    <t xml:space="preserve">MED BREAKTHGH</t>
  </si>
  <si>
    <t xml:space="preserve">00162Q903</t>
  </si>
  <si>
    <t xml:space="preserve">00162Q953</t>
  </si>
  <si>
    <t xml:space="preserve">00162Q668</t>
  </si>
  <si>
    <t xml:space="preserve">EM SECT DIV DG</t>
  </si>
  <si>
    <t xml:space="preserve">00162Q676</t>
  </si>
  <si>
    <t xml:space="preserve">ALERIAN ENERGY</t>
  </si>
  <si>
    <t xml:space="preserve">00162Q906</t>
  </si>
  <si>
    <t xml:space="preserve">00162Q956</t>
  </si>
  <si>
    <t xml:space="preserve">00162Q718</t>
  </si>
  <si>
    <t xml:space="preserve">INTL SEC DV DOG</t>
  </si>
  <si>
    <t xml:space="preserve">00162Q726</t>
  </si>
  <si>
    <t xml:space="preserve">BARRONS 400 ETF</t>
  </si>
  <si>
    <t xml:space="preserve">00162Q783</t>
  </si>
  <si>
    <t xml:space="preserve">RIVRFRNT STR INC</t>
  </si>
  <si>
    <t xml:space="preserve">00162Q858</t>
  </si>
  <si>
    <t xml:space="preserve">SECTR DIV DOGS</t>
  </si>
  <si>
    <t xml:space="preserve">00164V103</t>
  </si>
  <si>
    <t xml:space="preserve">AMC NETWORKS INC</t>
  </si>
  <si>
    <t xml:space="preserve">00164V903</t>
  </si>
  <si>
    <t xml:space="preserve">00164V953</t>
  </si>
  <si>
    <t xml:space="preserve">00165C302</t>
  </si>
  <si>
    <t xml:space="preserve">AMC ENTMT HLDGS INC</t>
  </si>
  <si>
    <t xml:space="preserve">CL A NEW</t>
  </si>
  <si>
    <t xml:space="preserve">00165C902</t>
  </si>
  <si>
    <t xml:space="preserve">00165C952</t>
  </si>
  <si>
    <t xml:space="preserve">00166B105</t>
  </si>
  <si>
    <t xml:space="preserve">ALX ONCOLOGY HLDGS INC</t>
  </si>
  <si>
    <t xml:space="preserve">00166B905</t>
  </si>
  <si>
    <t xml:space="preserve">00166B955</t>
  </si>
  <si>
    <t xml:space="preserve">001744101</t>
  </si>
  <si>
    <t xml:space="preserve">AMN HEALTHCARE SVCS INC</t>
  </si>
  <si>
    <t xml:space="preserve">001744901</t>
  </si>
  <si>
    <t xml:space="preserve">001744951</t>
  </si>
  <si>
    <t xml:space="preserve">00175J107</t>
  </si>
  <si>
    <t xml:space="preserve">AMMO INC</t>
  </si>
  <si>
    <t xml:space="preserve">00175J907</t>
  </si>
  <si>
    <t xml:space="preserve">00175J957</t>
  </si>
  <si>
    <t xml:space="preserve">00180G205</t>
  </si>
  <si>
    <t xml:space="preserve">AMTD IDEA GROUP</t>
  </si>
  <si>
    <t xml:space="preserve">00180G304</t>
  </si>
  <si>
    <t xml:space="preserve">SPON ADS</t>
  </si>
  <si>
    <t xml:space="preserve">00180N101</t>
  </si>
  <si>
    <t xml:space="preserve">AMTD DIGITAL INC</t>
  </si>
  <si>
    <t xml:space="preserve">00181T107</t>
  </si>
  <si>
    <t xml:space="preserve">A-MARK PRECIOUS METALS INC</t>
  </si>
  <si>
    <t xml:space="preserve">00181T907</t>
  </si>
  <si>
    <t xml:space="preserve">00181T957</t>
  </si>
  <si>
    <t xml:space="preserve">00182C103</t>
  </si>
  <si>
    <t xml:space="preserve">ANI PHARMACEUTICALS INC</t>
  </si>
  <si>
    <t xml:space="preserve">00182C903</t>
  </si>
  <si>
    <t xml:space="preserve">00182C953</t>
  </si>
  <si>
    <t xml:space="preserve">00183L102</t>
  </si>
  <si>
    <t xml:space="preserve">ANGI INC</t>
  </si>
  <si>
    <t xml:space="preserve">COM CL A NEW</t>
  </si>
  <si>
    <t xml:space="preserve">00183L902</t>
  </si>
  <si>
    <t xml:space="preserve">00183L952</t>
  </si>
  <si>
    <t xml:space="preserve">00187Y100</t>
  </si>
  <si>
    <t xml:space="preserve">API GROUP CORP</t>
  </si>
  <si>
    <t xml:space="preserve">00187Y900</t>
  </si>
  <si>
    <t xml:space="preserve">00187Y950</t>
  </si>
  <si>
    <t xml:space="preserve">00191G103</t>
  </si>
  <si>
    <t xml:space="preserve">ARC DOCUMENT SOLUTIONS INC</t>
  </si>
  <si>
    <t xml:space="preserve">00191G903</t>
  </si>
  <si>
    <t xml:space="preserve">00191G953</t>
  </si>
  <si>
    <t xml:space="preserve">00191U102</t>
  </si>
  <si>
    <t xml:space="preserve">ASGN INC</t>
  </si>
  <si>
    <t xml:space="preserve">00191U902</t>
  </si>
  <si>
    <t xml:space="preserve">00191U952</t>
  </si>
  <si>
    <t xml:space="preserve">00206R102</t>
  </si>
  <si>
    <t xml:space="preserve">AT&amp;T INC</t>
  </si>
  <si>
    <t xml:space="preserve">00206R902</t>
  </si>
  <si>
    <t xml:space="preserve">00206R952</t>
  </si>
  <si>
    <t xml:space="preserve">00211V106</t>
  </si>
  <si>
    <t xml:space="preserve">ATA CREATIVITY GLOBAL</t>
  </si>
  <si>
    <t xml:space="preserve">00211Y506</t>
  </si>
  <si>
    <t xml:space="preserve">ARCA BIOPHARMA INC</t>
  </si>
  <si>
    <t xml:space="preserve">00211Y906</t>
  </si>
  <si>
    <t xml:space="preserve">00211Y956</t>
  </si>
  <si>
    <t xml:space="preserve">002120202</t>
  </si>
  <si>
    <t xml:space="preserve">ATYR PHARMA INC</t>
  </si>
  <si>
    <t xml:space="preserve">002120902</t>
  </si>
  <si>
    <t xml:space="preserve">002120952</t>
  </si>
  <si>
    <t xml:space="preserve">002121101</t>
  </si>
  <si>
    <t xml:space="preserve">A10 NETWORKS INC</t>
  </si>
  <si>
    <t xml:space="preserve">002121901</t>
  </si>
  <si>
    <t xml:space="preserve">002121951</t>
  </si>
  <si>
    <t xml:space="preserve">00214Q104</t>
  </si>
  <si>
    <t xml:space="preserve">ARK ETF TR</t>
  </si>
  <si>
    <t xml:space="preserve">INNOVATION ETF</t>
  </si>
  <si>
    <t xml:space="preserve">00214Q904</t>
  </si>
  <si>
    <t xml:space="preserve">00214Q954</t>
  </si>
  <si>
    <t xml:space="preserve">00214Q203</t>
  </si>
  <si>
    <t xml:space="preserve">AUTNMUS TECHNLGY</t>
  </si>
  <si>
    <t xml:space="preserve">00214Q903</t>
  </si>
  <si>
    <t xml:space="preserve">00214Q953</t>
  </si>
  <si>
    <t xml:space="preserve">00214Q302</t>
  </si>
  <si>
    <t xml:space="preserve">GENOMIC REV ETF</t>
  </si>
  <si>
    <t xml:space="preserve">00214Q902</t>
  </si>
  <si>
    <t xml:space="preserve">00214Q952</t>
  </si>
  <si>
    <t xml:space="preserve">00214Q401</t>
  </si>
  <si>
    <t xml:space="preserve">NEXT GNRTN INTER</t>
  </si>
  <si>
    <t xml:space="preserve">00214Q901</t>
  </si>
  <si>
    <t xml:space="preserve">00214Q951</t>
  </si>
  <si>
    <t xml:space="preserve">00214Q500</t>
  </si>
  <si>
    <t xml:space="preserve">3D PRINTING ETF</t>
  </si>
  <si>
    <t xml:space="preserve">00214Q900</t>
  </si>
  <si>
    <t xml:space="preserve">00214Q950</t>
  </si>
  <si>
    <t xml:space="preserve">00214Q609</t>
  </si>
  <si>
    <t xml:space="preserve">ISRAEL INOVATE</t>
  </si>
  <si>
    <t xml:space="preserve">00214Q909</t>
  </si>
  <si>
    <t xml:space="preserve">00214Q959</t>
  </si>
  <si>
    <t xml:space="preserve">00214Q708</t>
  </si>
  <si>
    <t xml:space="preserve">FINTECH INNOVA</t>
  </si>
  <si>
    <t xml:space="preserve">00214Q908</t>
  </si>
  <si>
    <t xml:space="preserve">00214Q958</t>
  </si>
  <si>
    <t xml:space="preserve">00214Q807</t>
  </si>
  <si>
    <t xml:space="preserve">ARK SPACE EXPL</t>
  </si>
  <si>
    <t xml:space="preserve">00214Q907</t>
  </si>
  <si>
    <t xml:space="preserve">00214Q957</t>
  </si>
  <si>
    <t xml:space="preserve">00215F107</t>
  </si>
  <si>
    <t xml:space="preserve">ATN INTL INC</t>
  </si>
  <si>
    <t xml:space="preserve">00215F907</t>
  </si>
  <si>
    <t xml:space="preserve">00215F957</t>
  </si>
  <si>
    <t xml:space="preserve">00215W100</t>
  </si>
  <si>
    <t xml:space="preserve">ASE TECHNOLOGY HLDG CO LTD</t>
  </si>
  <si>
    <t xml:space="preserve">00215W900</t>
  </si>
  <si>
    <t xml:space="preserve">00215W950</t>
  </si>
  <si>
    <t xml:space="preserve">00216W208</t>
  </si>
  <si>
    <t xml:space="preserve">ATI PHYSICAL THERAPY INC</t>
  </si>
  <si>
    <t xml:space="preserve">00216W908</t>
  </si>
  <si>
    <t xml:space="preserve">00216W958</t>
  </si>
  <si>
    <t xml:space="preserve">00217D100</t>
  </si>
  <si>
    <t xml:space="preserve">AST SPACEMOBILE INC</t>
  </si>
  <si>
    <t xml:space="preserve">00217D900</t>
  </si>
  <si>
    <t xml:space="preserve">00217D950</t>
  </si>
  <si>
    <t xml:space="preserve">00217D118</t>
  </si>
  <si>
    <t xml:space="preserve">*W EXP 04/06/202</t>
  </si>
  <si>
    <t xml:space="preserve">00217Y104</t>
  </si>
  <si>
    <t xml:space="preserve">ATS CORPORATION</t>
  </si>
  <si>
    <t xml:space="preserve">00217Y904</t>
  </si>
  <si>
    <t xml:space="preserve">00217Y954</t>
  </si>
  <si>
    <t xml:space="preserve">00218A105</t>
  </si>
  <si>
    <t xml:space="preserve">ASP ISOTOPES INC</t>
  </si>
  <si>
    <t xml:space="preserve">00246W103</t>
  </si>
  <si>
    <t xml:space="preserve">AXT INC</t>
  </si>
  <si>
    <t xml:space="preserve">00246W903</t>
  </si>
  <si>
    <t xml:space="preserve">00246W953</t>
  </si>
  <si>
    <t xml:space="preserve">002474104</t>
  </si>
  <si>
    <t xml:space="preserve">AZZ INC</t>
  </si>
  <si>
    <t xml:space="preserve">002474904</t>
  </si>
  <si>
    <t xml:space="preserve">002474954</t>
  </si>
  <si>
    <t xml:space="preserve">00249W100</t>
  </si>
  <si>
    <t xml:space="preserve">A2Z SMART TECHNOLOGIES CORP</t>
  </si>
  <si>
    <t xml:space="preserve">00258W108</t>
  </si>
  <si>
    <t xml:space="preserve">THE AARONS COMPANY INC</t>
  </si>
  <si>
    <t xml:space="preserve">00258W908</t>
  </si>
  <si>
    <t xml:space="preserve">00258W958</t>
  </si>
  <si>
    <t xml:space="preserve">00258Y104</t>
  </si>
  <si>
    <t xml:space="preserve">ABACUS LIFE INC</t>
  </si>
  <si>
    <t xml:space="preserve">00258Y112</t>
  </si>
  <si>
    <t xml:space="preserve">002824100</t>
  </si>
  <si>
    <t xml:space="preserve">ABBOTT LABS</t>
  </si>
  <si>
    <t xml:space="preserve">002824900</t>
  </si>
  <si>
    <t xml:space="preserve">002824950</t>
  </si>
  <si>
    <t xml:space="preserve">00287Y109</t>
  </si>
  <si>
    <t xml:space="preserve">ABBVIE INC</t>
  </si>
  <si>
    <t xml:space="preserve">00287Y909</t>
  </si>
  <si>
    <t xml:space="preserve">00287Y959</t>
  </si>
  <si>
    <t xml:space="preserve">00288U106</t>
  </si>
  <si>
    <t xml:space="preserve">ABCELLERA BIOLOGICS INC</t>
  </si>
  <si>
    <t xml:space="preserve">00288U906</t>
  </si>
  <si>
    <t xml:space="preserve">00288U956</t>
  </si>
  <si>
    <t xml:space="preserve">00289Y206</t>
  </si>
  <si>
    <t xml:space="preserve">ABEONA THERAPEUTICS INC</t>
  </si>
  <si>
    <t xml:space="preserve">00289Y906</t>
  </si>
  <si>
    <t xml:space="preserve">00289Y956</t>
  </si>
  <si>
    <t xml:space="preserve">002896207</t>
  </si>
  <si>
    <t xml:space="preserve">ABERCROMBIE &amp; FITCH CO</t>
  </si>
  <si>
    <t xml:space="preserve">002896907</t>
  </si>
  <si>
    <t xml:space="preserve">002896957</t>
  </si>
  <si>
    <t xml:space="preserve">003009107</t>
  </si>
  <si>
    <t xml:space="preserve">ABRDN ASIA PACIFIC INCOME FU</t>
  </si>
  <si>
    <t xml:space="preserve">00301W105</t>
  </si>
  <si>
    <t xml:space="preserve">ABRDN EMRG MKTS EQTY INCM FD</t>
  </si>
  <si>
    <t xml:space="preserve">003011103</t>
  </si>
  <si>
    <t xml:space="preserve">ABRDN AUSTRALIA EQUITY FD IN</t>
  </si>
  <si>
    <t xml:space="preserve">003013109</t>
  </si>
  <si>
    <t xml:space="preserve">ABRDN GLOBAL INCOME FUND INC</t>
  </si>
  <si>
    <t xml:space="preserve">00302L108</t>
  </si>
  <si>
    <t xml:space="preserve">ABRDN GLOBAL PREMIER PPTYS F</t>
  </si>
  <si>
    <t xml:space="preserve">COM SH BEN INT</t>
  </si>
  <si>
    <t xml:space="preserve">00302M106</t>
  </si>
  <si>
    <t xml:space="preserve">ABRDN GLOBAL DYNAMIC DIVIDEN</t>
  </si>
  <si>
    <t xml:space="preserve">003057106</t>
  </si>
  <si>
    <t xml:space="preserve">ABRDN INCOME CREDIT STRATEGI</t>
  </si>
  <si>
    <t xml:space="preserve">00306J109</t>
  </si>
  <si>
    <t xml:space="preserve">ABRDN JAPAN EQUITY FUND INC</t>
  </si>
  <si>
    <t xml:space="preserve">00326A104</t>
  </si>
  <si>
    <t xml:space="preserve">ABRDN GOLD ETF TRUST</t>
  </si>
  <si>
    <t xml:space="preserve">PHYSCL GOLD SHS</t>
  </si>
  <si>
    <t xml:space="preserve">00326A904</t>
  </si>
  <si>
    <t xml:space="preserve">00326A954</t>
  </si>
  <si>
    <t xml:space="preserve">00326L100</t>
  </si>
  <si>
    <t xml:space="preserve">ABRDN TOTAL DYNAMIC DIVIDEND</t>
  </si>
  <si>
    <t xml:space="preserve">00326W106</t>
  </si>
  <si>
    <t xml:space="preserve">ABRDN GLOBAL INFRA INCOME FU</t>
  </si>
  <si>
    <t xml:space="preserve">COM SHS BEN INT</t>
  </si>
  <si>
    <t xml:space="preserve">003260106</t>
  </si>
  <si>
    <t xml:space="preserve">ABRDN PLATINUM ETF TRUST</t>
  </si>
  <si>
    <t xml:space="preserve">PHYSCL PLATM SHS</t>
  </si>
  <si>
    <t xml:space="preserve">003261104</t>
  </si>
  <si>
    <t xml:space="preserve">ABRDN ETFS</t>
  </si>
  <si>
    <t xml:space="preserve">BBRG ALL COMD K1</t>
  </si>
  <si>
    <t xml:space="preserve">003261904</t>
  </si>
  <si>
    <t xml:space="preserve">003261954</t>
  </si>
  <si>
    <t xml:space="preserve">003261203</t>
  </si>
  <si>
    <t xml:space="preserve">BBRG ALL COMMDY</t>
  </si>
  <si>
    <t xml:space="preserve">003261903</t>
  </si>
  <si>
    <t xml:space="preserve">003261953</t>
  </si>
  <si>
    <t xml:space="preserve">003261609</t>
  </si>
  <si>
    <t xml:space="preserve">BBG INDUSTRL MET</t>
  </si>
  <si>
    <t xml:space="preserve">003261909</t>
  </si>
  <si>
    <t xml:space="preserve">003261959</t>
  </si>
  <si>
    <t xml:space="preserve">003262102</t>
  </si>
  <si>
    <t xml:space="preserve">ABRDN PALLADIUM ETF TRUST</t>
  </si>
  <si>
    <t xml:space="preserve">PHYSICAL PALLADM</t>
  </si>
  <si>
    <t xml:space="preserve">003263100</t>
  </si>
  <si>
    <t xml:space="preserve">ABRDN PRECIOUS METALS BASKET</t>
  </si>
  <si>
    <t xml:space="preserve">PHYSCL PRECS MET</t>
  </si>
  <si>
    <t xml:space="preserve">003264108</t>
  </si>
  <si>
    <t xml:space="preserve">ABRDN SILVER ETF TRUST</t>
  </si>
  <si>
    <t xml:space="preserve">PHYSCL SILVR SHS</t>
  </si>
  <si>
    <t xml:space="preserve">003264908</t>
  </si>
  <si>
    <t xml:space="preserve">003264958</t>
  </si>
  <si>
    <t xml:space="preserve">00370M103</t>
  </si>
  <si>
    <t xml:space="preserve">ABIVAX SA</t>
  </si>
  <si>
    <t xml:space="preserve">003881307</t>
  </si>
  <si>
    <t xml:space="preserve">ACACIA RESH CORP</t>
  </si>
  <si>
    <t xml:space="preserve">ACACIA TCH COM</t>
  </si>
  <si>
    <t xml:space="preserve">003881907</t>
  </si>
  <si>
    <t xml:space="preserve">003881957</t>
  </si>
  <si>
    <t xml:space="preserve">00400R601</t>
  </si>
  <si>
    <t xml:space="preserve">ABSOLUTE SHS TR</t>
  </si>
  <si>
    <t xml:space="preserve">WBI BBR VAL 3000</t>
  </si>
  <si>
    <t xml:space="preserve">00400R700</t>
  </si>
  <si>
    <t xml:space="preserve">WBI BBR YLD 3000</t>
  </si>
  <si>
    <t xml:space="preserve">00400R809</t>
  </si>
  <si>
    <t xml:space="preserve">WBI BBR QTY 3000</t>
  </si>
  <si>
    <t xml:space="preserve">00400R858</t>
  </si>
  <si>
    <t xml:space="preserve">WBI PWR FCTR ETF</t>
  </si>
  <si>
    <t xml:space="preserve">00402L107</t>
  </si>
  <si>
    <t xml:space="preserve">ACADEMY SPORTS &amp; OUTDOORS IN</t>
  </si>
  <si>
    <t xml:space="preserve">00402L907</t>
  </si>
  <si>
    <t xml:space="preserve">00402L957</t>
  </si>
  <si>
    <t xml:space="preserve">00404A109</t>
  </si>
  <si>
    <t xml:space="preserve">ACADIA HEALTHCARE COMPANY IN</t>
  </si>
  <si>
    <t xml:space="preserve">00404A909</t>
  </si>
  <si>
    <t xml:space="preserve">00404A959</t>
  </si>
  <si>
    <t xml:space="preserve">004225108</t>
  </si>
  <si>
    <t xml:space="preserve">ACADIA PHARMACEUTICALS INC</t>
  </si>
  <si>
    <t xml:space="preserve">004225908</t>
  </si>
  <si>
    <t xml:space="preserve">004225958</t>
  </si>
  <si>
    <t xml:space="preserve">004239109</t>
  </si>
  <si>
    <t xml:space="preserve">ACADIA RLTY TR</t>
  </si>
  <si>
    <t xml:space="preserve">004239909</t>
  </si>
  <si>
    <t xml:space="preserve">004239959</t>
  </si>
  <si>
    <t xml:space="preserve">00430HAC6</t>
  </si>
  <si>
    <t xml:space="preserve">ACCELERATE DIAGNOSTICS INC</t>
  </si>
  <si>
    <t xml:space="preserve">NOTE  5.000%12/1</t>
  </si>
  <si>
    <t xml:space="preserve">00430H201</t>
  </si>
  <si>
    <t xml:space="preserve">00430H901</t>
  </si>
  <si>
    <t xml:space="preserve">00430H951</t>
  </si>
  <si>
    <t xml:space="preserve">00430K865</t>
  </si>
  <si>
    <t xml:space="preserve">ACASTI PHARMA INC</t>
  </si>
  <si>
    <t xml:space="preserve">00436Q106</t>
  </si>
  <si>
    <t xml:space="preserve">ACCEL ENTERTAINMENT INC</t>
  </si>
  <si>
    <t xml:space="preserve">COM CL A1</t>
  </si>
  <si>
    <t xml:space="preserve">00436Q906</t>
  </si>
  <si>
    <t xml:space="preserve">00436Q956</t>
  </si>
  <si>
    <t xml:space="preserve">00437EAB8</t>
  </si>
  <si>
    <t xml:space="preserve">ACCOLADE INC</t>
  </si>
  <si>
    <t xml:space="preserve">NOTE  0.500% 4/0</t>
  </si>
  <si>
    <t xml:space="preserve">00437E102</t>
  </si>
  <si>
    <t xml:space="preserve">00437E902</t>
  </si>
  <si>
    <t xml:space="preserve">00437E952</t>
  </si>
  <si>
    <t xml:space="preserve">00438Y107</t>
  </si>
  <si>
    <t xml:space="preserve">ACCRETION ACQUISITION CORP</t>
  </si>
  <si>
    <t xml:space="preserve">00438Y115</t>
  </si>
  <si>
    <t xml:space="preserve">00438Y123</t>
  </si>
  <si>
    <t xml:space="preserve">00438Y206</t>
  </si>
  <si>
    <t xml:space="preserve">004397AK1</t>
  </si>
  <si>
    <t xml:space="preserve">ACCURAY INC DEL</t>
  </si>
  <si>
    <t xml:space="preserve">NOTE  3.750% 6/0</t>
  </si>
  <si>
    <t xml:space="preserve">004397105</t>
  </si>
  <si>
    <t xml:space="preserve">ACCURAY INC</t>
  </si>
  <si>
    <t xml:space="preserve">004397905</t>
  </si>
  <si>
    <t xml:space="preserve">004397955</t>
  </si>
  <si>
    <t xml:space="preserve">00444P108</t>
  </si>
  <si>
    <t xml:space="preserve">ACER THERAPEUTICS INC</t>
  </si>
  <si>
    <t xml:space="preserve">00444P908</t>
  </si>
  <si>
    <t xml:space="preserve">00444P958</t>
  </si>
  <si>
    <t xml:space="preserve">00444T209</t>
  </si>
  <si>
    <t xml:space="preserve">ACELRX PHARMACEUTICALS INC</t>
  </si>
  <si>
    <t xml:space="preserve">00444T909</t>
  </si>
  <si>
    <t xml:space="preserve">00444T959</t>
  </si>
  <si>
    <t xml:space="preserve">00444X101</t>
  </si>
  <si>
    <t xml:space="preserve">ACHARI VENTURES HLDGS CORP I</t>
  </si>
  <si>
    <t xml:space="preserve">00444X119</t>
  </si>
  <si>
    <t xml:space="preserve">*W EXP 01/01/202</t>
  </si>
  <si>
    <t xml:space="preserve">00444X200</t>
  </si>
  <si>
    <t xml:space="preserve">UNIT 09/30/2026</t>
  </si>
  <si>
    <t xml:space="preserve">00445A100</t>
  </si>
  <si>
    <t xml:space="preserve">ACELYRIN INC</t>
  </si>
  <si>
    <t xml:space="preserve">00445A900</t>
  </si>
  <si>
    <t xml:space="preserve">00445A950</t>
  </si>
  <si>
    <t xml:space="preserve">004468500</t>
  </si>
  <si>
    <t xml:space="preserve">ACHIEVE LIFE SCIENCES INC</t>
  </si>
  <si>
    <t xml:space="preserve">004468900</t>
  </si>
  <si>
    <t xml:space="preserve">004468950</t>
  </si>
  <si>
    <t xml:space="preserve">00449L102</t>
  </si>
  <si>
    <t xml:space="preserve">ACHILLES THERAPEUTICS PLC</t>
  </si>
  <si>
    <t xml:space="preserve">004498101</t>
  </si>
  <si>
    <t xml:space="preserve">ACI WORLDWIDE INC</t>
  </si>
  <si>
    <t xml:space="preserve">004498901</t>
  </si>
  <si>
    <t xml:space="preserve">004498951</t>
  </si>
  <si>
    <t xml:space="preserve">00461U105</t>
  </si>
  <si>
    <t xml:space="preserve">ACLARIS THERAPEUTICS INC</t>
  </si>
  <si>
    <t xml:space="preserve">00461U905</t>
  </si>
  <si>
    <t xml:space="preserve">00461U955</t>
  </si>
  <si>
    <t xml:space="preserve">004816104</t>
  </si>
  <si>
    <t xml:space="preserve">ACME UTD CORP</t>
  </si>
  <si>
    <t xml:space="preserve">00484MAC0</t>
  </si>
  <si>
    <t xml:space="preserve">ACORDA THERAPEUTICS INC</t>
  </si>
  <si>
    <t xml:space="preserve">NOTE  6.000%12/0</t>
  </si>
  <si>
    <t xml:space="preserve">00484M700</t>
  </si>
  <si>
    <t xml:space="preserve">00484M900</t>
  </si>
  <si>
    <t xml:space="preserve">00484M950</t>
  </si>
  <si>
    <t xml:space="preserve">00486H105</t>
  </si>
  <si>
    <t xml:space="preserve">ADTRAN HOLDINGS INC</t>
  </si>
  <si>
    <t xml:space="preserve">00486H905</t>
  </si>
  <si>
    <t xml:space="preserve">00486H955</t>
  </si>
  <si>
    <t xml:space="preserve">00489Q102</t>
  </si>
  <si>
    <t xml:space="preserve">ACRES COMMERCIAL REALTY CORP</t>
  </si>
  <si>
    <t xml:space="preserve">00489Q902</t>
  </si>
  <si>
    <t xml:space="preserve">00489Q952</t>
  </si>
  <si>
    <t xml:space="preserve">004890109</t>
  </si>
  <si>
    <t xml:space="preserve">ACRIVON THERAPEUTICS INC</t>
  </si>
  <si>
    <t xml:space="preserve">00501A101</t>
  </si>
  <si>
    <t xml:space="preserve">ACRI CAPITAL ACQUISITION COR</t>
  </si>
  <si>
    <t xml:space="preserve">00501A119</t>
  </si>
  <si>
    <t xml:space="preserve">00501A200</t>
  </si>
  <si>
    <t xml:space="preserve">005029103</t>
  </si>
  <si>
    <t xml:space="preserve">ACROPOLIS INFRASTRUCTURE ACQ</t>
  </si>
  <si>
    <t xml:space="preserve">005029111</t>
  </si>
  <si>
    <t xml:space="preserve">005029202</t>
  </si>
  <si>
    <t xml:space="preserve">00503R409</t>
  </si>
  <si>
    <t xml:space="preserve">ACTELIS NETWORKS INC</t>
  </si>
  <si>
    <t xml:space="preserve">00507V109</t>
  </si>
  <si>
    <t xml:space="preserve">ACTIVISION BLIZZARD INC</t>
  </si>
  <si>
    <t xml:space="preserve">00507V909</t>
  </si>
  <si>
    <t xml:space="preserve">00507V959</t>
  </si>
  <si>
    <t xml:space="preserve">00507W206</t>
  </si>
  <si>
    <t xml:space="preserve">ACTINIUM PHARMACEUTICALS INC</t>
  </si>
  <si>
    <t xml:space="preserve">00507W906</t>
  </si>
  <si>
    <t xml:space="preserve">00507W956</t>
  </si>
  <si>
    <t xml:space="preserve">00508Y102</t>
  </si>
  <si>
    <t xml:space="preserve">ACUITY BRANDS INC</t>
  </si>
  <si>
    <t xml:space="preserve">00508Y902</t>
  </si>
  <si>
    <t xml:space="preserve">00508Y952</t>
  </si>
  <si>
    <t xml:space="preserve">00509G209</t>
  </si>
  <si>
    <t xml:space="preserve">ACUMEN PHARMACEUTICALS INC</t>
  </si>
  <si>
    <t xml:space="preserve">00509G909</t>
  </si>
  <si>
    <t xml:space="preserve">00509G959</t>
  </si>
  <si>
    <t xml:space="preserve">00509W105</t>
  </si>
  <si>
    <t xml:space="preserve">ACTIVESHARES ETF TR</t>
  </si>
  <si>
    <t xml:space="preserve">CLRBRDG FCS ESG</t>
  </si>
  <si>
    <t xml:space="preserve">005098108</t>
  </si>
  <si>
    <t xml:space="preserve">ACUSHNET HLDGS CORP</t>
  </si>
  <si>
    <t xml:space="preserve">005098908</t>
  </si>
  <si>
    <t xml:space="preserve">005098958</t>
  </si>
  <si>
    <t xml:space="preserve">00510M104</t>
  </si>
  <si>
    <t xml:space="preserve">ACURX PHARMACEUTICALS INC</t>
  </si>
  <si>
    <t xml:space="preserve">00510M904</t>
  </si>
  <si>
    <t xml:space="preserve">00510M954</t>
  </si>
  <si>
    <t xml:space="preserve">005111109</t>
  </si>
  <si>
    <t xml:space="preserve">ACUTUS MED INC</t>
  </si>
  <si>
    <t xml:space="preserve">005111909</t>
  </si>
  <si>
    <t xml:space="preserve">005111959</t>
  </si>
  <si>
    <t xml:space="preserve">005329107</t>
  </si>
  <si>
    <t xml:space="preserve">ADAGENE INC</t>
  </si>
  <si>
    <t xml:space="preserve">00534A102</t>
  </si>
  <si>
    <t xml:space="preserve">INVIVYD INC</t>
  </si>
  <si>
    <t xml:space="preserve">00534A902</t>
  </si>
  <si>
    <t xml:space="preserve">00534A952</t>
  </si>
  <si>
    <t xml:space="preserve">00547W307</t>
  </si>
  <si>
    <t xml:space="preserve">DMK PHARMACEUTICALS CORPORAT</t>
  </si>
  <si>
    <t xml:space="preserve">00547W907</t>
  </si>
  <si>
    <t xml:space="preserve">00547W957</t>
  </si>
  <si>
    <t xml:space="preserve">00548F105</t>
  </si>
  <si>
    <t xml:space="preserve">ADAM NAT RES FD INC</t>
  </si>
  <si>
    <t xml:space="preserve">00548F905</t>
  </si>
  <si>
    <t xml:space="preserve">00548F955</t>
  </si>
  <si>
    <t xml:space="preserve">00548H101</t>
  </si>
  <si>
    <t xml:space="preserve">ADAMAS ONE CORP</t>
  </si>
  <si>
    <t xml:space="preserve">006212104</t>
  </si>
  <si>
    <t xml:space="preserve">ADAMS DIVERSIFIED EQUITY FD</t>
  </si>
  <si>
    <t xml:space="preserve">006351308</t>
  </si>
  <si>
    <t xml:space="preserve">ADAMS RES &amp; ENERGY INC</t>
  </si>
  <si>
    <t xml:space="preserve">00650F109</t>
  </si>
  <si>
    <t xml:space="preserve">ADAPTIVE BIOTECHNOLOGIES COR</t>
  </si>
  <si>
    <t xml:space="preserve">00650F909</t>
  </si>
  <si>
    <t xml:space="preserve">00650F959</t>
  </si>
  <si>
    <t xml:space="preserve">00653A107</t>
  </si>
  <si>
    <t xml:space="preserve">ADAPTIMMUNE THERAPEUTICS PLC</t>
  </si>
  <si>
    <t xml:space="preserve">SPONDS ADR</t>
  </si>
  <si>
    <t xml:space="preserve">00653A907</t>
  </si>
  <si>
    <t xml:space="preserve">00653A957</t>
  </si>
  <si>
    <t xml:space="preserve">00653L301</t>
  </si>
  <si>
    <t xml:space="preserve">ADDENTAX GROUP CORP</t>
  </si>
  <si>
    <t xml:space="preserve">00653Q102</t>
  </si>
  <si>
    <t xml:space="preserve">ADAPTHEALTH CORP</t>
  </si>
  <si>
    <t xml:space="preserve">00653Q902</t>
  </si>
  <si>
    <t xml:space="preserve">00653Q952</t>
  </si>
  <si>
    <t xml:space="preserve">00654J107</t>
  </si>
  <si>
    <t xml:space="preserve">ADDEX THERAPEUTICS LTD</t>
  </si>
  <si>
    <t xml:space="preserve">00654J206</t>
  </si>
  <si>
    <t xml:space="preserve">006739106</t>
  </si>
  <si>
    <t xml:space="preserve">ADDUS HOMECARE CORP</t>
  </si>
  <si>
    <t xml:space="preserve">006739906</t>
  </si>
  <si>
    <t xml:space="preserve">006739956</t>
  </si>
  <si>
    <t xml:space="preserve">006743306</t>
  </si>
  <si>
    <t xml:space="preserve">ADDVANTAGE TECHNOLOGIES GROU</t>
  </si>
  <si>
    <t xml:space="preserve">006743405</t>
  </si>
  <si>
    <t xml:space="preserve">00676P107</t>
  </si>
  <si>
    <t xml:space="preserve">ADEIA INC</t>
  </si>
  <si>
    <t xml:space="preserve">00676P907</t>
  </si>
  <si>
    <t xml:space="preserve">00676P957</t>
  </si>
  <si>
    <t xml:space="preserve">00688A205</t>
  </si>
  <si>
    <t xml:space="preserve">ADIAL PHARMACEUTICALS INC</t>
  </si>
  <si>
    <t xml:space="preserve">00688A905</t>
  </si>
  <si>
    <t xml:space="preserve">00688A955</t>
  </si>
  <si>
    <t xml:space="preserve">007002108</t>
  </si>
  <si>
    <t xml:space="preserve">ADICET BIO INC</t>
  </si>
  <si>
    <t xml:space="preserve">007002908</t>
  </si>
  <si>
    <t xml:space="preserve">007002958</t>
  </si>
  <si>
    <t xml:space="preserve">007024102</t>
  </si>
  <si>
    <t xml:space="preserve">ADIT EDTECH ACQUISITION CORP</t>
  </si>
  <si>
    <t xml:space="preserve">007024110</t>
  </si>
  <si>
    <t xml:space="preserve">007024201</t>
  </si>
  <si>
    <t xml:space="preserve">007025604</t>
  </si>
  <si>
    <t xml:space="preserve">ADITXT INC</t>
  </si>
  <si>
    <t xml:space="preserve">007025904</t>
  </si>
  <si>
    <t xml:space="preserve">007025954</t>
  </si>
  <si>
    <t xml:space="preserve">00704R109</t>
  </si>
  <si>
    <t xml:space="preserve">ADLAI NORTYE LTD</t>
  </si>
  <si>
    <t xml:space="preserve">00724F101</t>
  </si>
  <si>
    <t xml:space="preserve">ADOBE INC</t>
  </si>
  <si>
    <t xml:space="preserve">00724F901</t>
  </si>
  <si>
    <t xml:space="preserve">00724F951</t>
  </si>
  <si>
    <t xml:space="preserve">00737L103</t>
  </si>
  <si>
    <t xml:space="preserve">ADTALEM GLOBAL ED INC</t>
  </si>
  <si>
    <t xml:space="preserve">00737L903</t>
  </si>
  <si>
    <t xml:space="preserve">00737L953</t>
  </si>
  <si>
    <t xml:space="preserve">00739D109</t>
  </si>
  <si>
    <t xml:space="preserve">ADTHEORENT HOLDING COMPANY</t>
  </si>
  <si>
    <t xml:space="preserve">00739D117</t>
  </si>
  <si>
    <t xml:space="preserve">*W EXP 12/26/202</t>
  </si>
  <si>
    <t xml:space="preserve">0075W0163</t>
  </si>
  <si>
    <t xml:space="preserve">ADVISORS INNER CIRCLE FD</t>
  </si>
  <si>
    <t xml:space="preserve">CAMBIAR AGGRES</t>
  </si>
  <si>
    <t xml:space="preserve">00751Y106</t>
  </si>
  <si>
    <t xml:space="preserve">ADVANCE AUTO PARTS INC</t>
  </si>
  <si>
    <t xml:space="preserve">00751Y906</t>
  </si>
  <si>
    <t xml:space="preserve">00751Y956</t>
  </si>
  <si>
    <t xml:space="preserve">0076CA104</t>
  </si>
  <si>
    <t xml:space="preserve">AEGON LTD</t>
  </si>
  <si>
    <t xml:space="preserve">AMER REG 1 CERT</t>
  </si>
  <si>
    <t xml:space="preserve">0076CA904</t>
  </si>
  <si>
    <t xml:space="preserve">0076CA954</t>
  </si>
  <si>
    <t xml:space="preserve">00760J108</t>
  </si>
  <si>
    <t xml:space="preserve">AEHR TEST SYS</t>
  </si>
  <si>
    <t xml:space="preserve">00760J908</t>
  </si>
  <si>
    <t xml:space="preserve">00760J958</t>
  </si>
  <si>
    <t xml:space="preserve">00764C109</t>
  </si>
  <si>
    <t xml:space="preserve">ADVENT CONV &amp; INCOME FD</t>
  </si>
  <si>
    <t xml:space="preserve">00766T100</t>
  </si>
  <si>
    <t xml:space="preserve">AECOM</t>
  </si>
  <si>
    <t xml:space="preserve">00766T900</t>
  </si>
  <si>
    <t xml:space="preserve">00766T950</t>
  </si>
  <si>
    <t xml:space="preserve">00768Y206</t>
  </si>
  <si>
    <t xml:space="preserve">ADVISORSHARES TR</t>
  </si>
  <si>
    <t xml:space="preserve">DORSEY WRIGT ADR</t>
  </si>
  <si>
    <t xml:space="preserve">00768Y313</t>
  </si>
  <si>
    <t xml:space="preserve">MSOS 2X DAILY ET</t>
  </si>
  <si>
    <t xml:space="preserve">00768Y903</t>
  </si>
  <si>
    <t xml:space="preserve">00768Y953</t>
  </si>
  <si>
    <t xml:space="preserve">00768Y347</t>
  </si>
  <si>
    <t xml:space="preserve">LET BOB AI POWER</t>
  </si>
  <si>
    <t xml:space="preserve">00768Y907</t>
  </si>
  <si>
    <t xml:space="preserve">00768Y957</t>
  </si>
  <si>
    <t xml:space="preserve">00768Y362</t>
  </si>
  <si>
    <t xml:space="preserve">PSYCHEDELICS ETF</t>
  </si>
  <si>
    <t xml:space="preserve">00768Y902</t>
  </si>
  <si>
    <t xml:space="preserve">00768Y952</t>
  </si>
  <si>
    <t xml:space="preserve">00768Y370</t>
  </si>
  <si>
    <t xml:space="preserve">GERBER KAWASAKI</t>
  </si>
  <si>
    <t xml:space="preserve">00768Y900</t>
  </si>
  <si>
    <t xml:space="preserve">00768Y950</t>
  </si>
  <si>
    <t xml:space="preserve">00768Y388</t>
  </si>
  <si>
    <t xml:space="preserve">RESTAURANT ETF</t>
  </si>
  <si>
    <t xml:space="preserve">00768Y908</t>
  </si>
  <si>
    <t xml:space="preserve">00768Y958</t>
  </si>
  <si>
    <t xml:space="preserve">00768Y396</t>
  </si>
  <si>
    <t xml:space="preserve">HOTEL ETF</t>
  </si>
  <si>
    <t xml:space="preserve">00768Y906</t>
  </si>
  <si>
    <t xml:space="preserve">00768Y956</t>
  </si>
  <si>
    <t xml:space="preserve">00768Y412</t>
  </si>
  <si>
    <t xml:space="preserve">RANGER EQUITY BE</t>
  </si>
  <si>
    <t xml:space="preserve">00768Y420</t>
  </si>
  <si>
    <t xml:space="preserve">ALPHA DNA EQUITY</t>
  </si>
  <si>
    <t xml:space="preserve">00768Y438</t>
  </si>
  <si>
    <t xml:space="preserve">Q DYNAMIC GROWTH</t>
  </si>
  <si>
    <t xml:space="preserve">00768Y453</t>
  </si>
  <si>
    <t xml:space="preserve">PURE US CANNABIS</t>
  </si>
  <si>
    <t xml:space="preserve">00768Y479</t>
  </si>
  <si>
    <t xml:space="preserve">DORSY FSM ALCP</t>
  </si>
  <si>
    <t xml:space="preserve">00768Y487</t>
  </si>
  <si>
    <t xml:space="preserve">DORSY FSM US</t>
  </si>
  <si>
    <t xml:space="preserve">00768Y495</t>
  </si>
  <si>
    <t xml:space="preserve">PURE CANNABIS</t>
  </si>
  <si>
    <t xml:space="preserve">00768Y905</t>
  </si>
  <si>
    <t xml:space="preserve">00768Y955</t>
  </si>
  <si>
    <t xml:space="preserve">00768Y529</t>
  </si>
  <si>
    <t xml:space="preserve">DORSY SHRT ETF</t>
  </si>
  <si>
    <t xml:space="preserve">00768Y537</t>
  </si>
  <si>
    <t xml:space="preserve">DORSY MICR ETF</t>
  </si>
  <si>
    <t xml:space="preserve">00768Y545</t>
  </si>
  <si>
    <t xml:space="preserve">VICE E T F</t>
  </si>
  <si>
    <t xml:space="preserve">00768Y560</t>
  </si>
  <si>
    <t xml:space="preserve">ADVISORSHS ETF</t>
  </si>
  <si>
    <t xml:space="preserve">00768Y768</t>
  </si>
  <si>
    <t xml:space="preserve">STAR GLOB BUYW</t>
  </si>
  <si>
    <t xml:space="preserve">00768Y818</t>
  </si>
  <si>
    <t xml:space="preserve">INSIDER ADVANTA</t>
  </si>
  <si>
    <t xml:space="preserve">00770C101</t>
  </si>
  <si>
    <t xml:space="preserve">ADVANCED EMISSIONS SOLUTIONS</t>
  </si>
  <si>
    <t xml:space="preserve">00770C901</t>
  </si>
  <si>
    <t xml:space="preserve">00770C951</t>
  </si>
  <si>
    <t xml:space="preserve">00770K202</t>
  </si>
  <si>
    <t xml:space="preserve">AEMETIS INC</t>
  </si>
  <si>
    <t xml:space="preserve">00770K902</t>
  </si>
  <si>
    <t xml:space="preserve">00770K952</t>
  </si>
  <si>
    <t xml:space="preserve">00770X246</t>
  </si>
  <si>
    <t xml:space="preserve">ADVISORS SER TR</t>
  </si>
  <si>
    <t xml:space="preserve">LOGAN CAP BRD IN</t>
  </si>
  <si>
    <t xml:space="preserve">00770X253</t>
  </si>
  <si>
    <t xml:space="preserve">REVERB ETF</t>
  </si>
  <si>
    <t xml:space="preserve">00770X261</t>
  </si>
  <si>
    <t xml:space="preserve">VEGTECH PLANT B</t>
  </si>
  <si>
    <t xml:space="preserve">00770X901</t>
  </si>
  <si>
    <t xml:space="preserve">00770X951</t>
  </si>
  <si>
    <t xml:space="preserve">00773J202</t>
  </si>
  <si>
    <t xml:space="preserve">SPYRE THERAPEUTICS INC</t>
  </si>
  <si>
    <t xml:space="preserve">00773J902</t>
  </si>
  <si>
    <t xml:space="preserve">00773J952</t>
  </si>
  <si>
    <t xml:space="preserve">00773T101</t>
  </si>
  <si>
    <t xml:space="preserve">ADVANSIX INC</t>
  </si>
  <si>
    <t xml:space="preserve">00773T901</t>
  </si>
  <si>
    <t xml:space="preserve">00773T951</t>
  </si>
  <si>
    <t xml:space="preserve">00773U108</t>
  </si>
  <si>
    <t xml:space="preserve">ADVERUM BIOTECHNOLOGIES INC</t>
  </si>
  <si>
    <t xml:space="preserve">00773U908</t>
  </si>
  <si>
    <t xml:space="preserve">00773U958</t>
  </si>
  <si>
    <t xml:space="preserve">007737109</t>
  </si>
  <si>
    <t xml:space="preserve">MEGA MATRIX CORP</t>
  </si>
  <si>
    <t xml:space="preserve">00774Q148</t>
  </si>
  <si>
    <t xml:space="preserve">ADVISORS INNER CIRCLE FD III</t>
  </si>
  <si>
    <t xml:space="preserve">DEMOCRACY INTERN</t>
  </si>
  <si>
    <t xml:space="preserve">00774Q197</t>
  </si>
  <si>
    <t xml:space="preserve">RAYLIANT QUANTAM</t>
  </si>
  <si>
    <t xml:space="preserve">00774Q346</t>
  </si>
  <si>
    <t xml:space="preserve">DEMCRATIC LG ETF</t>
  </si>
  <si>
    <t xml:space="preserve">007744105</t>
  </si>
  <si>
    <t xml:space="preserve">MOLEKULE GROUP INC</t>
  </si>
  <si>
    <t xml:space="preserve">00775Y645</t>
  </si>
  <si>
    <t xml:space="preserve">STRATEGAS MACRO</t>
  </si>
  <si>
    <t xml:space="preserve">00775Y652</t>
  </si>
  <si>
    <t xml:space="preserve">STRATEGAS GBL PO</t>
  </si>
  <si>
    <t xml:space="preserve">00775Y710</t>
  </si>
  <si>
    <t xml:space="preserve">RAYLIANT QUANTMN</t>
  </si>
  <si>
    <t xml:space="preserve">00775Y728</t>
  </si>
  <si>
    <t xml:space="preserve">RAYLIANT QUANTIT</t>
  </si>
  <si>
    <t xml:space="preserve">00775Y736</t>
  </si>
  <si>
    <t xml:space="preserve">ADVOCATE RISING</t>
  </si>
  <si>
    <t xml:space="preserve">00776D202</t>
  </si>
  <si>
    <t xml:space="preserve">AENZA S.A.A</t>
  </si>
  <si>
    <t xml:space="preserve">00777C203</t>
  </si>
  <si>
    <t xml:space="preserve">ADVANCED HEALTH INTELLIGENCE</t>
  </si>
  <si>
    <t xml:space="preserve">00777X108</t>
  </si>
  <si>
    <t xml:space="preserve">ADVISOR MANAGED PORTFOLIOS</t>
  </si>
  <si>
    <t xml:space="preserve">ARCH INDICES VOI</t>
  </si>
  <si>
    <t xml:space="preserve">00777X603</t>
  </si>
  <si>
    <t xml:space="preserve">SOUNDWATCH HEDGD</t>
  </si>
  <si>
    <t xml:space="preserve">00788A105</t>
  </si>
  <si>
    <t xml:space="preserve">ADVENT TECHNOLOGIES HOLDNG I</t>
  </si>
  <si>
    <t xml:space="preserve">00788A905</t>
  </si>
  <si>
    <t xml:space="preserve">00788A955</t>
  </si>
  <si>
    <t xml:space="preserve">00788A113</t>
  </si>
  <si>
    <t xml:space="preserve">00790R104</t>
  </si>
  <si>
    <t xml:space="preserve">ADVANCED DRAIN SYS INC DEL</t>
  </si>
  <si>
    <t xml:space="preserve">00790R904</t>
  </si>
  <si>
    <t xml:space="preserve">00790R954</t>
  </si>
  <si>
    <t xml:space="preserve">007903BD8</t>
  </si>
  <si>
    <t xml:space="preserve">ADVANCED MICRO DEVICES INC</t>
  </si>
  <si>
    <t xml:space="preserve">NOTE  2.125% 9/0</t>
  </si>
  <si>
    <t xml:space="preserve">007903107</t>
  </si>
  <si>
    <t xml:space="preserve">007903907</t>
  </si>
  <si>
    <t xml:space="preserve">007903957</t>
  </si>
  <si>
    <t xml:space="preserve">00791N102</t>
  </si>
  <si>
    <t xml:space="preserve">ADVANTAGE SOLUTIONS INC</t>
  </si>
  <si>
    <t xml:space="preserve">00791N902</t>
  </si>
  <si>
    <t xml:space="preserve">00791N952</t>
  </si>
  <si>
    <t xml:space="preserve">00791N110</t>
  </si>
  <si>
    <t xml:space="preserve">00791R301</t>
  </si>
  <si>
    <t xml:space="preserve">ADVISORS INNER CIRCLE FD II</t>
  </si>
  <si>
    <t xml:space="preserve">PMV ADAPTIVE RSK</t>
  </si>
  <si>
    <t xml:space="preserve">00791R608</t>
  </si>
  <si>
    <t xml:space="preserve">CASTLEARK LARGE</t>
  </si>
  <si>
    <t xml:space="preserve">00791X100</t>
  </si>
  <si>
    <t xml:space="preserve">AEON BIOPHARMA INC</t>
  </si>
  <si>
    <t xml:space="preserve">00791X118</t>
  </si>
  <si>
    <t xml:space="preserve">*W EXP 07/21/202</t>
  </si>
  <si>
    <t xml:space="preserve">00792J100</t>
  </si>
  <si>
    <t xml:space="preserve">AFRICAN AGRICULTURE HOLDINGS</t>
  </si>
  <si>
    <t xml:space="preserve">00792J900</t>
  </si>
  <si>
    <t xml:space="preserve">00792J950</t>
  </si>
  <si>
    <t xml:space="preserve">00792J118</t>
  </si>
  <si>
    <t xml:space="preserve">*W EXP 12/06/202</t>
  </si>
  <si>
    <t xml:space="preserve">007924103</t>
  </si>
  <si>
    <t xml:space="preserve">AEGON N V</t>
  </si>
  <si>
    <t xml:space="preserve">NY REGISTRY SHS</t>
  </si>
  <si>
    <t xml:space="preserve">007924903</t>
  </si>
  <si>
    <t xml:space="preserve">007924953</t>
  </si>
  <si>
    <t xml:space="preserve">007973100</t>
  </si>
  <si>
    <t xml:space="preserve">ADVANCED ENERGY INDS</t>
  </si>
  <si>
    <t xml:space="preserve">007973900</t>
  </si>
  <si>
    <t xml:space="preserve">007973950</t>
  </si>
  <si>
    <t xml:space="preserve">007975501</t>
  </si>
  <si>
    <t xml:space="preserve">AETERNA ZENTARIS INC</t>
  </si>
  <si>
    <t xml:space="preserve">007975901</t>
  </si>
  <si>
    <t xml:space="preserve">007975951</t>
  </si>
  <si>
    <t xml:space="preserve">008064107</t>
  </si>
  <si>
    <t xml:space="preserve">AEROVATE THERAPEUTICS INC</t>
  </si>
  <si>
    <t xml:space="preserve">008073108</t>
  </si>
  <si>
    <t xml:space="preserve">AEROVIRONMENT INC</t>
  </si>
  <si>
    <t xml:space="preserve">008073908</t>
  </si>
  <si>
    <t xml:space="preserve">008073958</t>
  </si>
  <si>
    <t xml:space="preserve">00808Y307</t>
  </si>
  <si>
    <t xml:space="preserve">AETHLON MED INC</t>
  </si>
  <si>
    <t xml:space="preserve">00808Y907</t>
  </si>
  <si>
    <t xml:space="preserve">00808Y957</t>
  </si>
  <si>
    <t xml:space="preserve">00808Y406</t>
  </si>
  <si>
    <t xml:space="preserve">00808Y906</t>
  </si>
  <si>
    <t xml:space="preserve">00808Y956</t>
  </si>
  <si>
    <t xml:space="preserve">00809J101</t>
  </si>
  <si>
    <t xml:space="preserve">AETHERIUM ACQUISITION CORP</t>
  </si>
  <si>
    <t xml:space="preserve">00809J119</t>
  </si>
  <si>
    <t xml:space="preserve">*W EXP 12/21/202</t>
  </si>
  <si>
    <t xml:space="preserve">00809J200</t>
  </si>
  <si>
    <t xml:space="preserve">UNIT 12/21/2026</t>
  </si>
  <si>
    <t xml:space="preserve">00809M104</t>
  </si>
  <si>
    <t xml:space="preserve">AESTHETIC MED INTL HLDG GR L</t>
  </si>
  <si>
    <t xml:space="preserve">00810F106</t>
  </si>
  <si>
    <t xml:space="preserve">AERSALE CORPORATION</t>
  </si>
  <si>
    <t xml:space="preserve">00810F906</t>
  </si>
  <si>
    <t xml:space="preserve">00810F956</t>
  </si>
  <si>
    <t xml:space="preserve">00810J108</t>
  </si>
  <si>
    <t xml:space="preserve">AERWINS TECHNOLOGIES INC</t>
  </si>
  <si>
    <t xml:space="preserve">00810J116</t>
  </si>
  <si>
    <t xml:space="preserve">008183105</t>
  </si>
  <si>
    <t xml:space="preserve">AEYE INC</t>
  </si>
  <si>
    <t xml:space="preserve">008183905</t>
  </si>
  <si>
    <t xml:space="preserve">008183955</t>
  </si>
  <si>
    <t xml:space="preserve">008183113</t>
  </si>
  <si>
    <t xml:space="preserve">008183204</t>
  </si>
  <si>
    <t xml:space="preserve">008183904</t>
  </si>
  <si>
    <t xml:space="preserve">008183954</t>
  </si>
  <si>
    <t xml:space="preserve">008252108</t>
  </si>
  <si>
    <t xml:space="preserve">AFFILIATED MANAGERS GROUP IN</t>
  </si>
  <si>
    <t xml:space="preserve">008252908</t>
  </si>
  <si>
    <t xml:space="preserve">008252958</t>
  </si>
  <si>
    <t xml:space="preserve">00827BAB2</t>
  </si>
  <si>
    <t xml:space="preserve">AFFIRM HLDGS INC</t>
  </si>
  <si>
    <t xml:space="preserve">NOTE11/1</t>
  </si>
  <si>
    <t xml:space="preserve">00827B106</t>
  </si>
  <si>
    <t xml:space="preserve">00827B906</t>
  </si>
  <si>
    <t xml:space="preserve">00827B956</t>
  </si>
  <si>
    <t xml:space="preserve">00832E103</t>
  </si>
  <si>
    <t xml:space="preserve">AFFINITY BANCSHARES INC</t>
  </si>
  <si>
    <t xml:space="preserve">00835Q103</t>
  </si>
  <si>
    <t xml:space="preserve">AEVA TECHNOLOGIES INC</t>
  </si>
  <si>
    <t xml:space="preserve">00835Q903</t>
  </si>
  <si>
    <t xml:space="preserve">00835Q953</t>
  </si>
  <si>
    <t xml:space="preserve">00835Q111</t>
  </si>
  <si>
    <t xml:space="preserve">*W EXP 03/12/202</t>
  </si>
  <si>
    <t xml:space="preserve">008389108</t>
  </si>
  <si>
    <t xml:space="preserve">AGAPE ATP CORP</t>
  </si>
  <si>
    <t xml:space="preserve">00846U101</t>
  </si>
  <si>
    <t xml:space="preserve">AGILENT TECHNOLOGIES INC</t>
  </si>
  <si>
    <t xml:space="preserve">00846U901</t>
  </si>
  <si>
    <t xml:space="preserve">00846U951</t>
  </si>
  <si>
    <t xml:space="preserve">00847G705</t>
  </si>
  <si>
    <t xml:space="preserve">AGENUS INC</t>
  </si>
  <si>
    <t xml:space="preserve">00847G905</t>
  </si>
  <si>
    <t xml:space="preserve">00847G955</t>
  </si>
  <si>
    <t xml:space="preserve">00847J105</t>
  </si>
  <si>
    <t xml:space="preserve">AGILYSYS INC</t>
  </si>
  <si>
    <t xml:space="preserve">00847J905</t>
  </si>
  <si>
    <t xml:space="preserve">00847J955</t>
  </si>
  <si>
    <t xml:space="preserve">00847L308</t>
  </si>
  <si>
    <t xml:space="preserve">AGILE THERAPEUTICS INC</t>
  </si>
  <si>
    <t xml:space="preserve">00847X104</t>
  </si>
  <si>
    <t xml:space="preserve">AGIOS PHARMACEUTICALS INC</t>
  </si>
  <si>
    <t xml:space="preserve">00847X904</t>
  </si>
  <si>
    <t xml:space="preserve">00847X954</t>
  </si>
  <si>
    <t xml:space="preserve">008474108</t>
  </si>
  <si>
    <t xml:space="preserve">AGNICO EAGLE MINES LTD</t>
  </si>
  <si>
    <t xml:space="preserve">008474908</t>
  </si>
  <si>
    <t xml:space="preserve">008474958</t>
  </si>
  <si>
    <t xml:space="preserve">00848H108</t>
  </si>
  <si>
    <t xml:space="preserve">AGEX THERAPEUTICS INC</t>
  </si>
  <si>
    <t xml:space="preserve">00848J104</t>
  </si>
  <si>
    <t xml:space="preserve">AGILITI INC</t>
  </si>
  <si>
    <t xml:space="preserve">00848J904</t>
  </si>
  <si>
    <t xml:space="preserve">00848J954</t>
  </si>
  <si>
    <t xml:space="preserve">00848K101</t>
  </si>
  <si>
    <t xml:space="preserve">AGEAGLE AERIAL SYS INC NEW</t>
  </si>
  <si>
    <t xml:space="preserve">00848K901</t>
  </si>
  <si>
    <t xml:space="preserve">00848K951</t>
  </si>
  <si>
    <t xml:space="preserve">008492100</t>
  </si>
  <si>
    <t xml:space="preserve">AGREE RLTY CORP</t>
  </si>
  <si>
    <t xml:space="preserve">008492900</t>
  </si>
  <si>
    <t xml:space="preserve">008492950</t>
  </si>
  <si>
    <t xml:space="preserve">00851L103</t>
  </si>
  <si>
    <t xml:space="preserve">AGORA INC</t>
  </si>
  <si>
    <t xml:space="preserve">00851L903</t>
  </si>
  <si>
    <t xml:space="preserve">00851L953</t>
  </si>
  <si>
    <t xml:space="preserve">00853E305</t>
  </si>
  <si>
    <t xml:space="preserve">AGRIFY CORP</t>
  </si>
  <si>
    <t xml:space="preserve">00857F100</t>
  </si>
  <si>
    <t xml:space="preserve">AGILETHOUGHT INC</t>
  </si>
  <si>
    <t xml:space="preserve">00857F118</t>
  </si>
  <si>
    <t xml:space="preserve">*W EXP 08/23/202</t>
  </si>
  <si>
    <t xml:space="preserve">00857U107</t>
  </si>
  <si>
    <t xml:space="preserve">AGILON HEALTH INC</t>
  </si>
  <si>
    <t xml:space="preserve">00857U907</t>
  </si>
  <si>
    <t xml:space="preserve">00857U957</t>
  </si>
  <si>
    <t xml:space="preserve">00887A204</t>
  </si>
  <si>
    <t xml:space="preserve">AILERON THERAPEUTICS INC</t>
  </si>
  <si>
    <t xml:space="preserve">008875304</t>
  </si>
  <si>
    <t xml:space="preserve">DOMINARI HOLDINGS INC</t>
  </si>
  <si>
    <t xml:space="preserve">00888H109</t>
  </si>
  <si>
    <t xml:space="preserve">AIM ETF PRODUCTS TRUST</t>
  </si>
  <si>
    <t xml:space="preserve">US LRGCP B10 APR</t>
  </si>
  <si>
    <t xml:space="preserve">00888H208</t>
  </si>
  <si>
    <t xml:space="preserve">US LRGCP B20 APR</t>
  </si>
  <si>
    <t xml:space="preserve">00888H307</t>
  </si>
  <si>
    <t xml:space="preserve">US LRGCP B10 JUL</t>
  </si>
  <si>
    <t xml:space="preserve">00888H406</t>
  </si>
  <si>
    <t xml:space="preserve">US LRGCP B20 JUL</t>
  </si>
  <si>
    <t xml:space="preserve">00888H505</t>
  </si>
  <si>
    <t xml:space="preserve">US LRGCP B20 OCT</t>
  </si>
  <si>
    <t xml:space="preserve">00888H604</t>
  </si>
  <si>
    <t xml:space="preserve">US LRGCP B10 OCT</t>
  </si>
  <si>
    <t xml:space="preserve">00888H687</t>
  </si>
  <si>
    <t xml:space="preserve">ALLIANZIM US LRG</t>
  </si>
  <si>
    <t xml:space="preserve">00888H695</t>
  </si>
  <si>
    <t xml:space="preserve">00888H703</t>
  </si>
  <si>
    <t xml:space="preserve">US LRGCP B10 JAN</t>
  </si>
  <si>
    <t xml:space="preserve">00888H711</t>
  </si>
  <si>
    <t xml:space="preserve">00888H729</t>
  </si>
  <si>
    <t xml:space="preserve">ALLIANZIM US LGR</t>
  </si>
  <si>
    <t xml:space="preserve">00888H737</t>
  </si>
  <si>
    <t xml:space="preserve">US LRGCP B20 JUN</t>
  </si>
  <si>
    <t xml:space="preserve">00888H745</t>
  </si>
  <si>
    <t xml:space="preserve">US LRGCP B10 JUN</t>
  </si>
  <si>
    <t xml:space="preserve">00888H752</t>
  </si>
  <si>
    <t xml:space="preserve">US LAGCP B20 MAY</t>
  </si>
  <si>
    <t xml:space="preserve">00888H760</t>
  </si>
  <si>
    <t xml:space="preserve">US LARCP B10 MAY</t>
  </si>
  <si>
    <t xml:space="preserve">00888H778</t>
  </si>
  <si>
    <t xml:space="preserve">US LARCP B20 MAR</t>
  </si>
  <si>
    <t xml:space="preserve">00888H786</t>
  </si>
  <si>
    <t xml:space="preserve">US LRGCP B20 FEB</t>
  </si>
  <si>
    <t xml:space="preserve">00888H794</t>
  </si>
  <si>
    <t xml:space="preserve">US LRGCP B20 DEC</t>
  </si>
  <si>
    <t xml:space="preserve">00888H802</t>
  </si>
  <si>
    <t xml:space="preserve">US LRGCP B20 JAN</t>
  </si>
  <si>
    <t xml:space="preserve">00888H810</t>
  </si>
  <si>
    <t xml:space="preserve">US LARCP B10 MAR</t>
  </si>
  <si>
    <t xml:space="preserve">00888H828</t>
  </si>
  <si>
    <t xml:space="preserve">US LRGCP B10 FEB</t>
  </si>
  <si>
    <t xml:space="preserve">00888H836</t>
  </si>
  <si>
    <t xml:space="preserve">US LRGCP B10 DEC</t>
  </si>
  <si>
    <t xml:space="preserve">00888H844</t>
  </si>
  <si>
    <t xml:space="preserve">US LRGCP B20 NOV</t>
  </si>
  <si>
    <t xml:space="preserve">00888H851</t>
  </si>
  <si>
    <t xml:space="preserve">US LRGCP B10 NOV</t>
  </si>
  <si>
    <t xml:space="preserve">00888H869</t>
  </si>
  <si>
    <t xml:space="preserve">U S LRGCP 6M JAN</t>
  </si>
  <si>
    <t xml:space="preserve">00888H877</t>
  </si>
  <si>
    <t xml:space="preserve">U S LRGCP 6M APR</t>
  </si>
  <si>
    <t xml:space="preserve">008940108</t>
  </si>
  <si>
    <t xml:space="preserve">AIRSHIP AI HLDGS INC</t>
  </si>
  <si>
    <t xml:space="preserve">008940116</t>
  </si>
  <si>
    <t xml:space="preserve">00901B105</t>
  </si>
  <si>
    <t xml:space="preserve">AIM IMMUNOTECH INC</t>
  </si>
  <si>
    <t xml:space="preserve">00902F113</t>
  </si>
  <si>
    <t xml:space="preserve">AINOS INC</t>
  </si>
  <si>
    <t xml:space="preserve">*W EXP 07/29/202</t>
  </si>
  <si>
    <t xml:space="preserve">00902F204</t>
  </si>
  <si>
    <t xml:space="preserve">00902F303</t>
  </si>
  <si>
    <t xml:space="preserve">009066AB7</t>
  </si>
  <si>
    <t xml:space="preserve">AIRBNB INC</t>
  </si>
  <si>
    <t xml:space="preserve">NOTE3/1</t>
  </si>
  <si>
    <t xml:space="preserve">009066101</t>
  </si>
  <si>
    <t xml:space="preserve">009066901</t>
  </si>
  <si>
    <t xml:space="preserve">009066951</t>
  </si>
  <si>
    <t xml:space="preserve">00912N403</t>
  </si>
  <si>
    <t xml:space="preserve">AIR INDS GROUP</t>
  </si>
  <si>
    <t xml:space="preserve">00912X302</t>
  </si>
  <si>
    <t xml:space="preserve">AIR LEASE CORP</t>
  </si>
  <si>
    <t xml:space="preserve">00912X902</t>
  </si>
  <si>
    <t xml:space="preserve">00912X952</t>
  </si>
  <si>
    <t xml:space="preserve">009158106</t>
  </si>
  <si>
    <t xml:space="preserve">AIR PRODS &amp; CHEMS INC</t>
  </si>
  <si>
    <t xml:space="preserve">009158906</t>
  </si>
  <si>
    <t xml:space="preserve">009158956</t>
  </si>
  <si>
    <t xml:space="preserve">009207101</t>
  </si>
  <si>
    <t xml:space="preserve">AIR T INC</t>
  </si>
  <si>
    <t xml:space="preserve">00922RAB1</t>
  </si>
  <si>
    <t xml:space="preserve">AIR TRANS SVCS GROUP INC</t>
  </si>
  <si>
    <t xml:space="preserve">NOTE  1.125%10/1</t>
  </si>
  <si>
    <t xml:space="preserve">00922R105</t>
  </si>
  <si>
    <t xml:space="preserve">AIR TRANSPORT SERVICES GRP I</t>
  </si>
  <si>
    <t xml:space="preserve">00922R905</t>
  </si>
  <si>
    <t xml:space="preserve">00922R955</t>
  </si>
  <si>
    <t xml:space="preserve">00938A104</t>
  </si>
  <si>
    <t xml:space="preserve">AIRGAIN INC</t>
  </si>
  <si>
    <t xml:space="preserve">00938A904</t>
  </si>
  <si>
    <t xml:space="preserve">00938A954</t>
  </si>
  <si>
    <t xml:space="preserve">00941Q203</t>
  </si>
  <si>
    <t xml:space="preserve">AIRNET TECHNOLOGY INC</t>
  </si>
  <si>
    <t xml:space="preserve">SPON ADS NEW</t>
  </si>
  <si>
    <t xml:space="preserve">009496100</t>
  </si>
  <si>
    <t xml:space="preserve">AIRSCULPT TECHNOLOGIES INC</t>
  </si>
  <si>
    <t xml:space="preserve">009496900</t>
  </si>
  <si>
    <t xml:space="preserve">009496950</t>
  </si>
  <si>
    <t xml:space="preserve">00951K104</t>
  </si>
  <si>
    <t xml:space="preserve">AIRSPAN NETWORKS HOLDINGS IN</t>
  </si>
  <si>
    <t xml:space="preserve">00951K904</t>
  </si>
  <si>
    <t xml:space="preserve">00951K954</t>
  </si>
  <si>
    <t xml:space="preserve">00971M205</t>
  </si>
  <si>
    <t xml:space="preserve">AKANDA CORP</t>
  </si>
  <si>
    <t xml:space="preserve">00971TAJ0</t>
  </si>
  <si>
    <t xml:space="preserve">AKAMAI TECHNOLOGIES INC</t>
  </si>
  <si>
    <t xml:space="preserve">NOTE  0.125% 5/0</t>
  </si>
  <si>
    <t xml:space="preserve">00971TAL5</t>
  </si>
  <si>
    <t xml:space="preserve">NOTE  0.375% 9/0</t>
  </si>
  <si>
    <t xml:space="preserve">00971T101</t>
  </si>
  <si>
    <t xml:space="preserve">00971T901</t>
  </si>
  <si>
    <t xml:space="preserve">00971T951</t>
  </si>
  <si>
    <t xml:space="preserve">00972D105</t>
  </si>
  <si>
    <t xml:space="preserve">AKEBIA THERAPEUTICS INC</t>
  </si>
  <si>
    <t xml:space="preserve">00972D905</t>
  </si>
  <si>
    <t xml:space="preserve">00972D955</t>
  </si>
  <si>
    <t xml:space="preserve">00972G207</t>
  </si>
  <si>
    <t xml:space="preserve">AKARI THERAPEUTICS PLC</t>
  </si>
  <si>
    <t xml:space="preserve">SPONSORED ADR</t>
  </si>
  <si>
    <t xml:space="preserve">00973N102</t>
  </si>
  <si>
    <t xml:space="preserve">AKOUSTIS TECHNOLOGIES INC</t>
  </si>
  <si>
    <t xml:space="preserve">00973N902</t>
  </si>
  <si>
    <t xml:space="preserve">00973N952</t>
  </si>
  <si>
    <t xml:space="preserve">00973W110</t>
  </si>
  <si>
    <t xml:space="preserve">AKERNA CORP</t>
  </si>
  <si>
    <t xml:space="preserve">*W EXP 06/17/202</t>
  </si>
  <si>
    <t xml:space="preserve">00973W300</t>
  </si>
  <si>
    <t xml:space="preserve">00973W900</t>
  </si>
  <si>
    <t xml:space="preserve">00973W950</t>
  </si>
  <si>
    <t xml:space="preserve">00973Y108</t>
  </si>
  <si>
    <t xml:space="preserve">AKERO THERAPEUTICS INC</t>
  </si>
  <si>
    <t xml:space="preserve">00973Y908</t>
  </si>
  <si>
    <t xml:space="preserve">00973Y958</t>
  </si>
  <si>
    <t xml:space="preserve">00974B107</t>
  </si>
  <si>
    <t xml:space="preserve">AKILI INC</t>
  </si>
  <si>
    <t xml:space="preserve">00974B907</t>
  </si>
  <si>
    <t xml:space="preserve">00974B957</t>
  </si>
  <si>
    <t xml:space="preserve">00974H104</t>
  </si>
  <si>
    <t xml:space="preserve">AKOYA BIOSCIENCES INC</t>
  </si>
  <si>
    <t xml:space="preserve">00974H904</t>
  </si>
  <si>
    <t xml:space="preserve">00974H954</t>
  </si>
  <si>
    <t xml:space="preserve">01021X100</t>
  </si>
  <si>
    <t xml:space="preserve">AKUMIN INC</t>
  </si>
  <si>
    <t xml:space="preserve">011311107</t>
  </si>
  <si>
    <t xml:space="preserve">ALAMO GROUP INC</t>
  </si>
  <si>
    <t xml:space="preserve">011311907</t>
  </si>
  <si>
    <t xml:space="preserve">011311957</t>
  </si>
  <si>
    <t xml:space="preserve">011532108</t>
  </si>
  <si>
    <t xml:space="preserve">ALAMOS GOLD INC NEW</t>
  </si>
  <si>
    <t xml:space="preserve">011532908</t>
  </si>
  <si>
    <t xml:space="preserve">011532958</t>
  </si>
  <si>
    <t xml:space="preserve">011642AB1</t>
  </si>
  <si>
    <t xml:space="preserve">ALARM COM HLDGS INC</t>
  </si>
  <si>
    <t xml:space="preserve">NOTE1/1</t>
  </si>
  <si>
    <t xml:space="preserve">011642105</t>
  </si>
  <si>
    <t xml:space="preserve">011642905</t>
  </si>
  <si>
    <t xml:space="preserve">011642955</t>
  </si>
  <si>
    <t xml:space="preserve">011659109</t>
  </si>
  <si>
    <t xml:space="preserve">ALASKA AIR GROUP INC</t>
  </si>
  <si>
    <t xml:space="preserve">011659909</t>
  </si>
  <si>
    <t xml:space="preserve">011659959</t>
  </si>
  <si>
    <t xml:space="preserve">012348108</t>
  </si>
  <si>
    <t xml:space="preserve">ALBANY INTL CORP</t>
  </si>
  <si>
    <t xml:space="preserve">012348908</t>
  </si>
  <si>
    <t xml:space="preserve">012348958</t>
  </si>
  <si>
    <t xml:space="preserve">012653101</t>
  </si>
  <si>
    <t xml:space="preserve">ALBEMARLE CORP</t>
  </si>
  <si>
    <t xml:space="preserve">012653901</t>
  </si>
  <si>
    <t xml:space="preserve">012653951</t>
  </si>
  <si>
    <t xml:space="preserve">013091103</t>
  </si>
  <si>
    <t xml:space="preserve">ALBERTSONS COS INC</t>
  </si>
  <si>
    <t xml:space="preserve">013091903</t>
  </si>
  <si>
    <t xml:space="preserve">013091953</t>
  </si>
  <si>
    <t xml:space="preserve">013872106</t>
  </si>
  <si>
    <t xml:space="preserve">ALCOA CORP</t>
  </si>
  <si>
    <t xml:space="preserve">013872906</t>
  </si>
  <si>
    <t xml:space="preserve">013872956</t>
  </si>
  <si>
    <t xml:space="preserve">01438T106</t>
  </si>
  <si>
    <t xml:space="preserve">ALDEYRA THERAPEUTICS INC</t>
  </si>
  <si>
    <t xml:space="preserve">01438T906</t>
  </si>
  <si>
    <t xml:space="preserve">01438T956</t>
  </si>
  <si>
    <t xml:space="preserve">014442107</t>
  </si>
  <si>
    <t xml:space="preserve">ALECTOR INC</t>
  </si>
  <si>
    <t xml:space="preserve">014442907</t>
  </si>
  <si>
    <t xml:space="preserve">014442957</t>
  </si>
  <si>
    <t xml:space="preserve">01446U103</t>
  </si>
  <si>
    <t xml:space="preserve">ALERUS FINL CORP</t>
  </si>
  <si>
    <t xml:space="preserve">01446U903</t>
  </si>
  <si>
    <t xml:space="preserve">01446U953</t>
  </si>
  <si>
    <t xml:space="preserve">014491104</t>
  </si>
  <si>
    <t xml:space="preserve">ALEXANDER &amp; BALDWIN INC NEW</t>
  </si>
  <si>
    <t xml:space="preserve">014491904</t>
  </si>
  <si>
    <t xml:space="preserve">014491954</t>
  </si>
  <si>
    <t xml:space="preserve">014752109</t>
  </si>
  <si>
    <t xml:space="preserve">ALEXANDERS INC</t>
  </si>
  <si>
    <t xml:space="preserve">015271109</t>
  </si>
  <si>
    <t xml:space="preserve">ALEXANDRIA REAL ESTATE EQ IN</t>
  </si>
  <si>
    <t xml:space="preserve">015271909</t>
  </si>
  <si>
    <t xml:space="preserve">015271959</t>
  </si>
  <si>
    <t xml:space="preserve">015564107</t>
  </si>
  <si>
    <t xml:space="preserve">THE ALGER ETF TRUST</t>
  </si>
  <si>
    <t xml:space="preserve">MID CAP 40 ETF</t>
  </si>
  <si>
    <t xml:space="preserve">015564206</t>
  </si>
  <si>
    <t xml:space="preserve">35 ETF</t>
  </si>
  <si>
    <t xml:space="preserve">015564305</t>
  </si>
  <si>
    <t xml:space="preserve">WEATHERBIE END</t>
  </si>
  <si>
    <t xml:space="preserve">015658107</t>
  </si>
  <si>
    <t xml:space="preserve">ALGOMA STL GROUP INC</t>
  </si>
  <si>
    <t xml:space="preserve">015658907</t>
  </si>
  <si>
    <t xml:space="preserve">015658957</t>
  </si>
  <si>
    <t xml:space="preserve">015658115</t>
  </si>
  <si>
    <t xml:space="preserve">015857105</t>
  </si>
  <si>
    <t xml:space="preserve">ALGONQUIN PWR UTILS CORP</t>
  </si>
  <si>
    <t xml:space="preserve">015857905</t>
  </si>
  <si>
    <t xml:space="preserve">015857955</t>
  </si>
  <si>
    <t xml:space="preserve">015857873</t>
  </si>
  <si>
    <t xml:space="preserve">UNIT 06/15/2024</t>
  </si>
  <si>
    <t xml:space="preserve">01609W102</t>
  </si>
  <si>
    <t xml:space="preserve">ALIBABA GROUP HLDG LTD</t>
  </si>
  <si>
    <t xml:space="preserve">01609W902</t>
  </si>
  <si>
    <t xml:space="preserve">01609W952</t>
  </si>
  <si>
    <t xml:space="preserve">016230104</t>
  </si>
  <si>
    <t xml:space="preserve">ALICO INC</t>
  </si>
  <si>
    <t xml:space="preserve">01625V104</t>
  </si>
  <si>
    <t xml:space="preserve">ALIGNMENT HEALTHCARE INC</t>
  </si>
  <si>
    <t xml:space="preserve">01625V904</t>
  </si>
  <si>
    <t xml:space="preserve">01625V954</t>
  </si>
  <si>
    <t xml:space="preserve">016255101</t>
  </si>
  <si>
    <t xml:space="preserve">ALIGN TECHNOLOGY INC</t>
  </si>
  <si>
    <t xml:space="preserve">016255901</t>
  </si>
  <si>
    <t xml:space="preserve">016255951</t>
  </si>
  <si>
    <t xml:space="preserve">016259202</t>
  </si>
  <si>
    <t xml:space="preserve">ALIMERA SCIENCES INC</t>
  </si>
  <si>
    <t xml:space="preserve">016259902</t>
  </si>
  <si>
    <t xml:space="preserve">016259952</t>
  </si>
  <si>
    <t xml:space="preserve">01626L105</t>
  </si>
  <si>
    <t xml:space="preserve">ALIGOS THERAPEUTICS INC</t>
  </si>
  <si>
    <t xml:space="preserve">01626L905</t>
  </si>
  <si>
    <t xml:space="preserve">01626L955</t>
  </si>
  <si>
    <t xml:space="preserve">01626W101</t>
  </si>
  <si>
    <t xml:space="preserve">ALIGHT INC</t>
  </si>
  <si>
    <t xml:space="preserve">01626W901</t>
  </si>
  <si>
    <t xml:space="preserve">01626W951</t>
  </si>
  <si>
    <t xml:space="preserve">01643A306</t>
  </si>
  <si>
    <t xml:space="preserve">ALKALINE WTR CO INC</t>
  </si>
  <si>
    <t xml:space="preserve">01643B106</t>
  </si>
  <si>
    <t xml:space="preserve">ALITHYA GROUP INC</t>
  </si>
  <si>
    <t xml:space="preserve">CL A SUB VTG</t>
  </si>
  <si>
    <t xml:space="preserve">01644J108</t>
  </si>
  <si>
    <t xml:space="preserve">ALKAMI TECHNOLOGY INC</t>
  </si>
  <si>
    <t xml:space="preserve">01644J908</t>
  </si>
  <si>
    <t xml:space="preserve">01644J958</t>
  </si>
  <si>
    <t xml:space="preserve">01671P100</t>
  </si>
  <si>
    <t xml:space="preserve">ALLAKOS INC</t>
  </si>
  <si>
    <t xml:space="preserve">01671P900</t>
  </si>
  <si>
    <t xml:space="preserve">01671P950</t>
  </si>
  <si>
    <t xml:space="preserve">016744302</t>
  </si>
  <si>
    <t xml:space="preserve">ALLARITY THERAPEUTICS INC</t>
  </si>
  <si>
    <t xml:space="preserve">01675A109</t>
  </si>
  <si>
    <t xml:space="preserve">ALLBIRDS INC</t>
  </si>
  <si>
    <t xml:space="preserve">01675A909</t>
  </si>
  <si>
    <t xml:space="preserve">01675A959</t>
  </si>
  <si>
    <t xml:space="preserve">01741RAK8</t>
  </si>
  <si>
    <t xml:space="preserve">ATI INC</t>
  </si>
  <si>
    <t xml:space="preserve">NOTE  3.500% 6/1</t>
  </si>
  <si>
    <t xml:space="preserve">01741R102</t>
  </si>
  <si>
    <t xml:space="preserve">01741R902</t>
  </si>
  <si>
    <t xml:space="preserve">01741R952</t>
  </si>
  <si>
    <t xml:space="preserve">01748X102</t>
  </si>
  <si>
    <t xml:space="preserve">ALLEGIANT TRAVEL CO</t>
  </si>
  <si>
    <t xml:space="preserve">01748X902</t>
  </si>
  <si>
    <t xml:space="preserve">01748X952</t>
  </si>
  <si>
    <t xml:space="preserve">01749D105</t>
  </si>
  <si>
    <t xml:space="preserve">ALLEGRO MICROSYSTEMS INC</t>
  </si>
  <si>
    <t xml:space="preserve">01749D905</t>
  </si>
  <si>
    <t xml:space="preserve">01749D955</t>
  </si>
  <si>
    <t xml:space="preserve">018522300</t>
  </si>
  <si>
    <t xml:space="preserve">ALLETE INC</t>
  </si>
  <si>
    <t xml:space="preserve">018522900</t>
  </si>
  <si>
    <t xml:space="preserve">018522950</t>
  </si>
  <si>
    <t xml:space="preserve">018581108</t>
  </si>
  <si>
    <t xml:space="preserve">BREAD FINANCIAL HOLDINGS INC</t>
  </si>
  <si>
    <t xml:space="preserve">018581908</t>
  </si>
  <si>
    <t xml:space="preserve">018581958</t>
  </si>
  <si>
    <t xml:space="preserve">01861F102</t>
  </si>
  <si>
    <t xml:space="preserve">ALLIANCE ENTERTAINMENT HOLDI</t>
  </si>
  <si>
    <t xml:space="preserve">COM CLASS A</t>
  </si>
  <si>
    <t xml:space="preserve">01861F110</t>
  </si>
  <si>
    <t xml:space="preserve">*W EXP 02/11/202</t>
  </si>
  <si>
    <t xml:space="preserve">01864U106</t>
  </si>
  <si>
    <t xml:space="preserve">ALLIANCEBERNSTEIN NATL MUN I</t>
  </si>
  <si>
    <t xml:space="preserve">01877R108</t>
  </si>
  <si>
    <t xml:space="preserve">ALLIANCE RESOURCE PARTNERS L</t>
  </si>
  <si>
    <t xml:space="preserve">UT LTD PART</t>
  </si>
  <si>
    <t xml:space="preserve">01877R908</t>
  </si>
  <si>
    <t xml:space="preserve">01877R958</t>
  </si>
  <si>
    <t xml:space="preserve">01879R106</t>
  </si>
  <si>
    <t xml:space="preserve">ALLIANCEBERNSTEIN GLOBAL HIG</t>
  </si>
  <si>
    <t xml:space="preserve">018802108</t>
  </si>
  <si>
    <t xml:space="preserve">ALLIANT ENERGY CORP</t>
  </si>
  <si>
    <t xml:space="preserve">018802908</t>
  </si>
  <si>
    <t xml:space="preserve">018802958</t>
  </si>
  <si>
    <t xml:space="preserve">01881G106</t>
  </si>
  <si>
    <t xml:space="preserve">ALLIANCEBERNSTEIN HLDG L P</t>
  </si>
  <si>
    <t xml:space="preserve">UNIT LTD PARTN</t>
  </si>
  <si>
    <t xml:space="preserve">01881G906</t>
  </si>
  <si>
    <t xml:space="preserve">01881G956</t>
  </si>
  <si>
    <t xml:space="preserve">019170109</t>
  </si>
  <si>
    <t xml:space="preserve">ALLIED GAMING &amp; ENTRTNMNT IN</t>
  </si>
  <si>
    <t xml:space="preserve">019330109</t>
  </si>
  <si>
    <t xml:space="preserve">ALLIENT INC</t>
  </si>
  <si>
    <t xml:space="preserve">019330909</t>
  </si>
  <si>
    <t xml:space="preserve">019330959</t>
  </si>
  <si>
    <t xml:space="preserve">01973R101</t>
  </si>
  <si>
    <t xml:space="preserve">ALLISON TRANSMISSION HLDGS I</t>
  </si>
  <si>
    <t xml:space="preserve">01973R901</t>
  </si>
  <si>
    <t xml:space="preserve">01973R951</t>
  </si>
  <si>
    <t xml:space="preserve">019770106</t>
  </si>
  <si>
    <t xml:space="preserve">ALLOGENE THERAPEUTICS INC</t>
  </si>
  <si>
    <t xml:space="preserve">019770906</t>
  </si>
  <si>
    <t xml:space="preserve">019770956</t>
  </si>
  <si>
    <t xml:space="preserve">019818103</t>
  </si>
  <si>
    <t xml:space="preserve">ALLOVIR INC</t>
  </si>
  <si>
    <t xml:space="preserve">019818903</t>
  </si>
  <si>
    <t xml:space="preserve">019818953</t>
  </si>
  <si>
    <t xml:space="preserve">01988PAF5</t>
  </si>
  <si>
    <t xml:space="preserve">VERADIGM INC</t>
  </si>
  <si>
    <t xml:space="preserve">NOTE  0.875% 1/0</t>
  </si>
  <si>
    <t xml:space="preserve">01988P108</t>
  </si>
  <si>
    <t xml:space="preserve">01988P908</t>
  </si>
  <si>
    <t xml:space="preserve">01988P958</t>
  </si>
  <si>
    <t xml:space="preserve">020002101</t>
  </si>
  <si>
    <t xml:space="preserve">ALLSTATE CORP</t>
  </si>
  <si>
    <t xml:space="preserve">020002901</t>
  </si>
  <si>
    <t xml:space="preserve">020002951</t>
  </si>
  <si>
    <t xml:space="preserve">02005N100</t>
  </si>
  <si>
    <t xml:space="preserve">ALLY FINL INC</t>
  </si>
  <si>
    <t xml:space="preserve">02005N900</t>
  </si>
  <si>
    <t xml:space="preserve">02005N950</t>
  </si>
  <si>
    <t xml:space="preserve">02008G102</t>
  </si>
  <si>
    <t xml:space="preserve">ALLURION TECHNOLOGIES INC</t>
  </si>
  <si>
    <t xml:space="preserve">02008G902</t>
  </si>
  <si>
    <t xml:space="preserve">02008G952</t>
  </si>
  <si>
    <t xml:space="preserve">02008G110</t>
  </si>
  <si>
    <t xml:space="preserve">*W EXP 08/01/203</t>
  </si>
  <si>
    <t xml:space="preserve">02028M105</t>
  </si>
  <si>
    <t xml:space="preserve">ALMACENES EXITO S A</t>
  </si>
  <si>
    <t xml:space="preserve">020283305</t>
  </si>
  <si>
    <t xml:space="preserve">ALMADEN MINERALS LTD</t>
  </si>
  <si>
    <t xml:space="preserve">020283905</t>
  </si>
  <si>
    <t xml:space="preserve">020283955</t>
  </si>
  <si>
    <t xml:space="preserve">02043QAB3</t>
  </si>
  <si>
    <t xml:space="preserve">ALNYLAM PHARMACEUTICALS INC</t>
  </si>
  <si>
    <t xml:space="preserve">NOTE  1.000% 9/1</t>
  </si>
  <si>
    <t xml:space="preserve">02043Q107</t>
  </si>
  <si>
    <t xml:space="preserve">02043Q907</t>
  </si>
  <si>
    <t xml:space="preserve">02043Q957</t>
  </si>
  <si>
    <t xml:space="preserve">02072L102</t>
  </si>
  <si>
    <t xml:space="preserve">EA SERIES TRUST</t>
  </si>
  <si>
    <t xml:space="preserve">US QUAN VALUE</t>
  </si>
  <si>
    <t xml:space="preserve">02072L201</t>
  </si>
  <si>
    <t xml:space="preserve">INTL QUAN VALUE</t>
  </si>
  <si>
    <t xml:space="preserve">02072L284</t>
  </si>
  <si>
    <t xml:space="preserve">ALPHA BLUE CAP</t>
  </si>
  <si>
    <t xml:space="preserve">02072L292</t>
  </si>
  <si>
    <t xml:space="preserve">ARK 21SHS BLOCKC</t>
  </si>
  <si>
    <t xml:space="preserve">02072L300</t>
  </si>
  <si>
    <t xml:space="preserve">INTL QUAN MOMNTM</t>
  </si>
  <si>
    <t xml:space="preserve">02072L318</t>
  </si>
  <si>
    <t xml:space="preserve">ARK 21SHS ACT ON</t>
  </si>
  <si>
    <t xml:space="preserve">02072L326</t>
  </si>
  <si>
    <t xml:space="preserve">HONEYTREE US EQU</t>
  </si>
  <si>
    <t xml:space="preserve">02072L334</t>
  </si>
  <si>
    <t xml:space="preserve">ARK 21 SHARES AC</t>
  </si>
  <si>
    <t xml:space="preserve">02072L342</t>
  </si>
  <si>
    <t xml:space="preserve">ARK 21SH ACT BTC</t>
  </si>
  <si>
    <t xml:space="preserve">02072L359</t>
  </si>
  <si>
    <t xml:space="preserve">ARK 21SHARES ACT</t>
  </si>
  <si>
    <t xml:space="preserve">02072L375</t>
  </si>
  <si>
    <t xml:space="preserve">TBG DIVIDEND FOC</t>
  </si>
  <si>
    <t xml:space="preserve">02072L383</t>
  </si>
  <si>
    <t xml:space="preserve">WHITEWOLF PUBLIC</t>
  </si>
  <si>
    <t xml:space="preserve">02072L409</t>
  </si>
  <si>
    <t xml:space="preserve">US QUAN MOMENTUM</t>
  </si>
  <si>
    <t xml:space="preserve">02072L909</t>
  </si>
  <si>
    <t xml:space="preserve">02072L959</t>
  </si>
  <si>
    <t xml:space="preserve">02072L417</t>
  </si>
  <si>
    <t xml:space="preserve">MARKETDESK FOCUS</t>
  </si>
  <si>
    <t xml:space="preserve">02072L425</t>
  </si>
  <si>
    <t xml:space="preserve">BUSHIDO CAP U S</t>
  </si>
  <si>
    <t xml:space="preserve">02072L433</t>
  </si>
  <si>
    <t xml:space="preserve">ASTORIA U S QUAL</t>
  </si>
  <si>
    <t xml:space="preserve">02072L441</t>
  </si>
  <si>
    <t xml:space="preserve">STRIVE ENHANCED</t>
  </si>
  <si>
    <t xml:space="preserve">02072L458</t>
  </si>
  <si>
    <t xml:space="preserve">STRIVE TOTAL RET</t>
  </si>
  <si>
    <t xml:space="preserve">02072L466</t>
  </si>
  <si>
    <t xml:space="preserve">EUCLIDEAN FUNDAM</t>
  </si>
  <si>
    <t xml:space="preserve">02072L474</t>
  </si>
  <si>
    <t xml:space="preserve">BRIDGES CAP TACT</t>
  </si>
  <si>
    <t xml:space="preserve">02072L482</t>
  </si>
  <si>
    <t xml:space="preserve">MORGAN DEMPSEY L</t>
  </si>
  <si>
    <t xml:space="preserve">02072L490</t>
  </si>
  <si>
    <t xml:space="preserve">MKAM ETF</t>
  </si>
  <si>
    <t xml:space="preserve">02072L508</t>
  </si>
  <si>
    <t xml:space="preserve">VAL MOMTM TRND</t>
  </si>
  <si>
    <t xml:space="preserve">02072L516</t>
  </si>
  <si>
    <t xml:space="preserve">ALPHA ARCHITECT</t>
  </si>
  <si>
    <t xml:space="preserve">02072L532</t>
  </si>
  <si>
    <t xml:space="preserve">EA BRIDGEWAY OMN</t>
  </si>
  <si>
    <t xml:space="preserve">02072L902</t>
  </si>
  <si>
    <t xml:space="preserve">02072L952</t>
  </si>
  <si>
    <t xml:space="preserve">02072L557</t>
  </si>
  <si>
    <t xml:space="preserve">STRIVE FAANG 2.0</t>
  </si>
  <si>
    <t xml:space="preserve">02072L565</t>
  </si>
  <si>
    <t xml:space="preserve">ALPHA ARCH 1-3</t>
  </si>
  <si>
    <t xml:space="preserve">02072L573</t>
  </si>
  <si>
    <t xml:space="preserve">STRIVE SML CAP</t>
  </si>
  <si>
    <t xml:space="preserve">02072L581</t>
  </si>
  <si>
    <t xml:space="preserve">STRIVE 1000 DIV</t>
  </si>
  <si>
    <t xml:space="preserve">02072L599</t>
  </si>
  <si>
    <t xml:space="preserve">STRIVE 1000 VALU</t>
  </si>
  <si>
    <t xml:space="preserve">02072L607</t>
  </si>
  <si>
    <t xml:space="preserve">FREEDOM 100 EM</t>
  </si>
  <si>
    <t xml:space="preserve">02072L615</t>
  </si>
  <si>
    <t xml:space="preserve">STRIVE 1000 GRWT</t>
  </si>
  <si>
    <t xml:space="preserve">02072L631</t>
  </si>
  <si>
    <t xml:space="preserve">02072L649</t>
  </si>
  <si>
    <t xml:space="preserve">BURNEY US FCTR</t>
  </si>
  <si>
    <t xml:space="preserve">02072L656</t>
  </si>
  <si>
    <t xml:space="preserve">ALTRIUS GBL DIV</t>
  </si>
  <si>
    <t xml:space="preserve">02072L672</t>
  </si>
  <si>
    <t xml:space="preserve">STRIVE US SEMICO</t>
  </si>
  <si>
    <t xml:space="preserve">02072L680</t>
  </si>
  <si>
    <t xml:space="preserve">STRIVE 500 ETF</t>
  </si>
  <si>
    <t xml:space="preserve">02072L698</t>
  </si>
  <si>
    <t xml:space="preserve">STRIVE EMERGING</t>
  </si>
  <si>
    <t xml:space="preserve">02072L706</t>
  </si>
  <si>
    <t xml:space="preserve">MERLYN AI BULL</t>
  </si>
  <si>
    <t xml:space="preserve">02072L714</t>
  </si>
  <si>
    <t xml:space="preserve">BRIDGEWAY BLUE</t>
  </si>
  <si>
    <t xml:space="preserve">02072L722</t>
  </si>
  <si>
    <t xml:space="preserve">STRIVE US ENERGY</t>
  </si>
  <si>
    <t xml:space="preserve">02072L730</t>
  </si>
  <si>
    <t xml:space="preserve">AOT GRWT AND INV</t>
  </si>
  <si>
    <t xml:space="preserve">02072L748</t>
  </si>
  <si>
    <t xml:space="preserve">DISCIPLINE FUND</t>
  </si>
  <si>
    <t xml:space="preserve">02072L771</t>
  </si>
  <si>
    <t xml:space="preserve">SPARKLINE INTANG</t>
  </si>
  <si>
    <t xml:space="preserve">02072L789</t>
  </si>
  <si>
    <t xml:space="preserve">GURU FAV STOCKS</t>
  </si>
  <si>
    <t xml:space="preserve">02072L813</t>
  </si>
  <si>
    <t xml:space="preserve">RELATIVE SENTIME</t>
  </si>
  <si>
    <t xml:space="preserve">02072L821</t>
  </si>
  <si>
    <t xml:space="preserve">ROC ETF</t>
  </si>
  <si>
    <t xml:space="preserve">02072L839</t>
  </si>
  <si>
    <t xml:space="preserve">ARGENT MID CAP</t>
  </si>
  <si>
    <t xml:space="preserve">02072L847</t>
  </si>
  <si>
    <t xml:space="preserve">FREEDOM DAY</t>
  </si>
  <si>
    <t xml:space="preserve">02072L862</t>
  </si>
  <si>
    <t xml:space="preserve">MERLYN AI SECTOR</t>
  </si>
  <si>
    <t xml:space="preserve">02072L870</t>
  </si>
  <si>
    <t xml:space="preserve">GADSDN DYN MLT</t>
  </si>
  <si>
    <t xml:space="preserve">020764106</t>
  </si>
  <si>
    <t xml:space="preserve">ALPHA METALLURGICAL RESOUR I</t>
  </si>
  <si>
    <t xml:space="preserve">020764906</t>
  </si>
  <si>
    <t xml:space="preserve">020764956</t>
  </si>
  <si>
    <t xml:space="preserve">020772109</t>
  </si>
  <si>
    <t xml:space="preserve">ALPHA PRO TECH LTD</t>
  </si>
  <si>
    <t xml:space="preserve">020772909</t>
  </si>
  <si>
    <t xml:space="preserve">020772959</t>
  </si>
  <si>
    <t xml:space="preserve">02079K107</t>
  </si>
  <si>
    <t xml:space="preserve">ALPHABET INC</t>
  </si>
  <si>
    <t xml:space="preserve">CAP STK CL C</t>
  </si>
  <si>
    <t xml:space="preserve">02079K907</t>
  </si>
  <si>
    <t xml:space="preserve">02079K957</t>
  </si>
  <si>
    <t xml:space="preserve">02079K305</t>
  </si>
  <si>
    <t xml:space="preserve">CAP STK CL A</t>
  </si>
  <si>
    <t xml:space="preserve">02079K905</t>
  </si>
  <si>
    <t xml:space="preserve">02079K955</t>
  </si>
  <si>
    <t xml:space="preserve">02080L102</t>
  </si>
  <si>
    <t xml:space="preserve">ALPHA TEKNOVA INC</t>
  </si>
  <si>
    <t xml:space="preserve">02081GAB8</t>
  </si>
  <si>
    <t xml:space="preserve">ALPHATEC HLDGS INC</t>
  </si>
  <si>
    <t xml:space="preserve">NOTE  0.750% 8/0</t>
  </si>
  <si>
    <t xml:space="preserve">02081G201</t>
  </si>
  <si>
    <t xml:space="preserve">02081G901</t>
  </si>
  <si>
    <t xml:space="preserve">02081G951</t>
  </si>
  <si>
    <t xml:space="preserve">02083E204</t>
  </si>
  <si>
    <t xml:space="preserve">ALPINE 4 HOLDINGS INC</t>
  </si>
  <si>
    <t xml:space="preserve">02083E904</t>
  </si>
  <si>
    <t xml:space="preserve">02083E954</t>
  </si>
  <si>
    <t xml:space="preserve">02083G100</t>
  </si>
  <si>
    <t xml:space="preserve">ALPINE IMMUNE SCIENCES INC</t>
  </si>
  <si>
    <t xml:space="preserve">02083G900</t>
  </si>
  <si>
    <t xml:space="preserve">02083G950</t>
  </si>
  <si>
    <t xml:space="preserve">02083X103</t>
  </si>
  <si>
    <t xml:space="preserve">ALPINE INCOME PPTY TR INC</t>
  </si>
  <si>
    <t xml:space="preserve">02083X903</t>
  </si>
  <si>
    <t xml:space="preserve">02083X953</t>
  </si>
  <si>
    <t xml:space="preserve">02115D208</t>
  </si>
  <si>
    <t xml:space="preserve">ALSET INC</t>
  </si>
  <si>
    <t xml:space="preserve">02115M109</t>
  </si>
  <si>
    <t xml:space="preserve">ALSET CAPITAL ACQUISITION CO</t>
  </si>
  <si>
    <t xml:space="preserve">02115M117</t>
  </si>
  <si>
    <t xml:space="preserve">02115M125</t>
  </si>
  <si>
    <t xml:space="preserve">RIGHT 01/31/2027</t>
  </si>
  <si>
    <t xml:space="preserve">02115M208</t>
  </si>
  <si>
    <t xml:space="preserve">UNIT 01/31/2027</t>
  </si>
  <si>
    <t xml:space="preserve">02128L106</t>
  </si>
  <si>
    <t xml:space="preserve">ALTA EQUIPMENT GROUP INC</t>
  </si>
  <si>
    <t xml:space="preserve">02128L906</t>
  </si>
  <si>
    <t xml:space="preserve">02128L956</t>
  </si>
  <si>
    <t xml:space="preserve">021369AA1</t>
  </si>
  <si>
    <t xml:space="preserve">ALTAIR ENGR INC</t>
  </si>
  <si>
    <t xml:space="preserve">NOTE  0.250% 6/0</t>
  </si>
  <si>
    <t xml:space="preserve">021369AC7</t>
  </si>
  <si>
    <t xml:space="preserve">NOTE  1.750% 6/1</t>
  </si>
  <si>
    <t xml:space="preserve">021369103</t>
  </si>
  <si>
    <t xml:space="preserve">021369903</t>
  </si>
  <si>
    <t xml:space="preserve">021369953</t>
  </si>
  <si>
    <t xml:space="preserve">021513106</t>
  </si>
  <si>
    <t xml:space="preserve">ALTO INGREDIENTS INC</t>
  </si>
  <si>
    <t xml:space="preserve">021513906</t>
  </si>
  <si>
    <t xml:space="preserve">021513956</t>
  </si>
  <si>
    <t xml:space="preserve">02153X108</t>
  </si>
  <si>
    <t xml:space="preserve">ALTISOURCE ASSET MGMT CORP</t>
  </si>
  <si>
    <t xml:space="preserve">02155H200</t>
  </si>
  <si>
    <t xml:space="preserve">ALTIMMUNE INC</t>
  </si>
  <si>
    <t xml:space="preserve">02155H900</t>
  </si>
  <si>
    <t xml:space="preserve">02155H950</t>
  </si>
  <si>
    <t xml:space="preserve">02155X205</t>
  </si>
  <si>
    <t xml:space="preserve">ALTERITY THERAPEUTICS LTD</t>
  </si>
  <si>
    <t xml:space="preserve">02156BAD5</t>
  </si>
  <si>
    <t xml:space="preserve">ALTERYX INC</t>
  </si>
  <si>
    <t xml:space="preserve">NOTE  0.500% 8/0</t>
  </si>
  <si>
    <t xml:space="preserve">02156BAF0</t>
  </si>
  <si>
    <t xml:space="preserve">NOTE  1.000% 8/0</t>
  </si>
  <si>
    <t xml:space="preserve">02156B103</t>
  </si>
  <si>
    <t xml:space="preserve">02156B903</t>
  </si>
  <si>
    <t xml:space="preserve">02156B953</t>
  </si>
  <si>
    <t xml:space="preserve">02156K103</t>
  </si>
  <si>
    <t xml:space="preserve">ALTICE USA INC</t>
  </si>
  <si>
    <t xml:space="preserve">02156K903</t>
  </si>
  <si>
    <t xml:space="preserve">02156K953</t>
  </si>
  <si>
    <t xml:space="preserve">02156U101</t>
  </si>
  <si>
    <t xml:space="preserve">ATERIAN INC</t>
  </si>
  <si>
    <t xml:space="preserve">02156U901</t>
  </si>
  <si>
    <t xml:space="preserve">02156U951</t>
  </si>
  <si>
    <t xml:space="preserve">02156V109</t>
  </si>
  <si>
    <t xml:space="preserve">ALTC ACQUISITION CORP</t>
  </si>
  <si>
    <t xml:space="preserve">02156V909</t>
  </si>
  <si>
    <t xml:space="preserve">02156V959</t>
  </si>
  <si>
    <t xml:space="preserve">02156Y103</t>
  </si>
  <si>
    <t xml:space="preserve">ALTITUDE ACQUISITION CORP</t>
  </si>
  <si>
    <t xml:space="preserve">02156Y903</t>
  </si>
  <si>
    <t xml:space="preserve">02156Y953</t>
  </si>
  <si>
    <t xml:space="preserve">02156Y111</t>
  </si>
  <si>
    <t xml:space="preserve">02156Y202</t>
  </si>
  <si>
    <t xml:space="preserve">02157E106</t>
  </si>
  <si>
    <t xml:space="preserve">ALTI GLOBAL INC</t>
  </si>
  <si>
    <t xml:space="preserve">02157G101</t>
  </si>
  <si>
    <t xml:space="preserve">ALTERNUS CLEAN ENERGY INC</t>
  </si>
  <si>
    <t xml:space="preserve">02157M108</t>
  </si>
  <si>
    <t xml:space="preserve">ALTENERGY ACQUISITION CORP</t>
  </si>
  <si>
    <t xml:space="preserve">02157M116</t>
  </si>
  <si>
    <t xml:space="preserve">*W EXP 10/29/202</t>
  </si>
  <si>
    <t xml:space="preserve">02157M207</t>
  </si>
  <si>
    <t xml:space="preserve">UNIT 10/29/2026</t>
  </si>
  <si>
    <t xml:space="preserve">02209S103</t>
  </si>
  <si>
    <t xml:space="preserve">ALTRIA GROUP INC</t>
  </si>
  <si>
    <t xml:space="preserve">02209S903</t>
  </si>
  <si>
    <t xml:space="preserve">02209S953</t>
  </si>
  <si>
    <t xml:space="preserve">02210T108</t>
  </si>
  <si>
    <t xml:space="preserve">ALTSHARES TRUST</t>
  </si>
  <si>
    <t xml:space="preserve">MERGER ARBITRAGE</t>
  </si>
  <si>
    <t xml:space="preserve">02210T207</t>
  </si>
  <si>
    <t xml:space="preserve">EVENT-DRIVEN ETF</t>
  </si>
  <si>
    <t xml:space="preserve">02215L209</t>
  </si>
  <si>
    <t xml:space="preserve">KINETIK HOLDINGS INC</t>
  </si>
  <si>
    <t xml:space="preserve">COM NEW CL A</t>
  </si>
  <si>
    <t xml:space="preserve">02215L909</t>
  </si>
  <si>
    <t xml:space="preserve">02215L959</t>
  </si>
  <si>
    <t xml:space="preserve">02217A102</t>
  </si>
  <si>
    <t xml:space="preserve">ALTUS POWER INC</t>
  </si>
  <si>
    <t xml:space="preserve">02217A902</t>
  </si>
  <si>
    <t xml:space="preserve">02217A952</t>
  </si>
  <si>
    <t xml:space="preserve">02262M308</t>
  </si>
  <si>
    <t xml:space="preserve">ALZAMEND NEURO INC</t>
  </si>
  <si>
    <t xml:space="preserve">02262M908</t>
  </si>
  <si>
    <t xml:space="preserve">02262M958</t>
  </si>
  <si>
    <t xml:space="preserve">02262M407</t>
  </si>
  <si>
    <t xml:space="preserve">02262M907</t>
  </si>
  <si>
    <t xml:space="preserve">02262M957</t>
  </si>
  <si>
    <t xml:space="preserve">022671101</t>
  </si>
  <si>
    <t xml:space="preserve">AMALGAMATED FINANCIAL CORP</t>
  </si>
  <si>
    <t xml:space="preserve">022671901</t>
  </si>
  <si>
    <t xml:space="preserve">022671951</t>
  </si>
  <si>
    <t xml:space="preserve">02290A102</t>
  </si>
  <si>
    <t xml:space="preserve">AMBRX BIOPHARMA INC</t>
  </si>
  <si>
    <t xml:space="preserve">02290A902</t>
  </si>
  <si>
    <t xml:space="preserve">02290A952</t>
  </si>
  <si>
    <t xml:space="preserve">023111206</t>
  </si>
  <si>
    <t xml:space="preserve">AMARIN CORP PLC</t>
  </si>
  <si>
    <t xml:space="preserve">SPONS ADR NEW</t>
  </si>
  <si>
    <t xml:space="preserve">023111906</t>
  </si>
  <si>
    <t xml:space="preserve">023111956</t>
  </si>
  <si>
    <t xml:space="preserve">023135106</t>
  </si>
  <si>
    <t xml:space="preserve">AMAZON COM INC</t>
  </si>
  <si>
    <t xml:space="preserve">023135906</t>
  </si>
  <si>
    <t xml:space="preserve">023135956</t>
  </si>
  <si>
    <t xml:space="preserve">023139884</t>
  </si>
  <si>
    <t xml:space="preserve">AMBAC FINL GROUP INC</t>
  </si>
  <si>
    <t xml:space="preserve">023139904</t>
  </si>
  <si>
    <t xml:space="preserve">023139954</t>
  </si>
  <si>
    <t xml:space="preserve">02319V103</t>
  </si>
  <si>
    <t xml:space="preserve">AMBEV SA</t>
  </si>
  <si>
    <t xml:space="preserve">02319V903</t>
  </si>
  <si>
    <t xml:space="preserve">02319V953</t>
  </si>
  <si>
    <t xml:space="preserve">02322P200</t>
  </si>
  <si>
    <t xml:space="preserve">AMBOW ED HLDG LTD</t>
  </si>
  <si>
    <t xml:space="preserve">02341Q205</t>
  </si>
  <si>
    <t xml:space="preserve">AMCON DISTRG CO</t>
  </si>
  <si>
    <t xml:space="preserve">023436108</t>
  </si>
  <si>
    <t xml:space="preserve">AMEDISYS INC</t>
  </si>
  <si>
    <t xml:space="preserve">023436908</t>
  </si>
  <si>
    <t xml:space="preserve">023436958</t>
  </si>
  <si>
    <t xml:space="preserve">023576101</t>
  </si>
  <si>
    <t xml:space="preserve">AMERANT BANCORP INC</t>
  </si>
  <si>
    <t xml:space="preserve">023576901</t>
  </si>
  <si>
    <t xml:space="preserve">023576951</t>
  </si>
  <si>
    <t xml:space="preserve">023586100</t>
  </si>
  <si>
    <t xml:space="preserve">U HAUL HOLDING COMPANY</t>
  </si>
  <si>
    <t xml:space="preserve">023586900</t>
  </si>
  <si>
    <t xml:space="preserve">023586950</t>
  </si>
  <si>
    <t xml:space="preserve">023586506</t>
  </si>
  <si>
    <t xml:space="preserve">COM SER N</t>
  </si>
  <si>
    <t xml:space="preserve">023586906</t>
  </si>
  <si>
    <t xml:space="preserve">023586956</t>
  </si>
  <si>
    <t xml:space="preserve">023608102</t>
  </si>
  <si>
    <t xml:space="preserve">AMEREN CORP</t>
  </si>
  <si>
    <t xml:space="preserve">023608902</t>
  </si>
  <si>
    <t xml:space="preserve">023608952</t>
  </si>
  <si>
    <t xml:space="preserve">02361E108</t>
  </si>
  <si>
    <t xml:space="preserve">AMERESCO INC</t>
  </si>
  <si>
    <t xml:space="preserve">02361E908</t>
  </si>
  <si>
    <t xml:space="preserve">02361E958</t>
  </si>
  <si>
    <t xml:space="preserve">02364V206</t>
  </si>
  <si>
    <t xml:space="preserve">GREYSTONE HOUSING IMPACT INV</t>
  </si>
  <si>
    <t xml:space="preserve">BEN UNIT CTF</t>
  </si>
  <si>
    <t xml:space="preserve">02364V906</t>
  </si>
  <si>
    <t xml:space="preserve">02364V956</t>
  </si>
  <si>
    <t xml:space="preserve">02368W309</t>
  </si>
  <si>
    <t xml:space="preserve">AMERICAN BEACON SELECT FUNDS</t>
  </si>
  <si>
    <t xml:space="preserve">AHL TREND ETF</t>
  </si>
  <si>
    <t xml:space="preserve">02369M102</t>
  </si>
  <si>
    <t xml:space="preserve">ROYALTY MGMT HLDG CORP</t>
  </si>
  <si>
    <t xml:space="preserve">02369M110</t>
  </si>
  <si>
    <t xml:space="preserve">*W EXP 05/28/202</t>
  </si>
  <si>
    <t xml:space="preserve">02369M201</t>
  </si>
  <si>
    <t xml:space="preserve">AMERICAN ACQUISITION OPPT IN</t>
  </si>
  <si>
    <t xml:space="preserve">UNIT 05/28/2026</t>
  </si>
  <si>
    <t xml:space="preserve">02376RAF9</t>
  </si>
  <si>
    <t xml:space="preserve">AMERICAN AIRLINES GROUP INC</t>
  </si>
  <si>
    <t xml:space="preserve">NOTE  6.500% 7/0</t>
  </si>
  <si>
    <t xml:space="preserve">02376R102</t>
  </si>
  <si>
    <t xml:space="preserve">AMERICAN AIRLS GROUP INC</t>
  </si>
  <si>
    <t xml:space="preserve">02376R902</t>
  </si>
  <si>
    <t xml:space="preserve">02376R952</t>
  </si>
  <si>
    <t xml:space="preserve">02390A101</t>
  </si>
  <si>
    <t xml:space="preserve">AMERICA MOVIL SAB DE CV</t>
  </si>
  <si>
    <t xml:space="preserve">SPON ADS RP CL B</t>
  </si>
  <si>
    <t xml:space="preserve">02390A901</t>
  </si>
  <si>
    <t xml:space="preserve">02390A951</t>
  </si>
  <si>
    <t xml:space="preserve">024013104</t>
  </si>
  <si>
    <t xml:space="preserve">AMERICAN ASSETS TR INC</t>
  </si>
  <si>
    <t xml:space="preserve">024013904</t>
  </si>
  <si>
    <t xml:space="preserve">024013954</t>
  </si>
  <si>
    <t xml:space="preserve">024061103</t>
  </si>
  <si>
    <t xml:space="preserve">AMERICAN AXLE &amp; MFG HLDGS IN</t>
  </si>
  <si>
    <t xml:space="preserve">024061903</t>
  </si>
  <si>
    <t xml:space="preserve">024061953</t>
  </si>
  <si>
    <t xml:space="preserve">02451V309</t>
  </si>
  <si>
    <t xml:space="preserve">AMERICAN BATTERY TECHNOLOGY</t>
  </si>
  <si>
    <t xml:space="preserve">02451V909</t>
  </si>
  <si>
    <t xml:space="preserve">02451V959</t>
  </si>
  <si>
    <t xml:space="preserve">025072109</t>
  </si>
  <si>
    <t xml:space="preserve">AMERICAN CENTY ETF TR</t>
  </si>
  <si>
    <t xml:space="preserve">DIVERSIFID CRP</t>
  </si>
  <si>
    <t xml:space="preserve">025072125</t>
  </si>
  <si>
    <t xml:space="preserve">AVANTIS US MID C</t>
  </si>
  <si>
    <t xml:space="preserve">025072133</t>
  </si>
  <si>
    <t xml:space="preserve">025072141</t>
  </si>
  <si>
    <t xml:space="preserve">AVANTIS EMERGING</t>
  </si>
  <si>
    <t xml:space="preserve">025072158</t>
  </si>
  <si>
    <t xml:space="preserve">AVANTIS  US LARG</t>
  </si>
  <si>
    <t xml:space="preserve">025072166</t>
  </si>
  <si>
    <t xml:space="preserve">AVANTIS ALL INT</t>
  </si>
  <si>
    <t xml:space="preserve">025072174</t>
  </si>
  <si>
    <t xml:space="preserve">025072182</t>
  </si>
  <si>
    <t xml:space="preserve">AVANTIS MODERAT</t>
  </si>
  <si>
    <t xml:space="preserve">025072190</t>
  </si>
  <si>
    <t xml:space="preserve">AVANTIS INTL SML</t>
  </si>
  <si>
    <t xml:space="preserve">025072208</t>
  </si>
  <si>
    <t xml:space="preserve">US QUALITY VAL</t>
  </si>
  <si>
    <t xml:space="preserve">025072908</t>
  </si>
  <si>
    <t xml:space="preserve">025072958</t>
  </si>
  <si>
    <t xml:space="preserve">025072216</t>
  </si>
  <si>
    <t xml:space="preserve">AVANTIS ALL EQT</t>
  </si>
  <si>
    <t xml:space="preserve">025072224</t>
  </si>
  <si>
    <t xml:space="preserve">MULTISECTOR FLOA</t>
  </si>
  <si>
    <t xml:space="preserve">025072232</t>
  </si>
  <si>
    <t xml:space="preserve">025072240</t>
  </si>
  <si>
    <t xml:space="preserve">AVANTIS INFLATIN</t>
  </si>
  <si>
    <t xml:space="preserve">025072257</t>
  </si>
  <si>
    <t xml:space="preserve">SHORT DURTN STRG</t>
  </si>
  <si>
    <t xml:space="preserve">025072281</t>
  </si>
  <si>
    <t xml:space="preserve">AVANTIS RESPON U</t>
  </si>
  <si>
    <t xml:space="preserve">025072299</t>
  </si>
  <si>
    <t xml:space="preserve">AVANTIS RESPONSI</t>
  </si>
  <si>
    <t xml:space="preserve">025072307</t>
  </si>
  <si>
    <t xml:space="preserve">US QUALITY GROW</t>
  </si>
  <si>
    <t xml:space="preserve">025072907</t>
  </si>
  <si>
    <t xml:space="preserve">025072957</t>
  </si>
  <si>
    <t xml:space="preserve">025072315</t>
  </si>
  <si>
    <t xml:space="preserve">025072323</t>
  </si>
  <si>
    <t xml:space="preserve">AVANTIS US SMALL</t>
  </si>
  <si>
    <t xml:space="preserve">025072331</t>
  </si>
  <si>
    <t xml:space="preserve">SELECT HIGH YIEL</t>
  </si>
  <si>
    <t xml:space="preserve">025072349</t>
  </si>
  <si>
    <t xml:space="preserve">US LARGE CAP VLU</t>
  </si>
  <si>
    <t xml:space="preserve">025072909</t>
  </si>
  <si>
    <t xml:space="preserve">025072959</t>
  </si>
  <si>
    <t xml:space="preserve">025072356</t>
  </si>
  <si>
    <t xml:space="preserve">REAL ESTATE ETF</t>
  </si>
  <si>
    <t xml:space="preserve">025072906</t>
  </si>
  <si>
    <t xml:space="preserve">025072956</t>
  </si>
  <si>
    <t xml:space="preserve">025072364</t>
  </si>
  <si>
    <t xml:space="preserve">INTERNATIONAL LR</t>
  </si>
  <si>
    <t xml:space="preserve">025072372</t>
  </si>
  <si>
    <t xml:space="preserve">EMERGING MKT VAL</t>
  </si>
  <si>
    <t xml:space="preserve">025072380</t>
  </si>
  <si>
    <t xml:space="preserve">SUSTAINABLE GRWT</t>
  </si>
  <si>
    <t xml:space="preserve">025072398</t>
  </si>
  <si>
    <t xml:space="preserve">MULTISECTOR</t>
  </si>
  <si>
    <t xml:space="preserve">025072406</t>
  </si>
  <si>
    <t xml:space="preserve">QUALITY DIVRSFED</t>
  </si>
  <si>
    <t xml:space="preserve">025072414</t>
  </si>
  <si>
    <t xml:space="preserve">EMERGING MARKETS</t>
  </si>
  <si>
    <t xml:space="preserve">025072505</t>
  </si>
  <si>
    <t xml:space="preserve">DIVERSIFIED MU</t>
  </si>
  <si>
    <t xml:space="preserve">025072513</t>
  </si>
  <si>
    <t xml:space="preserve">LOW VOLATILITY</t>
  </si>
  <si>
    <t xml:space="preserve">025072521</t>
  </si>
  <si>
    <t xml:space="preserve">QUALITY CONVER</t>
  </si>
  <si>
    <t xml:space="preserve">025072539</t>
  </si>
  <si>
    <t xml:space="preserve">QUALITY PREFER</t>
  </si>
  <si>
    <t xml:space="preserve">025072562</t>
  </si>
  <si>
    <t xml:space="preserve">AVANTIS CORE FI</t>
  </si>
  <si>
    <t xml:space="preserve">025072604</t>
  </si>
  <si>
    <t xml:space="preserve">AVANTIS EMGMKT</t>
  </si>
  <si>
    <t xml:space="preserve">025072904</t>
  </si>
  <si>
    <t xml:space="preserve">025072954</t>
  </si>
  <si>
    <t xml:space="preserve">025072687</t>
  </si>
  <si>
    <t xml:space="preserve">AVANTIS SHFXDINC</t>
  </si>
  <si>
    <t xml:space="preserve">025072695</t>
  </si>
  <si>
    <t xml:space="preserve">CORE MUNI FXD IN</t>
  </si>
  <si>
    <t xml:space="preserve">025072703</t>
  </si>
  <si>
    <t xml:space="preserve">INTL EQT ETF</t>
  </si>
  <si>
    <t xml:space="preserve">025072903</t>
  </si>
  <si>
    <t xml:space="preserve">025072953</t>
  </si>
  <si>
    <t xml:space="preserve">025072752</t>
  </si>
  <si>
    <t xml:space="preserve">SUSTAINABLE EQTY</t>
  </si>
  <si>
    <t xml:space="preserve">025072760</t>
  </si>
  <si>
    <t xml:space="preserve">MID CAP GRW IMP</t>
  </si>
  <si>
    <t xml:space="preserve">025072794</t>
  </si>
  <si>
    <t xml:space="preserve">FOCUSED LRG CAP</t>
  </si>
  <si>
    <t xml:space="preserve">025072802</t>
  </si>
  <si>
    <t xml:space="preserve">INTL SMCP VLU</t>
  </si>
  <si>
    <t xml:space="preserve">025072902</t>
  </si>
  <si>
    <t xml:space="preserve">025072952</t>
  </si>
  <si>
    <t xml:space="preserve">025072810</t>
  </si>
  <si>
    <t xml:space="preserve">FOCUSED DYNAMIC</t>
  </si>
  <si>
    <t xml:space="preserve">025072877</t>
  </si>
  <si>
    <t xml:space="preserve">US SML CP VALU</t>
  </si>
  <si>
    <t xml:space="preserve">025072885</t>
  </si>
  <si>
    <t xml:space="preserve">US EQT ETF</t>
  </si>
  <si>
    <t xml:space="preserve">025072905</t>
  </si>
  <si>
    <t xml:space="preserve">025072955</t>
  </si>
  <si>
    <t xml:space="preserve">02553E106</t>
  </si>
  <si>
    <t xml:space="preserve">AMERICAN EAGLE OUTFITTERS IN</t>
  </si>
  <si>
    <t xml:space="preserve">02553E906</t>
  </si>
  <si>
    <t xml:space="preserve">02553E956</t>
  </si>
  <si>
    <t xml:space="preserve">025537101</t>
  </si>
  <si>
    <t xml:space="preserve">AMERICAN ELEC PWR CO INC</t>
  </si>
  <si>
    <t xml:space="preserve">025537901</t>
  </si>
  <si>
    <t xml:space="preserve">025537951</t>
  </si>
  <si>
    <t xml:space="preserve">025537127</t>
  </si>
  <si>
    <t xml:space="preserve">UNIT 08/01/2021</t>
  </si>
  <si>
    <t xml:space="preserve">025676206</t>
  </si>
  <si>
    <t xml:space="preserve">AMERICAN EQTY INVT LIFE HLD</t>
  </si>
  <si>
    <t xml:space="preserve">025676906</t>
  </si>
  <si>
    <t xml:space="preserve">025676956</t>
  </si>
  <si>
    <t xml:space="preserve">025816109</t>
  </si>
  <si>
    <t xml:space="preserve">AMERICAN EXPRESS CO</t>
  </si>
  <si>
    <t xml:space="preserve">025816909</t>
  </si>
  <si>
    <t xml:space="preserve">025816959</t>
  </si>
  <si>
    <t xml:space="preserve">025932104</t>
  </si>
  <si>
    <t xml:space="preserve">AMERICAN FINL GROUP INC OHIO</t>
  </si>
  <si>
    <t xml:space="preserve">025932904</t>
  </si>
  <si>
    <t xml:space="preserve">025932954</t>
  </si>
  <si>
    <t xml:space="preserve">02665T306</t>
  </si>
  <si>
    <t xml:space="preserve">AMERICAN HOMES 4 RENT</t>
  </si>
  <si>
    <t xml:space="preserve">02665T906</t>
  </si>
  <si>
    <t xml:space="preserve">02665T956</t>
  </si>
  <si>
    <t xml:space="preserve">026874784</t>
  </si>
  <si>
    <t xml:space="preserve">AMERICAN INTL GROUP INC</t>
  </si>
  <si>
    <t xml:space="preserve">026874904</t>
  </si>
  <si>
    <t xml:space="preserve">026874954</t>
  </si>
  <si>
    <t xml:space="preserve">027259209</t>
  </si>
  <si>
    <t xml:space="preserve">AMERICAN LITHIUM CORP</t>
  </si>
  <si>
    <t xml:space="preserve">027745108</t>
  </si>
  <si>
    <t xml:space="preserve">AMERICAN NATL BANKSHARES INC</t>
  </si>
  <si>
    <t xml:space="preserve">027745908</t>
  </si>
  <si>
    <t xml:space="preserve">027745958</t>
  </si>
  <si>
    <t xml:space="preserve">028719102</t>
  </si>
  <si>
    <t xml:space="preserve">AMERICAN ONCOLOGY NETWORK IN</t>
  </si>
  <si>
    <t xml:space="preserve">028719110</t>
  </si>
  <si>
    <t xml:space="preserve">*W EXP 09/20/202</t>
  </si>
  <si>
    <t xml:space="preserve">02875D109</t>
  </si>
  <si>
    <t xml:space="preserve">AMERICAN OUTDOOR BRANDS INC</t>
  </si>
  <si>
    <t xml:space="preserve">02875D909</t>
  </si>
  <si>
    <t xml:space="preserve">02875D959</t>
  </si>
  <si>
    <t xml:space="preserve">02913V103</t>
  </si>
  <si>
    <t xml:space="preserve">AMERICAN PUB ED INC</t>
  </si>
  <si>
    <t xml:space="preserve">02913V903</t>
  </si>
  <si>
    <t xml:space="preserve">02913V953</t>
  </si>
  <si>
    <t xml:space="preserve">029174109</t>
  </si>
  <si>
    <t xml:space="preserve">AMERICAN RLTY INVS INC</t>
  </si>
  <si>
    <t xml:space="preserve">02919L117</t>
  </si>
  <si>
    <t xml:space="preserve">AMERICAN REBEL HOLDINGS INC</t>
  </si>
  <si>
    <t xml:space="preserve">02919L307</t>
  </si>
  <si>
    <t xml:space="preserve">02927U208</t>
  </si>
  <si>
    <t xml:space="preserve">AMERICAN RES CORP</t>
  </si>
  <si>
    <t xml:space="preserve">02927U908</t>
  </si>
  <si>
    <t xml:space="preserve">02927U958</t>
  </si>
  <si>
    <t xml:space="preserve">029595105</t>
  </si>
  <si>
    <t xml:space="preserve">AMERICAN SHARED HOSPITAL SVC</t>
  </si>
  <si>
    <t xml:space="preserve">029683109</t>
  </si>
  <si>
    <t xml:space="preserve">AMER SOFTWARE INC</t>
  </si>
  <si>
    <t xml:space="preserve">029683909</t>
  </si>
  <si>
    <t xml:space="preserve">029683959</t>
  </si>
  <si>
    <t xml:space="preserve">029899101</t>
  </si>
  <si>
    <t xml:space="preserve">AMER STATES WTR CO</t>
  </si>
  <si>
    <t xml:space="preserve">029899901</t>
  </si>
  <si>
    <t xml:space="preserve">029899951</t>
  </si>
  <si>
    <t xml:space="preserve">030111207</t>
  </si>
  <si>
    <t xml:space="preserve">AMERICAN SUPERCONDUCTOR CORP</t>
  </si>
  <si>
    <t xml:space="preserve">030111907</t>
  </si>
  <si>
    <t xml:space="preserve">030111957</t>
  </si>
  <si>
    <t xml:space="preserve">03027X100</t>
  </si>
  <si>
    <t xml:space="preserve">AMERICAN TOWER CORP NEW</t>
  </si>
  <si>
    <t xml:space="preserve">03027X900</t>
  </si>
  <si>
    <t xml:space="preserve">03027X950</t>
  </si>
  <si>
    <t xml:space="preserve">030371108</t>
  </si>
  <si>
    <t xml:space="preserve">AMERICAN VANGUARD CORP</t>
  </si>
  <si>
    <t xml:space="preserve">030371908</t>
  </si>
  <si>
    <t xml:space="preserve">030371958</t>
  </si>
  <si>
    <t xml:space="preserve">030420103</t>
  </si>
  <si>
    <t xml:space="preserve">AMERICAN WTR WKS CO INC NEW</t>
  </si>
  <si>
    <t xml:space="preserve">030420903</t>
  </si>
  <si>
    <t xml:space="preserve">030420953</t>
  </si>
  <si>
    <t xml:space="preserve">03044L105</t>
  </si>
  <si>
    <t xml:space="preserve">AMERICAN WELL CORP</t>
  </si>
  <si>
    <t xml:space="preserve">03044L905</t>
  </si>
  <si>
    <t xml:space="preserve">03044L955</t>
  </si>
  <si>
    <t xml:space="preserve">030506109</t>
  </si>
  <si>
    <t xml:space="preserve">AMERICAN WOODMARK CORPORATIO</t>
  </si>
  <si>
    <t xml:space="preserve">030506909</t>
  </si>
  <si>
    <t xml:space="preserve">030506959</t>
  </si>
  <si>
    <t xml:space="preserve">03062D100</t>
  </si>
  <si>
    <t xml:space="preserve">AMERICAS GOLD AND SILVER COR</t>
  </si>
  <si>
    <t xml:space="preserve">03062T105</t>
  </si>
  <si>
    <t xml:space="preserve">AMERICAS CAR-MART INC</t>
  </si>
  <si>
    <t xml:space="preserve">03064D108</t>
  </si>
  <si>
    <t xml:space="preserve">AMERICOLD REALTY TRUST INC</t>
  </si>
  <si>
    <t xml:space="preserve">03064D908</t>
  </si>
  <si>
    <t xml:space="preserve">03064D958</t>
  </si>
  <si>
    <t xml:space="preserve">03071H100</t>
  </si>
  <si>
    <t xml:space="preserve">AMERISAFE INC</t>
  </si>
  <si>
    <t xml:space="preserve">03071H900</t>
  </si>
  <si>
    <t xml:space="preserve">03071H950</t>
  </si>
  <si>
    <t xml:space="preserve">03073E105</t>
  </si>
  <si>
    <t xml:space="preserve">CENCORA INC</t>
  </si>
  <si>
    <t xml:space="preserve">03073E905</t>
  </si>
  <si>
    <t xml:space="preserve">03073E955</t>
  </si>
  <si>
    <t xml:space="preserve">03074A102</t>
  </si>
  <si>
    <t xml:space="preserve">AMERISERV FINL INC</t>
  </si>
  <si>
    <t xml:space="preserve">03074A902</t>
  </si>
  <si>
    <t xml:space="preserve">03074A952</t>
  </si>
  <si>
    <t xml:space="preserve">03076C106</t>
  </si>
  <si>
    <t xml:space="preserve">AMERIPRISE FINL INC</t>
  </si>
  <si>
    <t xml:space="preserve">03076C906</t>
  </si>
  <si>
    <t xml:space="preserve">03076C956</t>
  </si>
  <si>
    <t xml:space="preserve">03076K108</t>
  </si>
  <si>
    <t xml:space="preserve">AMERIS BANCORP</t>
  </si>
  <si>
    <t xml:space="preserve">03076K908</t>
  </si>
  <si>
    <t xml:space="preserve">03076K958</t>
  </si>
  <si>
    <t xml:space="preserve">031001100</t>
  </si>
  <si>
    <t xml:space="preserve">AMES NATL CORP</t>
  </si>
  <si>
    <t xml:space="preserve">031001900</t>
  </si>
  <si>
    <t xml:space="preserve">031001950</t>
  </si>
  <si>
    <t xml:space="preserve">031094204</t>
  </si>
  <si>
    <t xml:space="preserve">AMESITE INC</t>
  </si>
  <si>
    <t xml:space="preserve">031100100</t>
  </si>
  <si>
    <t xml:space="preserve">AMETEK INC</t>
  </si>
  <si>
    <t xml:space="preserve">031100900</t>
  </si>
  <si>
    <t xml:space="preserve">031100950</t>
  </si>
  <si>
    <t xml:space="preserve">031162100</t>
  </si>
  <si>
    <t xml:space="preserve">AMGEN INC</t>
  </si>
  <si>
    <t xml:space="preserve">031162900</t>
  </si>
  <si>
    <t xml:space="preserve">031162950</t>
  </si>
  <si>
    <t xml:space="preserve">03152WAB5</t>
  </si>
  <si>
    <t xml:space="preserve">AMICUS THERAPEUTIC</t>
  </si>
  <si>
    <t xml:space="preserve">NOTE  3.000%12/1</t>
  </si>
  <si>
    <t xml:space="preserve">03152W109</t>
  </si>
  <si>
    <t xml:space="preserve">AMICUS THERAPEUTICS INC</t>
  </si>
  <si>
    <t xml:space="preserve">03152W909</t>
  </si>
  <si>
    <t xml:space="preserve">03152W959</t>
  </si>
  <si>
    <t xml:space="preserve">031652100</t>
  </si>
  <si>
    <t xml:space="preserve">AMKOR TECHNOLOGY INC</t>
  </si>
  <si>
    <t xml:space="preserve">031652900</t>
  </si>
  <si>
    <t xml:space="preserve">031652950</t>
  </si>
  <si>
    <t xml:space="preserve">03168L105</t>
  </si>
  <si>
    <t xml:space="preserve">AMNEAL PHARMACEUTICALS INC</t>
  </si>
  <si>
    <t xml:space="preserve">COM STK CL A</t>
  </si>
  <si>
    <t xml:space="preserve">03168L905</t>
  </si>
  <si>
    <t xml:space="preserve">03168L955</t>
  </si>
  <si>
    <t xml:space="preserve">032037103</t>
  </si>
  <si>
    <t xml:space="preserve">AMPCO-PITTSBURG CORP</t>
  </si>
  <si>
    <t xml:space="preserve">032037903</t>
  </si>
  <si>
    <t xml:space="preserve">032037953</t>
  </si>
  <si>
    <t xml:space="preserve">032037111</t>
  </si>
  <si>
    <t xml:space="preserve">*W EXP 08/01/202</t>
  </si>
  <si>
    <t xml:space="preserve">03209R103</t>
  </si>
  <si>
    <t xml:space="preserve">AMPHASTAR PHARMACEUTICALS IN</t>
  </si>
  <si>
    <t xml:space="preserve">03209R903</t>
  </si>
  <si>
    <t xml:space="preserve">03209R953</t>
  </si>
  <si>
    <t xml:space="preserve">03209T307</t>
  </si>
  <si>
    <t xml:space="preserve">AMPIO PHARMACEUTICALS INC</t>
  </si>
  <si>
    <t xml:space="preserve">03209T907</t>
  </si>
  <si>
    <t xml:space="preserve">03209T957</t>
  </si>
  <si>
    <t xml:space="preserve">032095101</t>
  </si>
  <si>
    <t xml:space="preserve">AMPHENOL CORP NEW</t>
  </si>
  <si>
    <t xml:space="preserve">032095901</t>
  </si>
  <si>
    <t xml:space="preserve">032095951</t>
  </si>
  <si>
    <t xml:space="preserve">032108102</t>
  </si>
  <si>
    <t xml:space="preserve">AMPLIFY ETF TR</t>
  </si>
  <si>
    <t xml:space="preserve">ONLIN RETL ETF</t>
  </si>
  <si>
    <t xml:space="preserve">032108902</t>
  </si>
  <si>
    <t xml:space="preserve">032108952</t>
  </si>
  <si>
    <t xml:space="preserve">032108409</t>
  </si>
  <si>
    <t xml:space="preserve">CWP ENHANCED DIV</t>
  </si>
  <si>
    <t xml:space="preserve">032108909</t>
  </si>
  <si>
    <t xml:space="preserve">032108959</t>
  </si>
  <si>
    <t xml:space="preserve">032108607</t>
  </si>
  <si>
    <t xml:space="preserve">BLOCKCHAIN LDR</t>
  </si>
  <si>
    <t xml:space="preserve">032108907</t>
  </si>
  <si>
    <t xml:space="preserve">032108957</t>
  </si>
  <si>
    <t xml:space="preserve">032108672</t>
  </si>
  <si>
    <t xml:space="preserve">SAMSUNG SOFR ETF</t>
  </si>
  <si>
    <t xml:space="preserve">032108680</t>
  </si>
  <si>
    <t xml:space="preserve">CASH FLOW HIGH</t>
  </si>
  <si>
    <t xml:space="preserve">032108698</t>
  </si>
  <si>
    <t xml:space="preserve">CASH FLOW DIVID</t>
  </si>
  <si>
    <t xml:space="preserve">032108908</t>
  </si>
  <si>
    <t xml:space="preserve">032108958</t>
  </si>
  <si>
    <t xml:space="preserve">032108722</t>
  </si>
  <si>
    <t xml:space="preserve">INTERNATINL ENHC</t>
  </si>
  <si>
    <t xml:space="preserve">032108730</t>
  </si>
  <si>
    <t xml:space="preserve">NAT RES DIVIDEND</t>
  </si>
  <si>
    <t xml:space="preserve">032108748</t>
  </si>
  <si>
    <t xml:space="preserve">INFLATION FIGHTE</t>
  </si>
  <si>
    <t xml:space="preserve">032108755</t>
  </si>
  <si>
    <t xml:space="preserve">BLACKSWAN TECH</t>
  </si>
  <si>
    <t xml:space="preserve">032108797</t>
  </si>
  <si>
    <t xml:space="preserve">THEMATIC ALL STR</t>
  </si>
  <si>
    <t xml:space="preserve">032108805</t>
  </si>
  <si>
    <t xml:space="preserve">AMPLIFY LITHIUM</t>
  </si>
  <si>
    <t xml:space="preserve">032108905</t>
  </si>
  <si>
    <t xml:space="preserve">032108955</t>
  </si>
  <si>
    <t xml:space="preserve">032108821</t>
  </si>
  <si>
    <t xml:space="preserve">BLACKSWAN ISWN</t>
  </si>
  <si>
    <t xml:space="preserve">032108847</t>
  </si>
  <si>
    <t xml:space="preserve">HIGH INCOME</t>
  </si>
  <si>
    <t xml:space="preserve">032108854</t>
  </si>
  <si>
    <t xml:space="preserve">SEYMOUR CANNBS</t>
  </si>
  <si>
    <t xml:space="preserve">032108904</t>
  </si>
  <si>
    <t xml:space="preserve">032108954</t>
  </si>
  <si>
    <t xml:space="preserve">032108870</t>
  </si>
  <si>
    <t xml:space="preserve">AMPLIFY EMERGING</t>
  </si>
  <si>
    <t xml:space="preserve">032108900</t>
  </si>
  <si>
    <t xml:space="preserve">032108950</t>
  </si>
  <si>
    <t xml:space="preserve">032108888</t>
  </si>
  <si>
    <t xml:space="preserve">BLACKSWAN GRWT</t>
  </si>
  <si>
    <t xml:space="preserve">03211Q119</t>
  </si>
  <si>
    <t xml:space="preserve">AMPLITECH GROUP INC</t>
  </si>
  <si>
    <t xml:space="preserve">*W EXP 02/26/202</t>
  </si>
  <si>
    <t xml:space="preserve">03211Q200</t>
  </si>
  <si>
    <t xml:space="preserve">03212B103</t>
  </si>
  <si>
    <t xml:space="preserve">AMPLIFY ENERGY CORP NEW</t>
  </si>
  <si>
    <t xml:space="preserve">03212B903</t>
  </si>
  <si>
    <t xml:space="preserve">03212B953</t>
  </si>
  <si>
    <t xml:space="preserve">03213A104</t>
  </si>
  <si>
    <t xml:space="preserve">AMPLITUDE INC</t>
  </si>
  <si>
    <t xml:space="preserve">03213A904</t>
  </si>
  <si>
    <t xml:space="preserve">03213A954</t>
  </si>
  <si>
    <t xml:space="preserve">03214Q108</t>
  </si>
  <si>
    <t xml:space="preserve">AMPRIUS TECHNOLOGIES INC</t>
  </si>
  <si>
    <t xml:space="preserve">03214Q908</t>
  </si>
  <si>
    <t xml:space="preserve">03214Q958</t>
  </si>
  <si>
    <t xml:space="preserve">03214Q116</t>
  </si>
  <si>
    <t xml:space="preserve">032159105</t>
  </si>
  <si>
    <t xml:space="preserve">AMREP CORP</t>
  </si>
  <si>
    <t xml:space="preserve">032332504</t>
  </si>
  <si>
    <t xml:space="preserve">AMTECH SYS INC</t>
  </si>
  <si>
    <t xml:space="preserve">COM PAR $0.01N</t>
  </si>
  <si>
    <t xml:space="preserve">032332904</t>
  </si>
  <si>
    <t xml:space="preserve">032332954</t>
  </si>
  <si>
    <t xml:space="preserve">03237H101</t>
  </si>
  <si>
    <t xml:space="preserve">AMYLYX PHARMACEUTICALS INC</t>
  </si>
  <si>
    <t xml:space="preserve">03237H901</t>
  </si>
  <si>
    <t xml:space="preserve">03237H951</t>
  </si>
  <si>
    <t xml:space="preserve">032654105</t>
  </si>
  <si>
    <t xml:space="preserve">ANALOG DEVICES INC</t>
  </si>
  <si>
    <t xml:space="preserve">032654905</t>
  </si>
  <si>
    <t xml:space="preserve">032654955</t>
  </si>
  <si>
    <t xml:space="preserve">032724106</t>
  </si>
  <si>
    <t xml:space="preserve">ANAPTYSBIO INC</t>
  </si>
  <si>
    <t xml:space="preserve">032724906</t>
  </si>
  <si>
    <t xml:space="preserve">032724956</t>
  </si>
  <si>
    <t xml:space="preserve">032797300</t>
  </si>
  <si>
    <t xml:space="preserve">ANAVEX LIFE SCIENCES CORP</t>
  </si>
  <si>
    <t xml:space="preserve">032797900</t>
  </si>
  <si>
    <t xml:space="preserve">032797950</t>
  </si>
  <si>
    <t xml:space="preserve">034164103</t>
  </si>
  <si>
    <t xml:space="preserve">ANDERSONS INC</t>
  </si>
  <si>
    <t xml:space="preserve">034164903</t>
  </si>
  <si>
    <t xml:space="preserve">034164953</t>
  </si>
  <si>
    <t xml:space="preserve">034569103</t>
  </si>
  <si>
    <t xml:space="preserve">ANEBULO PHARMACEUTICALS INC</t>
  </si>
  <si>
    <t xml:space="preserve">03463K752</t>
  </si>
  <si>
    <t xml:space="preserve">ANGEL OAK FUNDS TRUST</t>
  </si>
  <si>
    <t xml:space="preserve">OAK ULTRASHORT</t>
  </si>
  <si>
    <t xml:space="preserve">03463K760</t>
  </si>
  <si>
    <t xml:space="preserve">INCOME ETF</t>
  </si>
  <si>
    <t xml:space="preserve">03464A100</t>
  </si>
  <si>
    <t xml:space="preserve">ANGEL OAK FINL STRATEGIES IN</t>
  </si>
  <si>
    <t xml:space="preserve">COM BEN INT</t>
  </si>
  <si>
    <t xml:space="preserve">03464Y108</t>
  </si>
  <si>
    <t xml:space="preserve">ANGEL OAK MORTGAGE REIT INC</t>
  </si>
  <si>
    <t xml:space="preserve">03475V101</t>
  </si>
  <si>
    <t xml:space="preserve">ANGIODYNAMICS INC</t>
  </si>
  <si>
    <t xml:space="preserve">03475V901</t>
  </si>
  <si>
    <t xml:space="preserve">03475V951</t>
  </si>
  <si>
    <t xml:space="preserve">03524A108</t>
  </si>
  <si>
    <t xml:space="preserve">ANHEUSER BUSCH INBEV SA/NV</t>
  </si>
  <si>
    <t xml:space="preserve">03524A908</t>
  </si>
  <si>
    <t xml:space="preserve">03524A958</t>
  </si>
  <si>
    <t xml:space="preserve">035255108</t>
  </si>
  <si>
    <t xml:space="preserve">ANIKA THERAPEUTICS INC</t>
  </si>
  <si>
    <t xml:space="preserve">035255908</t>
  </si>
  <si>
    <t xml:space="preserve">035255958</t>
  </si>
  <si>
    <t xml:space="preserve">03528H109</t>
  </si>
  <si>
    <t xml:space="preserve">ANIXA BIOSCIENCES INC</t>
  </si>
  <si>
    <t xml:space="preserve">03528H909</t>
  </si>
  <si>
    <t xml:space="preserve">03528H959</t>
  </si>
  <si>
    <t xml:space="preserve">035710839</t>
  </si>
  <si>
    <t xml:space="preserve">ANNALY CAPITAL MANAGEMENT IN</t>
  </si>
  <si>
    <t xml:space="preserve">035710909</t>
  </si>
  <si>
    <t xml:space="preserve">035710959</t>
  </si>
  <si>
    <t xml:space="preserve">03589W102</t>
  </si>
  <si>
    <t xml:space="preserve">ANNEXON INC</t>
  </si>
  <si>
    <t xml:space="preserve">03589W902</t>
  </si>
  <si>
    <t xml:space="preserve">03589W952</t>
  </si>
  <si>
    <t xml:space="preserve">03615A108</t>
  </si>
  <si>
    <t xml:space="preserve">ANNOVIS BIO INC</t>
  </si>
  <si>
    <t xml:space="preserve">03615A908</t>
  </si>
  <si>
    <t xml:space="preserve">03615A958</t>
  </si>
  <si>
    <t xml:space="preserve">03635R206</t>
  </si>
  <si>
    <t xml:space="preserve">FRESH2 GROUP LIMITED</t>
  </si>
  <si>
    <t xml:space="preserve">03662Q105</t>
  </si>
  <si>
    <t xml:space="preserve">ANSYS INC</t>
  </si>
  <si>
    <t xml:space="preserve">03662Q905</t>
  </si>
  <si>
    <t xml:space="preserve">03662Q955</t>
  </si>
  <si>
    <t xml:space="preserve">03674XAM8</t>
  </si>
  <si>
    <t xml:space="preserve">ANTERO RESOURCES CORP</t>
  </si>
  <si>
    <t xml:space="preserve">NOTE  4.250% 9/0</t>
  </si>
  <si>
    <t xml:space="preserve">03674X106</t>
  </si>
  <si>
    <t xml:space="preserve">03674X906</t>
  </si>
  <si>
    <t xml:space="preserve">03674X956</t>
  </si>
  <si>
    <t xml:space="preserve">036752103</t>
  </si>
  <si>
    <t xml:space="preserve">ELEVANCE HEALTH INC</t>
  </si>
  <si>
    <t xml:space="preserve">036752903</t>
  </si>
  <si>
    <t xml:space="preserve">036752953</t>
  </si>
  <si>
    <t xml:space="preserve">03676B102</t>
  </si>
  <si>
    <t xml:space="preserve">ANTERO MIDSTREAM CORP</t>
  </si>
  <si>
    <t xml:space="preserve">03676B902</t>
  </si>
  <si>
    <t xml:space="preserve">03676B952</t>
  </si>
  <si>
    <t xml:space="preserve">03676C100</t>
  </si>
  <si>
    <t xml:space="preserve">ANTERIX INC</t>
  </si>
  <si>
    <t xml:space="preserve">03676C900</t>
  </si>
  <si>
    <t xml:space="preserve">03676C950</t>
  </si>
  <si>
    <t xml:space="preserve">037326105</t>
  </si>
  <si>
    <t xml:space="preserve">AN2 THERAPEUTICS INC</t>
  </si>
  <si>
    <t xml:space="preserve">03737A101</t>
  </si>
  <si>
    <t xml:space="preserve">ANZU SPECIAL ACQUISITIN CORP</t>
  </si>
  <si>
    <t xml:space="preserve">03737A119</t>
  </si>
  <si>
    <t xml:space="preserve">03737A200</t>
  </si>
  <si>
    <t xml:space="preserve">UNIT 01/27/2026</t>
  </si>
  <si>
    <t xml:space="preserve">03743Q108</t>
  </si>
  <si>
    <t xml:space="preserve">APA CORPORATION</t>
  </si>
  <si>
    <t xml:space="preserve">03743Q908</t>
  </si>
  <si>
    <t xml:space="preserve">03743Q958</t>
  </si>
  <si>
    <t xml:space="preserve">03748R747</t>
  </si>
  <si>
    <t xml:space="preserve">APARTMENT INVT &amp; MGMT CO</t>
  </si>
  <si>
    <t xml:space="preserve">03748R907</t>
  </si>
  <si>
    <t xml:space="preserve">03748R957</t>
  </si>
  <si>
    <t xml:space="preserve">03750L109</t>
  </si>
  <si>
    <t xml:space="preserve">APARTMENT INCOME REIT CORP</t>
  </si>
  <si>
    <t xml:space="preserve">03750L909</t>
  </si>
  <si>
    <t xml:space="preserve">03750L959</t>
  </si>
  <si>
    <t xml:space="preserve">03753UAB2</t>
  </si>
  <si>
    <t xml:space="preserve">APELLIS PHARMACEUTICALS INC</t>
  </si>
  <si>
    <t xml:space="preserve">NOTE  3.500% 9/1</t>
  </si>
  <si>
    <t xml:space="preserve">03753U106</t>
  </si>
  <si>
    <t xml:space="preserve">03753U906</t>
  </si>
  <si>
    <t xml:space="preserve">03753U956</t>
  </si>
  <si>
    <t xml:space="preserve">037598109</t>
  </si>
  <si>
    <t xml:space="preserve">APOGEE ENTERPRISES INC</t>
  </si>
  <si>
    <t xml:space="preserve">037598909</t>
  </si>
  <si>
    <t xml:space="preserve">037598959</t>
  </si>
  <si>
    <t xml:space="preserve">03761U502</t>
  </si>
  <si>
    <t xml:space="preserve">MIDCAP FINANCIAL INVSTMNT CO</t>
  </si>
  <si>
    <t xml:space="preserve">03761U902</t>
  </si>
  <si>
    <t xml:space="preserve">03761U952</t>
  </si>
  <si>
    <t xml:space="preserve">03762UAC9</t>
  </si>
  <si>
    <t xml:space="preserve">APOLLO COML REAL ESTATE FIN</t>
  </si>
  <si>
    <t xml:space="preserve">NOTE  5.375%10/1</t>
  </si>
  <si>
    <t xml:space="preserve">03762U105</t>
  </si>
  <si>
    <t xml:space="preserve">APOLLO COML REAL EST FIN INC</t>
  </si>
  <si>
    <t xml:space="preserve">03762U905</t>
  </si>
  <si>
    <t xml:space="preserve">03762U955</t>
  </si>
  <si>
    <t xml:space="preserve">03763A207</t>
  </si>
  <si>
    <t xml:space="preserve">APOLLO MED HLDGS INC</t>
  </si>
  <si>
    <t xml:space="preserve">03763A907</t>
  </si>
  <si>
    <t xml:space="preserve">03763A957</t>
  </si>
  <si>
    <t xml:space="preserve">037636107</t>
  </si>
  <si>
    <t xml:space="preserve">APOLLO SR FLOATING RATE FD I</t>
  </si>
  <si>
    <t xml:space="preserve">037638103</t>
  </si>
  <si>
    <t xml:space="preserve">APOLLO TACTICAL INCOME FD IN</t>
  </si>
  <si>
    <t xml:space="preserve">03769M106</t>
  </si>
  <si>
    <t xml:space="preserve">APOLLO GLOBAL MGMT INC</t>
  </si>
  <si>
    <t xml:space="preserve">03769M906</t>
  </si>
  <si>
    <t xml:space="preserve">03769M956</t>
  </si>
  <si>
    <t xml:space="preserve">03769M304</t>
  </si>
  <si>
    <t xml:space="preserve">SER A MAND CNV</t>
  </si>
  <si>
    <t xml:space="preserve">03770N101</t>
  </si>
  <si>
    <t xml:space="preserve">APOGEE THERAPEUTICS INC</t>
  </si>
  <si>
    <t xml:space="preserve">03782L101</t>
  </si>
  <si>
    <t xml:space="preserve">APPIAN CORP</t>
  </si>
  <si>
    <t xml:space="preserve">03782L901</t>
  </si>
  <si>
    <t xml:space="preserve">03782L951</t>
  </si>
  <si>
    <t xml:space="preserve">03783C100</t>
  </si>
  <si>
    <t xml:space="preserve">APPFOLIO INC</t>
  </si>
  <si>
    <t xml:space="preserve">03783C900</t>
  </si>
  <si>
    <t xml:space="preserve">03783C950</t>
  </si>
  <si>
    <t xml:space="preserve">037833100</t>
  </si>
  <si>
    <t xml:space="preserve">APPLE INC</t>
  </si>
  <si>
    <t xml:space="preserve">037833900</t>
  </si>
  <si>
    <t xml:space="preserve">037833950</t>
  </si>
  <si>
    <t xml:space="preserve">03784Y200</t>
  </si>
  <si>
    <t xml:space="preserve">APPLE HOSPITALITY REIT INC</t>
  </si>
  <si>
    <t xml:space="preserve">03784Y900</t>
  </si>
  <si>
    <t xml:space="preserve">03784Y950</t>
  </si>
  <si>
    <t xml:space="preserve">037988300</t>
  </si>
  <si>
    <t xml:space="preserve">APPLIED UV INC</t>
  </si>
  <si>
    <t xml:space="preserve">03815U300</t>
  </si>
  <si>
    <t xml:space="preserve">APPLIED DNA SCIENCES INC</t>
  </si>
  <si>
    <t xml:space="preserve">03815U900</t>
  </si>
  <si>
    <t xml:space="preserve">03815U950</t>
  </si>
  <si>
    <t xml:space="preserve">038169207</t>
  </si>
  <si>
    <t xml:space="preserve">APPLIED DIGITAL CORP</t>
  </si>
  <si>
    <t xml:space="preserve">038169907</t>
  </si>
  <si>
    <t xml:space="preserve">038169957</t>
  </si>
  <si>
    <t xml:space="preserve">03820C105</t>
  </si>
  <si>
    <t xml:space="preserve">APPLIED INDL TECHNOLOGIES IN</t>
  </si>
  <si>
    <t xml:space="preserve">03820C905</t>
  </si>
  <si>
    <t xml:space="preserve">03820C955</t>
  </si>
  <si>
    <t xml:space="preserve">038222105</t>
  </si>
  <si>
    <t xml:space="preserve">APPLIED MATLS INC</t>
  </si>
  <si>
    <t xml:space="preserve">038222905</t>
  </si>
  <si>
    <t xml:space="preserve">038222955</t>
  </si>
  <si>
    <t xml:space="preserve">03823UAB8</t>
  </si>
  <si>
    <t xml:space="preserve">APPLIED OPTOELECTRONICS INC</t>
  </si>
  <si>
    <t xml:space="preserve">NOTE  5.000% 3/1</t>
  </si>
  <si>
    <t xml:space="preserve">03823U102</t>
  </si>
  <si>
    <t xml:space="preserve">03823U902</t>
  </si>
  <si>
    <t xml:space="preserve">03823U952</t>
  </si>
  <si>
    <t xml:space="preserve">03824M109</t>
  </si>
  <si>
    <t xml:space="preserve">APPLIED MOLECULAR TRANS INC</t>
  </si>
  <si>
    <t xml:space="preserve">03824M909</t>
  </si>
  <si>
    <t xml:space="preserve">03824M959</t>
  </si>
  <si>
    <t xml:space="preserve">03828A101</t>
  </si>
  <si>
    <t xml:space="preserve">APPLIED THERAPEUTICS INC</t>
  </si>
  <si>
    <t xml:space="preserve">03828A901</t>
  </si>
  <si>
    <t xml:space="preserve">03828A951</t>
  </si>
  <si>
    <t xml:space="preserve">03828V402</t>
  </si>
  <si>
    <t xml:space="preserve">03831W108</t>
  </si>
  <si>
    <t xml:space="preserve">APPLOVIN CORP</t>
  </si>
  <si>
    <t xml:space="preserve">03831W908</t>
  </si>
  <si>
    <t xml:space="preserve">03831W958</t>
  </si>
  <si>
    <t xml:space="preserve">03832J106</t>
  </si>
  <si>
    <t xml:space="preserve">APPRECIATE HOLDINGS INC</t>
  </si>
  <si>
    <t xml:space="preserve">03832J114</t>
  </si>
  <si>
    <t xml:space="preserve">*W EXP 11/29/202</t>
  </si>
  <si>
    <t xml:space="preserve">038336103</t>
  </si>
  <si>
    <t xml:space="preserve">APTARGROUP INC</t>
  </si>
  <si>
    <t xml:space="preserve">038336903</t>
  </si>
  <si>
    <t xml:space="preserve">038336953</t>
  </si>
  <si>
    <t xml:space="preserve">03834B127</t>
  </si>
  <si>
    <t xml:space="preserve">APPTECH PMTS CORP</t>
  </si>
  <si>
    <t xml:space="preserve">03834B309</t>
  </si>
  <si>
    <t xml:space="preserve">03835L207</t>
  </si>
  <si>
    <t xml:space="preserve">APTEVO THERAPEUTICS INC</t>
  </si>
  <si>
    <t xml:space="preserve">03835T309</t>
  </si>
  <si>
    <t xml:space="preserve">APTOSE BIOSCIENCES INC</t>
  </si>
  <si>
    <t xml:space="preserve">03835T909</t>
  </si>
  <si>
    <t xml:space="preserve">03835T959</t>
  </si>
  <si>
    <t xml:space="preserve">03836J201</t>
  </si>
  <si>
    <t xml:space="preserve">APREA THERAPEUTICS INC</t>
  </si>
  <si>
    <t xml:space="preserve">03836J901</t>
  </si>
  <si>
    <t xml:space="preserve">03836J951</t>
  </si>
  <si>
    <t xml:space="preserve">03837C106</t>
  </si>
  <si>
    <t xml:space="preserve">APYX MEDICAL CORPORATION</t>
  </si>
  <si>
    <t xml:space="preserve">03837C906</t>
  </si>
  <si>
    <t xml:space="preserve">03837C956</t>
  </si>
  <si>
    <t xml:space="preserve">03837J101</t>
  </si>
  <si>
    <t xml:space="preserve">AQUA METALS INC</t>
  </si>
  <si>
    <t xml:space="preserve">03837J901</t>
  </si>
  <si>
    <t xml:space="preserve">03837J951</t>
  </si>
  <si>
    <t xml:space="preserve">03842K200</t>
  </si>
  <si>
    <t xml:space="preserve">AQUABOUNTY TECHNOLOGIES INC</t>
  </si>
  <si>
    <t xml:space="preserve">03842K900</t>
  </si>
  <si>
    <t xml:space="preserve">03842K950</t>
  </si>
  <si>
    <t xml:space="preserve">03842K309</t>
  </si>
  <si>
    <t xml:space="preserve">03842K909</t>
  </si>
  <si>
    <t xml:space="preserve">03842K959</t>
  </si>
  <si>
    <t xml:space="preserve">03842W105</t>
  </si>
  <si>
    <t xml:space="preserve">AQUARON ACQUISITION CORP</t>
  </si>
  <si>
    <t xml:space="preserve">03842W113</t>
  </si>
  <si>
    <t xml:space="preserve">RIGHT 07/15/2026</t>
  </si>
  <si>
    <t xml:space="preserve">03842W204</t>
  </si>
  <si>
    <t xml:space="preserve">UNIT 07/15/2026</t>
  </si>
  <si>
    <t xml:space="preserve">03843E104</t>
  </si>
  <si>
    <t xml:space="preserve">AQUESTIVE THERAPEUTICS INC</t>
  </si>
  <si>
    <t xml:space="preserve">03843E904</t>
  </si>
  <si>
    <t xml:space="preserve">03843E954</t>
  </si>
  <si>
    <t xml:space="preserve">03852U106</t>
  </si>
  <si>
    <t xml:space="preserve">ARAMARK</t>
  </si>
  <si>
    <t xml:space="preserve">03852U906</t>
  </si>
  <si>
    <t xml:space="preserve">03852U956</t>
  </si>
  <si>
    <t xml:space="preserve">03852U114</t>
  </si>
  <si>
    <t xml:space="preserve">03879J100</t>
  </si>
  <si>
    <t xml:space="preserve">ARBUTUS BIOPHARMA CORP</t>
  </si>
  <si>
    <t xml:space="preserve">03879J900</t>
  </si>
  <si>
    <t xml:space="preserve">03879J950</t>
  </si>
  <si>
    <t xml:space="preserve">03890D108</t>
  </si>
  <si>
    <t xml:space="preserve">ARAVIVE INC</t>
  </si>
  <si>
    <t xml:space="preserve">03890D908</t>
  </si>
  <si>
    <t xml:space="preserve">03890D958</t>
  </si>
  <si>
    <t xml:space="preserve">038923BA5</t>
  </si>
  <si>
    <t xml:space="preserve">ARBOR REALTY TRUST INC</t>
  </si>
  <si>
    <t xml:space="preserve">NOTE  7.500% 8/0</t>
  </si>
  <si>
    <t xml:space="preserve">038923108</t>
  </si>
  <si>
    <t xml:space="preserve">038923908</t>
  </si>
  <si>
    <t xml:space="preserve">038923958</t>
  </si>
  <si>
    <t xml:space="preserve">039014303</t>
  </si>
  <si>
    <t xml:space="preserve">ARCADIA BIOSCIENCES INC</t>
  </si>
  <si>
    <t xml:space="preserve">03937C105</t>
  </si>
  <si>
    <t xml:space="preserve">ARCBEST CORP</t>
  </si>
  <si>
    <t xml:space="preserve">03937C905</t>
  </si>
  <si>
    <t xml:space="preserve">03937C955</t>
  </si>
  <si>
    <t xml:space="preserve">03938L203</t>
  </si>
  <si>
    <t xml:space="preserve">ARCELORMITTAL SA LUXEMBOURG</t>
  </si>
  <si>
    <t xml:space="preserve">NY REGISTRY SH</t>
  </si>
  <si>
    <t xml:space="preserve">03938L903</t>
  </si>
  <si>
    <t xml:space="preserve">03938L953</t>
  </si>
  <si>
    <t xml:space="preserve">039389AB7</t>
  </si>
  <si>
    <t xml:space="preserve">ARCH RESOURCES INC</t>
  </si>
  <si>
    <t xml:space="preserve">NOTE  5.250%11/1</t>
  </si>
  <si>
    <t xml:space="preserve">03940C100</t>
  </si>
  <si>
    <t xml:space="preserve">ARCELLX INC</t>
  </si>
  <si>
    <t xml:space="preserve">03940C900</t>
  </si>
  <si>
    <t xml:space="preserve">03940C950</t>
  </si>
  <si>
    <t xml:space="preserve">03940R107</t>
  </si>
  <si>
    <t xml:space="preserve">03940R907</t>
  </si>
  <si>
    <t xml:space="preserve">03940R957</t>
  </si>
  <si>
    <t xml:space="preserve">03945R102</t>
  </si>
  <si>
    <t xml:space="preserve">ARCHER AVIATION INC</t>
  </si>
  <si>
    <t xml:space="preserve">03945R902</t>
  </si>
  <si>
    <t xml:space="preserve">03945R952</t>
  </si>
  <si>
    <t xml:space="preserve">03945R110</t>
  </si>
  <si>
    <t xml:space="preserve">*W EXP 09/16/202</t>
  </si>
  <si>
    <t xml:space="preserve">039483102</t>
  </si>
  <si>
    <t xml:space="preserve">ARCHER DANIELS MIDLAND CO</t>
  </si>
  <si>
    <t xml:space="preserve">039483902</t>
  </si>
  <si>
    <t xml:space="preserve">039483952</t>
  </si>
  <si>
    <t xml:space="preserve">03957W106</t>
  </si>
  <si>
    <t xml:space="preserve">ARCHROCK INC</t>
  </si>
  <si>
    <t xml:space="preserve">03957W906</t>
  </si>
  <si>
    <t xml:space="preserve">03957W956</t>
  </si>
  <si>
    <t xml:space="preserve">039587209</t>
  </si>
  <si>
    <t xml:space="preserve">ARCIMOTO INC</t>
  </si>
  <si>
    <t xml:space="preserve">039587909</t>
  </si>
  <si>
    <t xml:space="preserve">039587959</t>
  </si>
  <si>
    <t xml:space="preserve">039653100</t>
  </si>
  <si>
    <t xml:space="preserve">ARCOSA INC</t>
  </si>
  <si>
    <t xml:space="preserve">039653900</t>
  </si>
  <si>
    <t xml:space="preserve">039653950</t>
  </si>
  <si>
    <t xml:space="preserve">03969F109</t>
  </si>
  <si>
    <t xml:space="preserve">ARCUS BIOSCIENCES INC</t>
  </si>
  <si>
    <t xml:space="preserve">03969F909</t>
  </si>
  <si>
    <t xml:space="preserve">03969F959</t>
  </si>
  <si>
    <t xml:space="preserve">03969K108</t>
  </si>
  <si>
    <t xml:space="preserve">ARCUTIS BIOTHERAPEUTICS INC</t>
  </si>
  <si>
    <t xml:space="preserve">03969K908</t>
  </si>
  <si>
    <t xml:space="preserve">03969K958</t>
  </si>
  <si>
    <t xml:space="preserve">03969T109</t>
  </si>
  <si>
    <t xml:space="preserve">ARCTURUS THERAPEUTICS HLDGS</t>
  </si>
  <si>
    <t xml:space="preserve">03969T909</t>
  </si>
  <si>
    <t xml:space="preserve">03969T959</t>
  </si>
  <si>
    <t xml:space="preserve">039697107</t>
  </si>
  <si>
    <t xml:space="preserve">ARDELYX INC</t>
  </si>
  <si>
    <t xml:space="preserve">039697907</t>
  </si>
  <si>
    <t xml:space="preserve">039697957</t>
  </si>
  <si>
    <t xml:space="preserve">03990B101</t>
  </si>
  <si>
    <t xml:space="preserve">ARES MANAGEMENT CORPORATION</t>
  </si>
  <si>
    <t xml:space="preserve">CL A COM STK</t>
  </si>
  <si>
    <t xml:space="preserve">03990B901</t>
  </si>
  <si>
    <t xml:space="preserve">03990B951</t>
  </si>
  <si>
    <t xml:space="preserve">040044109</t>
  </si>
  <si>
    <t xml:space="preserve">THE ARENA GROUP HOLDINGS INC</t>
  </si>
  <si>
    <t xml:space="preserve">040044909</t>
  </si>
  <si>
    <t xml:space="preserve">040044959</t>
  </si>
  <si>
    <t xml:space="preserve">04010E109</t>
  </si>
  <si>
    <t xml:space="preserve">ARGAN INC</t>
  </si>
  <si>
    <t xml:space="preserve">04010E909</t>
  </si>
  <si>
    <t xml:space="preserve">04010E959</t>
  </si>
  <si>
    <t xml:space="preserve">04010LAW3</t>
  </si>
  <si>
    <t xml:space="preserve">ARES CAPITAL CORP</t>
  </si>
  <si>
    <t xml:space="preserve">NOTE  4.625% 3/0</t>
  </si>
  <si>
    <t xml:space="preserve">04010L103</t>
  </si>
  <si>
    <t xml:space="preserve">04010L903</t>
  </si>
  <si>
    <t xml:space="preserve">04010L953</t>
  </si>
  <si>
    <t xml:space="preserve">040126104</t>
  </si>
  <si>
    <t xml:space="preserve">ARGO BLOCKCHAIN PLC</t>
  </si>
  <si>
    <t xml:space="preserve">040126904</t>
  </si>
  <si>
    <t xml:space="preserve">040126954</t>
  </si>
  <si>
    <t xml:space="preserve">04013V108</t>
  </si>
  <si>
    <t xml:space="preserve">ARES COML REAL ESTATE CORP</t>
  </si>
  <si>
    <t xml:space="preserve">04013V908</t>
  </si>
  <si>
    <t xml:space="preserve">04013V958</t>
  </si>
  <si>
    <t xml:space="preserve">04014F102</t>
  </si>
  <si>
    <t xml:space="preserve">ARES DYNAMIC CR ALLOCATION F</t>
  </si>
  <si>
    <t xml:space="preserve">04016X101</t>
  </si>
  <si>
    <t xml:space="preserve">ARGENX SE</t>
  </si>
  <si>
    <t xml:space="preserve">04016X901</t>
  </si>
  <si>
    <t xml:space="preserve">04016X951</t>
  </si>
  <si>
    <t xml:space="preserve">04035M102</t>
  </si>
  <si>
    <t xml:space="preserve">ARHAUS INC</t>
  </si>
  <si>
    <t xml:space="preserve">04035M902</t>
  </si>
  <si>
    <t xml:space="preserve">04035M952</t>
  </si>
  <si>
    <t xml:space="preserve">04040Y109</t>
  </si>
  <si>
    <t xml:space="preserve">ARIS MNG CORP</t>
  </si>
  <si>
    <t xml:space="preserve">04041L106</t>
  </si>
  <si>
    <t xml:space="preserve">ARIS WATER SOLUTIONS INC</t>
  </si>
  <si>
    <t xml:space="preserve">04041L906</t>
  </si>
  <si>
    <t xml:space="preserve">04041L956</t>
  </si>
  <si>
    <t xml:space="preserve">040413106</t>
  </si>
  <si>
    <t xml:space="preserve">ARISTA NETWORKS INC</t>
  </si>
  <si>
    <t xml:space="preserve">040413906</t>
  </si>
  <si>
    <t xml:space="preserve">040413956</t>
  </si>
  <si>
    <t xml:space="preserve">040450108</t>
  </si>
  <si>
    <t xml:space="preserve">ARISZ ACQUISITION CORP</t>
  </si>
  <si>
    <t xml:space="preserve">040450116</t>
  </si>
  <si>
    <t xml:space="preserve">*W EXP 11/16/202</t>
  </si>
  <si>
    <t xml:space="preserve">040450124</t>
  </si>
  <si>
    <t xml:space="preserve">040450207</t>
  </si>
  <si>
    <t xml:space="preserve">UNIT 11/17/2026</t>
  </si>
  <si>
    <t xml:space="preserve">040712101</t>
  </si>
  <si>
    <t xml:space="preserve">ARK RESTAURANTS CORP</t>
  </si>
  <si>
    <t xml:space="preserve">041242108</t>
  </si>
  <si>
    <t xml:space="preserve">ARKO CORP</t>
  </si>
  <si>
    <t xml:space="preserve">041242908</t>
  </si>
  <si>
    <t xml:space="preserve">041242958</t>
  </si>
  <si>
    <t xml:space="preserve">041242116</t>
  </si>
  <si>
    <t xml:space="preserve">041356205</t>
  </si>
  <si>
    <t xml:space="preserve">ARLINGTON ASSET INVST CORP</t>
  </si>
  <si>
    <t xml:space="preserve">041356905</t>
  </si>
  <si>
    <t xml:space="preserve">041356955</t>
  </si>
  <si>
    <t xml:space="preserve">04206A101</t>
  </si>
  <si>
    <t xml:space="preserve">ARLO TECHNOLOGIES INC</t>
  </si>
  <si>
    <t xml:space="preserve">04206A901</t>
  </si>
  <si>
    <t xml:space="preserve">04206A951</t>
  </si>
  <si>
    <t xml:space="preserve">042068205</t>
  </si>
  <si>
    <t xml:space="preserve">ARM HOLDINGS PLC</t>
  </si>
  <si>
    <t xml:space="preserve">042068905</t>
  </si>
  <si>
    <t xml:space="preserve">042068955</t>
  </si>
  <si>
    <t xml:space="preserve">04208T108</t>
  </si>
  <si>
    <t xml:space="preserve">ARMADA HOFFLER PPTYS INC</t>
  </si>
  <si>
    <t xml:space="preserve">04208T908</t>
  </si>
  <si>
    <t xml:space="preserve">04208T958</t>
  </si>
  <si>
    <t xml:space="preserve">04208V103</t>
  </si>
  <si>
    <t xml:space="preserve">ARMADA ACQUISITION CORP I</t>
  </si>
  <si>
    <t xml:space="preserve">04208V111</t>
  </si>
  <si>
    <t xml:space="preserve">*W EXP 08/13/202</t>
  </si>
  <si>
    <t xml:space="preserve">04208V202</t>
  </si>
  <si>
    <t xml:space="preserve">UNIT 08/13/2026</t>
  </si>
  <si>
    <t xml:space="preserve">04216R102</t>
  </si>
  <si>
    <t xml:space="preserve">ARMATA PHARMACEUTICALS INC</t>
  </si>
  <si>
    <t xml:space="preserve">04216R902</t>
  </si>
  <si>
    <t xml:space="preserve">04216R952</t>
  </si>
  <si>
    <t xml:space="preserve">042315507</t>
  </si>
  <si>
    <t xml:space="preserve">ARMOUR RESIDENTIAL REIT INC</t>
  </si>
  <si>
    <t xml:space="preserve">042315907</t>
  </si>
  <si>
    <t xml:space="preserve">042315957</t>
  </si>
  <si>
    <t xml:space="preserve">042315705</t>
  </si>
  <si>
    <t xml:space="preserve">042315905</t>
  </si>
  <si>
    <t xml:space="preserve">042315955</t>
  </si>
  <si>
    <t xml:space="preserve">04247X102</t>
  </si>
  <si>
    <t xml:space="preserve">ARMSTRONG WORLD INDS INC NEW</t>
  </si>
  <si>
    <t xml:space="preserve">04247X902</t>
  </si>
  <si>
    <t xml:space="preserve">04247X952</t>
  </si>
  <si>
    <t xml:space="preserve">042644104</t>
  </si>
  <si>
    <t xml:space="preserve">AROGO CAPITAL ACQUISITION CO</t>
  </si>
  <si>
    <t xml:space="preserve">042644112</t>
  </si>
  <si>
    <t xml:space="preserve">*W EXP 03/23/202</t>
  </si>
  <si>
    <t xml:space="preserve">042644203</t>
  </si>
  <si>
    <t xml:space="preserve">04271QAB2</t>
  </si>
  <si>
    <t xml:space="preserve">NOTE  3.500%12/0</t>
  </si>
  <si>
    <t xml:space="preserve">04271TAB6</t>
  </si>
  <si>
    <t xml:space="preserve">ARRAY TECHNOLOGIES INC</t>
  </si>
  <si>
    <t xml:space="preserve">NOTE  1.000%12/0</t>
  </si>
  <si>
    <t xml:space="preserve">04271T100</t>
  </si>
  <si>
    <t xml:space="preserve">04271T900</t>
  </si>
  <si>
    <t xml:space="preserve">04271T950</t>
  </si>
  <si>
    <t xml:space="preserve">04273H104</t>
  </si>
  <si>
    <t xml:space="preserve">ARROW ETF TR</t>
  </si>
  <si>
    <t xml:space="preserve">ARROW DJ GLB YLD</t>
  </si>
  <si>
    <t xml:space="preserve">04273H904</t>
  </si>
  <si>
    <t xml:space="preserve">04273H954</t>
  </si>
  <si>
    <t xml:space="preserve">042735100</t>
  </si>
  <si>
    <t xml:space="preserve">ARROW ELECTRS INC</t>
  </si>
  <si>
    <t xml:space="preserve">042735900</t>
  </si>
  <si>
    <t xml:space="preserve">042735950</t>
  </si>
  <si>
    <t xml:space="preserve">042744102</t>
  </si>
  <si>
    <t xml:space="preserve">ARROW FINL CORP</t>
  </si>
  <si>
    <t xml:space="preserve">042744902</t>
  </si>
  <si>
    <t xml:space="preserve">042744952</t>
  </si>
  <si>
    <t xml:space="preserve">042765677</t>
  </si>
  <si>
    <t xml:space="preserve">ARROW INVTS TR</t>
  </si>
  <si>
    <t xml:space="preserve">RVRSE CAP500 ETF</t>
  </si>
  <si>
    <t xml:space="preserve">042765907</t>
  </si>
  <si>
    <t xml:space="preserve">042765957</t>
  </si>
  <si>
    <t xml:space="preserve">042765685</t>
  </si>
  <si>
    <t xml:space="preserve">DWA TACT INTL</t>
  </si>
  <si>
    <t xml:space="preserve">042765719</t>
  </si>
  <si>
    <t xml:space="preserve">RESV CAP ETF</t>
  </si>
  <si>
    <t xml:space="preserve">042765792</t>
  </si>
  <si>
    <t xml:space="preserve">DWA TACTICAL MAC</t>
  </si>
  <si>
    <t xml:space="preserve">04280A100</t>
  </si>
  <si>
    <t xml:space="preserve">ARROWHEAD PHARMACEUTICALS IN</t>
  </si>
  <si>
    <t xml:space="preserve">04280A900</t>
  </si>
  <si>
    <t xml:space="preserve">04280A950</t>
  </si>
  <si>
    <t xml:space="preserve">04282M102</t>
  </si>
  <si>
    <t xml:space="preserve">ARROWROOT ACQUISITION CORP</t>
  </si>
  <si>
    <t xml:space="preserve">04282M110</t>
  </si>
  <si>
    <t xml:space="preserve">04282M201</t>
  </si>
  <si>
    <t xml:space="preserve">UNIT 01/29/2026</t>
  </si>
  <si>
    <t xml:space="preserve">04301G128</t>
  </si>
  <si>
    <t xml:space="preserve">ARTELO BIOSCIENCES INC</t>
  </si>
  <si>
    <t xml:space="preserve">*W EXP 06/20/202</t>
  </si>
  <si>
    <t xml:space="preserve">04301G508</t>
  </si>
  <si>
    <t xml:space="preserve">04302A104</t>
  </si>
  <si>
    <t xml:space="preserve">ARTERIS INC</t>
  </si>
  <si>
    <t xml:space="preserve">04302A904</t>
  </si>
  <si>
    <t xml:space="preserve">04302A954</t>
  </si>
  <si>
    <t xml:space="preserve">04303A103</t>
  </si>
  <si>
    <t xml:space="preserve">ARTEMIS STRATEGIC INVT CORP</t>
  </si>
  <si>
    <t xml:space="preserve">04303A111</t>
  </si>
  <si>
    <t xml:space="preserve">04303A202</t>
  </si>
  <si>
    <t xml:space="preserve">043113208</t>
  </si>
  <si>
    <t xml:space="preserve">ARTESIAN RES CORP</t>
  </si>
  <si>
    <t xml:space="preserve">04316A108</t>
  </si>
  <si>
    <t xml:space="preserve">ARTISAN PARTNERS ASSET MGMT</t>
  </si>
  <si>
    <t xml:space="preserve">04316A908</t>
  </si>
  <si>
    <t xml:space="preserve">04316A958</t>
  </si>
  <si>
    <t xml:space="preserve">043168103</t>
  </si>
  <si>
    <t xml:space="preserve">ARTS WAY MFG INC</t>
  </si>
  <si>
    <t xml:space="preserve">04335A105</t>
  </si>
  <si>
    <t xml:space="preserve">ARVINAS INC</t>
  </si>
  <si>
    <t xml:space="preserve">04335A905</t>
  </si>
  <si>
    <t xml:space="preserve">04335A955</t>
  </si>
  <si>
    <t xml:space="preserve">04342Y104</t>
  </si>
  <si>
    <t xml:space="preserve">ASANA INC</t>
  </si>
  <si>
    <t xml:space="preserve">04342Y904</t>
  </si>
  <si>
    <t xml:space="preserve">04342Y954</t>
  </si>
  <si>
    <t xml:space="preserve">043436104</t>
  </si>
  <si>
    <t xml:space="preserve">ASBURY AUTOMOTIVE GROUP INC</t>
  </si>
  <si>
    <t xml:space="preserve">043436904</t>
  </si>
  <si>
    <t xml:space="preserve">043436954</t>
  </si>
  <si>
    <t xml:space="preserve">04351PAD3</t>
  </si>
  <si>
    <t xml:space="preserve">ASCENDIS PHARMA A/S</t>
  </si>
  <si>
    <t xml:space="preserve">NOTE  2.250% 4/0</t>
  </si>
  <si>
    <t xml:space="preserve">04351P101</t>
  </si>
  <si>
    <t xml:space="preserve">04351P901</t>
  </si>
  <si>
    <t xml:space="preserve">04351P951</t>
  </si>
  <si>
    <t xml:space="preserve">043635705</t>
  </si>
  <si>
    <t xml:space="preserve">ASCENT SOLAR TECHNOLOGIES IN</t>
  </si>
  <si>
    <t xml:space="preserve">04367G103</t>
  </si>
  <si>
    <t xml:space="preserve">ASENSUS SURGICAL INC</t>
  </si>
  <si>
    <t xml:space="preserve">04367G903</t>
  </si>
  <si>
    <t xml:space="preserve">04367G953</t>
  </si>
  <si>
    <t xml:space="preserve">044103869</t>
  </si>
  <si>
    <t xml:space="preserve">ASHFORD HOSPITALITY TR INC</t>
  </si>
  <si>
    <t xml:space="preserve">044103909</t>
  </si>
  <si>
    <t xml:space="preserve">044103959</t>
  </si>
  <si>
    <t xml:space="preserve">044104107</t>
  </si>
  <si>
    <t xml:space="preserve">ASHFORD INC</t>
  </si>
  <si>
    <t xml:space="preserve">044186104</t>
  </si>
  <si>
    <t xml:space="preserve">ASHLAND INC</t>
  </si>
  <si>
    <t xml:space="preserve">044186904</t>
  </si>
  <si>
    <t xml:space="preserve">044186954</t>
  </si>
  <si>
    <t xml:space="preserve">04522R200</t>
  </si>
  <si>
    <t xml:space="preserve">ASLAN PHARMACEUTICALS LTD</t>
  </si>
  <si>
    <t xml:space="preserve">04522R900</t>
  </si>
  <si>
    <t xml:space="preserve">04522R950</t>
  </si>
  <si>
    <t xml:space="preserve">04523Y105</t>
  </si>
  <si>
    <t xml:space="preserve">ASPEN AEROGELS INC</t>
  </si>
  <si>
    <t xml:space="preserve">04523Y905</t>
  </si>
  <si>
    <t xml:space="preserve">04523Y955</t>
  </si>
  <si>
    <t xml:space="preserve">04537Y208</t>
  </si>
  <si>
    <t xml:space="preserve">ASPIRA WOMENS HEALTH INC</t>
  </si>
  <si>
    <t xml:space="preserve">045396108</t>
  </si>
  <si>
    <t xml:space="preserve">ASSEMBLY BIOSCIENCES INC</t>
  </si>
  <si>
    <t xml:space="preserve">045396908</t>
  </si>
  <si>
    <t xml:space="preserve">045396958</t>
  </si>
  <si>
    <t xml:space="preserve">04541A105</t>
  </si>
  <si>
    <t xml:space="preserve">ASSET ENTITIES INC</t>
  </si>
  <si>
    <t xml:space="preserve">CLASS B COM</t>
  </si>
  <si>
    <t xml:space="preserve">04546C205</t>
  </si>
  <si>
    <t xml:space="preserve">ASSERTIO HOLDINGS INC</t>
  </si>
  <si>
    <t xml:space="preserve">04546C905</t>
  </si>
  <si>
    <t xml:space="preserve">04546C955</t>
  </si>
  <si>
    <t xml:space="preserve">04546L106</t>
  </si>
  <si>
    <t xml:space="preserve">ASSETMARK FINL HLDGS INC</t>
  </si>
  <si>
    <t xml:space="preserve">04546L906</t>
  </si>
  <si>
    <t xml:space="preserve">04546L956</t>
  </si>
  <si>
    <t xml:space="preserve">045487105</t>
  </si>
  <si>
    <t xml:space="preserve">ASSOCIATED BANC CORP</t>
  </si>
  <si>
    <t xml:space="preserve">045487905</t>
  </si>
  <si>
    <t xml:space="preserve">045487955</t>
  </si>
  <si>
    <t xml:space="preserve">045528106</t>
  </si>
  <si>
    <t xml:space="preserve">ASSOCIATED CAP GROUP INC</t>
  </si>
  <si>
    <t xml:space="preserve">04621X108</t>
  </si>
  <si>
    <t xml:space="preserve">ASSURANT INC</t>
  </si>
  <si>
    <t xml:space="preserve">04621X908</t>
  </si>
  <si>
    <t xml:space="preserve">04621X958</t>
  </si>
  <si>
    <t xml:space="preserve">046224101</t>
  </si>
  <si>
    <t xml:space="preserve">ASTEC INDS INC</t>
  </si>
  <si>
    <t xml:space="preserve">046224901</t>
  </si>
  <si>
    <t xml:space="preserve">046224951</t>
  </si>
  <si>
    <t xml:space="preserve">04625J303</t>
  </si>
  <si>
    <t xml:space="preserve">ASSURE HLDGS CORP</t>
  </si>
  <si>
    <t xml:space="preserve">04634X202</t>
  </si>
  <si>
    <t xml:space="preserve">ASTRA SPACE INC</t>
  </si>
  <si>
    <t xml:space="preserve">04634X902</t>
  </si>
  <si>
    <t xml:space="preserve">04634X952</t>
  </si>
  <si>
    <t xml:space="preserve">04635X102</t>
  </si>
  <si>
    <t xml:space="preserve">ASTRIA THERAPEUTICS INC</t>
  </si>
  <si>
    <t xml:space="preserve">04635X902</t>
  </si>
  <si>
    <t xml:space="preserve">04635X952</t>
  </si>
  <si>
    <t xml:space="preserve">046353108</t>
  </si>
  <si>
    <t xml:space="preserve">ASTRAZENECA PLC</t>
  </si>
  <si>
    <t xml:space="preserve">046353908</t>
  </si>
  <si>
    <t xml:space="preserve">046353958</t>
  </si>
  <si>
    <t xml:space="preserve">04638F108</t>
  </si>
  <si>
    <t xml:space="preserve">ASTRONOVA INC</t>
  </si>
  <si>
    <t xml:space="preserve">046433108</t>
  </si>
  <si>
    <t xml:space="preserve">ASTRONICS CORP</t>
  </si>
  <si>
    <t xml:space="preserve">046433908</t>
  </si>
  <si>
    <t xml:space="preserve">046433958</t>
  </si>
  <si>
    <t xml:space="preserve">046484309</t>
  </si>
  <si>
    <t xml:space="preserve">ASTROTECH CORP</t>
  </si>
  <si>
    <t xml:space="preserve">04649U102</t>
  </si>
  <si>
    <t xml:space="preserve">ASURE SOFTWARE INC</t>
  </si>
  <si>
    <t xml:space="preserve">04649U902</t>
  </si>
  <si>
    <t xml:space="preserve">04649U952</t>
  </si>
  <si>
    <t xml:space="preserve">04651A101</t>
  </si>
  <si>
    <t xml:space="preserve">ASYMMETRIC ETFS TRUST</t>
  </si>
  <si>
    <t xml:space="preserve">SMART S&amp;P 500</t>
  </si>
  <si>
    <t xml:space="preserve">04651A901</t>
  </si>
  <si>
    <t xml:space="preserve">04651A951</t>
  </si>
  <si>
    <t xml:space="preserve">04651A200</t>
  </si>
  <si>
    <t xml:space="preserve">SMART ALPHA S&amp;P</t>
  </si>
  <si>
    <t xml:space="preserve">04651A309</t>
  </si>
  <si>
    <t xml:space="preserve">SMART INCOME ETF</t>
  </si>
  <si>
    <t xml:space="preserve">046513107</t>
  </si>
  <si>
    <t xml:space="preserve">ATARA BIOTHERAPEUTICS INC</t>
  </si>
  <si>
    <t xml:space="preserve">046513907</t>
  </si>
  <si>
    <t xml:space="preserve">046513957</t>
  </si>
  <si>
    <t xml:space="preserve">04683R106</t>
  </si>
  <si>
    <t xml:space="preserve">ATEA PHARMACEUTICALS INC</t>
  </si>
  <si>
    <t xml:space="preserve">04683R906</t>
  </si>
  <si>
    <t xml:space="preserve">04683R956</t>
  </si>
  <si>
    <t xml:space="preserve">04684M106</t>
  </si>
  <si>
    <t xml:space="preserve">ATHENA CONSUMER ACQ CORP</t>
  </si>
  <si>
    <t xml:space="preserve">04684M114</t>
  </si>
  <si>
    <t xml:space="preserve">04684M205</t>
  </si>
  <si>
    <t xml:space="preserve">04687C105</t>
  </si>
  <si>
    <t xml:space="preserve">ATHENA TECHNOLOGY ACQ CORP I</t>
  </si>
  <si>
    <t xml:space="preserve">04687C113</t>
  </si>
  <si>
    <t xml:space="preserve">*W EXP 10/17/202</t>
  </si>
  <si>
    <t xml:space="preserve">04687C204</t>
  </si>
  <si>
    <t xml:space="preserve">04744L205</t>
  </si>
  <si>
    <t xml:space="preserve">ATHERSYS INC NEW</t>
  </si>
  <si>
    <t xml:space="preserve">04744L905</t>
  </si>
  <si>
    <t xml:space="preserve">04744L955</t>
  </si>
  <si>
    <t xml:space="preserve">04746L104</t>
  </si>
  <si>
    <t xml:space="preserve">ATHIRA PHARMA INC</t>
  </si>
  <si>
    <t xml:space="preserve">04746L904</t>
  </si>
  <si>
    <t xml:space="preserve">04746L954</t>
  </si>
  <si>
    <t xml:space="preserve">047649108</t>
  </si>
  <si>
    <t xml:space="preserve">ATKORE INC</t>
  </si>
  <si>
    <t xml:space="preserve">047649908</t>
  </si>
  <si>
    <t xml:space="preserve">047649958</t>
  </si>
  <si>
    <t xml:space="preserve">047726104</t>
  </si>
  <si>
    <t xml:space="preserve">ATLANTA BRAVES HLDGS INC</t>
  </si>
  <si>
    <t xml:space="preserve">COM SER A</t>
  </si>
  <si>
    <t xml:space="preserve">047726904</t>
  </si>
  <si>
    <t xml:space="preserve">047726954</t>
  </si>
  <si>
    <t xml:space="preserve">047726302</t>
  </si>
  <si>
    <t xml:space="preserve">COM SER C</t>
  </si>
  <si>
    <t xml:space="preserve">047726902</t>
  </si>
  <si>
    <t xml:space="preserve">047726952</t>
  </si>
  <si>
    <t xml:space="preserve">048209100</t>
  </si>
  <si>
    <t xml:space="preserve">ATLANTIC AMERN CORP</t>
  </si>
  <si>
    <t xml:space="preserve">04845A108</t>
  </si>
  <si>
    <t xml:space="preserve">ATLANTIC COASTAL AQSTN CORP</t>
  </si>
  <si>
    <t xml:space="preserve">04845A116</t>
  </si>
  <si>
    <t xml:space="preserve">04845A207</t>
  </si>
  <si>
    <t xml:space="preserve">048453104</t>
  </si>
  <si>
    <t xml:space="preserve">ATLANTIC COASTAL ACQUISTN CO</t>
  </si>
  <si>
    <t xml:space="preserve">048453112</t>
  </si>
  <si>
    <t xml:space="preserve">048453203</t>
  </si>
  <si>
    <t xml:space="preserve">UNIT 03/02/2026</t>
  </si>
  <si>
    <t xml:space="preserve">04911A107</t>
  </si>
  <si>
    <t xml:space="preserve">ATLANTIC UN BANKSHARES CORP</t>
  </si>
  <si>
    <t xml:space="preserve">04911A907</t>
  </si>
  <si>
    <t xml:space="preserve">04911A957</t>
  </si>
  <si>
    <t xml:space="preserve">04914Y102</t>
  </si>
  <si>
    <t xml:space="preserve">ATLANTICUS HOLDINGS CORP</t>
  </si>
  <si>
    <t xml:space="preserve">04914Y902</t>
  </si>
  <si>
    <t xml:space="preserve">04914Y952</t>
  </si>
  <si>
    <t xml:space="preserve">04916EAB0</t>
  </si>
  <si>
    <t xml:space="preserve">ATLANTICA SUSTAINABLE INFRA</t>
  </si>
  <si>
    <t xml:space="preserve">NOTE  4.000% 7/1</t>
  </si>
  <si>
    <t xml:space="preserve">04930R107</t>
  </si>
  <si>
    <t xml:space="preserve">ATLAS ENERGY SOLUTIONS INC</t>
  </si>
  <si>
    <t xml:space="preserve">04930R907</t>
  </si>
  <si>
    <t xml:space="preserve">04930R957</t>
  </si>
  <si>
    <t xml:space="preserve">049468101</t>
  </si>
  <si>
    <t xml:space="preserve">ATLASSIAN CORPORATION</t>
  </si>
  <si>
    <t xml:space="preserve">049468901</t>
  </si>
  <si>
    <t xml:space="preserve">049468951</t>
  </si>
  <si>
    <t xml:space="preserve">04956D107</t>
  </si>
  <si>
    <t xml:space="preserve">ATMUS FILTRATION TECHNOLOGIE</t>
  </si>
  <si>
    <t xml:space="preserve">04956D907</t>
  </si>
  <si>
    <t xml:space="preserve">04956D957</t>
  </si>
  <si>
    <t xml:space="preserve">049560105</t>
  </si>
  <si>
    <t xml:space="preserve">ATMOS ENERGY CORP</t>
  </si>
  <si>
    <t xml:space="preserve">049560905</t>
  </si>
  <si>
    <t xml:space="preserve">049560955</t>
  </si>
  <si>
    <t xml:space="preserve">04962H506</t>
  </si>
  <si>
    <t xml:space="preserve">ATOSSA THERAPEUTICS INC</t>
  </si>
  <si>
    <t xml:space="preserve">04962H906</t>
  </si>
  <si>
    <t xml:space="preserve">04962H956</t>
  </si>
  <si>
    <t xml:space="preserve">04963C209</t>
  </si>
  <si>
    <t xml:space="preserve">ATRICURE INC</t>
  </si>
  <si>
    <t xml:space="preserve">04963C909</t>
  </si>
  <si>
    <t xml:space="preserve">04963C959</t>
  </si>
  <si>
    <t xml:space="preserve">04965B100</t>
  </si>
  <si>
    <t xml:space="preserve">ATOMERA INC</t>
  </si>
  <si>
    <t xml:space="preserve">04965B900</t>
  </si>
  <si>
    <t xml:space="preserve">04965B950</t>
  </si>
  <si>
    <t xml:space="preserve">04965G109</t>
  </si>
  <si>
    <t xml:space="preserve">ATRECA INC</t>
  </si>
  <si>
    <t xml:space="preserve">04965G909</t>
  </si>
  <si>
    <t xml:space="preserve">04965G959</t>
  </si>
  <si>
    <t xml:space="preserve">04965M106</t>
  </si>
  <si>
    <t xml:space="preserve">ATOUR LIFESTYLE HLDGS LTD</t>
  </si>
  <si>
    <t xml:space="preserve">049904105</t>
  </si>
  <si>
    <t xml:space="preserve">ATRION CORP</t>
  </si>
  <si>
    <t xml:space="preserve">050473107</t>
  </si>
  <si>
    <t xml:space="preserve">AUBURN NATL BANCORP</t>
  </si>
  <si>
    <t xml:space="preserve">05072K107</t>
  </si>
  <si>
    <t xml:space="preserve">AUDDIA INC</t>
  </si>
  <si>
    <t xml:space="preserve">05072K115</t>
  </si>
  <si>
    <t xml:space="preserve">*W EXP 02/19/202</t>
  </si>
  <si>
    <t xml:space="preserve">050734201</t>
  </si>
  <si>
    <t xml:space="preserve">AUDIOEYE INC</t>
  </si>
  <si>
    <t xml:space="preserve">050734901</t>
  </si>
  <si>
    <t xml:space="preserve">050734951</t>
  </si>
  <si>
    <t xml:space="preserve">05105P107</t>
  </si>
  <si>
    <t xml:space="preserve">AUGMEDIX INC</t>
  </si>
  <si>
    <t xml:space="preserve">05105P907</t>
  </si>
  <si>
    <t xml:space="preserve">05105P957</t>
  </si>
  <si>
    <t xml:space="preserve">05150A104</t>
  </si>
  <si>
    <t xml:space="preserve">AULT DISRUPTIVE TECHS CORP</t>
  </si>
  <si>
    <t xml:space="preserve">05150A203</t>
  </si>
  <si>
    <t xml:space="preserve">05153U107</t>
  </si>
  <si>
    <t xml:space="preserve">AURA BIOSCIENCES INC</t>
  </si>
  <si>
    <t xml:space="preserve">05153U907</t>
  </si>
  <si>
    <t xml:space="preserve">05153U957</t>
  </si>
  <si>
    <t xml:space="preserve">05156V102</t>
  </si>
  <si>
    <t xml:space="preserve">AURINIA PHARMACEUTICALS INC</t>
  </si>
  <si>
    <t xml:space="preserve">05156V902</t>
  </si>
  <si>
    <t xml:space="preserve">05156V952</t>
  </si>
  <si>
    <t xml:space="preserve">05156XAG3</t>
  </si>
  <si>
    <t xml:space="preserve">AURORA CANNABIS INC</t>
  </si>
  <si>
    <t xml:space="preserve">NOTE  5.500% 2/2</t>
  </si>
  <si>
    <t xml:space="preserve">05156X884</t>
  </si>
  <si>
    <t xml:space="preserve">05156X904</t>
  </si>
  <si>
    <t xml:space="preserve">05156X954</t>
  </si>
  <si>
    <t xml:space="preserve">051774107</t>
  </si>
  <si>
    <t xml:space="preserve">AURORA INNOVATION INC</t>
  </si>
  <si>
    <t xml:space="preserve">051774907</t>
  </si>
  <si>
    <t xml:space="preserve">051774957</t>
  </si>
  <si>
    <t xml:space="preserve">051774115</t>
  </si>
  <si>
    <t xml:space="preserve">*W EXP 11/03/202</t>
  </si>
  <si>
    <t xml:space="preserve">051857100</t>
  </si>
  <si>
    <t xml:space="preserve">AURORA MOBILE LTD</t>
  </si>
  <si>
    <t xml:space="preserve">051857900</t>
  </si>
  <si>
    <t xml:space="preserve">051857950</t>
  </si>
  <si>
    <t xml:space="preserve">051857209</t>
  </si>
  <si>
    <t xml:space="preserve">051857909</t>
  </si>
  <si>
    <t xml:space="preserve">051857959</t>
  </si>
  <si>
    <t xml:space="preserve">05223F106</t>
  </si>
  <si>
    <t xml:space="preserve">AUSTIN GOLD CORP</t>
  </si>
  <si>
    <t xml:space="preserve">052769106</t>
  </si>
  <si>
    <t xml:space="preserve">AUTODESK INC</t>
  </si>
  <si>
    <t xml:space="preserve">052769906</t>
  </si>
  <si>
    <t xml:space="preserve">052769956</t>
  </si>
  <si>
    <t xml:space="preserve">05278C107</t>
  </si>
  <si>
    <t xml:space="preserve">AUTOHOME INC</t>
  </si>
  <si>
    <t xml:space="preserve">SP ADS RP CL A</t>
  </si>
  <si>
    <t xml:space="preserve">05278C907</t>
  </si>
  <si>
    <t xml:space="preserve">05278C957</t>
  </si>
  <si>
    <t xml:space="preserve">05280R100</t>
  </si>
  <si>
    <t xml:space="preserve">AUTOLUS THERAPEUTICS PLC</t>
  </si>
  <si>
    <t xml:space="preserve">05280R900</t>
  </si>
  <si>
    <t xml:space="preserve">05280R950</t>
  </si>
  <si>
    <t xml:space="preserve">052800109</t>
  </si>
  <si>
    <t xml:space="preserve">AUTOLIV INC</t>
  </si>
  <si>
    <t xml:space="preserve">052800909</t>
  </si>
  <si>
    <t xml:space="preserve">052800959</t>
  </si>
  <si>
    <t xml:space="preserve">053015103</t>
  </si>
  <si>
    <t xml:space="preserve">AUTOMATIC DATA PROCESSING IN</t>
  </si>
  <si>
    <t xml:space="preserve">053015903</t>
  </si>
  <si>
    <t xml:space="preserve">053015953</t>
  </si>
  <si>
    <t xml:space="preserve">05329W102</t>
  </si>
  <si>
    <t xml:space="preserve">AUTONATION INC</t>
  </si>
  <si>
    <t xml:space="preserve">05329W902</t>
  </si>
  <si>
    <t xml:space="preserve">05329W952</t>
  </si>
  <si>
    <t xml:space="preserve">053332102</t>
  </si>
  <si>
    <t xml:space="preserve">AUTOZONE INC</t>
  </si>
  <si>
    <t xml:space="preserve">053332902</t>
  </si>
  <si>
    <t xml:space="preserve">053332952</t>
  </si>
  <si>
    <t xml:space="preserve">05337M104</t>
  </si>
  <si>
    <t xml:space="preserve">AVADEL PHARMACEUTICALS PLC</t>
  </si>
  <si>
    <t xml:space="preserve">05337M904</t>
  </si>
  <si>
    <t xml:space="preserve">05337M954</t>
  </si>
  <si>
    <t xml:space="preserve">05337YAD0</t>
  </si>
  <si>
    <t xml:space="preserve">AVADEL FIN CAYMAN LTD</t>
  </si>
  <si>
    <t xml:space="preserve">NOTE  6.000% 4/0</t>
  </si>
  <si>
    <t xml:space="preserve">05338F207</t>
  </si>
  <si>
    <t xml:space="preserve">AVALO THERAPEUTICS INC</t>
  </si>
  <si>
    <t xml:space="preserve">05338F306</t>
  </si>
  <si>
    <t xml:space="preserve">05343P109</t>
  </si>
  <si>
    <t xml:space="preserve">AVALON HLDGS CORP</t>
  </si>
  <si>
    <t xml:space="preserve">05344R203</t>
  </si>
  <si>
    <t xml:space="preserve">AVALON GLOBOCARE CORP</t>
  </si>
  <si>
    <t xml:space="preserve">053484101</t>
  </si>
  <si>
    <t xml:space="preserve">AVALONBAY CMNTYS INC</t>
  </si>
  <si>
    <t xml:space="preserve">053484901</t>
  </si>
  <si>
    <t xml:space="preserve">053484951</t>
  </si>
  <si>
    <t xml:space="preserve">05350V106</t>
  </si>
  <si>
    <t xml:space="preserve">AVANOS MED INC</t>
  </si>
  <si>
    <t xml:space="preserve">05350V906</t>
  </si>
  <si>
    <t xml:space="preserve">05350V956</t>
  </si>
  <si>
    <t xml:space="preserve">05351P116</t>
  </si>
  <si>
    <t xml:space="preserve">AVANTI HELIUM CORP</t>
  </si>
  <si>
    <t xml:space="preserve">*W EXP 10/24/202</t>
  </si>
  <si>
    <t xml:space="preserve">05351W103</t>
  </si>
  <si>
    <t xml:space="preserve">AVANGRID INC</t>
  </si>
  <si>
    <t xml:space="preserve">05351W903</t>
  </si>
  <si>
    <t xml:space="preserve">05351W953</t>
  </si>
  <si>
    <t xml:space="preserve">05352A100</t>
  </si>
  <si>
    <t xml:space="preserve">AVANTOR INC</t>
  </si>
  <si>
    <t xml:space="preserve">05352A900</t>
  </si>
  <si>
    <t xml:space="preserve">05352A950</t>
  </si>
  <si>
    <t xml:space="preserve">05356F105</t>
  </si>
  <si>
    <t xml:space="preserve">AVEANNA HEALTHCARE HLDGS INC</t>
  </si>
  <si>
    <t xml:space="preserve">05356F905</t>
  </si>
  <si>
    <t xml:space="preserve">05356F955</t>
  </si>
  <si>
    <t xml:space="preserve">05360L304</t>
  </si>
  <si>
    <t xml:space="preserve">AVENUE THERAPEUTICS INC</t>
  </si>
  <si>
    <t xml:space="preserve">053604104</t>
  </si>
  <si>
    <t xml:space="preserve">AVEPOINT INC</t>
  </si>
  <si>
    <t xml:space="preserve">053604904</t>
  </si>
  <si>
    <t xml:space="preserve">053604954</t>
  </si>
  <si>
    <t xml:space="preserve">053604112</t>
  </si>
  <si>
    <t xml:space="preserve">053611109</t>
  </si>
  <si>
    <t xml:space="preserve">AVERY DENNISON CORP</t>
  </si>
  <si>
    <t xml:space="preserve">053611909</t>
  </si>
  <si>
    <t xml:space="preserve">053611959</t>
  </si>
  <si>
    <t xml:space="preserve">05366Y201</t>
  </si>
  <si>
    <t xml:space="preserve">AVIAT NETWORKS INC</t>
  </si>
  <si>
    <t xml:space="preserve">05366Y901</t>
  </si>
  <si>
    <t xml:space="preserve">05366Y951</t>
  </si>
  <si>
    <t xml:space="preserve">05367P100</t>
  </si>
  <si>
    <t xml:space="preserve">AVID TECHNOLOGY INC</t>
  </si>
  <si>
    <t xml:space="preserve">05367P900</t>
  </si>
  <si>
    <t xml:space="preserve">05367P950</t>
  </si>
  <si>
    <t xml:space="preserve">05368M106</t>
  </si>
  <si>
    <t xml:space="preserve">AVID BIOSERVICES INC</t>
  </si>
  <si>
    <t xml:space="preserve">05368M906</t>
  </si>
  <si>
    <t xml:space="preserve">05368M956</t>
  </si>
  <si>
    <t xml:space="preserve">05368V106</t>
  </si>
  <si>
    <t xml:space="preserve">AVIENT CORPORATION</t>
  </si>
  <si>
    <t xml:space="preserve">05368V906</t>
  </si>
  <si>
    <t xml:space="preserve">05368V956</t>
  </si>
  <si>
    <t xml:space="preserve">05368X102</t>
  </si>
  <si>
    <t xml:space="preserve">AVIDXCHANGE HOLDINGS INC</t>
  </si>
  <si>
    <t xml:space="preserve">05368X902</t>
  </si>
  <si>
    <t xml:space="preserve">05368X952</t>
  </si>
  <si>
    <t xml:space="preserve">05370A108</t>
  </si>
  <si>
    <t xml:space="preserve">AVIDITY BIOSCIENCES INC</t>
  </si>
  <si>
    <t xml:space="preserve">05370A908</t>
  </si>
  <si>
    <t xml:space="preserve">05370A958</t>
  </si>
  <si>
    <t xml:space="preserve">053734877</t>
  </si>
  <si>
    <t xml:space="preserve">AVINGER INC</t>
  </si>
  <si>
    <t xml:space="preserve">053774105</t>
  </si>
  <si>
    <t xml:space="preserve">AVIS BUDGET GROUP</t>
  </si>
  <si>
    <t xml:space="preserve">053774905</t>
  </si>
  <si>
    <t xml:space="preserve">053774955</t>
  </si>
  <si>
    <t xml:space="preserve">05379B107</t>
  </si>
  <si>
    <t xml:space="preserve">AVISTA CORP</t>
  </si>
  <si>
    <t xml:space="preserve">05379B907</t>
  </si>
  <si>
    <t xml:space="preserve">05379B957</t>
  </si>
  <si>
    <t xml:space="preserve">05380C102</t>
  </si>
  <si>
    <t xml:space="preserve">AVITA MEDICAL INC</t>
  </si>
  <si>
    <t xml:space="preserve">05380C902</t>
  </si>
  <si>
    <t xml:space="preserve">05380C952</t>
  </si>
  <si>
    <t xml:space="preserve">053807103</t>
  </si>
  <si>
    <t xml:space="preserve">AVNET INC</t>
  </si>
  <si>
    <t xml:space="preserve">053807903</t>
  </si>
  <si>
    <t xml:space="preserve">053807953</t>
  </si>
  <si>
    <t xml:space="preserve">053906103</t>
  </si>
  <si>
    <t xml:space="preserve">AVINO SILVER &amp; GOLD MINES LT</t>
  </si>
  <si>
    <t xml:space="preserve">05453N100</t>
  </si>
  <si>
    <t xml:space="preserve">AWARE INC MASS</t>
  </si>
  <si>
    <t xml:space="preserve">05453N900</t>
  </si>
  <si>
    <t xml:space="preserve">05453N950</t>
  </si>
  <si>
    <t xml:space="preserve">05454B204</t>
  </si>
  <si>
    <t xml:space="preserve">AXCELLA HEALTH INC</t>
  </si>
  <si>
    <t xml:space="preserve">05454B904</t>
  </si>
  <si>
    <t xml:space="preserve">05454B954</t>
  </si>
  <si>
    <t xml:space="preserve">054540208</t>
  </si>
  <si>
    <t xml:space="preserve">AXCELIS TECHNOLOGIES INC</t>
  </si>
  <si>
    <t xml:space="preserve">054540908</t>
  </si>
  <si>
    <t xml:space="preserve">054540958</t>
  </si>
  <si>
    <t xml:space="preserve">05455M100</t>
  </si>
  <si>
    <t xml:space="preserve">AVROBIO INC</t>
  </si>
  <si>
    <t xml:space="preserve">05455M900</t>
  </si>
  <si>
    <t xml:space="preserve">05455M950</t>
  </si>
  <si>
    <t xml:space="preserve">05463X106</t>
  </si>
  <si>
    <t xml:space="preserve">AXOGEN INC</t>
  </si>
  <si>
    <t xml:space="preserve">05463X906</t>
  </si>
  <si>
    <t xml:space="preserve">05463X956</t>
  </si>
  <si>
    <t xml:space="preserve">05464CAB7</t>
  </si>
  <si>
    <t xml:space="preserve">AXON ENTERPRISE INC</t>
  </si>
  <si>
    <t xml:space="preserve">NOTE  0.500%12/1</t>
  </si>
  <si>
    <t xml:space="preserve">05464C101</t>
  </si>
  <si>
    <t xml:space="preserve">05464C901</t>
  </si>
  <si>
    <t xml:space="preserve">05464C951</t>
  </si>
  <si>
    <t xml:space="preserve">05464T104</t>
  </si>
  <si>
    <t xml:space="preserve">AXSOME THERAPEUTICS INC</t>
  </si>
  <si>
    <t xml:space="preserve">05464T904</t>
  </si>
  <si>
    <t xml:space="preserve">05464T954</t>
  </si>
  <si>
    <t xml:space="preserve">05465C100</t>
  </si>
  <si>
    <t xml:space="preserve">AXOS FINANCIAL INC</t>
  </si>
  <si>
    <t xml:space="preserve">05465C900</t>
  </si>
  <si>
    <t xml:space="preserve">05465C950</t>
  </si>
  <si>
    <t xml:space="preserve">05465P101</t>
  </si>
  <si>
    <t xml:space="preserve">AXONICS INC</t>
  </si>
  <si>
    <t xml:space="preserve">05465P901</t>
  </si>
  <si>
    <t xml:space="preserve">05465P951</t>
  </si>
  <si>
    <t xml:space="preserve">054748207</t>
  </si>
  <si>
    <t xml:space="preserve">AYRO INC</t>
  </si>
  <si>
    <t xml:space="preserve">054748907</t>
  </si>
  <si>
    <t xml:space="preserve">054748957</t>
  </si>
  <si>
    <t xml:space="preserve">054754858</t>
  </si>
  <si>
    <t xml:space="preserve">AYTU BIOPHARMA INC</t>
  </si>
  <si>
    <t xml:space="preserve">05478C105</t>
  </si>
  <si>
    <t xml:space="preserve">AZEK CO INC</t>
  </si>
  <si>
    <t xml:space="preserve">05478C905</t>
  </si>
  <si>
    <t xml:space="preserve">05478C955</t>
  </si>
  <si>
    <t xml:space="preserve">05479K106</t>
  </si>
  <si>
    <t xml:space="preserve">ELUTIA INC</t>
  </si>
  <si>
    <t xml:space="preserve">05479L104</t>
  </si>
  <si>
    <t xml:space="preserve">AZITRA INC</t>
  </si>
  <si>
    <t xml:space="preserve">05501U106</t>
  </si>
  <si>
    <t xml:space="preserve">AZUL S A</t>
  </si>
  <si>
    <t xml:space="preserve">SPONSR ADR PFD</t>
  </si>
  <si>
    <t xml:space="preserve">05501U906</t>
  </si>
  <si>
    <t xml:space="preserve">05501U956</t>
  </si>
  <si>
    <t xml:space="preserve">05508R106</t>
  </si>
  <si>
    <t xml:space="preserve">B &amp; G FOODS INC NEW</t>
  </si>
  <si>
    <t xml:space="preserve">05508R906</t>
  </si>
  <si>
    <t xml:space="preserve">05508R956</t>
  </si>
  <si>
    <t xml:space="preserve">055298103</t>
  </si>
  <si>
    <t xml:space="preserve">BCB BANCORP INC</t>
  </si>
  <si>
    <t xml:space="preserve">055298903</t>
  </si>
  <si>
    <t xml:space="preserve">055298953</t>
  </si>
  <si>
    <t xml:space="preserve">05534B760</t>
  </si>
  <si>
    <t xml:space="preserve">BCE INC</t>
  </si>
  <si>
    <t xml:space="preserve">05534B900</t>
  </si>
  <si>
    <t xml:space="preserve">05534B950</t>
  </si>
  <si>
    <t xml:space="preserve">055474209</t>
  </si>
  <si>
    <t xml:space="preserve">BIT MINING LIMITED</t>
  </si>
  <si>
    <t xml:space="preserve">SPON ADR</t>
  </si>
  <si>
    <t xml:space="preserve">055474909</t>
  </si>
  <si>
    <t xml:space="preserve">055474959</t>
  </si>
  <si>
    <t xml:space="preserve">05550J101</t>
  </si>
  <si>
    <t xml:space="preserve">BJS WHSL CLUB HLDGS INC</t>
  </si>
  <si>
    <t xml:space="preserve">05550J901</t>
  </si>
  <si>
    <t xml:space="preserve">05550J951</t>
  </si>
  <si>
    <t xml:space="preserve">05552Q301</t>
  </si>
  <si>
    <t xml:space="preserve">BIMI INTERNATIONAL MEDICAL I</t>
  </si>
  <si>
    <t xml:space="preserve">05561Q201</t>
  </si>
  <si>
    <t xml:space="preserve">BOK FINL CORP</t>
  </si>
  <si>
    <t xml:space="preserve">05561Q901</t>
  </si>
  <si>
    <t xml:space="preserve">05561Q951</t>
  </si>
  <si>
    <t xml:space="preserve">055622104</t>
  </si>
  <si>
    <t xml:space="preserve">BP PLC</t>
  </si>
  <si>
    <t xml:space="preserve">055622904</t>
  </si>
  <si>
    <t xml:space="preserve">055622954</t>
  </si>
  <si>
    <t xml:space="preserve">055630107</t>
  </si>
  <si>
    <t xml:space="preserve">BP PRUDHOE BAY RTY TR</t>
  </si>
  <si>
    <t xml:space="preserve">UNIT BEN INT</t>
  </si>
  <si>
    <t xml:space="preserve">055630907</t>
  </si>
  <si>
    <t xml:space="preserve">055630957</t>
  </si>
  <si>
    <t xml:space="preserve">055645303</t>
  </si>
  <si>
    <t xml:space="preserve">BRT APARTMENTS CORP</t>
  </si>
  <si>
    <t xml:space="preserve">055645903</t>
  </si>
  <si>
    <t xml:space="preserve">055645953</t>
  </si>
  <si>
    <t xml:space="preserve">0557MQ115</t>
  </si>
  <si>
    <t xml:space="preserve">BT BRANDS INC</t>
  </si>
  <si>
    <t xml:space="preserve">*W EXP 11/12/202</t>
  </si>
  <si>
    <t xml:space="preserve">0557MQ206</t>
  </si>
  <si>
    <t xml:space="preserve">05577W200</t>
  </si>
  <si>
    <t xml:space="preserve">BRP INC</t>
  </si>
  <si>
    <t xml:space="preserve">COM SUN VTG</t>
  </si>
  <si>
    <t xml:space="preserve">05577W900</t>
  </si>
  <si>
    <t xml:space="preserve">05577W950</t>
  </si>
  <si>
    <t xml:space="preserve">05580M108</t>
  </si>
  <si>
    <t xml:space="preserve">B. RILEY FINANCIAL INC</t>
  </si>
  <si>
    <t xml:space="preserve">05580M908</t>
  </si>
  <si>
    <t xml:space="preserve">05580M958</t>
  </si>
  <si>
    <t xml:space="preserve">05581M404</t>
  </si>
  <si>
    <t xml:space="preserve">BTCS INC</t>
  </si>
  <si>
    <t xml:space="preserve">05587G203</t>
  </si>
  <si>
    <t xml:space="preserve">BK TECHNOLOGIES CORPORATION</t>
  </si>
  <si>
    <t xml:space="preserve">05588N108</t>
  </si>
  <si>
    <t xml:space="preserve">BNY MELLON ALCENTRA GLOBAL C</t>
  </si>
  <si>
    <t xml:space="preserve">05588W108</t>
  </si>
  <si>
    <t xml:space="preserve">BNY MELLON STRATEGIC MUNS IN</t>
  </si>
  <si>
    <t xml:space="preserve">05589G102</t>
  </si>
  <si>
    <t xml:space="preserve">BRP GROUP INC</t>
  </si>
  <si>
    <t xml:space="preserve">05589G902</t>
  </si>
  <si>
    <t xml:space="preserve">05589G952</t>
  </si>
  <si>
    <t xml:space="preserve">05589T104</t>
  </si>
  <si>
    <t xml:space="preserve">BNY MELLON MUN INCOME INC</t>
  </si>
  <si>
    <t xml:space="preserve">05591L107</t>
  </si>
  <si>
    <t xml:space="preserve">BM TECHNOLOGIES INC</t>
  </si>
  <si>
    <t xml:space="preserve">05591L907</t>
  </si>
  <si>
    <t xml:space="preserve">05591L957</t>
  </si>
  <si>
    <t xml:space="preserve">05591L115</t>
  </si>
  <si>
    <t xml:space="preserve">05601C105</t>
  </si>
  <si>
    <t xml:space="preserve">BGSF INC</t>
  </si>
  <si>
    <t xml:space="preserve">05601C905</t>
  </si>
  <si>
    <t xml:space="preserve">05601C955</t>
  </si>
  <si>
    <t xml:space="preserve">05601U105</t>
  </si>
  <si>
    <t xml:space="preserve">BRC INC</t>
  </si>
  <si>
    <t xml:space="preserve">05601U905</t>
  </si>
  <si>
    <t xml:space="preserve">05601U955</t>
  </si>
  <si>
    <t xml:space="preserve">05603E208</t>
  </si>
  <si>
    <t xml:space="preserve">BV FINL INC</t>
  </si>
  <si>
    <t xml:space="preserve">05605H100</t>
  </si>
  <si>
    <t xml:space="preserve">BWX TECHNOLOGIES INC</t>
  </si>
  <si>
    <t xml:space="preserve">05605H900</t>
  </si>
  <si>
    <t xml:space="preserve">05605H950</t>
  </si>
  <si>
    <t xml:space="preserve">05608P109</t>
  </si>
  <si>
    <t xml:space="preserve">BYND CANNASOFT ENTERPRISES I</t>
  </si>
  <si>
    <t xml:space="preserve">05614L209</t>
  </si>
  <si>
    <t xml:space="preserve">BABCOCK &amp; WILCOX ENTERPRISES</t>
  </si>
  <si>
    <t xml:space="preserve">05614L909</t>
  </si>
  <si>
    <t xml:space="preserve">05614L959</t>
  </si>
  <si>
    <t xml:space="preserve">05637B105</t>
  </si>
  <si>
    <t xml:space="preserve">BACKBLAZE INC</t>
  </si>
  <si>
    <t xml:space="preserve">05637B905</t>
  </si>
  <si>
    <t xml:space="preserve">05637B955</t>
  </si>
  <si>
    <t xml:space="preserve">056525108</t>
  </si>
  <si>
    <t xml:space="preserve">BADGER METER INC</t>
  </si>
  <si>
    <t xml:space="preserve">056525908</t>
  </si>
  <si>
    <t xml:space="preserve">056525958</t>
  </si>
  <si>
    <t xml:space="preserve">056752108</t>
  </si>
  <si>
    <t xml:space="preserve">BAIDU INC</t>
  </si>
  <si>
    <t xml:space="preserve">SPON ADR REP A</t>
  </si>
  <si>
    <t xml:space="preserve">056752908</t>
  </si>
  <si>
    <t xml:space="preserve">056752958</t>
  </si>
  <si>
    <t xml:space="preserve">05684B107</t>
  </si>
  <si>
    <t xml:space="preserve">BAIN CAP SPECIALTY FIN INC</t>
  </si>
  <si>
    <t xml:space="preserve">05684B907</t>
  </si>
  <si>
    <t xml:space="preserve">05684B957</t>
  </si>
  <si>
    <t xml:space="preserve">05722G100</t>
  </si>
  <si>
    <t xml:space="preserve">BAKER HUGHES COMPANY</t>
  </si>
  <si>
    <t xml:space="preserve">05722G900</t>
  </si>
  <si>
    <t xml:space="preserve">05722G950</t>
  </si>
  <si>
    <t xml:space="preserve">05759B107</t>
  </si>
  <si>
    <t xml:space="preserve">BAKKT HOLDINGS INC</t>
  </si>
  <si>
    <t xml:space="preserve">05759B907</t>
  </si>
  <si>
    <t xml:space="preserve">05759B957</t>
  </si>
  <si>
    <t xml:space="preserve">05759B115</t>
  </si>
  <si>
    <t xml:space="preserve">057665200</t>
  </si>
  <si>
    <t xml:space="preserve">BALCHEM CORP</t>
  </si>
  <si>
    <t xml:space="preserve">057665900</t>
  </si>
  <si>
    <t xml:space="preserve">057665950</t>
  </si>
  <si>
    <t xml:space="preserve">058498106</t>
  </si>
  <si>
    <t xml:space="preserve">BALL CORP</t>
  </si>
  <si>
    <t xml:space="preserve">058498906</t>
  </si>
  <si>
    <t xml:space="preserve">058498956</t>
  </si>
  <si>
    <t xml:space="preserve">058586108</t>
  </si>
  <si>
    <t xml:space="preserve">BALLARD PWR SYS INC NEW</t>
  </si>
  <si>
    <t xml:space="preserve">058586908</t>
  </si>
  <si>
    <t xml:space="preserve">058586958</t>
  </si>
  <si>
    <t xml:space="preserve">05875B106</t>
  </si>
  <si>
    <t xml:space="preserve">BALLYS CORPORATION</t>
  </si>
  <si>
    <t xml:space="preserve">05875B906</t>
  </si>
  <si>
    <t xml:space="preserve">05875B956</t>
  </si>
  <si>
    <t xml:space="preserve">058934100</t>
  </si>
  <si>
    <t xml:space="preserve">BANCO BBVA ARGENTINA S A</t>
  </si>
  <si>
    <t xml:space="preserve">058934900</t>
  </si>
  <si>
    <t xml:space="preserve">058934950</t>
  </si>
  <si>
    <t xml:space="preserve">05945F103</t>
  </si>
  <si>
    <t xml:space="preserve">BANCFIRST CORP</t>
  </si>
  <si>
    <t xml:space="preserve">05945F903</t>
  </si>
  <si>
    <t xml:space="preserve">05945F953</t>
  </si>
  <si>
    <t xml:space="preserve">05946K101</t>
  </si>
  <si>
    <t xml:space="preserve">BANCO BILBAO VIZCAYA ARGENTA</t>
  </si>
  <si>
    <t xml:space="preserve">05946K901</t>
  </si>
  <si>
    <t xml:space="preserve">05946K951</t>
  </si>
  <si>
    <t xml:space="preserve">059460303</t>
  </si>
  <si>
    <t xml:space="preserve">BANCO BRADESCO S A</t>
  </si>
  <si>
    <t xml:space="preserve">SP ADR PFD NEW</t>
  </si>
  <si>
    <t xml:space="preserve">059460903</t>
  </si>
  <si>
    <t xml:space="preserve">059460953</t>
  </si>
  <si>
    <t xml:space="preserve">059460402</t>
  </si>
  <si>
    <t xml:space="preserve">059520106</t>
  </si>
  <si>
    <t xml:space="preserve">BANCO DE CHILE</t>
  </si>
  <si>
    <t xml:space="preserve">059520906</t>
  </si>
  <si>
    <t xml:space="preserve">059520956</t>
  </si>
  <si>
    <t xml:space="preserve">05961W105</t>
  </si>
  <si>
    <t xml:space="preserve">BANCO MACRO SA</t>
  </si>
  <si>
    <t xml:space="preserve">SPON ADR B</t>
  </si>
  <si>
    <t xml:space="preserve">05961W905</t>
  </si>
  <si>
    <t xml:space="preserve">05961W955</t>
  </si>
  <si>
    <t xml:space="preserve">05964H105</t>
  </si>
  <si>
    <t xml:space="preserve">BANCO SANTANDER S.A.</t>
  </si>
  <si>
    <t xml:space="preserve">ADR</t>
  </si>
  <si>
    <t xml:space="preserve">05964H905</t>
  </si>
  <si>
    <t xml:space="preserve">05964H955</t>
  </si>
  <si>
    <t xml:space="preserve">05965X109</t>
  </si>
  <si>
    <t xml:space="preserve">BANCO SANTANDER CHILE NEW</t>
  </si>
  <si>
    <t xml:space="preserve">SP ADR REP COM</t>
  </si>
  <si>
    <t xml:space="preserve">05965X909</t>
  </si>
  <si>
    <t xml:space="preserve">05965X959</t>
  </si>
  <si>
    <t xml:space="preserve">05967A107</t>
  </si>
  <si>
    <t xml:space="preserve">BANCO SANTANDER BRASIL S A</t>
  </si>
  <si>
    <t xml:space="preserve">ADS REP 1 UNIT</t>
  </si>
  <si>
    <t xml:space="preserve">05967A907</t>
  </si>
  <si>
    <t xml:space="preserve">05967A957</t>
  </si>
  <si>
    <t xml:space="preserve">05968L102</t>
  </si>
  <si>
    <t xml:space="preserve">BANCOLOMBIA S A</t>
  </si>
  <si>
    <t xml:space="preserve">SPON ADR PREF</t>
  </si>
  <si>
    <t xml:space="preserve">05968L902</t>
  </si>
  <si>
    <t xml:space="preserve">05968L952</t>
  </si>
  <si>
    <t xml:space="preserve">05969A105</t>
  </si>
  <si>
    <t xml:space="preserve">BANCORP INC DEL</t>
  </si>
  <si>
    <t xml:space="preserve">05969A905</t>
  </si>
  <si>
    <t xml:space="preserve">05969A955</t>
  </si>
  <si>
    <t xml:space="preserve">059695106</t>
  </si>
  <si>
    <t xml:space="preserve">BANCROFT FD LTD</t>
  </si>
  <si>
    <t xml:space="preserve">05988JAB9</t>
  </si>
  <si>
    <t xml:space="preserve">BANDWIDTH INC</t>
  </si>
  <si>
    <t xml:space="preserve">NOTE  0.250% 3/0</t>
  </si>
  <si>
    <t xml:space="preserve">05988JAD5</t>
  </si>
  <si>
    <t xml:space="preserve">05988J103</t>
  </si>
  <si>
    <t xml:space="preserve">05988J903</t>
  </si>
  <si>
    <t xml:space="preserve">05988J953</t>
  </si>
  <si>
    <t xml:space="preserve">05990K106</t>
  </si>
  <si>
    <t xml:space="preserve">BANC OF CALIFORNIA INC</t>
  </si>
  <si>
    <t xml:space="preserve">05990K906</t>
  </si>
  <si>
    <t xml:space="preserve">05990K956</t>
  </si>
  <si>
    <t xml:space="preserve">060505104</t>
  </si>
  <si>
    <t xml:space="preserve">BANK AMERICA CORP</t>
  </si>
  <si>
    <t xml:space="preserve">060505904</t>
  </si>
  <si>
    <t xml:space="preserve">060505954</t>
  </si>
  <si>
    <t xml:space="preserve">060505682</t>
  </si>
  <si>
    <t xml:space="preserve">7.25%CNV PFD L</t>
  </si>
  <si>
    <t xml:space="preserve">06211J100</t>
  </si>
  <si>
    <t xml:space="preserve">BANK FIRST CORP</t>
  </si>
  <si>
    <t xml:space="preserve">062540109</t>
  </si>
  <si>
    <t xml:space="preserve">BANK HAWAII CORP</t>
  </si>
  <si>
    <t xml:space="preserve">062540909</t>
  </si>
  <si>
    <t xml:space="preserve">062540959</t>
  </si>
  <si>
    <t xml:space="preserve">063425102</t>
  </si>
  <si>
    <t xml:space="preserve">BANK MARIN BANCORP</t>
  </si>
  <si>
    <t xml:space="preserve">063425902</t>
  </si>
  <si>
    <t xml:space="preserve">063425952</t>
  </si>
  <si>
    <t xml:space="preserve">06367V105</t>
  </si>
  <si>
    <t xml:space="preserve">BANK MONTREAL MEDIUM</t>
  </si>
  <si>
    <t xml:space="preserve">BIG OIL 3X LEV</t>
  </si>
  <si>
    <t xml:space="preserve">06367V204</t>
  </si>
  <si>
    <t xml:space="preserve">MICROSECTORS FAN</t>
  </si>
  <si>
    <t xml:space="preserve">063671101</t>
  </si>
  <si>
    <t xml:space="preserve">BANK MONTREAL QUE</t>
  </si>
  <si>
    <t xml:space="preserve">063671901</t>
  </si>
  <si>
    <t xml:space="preserve">063671951</t>
  </si>
  <si>
    <t xml:space="preserve">063679468</t>
  </si>
  <si>
    <t xml:space="preserve">NT CARDIV 43</t>
  </si>
  <si>
    <t xml:space="preserve">063679476</t>
  </si>
  <si>
    <t xml:space="preserve">CAL LKD 43</t>
  </si>
  <si>
    <t xml:space="preserve">063679484</t>
  </si>
  <si>
    <t xml:space="preserve">063679492</t>
  </si>
  <si>
    <t xml:space="preserve">063679518</t>
  </si>
  <si>
    <t xml:space="preserve">063679526</t>
  </si>
  <si>
    <t xml:space="preserve">063679534</t>
  </si>
  <si>
    <t xml:space="preserve">063679542</t>
  </si>
  <si>
    <t xml:space="preserve">MICROSCTR 3X LEV</t>
  </si>
  <si>
    <t xml:space="preserve">063679559</t>
  </si>
  <si>
    <t xml:space="preserve">NT LKD 41</t>
  </si>
  <si>
    <t xml:space="preserve">063679567</t>
  </si>
  <si>
    <t xml:space="preserve">NT LKD 43</t>
  </si>
  <si>
    <t xml:space="preserve">063679583</t>
  </si>
  <si>
    <t xml:space="preserve">CAL LKD 41</t>
  </si>
  <si>
    <t xml:space="preserve">063679591</t>
  </si>
  <si>
    <t xml:space="preserve">063679625</t>
  </si>
  <si>
    <t xml:space="preserve">MCROSECTR 3XINVR</t>
  </si>
  <si>
    <t xml:space="preserve">063679641</t>
  </si>
  <si>
    <t xml:space="preserve">MICRSCTR GLD 3X</t>
  </si>
  <si>
    <t xml:space="preserve">063679823</t>
  </si>
  <si>
    <t xml:space="preserve">MICROSCTR 3X LVG</t>
  </si>
  <si>
    <t xml:space="preserve">063679856</t>
  </si>
  <si>
    <t xml:space="preserve">2X LEVERAGED</t>
  </si>
  <si>
    <t xml:space="preserve">06368B504</t>
  </si>
  <si>
    <t xml:space="preserve">NT LKD 38</t>
  </si>
  <si>
    <t xml:space="preserve">06368B904</t>
  </si>
  <si>
    <t xml:space="preserve">06368B954</t>
  </si>
  <si>
    <t xml:space="preserve">06368J101</t>
  </si>
  <si>
    <t xml:space="preserve">06368J200</t>
  </si>
  <si>
    <t xml:space="preserve">CAL LKD 42</t>
  </si>
  <si>
    <t xml:space="preserve">06368L106</t>
  </si>
  <si>
    <t xml:space="preserve">BIG OIL INDX 3X</t>
  </si>
  <si>
    <t xml:space="preserve">06368L205</t>
  </si>
  <si>
    <t xml:space="preserve">CALL LKD 41</t>
  </si>
  <si>
    <t xml:space="preserve">06368L304</t>
  </si>
  <si>
    <t xml:space="preserve">MICROSECTORS LVG</t>
  </si>
  <si>
    <t xml:space="preserve">06368L403</t>
  </si>
  <si>
    <t xml:space="preserve">MICROSE LKD 43</t>
  </si>
  <si>
    <t xml:space="preserve">064058100</t>
  </si>
  <si>
    <t xml:space="preserve">BANK NEW YORK MELLON CORP</t>
  </si>
  <si>
    <t xml:space="preserve">064058900</t>
  </si>
  <si>
    <t xml:space="preserve">064058950</t>
  </si>
  <si>
    <t xml:space="preserve">064149107</t>
  </si>
  <si>
    <t xml:space="preserve">BANK NOVA SCOTIA HALIFAX</t>
  </si>
  <si>
    <t xml:space="preserve">064149907</t>
  </si>
  <si>
    <t xml:space="preserve">064149957</t>
  </si>
  <si>
    <t xml:space="preserve">06417N103</t>
  </si>
  <si>
    <t xml:space="preserve">BANK OZK LITTLE ROCK ARK</t>
  </si>
  <si>
    <t xml:space="preserve">06417N903</t>
  </si>
  <si>
    <t xml:space="preserve">06417N953</t>
  </si>
  <si>
    <t xml:space="preserve">06643P104</t>
  </si>
  <si>
    <t xml:space="preserve">BANKFINANCIAL CORP</t>
  </si>
  <si>
    <t xml:space="preserve">06643P904</t>
  </si>
  <si>
    <t xml:space="preserve">06643P954</t>
  </si>
  <si>
    <t xml:space="preserve">06652K103</t>
  </si>
  <si>
    <t xml:space="preserve">BANKUNITED INC</t>
  </si>
  <si>
    <t xml:space="preserve">06652K903</t>
  </si>
  <si>
    <t xml:space="preserve">06652K953</t>
  </si>
  <si>
    <t xml:space="preserve">06652N107</t>
  </si>
  <si>
    <t xml:space="preserve">BANK7 CORP</t>
  </si>
  <si>
    <t xml:space="preserve">06652V208</t>
  </si>
  <si>
    <t xml:space="preserve">BANNER CORP</t>
  </si>
  <si>
    <t xml:space="preserve">06652V908</t>
  </si>
  <si>
    <t xml:space="preserve">06652V958</t>
  </si>
  <si>
    <t xml:space="preserve">06654A103</t>
  </si>
  <si>
    <t xml:space="preserve">BANKWELL FINL GROUP INC</t>
  </si>
  <si>
    <t xml:space="preserve">066644105</t>
  </si>
  <si>
    <t xml:space="preserve">BANNIX ACQUISITION CORP</t>
  </si>
  <si>
    <t xml:space="preserve">066644113</t>
  </si>
  <si>
    <t xml:space="preserve">066644121</t>
  </si>
  <si>
    <t xml:space="preserve">RIGHT 07/31/2026</t>
  </si>
  <si>
    <t xml:space="preserve">06682J100</t>
  </si>
  <si>
    <t xml:space="preserve">BANZAI INTERNATIONAL INC</t>
  </si>
  <si>
    <t xml:space="preserve">06682J118</t>
  </si>
  <si>
    <t xml:space="preserve">06684L103</t>
  </si>
  <si>
    <t xml:space="preserve">BAOZUN INC</t>
  </si>
  <si>
    <t xml:space="preserve">06684L903</t>
  </si>
  <si>
    <t xml:space="preserve">06684L953</t>
  </si>
  <si>
    <t xml:space="preserve">066849100</t>
  </si>
  <si>
    <t xml:space="preserve">BAR HBR BANKSHARES</t>
  </si>
  <si>
    <t xml:space="preserve">066849900</t>
  </si>
  <si>
    <t xml:space="preserve">066849950</t>
  </si>
  <si>
    <t xml:space="preserve">06690B107</t>
  </si>
  <si>
    <t xml:space="preserve">BANYAN ACQUISITION CORPORATI</t>
  </si>
  <si>
    <t xml:space="preserve">06690B115</t>
  </si>
  <si>
    <t xml:space="preserve">06690B206</t>
  </si>
  <si>
    <t xml:space="preserve">UNIT 09/30/2028</t>
  </si>
  <si>
    <t xml:space="preserve">06738C778</t>
  </si>
  <si>
    <t xml:space="preserve">BARCLAYS BANK PLC</t>
  </si>
  <si>
    <t xml:space="preserve">DJUBS CMDT ETN36</t>
  </si>
  <si>
    <t xml:space="preserve">06738C908</t>
  </si>
  <si>
    <t xml:space="preserve">06738C958</t>
  </si>
  <si>
    <t xml:space="preserve">06738E204</t>
  </si>
  <si>
    <t xml:space="preserve">BARCLAYS PLC</t>
  </si>
  <si>
    <t xml:space="preserve">06738E904</t>
  </si>
  <si>
    <t xml:space="preserve">06738E954</t>
  </si>
  <si>
    <t xml:space="preserve">06742C723</t>
  </si>
  <si>
    <t xml:space="preserve">IPATH SELCT MLP</t>
  </si>
  <si>
    <t xml:space="preserve">06742C903</t>
  </si>
  <si>
    <t xml:space="preserve">06742C953</t>
  </si>
  <si>
    <t xml:space="preserve">06746P613</t>
  </si>
  <si>
    <t xml:space="preserve">IPATH B MID TRM</t>
  </si>
  <si>
    <t xml:space="preserve">06746P903</t>
  </si>
  <si>
    <t xml:space="preserve">06746P953</t>
  </si>
  <si>
    <t xml:space="preserve">06747C322</t>
  </si>
  <si>
    <t xml:space="preserve">IPATH SER B ETN</t>
  </si>
  <si>
    <t xml:space="preserve">06747C902</t>
  </si>
  <si>
    <t xml:space="preserve">06747C952</t>
  </si>
  <si>
    <t xml:space="preserve">06748F324</t>
  </si>
  <si>
    <t xml:space="preserve">IPTH SR B S&amp;P</t>
  </si>
  <si>
    <t xml:space="preserve">06748F904</t>
  </si>
  <si>
    <t xml:space="preserve">06748F954</t>
  </si>
  <si>
    <t xml:space="preserve">067532200</t>
  </si>
  <si>
    <t xml:space="preserve">BARFRESH FOOD GROUP INC</t>
  </si>
  <si>
    <t xml:space="preserve">06759L103</t>
  </si>
  <si>
    <t xml:space="preserve">BARINGS BDC INC</t>
  </si>
  <si>
    <t xml:space="preserve">06759L903</t>
  </si>
  <si>
    <t xml:space="preserve">06759L953</t>
  </si>
  <si>
    <t xml:space="preserve">06759X107</t>
  </si>
  <si>
    <t xml:space="preserve">BARINGS CORPORATE INVS</t>
  </si>
  <si>
    <t xml:space="preserve">06760L100</t>
  </si>
  <si>
    <t xml:space="preserve">BARINGS GLOBAL SHORT DURATIO</t>
  </si>
  <si>
    <t xml:space="preserve">06761A103</t>
  </si>
  <si>
    <t xml:space="preserve">BARINGS PARTN INVS</t>
  </si>
  <si>
    <t xml:space="preserve">SH BEN INT</t>
  </si>
  <si>
    <t xml:space="preserve">06777U101</t>
  </si>
  <si>
    <t xml:space="preserve">BARNES &amp; NOBLE ED INC</t>
  </si>
  <si>
    <t xml:space="preserve">06777U901</t>
  </si>
  <si>
    <t xml:space="preserve">06777U951</t>
  </si>
  <si>
    <t xml:space="preserve">067806109</t>
  </si>
  <si>
    <t xml:space="preserve">BARNES GROUP INC</t>
  </si>
  <si>
    <t xml:space="preserve">067806909</t>
  </si>
  <si>
    <t xml:space="preserve">067806959</t>
  </si>
  <si>
    <t xml:space="preserve">067901108</t>
  </si>
  <si>
    <t xml:space="preserve">BARRICK GOLD CORP</t>
  </si>
  <si>
    <t xml:space="preserve">067901908</t>
  </si>
  <si>
    <t xml:space="preserve">067901958</t>
  </si>
  <si>
    <t xml:space="preserve">068221100</t>
  </si>
  <si>
    <t xml:space="preserve">BARNWELL INDS INC</t>
  </si>
  <si>
    <t xml:space="preserve">068463108</t>
  </si>
  <si>
    <t xml:space="preserve">BARRETT BUSINESS SVCS INC</t>
  </si>
  <si>
    <t xml:space="preserve">068463908</t>
  </si>
  <si>
    <t xml:space="preserve">068463958</t>
  </si>
  <si>
    <t xml:space="preserve">070203104</t>
  </si>
  <si>
    <t xml:space="preserve">BASSETT FURNITURE INDS INC</t>
  </si>
  <si>
    <t xml:space="preserve">070203904</t>
  </si>
  <si>
    <t xml:space="preserve">070203954</t>
  </si>
  <si>
    <t xml:space="preserve">070830104</t>
  </si>
  <si>
    <t xml:space="preserve">BATH &amp; BODY WORKS INC</t>
  </si>
  <si>
    <t xml:space="preserve">070830904</t>
  </si>
  <si>
    <t xml:space="preserve">070830954</t>
  </si>
  <si>
    <t xml:space="preserve">07134L107</t>
  </si>
  <si>
    <t xml:space="preserve">BATTALION OIL CORP</t>
  </si>
  <si>
    <t xml:space="preserve">07160F404</t>
  </si>
  <si>
    <t xml:space="preserve">BAUDAX BIO INC</t>
  </si>
  <si>
    <t xml:space="preserve">071705107</t>
  </si>
  <si>
    <t xml:space="preserve">BAUSCH PLUS LOMB CORP</t>
  </si>
  <si>
    <t xml:space="preserve">071705907</t>
  </si>
  <si>
    <t xml:space="preserve">071705957</t>
  </si>
  <si>
    <t xml:space="preserve">071734107</t>
  </si>
  <si>
    <t xml:space="preserve">BAUSCH HEALTH COS INC</t>
  </si>
  <si>
    <t xml:space="preserve">071734907</t>
  </si>
  <si>
    <t xml:space="preserve">071734957</t>
  </si>
  <si>
    <t xml:space="preserve">071813109</t>
  </si>
  <si>
    <t xml:space="preserve">BAXTER INTL INC</t>
  </si>
  <si>
    <t xml:space="preserve">071813909</t>
  </si>
  <si>
    <t xml:space="preserve">071813959</t>
  </si>
  <si>
    <t xml:space="preserve">07272M107</t>
  </si>
  <si>
    <t xml:space="preserve">BAYCOM CORP</t>
  </si>
  <si>
    <t xml:space="preserve">07272M907</t>
  </si>
  <si>
    <t xml:space="preserve">07272M957</t>
  </si>
  <si>
    <t xml:space="preserve">07279B104</t>
  </si>
  <si>
    <t xml:space="preserve">BAYFIRST FINANCIAL CORP</t>
  </si>
  <si>
    <t xml:space="preserve">07317Q105</t>
  </si>
  <si>
    <t xml:space="preserve">BAYTEX ENERGY CORP</t>
  </si>
  <si>
    <t xml:space="preserve">07317Q905</t>
  </si>
  <si>
    <t xml:space="preserve">07317Q955</t>
  </si>
  <si>
    <t xml:space="preserve">07323B100</t>
  </si>
  <si>
    <t xml:space="preserve">BAYVIEW ACQUISITION CORP</t>
  </si>
  <si>
    <t xml:space="preserve">07323B118</t>
  </si>
  <si>
    <t xml:space="preserve">07323B209</t>
  </si>
  <si>
    <t xml:space="preserve">073463101</t>
  </si>
  <si>
    <t xml:space="preserve">THE BEACHBODY COMPANY INC</t>
  </si>
  <si>
    <t xml:space="preserve">073463901</t>
  </si>
  <si>
    <t xml:space="preserve">073463951</t>
  </si>
  <si>
    <t xml:space="preserve">073463119</t>
  </si>
  <si>
    <t xml:space="preserve">073463309</t>
  </si>
  <si>
    <t xml:space="preserve">073463909</t>
  </si>
  <si>
    <t xml:space="preserve">073463959</t>
  </si>
  <si>
    <t xml:space="preserve">073685109</t>
  </si>
  <si>
    <t xml:space="preserve">BEACON ROOFING SUPPLY INC</t>
  </si>
  <si>
    <t xml:space="preserve">073685909</t>
  </si>
  <si>
    <t xml:space="preserve">073685959</t>
  </si>
  <si>
    <t xml:space="preserve">07373B109</t>
  </si>
  <si>
    <t xml:space="preserve">BEAM GLOBAL</t>
  </si>
  <si>
    <t xml:space="preserve">07373B909</t>
  </si>
  <si>
    <t xml:space="preserve">07373B959</t>
  </si>
  <si>
    <t xml:space="preserve">07373B117</t>
  </si>
  <si>
    <t xml:space="preserve">07373V105</t>
  </si>
  <si>
    <t xml:space="preserve">BEAM THERAPEUTICS INC</t>
  </si>
  <si>
    <t xml:space="preserve">07373V905</t>
  </si>
  <si>
    <t xml:space="preserve">07373V955</t>
  </si>
  <si>
    <t xml:space="preserve">074014101</t>
  </si>
  <si>
    <t xml:space="preserve">BEASLEY BROADCAST GROUP INC</t>
  </si>
  <si>
    <t xml:space="preserve">07402Q101</t>
  </si>
  <si>
    <t xml:space="preserve">BEARD ENERGY TRANSITION ACQ</t>
  </si>
  <si>
    <t xml:space="preserve">07402Q119</t>
  </si>
  <si>
    <t xml:space="preserve">07402Q200</t>
  </si>
  <si>
    <t xml:space="preserve">07556Q881</t>
  </si>
  <si>
    <t xml:space="preserve">BEAZER HOMES USA INC</t>
  </si>
  <si>
    <t xml:space="preserve">07556Q901</t>
  </si>
  <si>
    <t xml:space="preserve">07556Q951</t>
  </si>
  <si>
    <t xml:space="preserve">075887109</t>
  </si>
  <si>
    <t xml:space="preserve">BECTON DICKINSON &amp; CO</t>
  </si>
  <si>
    <t xml:space="preserve">075887909</t>
  </si>
  <si>
    <t xml:space="preserve">075887959</t>
  </si>
  <si>
    <t xml:space="preserve">07725L102</t>
  </si>
  <si>
    <t xml:space="preserve">BEIGENE LTD</t>
  </si>
  <si>
    <t xml:space="preserve">07725L902</t>
  </si>
  <si>
    <t xml:space="preserve">07725L952</t>
  </si>
  <si>
    <t xml:space="preserve">077347201</t>
  </si>
  <si>
    <t xml:space="preserve">BEL FUSE INC</t>
  </si>
  <si>
    <t xml:space="preserve">077347300</t>
  </si>
  <si>
    <t xml:space="preserve">077347900</t>
  </si>
  <si>
    <t xml:space="preserve">077347950</t>
  </si>
  <si>
    <t xml:space="preserve">077454106</t>
  </si>
  <si>
    <t xml:space="preserve">BELDEN INC</t>
  </si>
  <si>
    <t xml:space="preserve">077454906</t>
  </si>
  <si>
    <t xml:space="preserve">077454956</t>
  </si>
  <si>
    <t xml:space="preserve">07782B104</t>
  </si>
  <si>
    <t xml:space="preserve">BELITE BIO INC</t>
  </si>
  <si>
    <t xml:space="preserve">07831C103</t>
  </si>
  <si>
    <t xml:space="preserve">BELLRING BRANDS INC</t>
  </si>
  <si>
    <t xml:space="preserve">07831C903</t>
  </si>
  <si>
    <t xml:space="preserve">07831C953</t>
  </si>
  <si>
    <t xml:space="preserve">078771300</t>
  </si>
  <si>
    <t xml:space="preserve">BELLEROPHON THERAPEUTICS INC</t>
  </si>
  <si>
    <t xml:space="preserve">078771900</t>
  </si>
  <si>
    <t xml:space="preserve">078771950</t>
  </si>
  <si>
    <t xml:space="preserve">079174108</t>
  </si>
  <si>
    <t xml:space="preserve">BELLEVUE LIFE SCNCS AQSTN CO</t>
  </si>
  <si>
    <t xml:space="preserve">079174116</t>
  </si>
  <si>
    <t xml:space="preserve">*W EXP 02/09/202</t>
  </si>
  <si>
    <t xml:space="preserve">079174124</t>
  </si>
  <si>
    <t xml:space="preserve">079174207</t>
  </si>
  <si>
    <t xml:space="preserve">080694102</t>
  </si>
  <si>
    <t xml:space="preserve">BELPOINTE PREP LLC</t>
  </si>
  <si>
    <t xml:space="preserve">UNIT RP LTD LB A</t>
  </si>
  <si>
    <t xml:space="preserve">08160H101</t>
  </si>
  <si>
    <t xml:space="preserve">BENCHMARK ELECTRS INC</t>
  </si>
  <si>
    <t xml:space="preserve">08160H901</t>
  </si>
  <si>
    <t xml:space="preserve">08160H951</t>
  </si>
  <si>
    <t xml:space="preserve">08178Q101</t>
  </si>
  <si>
    <t xml:space="preserve">BENEFICIENT</t>
  </si>
  <si>
    <t xml:space="preserve">08178Q119</t>
  </si>
  <si>
    <t xml:space="preserve">*W EXP 06/07/202</t>
  </si>
  <si>
    <t xml:space="preserve">08205P209</t>
  </si>
  <si>
    <t xml:space="preserve">BENITEC BIOPHARMA INC</t>
  </si>
  <si>
    <t xml:space="preserve">08205P909</t>
  </si>
  <si>
    <t xml:space="preserve">08205P959</t>
  </si>
  <si>
    <t xml:space="preserve">082490103</t>
  </si>
  <si>
    <t xml:space="preserve">BENSON HILL INC</t>
  </si>
  <si>
    <t xml:space="preserve">082490903</t>
  </si>
  <si>
    <t xml:space="preserve">082490953</t>
  </si>
  <si>
    <t xml:space="preserve">082490111</t>
  </si>
  <si>
    <t xml:space="preserve">08265TAB5</t>
  </si>
  <si>
    <t xml:space="preserve">BENTLEY SYS INC</t>
  </si>
  <si>
    <t xml:space="preserve">NOTE  0.125% 1/1</t>
  </si>
  <si>
    <t xml:space="preserve">08265TAD1</t>
  </si>
  <si>
    <t xml:space="preserve">NOTE  0.375% 7/0</t>
  </si>
  <si>
    <t xml:space="preserve">08265T208</t>
  </si>
  <si>
    <t xml:space="preserve">08265T908</t>
  </si>
  <si>
    <t xml:space="preserve">08265T958</t>
  </si>
  <si>
    <t xml:space="preserve">083690107</t>
  </si>
  <si>
    <t xml:space="preserve">BERENSON ACQUISITION CORP I</t>
  </si>
  <si>
    <t xml:space="preserve">084310101</t>
  </si>
  <si>
    <t xml:space="preserve">PHENOMEX INC</t>
  </si>
  <si>
    <t xml:space="preserve">084310901</t>
  </si>
  <si>
    <t xml:space="preserve">084310951</t>
  </si>
  <si>
    <t xml:space="preserve">084423102</t>
  </si>
  <si>
    <t xml:space="preserve">BERKLEY W R CORP</t>
  </si>
  <si>
    <t xml:space="preserve">084423902</t>
  </si>
  <si>
    <t xml:space="preserve">084423952</t>
  </si>
  <si>
    <t xml:space="preserve">084670108</t>
  </si>
  <si>
    <t xml:space="preserve">BERKSHIRE HATHAWAY INC DEL</t>
  </si>
  <si>
    <t xml:space="preserve">084670702</t>
  </si>
  <si>
    <t xml:space="preserve">CL B NEW</t>
  </si>
  <si>
    <t xml:space="preserve">084670902</t>
  </si>
  <si>
    <t xml:space="preserve">084670952</t>
  </si>
  <si>
    <t xml:space="preserve">084680107</t>
  </si>
  <si>
    <t xml:space="preserve">BERKSHIRE HILLS BANCORP INC</t>
  </si>
  <si>
    <t xml:space="preserve">084680907</t>
  </si>
  <si>
    <t xml:space="preserve">084680957</t>
  </si>
  <si>
    <t xml:space="preserve">08579W103</t>
  </si>
  <si>
    <t xml:space="preserve">BERRY GLOBAL GROUP INC</t>
  </si>
  <si>
    <t xml:space="preserve">08579W903</t>
  </si>
  <si>
    <t xml:space="preserve">08579W953</t>
  </si>
  <si>
    <t xml:space="preserve">08579X101</t>
  </si>
  <si>
    <t xml:space="preserve">BERRY CORP</t>
  </si>
  <si>
    <t xml:space="preserve">08579X901</t>
  </si>
  <si>
    <t xml:space="preserve">08579X951</t>
  </si>
  <si>
    <t xml:space="preserve">086516101</t>
  </si>
  <si>
    <t xml:space="preserve">BEST BUY INC</t>
  </si>
  <si>
    <t xml:space="preserve">086516901</t>
  </si>
  <si>
    <t xml:space="preserve">086516951</t>
  </si>
  <si>
    <t xml:space="preserve">08653CAB2</t>
  </si>
  <si>
    <t xml:space="preserve">BEST INC</t>
  </si>
  <si>
    <t xml:space="preserve">NOTE  1.750%10/0</t>
  </si>
  <si>
    <t xml:space="preserve">08653C601</t>
  </si>
  <si>
    <t xml:space="preserve">08653C901</t>
  </si>
  <si>
    <t xml:space="preserve">08653C951</t>
  </si>
  <si>
    <t xml:space="preserve">08771Y303</t>
  </si>
  <si>
    <t xml:space="preserve">BETTER CHOICE CO INC</t>
  </si>
  <si>
    <t xml:space="preserve">08771Y903</t>
  </si>
  <si>
    <t xml:space="preserve">08771Y953</t>
  </si>
  <si>
    <t xml:space="preserve">08773T104</t>
  </si>
  <si>
    <t xml:space="preserve">BETTER THERAPEUTICS INC</t>
  </si>
  <si>
    <t xml:space="preserve">08773T904</t>
  </si>
  <si>
    <t xml:space="preserve">08773T954</t>
  </si>
  <si>
    <t xml:space="preserve">08774B102</t>
  </si>
  <si>
    <t xml:space="preserve">BETTER HOME &amp; FINANCE HOLDIN</t>
  </si>
  <si>
    <t xml:space="preserve">08774B110</t>
  </si>
  <si>
    <t xml:space="preserve">088606108</t>
  </si>
  <si>
    <t xml:space="preserve">BHP GROUP LTD</t>
  </si>
  <si>
    <t xml:space="preserve">088606908</t>
  </si>
  <si>
    <t xml:space="preserve">088606958</t>
  </si>
  <si>
    <t xml:space="preserve">08862EAB5</t>
  </si>
  <si>
    <t xml:space="preserve">BEYOND MEAT INC</t>
  </si>
  <si>
    <t xml:space="preserve">08862E109</t>
  </si>
  <si>
    <t xml:space="preserve">08862E909</t>
  </si>
  <si>
    <t xml:space="preserve">08862E959</t>
  </si>
  <si>
    <t xml:space="preserve">08862L103</t>
  </si>
  <si>
    <t xml:space="preserve">BEYOND AIR INC</t>
  </si>
  <si>
    <t xml:space="preserve">08862L903</t>
  </si>
  <si>
    <t xml:space="preserve">08862L953</t>
  </si>
  <si>
    <t xml:space="preserve">088786108</t>
  </si>
  <si>
    <t xml:space="preserve">BICYCLE THERAPEUTICS PLC</t>
  </si>
  <si>
    <t xml:space="preserve">088786908</t>
  </si>
  <si>
    <t xml:space="preserve">088786958</t>
  </si>
  <si>
    <t xml:space="preserve">088929104</t>
  </si>
  <si>
    <t xml:space="preserve">BGC GROUP INC</t>
  </si>
  <si>
    <t xml:space="preserve">088929904</t>
  </si>
  <si>
    <t xml:space="preserve">088929954</t>
  </si>
  <si>
    <t xml:space="preserve">08915P101</t>
  </si>
  <si>
    <t xml:space="preserve">BIG 5 SPORTING GOODS CORP</t>
  </si>
  <si>
    <t xml:space="preserve">08915P901</t>
  </si>
  <si>
    <t xml:space="preserve">08915P951</t>
  </si>
  <si>
    <t xml:space="preserve">089302103</t>
  </si>
  <si>
    <t xml:space="preserve">BIG LOTS INC</t>
  </si>
  <si>
    <t xml:space="preserve">089302903</t>
  </si>
  <si>
    <t xml:space="preserve">089302953</t>
  </si>
  <si>
    <t xml:space="preserve">08975B109</t>
  </si>
  <si>
    <t xml:space="preserve">BIGBEAR AI HLDGS INC</t>
  </si>
  <si>
    <t xml:space="preserve">08975B909</t>
  </si>
  <si>
    <t xml:space="preserve">08975B959</t>
  </si>
  <si>
    <t xml:space="preserve">08975B117</t>
  </si>
  <si>
    <t xml:space="preserve">08975PAB4</t>
  </si>
  <si>
    <t xml:space="preserve">BIGCOMMERCE HLDGS INC</t>
  </si>
  <si>
    <t xml:space="preserve">NOTE  0.250%10/0</t>
  </si>
  <si>
    <t xml:space="preserve">08975P108</t>
  </si>
  <si>
    <t xml:space="preserve">COM SER 1</t>
  </si>
  <si>
    <t xml:space="preserve">08975P908</t>
  </si>
  <si>
    <t xml:space="preserve">08975P958</t>
  </si>
  <si>
    <t xml:space="preserve">08986R309</t>
  </si>
  <si>
    <t xml:space="preserve">BIGLARI HLDGS INC</t>
  </si>
  <si>
    <t xml:space="preserve">COM STK CL B</t>
  </si>
  <si>
    <t xml:space="preserve">08986R408</t>
  </si>
  <si>
    <t xml:space="preserve">090040AB2</t>
  </si>
  <si>
    <t xml:space="preserve">BILIBILI INC</t>
  </si>
  <si>
    <t xml:space="preserve">NOTE  1.375% 4/0</t>
  </si>
  <si>
    <t xml:space="preserve">090040AD8</t>
  </si>
  <si>
    <t xml:space="preserve">NOTE  1.250% 6/1</t>
  </si>
  <si>
    <t xml:space="preserve">090040AF3</t>
  </si>
  <si>
    <t xml:space="preserve">NOTE  0.500%12/0</t>
  </si>
  <si>
    <t xml:space="preserve">090040106</t>
  </si>
  <si>
    <t xml:space="preserve">SPONS ADS REP Z</t>
  </si>
  <si>
    <t xml:space="preserve">090040906</t>
  </si>
  <si>
    <t xml:space="preserve">090040956</t>
  </si>
  <si>
    <t xml:space="preserve">090043AB6</t>
  </si>
  <si>
    <t xml:space="preserve">BILL HOLDINGS INC</t>
  </si>
  <si>
    <t xml:space="preserve">NOTE12/0</t>
  </si>
  <si>
    <t xml:space="preserve">090043AD2</t>
  </si>
  <si>
    <t xml:space="preserve">NOTE4/0</t>
  </si>
  <si>
    <t xml:space="preserve">090043100</t>
  </si>
  <si>
    <t xml:space="preserve">090043900</t>
  </si>
  <si>
    <t xml:space="preserve">090043950</t>
  </si>
  <si>
    <t xml:space="preserve">09057N300</t>
  </si>
  <si>
    <t xml:space="preserve">BIO-PATH HLDGS INC</t>
  </si>
  <si>
    <t xml:space="preserve">09057N900</t>
  </si>
  <si>
    <t xml:space="preserve">09057N950</t>
  </si>
  <si>
    <t xml:space="preserve">090572108</t>
  </si>
  <si>
    <t xml:space="preserve">BIO RAD LABS INC</t>
  </si>
  <si>
    <t xml:space="preserve">090572207</t>
  </si>
  <si>
    <t xml:space="preserve">090572907</t>
  </si>
  <si>
    <t xml:space="preserve">090572957</t>
  </si>
  <si>
    <t xml:space="preserve">09058V103</t>
  </si>
  <si>
    <t xml:space="preserve">BIOCRYST PHARMACEUTICALS INC</t>
  </si>
  <si>
    <t xml:space="preserve">09058V903</t>
  </si>
  <si>
    <t xml:space="preserve">09058V953</t>
  </si>
  <si>
    <t xml:space="preserve">09060C408</t>
  </si>
  <si>
    <t xml:space="preserve">BIO-KEY INTL INC</t>
  </si>
  <si>
    <t xml:space="preserve">09060C908</t>
  </si>
  <si>
    <t xml:space="preserve">09060C958</t>
  </si>
  <si>
    <t xml:space="preserve">09060C507</t>
  </si>
  <si>
    <t xml:space="preserve">09060C907</t>
  </si>
  <si>
    <t xml:space="preserve">09060C957</t>
  </si>
  <si>
    <t xml:space="preserve">09060U119</t>
  </si>
  <si>
    <t xml:space="preserve">BIOCARDIA INC</t>
  </si>
  <si>
    <t xml:space="preserve">*W EXP 08/06/202</t>
  </si>
  <si>
    <t xml:space="preserve">09060U507</t>
  </si>
  <si>
    <t xml:space="preserve">09060U907</t>
  </si>
  <si>
    <t xml:space="preserve">09060U957</t>
  </si>
  <si>
    <t xml:space="preserve">09061GAH4</t>
  </si>
  <si>
    <t xml:space="preserve">BIOMARIN PHARMACEUTICAL INC</t>
  </si>
  <si>
    <t xml:space="preserve">NOTE  0.599% 8/0</t>
  </si>
  <si>
    <t xml:space="preserve">09061GAK7</t>
  </si>
  <si>
    <t xml:space="preserve">NOTE  1.250% 5/1</t>
  </si>
  <si>
    <t xml:space="preserve">09061G101</t>
  </si>
  <si>
    <t xml:space="preserve">09061G901</t>
  </si>
  <si>
    <t xml:space="preserve">09061G951</t>
  </si>
  <si>
    <t xml:space="preserve">09061H307</t>
  </si>
  <si>
    <t xml:space="preserve">BIOMERICA INC</t>
  </si>
  <si>
    <t xml:space="preserve">09061H907</t>
  </si>
  <si>
    <t xml:space="preserve">09061H957</t>
  </si>
  <si>
    <t xml:space="preserve">09062W204</t>
  </si>
  <si>
    <t xml:space="preserve">BIOLIFE SOLUTIONS INC</t>
  </si>
  <si>
    <t xml:space="preserve">09062W904</t>
  </si>
  <si>
    <t xml:space="preserve">09062W954</t>
  </si>
  <si>
    <t xml:space="preserve">09062X103</t>
  </si>
  <si>
    <t xml:space="preserve">BIOGEN INC</t>
  </si>
  <si>
    <t xml:space="preserve">09062X903</t>
  </si>
  <si>
    <t xml:space="preserve">09062X953</t>
  </si>
  <si>
    <t xml:space="preserve">090628207</t>
  </si>
  <si>
    <t xml:space="preserve">BIONEXUS GENE LAB CORP</t>
  </si>
  <si>
    <t xml:space="preserve">09063M205</t>
  </si>
  <si>
    <t xml:space="preserve">BIONOMICS LIMITED</t>
  </si>
  <si>
    <t xml:space="preserve">090655606</t>
  </si>
  <si>
    <t xml:space="preserve">BIORESTORATIVE THERAPIES INC</t>
  </si>
  <si>
    <t xml:space="preserve">090683103</t>
  </si>
  <si>
    <t xml:space="preserve">BIOTE CORP</t>
  </si>
  <si>
    <t xml:space="preserve">09071M205</t>
  </si>
  <si>
    <t xml:space="preserve">BIOLINERX LTD</t>
  </si>
  <si>
    <t xml:space="preserve">09071M905</t>
  </si>
  <si>
    <t xml:space="preserve">09071M955</t>
  </si>
  <si>
    <t xml:space="preserve">09072V600</t>
  </si>
  <si>
    <t xml:space="preserve">BIOCEPT INC</t>
  </si>
  <si>
    <t xml:space="preserve">09072V900</t>
  </si>
  <si>
    <t xml:space="preserve">09072V950</t>
  </si>
  <si>
    <t xml:space="preserve">09073M104</t>
  </si>
  <si>
    <t xml:space="preserve">BIO-TECHNE CORP</t>
  </si>
  <si>
    <t xml:space="preserve">09073M904</t>
  </si>
  <si>
    <t xml:space="preserve">09073M954</t>
  </si>
  <si>
    <t xml:space="preserve">09073N201</t>
  </si>
  <si>
    <t xml:space="preserve">BIOSIG TECHNOLOGIES INC</t>
  </si>
  <si>
    <t xml:space="preserve">09073N901</t>
  </si>
  <si>
    <t xml:space="preserve">09073N951</t>
  </si>
  <si>
    <t xml:space="preserve">09073Q204</t>
  </si>
  <si>
    <t xml:space="preserve">SCINAI IMMUNOTHERAPEUTICS LT</t>
  </si>
  <si>
    <t xml:space="preserve">09074F207</t>
  </si>
  <si>
    <t xml:space="preserve">BIOVIE INC</t>
  </si>
  <si>
    <t xml:space="preserve">09074F907</t>
  </si>
  <si>
    <t xml:space="preserve">09074F957</t>
  </si>
  <si>
    <t xml:space="preserve">09074H203</t>
  </si>
  <si>
    <t xml:space="preserve">BIOTRICITY INC</t>
  </si>
  <si>
    <t xml:space="preserve">09074H903</t>
  </si>
  <si>
    <t xml:space="preserve">09074H953</t>
  </si>
  <si>
    <t xml:space="preserve">09075A108</t>
  </si>
  <si>
    <t xml:space="preserve">BIOVENTUS INC</t>
  </si>
  <si>
    <t xml:space="preserve">09075A908</t>
  </si>
  <si>
    <t xml:space="preserve">09075A958</t>
  </si>
  <si>
    <t xml:space="preserve">09075F305</t>
  </si>
  <si>
    <t xml:space="preserve">BIONANO GENOMICS INC</t>
  </si>
  <si>
    <t xml:space="preserve">09075F905</t>
  </si>
  <si>
    <t xml:space="preserve">09075F955</t>
  </si>
  <si>
    <t xml:space="preserve">09075P105</t>
  </si>
  <si>
    <t xml:space="preserve">BIOXCEL THERAPEUTICS INC</t>
  </si>
  <si>
    <t xml:space="preserve">09075P905</t>
  </si>
  <si>
    <t xml:space="preserve">09075P955</t>
  </si>
  <si>
    <t xml:space="preserve">09075V102</t>
  </si>
  <si>
    <t xml:space="preserve">BIONTECH SE</t>
  </si>
  <si>
    <t xml:space="preserve">09075V902</t>
  </si>
  <si>
    <t xml:space="preserve">09075V952</t>
  </si>
  <si>
    <t xml:space="preserve">09075X108</t>
  </si>
  <si>
    <t xml:space="preserve">BIODESIX INC</t>
  </si>
  <si>
    <t xml:space="preserve">09075X908</t>
  </si>
  <si>
    <t xml:space="preserve">09075X958</t>
  </si>
  <si>
    <t xml:space="preserve">09076G203</t>
  </si>
  <si>
    <t xml:space="preserve">BIOPHYTIS SA</t>
  </si>
  <si>
    <t xml:space="preserve">09076W109</t>
  </si>
  <si>
    <t xml:space="preserve">BIOAFFINITY TECHNOLOGIES INC</t>
  </si>
  <si>
    <t xml:space="preserve">09076W117</t>
  </si>
  <si>
    <t xml:space="preserve">*W EXP 09/07/202</t>
  </si>
  <si>
    <t xml:space="preserve">09077A106</t>
  </si>
  <si>
    <t xml:space="preserve">BIOMEA FUSION INC</t>
  </si>
  <si>
    <t xml:space="preserve">09077A906</t>
  </si>
  <si>
    <t xml:space="preserve">09077A956</t>
  </si>
  <si>
    <t xml:space="preserve">09077B104</t>
  </si>
  <si>
    <t xml:space="preserve">BIOATLA INC</t>
  </si>
  <si>
    <t xml:space="preserve">09077B904</t>
  </si>
  <si>
    <t xml:space="preserve">09077B954</t>
  </si>
  <si>
    <t xml:space="preserve">09077D118</t>
  </si>
  <si>
    <t xml:space="preserve">BIOFRONTERA INC</t>
  </si>
  <si>
    <t xml:space="preserve">09077D209</t>
  </si>
  <si>
    <t xml:space="preserve">09077D909</t>
  </si>
  <si>
    <t xml:space="preserve">09077D959</t>
  </si>
  <si>
    <t xml:space="preserve">09088U109</t>
  </si>
  <si>
    <t xml:space="preserve">BIRKS GROUP INC</t>
  </si>
  <si>
    <t xml:space="preserve">09090D103</t>
  </si>
  <si>
    <t xml:space="preserve">BIOMX INC</t>
  </si>
  <si>
    <t xml:space="preserve">09090D202</t>
  </si>
  <si>
    <t xml:space="preserve">UNIT 10/16/2024</t>
  </si>
  <si>
    <t xml:space="preserve">090911702</t>
  </si>
  <si>
    <t xml:space="preserve">BIOLASE INC</t>
  </si>
  <si>
    <t xml:space="preserve">09173B107</t>
  </si>
  <si>
    <t xml:space="preserve">BITFARMS LTD</t>
  </si>
  <si>
    <t xml:space="preserve">09173B907</t>
  </si>
  <si>
    <t xml:space="preserve">09173B957</t>
  </si>
  <si>
    <t xml:space="preserve">09174P105</t>
  </si>
  <si>
    <t xml:space="preserve">BITCOIN DEPOT INC</t>
  </si>
  <si>
    <t xml:space="preserve">09174P113</t>
  </si>
  <si>
    <t xml:space="preserve">091748103</t>
  </si>
  <si>
    <t xml:space="preserve">BITWISE FUNDS TRUST</t>
  </si>
  <si>
    <t xml:space="preserve">WEB3 ETF</t>
  </si>
  <si>
    <t xml:space="preserve">091748202</t>
  </si>
  <si>
    <t xml:space="preserve">BITCOIN STRATEGY</t>
  </si>
  <si>
    <t xml:space="preserve">091748301</t>
  </si>
  <si>
    <t xml:space="preserve">ETHEREUM STRTGY</t>
  </si>
  <si>
    <t xml:space="preserve">091748400</t>
  </si>
  <si>
    <t xml:space="preserve">BITCOIN AND ETHE</t>
  </si>
  <si>
    <t xml:space="preserve">09175K105</t>
  </si>
  <si>
    <t xml:space="preserve">BITE ACQUISITION CORP</t>
  </si>
  <si>
    <t xml:space="preserve">09175K113</t>
  </si>
  <si>
    <t xml:space="preserve">*W EXP 02/12/203</t>
  </si>
  <si>
    <t xml:space="preserve">09175K204</t>
  </si>
  <si>
    <t xml:space="preserve">09175M408</t>
  </si>
  <si>
    <t xml:space="preserve">AULT ALLIANCE INC</t>
  </si>
  <si>
    <t xml:space="preserve">09175M908</t>
  </si>
  <si>
    <t xml:space="preserve">09175M958</t>
  </si>
  <si>
    <t xml:space="preserve">09180C106</t>
  </si>
  <si>
    <t xml:space="preserve">BJS RESTAURANTS INC</t>
  </si>
  <si>
    <t xml:space="preserve">09180C906</t>
  </si>
  <si>
    <t xml:space="preserve">09180C956</t>
  </si>
  <si>
    <t xml:space="preserve">091941104</t>
  </si>
  <si>
    <t xml:space="preserve">BLACKROCK FLOATING RATE INC</t>
  </si>
  <si>
    <t xml:space="preserve">09203E105</t>
  </si>
  <si>
    <t xml:space="preserve">BLACK DIAMOND THERAPEUTICS I</t>
  </si>
  <si>
    <t xml:space="preserve">09203E905</t>
  </si>
  <si>
    <t xml:space="preserve">09203E955</t>
  </si>
  <si>
    <t xml:space="preserve">092113109</t>
  </si>
  <si>
    <t xml:space="preserve">BLACK HILLS CORP</t>
  </si>
  <si>
    <t xml:space="preserve">092113909</t>
  </si>
  <si>
    <t xml:space="preserve">092113959</t>
  </si>
  <si>
    <t xml:space="preserve">09216A108</t>
  </si>
  <si>
    <t xml:space="preserve">BLACK MOUNTAIN ACQ CORP</t>
  </si>
  <si>
    <t xml:space="preserve">09216A116</t>
  </si>
  <si>
    <t xml:space="preserve">09216A207</t>
  </si>
  <si>
    <t xml:space="preserve">09225M101</t>
  </si>
  <si>
    <t xml:space="preserve">BLACK STONE MINERALS L P</t>
  </si>
  <si>
    <t xml:space="preserve">COM UNIT</t>
  </si>
  <si>
    <t xml:space="preserve">09225M901</t>
  </si>
  <si>
    <t xml:space="preserve">09225M951</t>
  </si>
  <si>
    <t xml:space="preserve">09227Q100</t>
  </si>
  <si>
    <t xml:space="preserve">BLACKBAUD INC</t>
  </si>
  <si>
    <t xml:space="preserve">09227Q900</t>
  </si>
  <si>
    <t xml:space="preserve">09227Q950</t>
  </si>
  <si>
    <t xml:space="preserve">09228FAK9</t>
  </si>
  <si>
    <t xml:space="preserve">BLACKBERRY LTD</t>
  </si>
  <si>
    <t xml:space="preserve">DBCV  1.750%11/1</t>
  </si>
  <si>
    <t xml:space="preserve">09228F103</t>
  </si>
  <si>
    <t xml:space="preserve">09228F903</t>
  </si>
  <si>
    <t xml:space="preserve">09228F953</t>
  </si>
  <si>
    <t xml:space="preserve">09229E303</t>
  </si>
  <si>
    <t xml:space="preserve">BLACKBOXSTOCKS INC</t>
  </si>
  <si>
    <t xml:space="preserve">09239BAB5</t>
  </si>
  <si>
    <t xml:space="preserve">BLACKLINE INC</t>
  </si>
  <si>
    <t xml:space="preserve">NOTE  0.125% 8/0</t>
  </si>
  <si>
    <t xml:space="preserve">09239BAD1</t>
  </si>
  <si>
    <t xml:space="preserve">09239B109</t>
  </si>
  <si>
    <t xml:space="preserve">09239B909</t>
  </si>
  <si>
    <t xml:space="preserve">09239B959</t>
  </si>
  <si>
    <t xml:space="preserve">09247D105</t>
  </si>
  <si>
    <t xml:space="preserve">BLACKROCK INVT QUALITY MUN T</t>
  </si>
  <si>
    <t xml:space="preserve">09247F209</t>
  </si>
  <si>
    <t xml:space="preserve">BLACKROCK INCOME TR INC</t>
  </si>
  <si>
    <t xml:space="preserve">09247X101</t>
  </si>
  <si>
    <t xml:space="preserve">BLACKROCK INC</t>
  </si>
  <si>
    <t xml:space="preserve">09247X901</t>
  </si>
  <si>
    <t xml:space="preserve">09247X951</t>
  </si>
  <si>
    <t xml:space="preserve">092479104</t>
  </si>
  <si>
    <t xml:space="preserve">BLACKROCK MUN INCOME QUALITY</t>
  </si>
  <si>
    <t xml:space="preserve">09248D104</t>
  </si>
  <si>
    <t xml:space="preserve">BLACKROCK UTILS INFRASTRUCTU</t>
  </si>
  <si>
    <t xml:space="preserve">09248E102</t>
  </si>
  <si>
    <t xml:space="preserve">BLACKROCK CALIF MUN INCOME T</t>
  </si>
  <si>
    <t xml:space="preserve">09248F109</t>
  </si>
  <si>
    <t xml:space="preserve">BLACKROCK MUN INCOME TR</t>
  </si>
  <si>
    <t xml:space="preserve">09248L106</t>
  </si>
  <si>
    <t xml:space="preserve">BLACKROCK N Y MUN INCOME TRU</t>
  </si>
  <si>
    <t xml:space="preserve">09248X100</t>
  </si>
  <si>
    <t xml:space="preserve">BLACKROCK TAX MUNICPAL BD TR</t>
  </si>
  <si>
    <t xml:space="preserve">092481100</t>
  </si>
  <si>
    <t xml:space="preserve">BLACKROCK VA MUN BD TR</t>
  </si>
  <si>
    <t xml:space="preserve">09249E101</t>
  </si>
  <si>
    <t xml:space="preserve">BLACKROCK CORE BD TR</t>
  </si>
  <si>
    <t xml:space="preserve">SHS BEN INT</t>
  </si>
  <si>
    <t xml:space="preserve">09249N101</t>
  </si>
  <si>
    <t xml:space="preserve">BLACKROCK MUNI INCOME TR II</t>
  </si>
  <si>
    <t xml:space="preserve">09249W101</t>
  </si>
  <si>
    <t xml:space="preserve">BLACKROCK LTD DURATION INCOM</t>
  </si>
  <si>
    <t xml:space="preserve">09250B103</t>
  </si>
  <si>
    <t xml:space="preserve">BLACKROCK LONG-TERM MUN ADVA</t>
  </si>
  <si>
    <t xml:space="preserve">09250U101</t>
  </si>
  <si>
    <t xml:space="preserve">BLACKROCK ENERGY &amp; RES TR</t>
  </si>
  <si>
    <t xml:space="preserve">09250W107</t>
  </si>
  <si>
    <t xml:space="preserve">BLACKROCK HEALTH SCIENCES TR</t>
  </si>
  <si>
    <t xml:space="preserve">092501105</t>
  </si>
  <si>
    <t xml:space="preserve">BLACKROCK ENHANCED GLOBAL DI</t>
  </si>
  <si>
    <t xml:space="preserve">092508100</t>
  </si>
  <si>
    <t xml:space="preserve">BLACKROCK CR ALLOCATION INCO</t>
  </si>
  <si>
    <t xml:space="preserve">09251A104</t>
  </si>
  <si>
    <t xml:space="preserve">BLACKROCK ENHANCED EQUITY DI</t>
  </si>
  <si>
    <t xml:space="preserve">092524107</t>
  </si>
  <si>
    <t xml:space="preserve">BLACKROCK ENHANCED INTL DIV</t>
  </si>
  <si>
    <t xml:space="preserve">COM BENE INTER</t>
  </si>
  <si>
    <t xml:space="preserve">092528108</t>
  </si>
  <si>
    <t xml:space="preserve">BLACKROCK ETF TRUST II</t>
  </si>
  <si>
    <t xml:space="preserve">HIGH YLD MUNI IN</t>
  </si>
  <si>
    <t xml:space="preserve">092528207</t>
  </si>
  <si>
    <t xml:space="preserve">INTERMEDIA MUNI</t>
  </si>
  <si>
    <t xml:space="preserve">092528405</t>
  </si>
  <si>
    <t xml:space="preserve">FLOATING RT LOAN</t>
  </si>
  <si>
    <t xml:space="preserve">092528504</t>
  </si>
  <si>
    <t xml:space="preserve">AAA CLO ETF</t>
  </si>
  <si>
    <t xml:space="preserve">092528603</t>
  </si>
  <si>
    <t xml:space="preserve">FLEXIBLE INCOME</t>
  </si>
  <si>
    <t xml:space="preserve">092528702</t>
  </si>
  <si>
    <t xml:space="preserve">ISHARES LARG CAP</t>
  </si>
  <si>
    <t xml:space="preserve">092528801</t>
  </si>
  <si>
    <t xml:space="preserve">092528876</t>
  </si>
  <si>
    <t xml:space="preserve">TOTAL RETURN ETF</t>
  </si>
  <si>
    <t xml:space="preserve">092528884</t>
  </si>
  <si>
    <t xml:space="preserve">SHORT TERM CALIF</t>
  </si>
  <si>
    <t xml:space="preserve">09253N104</t>
  </si>
  <si>
    <t xml:space="preserve">BLACKROCK MUNIHOLDINGS FD IN</t>
  </si>
  <si>
    <t xml:space="preserve">09253R105</t>
  </si>
  <si>
    <t xml:space="preserve">BLACKROCK MUNIVEST FD INC</t>
  </si>
  <si>
    <t xml:space="preserve">09253T101</t>
  </si>
  <si>
    <t xml:space="preserve">BLACKROCK MUNIVEST FD II INC</t>
  </si>
  <si>
    <t xml:space="preserve">09253W104</t>
  </si>
  <si>
    <t xml:space="preserve">BLACKROCK MUNIYIELD FD INC</t>
  </si>
  <si>
    <t xml:space="preserve">09253X102</t>
  </si>
  <si>
    <t xml:space="preserve">BLACKROCK MUNICIPAL INCOME</t>
  </si>
  <si>
    <t xml:space="preserve">092533108</t>
  </si>
  <si>
    <t xml:space="preserve">BLACKROCK CAP INVT CORP</t>
  </si>
  <si>
    <t xml:space="preserve">092533908</t>
  </si>
  <si>
    <t xml:space="preserve">092533958</t>
  </si>
  <si>
    <t xml:space="preserve">09254C107</t>
  </si>
  <si>
    <t xml:space="preserve">BLACKROCK MUNIHOLDINGS QUALI</t>
  </si>
  <si>
    <t xml:space="preserve">09254E103</t>
  </si>
  <si>
    <t xml:space="preserve">BLACKROCK MUNIYIELD QUALITY</t>
  </si>
  <si>
    <t xml:space="preserve">09254F100</t>
  </si>
  <si>
    <t xml:space="preserve">BLACKROCK MUNIYILD QULT FD I</t>
  </si>
  <si>
    <t xml:space="preserve">09254G108</t>
  </si>
  <si>
    <t xml:space="preserve">09254J102</t>
  </si>
  <si>
    <t xml:space="preserve">BLACKROCK MUNIASSETS FD INC</t>
  </si>
  <si>
    <t xml:space="preserve">09254L107</t>
  </si>
  <si>
    <t xml:space="preserve">BLACKROCK MUNIHLDNGS CALI QL</t>
  </si>
  <si>
    <t xml:space="preserve">09254V105</t>
  </si>
  <si>
    <t xml:space="preserve">BLACKROCK MUNIYIELD MICH QU</t>
  </si>
  <si>
    <t xml:space="preserve">09254X101</t>
  </si>
  <si>
    <t xml:space="preserve">BLACKROCK MUNIHLDGS NJ QLTY</t>
  </si>
  <si>
    <t xml:space="preserve">09255C106</t>
  </si>
  <si>
    <t xml:space="preserve">BLACKROCK MUNIHLDGS NY QLTY</t>
  </si>
  <si>
    <t xml:space="preserve">09255E102</t>
  </si>
  <si>
    <t xml:space="preserve">BLACKROCK MUNIYIELD N Y QUAL</t>
  </si>
  <si>
    <t xml:space="preserve">09255G107</t>
  </si>
  <si>
    <t xml:space="preserve">BLACKROCK MUNIYIELD PA QLTY</t>
  </si>
  <si>
    <t xml:space="preserve">09255K108</t>
  </si>
  <si>
    <t xml:space="preserve">BLACKROCK ENHANCED GOVT FD I</t>
  </si>
  <si>
    <t xml:space="preserve">09255P107</t>
  </si>
  <si>
    <t xml:space="preserve">BLACKROCK CORPOR HI YLD FD I</t>
  </si>
  <si>
    <t xml:space="preserve">09255R202</t>
  </si>
  <si>
    <t xml:space="preserve">BLACKROCK DEBT STRATEGIES FD</t>
  </si>
  <si>
    <t xml:space="preserve">09255X100</t>
  </si>
  <si>
    <t xml:space="preserve">BLACKROCK FLOATING RATE INCO</t>
  </si>
  <si>
    <t xml:space="preserve">09256A109</t>
  </si>
  <si>
    <t xml:space="preserve">BLACKROCK ENHANCD CAP &amp; INM</t>
  </si>
  <si>
    <t xml:space="preserve">09256U105</t>
  </si>
  <si>
    <t xml:space="preserve">BLACKSTONE SENI FLTN RAT 202</t>
  </si>
  <si>
    <t xml:space="preserve">09257A108</t>
  </si>
  <si>
    <t xml:space="preserve">BLACKROCK RES &amp; COMMODITIES</t>
  </si>
  <si>
    <t xml:space="preserve">09257D102</t>
  </si>
  <si>
    <t xml:space="preserve">BLACKSTONE LONG SHORT CR INC</t>
  </si>
  <si>
    <t xml:space="preserve">COM SHS BN INT</t>
  </si>
  <si>
    <t xml:space="preserve">09257P105</t>
  </si>
  <si>
    <t xml:space="preserve">BLACKROCK MUN TARGET TERM TR</t>
  </si>
  <si>
    <t xml:space="preserve">COM SHS BEN IN</t>
  </si>
  <si>
    <t xml:space="preserve">09257R101</t>
  </si>
  <si>
    <t xml:space="preserve">BLACKSTONE STRATEGIC CRED 20</t>
  </si>
  <si>
    <t xml:space="preserve">09257WAE0</t>
  </si>
  <si>
    <t xml:space="preserve">BLACKSTONE MORTGAGE TRUST IN</t>
  </si>
  <si>
    <t xml:space="preserve">NOTE  5.500% 3/1</t>
  </si>
  <si>
    <t xml:space="preserve">09257W100</t>
  </si>
  <si>
    <t xml:space="preserve">BLACKSTONE MTG TR INC</t>
  </si>
  <si>
    <t xml:space="preserve">09257W900</t>
  </si>
  <si>
    <t xml:space="preserve">09257W950</t>
  </si>
  <si>
    <t xml:space="preserve">09258A107</t>
  </si>
  <si>
    <t xml:space="preserve">BLACKROCK MULTI SECTOR INC T</t>
  </si>
  <si>
    <t xml:space="preserve">09258G104</t>
  </si>
  <si>
    <t xml:space="preserve">BLACKROCK SCIENCE &amp; TECHNOLO</t>
  </si>
  <si>
    <t xml:space="preserve">09259E108</t>
  </si>
  <si>
    <t xml:space="preserve">BLACKROCK TCP CAPITAL CORP</t>
  </si>
  <si>
    <t xml:space="preserve">09259E908</t>
  </si>
  <si>
    <t xml:space="preserve">09259E958</t>
  </si>
  <si>
    <t xml:space="preserve">09260D107</t>
  </si>
  <si>
    <t xml:space="preserve">BLACKSTONE INC</t>
  </si>
  <si>
    <t xml:space="preserve">09260D907</t>
  </si>
  <si>
    <t xml:space="preserve">09260D957</t>
  </si>
  <si>
    <t xml:space="preserve">09260E105</t>
  </si>
  <si>
    <t xml:space="preserve">BLACKROCK HEALTH SCIENCES TE</t>
  </si>
  <si>
    <t xml:space="preserve">09260K101</t>
  </si>
  <si>
    <t xml:space="preserve">09260Q108</t>
  </si>
  <si>
    <t xml:space="preserve">BLACKROCK INNOVATION AND GRW</t>
  </si>
  <si>
    <t xml:space="preserve">09260U109</t>
  </si>
  <si>
    <t xml:space="preserve">BLACKROCK CAP ALLOCATION TER</t>
  </si>
  <si>
    <t xml:space="preserve">09261X102</t>
  </si>
  <si>
    <t xml:space="preserve">BLACKSTONE SECD LENDING FD</t>
  </si>
  <si>
    <t xml:space="preserve">09261X902</t>
  </si>
  <si>
    <t xml:space="preserve">09261X952</t>
  </si>
  <si>
    <t xml:space="preserve">09262F100</t>
  </si>
  <si>
    <t xml:space="preserve">BLACKROCK ESG CAP ALLC TERM</t>
  </si>
  <si>
    <t xml:space="preserve">09262G108</t>
  </si>
  <si>
    <t xml:space="preserve">BLACKROCK 2037 MUNICIPAL TAR</t>
  </si>
  <si>
    <t xml:space="preserve">09263B108</t>
  </si>
  <si>
    <t xml:space="preserve">BLACKSKY TECHNOLOGY INC</t>
  </si>
  <si>
    <t xml:space="preserve">09263B908</t>
  </si>
  <si>
    <t xml:space="preserve">09263B958</t>
  </si>
  <si>
    <t xml:space="preserve">09263B116</t>
  </si>
  <si>
    <t xml:space="preserve">*W EXP 09/09/202</t>
  </si>
  <si>
    <t xml:space="preserve">092667104</t>
  </si>
  <si>
    <t xml:space="preserve">BLADE AIR MOBILITY INC</t>
  </si>
  <si>
    <t xml:space="preserve">092667904</t>
  </si>
  <si>
    <t xml:space="preserve">092667954</t>
  </si>
  <si>
    <t xml:space="preserve">092667112</t>
  </si>
  <si>
    <t xml:space="preserve">*W EXP 05/07/202</t>
  </si>
  <si>
    <t xml:space="preserve">09290C103</t>
  </si>
  <si>
    <t xml:space="preserve">BLACKROCK ETF TRUST</t>
  </si>
  <si>
    <t xml:space="preserve">US EQT FACTOR</t>
  </si>
  <si>
    <t xml:space="preserve">09290C202</t>
  </si>
  <si>
    <t xml:space="preserve">FUTURE INVTR ETF</t>
  </si>
  <si>
    <t xml:space="preserve">09290C902</t>
  </si>
  <si>
    <t xml:space="preserve">09290C952</t>
  </si>
  <si>
    <t xml:space="preserve">09290C301</t>
  </si>
  <si>
    <t xml:space="preserve">FUTURE TECH ETF</t>
  </si>
  <si>
    <t xml:space="preserve">09290C901</t>
  </si>
  <si>
    <t xml:space="preserve">09290C951</t>
  </si>
  <si>
    <t xml:space="preserve">09290C400</t>
  </si>
  <si>
    <t xml:space="preserve">FUTUR HEALTH ETF</t>
  </si>
  <si>
    <t xml:space="preserve">09290C900</t>
  </si>
  <si>
    <t xml:space="preserve">09290C950</t>
  </si>
  <si>
    <t xml:space="preserve">09290C509</t>
  </si>
  <si>
    <t xml:space="preserve">US CARBON TRANS</t>
  </si>
  <si>
    <t xml:space="preserve">09290C909</t>
  </si>
  <si>
    <t xml:space="preserve">09290C959</t>
  </si>
  <si>
    <t xml:space="preserve">09290C608</t>
  </si>
  <si>
    <t xml:space="preserve">WORLD EX US CARB</t>
  </si>
  <si>
    <t xml:space="preserve">09290C908</t>
  </si>
  <si>
    <t xml:space="preserve">09290C958</t>
  </si>
  <si>
    <t xml:space="preserve">09290C707</t>
  </si>
  <si>
    <t xml:space="preserve">FUTURE CLIMATE</t>
  </si>
  <si>
    <t xml:space="preserve">09290C806</t>
  </si>
  <si>
    <t xml:space="preserve">FUTURE US THEMES</t>
  </si>
  <si>
    <t xml:space="preserve">09290C855</t>
  </si>
  <si>
    <t xml:space="preserve">LARGE CAP CORE E</t>
  </si>
  <si>
    <t xml:space="preserve">09290C863</t>
  </si>
  <si>
    <t xml:space="preserve">ADVANTAGE LRG CP</t>
  </si>
  <si>
    <t xml:space="preserve">09290C871</t>
  </si>
  <si>
    <t xml:space="preserve">LARGE CAP VALUE</t>
  </si>
  <si>
    <t xml:space="preserve">09290C889</t>
  </si>
  <si>
    <t xml:space="preserve">FUT FIN AND TECH</t>
  </si>
  <si>
    <t xml:space="preserve">09352U108</t>
  </si>
  <si>
    <t xml:space="preserve">BLEND LABS INC</t>
  </si>
  <si>
    <t xml:space="preserve">09352U908</t>
  </si>
  <si>
    <t xml:space="preserve">09352U958</t>
  </si>
  <si>
    <t xml:space="preserve">09354A100</t>
  </si>
  <si>
    <t xml:space="preserve">BLINK CHARGING CO</t>
  </si>
  <si>
    <t xml:space="preserve">09354A900</t>
  </si>
  <si>
    <t xml:space="preserve">09354A950</t>
  </si>
  <si>
    <t xml:space="preserve">093671105</t>
  </si>
  <si>
    <t xml:space="preserve">BLOCK H &amp; R INC</t>
  </si>
  <si>
    <t xml:space="preserve">093671905</t>
  </si>
  <si>
    <t xml:space="preserve">093671955</t>
  </si>
  <si>
    <t xml:space="preserve">093712AH0</t>
  </si>
  <si>
    <t xml:space="preserve">BLOOM ENERGY CORP</t>
  </si>
  <si>
    <t xml:space="preserve">NOTE  2.500% 8/1</t>
  </si>
  <si>
    <t xml:space="preserve">093712107</t>
  </si>
  <si>
    <t xml:space="preserve">093712907</t>
  </si>
  <si>
    <t xml:space="preserve">093712957</t>
  </si>
  <si>
    <t xml:space="preserve">094235AB4</t>
  </si>
  <si>
    <t xml:space="preserve">BLOOMIN BRANDS INC</t>
  </si>
  <si>
    <t xml:space="preserve">NOTE  5.000% 5/0</t>
  </si>
  <si>
    <t xml:space="preserve">094235108</t>
  </si>
  <si>
    <t xml:space="preserve">094235908</t>
  </si>
  <si>
    <t xml:space="preserve">094235958</t>
  </si>
  <si>
    <t xml:space="preserve">095229100</t>
  </si>
  <si>
    <t xml:space="preserve">AVANTAX INC</t>
  </si>
  <si>
    <t xml:space="preserve">095229900</t>
  </si>
  <si>
    <t xml:space="preserve">095229950</t>
  </si>
  <si>
    <t xml:space="preserve">09523Q309</t>
  </si>
  <si>
    <t xml:space="preserve">BLUE APRON HLDGS INC</t>
  </si>
  <si>
    <t xml:space="preserve">09523Q909</t>
  </si>
  <si>
    <t xml:space="preserve">09523Q959</t>
  </si>
  <si>
    <t xml:space="preserve">095306106</t>
  </si>
  <si>
    <t xml:space="preserve">BLUE BIRD CORP</t>
  </si>
  <si>
    <t xml:space="preserve">095306906</t>
  </si>
  <si>
    <t xml:space="preserve">095306956</t>
  </si>
  <si>
    <t xml:space="preserve">09549B104</t>
  </si>
  <si>
    <t xml:space="preserve">BLUE FOUNDRY BANCORP</t>
  </si>
  <si>
    <t xml:space="preserve">09549B904</t>
  </si>
  <si>
    <t xml:space="preserve">09549B954</t>
  </si>
  <si>
    <t xml:space="preserve">095633301</t>
  </si>
  <si>
    <t xml:space="preserve">BLUEJAY DIAGNOSTICS INC</t>
  </si>
  <si>
    <t xml:space="preserve">09581B103</t>
  </si>
  <si>
    <t xml:space="preserve">BLUE OWL CAPITAL INC</t>
  </si>
  <si>
    <t xml:space="preserve">09581B903</t>
  </si>
  <si>
    <t xml:space="preserve">09581B953</t>
  </si>
  <si>
    <t xml:space="preserve">095825105</t>
  </si>
  <si>
    <t xml:space="preserve">BLUE RIDGE BANKSHARES INC VA</t>
  </si>
  <si>
    <t xml:space="preserve">095825905</t>
  </si>
  <si>
    <t xml:space="preserve">095825955</t>
  </si>
  <si>
    <t xml:space="preserve">09606H200</t>
  </si>
  <si>
    <t xml:space="preserve">BLUE STAR FOODS CORP</t>
  </si>
  <si>
    <t xml:space="preserve">09609G100</t>
  </si>
  <si>
    <t xml:space="preserve">BLUEBIRD BIO INC</t>
  </si>
  <si>
    <t xml:space="preserve">09609G900</t>
  </si>
  <si>
    <t xml:space="preserve">09609G950</t>
  </si>
  <si>
    <t xml:space="preserve">09610B108</t>
  </si>
  <si>
    <t xml:space="preserve">ONCONETIX INC</t>
  </si>
  <si>
    <t xml:space="preserve">09624H208</t>
  </si>
  <si>
    <t xml:space="preserve">BLUELINX HLDGS INC</t>
  </si>
  <si>
    <t xml:space="preserve">09624H908</t>
  </si>
  <si>
    <t xml:space="preserve">09624H958</t>
  </si>
  <si>
    <t xml:space="preserve">09627Y109</t>
  </si>
  <si>
    <t xml:space="preserve">BLUEPRINT MEDICINES CORP</t>
  </si>
  <si>
    <t xml:space="preserve">09627Y909</t>
  </si>
  <si>
    <t xml:space="preserve">09627Y959</t>
  </si>
  <si>
    <t xml:space="preserve">096308101</t>
  </si>
  <si>
    <t xml:space="preserve">BLUEGREEN VACATIONS HLDG COR</t>
  </si>
  <si>
    <t xml:space="preserve">096308901</t>
  </si>
  <si>
    <t xml:space="preserve">096308951</t>
  </si>
  <si>
    <t xml:space="preserve">09631H100</t>
  </si>
  <si>
    <t xml:space="preserve">BLUEROCK HOMES TRUST INC</t>
  </si>
  <si>
    <t xml:space="preserve">09660L105</t>
  </si>
  <si>
    <t xml:space="preserve">BNY MELLON HIGH YIELD STRATE</t>
  </si>
  <si>
    <t xml:space="preserve">09661T107</t>
  </si>
  <si>
    <t xml:space="preserve">BNY MELLON ETF TRUST</t>
  </si>
  <si>
    <t xml:space="preserve">US LRG CP CORE</t>
  </si>
  <si>
    <t xml:space="preserve">09661T907</t>
  </si>
  <si>
    <t xml:space="preserve">09661T957</t>
  </si>
  <si>
    <t xml:space="preserve">09661T206</t>
  </si>
  <si>
    <t xml:space="preserve">US MDCP CORE EQT</t>
  </si>
  <si>
    <t xml:space="preserve">09661T305</t>
  </si>
  <si>
    <t xml:space="preserve">US SMLCP CORE</t>
  </si>
  <si>
    <t xml:space="preserve">09661T404</t>
  </si>
  <si>
    <t xml:space="preserve">INTERNATIONL EQT</t>
  </si>
  <si>
    <t xml:space="preserve">09661T503</t>
  </si>
  <si>
    <t xml:space="preserve">EMRG MKT EQUIT</t>
  </si>
  <si>
    <t xml:space="preserve">09661T602</t>
  </si>
  <si>
    <t xml:space="preserve">CORE BOND ETF</t>
  </si>
  <si>
    <t xml:space="preserve">09661T792</t>
  </si>
  <si>
    <t xml:space="preserve">WOMENS OPPORT</t>
  </si>
  <si>
    <t xml:space="preserve">09661T800</t>
  </si>
  <si>
    <t xml:space="preserve">HIGH YIELD BETA</t>
  </si>
  <si>
    <t xml:space="preserve">09661T818</t>
  </si>
  <si>
    <t xml:space="preserve">INNOVATORS ETF</t>
  </si>
  <si>
    <t xml:space="preserve">09661T826</t>
  </si>
  <si>
    <t xml:space="preserve">GLOBAL INFRASCTR</t>
  </si>
  <si>
    <t xml:space="preserve">09661T834</t>
  </si>
  <si>
    <t xml:space="preserve">CONCENTRATED INT</t>
  </si>
  <si>
    <t xml:space="preserve">09661T842</t>
  </si>
  <si>
    <t xml:space="preserve">RESPONSIBLE HORI</t>
  </si>
  <si>
    <t xml:space="preserve">09661T859</t>
  </si>
  <si>
    <t xml:space="preserve">09661T867</t>
  </si>
  <si>
    <t xml:space="preserve">SUSTAINABLE US</t>
  </si>
  <si>
    <t xml:space="preserve">09661T875</t>
  </si>
  <si>
    <t xml:space="preserve">SUSTAINABLE INTL</t>
  </si>
  <si>
    <t xml:space="preserve">09661T883</t>
  </si>
  <si>
    <t xml:space="preserve">SUSTAINABLE GBL</t>
  </si>
  <si>
    <t xml:space="preserve">09662E109</t>
  </si>
  <si>
    <t xml:space="preserve">BNY MELLON STRATEGIC MUN BD</t>
  </si>
  <si>
    <t xml:space="preserve">09662W109</t>
  </si>
  <si>
    <t xml:space="preserve">BNY MELLON MUN BD INFRASTRUC</t>
  </si>
  <si>
    <t xml:space="preserve">097023105</t>
  </si>
  <si>
    <t xml:space="preserve">BOEING CO</t>
  </si>
  <si>
    <t xml:space="preserve">097023905</t>
  </si>
  <si>
    <t xml:space="preserve">097023955</t>
  </si>
  <si>
    <t xml:space="preserve">097235105</t>
  </si>
  <si>
    <t xml:space="preserve">BOGOTA FINL CORP</t>
  </si>
  <si>
    <t xml:space="preserve">09739D100</t>
  </si>
  <si>
    <t xml:space="preserve">BOISE CASCADE CO DEL</t>
  </si>
  <si>
    <t xml:space="preserve">09739D900</t>
  </si>
  <si>
    <t xml:space="preserve">09739D950</t>
  </si>
  <si>
    <t xml:space="preserve">097702104</t>
  </si>
  <si>
    <t xml:space="preserve">BOLT BIOTHERAPEUTICS INC</t>
  </si>
  <si>
    <t xml:space="preserve">09789C101</t>
  </si>
  <si>
    <t xml:space="preserve">BONDBLOXX ETF TRUST</t>
  </si>
  <si>
    <t xml:space="preserve">USD HI YLD CONSU</t>
  </si>
  <si>
    <t xml:space="preserve">09789C901</t>
  </si>
  <si>
    <t xml:space="preserve">09789C951</t>
  </si>
  <si>
    <t xml:space="preserve">09789C200</t>
  </si>
  <si>
    <t xml:space="preserve">USD HI YLD NON C</t>
  </si>
  <si>
    <t xml:space="preserve">09789C900</t>
  </si>
  <si>
    <t xml:space="preserve">09789C950</t>
  </si>
  <si>
    <t xml:space="preserve">09789C309</t>
  </si>
  <si>
    <t xml:space="preserve">USD HI YLD FINAN</t>
  </si>
  <si>
    <t xml:space="preserve">09789C909</t>
  </si>
  <si>
    <t xml:space="preserve">09789C959</t>
  </si>
  <si>
    <t xml:space="preserve">09789C408</t>
  </si>
  <si>
    <t xml:space="preserve">USD HI YLD HEALT</t>
  </si>
  <si>
    <t xml:space="preserve">09789C908</t>
  </si>
  <si>
    <t xml:space="preserve">09789C958</t>
  </si>
  <si>
    <t xml:space="preserve">09789C507</t>
  </si>
  <si>
    <t xml:space="preserve">USD HI YLD TELEC</t>
  </si>
  <si>
    <t xml:space="preserve">09789C907</t>
  </si>
  <si>
    <t xml:space="preserve">09789C957</t>
  </si>
  <si>
    <t xml:space="preserve">09789C606</t>
  </si>
  <si>
    <t xml:space="preserve">USD HI YLD INDUS</t>
  </si>
  <si>
    <t xml:space="preserve">09789C906</t>
  </si>
  <si>
    <t xml:space="preserve">09789C956</t>
  </si>
  <si>
    <t xml:space="preserve">09789C705</t>
  </si>
  <si>
    <t xml:space="preserve">BB RT USD HI YLD</t>
  </si>
  <si>
    <t xml:space="preserve">09789C770</t>
  </si>
  <si>
    <t xml:space="preserve">USD HIGH YIELD B</t>
  </si>
  <si>
    <t xml:space="preserve">09789C788</t>
  </si>
  <si>
    <t xml:space="preserve">BLOOMBERG SIX MN</t>
  </si>
  <si>
    <t xml:space="preserve">09789C796</t>
  </si>
  <si>
    <t xml:space="preserve">BLOOMBERG TWENTY</t>
  </si>
  <si>
    <t xml:space="preserve">09789C804</t>
  </si>
  <si>
    <t xml:space="preserve">B RT USD HI YLD</t>
  </si>
  <si>
    <t xml:space="preserve">09789C812</t>
  </si>
  <si>
    <t xml:space="preserve">BLOOMBERG TEN YR</t>
  </si>
  <si>
    <t xml:space="preserve">09789C820</t>
  </si>
  <si>
    <t xml:space="preserve">BLOOMBERG SEVEN</t>
  </si>
  <si>
    <t xml:space="preserve">09789C838</t>
  </si>
  <si>
    <t xml:space="preserve">BLOOMBERG FVE YR</t>
  </si>
  <si>
    <t xml:space="preserve">09789C846</t>
  </si>
  <si>
    <t xml:space="preserve">BLOOMBERG THREE</t>
  </si>
  <si>
    <t xml:space="preserve">09789C853</t>
  </si>
  <si>
    <t xml:space="preserve">BLOOMBERG TWO YR</t>
  </si>
  <si>
    <t xml:space="preserve">09789C861</t>
  </si>
  <si>
    <t xml:space="preserve">BLOOMBERG ONE YR</t>
  </si>
  <si>
    <t xml:space="preserve">09789C879</t>
  </si>
  <si>
    <t xml:space="preserve">JP MORGAN USD EM</t>
  </si>
  <si>
    <t xml:space="preserve">09789C887</t>
  </si>
  <si>
    <t xml:space="preserve">CCC RT USD HI YL</t>
  </si>
  <si>
    <t xml:space="preserve">097890107</t>
  </si>
  <si>
    <t xml:space="preserve">USD HI YLD ENERG</t>
  </si>
  <si>
    <t xml:space="preserve">097890907</t>
  </si>
  <si>
    <t xml:space="preserve">097890957</t>
  </si>
  <si>
    <t xml:space="preserve">098070154</t>
  </si>
  <si>
    <t xml:space="preserve">BONE BIOLOGICS CORP</t>
  </si>
  <si>
    <t xml:space="preserve">098070402</t>
  </si>
  <si>
    <t xml:space="preserve">098070501</t>
  </si>
  <si>
    <t xml:space="preserve">09857LAN8</t>
  </si>
  <si>
    <t xml:space="preserve">BOOKING HOLDINGS INC</t>
  </si>
  <si>
    <t xml:space="preserve">NOTE  0.750% 5/0</t>
  </si>
  <si>
    <t xml:space="preserve">09857L108</t>
  </si>
  <si>
    <t xml:space="preserve">09857L908</t>
  </si>
  <si>
    <t xml:space="preserve">09857L958</t>
  </si>
  <si>
    <t xml:space="preserve">099406100</t>
  </si>
  <si>
    <t xml:space="preserve">BOOT BARN HLDGS INC</t>
  </si>
  <si>
    <t xml:space="preserve">099406900</t>
  </si>
  <si>
    <t xml:space="preserve">099406950</t>
  </si>
  <si>
    <t xml:space="preserve">09950L302</t>
  </si>
  <si>
    <t xml:space="preserve">BOQII HLDG LTD</t>
  </si>
  <si>
    <t xml:space="preserve">099502106</t>
  </si>
  <si>
    <t xml:space="preserve">BOOZ ALLEN HAMILTON HLDG COR</t>
  </si>
  <si>
    <t xml:space="preserve">099502906</t>
  </si>
  <si>
    <t xml:space="preserve">099502956</t>
  </si>
  <si>
    <t xml:space="preserve">099724106</t>
  </si>
  <si>
    <t xml:space="preserve">BORGWARNER INC</t>
  </si>
  <si>
    <t xml:space="preserve">099724906</t>
  </si>
  <si>
    <t xml:space="preserve">099724956</t>
  </si>
  <si>
    <t xml:space="preserve">100557107</t>
  </si>
  <si>
    <t xml:space="preserve">BOSTON BEER INC</t>
  </si>
  <si>
    <t xml:space="preserve">100557907</t>
  </si>
  <si>
    <t xml:space="preserve">100557957</t>
  </si>
  <si>
    <t xml:space="preserve">101044105</t>
  </si>
  <si>
    <t xml:space="preserve">BOSTON OMAHA CORP</t>
  </si>
  <si>
    <t xml:space="preserve">101044905</t>
  </si>
  <si>
    <t xml:space="preserve">101044955</t>
  </si>
  <si>
    <t xml:space="preserve">101121101</t>
  </si>
  <si>
    <t xml:space="preserve">BOSTON PROPERTIES INC</t>
  </si>
  <si>
    <t xml:space="preserve">101121901</t>
  </si>
  <si>
    <t xml:space="preserve">101121951</t>
  </si>
  <si>
    <t xml:space="preserve">101137107</t>
  </si>
  <si>
    <t xml:space="preserve">BOSTON SCIENTIFIC CORP</t>
  </si>
  <si>
    <t xml:space="preserve">101137907</t>
  </si>
  <si>
    <t xml:space="preserve">101137957</t>
  </si>
  <si>
    <t xml:space="preserve">101507101</t>
  </si>
  <si>
    <t xml:space="preserve">SRH TOTAL RETURN FUND INC</t>
  </si>
  <si>
    <t xml:space="preserve">10258P102</t>
  </si>
  <si>
    <t xml:space="preserve">BOWLERO CORP</t>
  </si>
  <si>
    <t xml:space="preserve">10258P902</t>
  </si>
  <si>
    <t xml:space="preserve">10258P952</t>
  </si>
  <si>
    <t xml:space="preserve">103002101</t>
  </si>
  <si>
    <t xml:space="preserve">BOWMAN CONSULTING GROUP LTD</t>
  </si>
  <si>
    <t xml:space="preserve">10316TAB0</t>
  </si>
  <si>
    <t xml:space="preserve">BOX INC</t>
  </si>
  <si>
    <t xml:space="preserve">10316T104</t>
  </si>
  <si>
    <t xml:space="preserve">10316T904</t>
  </si>
  <si>
    <t xml:space="preserve">10316T954</t>
  </si>
  <si>
    <t xml:space="preserve">103197208</t>
  </si>
  <si>
    <t xml:space="preserve">BOXLIGHT CORP</t>
  </si>
  <si>
    <t xml:space="preserve">103304101</t>
  </si>
  <si>
    <t xml:space="preserve">BOYD GAMING CORP</t>
  </si>
  <si>
    <t xml:space="preserve">103304901</t>
  </si>
  <si>
    <t xml:space="preserve">103304951</t>
  </si>
  <si>
    <t xml:space="preserve">104674106</t>
  </si>
  <si>
    <t xml:space="preserve">BRADY CORP</t>
  </si>
  <si>
    <t xml:space="preserve">104674906</t>
  </si>
  <si>
    <t xml:space="preserve">104674956</t>
  </si>
  <si>
    <t xml:space="preserve">10482BAB7</t>
  </si>
  <si>
    <t xml:space="preserve">BRAEMAR HOTELS &amp; RESORTS INC</t>
  </si>
  <si>
    <t xml:space="preserve">NOTE  4.500% 6/0</t>
  </si>
  <si>
    <t xml:space="preserve">10482B101</t>
  </si>
  <si>
    <t xml:space="preserve">10482B901</t>
  </si>
  <si>
    <t xml:space="preserve">10482B951</t>
  </si>
  <si>
    <t xml:space="preserve">10482B200</t>
  </si>
  <si>
    <t xml:space="preserve">5.5 CUM CV PFD B</t>
  </si>
  <si>
    <t xml:space="preserve">104833306</t>
  </si>
  <si>
    <t xml:space="preserve">BRAGG GAMING GROUP INC</t>
  </si>
  <si>
    <t xml:space="preserve">104833906</t>
  </si>
  <si>
    <t xml:space="preserve">104833956</t>
  </si>
  <si>
    <t xml:space="preserve">10501E201</t>
  </si>
  <si>
    <t xml:space="preserve">BRAINSTORM CELL THERAPEUTICS</t>
  </si>
  <si>
    <t xml:space="preserve">10501E901</t>
  </si>
  <si>
    <t xml:space="preserve">10501E951</t>
  </si>
  <si>
    <t xml:space="preserve">10501L106</t>
  </si>
  <si>
    <t xml:space="preserve">BRAINSWAY LTD</t>
  </si>
  <si>
    <t xml:space="preserve">105230106</t>
  </si>
  <si>
    <t xml:space="preserve">BRANCHOUT FOOD INC</t>
  </si>
  <si>
    <t xml:space="preserve">105368203</t>
  </si>
  <si>
    <t xml:space="preserve">BRANDYWINE RLTY TR</t>
  </si>
  <si>
    <t xml:space="preserve">SH BEN INT NEW</t>
  </si>
  <si>
    <t xml:space="preserve">105368903</t>
  </si>
  <si>
    <t xml:space="preserve">105368953</t>
  </si>
  <si>
    <t xml:space="preserve">10537L104</t>
  </si>
  <si>
    <t xml:space="preserve">BRANDYWINEGBL GBL INCM OPP F</t>
  </si>
  <si>
    <t xml:space="preserve">10552T107</t>
  </si>
  <si>
    <t xml:space="preserve">BRF SA</t>
  </si>
  <si>
    <t xml:space="preserve">10552T907</t>
  </si>
  <si>
    <t xml:space="preserve">10552T957</t>
  </si>
  <si>
    <t xml:space="preserve">105532105</t>
  </si>
  <si>
    <t xml:space="preserve">BRASKEM S A</t>
  </si>
  <si>
    <t xml:space="preserve">SP ADR PFD A</t>
  </si>
  <si>
    <t xml:space="preserve">10554B104</t>
  </si>
  <si>
    <t xml:space="preserve">BRASILAGRO COMPANHIA BRASILE</t>
  </si>
  <si>
    <t xml:space="preserve">10576N102</t>
  </si>
  <si>
    <t xml:space="preserve">BRAZE INC</t>
  </si>
  <si>
    <t xml:space="preserve">10576N902</t>
  </si>
  <si>
    <t xml:space="preserve">10576N952</t>
  </si>
  <si>
    <t xml:space="preserve">105861306</t>
  </si>
  <si>
    <t xml:space="preserve">ATLAS LITHIUM CORP</t>
  </si>
  <si>
    <t xml:space="preserve">105861906</t>
  </si>
  <si>
    <t xml:space="preserve">105861956</t>
  </si>
  <si>
    <t xml:space="preserve">106762107</t>
  </si>
  <si>
    <t xml:space="preserve">BREEZE HOLDINGS ACQUISITN CO</t>
  </si>
  <si>
    <t xml:space="preserve">106762115</t>
  </si>
  <si>
    <t xml:space="preserve">*W EXP 05/25/202</t>
  </si>
  <si>
    <t xml:space="preserve">106762123</t>
  </si>
  <si>
    <t xml:space="preserve">RIGHT 05/23/2022</t>
  </si>
  <si>
    <t xml:space="preserve">10778Y112</t>
  </si>
  <si>
    <t xml:space="preserve">BRIACELL THERAPEUTICS CORP</t>
  </si>
  <si>
    <t xml:space="preserve">107930109</t>
  </si>
  <si>
    <t xml:space="preserve">107930909</t>
  </si>
  <si>
    <t xml:space="preserve">107930959</t>
  </si>
  <si>
    <t xml:space="preserve">10802T204</t>
  </si>
  <si>
    <t xml:space="preserve">FRESH TRACKS THERAPEUTICS IN</t>
  </si>
  <si>
    <t xml:space="preserve">10806B100</t>
  </si>
  <si>
    <t xml:space="preserve">BRIDGE INVT GROUP HLDGS INC</t>
  </si>
  <si>
    <t xml:space="preserve">10806B900</t>
  </si>
  <si>
    <t xml:space="preserve">10806B950</t>
  </si>
  <si>
    <t xml:space="preserve">10806XAB8</t>
  </si>
  <si>
    <t xml:space="preserve">BRIDGEBIO PHARMA INC</t>
  </si>
  <si>
    <t xml:space="preserve">NOTE  2.500% 3/1</t>
  </si>
  <si>
    <t xml:space="preserve">10806XAD4</t>
  </si>
  <si>
    <t xml:space="preserve">NOTE  2.250% 2/0</t>
  </si>
  <si>
    <t xml:space="preserve">10806X102</t>
  </si>
  <si>
    <t xml:space="preserve">10806X902</t>
  </si>
  <si>
    <t xml:space="preserve">10806X952</t>
  </si>
  <si>
    <t xml:space="preserve">10807Q700</t>
  </si>
  <si>
    <t xml:space="preserve">BRIDGELINE DIGITAL INC</t>
  </si>
  <si>
    <t xml:space="preserve">108621103</t>
  </si>
  <si>
    <t xml:space="preserve">BRIDGEWATER BANCSHARES INC</t>
  </si>
  <si>
    <t xml:space="preserve">108621903</t>
  </si>
  <si>
    <t xml:space="preserve">108621953</t>
  </si>
  <si>
    <t xml:space="preserve">108763103</t>
  </si>
  <si>
    <t xml:space="preserve">BRIDGFORD FOODS CORP</t>
  </si>
  <si>
    <t xml:space="preserve">10919W405</t>
  </si>
  <si>
    <t xml:space="preserve">BRIGHT MINDS BIOSCIENCES INC</t>
  </si>
  <si>
    <t xml:space="preserve">109194100</t>
  </si>
  <si>
    <t xml:space="preserve">BRIGHT HORIZONS FAM SOL IN D</t>
  </si>
  <si>
    <t xml:space="preserve">109194900</t>
  </si>
  <si>
    <t xml:space="preserve">109194950</t>
  </si>
  <si>
    <t xml:space="preserve">109199208</t>
  </si>
  <si>
    <t xml:space="preserve">BRIGHT SCHOLAR ED HLDGS LTD</t>
  </si>
  <si>
    <t xml:space="preserve">10920G100</t>
  </si>
  <si>
    <t xml:space="preserve">BRIGHT GREEN CORP</t>
  </si>
  <si>
    <t xml:space="preserve">10920G900</t>
  </si>
  <si>
    <t xml:space="preserve">10920G950</t>
  </si>
  <si>
    <t xml:space="preserve">10920V404</t>
  </si>
  <si>
    <t xml:space="preserve">BRIGHT HEALTH GROUP INC</t>
  </si>
  <si>
    <t xml:space="preserve">10921T101</t>
  </si>
  <si>
    <t xml:space="preserve">BRIGHTCOVE INC</t>
  </si>
  <si>
    <t xml:space="preserve">10921T901</t>
  </si>
  <si>
    <t xml:space="preserve">10921T951</t>
  </si>
  <si>
    <t xml:space="preserve">10922N103</t>
  </si>
  <si>
    <t xml:space="preserve">BRIGHTHOUSE FINL INC</t>
  </si>
  <si>
    <t xml:space="preserve">10922N903</t>
  </si>
  <si>
    <t xml:space="preserve">10922N953</t>
  </si>
  <si>
    <t xml:space="preserve">10948C107</t>
  </si>
  <si>
    <t xml:space="preserve">BRIGHTVIEW HLDGS INC</t>
  </si>
  <si>
    <t xml:space="preserve">10948C907</t>
  </si>
  <si>
    <t xml:space="preserve">10948C957</t>
  </si>
  <si>
    <t xml:space="preserve">10948W103</t>
  </si>
  <si>
    <t xml:space="preserve">BRIGHTSPHERE INVT GROUP INC</t>
  </si>
  <si>
    <t xml:space="preserve">10948W903</t>
  </si>
  <si>
    <t xml:space="preserve">10948W953</t>
  </si>
  <si>
    <t xml:space="preserve">10949T109</t>
  </si>
  <si>
    <t xml:space="preserve">BRIGHTSPIRE CAPITAL INC</t>
  </si>
  <si>
    <t xml:space="preserve">10949T909</t>
  </si>
  <si>
    <t xml:space="preserve">10949T959</t>
  </si>
  <si>
    <t xml:space="preserve">109504100</t>
  </si>
  <si>
    <t xml:space="preserve">BRILLIANT EARTH GROUP INC</t>
  </si>
  <si>
    <t xml:space="preserve">109504900</t>
  </si>
  <si>
    <t xml:space="preserve">109504950</t>
  </si>
  <si>
    <t xml:space="preserve">109641100</t>
  </si>
  <si>
    <t xml:space="preserve">BRINKER INTL INC</t>
  </si>
  <si>
    <t xml:space="preserve">109641900</t>
  </si>
  <si>
    <t xml:space="preserve">109641950</t>
  </si>
  <si>
    <t xml:space="preserve">109696104</t>
  </si>
  <si>
    <t xml:space="preserve">BRINKS CO</t>
  </si>
  <si>
    <t xml:space="preserve">109696904</t>
  </si>
  <si>
    <t xml:space="preserve">109696954</t>
  </si>
  <si>
    <t xml:space="preserve">110122108</t>
  </si>
  <si>
    <t xml:space="preserve">BRISTOL-MYERS SQUIBB CO</t>
  </si>
  <si>
    <t xml:space="preserve">110122908</t>
  </si>
  <si>
    <t xml:space="preserve">110122958</t>
  </si>
  <si>
    <t xml:space="preserve">110122140</t>
  </si>
  <si>
    <t xml:space="preserve">RIGHT 12/30/2030</t>
  </si>
  <si>
    <t xml:space="preserve">11040G103</t>
  </si>
  <si>
    <t xml:space="preserve">BRISTOW GROUP INC</t>
  </si>
  <si>
    <t xml:space="preserve">11040G903</t>
  </si>
  <si>
    <t xml:space="preserve">11040G953</t>
  </si>
  <si>
    <t xml:space="preserve">110448107</t>
  </si>
  <si>
    <t xml:space="preserve">BRITISH AMERN TOB PLC</t>
  </si>
  <si>
    <t xml:space="preserve">110448907</t>
  </si>
  <si>
    <t xml:space="preserve">110448957</t>
  </si>
  <si>
    <t xml:space="preserve">11120U105</t>
  </si>
  <si>
    <t xml:space="preserve">BRIXMOR PPTY GROUP INC</t>
  </si>
  <si>
    <t xml:space="preserve">11120U905</t>
  </si>
  <si>
    <t xml:space="preserve">11120U955</t>
  </si>
  <si>
    <t xml:space="preserve">11125B102</t>
  </si>
  <si>
    <t xml:space="preserve">BROAD CAPITAL ACQUISITION CO</t>
  </si>
  <si>
    <t xml:space="preserve">11125B110</t>
  </si>
  <si>
    <t xml:space="preserve">RIGHT 01/10/2027</t>
  </si>
  <si>
    <t xml:space="preserve">11125B201</t>
  </si>
  <si>
    <t xml:space="preserve">UNIT 01/10/2027</t>
  </si>
  <si>
    <t xml:space="preserve">11133T103</t>
  </si>
  <si>
    <t xml:space="preserve">BROADRIDGE FINL SOLUTIONS IN</t>
  </si>
  <si>
    <t xml:space="preserve">11133T903</t>
  </si>
  <si>
    <t xml:space="preserve">11133T953</t>
  </si>
  <si>
    <t xml:space="preserve">11135E203</t>
  </si>
  <si>
    <t xml:space="preserve">BROADSTONE NET LEASE INC</t>
  </si>
  <si>
    <t xml:space="preserve">11135E903</t>
  </si>
  <si>
    <t xml:space="preserve">11135E953</t>
  </si>
  <si>
    <t xml:space="preserve">11135F101</t>
  </si>
  <si>
    <t xml:space="preserve">BROADCOM INC</t>
  </si>
  <si>
    <t xml:space="preserve">11135F901</t>
  </si>
  <si>
    <t xml:space="preserve">11135F951</t>
  </si>
  <si>
    <t xml:space="preserve">111444105</t>
  </si>
  <si>
    <t xml:space="preserve">BROADWAY FINL CORP DEL</t>
  </si>
  <si>
    <t xml:space="preserve">111444905</t>
  </si>
  <si>
    <t xml:space="preserve">111444955</t>
  </si>
  <si>
    <t xml:space="preserve">111444709</t>
  </si>
  <si>
    <t xml:space="preserve">111444909</t>
  </si>
  <si>
    <t xml:space="preserve">111444959</t>
  </si>
  <si>
    <t xml:space="preserve">11161T207</t>
  </si>
  <si>
    <t xml:space="preserve">BROADWIND INC</t>
  </si>
  <si>
    <t xml:space="preserve">11161T907</t>
  </si>
  <si>
    <t xml:space="preserve">11161T957</t>
  </si>
  <si>
    <t xml:space="preserve">112463AC8</t>
  </si>
  <si>
    <t xml:space="preserve">BROOKDALE SR LIVING INC</t>
  </si>
  <si>
    <t xml:space="preserve">NOTE  2.000%10/1</t>
  </si>
  <si>
    <t xml:space="preserve">112463104</t>
  </si>
  <si>
    <t xml:space="preserve">112463904</t>
  </si>
  <si>
    <t xml:space="preserve">112463954</t>
  </si>
  <si>
    <t xml:space="preserve">112463302</t>
  </si>
  <si>
    <t xml:space="preserve">UNIT 11/15/2025</t>
  </si>
  <si>
    <t xml:space="preserve">11259V106</t>
  </si>
  <si>
    <t xml:space="preserve">BROOKFIELD BUSINESS CORP</t>
  </si>
  <si>
    <t xml:space="preserve">CL A EXC SUB VTG</t>
  </si>
  <si>
    <t xml:space="preserve">11259V906</t>
  </si>
  <si>
    <t xml:space="preserve">11259V956</t>
  </si>
  <si>
    <t xml:space="preserve">11271J107</t>
  </si>
  <si>
    <t xml:space="preserve">BROOKFIELD CORP</t>
  </si>
  <si>
    <t xml:space="preserve">CL A LTD VT SH</t>
  </si>
  <si>
    <t xml:space="preserve">11271J907</t>
  </si>
  <si>
    <t xml:space="preserve">11271J957</t>
  </si>
  <si>
    <t xml:space="preserve">11275Q107</t>
  </si>
  <si>
    <t xml:space="preserve">BROOKFIELD INFRASTRUCTURE CO</t>
  </si>
  <si>
    <t xml:space="preserve">COM SB VTG SHS A</t>
  </si>
  <si>
    <t xml:space="preserve">11275Q907</t>
  </si>
  <si>
    <t xml:space="preserve">11275Q957</t>
  </si>
  <si>
    <t xml:space="preserve">112830104</t>
  </si>
  <si>
    <t xml:space="preserve">BROOKFIELD REAL ASSETS INCOM</t>
  </si>
  <si>
    <t xml:space="preserve">11284V105</t>
  </si>
  <si>
    <t xml:space="preserve">BROOKFIELD RENEWABLE CORP</t>
  </si>
  <si>
    <t xml:space="preserve">11284V905</t>
  </si>
  <si>
    <t xml:space="preserve">11284V955</t>
  </si>
  <si>
    <t xml:space="preserve">113004105</t>
  </si>
  <si>
    <t xml:space="preserve">BROOKFIELD ASSET MANAGMT LTD</t>
  </si>
  <si>
    <t xml:space="preserve">CL A LMT VTG SHS</t>
  </si>
  <si>
    <t xml:space="preserve">113004905</t>
  </si>
  <si>
    <t xml:space="preserve">113004955</t>
  </si>
  <si>
    <t xml:space="preserve">11373M107</t>
  </si>
  <si>
    <t xml:space="preserve">BROOKLINE BANCORP INC DEL</t>
  </si>
  <si>
    <t xml:space="preserve">11373M907</t>
  </si>
  <si>
    <t xml:space="preserve">11373M957</t>
  </si>
  <si>
    <t xml:space="preserve">114082209</t>
  </si>
  <si>
    <t xml:space="preserve">ETERNA THERAPEUTICS INC</t>
  </si>
  <si>
    <t xml:space="preserve">114082909</t>
  </si>
  <si>
    <t xml:space="preserve">114082959</t>
  </si>
  <si>
    <t xml:space="preserve">114340102</t>
  </si>
  <si>
    <t xml:space="preserve">AZENTA INC</t>
  </si>
  <si>
    <t xml:space="preserve">114340902</t>
  </si>
  <si>
    <t xml:space="preserve">114340952</t>
  </si>
  <si>
    <t xml:space="preserve">115236101</t>
  </si>
  <si>
    <t xml:space="preserve">BROWN &amp; BROWN INC</t>
  </si>
  <si>
    <t xml:space="preserve">115236901</t>
  </si>
  <si>
    <t xml:space="preserve">115236951</t>
  </si>
  <si>
    <t xml:space="preserve">115637100</t>
  </si>
  <si>
    <t xml:space="preserve">BROWN FORMAN CORP</t>
  </si>
  <si>
    <t xml:space="preserve">115637900</t>
  </si>
  <si>
    <t xml:space="preserve">115637950</t>
  </si>
  <si>
    <t xml:space="preserve">115637209</t>
  </si>
  <si>
    <t xml:space="preserve">115637909</t>
  </si>
  <si>
    <t xml:space="preserve">115637959</t>
  </si>
  <si>
    <t xml:space="preserve">116794108</t>
  </si>
  <si>
    <t xml:space="preserve">BRUKER CORP</t>
  </si>
  <si>
    <t xml:space="preserve">116794908</t>
  </si>
  <si>
    <t xml:space="preserve">116794958</t>
  </si>
  <si>
    <t xml:space="preserve">117043109</t>
  </si>
  <si>
    <t xml:space="preserve">BRUNSWICK CORP</t>
  </si>
  <si>
    <t xml:space="preserve">117043909</t>
  </si>
  <si>
    <t xml:space="preserve">117043959</t>
  </si>
  <si>
    <t xml:space="preserve">11750K120</t>
  </si>
  <si>
    <t xml:space="preserve">BRUUSH ORAL CARE INC</t>
  </si>
  <si>
    <t xml:space="preserve">11750K401</t>
  </si>
  <si>
    <t xml:space="preserve">11776U300</t>
  </si>
  <si>
    <t xml:space="preserve">BSQUARE CORP</t>
  </si>
  <si>
    <t xml:space="preserve">11776U900</t>
  </si>
  <si>
    <t xml:space="preserve">11776U950</t>
  </si>
  <si>
    <t xml:space="preserve">11777Q209</t>
  </si>
  <si>
    <t xml:space="preserve">B2GOLD CORP</t>
  </si>
  <si>
    <t xml:space="preserve">11777Q909</t>
  </si>
  <si>
    <t xml:space="preserve">11777Q959</t>
  </si>
  <si>
    <t xml:space="preserve">118440106</t>
  </si>
  <si>
    <t xml:space="preserve">BUCKLE INC</t>
  </si>
  <si>
    <t xml:space="preserve">118440906</t>
  </si>
  <si>
    <t xml:space="preserve">118440956</t>
  </si>
  <si>
    <t xml:space="preserve">120076104</t>
  </si>
  <si>
    <t xml:space="preserve">BUILD-A-BEAR WORKSHOP INC</t>
  </si>
  <si>
    <t xml:space="preserve">120076904</t>
  </si>
  <si>
    <t xml:space="preserve">120076954</t>
  </si>
  <si>
    <t xml:space="preserve">12008R107</t>
  </si>
  <si>
    <t xml:space="preserve">BUILDERS FIRSTSOURCE INC</t>
  </si>
  <si>
    <t xml:space="preserve">12008R907</t>
  </si>
  <si>
    <t xml:space="preserve">12008R957</t>
  </si>
  <si>
    <t xml:space="preserve">12009B101</t>
  </si>
  <si>
    <t xml:space="preserve">BUILD FUNDS TRUST</t>
  </si>
  <si>
    <t xml:space="preserve">BOND INNOVATION</t>
  </si>
  <si>
    <t xml:space="preserve">12009B901</t>
  </si>
  <si>
    <t xml:space="preserve">12009B951</t>
  </si>
  <si>
    <t xml:space="preserve">12021E109</t>
  </si>
  <si>
    <t xml:space="preserve">BULLFROG AI HLDGS INC</t>
  </si>
  <si>
    <t xml:space="preserve">12021E117</t>
  </si>
  <si>
    <t xml:space="preserve">*W EXP 01/18/202</t>
  </si>
  <si>
    <t xml:space="preserve">12047B105</t>
  </si>
  <si>
    <t xml:space="preserve">BUMBLE INC</t>
  </si>
  <si>
    <t xml:space="preserve">12047B905</t>
  </si>
  <si>
    <t xml:space="preserve">12047B955</t>
  </si>
  <si>
    <t xml:space="preserve">12122L101</t>
  </si>
  <si>
    <t xml:space="preserve">BURGERFI INTERNATIONAL INC</t>
  </si>
  <si>
    <t xml:space="preserve">12122L901</t>
  </si>
  <si>
    <t xml:space="preserve">12122L951</t>
  </si>
  <si>
    <t xml:space="preserve">12122L119</t>
  </si>
  <si>
    <t xml:space="preserve">12135Y108</t>
  </si>
  <si>
    <t xml:space="preserve">BURKE HERBERT FINL SVCS CORP</t>
  </si>
  <si>
    <t xml:space="preserve">122017AB2</t>
  </si>
  <si>
    <t xml:space="preserve">BURLINGTON STORES INC</t>
  </si>
  <si>
    <t xml:space="preserve">NOTE  2.250% 4/1</t>
  </si>
  <si>
    <t xml:space="preserve">122017106</t>
  </si>
  <si>
    <t xml:space="preserve">122017906</t>
  </si>
  <si>
    <t xml:space="preserve">122017956</t>
  </si>
  <si>
    <t xml:space="preserve">12233L107</t>
  </si>
  <si>
    <t xml:space="preserve">BURNING ROCK BIOTECH LTD</t>
  </si>
  <si>
    <t xml:space="preserve">123013104</t>
  </si>
  <si>
    <t xml:space="preserve">BURTECH ACQUISITION CORP</t>
  </si>
  <si>
    <t xml:space="preserve">123013112</t>
  </si>
  <si>
    <t xml:space="preserve">*W EXP 12/18/202</t>
  </si>
  <si>
    <t xml:space="preserve">123013203</t>
  </si>
  <si>
    <t xml:space="preserve">12326C105</t>
  </si>
  <si>
    <t xml:space="preserve">BUSINESS FIRST BANCSHARES IN</t>
  </si>
  <si>
    <t xml:space="preserve">12326C905</t>
  </si>
  <si>
    <t xml:space="preserve">12326C955</t>
  </si>
  <si>
    <t xml:space="preserve">124155102</t>
  </si>
  <si>
    <t xml:space="preserve">BUTTERFLY NETWORK INC</t>
  </si>
  <si>
    <t xml:space="preserve">124155902</t>
  </si>
  <si>
    <t xml:space="preserve">124155952</t>
  </si>
  <si>
    <t xml:space="preserve">124155110</t>
  </si>
  <si>
    <t xml:space="preserve">12430A102</t>
  </si>
  <si>
    <t xml:space="preserve">BUZZFEED INC</t>
  </si>
  <si>
    <t xml:space="preserve">12430A902</t>
  </si>
  <si>
    <t xml:space="preserve">12430A952</t>
  </si>
  <si>
    <t xml:space="preserve">12430A110</t>
  </si>
  <si>
    <t xml:space="preserve">*W EXP 12/03/202</t>
  </si>
  <si>
    <t xml:space="preserve">124411109</t>
  </si>
  <si>
    <t xml:space="preserve">BYLINE BANCORP INC</t>
  </si>
  <si>
    <t xml:space="preserve">124411909</t>
  </si>
  <si>
    <t xml:space="preserve">124411959</t>
  </si>
  <si>
    <t xml:space="preserve">124420100</t>
  </si>
  <si>
    <t xml:space="preserve">BYNORDIC ACQUISITION CORP</t>
  </si>
  <si>
    <t xml:space="preserve">124420118</t>
  </si>
  <si>
    <t xml:space="preserve">124420209</t>
  </si>
  <si>
    <t xml:space="preserve">UNIT 07/01/2027</t>
  </si>
  <si>
    <t xml:space="preserve">12448X201</t>
  </si>
  <si>
    <t xml:space="preserve">BYRNA TECHNOLOGIES INC</t>
  </si>
  <si>
    <t xml:space="preserve">12448X901</t>
  </si>
  <si>
    <t xml:space="preserve">12448X951</t>
  </si>
  <si>
    <t xml:space="preserve">12466Q104</t>
  </si>
  <si>
    <t xml:space="preserve">C &amp; F FINL CORP</t>
  </si>
  <si>
    <t xml:space="preserve">12468P104</t>
  </si>
  <si>
    <t xml:space="preserve">C3 AI INC</t>
  </si>
  <si>
    <t xml:space="preserve">12468P904</t>
  </si>
  <si>
    <t xml:space="preserve">12468P954</t>
  </si>
  <si>
    <t xml:space="preserve">124765108</t>
  </si>
  <si>
    <t xml:space="preserve">CAE INC</t>
  </si>
  <si>
    <t xml:space="preserve">124765908</t>
  </si>
  <si>
    <t xml:space="preserve">124765958</t>
  </si>
  <si>
    <t xml:space="preserve">12479G101</t>
  </si>
  <si>
    <t xml:space="preserve">CB FINL SVCS INC</t>
  </si>
  <si>
    <t xml:space="preserve">124805102</t>
  </si>
  <si>
    <t xml:space="preserve">CBIZ INC</t>
  </si>
  <si>
    <t xml:space="preserve">124805902</t>
  </si>
  <si>
    <t xml:space="preserve">124805952</t>
  </si>
  <si>
    <t xml:space="preserve">12482W200</t>
  </si>
  <si>
    <t xml:space="preserve">CBDMD INC</t>
  </si>
  <si>
    <t xml:space="preserve">8% SER A CUM PFD</t>
  </si>
  <si>
    <t xml:space="preserve">12482W309</t>
  </si>
  <si>
    <t xml:space="preserve">124830878</t>
  </si>
  <si>
    <t xml:space="preserve">CBL &amp; ASSOC PPTYS INC</t>
  </si>
  <si>
    <t xml:space="preserve">124830908</t>
  </si>
  <si>
    <t xml:space="preserve">124830958</t>
  </si>
  <si>
    <t xml:space="preserve">12503M108</t>
  </si>
  <si>
    <t xml:space="preserve">CBOE GLOBAL MKTS INC</t>
  </si>
  <si>
    <t xml:space="preserve">12503M908</t>
  </si>
  <si>
    <t xml:space="preserve">12503M958</t>
  </si>
  <si>
    <t xml:space="preserve">12504G100</t>
  </si>
  <si>
    <t xml:space="preserve">CBRE GBL REAL ESTATE INC FD</t>
  </si>
  <si>
    <t xml:space="preserve">12504L109</t>
  </si>
  <si>
    <t xml:space="preserve">CBRE GROUP INC</t>
  </si>
  <si>
    <t xml:space="preserve">12504L909</t>
  </si>
  <si>
    <t xml:space="preserve">12504L959</t>
  </si>
  <si>
    <t xml:space="preserve">12510Q100</t>
  </si>
  <si>
    <t xml:space="preserve">CCC INTELLIGENT SOLUTIONS HL</t>
  </si>
  <si>
    <t xml:space="preserve">12510Q900</t>
  </si>
  <si>
    <t xml:space="preserve">12510Q950</t>
  </si>
  <si>
    <t xml:space="preserve">12514G108</t>
  </si>
  <si>
    <t xml:space="preserve">CDW CORP</t>
  </si>
  <si>
    <t xml:space="preserve">12514G908</t>
  </si>
  <si>
    <t xml:space="preserve">12514G958</t>
  </si>
  <si>
    <t xml:space="preserve">125141101</t>
  </si>
  <si>
    <t xml:space="preserve">CECO ENVIRONMENTAL CORP</t>
  </si>
  <si>
    <t xml:space="preserve">125141901</t>
  </si>
  <si>
    <t xml:space="preserve">125141951</t>
  </si>
  <si>
    <t xml:space="preserve">12520C109</t>
  </si>
  <si>
    <t xml:space="preserve">CF ACQUISITION CORP VIII</t>
  </si>
  <si>
    <t xml:space="preserve">12520C117</t>
  </si>
  <si>
    <t xml:space="preserve">12520C208</t>
  </si>
  <si>
    <t xml:space="preserve">12520L109</t>
  </si>
  <si>
    <t xml:space="preserve">CF BANKSHARES INC</t>
  </si>
  <si>
    <t xml:space="preserve">12520T102</t>
  </si>
  <si>
    <t xml:space="preserve">CF ACQUISITION CORP IV</t>
  </si>
  <si>
    <t xml:space="preserve">12520T110</t>
  </si>
  <si>
    <t xml:space="preserve">12520T201</t>
  </si>
  <si>
    <t xml:space="preserve">UNIT 12/31/2027</t>
  </si>
  <si>
    <t xml:space="preserve">12521H107</t>
  </si>
  <si>
    <t xml:space="preserve">CF ACQUISITION CORP VII</t>
  </si>
  <si>
    <t xml:space="preserve">12521H115</t>
  </si>
  <si>
    <t xml:space="preserve">12521H206</t>
  </si>
  <si>
    <t xml:space="preserve">UNIT 03/16/2028</t>
  </si>
  <si>
    <t xml:space="preserve">125269100</t>
  </si>
  <si>
    <t xml:space="preserve">CF INDS HLDGS INC</t>
  </si>
  <si>
    <t xml:space="preserve">125269900</t>
  </si>
  <si>
    <t xml:space="preserve">125269950</t>
  </si>
  <si>
    <t xml:space="preserve">12529R107</t>
  </si>
  <si>
    <t xml:space="preserve">C4 THERAPEUTICS INC</t>
  </si>
  <si>
    <t xml:space="preserve">12529R907</t>
  </si>
  <si>
    <t xml:space="preserve">12529R957</t>
  </si>
  <si>
    <t xml:space="preserve">12530C107</t>
  </si>
  <si>
    <t xml:space="preserve">CFSB BANCORP INC</t>
  </si>
  <si>
    <t xml:space="preserve">12530D105</t>
  </si>
  <si>
    <t xml:space="preserve">C5 ACQUISITION CORPORATION</t>
  </si>
  <si>
    <t xml:space="preserve">12530D113</t>
  </si>
  <si>
    <t xml:space="preserve">12530D204</t>
  </si>
  <si>
    <t xml:space="preserve">12532H104</t>
  </si>
  <si>
    <t xml:space="preserve">CGI INC</t>
  </si>
  <si>
    <t xml:space="preserve">12532H904</t>
  </si>
  <si>
    <t xml:space="preserve">12532H954</t>
  </si>
  <si>
    <t xml:space="preserve">12541W209</t>
  </si>
  <si>
    <t xml:space="preserve">C H ROBINSON WORLDWIDE INC</t>
  </si>
  <si>
    <t xml:space="preserve">12541W909</t>
  </si>
  <si>
    <t xml:space="preserve">12541W959</t>
  </si>
  <si>
    <t xml:space="preserve">125523100</t>
  </si>
  <si>
    <t xml:space="preserve">THE CIGNA GROUP</t>
  </si>
  <si>
    <t xml:space="preserve">125523900</t>
  </si>
  <si>
    <t xml:space="preserve">125523950</t>
  </si>
  <si>
    <t xml:space="preserve">125525584</t>
  </si>
  <si>
    <t xml:space="preserve">CREATIVE MEDIA &amp; CMNTY TR</t>
  </si>
  <si>
    <t xml:space="preserve">125525904</t>
  </si>
  <si>
    <t xml:space="preserve">125525954</t>
  </si>
  <si>
    <t xml:space="preserve">12562N104</t>
  </si>
  <si>
    <t xml:space="preserve">CKX LDS INC</t>
  </si>
  <si>
    <t xml:space="preserve">12572Q105</t>
  </si>
  <si>
    <t xml:space="preserve">CME GROUP INC</t>
  </si>
  <si>
    <t xml:space="preserve">12572Q905</t>
  </si>
  <si>
    <t xml:space="preserve">12572Q955</t>
  </si>
  <si>
    <t xml:space="preserve">125896100</t>
  </si>
  <si>
    <t xml:space="preserve">CMS ENERGY CORP</t>
  </si>
  <si>
    <t xml:space="preserve">125896900</t>
  </si>
  <si>
    <t xml:space="preserve">125896950</t>
  </si>
  <si>
    <t xml:space="preserve">125919308</t>
  </si>
  <si>
    <t xml:space="preserve">CPI AEROSTRUCTURES INC</t>
  </si>
  <si>
    <t xml:space="preserve">125919908</t>
  </si>
  <si>
    <t xml:space="preserve">125919958</t>
  </si>
  <si>
    <t xml:space="preserve">126117100</t>
  </si>
  <si>
    <t xml:space="preserve">CNA FINL CORP</t>
  </si>
  <si>
    <t xml:space="preserve">126117900</t>
  </si>
  <si>
    <t xml:space="preserve">126117950</t>
  </si>
  <si>
    <t xml:space="preserve">126128107</t>
  </si>
  <si>
    <t xml:space="preserve">CNB FINL CORP PA</t>
  </si>
  <si>
    <t xml:space="preserve">126128907</t>
  </si>
  <si>
    <t xml:space="preserve">126128957</t>
  </si>
  <si>
    <t xml:space="preserve">12618T105</t>
  </si>
  <si>
    <t xml:space="preserve">CRA INTL INC</t>
  </si>
  <si>
    <t xml:space="preserve">12618T905</t>
  </si>
  <si>
    <t xml:space="preserve">12618T955</t>
  </si>
  <si>
    <t xml:space="preserve">12619F104</t>
  </si>
  <si>
    <t xml:space="preserve">CPS TECHNOLOGIES CORP</t>
  </si>
  <si>
    <t xml:space="preserve">12619F904</t>
  </si>
  <si>
    <t xml:space="preserve">12619F954</t>
  </si>
  <si>
    <t xml:space="preserve">12621E103</t>
  </si>
  <si>
    <t xml:space="preserve">CNO FINL GROUP INC</t>
  </si>
  <si>
    <t xml:space="preserve">12621E903</t>
  </si>
  <si>
    <t xml:space="preserve">12621E953</t>
  </si>
  <si>
    <t xml:space="preserve">126327105</t>
  </si>
  <si>
    <t xml:space="preserve">CS DISCO INC</t>
  </si>
  <si>
    <t xml:space="preserve">126327905</t>
  </si>
  <si>
    <t xml:space="preserve">126327955</t>
  </si>
  <si>
    <t xml:space="preserve">12634H200</t>
  </si>
  <si>
    <t xml:space="preserve">CPI CARD GROUP INC</t>
  </si>
  <si>
    <t xml:space="preserve">126349109</t>
  </si>
  <si>
    <t xml:space="preserve">CSG SYS INTL INC</t>
  </si>
  <si>
    <t xml:space="preserve">126349909</t>
  </si>
  <si>
    <t xml:space="preserve">126349959</t>
  </si>
  <si>
    <t xml:space="preserve">12637A103</t>
  </si>
  <si>
    <t xml:space="preserve">CSI COMPRESSCO LP</t>
  </si>
  <si>
    <t xml:space="preserve">12637A903</t>
  </si>
  <si>
    <t xml:space="preserve">12637A953</t>
  </si>
  <si>
    <t xml:space="preserve">126389105</t>
  </si>
  <si>
    <t xml:space="preserve">CSP INC</t>
  </si>
  <si>
    <t xml:space="preserve">126402106</t>
  </si>
  <si>
    <t xml:space="preserve">CSW INDUSTRIALS INC</t>
  </si>
  <si>
    <t xml:space="preserve">126402906</t>
  </si>
  <si>
    <t xml:space="preserve">126402956</t>
  </si>
  <si>
    <t xml:space="preserve">126408103</t>
  </si>
  <si>
    <t xml:space="preserve">CSX CORP</t>
  </si>
  <si>
    <t xml:space="preserve">126408903</t>
  </si>
  <si>
    <t xml:space="preserve">126408953</t>
  </si>
  <si>
    <t xml:space="preserve">126501105</t>
  </si>
  <si>
    <t xml:space="preserve">CTS CORP</t>
  </si>
  <si>
    <t xml:space="preserve">126501905</t>
  </si>
  <si>
    <t xml:space="preserve">126501955</t>
  </si>
  <si>
    <t xml:space="preserve">12653CAG3</t>
  </si>
  <si>
    <t xml:space="preserve">CNX RES CORP</t>
  </si>
  <si>
    <t xml:space="preserve">NOTE  2.250% 5/0</t>
  </si>
  <si>
    <t xml:space="preserve">12653C108</t>
  </si>
  <si>
    <t xml:space="preserve">12653C908</t>
  </si>
  <si>
    <t xml:space="preserve">12653C958</t>
  </si>
  <si>
    <t xml:space="preserve">126600105</t>
  </si>
  <si>
    <t xml:space="preserve">CVB FINL CORP</t>
  </si>
  <si>
    <t xml:space="preserve">126600905</t>
  </si>
  <si>
    <t xml:space="preserve">126600955</t>
  </si>
  <si>
    <t xml:space="preserve">126601103</t>
  </si>
  <si>
    <t xml:space="preserve">CVD EQUIP CORP</t>
  </si>
  <si>
    <t xml:space="preserve">12662P108</t>
  </si>
  <si>
    <t xml:space="preserve">CVR ENERGY INC</t>
  </si>
  <si>
    <t xml:space="preserve">12662P908</t>
  </si>
  <si>
    <t xml:space="preserve">12662P958</t>
  </si>
  <si>
    <t xml:space="preserve">126633205</t>
  </si>
  <si>
    <t xml:space="preserve">CVR PARTNERS LP</t>
  </si>
  <si>
    <t xml:space="preserve">126633905</t>
  </si>
  <si>
    <t xml:space="preserve">126633955</t>
  </si>
  <si>
    <t xml:space="preserve">126638105</t>
  </si>
  <si>
    <t xml:space="preserve">CVRX INC</t>
  </si>
  <si>
    <t xml:space="preserve">126638905</t>
  </si>
  <si>
    <t xml:space="preserve">126638955</t>
  </si>
  <si>
    <t xml:space="preserve">126650100</t>
  </si>
  <si>
    <t xml:space="preserve">CVS HEALTH CORP</t>
  </si>
  <si>
    <t xml:space="preserve">126650900</t>
  </si>
  <si>
    <t xml:space="preserve">126650950</t>
  </si>
  <si>
    <t xml:space="preserve">12674W109</t>
  </si>
  <si>
    <t xml:space="preserve">CABALETTA BIO INC</t>
  </si>
  <si>
    <t xml:space="preserve">12674W909</t>
  </si>
  <si>
    <t xml:space="preserve">12674W959</t>
  </si>
  <si>
    <t xml:space="preserve">12685JAE5</t>
  </si>
  <si>
    <t xml:space="preserve">CABLE ONE INC</t>
  </si>
  <si>
    <t xml:space="preserve">12685JAG0</t>
  </si>
  <si>
    <t xml:space="preserve">NOTE  1.125% 3/1</t>
  </si>
  <si>
    <t xml:space="preserve">12685J105</t>
  </si>
  <si>
    <t xml:space="preserve">127055101</t>
  </si>
  <si>
    <t xml:space="preserve">CABOT CORP</t>
  </si>
  <si>
    <t xml:space="preserve">127055901</t>
  </si>
  <si>
    <t xml:space="preserve">127055951</t>
  </si>
  <si>
    <t xml:space="preserve">127097103</t>
  </si>
  <si>
    <t xml:space="preserve">COTERRA ENERGY INC</t>
  </si>
  <si>
    <t xml:space="preserve">127097903</t>
  </si>
  <si>
    <t xml:space="preserve">127097953</t>
  </si>
  <si>
    <t xml:space="preserve">127190304</t>
  </si>
  <si>
    <t xml:space="preserve">CACI INTL INC</t>
  </si>
  <si>
    <t xml:space="preserve">127190904</t>
  </si>
  <si>
    <t xml:space="preserve">127190954</t>
  </si>
  <si>
    <t xml:space="preserve">127203107</t>
  </si>
  <si>
    <t xml:space="preserve">CACTUS INC</t>
  </si>
  <si>
    <t xml:space="preserve">127203907</t>
  </si>
  <si>
    <t xml:space="preserve">127203957</t>
  </si>
  <si>
    <t xml:space="preserve">12738K109</t>
  </si>
  <si>
    <t xml:space="preserve">CADELER A S</t>
  </si>
  <si>
    <t xml:space="preserve">127387108</t>
  </si>
  <si>
    <t xml:space="preserve">CADENCE DESIGN SYSTEM INC</t>
  </si>
  <si>
    <t xml:space="preserve">127387908</t>
  </si>
  <si>
    <t xml:space="preserve">127387958</t>
  </si>
  <si>
    <t xml:space="preserve">12740C103</t>
  </si>
  <si>
    <t xml:space="preserve">CADENCE BANK</t>
  </si>
  <si>
    <t xml:space="preserve">12740C903</t>
  </si>
  <si>
    <t xml:space="preserve">12740C953</t>
  </si>
  <si>
    <t xml:space="preserve">127537207</t>
  </si>
  <si>
    <t xml:space="preserve">CADIZ INC</t>
  </si>
  <si>
    <t xml:space="preserve">127537907</t>
  </si>
  <si>
    <t xml:space="preserve">127537957</t>
  </si>
  <si>
    <t xml:space="preserve">12763L105</t>
  </si>
  <si>
    <t xml:space="preserve">CADRE HLDGS INC</t>
  </si>
  <si>
    <t xml:space="preserve">12763L905</t>
  </si>
  <si>
    <t xml:space="preserve">12763L955</t>
  </si>
  <si>
    <t xml:space="preserve">127636108</t>
  </si>
  <si>
    <t xml:space="preserve">CADRENAL THERAPEUTICS INC</t>
  </si>
  <si>
    <t xml:space="preserve">12769G100</t>
  </si>
  <si>
    <t xml:space="preserve">CAESARS ENTERTAINMENT INC NE</t>
  </si>
  <si>
    <t xml:space="preserve">12769G900</t>
  </si>
  <si>
    <t xml:space="preserve">12769G950</t>
  </si>
  <si>
    <t xml:space="preserve">128030202</t>
  </si>
  <si>
    <t xml:space="preserve">CAL MAINE FOODS INC</t>
  </si>
  <si>
    <t xml:space="preserve">128030902</t>
  </si>
  <si>
    <t xml:space="preserve">128030952</t>
  </si>
  <si>
    <t xml:space="preserve">128058302</t>
  </si>
  <si>
    <t xml:space="preserve">LISATA THERAPEUTICS INC</t>
  </si>
  <si>
    <t xml:space="preserve">12811L107</t>
  </si>
  <si>
    <t xml:space="preserve">CALAMOS GBL DYN INCOME FUND</t>
  </si>
  <si>
    <t xml:space="preserve">12811P108</t>
  </si>
  <si>
    <t xml:space="preserve">CALAMOS CONV &amp; HIGH INCOME F</t>
  </si>
  <si>
    <t xml:space="preserve">12811T209</t>
  </si>
  <si>
    <t xml:space="preserve">CALAMOS ETF TR</t>
  </si>
  <si>
    <t xml:space="preserve">ANTETOKOUNMPO GL</t>
  </si>
  <si>
    <t xml:space="preserve">12811T308</t>
  </si>
  <si>
    <t xml:space="preserve">CONVERTIBLE EQTY</t>
  </si>
  <si>
    <t xml:space="preserve">12811V105</t>
  </si>
  <si>
    <t xml:space="preserve">CALAMOS DYNAMIC CONV &amp; INCOM</t>
  </si>
  <si>
    <t xml:space="preserve">128117108</t>
  </si>
  <si>
    <t xml:space="preserve">CALAMOS CONV OPPORTUNITIES &amp;</t>
  </si>
  <si>
    <t xml:space="preserve">128118106</t>
  </si>
  <si>
    <t xml:space="preserve">CALAMOS GLOBAL TOTAL RETURN</t>
  </si>
  <si>
    <t xml:space="preserve">12812C106</t>
  </si>
  <si>
    <t xml:space="preserve">CALAMOS LNG SHR EQT DYNAMIC</t>
  </si>
  <si>
    <t xml:space="preserve">128125101</t>
  </si>
  <si>
    <t xml:space="preserve">CALAMOS STRATEGIC TOTAL RETU</t>
  </si>
  <si>
    <t xml:space="preserve">128126AD1</t>
  </si>
  <si>
    <t xml:space="preserve">CALAMP CORP</t>
  </si>
  <si>
    <t xml:space="preserve">NOTE  2.000% 8/0</t>
  </si>
  <si>
    <t xml:space="preserve">128126109</t>
  </si>
  <si>
    <t xml:space="preserve">128126909</t>
  </si>
  <si>
    <t xml:space="preserve">128126959</t>
  </si>
  <si>
    <t xml:space="preserve">128246105</t>
  </si>
  <si>
    <t xml:space="preserve">CALAVO GROWERS INC</t>
  </si>
  <si>
    <t xml:space="preserve">128246905</t>
  </si>
  <si>
    <t xml:space="preserve">128246955</t>
  </si>
  <si>
    <t xml:space="preserve">129500104</t>
  </si>
  <si>
    <t xml:space="preserve">CALERES INC</t>
  </si>
  <si>
    <t xml:space="preserve">129500904</t>
  </si>
  <si>
    <t xml:space="preserve">129500954</t>
  </si>
  <si>
    <t xml:space="preserve">13000T109</t>
  </si>
  <si>
    <t xml:space="preserve">CALIBERCOS INC</t>
  </si>
  <si>
    <t xml:space="preserve">13005U101</t>
  </si>
  <si>
    <t xml:space="preserve">CALIFORNIA BANCORP INC</t>
  </si>
  <si>
    <t xml:space="preserve">13057Q305</t>
  </si>
  <si>
    <t xml:space="preserve">CALIFORNIA RES CORP</t>
  </si>
  <si>
    <t xml:space="preserve">COM STOCK</t>
  </si>
  <si>
    <t xml:space="preserve">13057Q905</t>
  </si>
  <si>
    <t xml:space="preserve">13057Q955</t>
  </si>
  <si>
    <t xml:space="preserve">130788102</t>
  </si>
  <si>
    <t xml:space="preserve">CALIFORNIA WTR SVC GROUP</t>
  </si>
  <si>
    <t xml:space="preserve">130788902</t>
  </si>
  <si>
    <t xml:space="preserve">130788952</t>
  </si>
  <si>
    <t xml:space="preserve">13100M509</t>
  </si>
  <si>
    <t xml:space="preserve">CALIX INC</t>
  </si>
  <si>
    <t xml:space="preserve">13100M909</t>
  </si>
  <si>
    <t xml:space="preserve">13100M959</t>
  </si>
  <si>
    <t xml:space="preserve">131193AE4</t>
  </si>
  <si>
    <t xml:space="preserve">TOPGOLF CALLAWAY BRANDS CORP</t>
  </si>
  <si>
    <t xml:space="preserve">NOTE  2.750% 5/0</t>
  </si>
  <si>
    <t xml:space="preserve">131193104</t>
  </si>
  <si>
    <t xml:space="preserve">131193904</t>
  </si>
  <si>
    <t xml:space="preserve">131193954</t>
  </si>
  <si>
    <t xml:space="preserve">13123X508</t>
  </si>
  <si>
    <t xml:space="preserve">CALLON PETE CO DEL</t>
  </si>
  <si>
    <t xml:space="preserve">13123X908</t>
  </si>
  <si>
    <t xml:space="preserve">13123X958</t>
  </si>
  <si>
    <t xml:space="preserve">13124Q106</t>
  </si>
  <si>
    <t xml:space="preserve">CALLIDITAS THERAPEUTICS AB</t>
  </si>
  <si>
    <t xml:space="preserve">SPONSERED ADS</t>
  </si>
  <si>
    <t xml:space="preserve">13124Q906</t>
  </si>
  <si>
    <t xml:space="preserve">13124Q956</t>
  </si>
  <si>
    <t xml:space="preserve">131476103</t>
  </si>
  <si>
    <t xml:space="preserve">CALUMET SPECIALTY PRODS PART</t>
  </si>
  <si>
    <t xml:space="preserve">UT LTD PARTNER</t>
  </si>
  <si>
    <t xml:space="preserve">131476903</t>
  </si>
  <si>
    <t xml:space="preserve">131476953</t>
  </si>
  <si>
    <t xml:space="preserve">13200M607</t>
  </si>
  <si>
    <t xml:space="preserve">CAMBER ENERGY INC</t>
  </si>
  <si>
    <t xml:space="preserve">13200M907</t>
  </si>
  <si>
    <t xml:space="preserve">13200M957</t>
  </si>
  <si>
    <t xml:space="preserve">132061201</t>
  </si>
  <si>
    <t xml:space="preserve">CAMBRIA ETF TR</t>
  </si>
  <si>
    <t xml:space="preserve">SHSHLD YIELD ETF</t>
  </si>
  <si>
    <t xml:space="preserve">132061901</t>
  </si>
  <si>
    <t xml:space="preserve">132061951</t>
  </si>
  <si>
    <t xml:space="preserve">132061300</t>
  </si>
  <si>
    <t xml:space="preserve">CAMBRIA FGN SHR</t>
  </si>
  <si>
    <t xml:space="preserve">132061900</t>
  </si>
  <si>
    <t xml:space="preserve">132061950</t>
  </si>
  <si>
    <t xml:space="preserve">132061409</t>
  </si>
  <si>
    <t xml:space="preserve">GLOBAL VALUE ETF</t>
  </si>
  <si>
    <t xml:space="preserve">132061508</t>
  </si>
  <si>
    <t xml:space="preserve">GLB MOMENT ETF</t>
  </si>
  <si>
    <t xml:space="preserve">132061607</t>
  </si>
  <si>
    <t xml:space="preserve">GLB ASSET ALLO</t>
  </si>
  <si>
    <t xml:space="preserve">132061706</t>
  </si>
  <si>
    <t xml:space="preserve">EMRG SHAREHLDR</t>
  </si>
  <si>
    <t xml:space="preserve">132061805</t>
  </si>
  <si>
    <t xml:space="preserve">GBL TAIL RISK ET</t>
  </si>
  <si>
    <t xml:space="preserve">132061813</t>
  </si>
  <si>
    <t xml:space="preserve">GBL REAL EST ETF</t>
  </si>
  <si>
    <t xml:space="preserve">132061821</t>
  </si>
  <si>
    <t xml:space="preserve">CANNABIS ETF</t>
  </si>
  <si>
    <t xml:space="preserve">132061839</t>
  </si>
  <si>
    <t xml:space="preserve">TRINITY</t>
  </si>
  <si>
    <t xml:space="preserve">132061862</t>
  </si>
  <si>
    <t xml:space="preserve">TAIL RISK</t>
  </si>
  <si>
    <t xml:space="preserve">132061902</t>
  </si>
  <si>
    <t xml:space="preserve">132061952</t>
  </si>
  <si>
    <t xml:space="preserve">132061888</t>
  </si>
  <si>
    <t xml:space="preserve">VALUE MOMENTUM</t>
  </si>
  <si>
    <t xml:space="preserve">132152109</t>
  </si>
  <si>
    <t xml:space="preserve">CAMBRIDGE BANCORP</t>
  </si>
  <si>
    <t xml:space="preserve">132152909</t>
  </si>
  <si>
    <t xml:space="preserve">132152959</t>
  </si>
  <si>
    <t xml:space="preserve">133034108</t>
  </si>
  <si>
    <t xml:space="preserve">CAMDEN NATL CORP</t>
  </si>
  <si>
    <t xml:space="preserve">133034908</t>
  </si>
  <si>
    <t xml:space="preserve">133034958</t>
  </si>
  <si>
    <t xml:space="preserve">133131102</t>
  </si>
  <si>
    <t xml:space="preserve">CAMDEN PPTY TR</t>
  </si>
  <si>
    <t xml:space="preserve">133131902</t>
  </si>
  <si>
    <t xml:space="preserve">133131952</t>
  </si>
  <si>
    <t xml:space="preserve">13321L108</t>
  </si>
  <si>
    <t xml:space="preserve">CAMECO CORP</t>
  </si>
  <si>
    <t xml:space="preserve">13321L908</t>
  </si>
  <si>
    <t xml:space="preserve">13321L958</t>
  </si>
  <si>
    <t xml:space="preserve">134429109</t>
  </si>
  <si>
    <t xml:space="preserve">CAMPBELL SOUP CO</t>
  </si>
  <si>
    <t xml:space="preserve">134429909</t>
  </si>
  <si>
    <t xml:space="preserve">134429959</t>
  </si>
  <si>
    <t xml:space="preserve">13462K109</t>
  </si>
  <si>
    <t xml:space="preserve">CAMPING WORLD HLDGS INC</t>
  </si>
  <si>
    <t xml:space="preserve">13462K909</t>
  </si>
  <si>
    <t xml:space="preserve">13462K959</t>
  </si>
  <si>
    <t xml:space="preserve">13471N300</t>
  </si>
  <si>
    <t xml:space="preserve">CAN FITE BIOFARMA LTD</t>
  </si>
  <si>
    <t xml:space="preserve">134748102</t>
  </si>
  <si>
    <t xml:space="preserve">CANAAN INC</t>
  </si>
  <si>
    <t xml:space="preserve">134748902</t>
  </si>
  <si>
    <t xml:space="preserve">134748952</t>
  </si>
  <si>
    <t xml:space="preserve">135086106</t>
  </si>
  <si>
    <t xml:space="preserve">CANADA GOOSE HLDGS INC</t>
  </si>
  <si>
    <t xml:space="preserve">SHS SUB VTG</t>
  </si>
  <si>
    <t xml:space="preserve">135086906</t>
  </si>
  <si>
    <t xml:space="preserve">135086956</t>
  </si>
  <si>
    <t xml:space="preserve">136069101</t>
  </si>
  <si>
    <t xml:space="preserve">CANADIAN IMPERIAL BK COMM TO</t>
  </si>
  <si>
    <t xml:space="preserve">136069901</t>
  </si>
  <si>
    <t xml:space="preserve">136069951</t>
  </si>
  <si>
    <t xml:space="preserve">136375102</t>
  </si>
  <si>
    <t xml:space="preserve">CANADIAN NATL RY CO</t>
  </si>
  <si>
    <t xml:space="preserve">136375902</t>
  </si>
  <si>
    <t xml:space="preserve">136375952</t>
  </si>
  <si>
    <t xml:space="preserve">136385101</t>
  </si>
  <si>
    <t xml:space="preserve">CANADIAN NAT RES LTD</t>
  </si>
  <si>
    <t xml:space="preserve">136385901</t>
  </si>
  <si>
    <t xml:space="preserve">136385951</t>
  </si>
  <si>
    <t xml:space="preserve">13646K108</t>
  </si>
  <si>
    <t xml:space="preserve">CANADIAN PACIFIC KANSAS CITY</t>
  </si>
  <si>
    <t xml:space="preserve">13646K908</t>
  </si>
  <si>
    <t xml:space="preserve">13646K958</t>
  </si>
  <si>
    <t xml:space="preserve">136635109</t>
  </si>
  <si>
    <t xml:space="preserve">CANADIAN SOLAR INC</t>
  </si>
  <si>
    <t xml:space="preserve">136635909</t>
  </si>
  <si>
    <t xml:space="preserve">136635959</t>
  </si>
  <si>
    <t xml:space="preserve">137404109</t>
  </si>
  <si>
    <t xml:space="preserve">CANDEL THERAPEUTICS INC</t>
  </si>
  <si>
    <t xml:space="preserve">137586103</t>
  </si>
  <si>
    <t xml:space="preserve">CANGO INC</t>
  </si>
  <si>
    <t xml:space="preserve">13765N107</t>
  </si>
  <si>
    <t xml:space="preserve">CANNAE HLDGS INC</t>
  </si>
  <si>
    <t xml:space="preserve">13765N907</t>
  </si>
  <si>
    <t xml:space="preserve">13765N957</t>
  </si>
  <si>
    <t xml:space="preserve">13767K101</t>
  </si>
  <si>
    <t xml:space="preserve">CANNA GLOBAL ACQUISITION COR</t>
  </si>
  <si>
    <t xml:space="preserve">13767K119</t>
  </si>
  <si>
    <t xml:space="preserve">13767K200</t>
  </si>
  <si>
    <t xml:space="preserve">UNIT 11/30/2026</t>
  </si>
  <si>
    <t xml:space="preserve">13781Y103</t>
  </si>
  <si>
    <t xml:space="preserve">CANO HEALTH INC</t>
  </si>
  <si>
    <t xml:space="preserve">13781Y903</t>
  </si>
  <si>
    <t xml:space="preserve">13781Y953</t>
  </si>
  <si>
    <t xml:space="preserve">13781Y111</t>
  </si>
  <si>
    <t xml:space="preserve">*W EXP 06/03/202</t>
  </si>
  <si>
    <t xml:space="preserve">13781Y202</t>
  </si>
  <si>
    <t xml:space="preserve">13781Y902</t>
  </si>
  <si>
    <t xml:space="preserve">13781Y952</t>
  </si>
  <si>
    <t xml:space="preserve">13803R102</t>
  </si>
  <si>
    <t xml:space="preserve">CANOO INC</t>
  </si>
  <si>
    <t xml:space="preserve">13803R902</t>
  </si>
  <si>
    <t xml:space="preserve">13803R952</t>
  </si>
  <si>
    <t xml:space="preserve">13803R110</t>
  </si>
  <si>
    <t xml:space="preserve">138035100</t>
  </si>
  <si>
    <t xml:space="preserve">CANOPY GROWTH CORP</t>
  </si>
  <si>
    <t xml:space="preserve">138035900</t>
  </si>
  <si>
    <t xml:space="preserve">138035950</t>
  </si>
  <si>
    <t xml:space="preserve">138035704</t>
  </si>
  <si>
    <t xml:space="preserve">138035904</t>
  </si>
  <si>
    <t xml:space="preserve">138035954</t>
  </si>
  <si>
    <t xml:space="preserve">138103106</t>
  </si>
  <si>
    <t xml:space="preserve">CANTALOUPE INC</t>
  </si>
  <si>
    <t xml:space="preserve">138103906</t>
  </si>
  <si>
    <t xml:space="preserve">138103956</t>
  </si>
  <si>
    <t xml:space="preserve">13811E101</t>
  </si>
  <si>
    <t xml:space="preserve">CANTERBURY PK HLDG CORP</t>
  </si>
  <si>
    <t xml:space="preserve">139674105</t>
  </si>
  <si>
    <t xml:space="preserve">CAPITAL CITY BK GROUP INC</t>
  </si>
  <si>
    <t xml:space="preserve">139674905</t>
  </si>
  <si>
    <t xml:space="preserve">139674955</t>
  </si>
  <si>
    <t xml:space="preserve">139737100</t>
  </si>
  <si>
    <t xml:space="preserve">CAPITAL BANCORP INC MD</t>
  </si>
  <si>
    <t xml:space="preserve">139737900</t>
  </si>
  <si>
    <t xml:space="preserve">139737950</t>
  </si>
  <si>
    <t xml:space="preserve">14019W109</t>
  </si>
  <si>
    <t xml:space="preserve">CAPITAL GROUP INTL FOCUS EQT</t>
  </si>
  <si>
    <t xml:space="preserve">SHS CREATION UNI</t>
  </si>
  <si>
    <t xml:space="preserve">14020G101</t>
  </si>
  <si>
    <t xml:space="preserve">CAPITAL GROUP GROWTH ETF</t>
  </si>
  <si>
    <t xml:space="preserve">14020G901</t>
  </si>
  <si>
    <t xml:space="preserve">14020G951</t>
  </si>
  <si>
    <t xml:space="preserve">14020V108</t>
  </si>
  <si>
    <t xml:space="preserve">CAPITAL GROUP CORE EQUITY ET</t>
  </si>
  <si>
    <t xml:space="preserve">14020V908</t>
  </si>
  <si>
    <t xml:space="preserve">14020V958</t>
  </si>
  <si>
    <t xml:space="preserve">14020W106</t>
  </si>
  <si>
    <t xml:space="preserve">CAPITAL GROUP DIVIDEND VALUE</t>
  </si>
  <si>
    <t xml:space="preserve">14020W906</t>
  </si>
  <si>
    <t xml:space="preserve">14020W956</t>
  </si>
  <si>
    <t xml:space="preserve">14020X104</t>
  </si>
  <si>
    <t xml:space="preserve">CAPITAL GROUP GBL GROWTH EQT</t>
  </si>
  <si>
    <t xml:space="preserve">14020Y102</t>
  </si>
  <si>
    <t xml:space="preserve">CAPITAL GRP FIXED INCM ETF T</t>
  </si>
  <si>
    <t xml:space="preserve">CORE PLUS INCM</t>
  </si>
  <si>
    <t xml:space="preserve">14020Y201</t>
  </si>
  <si>
    <t xml:space="preserve">MUNICIPAL INCOME</t>
  </si>
  <si>
    <t xml:space="preserve">14020Y300</t>
  </si>
  <si>
    <t xml:space="preserve">US MULTI-SECTOR</t>
  </si>
  <si>
    <t xml:space="preserve">14020Y409</t>
  </si>
  <si>
    <t xml:space="preserve">SHORT DURATION</t>
  </si>
  <si>
    <t xml:space="preserve">14020Y508</t>
  </si>
  <si>
    <t xml:space="preserve">14020Y607</t>
  </si>
  <si>
    <t xml:space="preserve">SHORT DURATION M</t>
  </si>
  <si>
    <t xml:space="preserve">14021D107</t>
  </si>
  <si>
    <t xml:space="preserve">CAPITAL GROUP CORE BALANCED</t>
  </si>
  <si>
    <t xml:space="preserve">14021L109</t>
  </si>
  <si>
    <t xml:space="preserve">CAPITAL GROUP DIVIDEND GROWE</t>
  </si>
  <si>
    <t xml:space="preserve">SHS ETF</t>
  </si>
  <si>
    <t xml:space="preserve">14021M107</t>
  </si>
  <si>
    <t xml:space="preserve">CAPITAL GROUP INTERNATIONAL</t>
  </si>
  <si>
    <t xml:space="preserve">14040H105</t>
  </si>
  <si>
    <t xml:space="preserve">CAPITAL ONE FINL CORP</t>
  </si>
  <si>
    <t xml:space="preserve">14040H905</t>
  </si>
  <si>
    <t xml:space="preserve">14040H955</t>
  </si>
  <si>
    <t xml:space="preserve">140475203</t>
  </si>
  <si>
    <t xml:space="preserve">SONIDA SENIOR LIVING INC</t>
  </si>
  <si>
    <t xml:space="preserve">140501107</t>
  </si>
  <si>
    <t xml:space="preserve">CAPITAL SOUTHWEST CORP</t>
  </si>
  <si>
    <t xml:space="preserve">140501907</t>
  </si>
  <si>
    <t xml:space="preserve">140501957</t>
  </si>
  <si>
    <t xml:space="preserve">14057J101</t>
  </si>
  <si>
    <t xml:space="preserve">CAPITOL FED FINL INC</t>
  </si>
  <si>
    <t xml:space="preserve">14057J901</t>
  </si>
  <si>
    <t xml:space="preserve">14057J951</t>
  </si>
  <si>
    <t xml:space="preserve">14064D519</t>
  </si>
  <si>
    <t xml:space="preserve">CAPITOL SER TR</t>
  </si>
  <si>
    <t xml:space="preserve">HULL TACTICAL</t>
  </si>
  <si>
    <t xml:space="preserve">14064D550</t>
  </si>
  <si>
    <t xml:space="preserve">FAIRLEAD TACTICA</t>
  </si>
  <si>
    <t xml:space="preserve">14064D568</t>
  </si>
  <si>
    <t xml:space="preserve">CLOCKWISE CORE</t>
  </si>
  <si>
    <t xml:space="preserve">14064D908</t>
  </si>
  <si>
    <t xml:space="preserve">14064D958</t>
  </si>
  <si>
    <t xml:space="preserve">14067D508</t>
  </si>
  <si>
    <t xml:space="preserve">CAPSTONE GREEN ENERGY CORP</t>
  </si>
  <si>
    <t xml:space="preserve">14067D908</t>
  </si>
  <si>
    <t xml:space="preserve">14067D958</t>
  </si>
  <si>
    <t xml:space="preserve">14070B309</t>
  </si>
  <si>
    <t xml:space="preserve">CAPRICOR THERAPEUTICS INC</t>
  </si>
  <si>
    <t xml:space="preserve">14070B909</t>
  </si>
  <si>
    <t xml:space="preserve">14070B959</t>
  </si>
  <si>
    <t xml:space="preserve">14070T102</t>
  </si>
  <si>
    <t xml:space="preserve">CAPSTAR FINL HLDGS INC</t>
  </si>
  <si>
    <t xml:space="preserve">14070T902</t>
  </si>
  <si>
    <t xml:space="preserve">14070T952</t>
  </si>
  <si>
    <t xml:space="preserve">140755109</t>
  </si>
  <si>
    <t xml:space="preserve">CARA THERAPEUTICS INC</t>
  </si>
  <si>
    <t xml:space="preserve">140755909</t>
  </si>
  <si>
    <t xml:space="preserve">140755959</t>
  </si>
  <si>
    <t xml:space="preserve">14147L108</t>
  </si>
  <si>
    <t xml:space="preserve">CARDIFF ONCOLOGY INC</t>
  </si>
  <si>
    <t xml:space="preserve">14147L908</t>
  </si>
  <si>
    <t xml:space="preserve">14147L958</t>
  </si>
  <si>
    <t xml:space="preserve">14149Y108</t>
  </si>
  <si>
    <t xml:space="preserve">CARDINAL HEALTH INC</t>
  </si>
  <si>
    <t xml:space="preserve">14149Y908</t>
  </si>
  <si>
    <t xml:space="preserve">14149Y958</t>
  </si>
  <si>
    <t xml:space="preserve">14159C103</t>
  </si>
  <si>
    <t xml:space="preserve">CARDIO DIAGNOSTICS HOLDGS IN</t>
  </si>
  <si>
    <t xml:space="preserve">14159C111</t>
  </si>
  <si>
    <t xml:space="preserve">14161WAB1</t>
  </si>
  <si>
    <t xml:space="preserve">CARDLYTICS INC</t>
  </si>
  <si>
    <t xml:space="preserve">14161W105</t>
  </si>
  <si>
    <t xml:space="preserve">14161W905</t>
  </si>
  <si>
    <t xml:space="preserve">14161W955</t>
  </si>
  <si>
    <t xml:space="preserve">14161Y200</t>
  </si>
  <si>
    <t xml:space="preserve">CARDIOL THERAPEUTICS INC</t>
  </si>
  <si>
    <t xml:space="preserve">14161Y900</t>
  </si>
  <si>
    <t xml:space="preserve">14161Y950</t>
  </si>
  <si>
    <t xml:space="preserve">14167L103</t>
  </si>
  <si>
    <t xml:space="preserve">CAREDX INC</t>
  </si>
  <si>
    <t xml:space="preserve">14167L903</t>
  </si>
  <si>
    <t xml:space="preserve">14167L953</t>
  </si>
  <si>
    <t xml:space="preserve">14167R100</t>
  </si>
  <si>
    <t xml:space="preserve">CARECLOUD INC</t>
  </si>
  <si>
    <t xml:space="preserve">14167R900</t>
  </si>
  <si>
    <t xml:space="preserve">14167R950</t>
  </si>
  <si>
    <t xml:space="preserve">14171W103</t>
  </si>
  <si>
    <t xml:space="preserve">CAREMAX INC</t>
  </si>
  <si>
    <t xml:space="preserve">14171W903</t>
  </si>
  <si>
    <t xml:space="preserve">14171W953</t>
  </si>
  <si>
    <t xml:space="preserve">14171W111</t>
  </si>
  <si>
    <t xml:space="preserve">*W EXP 06/08/202</t>
  </si>
  <si>
    <t xml:space="preserve">14174T107</t>
  </si>
  <si>
    <t xml:space="preserve">CARETRUST REIT INC</t>
  </si>
  <si>
    <t xml:space="preserve">14174T907</t>
  </si>
  <si>
    <t xml:space="preserve">14174T957</t>
  </si>
  <si>
    <t xml:space="preserve">141788109</t>
  </si>
  <si>
    <t xml:space="preserve">CARGURUS INC</t>
  </si>
  <si>
    <t xml:space="preserve">141788909</t>
  </si>
  <si>
    <t xml:space="preserve">141788959</t>
  </si>
  <si>
    <t xml:space="preserve">14179K101</t>
  </si>
  <si>
    <t xml:space="preserve">CARGO THERAPEUTICS INC</t>
  </si>
  <si>
    <t xml:space="preserve">142038108</t>
  </si>
  <si>
    <t xml:space="preserve">CARIBOU BIOSCIENCES INC</t>
  </si>
  <si>
    <t xml:space="preserve">142038908</t>
  </si>
  <si>
    <t xml:space="preserve">142038958</t>
  </si>
  <si>
    <t xml:space="preserve">14216R101</t>
  </si>
  <si>
    <t xml:space="preserve">CARISMA THERAPEUTICS INC</t>
  </si>
  <si>
    <t xml:space="preserve">14216R901</t>
  </si>
  <si>
    <t xml:space="preserve">14216R951</t>
  </si>
  <si>
    <t xml:space="preserve">142339100</t>
  </si>
  <si>
    <t xml:space="preserve">CARLISLE COS INC</t>
  </si>
  <si>
    <t xml:space="preserve">142339900</t>
  </si>
  <si>
    <t xml:space="preserve">142339950</t>
  </si>
  <si>
    <t xml:space="preserve">142922103</t>
  </si>
  <si>
    <t xml:space="preserve">CARMELL CORPORATION</t>
  </si>
  <si>
    <t xml:space="preserve">142922111</t>
  </si>
  <si>
    <t xml:space="preserve">143130102</t>
  </si>
  <si>
    <t xml:space="preserve">CARMAX INC</t>
  </si>
  <si>
    <t xml:space="preserve">143130902</t>
  </si>
  <si>
    <t xml:space="preserve">143130952</t>
  </si>
  <si>
    <t xml:space="preserve">14316J108</t>
  </si>
  <si>
    <t xml:space="preserve">CARLYLE GROUP INC</t>
  </si>
  <si>
    <t xml:space="preserve">14316J908</t>
  </si>
  <si>
    <t xml:space="preserve">14316J958</t>
  </si>
  <si>
    <t xml:space="preserve">14365C103</t>
  </si>
  <si>
    <t xml:space="preserve">CARNIVAL PLC</t>
  </si>
  <si>
    <t xml:space="preserve">14365C903</t>
  </si>
  <si>
    <t xml:space="preserve">14365C953</t>
  </si>
  <si>
    <t xml:space="preserve">143658BT8</t>
  </si>
  <si>
    <t xml:space="preserve">CARNIVAL CORP</t>
  </si>
  <si>
    <t xml:space="preserve">NOTE  5.750%10/0</t>
  </si>
  <si>
    <t xml:space="preserve">143658300</t>
  </si>
  <si>
    <t xml:space="preserve">143658900</t>
  </si>
  <si>
    <t xml:space="preserve">143658950</t>
  </si>
  <si>
    <t xml:space="preserve">143905107</t>
  </si>
  <si>
    <t xml:space="preserve">CARRIAGE SVCS INC</t>
  </si>
  <si>
    <t xml:space="preserve">143905907</t>
  </si>
  <si>
    <t xml:space="preserve">143905957</t>
  </si>
  <si>
    <t xml:space="preserve">14427M107</t>
  </si>
  <si>
    <t xml:space="preserve">CARPARTS COM INC</t>
  </si>
  <si>
    <t xml:space="preserve">14427M907</t>
  </si>
  <si>
    <t xml:space="preserve">14427M957</t>
  </si>
  <si>
    <t xml:space="preserve">144285103</t>
  </si>
  <si>
    <t xml:space="preserve">CARPENTER TECHNOLOGY CORP</t>
  </si>
  <si>
    <t xml:space="preserve">144285903</t>
  </si>
  <si>
    <t xml:space="preserve">144285953</t>
  </si>
  <si>
    <t xml:space="preserve">14448C104</t>
  </si>
  <si>
    <t xml:space="preserve">CARRIER GLOBAL CORPORATION</t>
  </si>
  <si>
    <t xml:space="preserve">14448C904</t>
  </si>
  <si>
    <t xml:space="preserve">14448C954</t>
  </si>
  <si>
    <t xml:space="preserve">14574X104</t>
  </si>
  <si>
    <t xml:space="preserve">CARROLS RESTAURANT GROUP INC</t>
  </si>
  <si>
    <t xml:space="preserve">14574X904</t>
  </si>
  <si>
    <t xml:space="preserve">14574X954</t>
  </si>
  <si>
    <t xml:space="preserve">14575E105</t>
  </si>
  <si>
    <t xml:space="preserve">CARS COM INC</t>
  </si>
  <si>
    <t xml:space="preserve">14575E905</t>
  </si>
  <si>
    <t xml:space="preserve">14575E955</t>
  </si>
  <si>
    <t xml:space="preserve">146103106</t>
  </si>
  <si>
    <t xml:space="preserve">CARTER BANKSHARES INC</t>
  </si>
  <si>
    <t xml:space="preserve">146103906</t>
  </si>
  <si>
    <t xml:space="preserve">146103956</t>
  </si>
  <si>
    <t xml:space="preserve">146229109</t>
  </si>
  <si>
    <t xml:space="preserve">CARTERS INC</t>
  </si>
  <si>
    <t xml:space="preserve">146229909</t>
  </si>
  <si>
    <t xml:space="preserve">146229959</t>
  </si>
  <si>
    <t xml:space="preserve">146869102</t>
  </si>
  <si>
    <t xml:space="preserve">CARVANA CO</t>
  </si>
  <si>
    <t xml:space="preserve">146869902</t>
  </si>
  <si>
    <t xml:space="preserve">146869952</t>
  </si>
  <si>
    <t xml:space="preserve">146875604</t>
  </si>
  <si>
    <t xml:space="preserve">CARVER BANCORP INC</t>
  </si>
  <si>
    <t xml:space="preserve">14713L102</t>
  </si>
  <si>
    <t xml:space="preserve">CASA SYS INC</t>
  </si>
  <si>
    <t xml:space="preserve">14713L902</t>
  </si>
  <si>
    <t xml:space="preserve">14713L952</t>
  </si>
  <si>
    <t xml:space="preserve">147448104</t>
  </si>
  <si>
    <t xml:space="preserve">CASELLA WASTE SYS INC</t>
  </si>
  <si>
    <t xml:space="preserve">147448904</t>
  </si>
  <si>
    <t xml:space="preserve">147448954</t>
  </si>
  <si>
    <t xml:space="preserve">147528103</t>
  </si>
  <si>
    <t xml:space="preserve">CASEYS GEN STORES INC</t>
  </si>
  <si>
    <t xml:space="preserve">147528903</t>
  </si>
  <si>
    <t xml:space="preserve">147528953</t>
  </si>
  <si>
    <t xml:space="preserve">14808P109</t>
  </si>
  <si>
    <t xml:space="preserve">CASS INFORMATION SYS INC</t>
  </si>
  <si>
    <t xml:space="preserve">14808P909</t>
  </si>
  <si>
    <t xml:space="preserve">14808P959</t>
  </si>
  <si>
    <t xml:space="preserve">14817C107</t>
  </si>
  <si>
    <t xml:space="preserve">CASSAVA SCIENCES INC</t>
  </si>
  <si>
    <t xml:space="preserve">14817C907</t>
  </si>
  <si>
    <t xml:space="preserve">14817C957</t>
  </si>
  <si>
    <t xml:space="preserve">14838T204</t>
  </si>
  <si>
    <t xml:space="preserve">CASTELLUM INC</t>
  </si>
  <si>
    <t xml:space="preserve">14843C105</t>
  </si>
  <si>
    <t xml:space="preserve">CASTLE BIOSCIENCES INC</t>
  </si>
  <si>
    <t xml:space="preserve">14843C905</t>
  </si>
  <si>
    <t xml:space="preserve">14843C955</t>
  </si>
  <si>
    <t xml:space="preserve">148806102</t>
  </si>
  <si>
    <t xml:space="preserve">CATALENT INC</t>
  </si>
  <si>
    <t xml:space="preserve">148806902</t>
  </si>
  <si>
    <t xml:space="preserve">148806952</t>
  </si>
  <si>
    <t xml:space="preserve">14888D208</t>
  </si>
  <si>
    <t xml:space="preserve">CATALYST BIOSCIENCES INC</t>
  </si>
  <si>
    <t xml:space="preserve">14888D908</t>
  </si>
  <si>
    <t xml:space="preserve">14888D958</t>
  </si>
  <si>
    <t xml:space="preserve">14888L101</t>
  </si>
  <si>
    <t xml:space="preserve">CATALYST BANCORP INC</t>
  </si>
  <si>
    <t xml:space="preserve">14888U101</t>
  </si>
  <si>
    <t xml:space="preserve">CATALYST PHARMACEUTICALS INC</t>
  </si>
  <si>
    <t xml:space="preserve">14888U901</t>
  </si>
  <si>
    <t xml:space="preserve">14888U951</t>
  </si>
  <si>
    <t xml:space="preserve">148929102</t>
  </si>
  <si>
    <t xml:space="preserve">CAVA GROUP INC</t>
  </si>
  <si>
    <t xml:space="preserve">148929902</t>
  </si>
  <si>
    <t xml:space="preserve">148929952</t>
  </si>
  <si>
    <t xml:space="preserve">149123101</t>
  </si>
  <si>
    <t xml:space="preserve">CATERPILLAR INC</t>
  </si>
  <si>
    <t xml:space="preserve">149123901</t>
  </si>
  <si>
    <t xml:space="preserve">149123951</t>
  </si>
  <si>
    <t xml:space="preserve">149150104</t>
  </si>
  <si>
    <t xml:space="preserve">CATHAY GEN BANCORP</t>
  </si>
  <si>
    <t xml:space="preserve">149150904</t>
  </si>
  <si>
    <t xml:space="preserve">149150954</t>
  </si>
  <si>
    <t xml:space="preserve">149205106</t>
  </si>
  <si>
    <t xml:space="preserve">CATO CORP NEW</t>
  </si>
  <si>
    <t xml:space="preserve">149205906</t>
  </si>
  <si>
    <t xml:space="preserve">149205956</t>
  </si>
  <si>
    <t xml:space="preserve">149568107</t>
  </si>
  <si>
    <t xml:space="preserve">CAVCO INDS INC DEL</t>
  </si>
  <si>
    <t xml:space="preserve">149568907</t>
  </si>
  <si>
    <t xml:space="preserve">149568957</t>
  </si>
  <si>
    <t xml:space="preserve">14986C102</t>
  </si>
  <si>
    <t xml:space="preserve">CBAK ENERGY TECHNOLOGY INC</t>
  </si>
  <si>
    <t xml:space="preserve">14986C902</t>
  </si>
  <si>
    <t xml:space="preserve">14986C952</t>
  </si>
  <si>
    <t xml:space="preserve">14986TAA3</t>
  </si>
  <si>
    <t xml:space="preserve">DEBT  2.000% 2/1</t>
  </si>
  <si>
    <t xml:space="preserve">150185106</t>
  </si>
  <si>
    <t xml:space="preserve">CEDAR FAIR L P</t>
  </si>
  <si>
    <t xml:space="preserve">DEPOSITRY UNIT</t>
  </si>
  <si>
    <t xml:space="preserve">150185906</t>
  </si>
  <si>
    <t xml:space="preserve">150185956</t>
  </si>
  <si>
    <t xml:space="preserve">150837607</t>
  </si>
  <si>
    <t xml:space="preserve">CEL-SCI CORP</t>
  </si>
  <si>
    <t xml:space="preserve">COM PAR NEW</t>
  </si>
  <si>
    <t xml:space="preserve">150837907</t>
  </si>
  <si>
    <t xml:space="preserve">150837957</t>
  </si>
  <si>
    <t xml:space="preserve">150870103</t>
  </si>
  <si>
    <t xml:space="preserve">CELANESE CORP DEL</t>
  </si>
  <si>
    <t xml:space="preserve">150870903</t>
  </si>
  <si>
    <t xml:space="preserve">150870953</t>
  </si>
  <si>
    <t xml:space="preserve">15101Q108</t>
  </si>
  <si>
    <t xml:space="preserve">CELESTICA INC</t>
  </si>
  <si>
    <t xml:space="preserve">SUB VTG SHS</t>
  </si>
  <si>
    <t xml:space="preserve">15101Q908</t>
  </si>
  <si>
    <t xml:space="preserve">15101Q958</t>
  </si>
  <si>
    <t xml:space="preserve">15102K100</t>
  </si>
  <si>
    <t xml:space="preserve">CELCUITY INC</t>
  </si>
  <si>
    <t xml:space="preserve">15102K900</t>
  </si>
  <si>
    <t xml:space="preserve">15102K950</t>
  </si>
  <si>
    <t xml:space="preserve">15117B202</t>
  </si>
  <si>
    <t xml:space="preserve">CELLDEX THERAPEUTICS INC NEW</t>
  </si>
  <si>
    <t xml:space="preserve">15117B902</t>
  </si>
  <si>
    <t xml:space="preserve">15117B952</t>
  </si>
  <si>
    <t xml:space="preserve">15117F807</t>
  </si>
  <si>
    <t xml:space="preserve">CELLECTAR BIOSCIENCES INC</t>
  </si>
  <si>
    <t xml:space="preserve">15117K103</t>
  </si>
  <si>
    <t xml:space="preserve">CELLECTIS S A</t>
  </si>
  <si>
    <t xml:space="preserve">15117K903</t>
  </si>
  <si>
    <t xml:space="preserve">15117K953</t>
  </si>
  <si>
    <t xml:space="preserve">15117N602</t>
  </si>
  <si>
    <t xml:space="preserve">IMUNON INC</t>
  </si>
  <si>
    <t xml:space="preserve">15118V207</t>
  </si>
  <si>
    <t xml:space="preserve">CELSIUS HLDGS INC</t>
  </si>
  <si>
    <t xml:space="preserve">15118V907</t>
  </si>
  <si>
    <t xml:space="preserve">15118V957</t>
  </si>
  <si>
    <t xml:space="preserve">151190105</t>
  </si>
  <si>
    <t xml:space="preserve">CELULARITY INC</t>
  </si>
  <si>
    <t xml:space="preserve">151190905</t>
  </si>
  <si>
    <t xml:space="preserve">151190955</t>
  </si>
  <si>
    <t xml:space="preserve">151190113</t>
  </si>
  <si>
    <t xml:space="preserve">15126Q208</t>
  </si>
  <si>
    <t xml:space="preserve">CEMENTOS PACASMAYO S A A</t>
  </si>
  <si>
    <t xml:space="preserve">151290889</t>
  </si>
  <si>
    <t xml:space="preserve">CEMEX SAB DE CV</t>
  </si>
  <si>
    <t xml:space="preserve">SPON ADR NEW</t>
  </si>
  <si>
    <t xml:space="preserve">151290909</t>
  </si>
  <si>
    <t xml:space="preserve">151290959</t>
  </si>
  <si>
    <t xml:space="preserve">15130G709</t>
  </si>
  <si>
    <t xml:space="preserve">CEMTREX INC</t>
  </si>
  <si>
    <t xml:space="preserve">15135B101</t>
  </si>
  <si>
    <t xml:space="preserve">CENTENE CORP DEL</t>
  </si>
  <si>
    <t xml:space="preserve">15135B901</t>
  </si>
  <si>
    <t xml:space="preserve">15135B951</t>
  </si>
  <si>
    <t xml:space="preserve">15135U109</t>
  </si>
  <si>
    <t xml:space="preserve">CENOVUS ENERGY INC</t>
  </si>
  <si>
    <t xml:space="preserve">15135U909</t>
  </si>
  <si>
    <t xml:space="preserve">15135U959</t>
  </si>
  <si>
    <t xml:space="preserve">15135U117</t>
  </si>
  <si>
    <t xml:space="preserve">15136AAA0</t>
  </si>
  <si>
    <t xml:space="preserve">PERMIAN RESOURCES CORP</t>
  </si>
  <si>
    <t xml:space="preserve">NOTE  3.250% 4/0</t>
  </si>
  <si>
    <t xml:space="preserve">151461209</t>
  </si>
  <si>
    <t xml:space="preserve">CENTER COAST BRKFLD MLP ENRG</t>
  </si>
  <si>
    <t xml:space="preserve">15189T107</t>
  </si>
  <si>
    <t xml:space="preserve">CENTERPOINT ENERGY INC</t>
  </si>
  <si>
    <t xml:space="preserve">15189T907</t>
  </si>
  <si>
    <t xml:space="preserve">15189T957</t>
  </si>
  <si>
    <t xml:space="preserve">152006102</t>
  </si>
  <si>
    <t xml:space="preserve">CENTERRA GOLD INC</t>
  </si>
  <si>
    <t xml:space="preserve">152006902</t>
  </si>
  <si>
    <t xml:space="preserve">152006952</t>
  </si>
  <si>
    <t xml:space="preserve">15202L107</t>
  </si>
  <si>
    <t xml:space="preserve">CENTERSPACE</t>
  </si>
  <si>
    <t xml:space="preserve">15202L907</t>
  </si>
  <si>
    <t xml:space="preserve">15202L957</t>
  </si>
  <si>
    <t xml:space="preserve">152309100</t>
  </si>
  <si>
    <t xml:space="preserve">CENTESSA PHARMACEUTICALS PLC</t>
  </si>
  <si>
    <t xml:space="preserve">152309900</t>
  </si>
  <si>
    <t xml:space="preserve">152309950</t>
  </si>
  <si>
    <t xml:space="preserve">15234Q108</t>
  </si>
  <si>
    <t xml:space="preserve">CENTRAIS ELETRICAS BRASILEIR</t>
  </si>
  <si>
    <t xml:space="preserve">SPON ADR PFD B</t>
  </si>
  <si>
    <t xml:space="preserve">15234Q207</t>
  </si>
  <si>
    <t xml:space="preserve">153436100</t>
  </si>
  <si>
    <t xml:space="preserve">CENTRAL &amp; EASTERN EUROPE FD</t>
  </si>
  <si>
    <t xml:space="preserve">153527106</t>
  </si>
  <si>
    <t xml:space="preserve">CENTRAL GARDEN &amp; PET CO</t>
  </si>
  <si>
    <t xml:space="preserve">153527906</t>
  </si>
  <si>
    <t xml:space="preserve">153527956</t>
  </si>
  <si>
    <t xml:space="preserve">153527205</t>
  </si>
  <si>
    <t xml:space="preserve">CL A NON-VTG</t>
  </si>
  <si>
    <t xml:space="preserve">153527905</t>
  </si>
  <si>
    <t xml:space="preserve">153527955</t>
  </si>
  <si>
    <t xml:space="preserve">154760409</t>
  </si>
  <si>
    <t xml:space="preserve">CENTRAL PAC FINL CORP</t>
  </si>
  <si>
    <t xml:space="preserve">154760909</t>
  </si>
  <si>
    <t xml:space="preserve">154760959</t>
  </si>
  <si>
    <t xml:space="preserve">15486W100</t>
  </si>
  <si>
    <t xml:space="preserve">CENTRAL PLAINS BANCSHARES IN</t>
  </si>
  <si>
    <t xml:space="preserve">155038201</t>
  </si>
  <si>
    <t xml:space="preserve">CENTRAL PUERTO S A</t>
  </si>
  <si>
    <t xml:space="preserve">155038901</t>
  </si>
  <si>
    <t xml:space="preserve">155038951</t>
  </si>
  <si>
    <t xml:space="preserve">155123102</t>
  </si>
  <si>
    <t xml:space="preserve">CENTRAL SECS CORP</t>
  </si>
  <si>
    <t xml:space="preserve">155685100</t>
  </si>
  <si>
    <t xml:space="preserve">CENTRAL VY CMNTY BANCORP</t>
  </si>
  <si>
    <t xml:space="preserve">155685900</t>
  </si>
  <si>
    <t xml:space="preserve">155685950</t>
  </si>
  <si>
    <t xml:space="preserve">15643U104</t>
  </si>
  <si>
    <t xml:space="preserve">CENTRUS ENERGY CORP</t>
  </si>
  <si>
    <t xml:space="preserve">15643U904</t>
  </si>
  <si>
    <t xml:space="preserve">15643U954</t>
  </si>
  <si>
    <t xml:space="preserve">156431AQ1</t>
  </si>
  <si>
    <t xml:space="preserve">CENTURY ALUM CO</t>
  </si>
  <si>
    <t xml:space="preserve">156431108</t>
  </si>
  <si>
    <t xml:space="preserve">156431908</t>
  </si>
  <si>
    <t xml:space="preserve">156431958</t>
  </si>
  <si>
    <t xml:space="preserve">156492100</t>
  </si>
  <si>
    <t xml:space="preserve">CENTURY CASINOS INC</t>
  </si>
  <si>
    <t xml:space="preserve">156492900</t>
  </si>
  <si>
    <t xml:space="preserve">156492950</t>
  </si>
  <si>
    <t xml:space="preserve">156504300</t>
  </si>
  <si>
    <t xml:space="preserve">CENTURY CMNTYS INC</t>
  </si>
  <si>
    <t xml:space="preserve">156504900</t>
  </si>
  <si>
    <t xml:space="preserve">156504950</t>
  </si>
  <si>
    <t xml:space="preserve">15672X102</t>
  </si>
  <si>
    <t xml:space="preserve">CISO GLOBAL INC</t>
  </si>
  <si>
    <t xml:space="preserve">15672X902</t>
  </si>
  <si>
    <t xml:space="preserve">15672X952</t>
  </si>
  <si>
    <t xml:space="preserve">156727AB5</t>
  </si>
  <si>
    <t xml:space="preserve">CERENCE INC</t>
  </si>
  <si>
    <t xml:space="preserve">NOTE  3.000% 6/0</t>
  </si>
  <si>
    <t xml:space="preserve">156727109</t>
  </si>
  <si>
    <t xml:space="preserve">156727909</t>
  </si>
  <si>
    <t xml:space="preserve">156727959</t>
  </si>
  <si>
    <t xml:space="preserve">15673T100</t>
  </si>
  <si>
    <t xml:space="preserve">CENTURY THERAPEUTICS INC</t>
  </si>
  <si>
    <t xml:space="preserve">15673T900</t>
  </si>
  <si>
    <t xml:space="preserve">15673T950</t>
  </si>
  <si>
    <t xml:space="preserve">15673X119</t>
  </si>
  <si>
    <t xml:space="preserve">CEPTON INC</t>
  </si>
  <si>
    <t xml:space="preserve">15673X200</t>
  </si>
  <si>
    <t xml:space="preserve">15677JAD0</t>
  </si>
  <si>
    <t xml:space="preserve">CERIDIAN HCM HLDG INC</t>
  </si>
  <si>
    <t xml:space="preserve">NOTE  0.250% 3/1</t>
  </si>
  <si>
    <t xml:space="preserve">15677J108</t>
  </si>
  <si>
    <t xml:space="preserve">15677J908</t>
  </si>
  <si>
    <t xml:space="preserve">15677J958</t>
  </si>
  <si>
    <t xml:space="preserve">15678U128</t>
  </si>
  <si>
    <t xml:space="preserve">CEREVEL THERAPEUTICS HLDNG I</t>
  </si>
  <si>
    <t xml:space="preserve">15678U908</t>
  </si>
  <si>
    <t xml:space="preserve">15678U958</t>
  </si>
  <si>
    <t xml:space="preserve">15687V109</t>
  </si>
  <si>
    <t xml:space="preserve">CERTARA INC</t>
  </si>
  <si>
    <t xml:space="preserve">15687V909</t>
  </si>
  <si>
    <t xml:space="preserve">15687V959</t>
  </si>
  <si>
    <t xml:space="preserve">157085101</t>
  </si>
  <si>
    <t xml:space="preserve">CERUS CORP</t>
  </si>
  <si>
    <t xml:space="preserve">157085901</t>
  </si>
  <si>
    <t xml:space="preserve">157085951</t>
  </si>
  <si>
    <t xml:space="preserve">15713L109</t>
  </si>
  <si>
    <t xml:space="preserve">CERVOMED INC</t>
  </si>
  <si>
    <t xml:space="preserve">15719Y105</t>
  </si>
  <si>
    <t xml:space="preserve">CETUS CAP ACQUISITION CORP</t>
  </si>
  <si>
    <t xml:space="preserve">15719Y113</t>
  </si>
  <si>
    <t xml:space="preserve">15719Y121</t>
  </si>
  <si>
    <t xml:space="preserve">RIGHT 03/31/2024</t>
  </si>
  <si>
    <t xml:space="preserve">15719Y204</t>
  </si>
  <si>
    <t xml:space="preserve">UNIT 01/30/2028</t>
  </si>
  <si>
    <t xml:space="preserve">157210105</t>
  </si>
  <si>
    <t xml:space="preserve">CEVA INC</t>
  </si>
  <si>
    <t xml:space="preserve">157210905</t>
  </si>
  <si>
    <t xml:space="preserve">157210955</t>
  </si>
  <si>
    <t xml:space="preserve">15870P307</t>
  </si>
  <si>
    <t xml:space="preserve">CHAMPIONS ONCOLOGY INC</t>
  </si>
  <si>
    <t xml:space="preserve">15870P907</t>
  </si>
  <si>
    <t xml:space="preserve">15870P957</t>
  </si>
  <si>
    <t xml:space="preserve">15872M104</t>
  </si>
  <si>
    <t xml:space="preserve">CHAMPIONX CORPORATION</t>
  </si>
  <si>
    <t xml:space="preserve">15872M904</t>
  </si>
  <si>
    <t xml:space="preserve">15872M954</t>
  </si>
  <si>
    <t xml:space="preserve">15961R105</t>
  </si>
  <si>
    <t xml:space="preserve">CHARGEPOINT HOLDINGS INC</t>
  </si>
  <si>
    <t xml:space="preserve">15961R905</t>
  </si>
  <si>
    <t xml:space="preserve">15961R955</t>
  </si>
  <si>
    <t xml:space="preserve">159610104</t>
  </si>
  <si>
    <t xml:space="preserve">CHARGE ENTERPRISES INC</t>
  </si>
  <si>
    <t xml:space="preserve">159610904</t>
  </si>
  <si>
    <t xml:space="preserve">159610954</t>
  </si>
  <si>
    <t xml:space="preserve">159765106</t>
  </si>
  <si>
    <t xml:space="preserve">CHARLES &amp; COLVARD LTD</t>
  </si>
  <si>
    <t xml:space="preserve">159864107</t>
  </si>
  <si>
    <t xml:space="preserve">CHARLES RIV LABS INTL INC</t>
  </si>
  <si>
    <t xml:space="preserve">159864907</t>
  </si>
  <si>
    <t xml:space="preserve">159864957</t>
  </si>
  <si>
    <t xml:space="preserve">16115QAE0</t>
  </si>
  <si>
    <t xml:space="preserve">CHART INDS INC</t>
  </si>
  <si>
    <t xml:space="preserve">NOTE  1.000%11/1</t>
  </si>
  <si>
    <t xml:space="preserve">16115Q308</t>
  </si>
  <si>
    <t xml:space="preserve">16115Q908</t>
  </si>
  <si>
    <t xml:space="preserve">16115Q958</t>
  </si>
  <si>
    <t xml:space="preserve">16115Q407</t>
  </si>
  <si>
    <t xml:space="preserve">6.75DP CNV PFD B</t>
  </si>
  <si>
    <t xml:space="preserve">16119P108</t>
  </si>
  <si>
    <t xml:space="preserve">CHARTER COMMUNICATIONS INC N</t>
  </si>
  <si>
    <t xml:space="preserve">16119P908</t>
  </si>
  <si>
    <t xml:space="preserve">16119P958</t>
  </si>
  <si>
    <t xml:space="preserve">16150R104</t>
  </si>
  <si>
    <t xml:space="preserve">CHASE CORP</t>
  </si>
  <si>
    <t xml:space="preserve">16150R904</t>
  </si>
  <si>
    <t xml:space="preserve">16150R954</t>
  </si>
  <si>
    <t xml:space="preserve">16208T102</t>
  </si>
  <si>
    <t xml:space="preserve">CHATHAM LODGING TR</t>
  </si>
  <si>
    <t xml:space="preserve">16208T902</t>
  </si>
  <si>
    <t xml:space="preserve">16208T952</t>
  </si>
  <si>
    <t xml:space="preserve">162828206</t>
  </si>
  <si>
    <t xml:space="preserve">CHECKPOINT THERAPEUTICS INC</t>
  </si>
  <si>
    <t xml:space="preserve">162828906</t>
  </si>
  <si>
    <t xml:space="preserve">162828956</t>
  </si>
  <si>
    <t xml:space="preserve">16307X103</t>
  </si>
  <si>
    <t xml:space="preserve">CHEETAH NET SUPPLY CHAIN INC</t>
  </si>
  <si>
    <t xml:space="preserve">163072AA9</t>
  </si>
  <si>
    <t xml:space="preserve">CHEESECAKE FACTORY INC</t>
  </si>
  <si>
    <t xml:space="preserve">NOTE  0.375% 6/1</t>
  </si>
  <si>
    <t xml:space="preserve">163072101</t>
  </si>
  <si>
    <t xml:space="preserve">163072901</t>
  </si>
  <si>
    <t xml:space="preserve">163072951</t>
  </si>
  <si>
    <t xml:space="preserve">163075203</t>
  </si>
  <si>
    <t xml:space="preserve">CHEETAH MOBILE INC</t>
  </si>
  <si>
    <t xml:space="preserve">163075903</t>
  </si>
  <si>
    <t xml:space="preserve">163075953</t>
  </si>
  <si>
    <t xml:space="preserve">163086AB7</t>
  </si>
  <si>
    <t xml:space="preserve">CHEFS WHSE INC</t>
  </si>
  <si>
    <t xml:space="preserve">NOTE  1.875%12/0</t>
  </si>
  <si>
    <t xml:space="preserve">163086AE1</t>
  </si>
  <si>
    <t xml:space="preserve">NOTE  2.375%12/1</t>
  </si>
  <si>
    <t xml:space="preserve">163086101</t>
  </si>
  <si>
    <t xml:space="preserve">163086901</t>
  </si>
  <si>
    <t xml:space="preserve">163086951</t>
  </si>
  <si>
    <t xml:space="preserve">163092AD1</t>
  </si>
  <si>
    <t xml:space="preserve">CHEGG INC</t>
  </si>
  <si>
    <t xml:space="preserve">NOTE  0.125% 3/1</t>
  </si>
  <si>
    <t xml:space="preserve">163092AF6</t>
  </si>
  <si>
    <t xml:space="preserve">NOTE9/0</t>
  </si>
  <si>
    <t xml:space="preserve">163092109</t>
  </si>
  <si>
    <t xml:space="preserve">163092909</t>
  </si>
  <si>
    <t xml:space="preserve">163092959</t>
  </si>
  <si>
    <t xml:space="preserve">16359R103</t>
  </si>
  <si>
    <t xml:space="preserve">CHEMED CORP NEW</t>
  </si>
  <si>
    <t xml:space="preserve">16359R903</t>
  </si>
  <si>
    <t xml:space="preserve">16359R953</t>
  </si>
  <si>
    <t xml:space="preserve">16385C104</t>
  </si>
  <si>
    <t xml:space="preserve">CHEMOMAB THERAPEUTICS LTD</t>
  </si>
  <si>
    <t xml:space="preserve">163851108</t>
  </si>
  <si>
    <t xml:space="preserve">CHEMOURS CO</t>
  </si>
  <si>
    <t xml:space="preserve">163851908</t>
  </si>
  <si>
    <t xml:space="preserve">163851958</t>
  </si>
  <si>
    <t xml:space="preserve">164024101</t>
  </si>
  <si>
    <t xml:space="preserve">CHEMUNG FINL CORP</t>
  </si>
  <si>
    <t xml:space="preserve">16411Q101</t>
  </si>
  <si>
    <t xml:space="preserve">CHENIERE ENERGY PARTNERS LP</t>
  </si>
  <si>
    <t xml:space="preserve">16411Q901</t>
  </si>
  <si>
    <t xml:space="preserve">16411Q951</t>
  </si>
  <si>
    <t xml:space="preserve">16411R208</t>
  </si>
  <si>
    <t xml:space="preserve">CHENIERE ENERGY INC</t>
  </si>
  <si>
    <t xml:space="preserve">16411R908</t>
  </si>
  <si>
    <t xml:space="preserve">16411R958</t>
  </si>
  <si>
    <t xml:space="preserve">164651101</t>
  </si>
  <si>
    <t xml:space="preserve">CHERRY HILL MTG INVT CORP</t>
  </si>
  <si>
    <t xml:space="preserve">164651901</t>
  </si>
  <si>
    <t xml:space="preserve">164651951</t>
  </si>
  <si>
    <t xml:space="preserve">165167164</t>
  </si>
  <si>
    <t xml:space="preserve">CHESAPEAKE ENERGY CORP</t>
  </si>
  <si>
    <t xml:space="preserve">165167172</t>
  </si>
  <si>
    <t xml:space="preserve">165167180</t>
  </si>
  <si>
    <t xml:space="preserve">165167735</t>
  </si>
  <si>
    <t xml:space="preserve">165167905</t>
  </si>
  <si>
    <t xml:space="preserve">165167955</t>
  </si>
  <si>
    <t xml:space="preserve">165303108</t>
  </si>
  <si>
    <t xml:space="preserve">CHESAPEAKE UTILS CORP</t>
  </si>
  <si>
    <t xml:space="preserve">165303908</t>
  </si>
  <si>
    <t xml:space="preserve">165303958</t>
  </si>
  <si>
    <t xml:space="preserve">166764100</t>
  </si>
  <si>
    <t xml:space="preserve">CHEVRON CORP NEW</t>
  </si>
  <si>
    <t xml:space="preserve">166764900</t>
  </si>
  <si>
    <t xml:space="preserve">166764950</t>
  </si>
  <si>
    <t xml:space="preserve">16679L109</t>
  </si>
  <si>
    <t xml:space="preserve">CHEWY INC</t>
  </si>
  <si>
    <t xml:space="preserve">16679L909</t>
  </si>
  <si>
    <t xml:space="preserve">16679L959</t>
  </si>
  <si>
    <t xml:space="preserve">167239102</t>
  </si>
  <si>
    <t xml:space="preserve">CHICAGO ATLANTIC REAL ESTATE</t>
  </si>
  <si>
    <t xml:space="preserve">167239902</t>
  </si>
  <si>
    <t xml:space="preserve">167239952</t>
  </si>
  <si>
    <t xml:space="preserve">168088102</t>
  </si>
  <si>
    <t xml:space="preserve">CHICAGO RIVET &amp; MACH CO</t>
  </si>
  <si>
    <t xml:space="preserve">16842Q100</t>
  </si>
  <si>
    <t xml:space="preserve">CHICKEN SOUP FOR THE SOUL EN</t>
  </si>
  <si>
    <t xml:space="preserve">16842Q900</t>
  </si>
  <si>
    <t xml:space="preserve">16842Q950</t>
  </si>
  <si>
    <t xml:space="preserve">16842Q134</t>
  </si>
  <si>
    <t xml:space="preserve">*W EXP 10/22/202</t>
  </si>
  <si>
    <t xml:space="preserve">168615102</t>
  </si>
  <si>
    <t xml:space="preserve">CHICOS FAS INC</t>
  </si>
  <si>
    <t xml:space="preserve">168615902</t>
  </si>
  <si>
    <t xml:space="preserve">168615952</t>
  </si>
  <si>
    <t xml:space="preserve">168905107</t>
  </si>
  <si>
    <t xml:space="preserve">CHILDRENS PL INC NEW</t>
  </si>
  <si>
    <t xml:space="preserve">168905907</t>
  </si>
  <si>
    <t xml:space="preserve">168905957</t>
  </si>
  <si>
    <t xml:space="preserve">168913309</t>
  </si>
  <si>
    <t xml:space="preserve">SMART POWERR CORP</t>
  </si>
  <si>
    <t xml:space="preserve">16934Q208</t>
  </si>
  <si>
    <t xml:space="preserve">CHIMERA INVT CORP</t>
  </si>
  <si>
    <t xml:space="preserve">16934Q908</t>
  </si>
  <si>
    <t xml:space="preserve">16934Q958</t>
  </si>
  <si>
    <t xml:space="preserve">16934W106</t>
  </si>
  <si>
    <t xml:space="preserve">CHIMERIX INC</t>
  </si>
  <si>
    <t xml:space="preserve">16934W906</t>
  </si>
  <si>
    <t xml:space="preserve">16934W956</t>
  </si>
  <si>
    <t xml:space="preserve">16936R105</t>
  </si>
  <si>
    <t xml:space="preserve">CHINA AUTOMOTIVE SYS INC</t>
  </si>
  <si>
    <t xml:space="preserve">16936R905</t>
  </si>
  <si>
    <t xml:space="preserve">16936R955</t>
  </si>
  <si>
    <t xml:space="preserve">169373107</t>
  </si>
  <si>
    <t xml:space="preserve">CHINA FD INC</t>
  </si>
  <si>
    <t xml:space="preserve">16941T203</t>
  </si>
  <si>
    <t xml:space="preserve">CHINA PHARMA HLDGS INC</t>
  </si>
  <si>
    <t xml:space="preserve">16943W204</t>
  </si>
  <si>
    <t xml:space="preserve">CHINA GREEN AGRICULTURE INC</t>
  </si>
  <si>
    <t xml:space="preserve">16943W904</t>
  </si>
  <si>
    <t xml:space="preserve">16943W954</t>
  </si>
  <si>
    <t xml:space="preserve">16948W209</t>
  </si>
  <si>
    <t xml:space="preserve">GREEN GIANT INC</t>
  </si>
  <si>
    <t xml:space="preserve">16954L204</t>
  </si>
  <si>
    <t xml:space="preserve">51TALK ONLINE EDUCATION GROU</t>
  </si>
  <si>
    <t xml:space="preserve">16955F107</t>
  </si>
  <si>
    <t xml:space="preserve">CHINDATA GROUP HLDGS LTD</t>
  </si>
  <si>
    <t xml:space="preserve">16955F907</t>
  </si>
  <si>
    <t xml:space="preserve">16955F957</t>
  </si>
  <si>
    <t xml:space="preserve">16965P202</t>
  </si>
  <si>
    <t xml:space="preserve">CHIPMOS TECHNOLOGIES INC</t>
  </si>
  <si>
    <t xml:space="preserve">SPONSORD ADS NEW</t>
  </si>
  <si>
    <t xml:space="preserve">16965P902</t>
  </si>
  <si>
    <t xml:space="preserve">16965P952</t>
  </si>
  <si>
    <t xml:space="preserve">169656105</t>
  </si>
  <si>
    <t xml:space="preserve">CHIPOTLE MEXICAN GRILL INC</t>
  </si>
  <si>
    <t xml:space="preserve">169656905</t>
  </si>
  <si>
    <t xml:space="preserve">169656955</t>
  </si>
  <si>
    <t xml:space="preserve">169905106</t>
  </si>
  <si>
    <t xml:space="preserve">CHOICE HOTELS INTL INC</t>
  </si>
  <si>
    <t xml:space="preserve">169905906</t>
  </si>
  <si>
    <t xml:space="preserve">169905956</t>
  </si>
  <si>
    <t xml:space="preserve">170386106</t>
  </si>
  <si>
    <t xml:space="preserve">CHOICEONE FINL SVCS INC</t>
  </si>
  <si>
    <t xml:space="preserve">171077407</t>
  </si>
  <si>
    <t xml:space="preserve">CHROMADEX CORP</t>
  </si>
  <si>
    <t xml:space="preserve">171077907</t>
  </si>
  <si>
    <t xml:space="preserve">171077957</t>
  </si>
  <si>
    <t xml:space="preserve">17133Q502</t>
  </si>
  <si>
    <t xml:space="preserve">CHUNGHWA TELECOM CO LTD</t>
  </si>
  <si>
    <t xml:space="preserve">SPON ADR NEW11</t>
  </si>
  <si>
    <t xml:space="preserve">17133Q902</t>
  </si>
  <si>
    <t xml:space="preserve">17133Q952</t>
  </si>
  <si>
    <t xml:space="preserve">171340102</t>
  </si>
  <si>
    <t xml:space="preserve">CHURCH &amp; DWIGHT CO INC</t>
  </si>
  <si>
    <t xml:space="preserve">171340902</t>
  </si>
  <si>
    <t xml:space="preserve">171340952</t>
  </si>
  <si>
    <t xml:space="preserve">17143W101</t>
  </si>
  <si>
    <t xml:space="preserve">CHURCHILL CAPITAL CORP VI</t>
  </si>
  <si>
    <t xml:space="preserve">17143W119</t>
  </si>
  <si>
    <t xml:space="preserve">*W EXP 02/17/202</t>
  </si>
  <si>
    <t xml:space="preserve">17143W200</t>
  </si>
  <si>
    <t xml:space="preserve">17144M102</t>
  </si>
  <si>
    <t xml:space="preserve">CHURCHILL CAPITAL CORP VII</t>
  </si>
  <si>
    <t xml:space="preserve">17144M902</t>
  </si>
  <si>
    <t xml:space="preserve">17144M952</t>
  </si>
  <si>
    <t xml:space="preserve">17144M110</t>
  </si>
  <si>
    <t xml:space="preserve">*W EXP 02/29/202</t>
  </si>
  <si>
    <t xml:space="preserve">17144M201</t>
  </si>
  <si>
    <t xml:space="preserve">17144T107</t>
  </si>
  <si>
    <t xml:space="preserve">CHURCHILL CAPITAL CORP V</t>
  </si>
  <si>
    <t xml:space="preserve">17144T907</t>
  </si>
  <si>
    <t xml:space="preserve">17144T957</t>
  </si>
  <si>
    <t xml:space="preserve">17144T115</t>
  </si>
  <si>
    <t xml:space="preserve">17144T206</t>
  </si>
  <si>
    <t xml:space="preserve">171484108</t>
  </si>
  <si>
    <t xml:space="preserve">CHURCHILL DOWNS INC</t>
  </si>
  <si>
    <t xml:space="preserve">171484908</t>
  </si>
  <si>
    <t xml:space="preserve">171484958</t>
  </si>
  <si>
    <t xml:space="preserve">171604101</t>
  </si>
  <si>
    <t xml:space="preserve">CHUYS HLDGS INC</t>
  </si>
  <si>
    <t xml:space="preserve">171604901</t>
  </si>
  <si>
    <t xml:space="preserve">171604951</t>
  </si>
  <si>
    <t xml:space="preserve">17166A101</t>
  </si>
  <si>
    <t xml:space="preserve">CIBUS INC</t>
  </si>
  <si>
    <t xml:space="preserve">171757107</t>
  </si>
  <si>
    <t xml:space="preserve">CIDARA THERAPEUTICS INC</t>
  </si>
  <si>
    <t xml:space="preserve">171757907</t>
  </si>
  <si>
    <t xml:space="preserve">171757957</t>
  </si>
  <si>
    <t xml:space="preserve">171779309</t>
  </si>
  <si>
    <t xml:space="preserve">CIENA CORP</t>
  </si>
  <si>
    <t xml:space="preserve">171779909</t>
  </si>
  <si>
    <t xml:space="preserve">171779959</t>
  </si>
  <si>
    <t xml:space="preserve">172062101</t>
  </si>
  <si>
    <t xml:space="preserve">CINCINNATI FINL CORP</t>
  </si>
  <si>
    <t xml:space="preserve">172062901</t>
  </si>
  <si>
    <t xml:space="preserve">172062951</t>
  </si>
  <si>
    <t xml:space="preserve">172406308</t>
  </si>
  <si>
    <t xml:space="preserve">CINEVERSE CORP</t>
  </si>
  <si>
    <t xml:space="preserve">17243VAB8</t>
  </si>
  <si>
    <t xml:space="preserve">CINEMARK HLDGS INC</t>
  </si>
  <si>
    <t xml:space="preserve">NOTE  4.500% 8/1</t>
  </si>
  <si>
    <t xml:space="preserve">17243V102</t>
  </si>
  <si>
    <t xml:space="preserve">17243V902</t>
  </si>
  <si>
    <t xml:space="preserve">17243V952</t>
  </si>
  <si>
    <t xml:space="preserve">17248W105</t>
  </si>
  <si>
    <t xml:space="preserve">CINGULATE INC</t>
  </si>
  <si>
    <t xml:space="preserve">17248W113</t>
  </si>
  <si>
    <t xml:space="preserve">17248W204</t>
  </si>
  <si>
    <t xml:space="preserve">17253J106</t>
  </si>
  <si>
    <t xml:space="preserve">CIPHER MINING INC</t>
  </si>
  <si>
    <t xml:space="preserve">17253J906</t>
  </si>
  <si>
    <t xml:space="preserve">17253J956</t>
  </si>
  <si>
    <t xml:space="preserve">17253J114</t>
  </si>
  <si>
    <t xml:space="preserve">17259U204</t>
  </si>
  <si>
    <t xml:space="preserve">CION INVT CORP</t>
  </si>
  <si>
    <t xml:space="preserve">17259U904</t>
  </si>
  <si>
    <t xml:space="preserve">17259U954</t>
  </si>
  <si>
    <t xml:space="preserve">17273K109</t>
  </si>
  <si>
    <t xml:space="preserve">CIRCOR INTL INC</t>
  </si>
  <si>
    <t xml:space="preserve">17273K909</t>
  </si>
  <si>
    <t xml:space="preserve">17273K959</t>
  </si>
  <si>
    <t xml:space="preserve">17275R102</t>
  </si>
  <si>
    <t xml:space="preserve">CISCO SYS INC</t>
  </si>
  <si>
    <t xml:space="preserve">17275R902</t>
  </si>
  <si>
    <t xml:space="preserve">17275R952</t>
  </si>
  <si>
    <t xml:space="preserve">172755100</t>
  </si>
  <si>
    <t xml:space="preserve">CIRRUS LOGIC INC</t>
  </si>
  <si>
    <t xml:space="preserve">172755900</t>
  </si>
  <si>
    <t xml:space="preserve">172755950</t>
  </si>
  <si>
    <t xml:space="preserve">172908105</t>
  </si>
  <si>
    <t xml:space="preserve">CINTAS CORP</t>
  </si>
  <si>
    <t xml:space="preserve">172908905</t>
  </si>
  <si>
    <t xml:space="preserve">172908955</t>
  </si>
  <si>
    <t xml:space="preserve">172922106</t>
  </si>
  <si>
    <t xml:space="preserve">CITIZENS &amp; NORTHN CORP</t>
  </si>
  <si>
    <t xml:space="preserve">172922906</t>
  </si>
  <si>
    <t xml:space="preserve">172922956</t>
  </si>
  <si>
    <t xml:space="preserve">172967424</t>
  </si>
  <si>
    <t xml:space="preserve">CITIGROUP INC</t>
  </si>
  <si>
    <t xml:space="preserve">172967904</t>
  </si>
  <si>
    <t xml:space="preserve">172967954</t>
  </si>
  <si>
    <t xml:space="preserve">17306X102</t>
  </si>
  <si>
    <t xml:space="preserve">CITI TRENDS INC</t>
  </si>
  <si>
    <t xml:space="preserve">17306X902</t>
  </si>
  <si>
    <t xml:space="preserve">17306X952</t>
  </si>
  <si>
    <t xml:space="preserve">17322U207</t>
  </si>
  <si>
    <t xml:space="preserve">CITIUS PHARMACEUTICALS INC</t>
  </si>
  <si>
    <t xml:space="preserve">17322U907</t>
  </si>
  <si>
    <t xml:space="preserve">17322U957</t>
  </si>
  <si>
    <t xml:space="preserve">174610105</t>
  </si>
  <si>
    <t xml:space="preserve">CITIZENS FINL GROUP INC</t>
  </si>
  <si>
    <t xml:space="preserve">174610905</t>
  </si>
  <si>
    <t xml:space="preserve">174610955</t>
  </si>
  <si>
    <t xml:space="preserve">174615104</t>
  </si>
  <si>
    <t xml:space="preserve">CITIZENS FINL SVCS INC</t>
  </si>
  <si>
    <t xml:space="preserve">174715102</t>
  </si>
  <si>
    <t xml:space="preserve">CITIZENS HLDG CO MISS</t>
  </si>
  <si>
    <t xml:space="preserve">174740100</t>
  </si>
  <si>
    <t xml:space="preserve">CITIZENS INC</t>
  </si>
  <si>
    <t xml:space="preserve">174740900</t>
  </si>
  <si>
    <t xml:space="preserve">174740950</t>
  </si>
  <si>
    <t xml:space="preserve">174903104</t>
  </si>
  <si>
    <t xml:space="preserve">CITIZENS CMNTY BANCORP INC M</t>
  </si>
  <si>
    <t xml:space="preserve">177835105</t>
  </si>
  <si>
    <t xml:space="preserve">CITY HLDG CO</t>
  </si>
  <si>
    <t xml:space="preserve">177835905</t>
  </si>
  <si>
    <t xml:space="preserve">177835955</t>
  </si>
  <si>
    <t xml:space="preserve">178587101</t>
  </si>
  <si>
    <t xml:space="preserve">CITY OFFICE REIT INC</t>
  </si>
  <si>
    <t xml:space="preserve">178587901</t>
  </si>
  <si>
    <t xml:space="preserve">178587951</t>
  </si>
  <si>
    <t xml:space="preserve">17878Y207</t>
  </si>
  <si>
    <t xml:space="preserve">CIVEO CORP CDA</t>
  </si>
  <si>
    <t xml:space="preserve">17878Y907</t>
  </si>
  <si>
    <t xml:space="preserve">17878Y957</t>
  </si>
  <si>
    <t xml:space="preserve">178867107</t>
  </si>
  <si>
    <t xml:space="preserve">CIVISTA BANCSHARES INC</t>
  </si>
  <si>
    <t xml:space="preserve">COM NO PAR</t>
  </si>
  <si>
    <t xml:space="preserve">178867907</t>
  </si>
  <si>
    <t xml:space="preserve">178867957</t>
  </si>
  <si>
    <t xml:space="preserve">17888H103</t>
  </si>
  <si>
    <t xml:space="preserve">CIVITAS RESOURCES INC</t>
  </si>
  <si>
    <t xml:space="preserve">17888H903</t>
  </si>
  <si>
    <t xml:space="preserve">17888H953</t>
  </si>
  <si>
    <t xml:space="preserve">18270D106</t>
  </si>
  <si>
    <t xml:space="preserve">CLAROS MTG TR INC</t>
  </si>
  <si>
    <t xml:space="preserve">18270D906</t>
  </si>
  <si>
    <t xml:space="preserve">18270D956</t>
  </si>
  <si>
    <t xml:space="preserve">18270P109</t>
  </si>
  <si>
    <t xml:space="preserve">CLARUS CORP NEW</t>
  </si>
  <si>
    <t xml:space="preserve">18270P909</t>
  </si>
  <si>
    <t xml:space="preserve">18270P959</t>
  </si>
  <si>
    <t xml:space="preserve">184493104</t>
  </si>
  <si>
    <t xml:space="preserve">CLEAN EARTH ACQUISITIONS COR</t>
  </si>
  <si>
    <t xml:space="preserve">184493112</t>
  </si>
  <si>
    <t xml:space="preserve">184493120</t>
  </si>
  <si>
    <t xml:space="preserve">184493203</t>
  </si>
  <si>
    <t xml:space="preserve">184496107</t>
  </si>
  <si>
    <t xml:space="preserve">CLEAN HARBORS INC</t>
  </si>
  <si>
    <t xml:space="preserve">184496907</t>
  </si>
  <si>
    <t xml:space="preserve">184496957</t>
  </si>
  <si>
    <t xml:space="preserve">184499101</t>
  </si>
  <si>
    <t xml:space="preserve">CLEAN ENERGY FUELS CORP</t>
  </si>
  <si>
    <t xml:space="preserve">184499901</t>
  </si>
  <si>
    <t xml:space="preserve">184499951</t>
  </si>
  <si>
    <t xml:space="preserve">18452B209</t>
  </si>
  <si>
    <t xml:space="preserve">CLEANSPARK INC</t>
  </si>
  <si>
    <t xml:space="preserve">18452B909</t>
  </si>
  <si>
    <t xml:space="preserve">18452B959</t>
  </si>
  <si>
    <t xml:space="preserve">18452H206</t>
  </si>
  <si>
    <t xml:space="preserve">CLEAN ENERGY TECHNOLOGIES IN</t>
  </si>
  <si>
    <t xml:space="preserve">18453H106</t>
  </si>
  <si>
    <t xml:space="preserve">CLEAR CHANNEL OUTDOOR HLDGS</t>
  </si>
  <si>
    <t xml:space="preserve">18453H906</t>
  </si>
  <si>
    <t xml:space="preserve">18453H956</t>
  </si>
  <si>
    <t xml:space="preserve">18467V109</t>
  </si>
  <si>
    <t xml:space="preserve">CLEAR SECURE INC</t>
  </si>
  <si>
    <t xml:space="preserve">18467V909</t>
  </si>
  <si>
    <t xml:space="preserve">18467V959</t>
  </si>
  <si>
    <t xml:space="preserve">18469P209</t>
  </si>
  <si>
    <t xml:space="preserve">CLEARBRIDGE ENERGY MIDSTRM O</t>
  </si>
  <si>
    <t xml:space="preserve">18469Q207</t>
  </si>
  <si>
    <t xml:space="preserve">CLEARBRIDGE MLP AND MIDSTRM</t>
  </si>
  <si>
    <t xml:space="preserve">184692200</t>
  </si>
  <si>
    <t xml:space="preserve">18482P103</t>
  </si>
  <si>
    <t xml:space="preserve">CLEARFIELD INC</t>
  </si>
  <si>
    <t xml:space="preserve">18482P903</t>
  </si>
  <si>
    <t xml:space="preserve">18482P953</t>
  </si>
  <si>
    <t xml:space="preserve">185053204</t>
  </si>
  <si>
    <t xml:space="preserve">CLEARMIND MEDICINE INC</t>
  </si>
  <si>
    <t xml:space="preserve">185053402</t>
  </si>
  <si>
    <t xml:space="preserve">18506U104</t>
  </si>
  <si>
    <t xml:space="preserve">CLEARONE INC</t>
  </si>
  <si>
    <t xml:space="preserve">185063104</t>
  </si>
  <si>
    <t xml:space="preserve">CLEARSIDE BIOMEDICAL INC</t>
  </si>
  <si>
    <t xml:space="preserve">185063904</t>
  </si>
  <si>
    <t xml:space="preserve">185063954</t>
  </si>
  <si>
    <t xml:space="preserve">185064102</t>
  </si>
  <si>
    <t xml:space="preserve">CLEARSIGN TECHNOLOGIES CORP</t>
  </si>
  <si>
    <t xml:space="preserve">185064902</t>
  </si>
  <si>
    <t xml:space="preserve">185064952</t>
  </si>
  <si>
    <t xml:space="preserve">18507C103</t>
  </si>
  <si>
    <t xml:space="preserve">CLEARPOINT NEURO INC</t>
  </si>
  <si>
    <t xml:space="preserve">18507C903</t>
  </si>
  <si>
    <t xml:space="preserve">18507C953</t>
  </si>
  <si>
    <t xml:space="preserve">185123106</t>
  </si>
  <si>
    <t xml:space="preserve">CLEARWATER ANALYTICS HLDGS I</t>
  </si>
  <si>
    <t xml:space="preserve">185123906</t>
  </si>
  <si>
    <t xml:space="preserve">185123956</t>
  </si>
  <si>
    <t xml:space="preserve">18538R103</t>
  </si>
  <si>
    <t xml:space="preserve">CLEARWATER PAPER CORP</t>
  </si>
  <si>
    <t xml:space="preserve">18538R903</t>
  </si>
  <si>
    <t xml:space="preserve">18538R953</t>
  </si>
  <si>
    <t xml:space="preserve">18539C105</t>
  </si>
  <si>
    <t xml:space="preserve">CLEARWAY ENERGY INC</t>
  </si>
  <si>
    <t xml:space="preserve">18539C905</t>
  </si>
  <si>
    <t xml:space="preserve">18539C955</t>
  </si>
  <si>
    <t xml:space="preserve">18539C204</t>
  </si>
  <si>
    <t xml:space="preserve">CL C</t>
  </si>
  <si>
    <t xml:space="preserve">18539C904</t>
  </si>
  <si>
    <t xml:space="preserve">18539C954</t>
  </si>
  <si>
    <t xml:space="preserve">185634102</t>
  </si>
  <si>
    <t xml:space="preserve">CLENE INC</t>
  </si>
  <si>
    <t xml:space="preserve">185634902</t>
  </si>
  <si>
    <t xml:space="preserve">185634952</t>
  </si>
  <si>
    <t xml:space="preserve">185634110</t>
  </si>
  <si>
    <t xml:space="preserve">185899101</t>
  </si>
  <si>
    <t xml:space="preserve">CLEVELAND-CLIFFS INC NEW</t>
  </si>
  <si>
    <t xml:space="preserve">185899901</t>
  </si>
  <si>
    <t xml:space="preserve">185899951</t>
  </si>
  <si>
    <t xml:space="preserve">186760112</t>
  </si>
  <si>
    <t xml:space="preserve">CLEVER LEAVES HOLDINGS INC</t>
  </si>
  <si>
    <t xml:space="preserve">186760203</t>
  </si>
  <si>
    <t xml:space="preserve">186760903</t>
  </si>
  <si>
    <t xml:space="preserve">186760953</t>
  </si>
  <si>
    <t xml:space="preserve">18885T306</t>
  </si>
  <si>
    <t xml:space="preserve">CLIPPER RLTY INC</t>
  </si>
  <si>
    <t xml:space="preserve">18885T906</t>
  </si>
  <si>
    <t xml:space="preserve">18885T956</t>
  </si>
  <si>
    <t xml:space="preserve">189054109</t>
  </si>
  <si>
    <t xml:space="preserve">CLOROX CO DEL</t>
  </si>
  <si>
    <t xml:space="preserve">189054909</t>
  </si>
  <si>
    <t xml:space="preserve">189054959</t>
  </si>
  <si>
    <t xml:space="preserve">18913Y103</t>
  </si>
  <si>
    <t xml:space="preserve">CLOUGH GLOBAL DIVID &amp; INCOME</t>
  </si>
  <si>
    <t xml:space="preserve">18914C100</t>
  </si>
  <si>
    <t xml:space="preserve">CLOUGH GLOBAL EQUITY FD</t>
  </si>
  <si>
    <t xml:space="preserve">18914E106</t>
  </si>
  <si>
    <t xml:space="preserve">CLOUGH GLOBAL OPPORTUNITIES</t>
  </si>
  <si>
    <t xml:space="preserve">18914F103</t>
  </si>
  <si>
    <t xml:space="preserve">CLOVER HEALTH INVESTMENTS CO</t>
  </si>
  <si>
    <t xml:space="preserve">18914F903</t>
  </si>
  <si>
    <t xml:space="preserve">18914F953</t>
  </si>
  <si>
    <t xml:space="preserve">18915E105</t>
  </si>
  <si>
    <t xml:space="preserve">CLOVER LEAF CAPITAL CORP</t>
  </si>
  <si>
    <t xml:space="preserve">18915E121</t>
  </si>
  <si>
    <t xml:space="preserve">RIGHT 05/31/2028</t>
  </si>
  <si>
    <t xml:space="preserve">18915E204</t>
  </si>
  <si>
    <t xml:space="preserve">18915MAC1</t>
  </si>
  <si>
    <t xml:space="preserve">CLOUDFLARE INC</t>
  </si>
  <si>
    <t xml:space="preserve">NOTE8/1</t>
  </si>
  <si>
    <t xml:space="preserve">18915M107</t>
  </si>
  <si>
    <t xml:space="preserve">18915M907</t>
  </si>
  <si>
    <t xml:space="preserve">18915M957</t>
  </si>
  <si>
    <t xml:space="preserve">189763105</t>
  </si>
  <si>
    <t xml:space="preserve">CO-DIAGNOSTICS INC</t>
  </si>
  <si>
    <t xml:space="preserve">189763905</t>
  </si>
  <si>
    <t xml:space="preserve">189763955</t>
  </si>
  <si>
    <t xml:space="preserve">18978H201</t>
  </si>
  <si>
    <t xml:space="preserve">CNS PHARMACEUTICALS INC</t>
  </si>
  <si>
    <t xml:space="preserve">18979T105</t>
  </si>
  <si>
    <t xml:space="preserve">CNFINANCE HLDGS LTD</t>
  </si>
  <si>
    <t xml:space="preserve">19046P209</t>
  </si>
  <si>
    <t xml:space="preserve">COASTAL FINL CORP WA</t>
  </si>
  <si>
    <t xml:space="preserve">19046P909</t>
  </si>
  <si>
    <t xml:space="preserve">19046P959</t>
  </si>
  <si>
    <t xml:space="preserve">191098102</t>
  </si>
  <si>
    <t xml:space="preserve">COCA COLA CONS INC</t>
  </si>
  <si>
    <t xml:space="preserve">191216100</t>
  </si>
  <si>
    <t xml:space="preserve">COCA COLA CO</t>
  </si>
  <si>
    <t xml:space="preserve">191216900</t>
  </si>
  <si>
    <t xml:space="preserve">191216950</t>
  </si>
  <si>
    <t xml:space="preserve">191241108</t>
  </si>
  <si>
    <t xml:space="preserve">COCA-COLA FEMSA SAB DE CV</t>
  </si>
  <si>
    <t xml:space="preserve">SPONSORD ADR REP</t>
  </si>
  <si>
    <t xml:space="preserve">191241908</t>
  </si>
  <si>
    <t xml:space="preserve">191241958</t>
  </si>
  <si>
    <t xml:space="preserve">19188J409</t>
  </si>
  <si>
    <t xml:space="preserve">COCRYSTAL PHARMA INC</t>
  </si>
  <si>
    <t xml:space="preserve">19188U206</t>
  </si>
  <si>
    <t xml:space="preserve">CODA OCTOPUS GROUP INC</t>
  </si>
  <si>
    <t xml:space="preserve">19200A204</t>
  </si>
  <si>
    <t xml:space="preserve">GD CULTURE GROUP LTD</t>
  </si>
  <si>
    <t xml:space="preserve">192003101</t>
  </si>
  <si>
    <t xml:space="preserve">TELESIS BIO INC</t>
  </si>
  <si>
    <t xml:space="preserve">192003901</t>
  </si>
  <si>
    <t xml:space="preserve">192003951</t>
  </si>
  <si>
    <t xml:space="preserve">192005106</t>
  </si>
  <si>
    <t xml:space="preserve">CODEXIS INC</t>
  </si>
  <si>
    <t xml:space="preserve">192005906</t>
  </si>
  <si>
    <t xml:space="preserve">192005956</t>
  </si>
  <si>
    <t xml:space="preserve">192025104</t>
  </si>
  <si>
    <t xml:space="preserve">CODORUS VY BANCORP INC</t>
  </si>
  <si>
    <t xml:space="preserve">19207A108</t>
  </si>
  <si>
    <t xml:space="preserve">COEPTIS THERAPEUTICS HLDGS I</t>
  </si>
  <si>
    <t xml:space="preserve">19207A116</t>
  </si>
  <si>
    <t xml:space="preserve">192108504</t>
  </si>
  <si>
    <t xml:space="preserve">COEUR MNG INC</t>
  </si>
  <si>
    <t xml:space="preserve">192108904</t>
  </si>
  <si>
    <t xml:space="preserve">192108954</t>
  </si>
  <si>
    <t xml:space="preserve">192176105</t>
  </si>
  <si>
    <t xml:space="preserve">COFFEE HLDG CO INC</t>
  </si>
  <si>
    <t xml:space="preserve">19239V302</t>
  </si>
  <si>
    <t xml:space="preserve">COGENT COMMUNICATIONS HLDGS</t>
  </si>
  <si>
    <t xml:space="preserve">19239V902</t>
  </si>
  <si>
    <t xml:space="preserve">19239V952</t>
  </si>
  <si>
    <t xml:space="preserve">19240Q201</t>
  </si>
  <si>
    <t xml:space="preserve">COGENT BIOSCIENCES INC</t>
  </si>
  <si>
    <t xml:space="preserve">19240Q901</t>
  </si>
  <si>
    <t xml:space="preserve">19240Q951</t>
  </si>
  <si>
    <t xml:space="preserve">192422103</t>
  </si>
  <si>
    <t xml:space="preserve">COGNEX CORP</t>
  </si>
  <si>
    <t xml:space="preserve">192422903</t>
  </si>
  <si>
    <t xml:space="preserve">192422953</t>
  </si>
  <si>
    <t xml:space="preserve">19243B102</t>
  </si>
  <si>
    <t xml:space="preserve">COGNITION THERAPEUTICS INC</t>
  </si>
  <si>
    <t xml:space="preserve">192446102</t>
  </si>
  <si>
    <t xml:space="preserve">COGNIZANT TECHNOLOGY SOLUTIO</t>
  </si>
  <si>
    <t xml:space="preserve">192446902</t>
  </si>
  <si>
    <t xml:space="preserve">192446952</t>
  </si>
  <si>
    <t xml:space="preserve">19247A100</t>
  </si>
  <si>
    <t xml:space="preserve">COHEN &amp; STEERS INC</t>
  </si>
  <si>
    <t xml:space="preserve">19247A900</t>
  </si>
  <si>
    <t xml:space="preserve">19247A950</t>
  </si>
  <si>
    <t xml:space="preserve">19247G107</t>
  </si>
  <si>
    <t xml:space="preserve">COHERENT CORP</t>
  </si>
  <si>
    <t xml:space="preserve">19247G907</t>
  </si>
  <si>
    <t xml:space="preserve">19247G957</t>
  </si>
  <si>
    <t xml:space="preserve">19247L106</t>
  </si>
  <si>
    <t xml:space="preserve">COHEN &amp; STEERS QUALITY INCOM</t>
  </si>
  <si>
    <t xml:space="preserve">19247R103</t>
  </si>
  <si>
    <t xml:space="preserve">COHEN &amp; STEERS TOTAL RETURN</t>
  </si>
  <si>
    <t xml:space="preserve">19247X100</t>
  </si>
  <si>
    <t xml:space="preserve">COHEN &amp; STEERS REIT &amp; PFD &amp;</t>
  </si>
  <si>
    <t xml:space="preserve">19248A109</t>
  </si>
  <si>
    <t xml:space="preserve">COHEN &amp; STEERS INFRASTRUCTUR</t>
  </si>
  <si>
    <t xml:space="preserve">19248C105</t>
  </si>
  <si>
    <t xml:space="preserve">COHEN &amp; STEERS LTD DURATION</t>
  </si>
  <si>
    <t xml:space="preserve">19248P106</t>
  </si>
  <si>
    <t xml:space="preserve">COHEN &amp; STEERS CLOSED-END OP</t>
  </si>
  <si>
    <t xml:space="preserve">19248Y107</t>
  </si>
  <si>
    <t xml:space="preserve">COHEN &amp; STEERS SELECT PFD &amp;</t>
  </si>
  <si>
    <t xml:space="preserve">19249HAB9</t>
  </si>
  <si>
    <t xml:space="preserve">COHERUS BIOSCIENCES INC</t>
  </si>
  <si>
    <t xml:space="preserve">NOTE  1.500% 4/1</t>
  </si>
  <si>
    <t xml:space="preserve">19249H103</t>
  </si>
  <si>
    <t xml:space="preserve">19249H903</t>
  </si>
  <si>
    <t xml:space="preserve">19249H953</t>
  </si>
  <si>
    <t xml:space="preserve">19249J307</t>
  </si>
  <si>
    <t xml:space="preserve">COHBAR INC</t>
  </si>
  <si>
    <t xml:space="preserve">19249M102</t>
  </si>
  <si>
    <t xml:space="preserve">COHEN &amp; CO INC NEW</t>
  </si>
  <si>
    <t xml:space="preserve">19249Q103</t>
  </si>
  <si>
    <t xml:space="preserve">COHEN &amp; STEERS REAL ESTATE O</t>
  </si>
  <si>
    <t xml:space="preserve">SHS BENFIN INT</t>
  </si>
  <si>
    <t xml:space="preserve">19249X108</t>
  </si>
  <si>
    <t xml:space="preserve">COHEN &amp; STEERS TAX ADVAN PFD</t>
  </si>
  <si>
    <t xml:space="preserve">192576106</t>
  </si>
  <si>
    <t xml:space="preserve">COHU INC</t>
  </si>
  <si>
    <t xml:space="preserve">192576906</t>
  </si>
  <si>
    <t xml:space="preserve">192576956</t>
  </si>
  <si>
    <t xml:space="preserve">19260QAB3</t>
  </si>
  <si>
    <t xml:space="preserve">COINBASE GLOBAL INC</t>
  </si>
  <si>
    <t xml:space="preserve">NOTE  0.500% 6/0</t>
  </si>
  <si>
    <t xml:space="preserve">19260Q107</t>
  </si>
  <si>
    <t xml:space="preserve">19260Q907</t>
  </si>
  <si>
    <t xml:space="preserve">19260Q957</t>
  </si>
  <si>
    <t xml:space="preserve">193939105</t>
  </si>
  <si>
    <t xml:space="preserve">COLLECTIVE AUDIENCE INC</t>
  </si>
  <si>
    <t xml:space="preserve">194014502</t>
  </si>
  <si>
    <t xml:space="preserve">ENOVIS CORPORATION</t>
  </si>
  <si>
    <t xml:space="preserve">194014902</t>
  </si>
  <si>
    <t xml:space="preserve">194014952</t>
  </si>
  <si>
    <t xml:space="preserve">194162103</t>
  </si>
  <si>
    <t xml:space="preserve">COLGATE PALMOLIVE CO</t>
  </si>
  <si>
    <t xml:space="preserve">194162903</t>
  </si>
  <si>
    <t xml:space="preserve">194162953</t>
  </si>
  <si>
    <t xml:space="preserve">19423L482</t>
  </si>
  <si>
    <t xml:space="preserve">COLLABORATIVE INVESTMNT SER</t>
  </si>
  <si>
    <t xml:space="preserve">GOOSE HOLLOW ENH</t>
  </si>
  <si>
    <t xml:space="preserve">19423L490</t>
  </si>
  <si>
    <t xml:space="preserve">GOOSE HOLLOW MUL</t>
  </si>
  <si>
    <t xml:space="preserve">19423L524</t>
  </si>
  <si>
    <t xml:space="preserve">MOHR SECTOR NAV</t>
  </si>
  <si>
    <t xml:space="preserve">19423L532</t>
  </si>
  <si>
    <t xml:space="preserve">RAREVIEW INFLATN</t>
  </si>
  <si>
    <t xml:space="preserve">19423L902</t>
  </si>
  <si>
    <t xml:space="preserve">19423L952</t>
  </si>
  <si>
    <t xml:space="preserve">19423L540</t>
  </si>
  <si>
    <t xml:space="preserve">RAREVIEW SYS EQT</t>
  </si>
  <si>
    <t xml:space="preserve">19423L573</t>
  </si>
  <si>
    <t xml:space="preserve">GOOSE HOLLOW TAC</t>
  </si>
  <si>
    <t xml:space="preserve">19423L581</t>
  </si>
  <si>
    <t xml:space="preserve">ADAPTIVE CORE</t>
  </si>
  <si>
    <t xml:space="preserve">19423L615</t>
  </si>
  <si>
    <t xml:space="preserve">MINDFUL CNSRVTV</t>
  </si>
  <si>
    <t xml:space="preserve">19423L623</t>
  </si>
  <si>
    <t xml:space="preserve">MOHR GROWTH ETF</t>
  </si>
  <si>
    <t xml:space="preserve">19423L672</t>
  </si>
  <si>
    <t xml:space="preserve">THE SPAC AND NEW</t>
  </si>
  <si>
    <t xml:space="preserve">19423L714</t>
  </si>
  <si>
    <t xml:space="preserve">RAREVIEW TAX ADV</t>
  </si>
  <si>
    <t xml:space="preserve">19423L722</t>
  </si>
  <si>
    <t xml:space="preserve">RAREVIEW DYNAMIC</t>
  </si>
  <si>
    <t xml:space="preserve">19459JAA2</t>
  </si>
  <si>
    <t xml:space="preserve">COLLEGIUM PHARMACEUTICAL INC</t>
  </si>
  <si>
    <t xml:space="preserve">NOTE  2.625% 2/1</t>
  </si>
  <si>
    <t xml:space="preserve">19459J104</t>
  </si>
  <si>
    <t xml:space="preserve">19459J904</t>
  </si>
  <si>
    <t xml:space="preserve">19459J954</t>
  </si>
  <si>
    <t xml:space="preserve">194693107</t>
  </si>
  <si>
    <t xml:space="preserve">COLLIERS INTL GROUP INC</t>
  </si>
  <si>
    <t xml:space="preserve">194693907</t>
  </si>
  <si>
    <t xml:space="preserve">194693957</t>
  </si>
  <si>
    <t xml:space="preserve">19623P101</t>
  </si>
  <si>
    <t xml:space="preserve">COLONY BANKCORP INC</t>
  </si>
  <si>
    <t xml:space="preserve">19623P901</t>
  </si>
  <si>
    <t xml:space="preserve">19623P951</t>
  </si>
  <si>
    <t xml:space="preserve">197236102</t>
  </si>
  <si>
    <t xml:space="preserve">COLUMBIA BKG SYS INC</t>
  </si>
  <si>
    <t xml:space="preserve">197236902</t>
  </si>
  <si>
    <t xml:space="preserve">197236952</t>
  </si>
  <si>
    <t xml:space="preserve">19761L110</t>
  </si>
  <si>
    <t xml:space="preserve">COLUMBIA ETF TR I</t>
  </si>
  <si>
    <t xml:space="preserve">RESEARCH ENHAN</t>
  </si>
  <si>
    <t xml:space="preserve">19761L201</t>
  </si>
  <si>
    <t xml:space="preserve">INTERNATIONAL</t>
  </si>
  <si>
    <t xml:space="preserve">19761L300</t>
  </si>
  <si>
    <t xml:space="preserve">US ESG EQUITY</t>
  </si>
  <si>
    <t xml:space="preserve">19761L508</t>
  </si>
  <si>
    <t xml:space="preserve">DIVERSIFID FXD</t>
  </si>
  <si>
    <t xml:space="preserve">19761L607</t>
  </si>
  <si>
    <t xml:space="preserve">MULTI SEC MUNI</t>
  </si>
  <si>
    <t xml:space="preserve">19761L706</t>
  </si>
  <si>
    <t xml:space="preserve">RESH ENHNC COR</t>
  </si>
  <si>
    <t xml:space="preserve">19761L805</t>
  </si>
  <si>
    <t xml:space="preserve">RESH ENHNC VLU</t>
  </si>
  <si>
    <t xml:space="preserve">19761L870</t>
  </si>
  <si>
    <t xml:space="preserve">SELIGMAN SEMICON</t>
  </si>
  <si>
    <t xml:space="preserve">19761L888</t>
  </si>
  <si>
    <t xml:space="preserve">19762B202</t>
  </si>
  <si>
    <t xml:space="preserve">COLUMBIA ETF TR II</t>
  </si>
  <si>
    <t xml:space="preserve">EM CORE EX ETF</t>
  </si>
  <si>
    <t xml:space="preserve">19762B509</t>
  </si>
  <si>
    <t xml:space="preserve">EMRG MARKETS ETF</t>
  </si>
  <si>
    <t xml:space="preserve">19762B909</t>
  </si>
  <si>
    <t xml:space="preserve">19762B959</t>
  </si>
  <si>
    <t xml:space="preserve">19762B707</t>
  </si>
  <si>
    <t xml:space="preserve">INDIA CONSMR ETF</t>
  </si>
  <si>
    <t xml:space="preserve">19762B907</t>
  </si>
  <si>
    <t xml:space="preserve">19762B957</t>
  </si>
  <si>
    <t xml:space="preserve">197641103</t>
  </si>
  <si>
    <t xml:space="preserve">COLUMBIA FINL INC</t>
  </si>
  <si>
    <t xml:space="preserve">197641903</t>
  </si>
  <si>
    <t xml:space="preserve">197641953</t>
  </si>
  <si>
    <t xml:space="preserve">19842X109</t>
  </si>
  <si>
    <t xml:space="preserve">COLUMBIA SELIGM PREM TECH GR</t>
  </si>
  <si>
    <t xml:space="preserve">198516106</t>
  </si>
  <si>
    <t xml:space="preserve">COLUMBIA SPORTSWEAR CO</t>
  </si>
  <si>
    <t xml:space="preserve">198516906</t>
  </si>
  <si>
    <t xml:space="preserve">198516956</t>
  </si>
  <si>
    <t xml:space="preserve">199333105</t>
  </si>
  <si>
    <t xml:space="preserve">COLUMBUS MCKINNON CORP N Y</t>
  </si>
  <si>
    <t xml:space="preserve">199333905</t>
  </si>
  <si>
    <t xml:space="preserve">199333955</t>
  </si>
  <si>
    <t xml:space="preserve">199908104</t>
  </si>
  <si>
    <t xml:space="preserve">COMFORT SYS USA INC</t>
  </si>
  <si>
    <t xml:space="preserve">199908904</t>
  </si>
  <si>
    <t xml:space="preserve">199908954</t>
  </si>
  <si>
    <t xml:space="preserve">20030N101</t>
  </si>
  <si>
    <t xml:space="preserve">COMCAST CORP NEW</t>
  </si>
  <si>
    <t xml:space="preserve">20030N901</t>
  </si>
  <si>
    <t xml:space="preserve">20030N951</t>
  </si>
  <si>
    <t xml:space="preserve">200340107</t>
  </si>
  <si>
    <t xml:space="preserve">COMERICA INC</t>
  </si>
  <si>
    <t xml:space="preserve">200340907</t>
  </si>
  <si>
    <t xml:space="preserve">200340957</t>
  </si>
  <si>
    <t xml:space="preserve">20037C108</t>
  </si>
  <si>
    <t xml:space="preserve">COMERA LIFE SCIENCES HLDGS I</t>
  </si>
  <si>
    <t xml:space="preserve">20037C116</t>
  </si>
  <si>
    <t xml:space="preserve">200525103</t>
  </si>
  <si>
    <t xml:space="preserve">COMMERCE BANCSHARES INC</t>
  </si>
  <si>
    <t xml:space="preserve">200525903</t>
  </si>
  <si>
    <t xml:space="preserve">200525953</t>
  </si>
  <si>
    <t xml:space="preserve">201723103</t>
  </si>
  <si>
    <t xml:space="preserve">COMMERCIAL METALS CO</t>
  </si>
  <si>
    <t xml:space="preserve">201723903</t>
  </si>
  <si>
    <t xml:space="preserve">201723953</t>
  </si>
  <si>
    <t xml:space="preserve">202608105</t>
  </si>
  <si>
    <t xml:space="preserve">COMMERCIAL VEH GROUP INC</t>
  </si>
  <si>
    <t xml:space="preserve">202608905</t>
  </si>
  <si>
    <t xml:space="preserve">202608955</t>
  </si>
  <si>
    <t xml:space="preserve">20337X109</t>
  </si>
  <si>
    <t xml:space="preserve">COMMSCOPE HLDG CO INC</t>
  </si>
  <si>
    <t xml:space="preserve">20337X909</t>
  </si>
  <si>
    <t xml:space="preserve">20337X959</t>
  </si>
  <si>
    <t xml:space="preserve">203607106</t>
  </si>
  <si>
    <t xml:space="preserve">COMMUNITY BK SYS INC</t>
  </si>
  <si>
    <t xml:space="preserve">203607906</t>
  </si>
  <si>
    <t xml:space="preserve">203607956</t>
  </si>
  <si>
    <t xml:space="preserve">203668108</t>
  </si>
  <si>
    <t xml:space="preserve">COMMUNITY HEALTH SYS INC NEW</t>
  </si>
  <si>
    <t xml:space="preserve">203668908</t>
  </si>
  <si>
    <t xml:space="preserve">203668958</t>
  </si>
  <si>
    <t xml:space="preserve">20369C106</t>
  </si>
  <si>
    <t xml:space="preserve">COMMUNITY HEALTHCARE TR INC</t>
  </si>
  <si>
    <t xml:space="preserve">20369C906</t>
  </si>
  <si>
    <t xml:space="preserve">20369C956</t>
  </si>
  <si>
    <t xml:space="preserve">204149108</t>
  </si>
  <si>
    <t xml:space="preserve">COMMUNITY TR BANCORP INC</t>
  </si>
  <si>
    <t xml:space="preserve">204149908</t>
  </si>
  <si>
    <t xml:space="preserve">204149958</t>
  </si>
  <si>
    <t xml:space="preserve">204157101</t>
  </si>
  <si>
    <t xml:space="preserve">COMMUNITY WEST BANCSHARES</t>
  </si>
  <si>
    <t xml:space="preserve">204166102</t>
  </si>
  <si>
    <t xml:space="preserve">COMMVAULT SYS INC</t>
  </si>
  <si>
    <t xml:space="preserve">204166902</t>
  </si>
  <si>
    <t xml:space="preserve">204166952</t>
  </si>
  <si>
    <t xml:space="preserve">20440T300</t>
  </si>
  <si>
    <t xml:space="preserve">COMPANHIA BRASILEIRA DE DIST</t>
  </si>
  <si>
    <t xml:space="preserve">20440T900</t>
  </si>
  <si>
    <t xml:space="preserve">20440T950</t>
  </si>
  <si>
    <t xml:space="preserve">20440W105</t>
  </si>
  <si>
    <t xml:space="preserve">COMPANHIA SIDERURGICA NACION</t>
  </si>
  <si>
    <t xml:space="preserve">20440W905</t>
  </si>
  <si>
    <t xml:space="preserve">20440W955</t>
  </si>
  <si>
    <t xml:space="preserve">204409601</t>
  </si>
  <si>
    <t xml:space="preserve">CIA ENERGETICA DE MINAS GERA</t>
  </si>
  <si>
    <t xml:space="preserve">SP ADR N-V PFD</t>
  </si>
  <si>
    <t xml:space="preserve">204409901</t>
  </si>
  <si>
    <t xml:space="preserve">204409951</t>
  </si>
  <si>
    <t xml:space="preserve">204409882</t>
  </si>
  <si>
    <t xml:space="preserve">20441A102</t>
  </si>
  <si>
    <t xml:space="preserve">COMPANHIA DE SANEAMENTO BASI</t>
  </si>
  <si>
    <t xml:space="preserve">20441A902</t>
  </si>
  <si>
    <t xml:space="preserve">20441A952</t>
  </si>
  <si>
    <t xml:space="preserve">20441B605</t>
  </si>
  <si>
    <t xml:space="preserve">COMPANHIA PARANAENSE DE ENER</t>
  </si>
  <si>
    <t xml:space="preserve">20441B905</t>
  </si>
  <si>
    <t xml:space="preserve">20441B955</t>
  </si>
  <si>
    <t xml:space="preserve">20441B704</t>
  </si>
  <si>
    <t xml:space="preserve">204429104</t>
  </si>
  <si>
    <t xml:space="preserve">COMPANIA CERVECERIAS UNIDAS</t>
  </si>
  <si>
    <t xml:space="preserve">204429904</t>
  </si>
  <si>
    <t xml:space="preserve">204429954</t>
  </si>
  <si>
    <t xml:space="preserve">204448104</t>
  </si>
  <si>
    <t xml:space="preserve">COMPANIA DE MINAS BUENAVENTU</t>
  </si>
  <si>
    <t xml:space="preserve">204448904</t>
  </si>
  <si>
    <t xml:space="preserve">204448954</t>
  </si>
  <si>
    <t xml:space="preserve">20451N101</t>
  </si>
  <si>
    <t xml:space="preserve">COMPASS MINERALS INTL INC</t>
  </si>
  <si>
    <t xml:space="preserve">20451N901</t>
  </si>
  <si>
    <t xml:space="preserve">20451N951</t>
  </si>
  <si>
    <t xml:space="preserve">20451Q104</t>
  </si>
  <si>
    <t xml:space="preserve">COMPASS DIVERSIFIED</t>
  </si>
  <si>
    <t xml:space="preserve">20451Q904</t>
  </si>
  <si>
    <t xml:space="preserve">20451Q954</t>
  </si>
  <si>
    <t xml:space="preserve">20451W101</t>
  </si>
  <si>
    <t xml:space="preserve">COMPASS PATHWAYS PLC</t>
  </si>
  <si>
    <t xml:space="preserve">20451W901</t>
  </si>
  <si>
    <t xml:space="preserve">20451W951</t>
  </si>
  <si>
    <t xml:space="preserve">20454B104</t>
  </si>
  <si>
    <t xml:space="preserve">COMPASS THERAPEUTICS INC</t>
  </si>
  <si>
    <t xml:space="preserve">20459V105</t>
  </si>
  <si>
    <t xml:space="preserve">COMPOSECURE INC</t>
  </si>
  <si>
    <t xml:space="preserve">20459V905</t>
  </si>
  <si>
    <t xml:space="preserve">20459V955</t>
  </si>
  <si>
    <t xml:space="preserve">20459V113</t>
  </si>
  <si>
    <t xml:space="preserve">*W EXP 12/27/202</t>
  </si>
  <si>
    <t xml:space="preserve">20460L104</t>
  </si>
  <si>
    <t xml:space="preserve">COMPLETE SOLARIA INC</t>
  </si>
  <si>
    <t xml:space="preserve">20460L112</t>
  </si>
  <si>
    <t xml:space="preserve">20464U100</t>
  </si>
  <si>
    <t xml:space="preserve">COMPASS INC</t>
  </si>
  <si>
    <t xml:space="preserve">20464U900</t>
  </si>
  <si>
    <t xml:space="preserve">20464U950</t>
  </si>
  <si>
    <t xml:space="preserve">205306103</t>
  </si>
  <si>
    <t xml:space="preserve">COMPUTER PROGRAMS &amp; SYS INC</t>
  </si>
  <si>
    <t xml:space="preserve">205306903</t>
  </si>
  <si>
    <t xml:space="preserve">205306953</t>
  </si>
  <si>
    <t xml:space="preserve">205477102</t>
  </si>
  <si>
    <t xml:space="preserve">COMPUTER TASK GROUP INC</t>
  </si>
  <si>
    <t xml:space="preserve">205477902</t>
  </si>
  <si>
    <t xml:space="preserve">205477952</t>
  </si>
  <si>
    <t xml:space="preserve">20563P101</t>
  </si>
  <si>
    <t xml:space="preserve">COMPX INTL INC</t>
  </si>
  <si>
    <t xml:space="preserve">20564W105</t>
  </si>
  <si>
    <t xml:space="preserve">COMSCORE INC</t>
  </si>
  <si>
    <t xml:space="preserve">20564W905</t>
  </si>
  <si>
    <t xml:space="preserve">20564W955</t>
  </si>
  <si>
    <t xml:space="preserve">20564W204</t>
  </si>
  <si>
    <t xml:space="preserve">20564W904</t>
  </si>
  <si>
    <t xml:space="preserve">20564W954</t>
  </si>
  <si>
    <t xml:space="preserve">205650112</t>
  </si>
  <si>
    <t xml:space="preserve">COMSOVEREIGN HLDG CORP</t>
  </si>
  <si>
    <t xml:space="preserve">205650401</t>
  </si>
  <si>
    <t xml:space="preserve">205684202</t>
  </si>
  <si>
    <t xml:space="preserve">COMSTOCK HLDG COS INC</t>
  </si>
  <si>
    <t xml:space="preserve">205750300</t>
  </si>
  <si>
    <t xml:space="preserve">COMSTOCK INC</t>
  </si>
  <si>
    <t xml:space="preserve">205750900</t>
  </si>
  <si>
    <t xml:space="preserve">205750950</t>
  </si>
  <si>
    <t xml:space="preserve">205768302</t>
  </si>
  <si>
    <t xml:space="preserve">COMSTOCK RES INC</t>
  </si>
  <si>
    <t xml:space="preserve">205768902</t>
  </si>
  <si>
    <t xml:space="preserve">205768952</t>
  </si>
  <si>
    <t xml:space="preserve">205826209</t>
  </si>
  <si>
    <t xml:space="preserve">COMTECH TELECOMMUNICATIONS C</t>
  </si>
  <si>
    <t xml:space="preserve">205826909</t>
  </si>
  <si>
    <t xml:space="preserve">205826959</t>
  </si>
  <si>
    <t xml:space="preserve">205887102</t>
  </si>
  <si>
    <t xml:space="preserve">CONAGRA BRANDS INC</t>
  </si>
  <si>
    <t xml:space="preserve">205887902</t>
  </si>
  <si>
    <t xml:space="preserve">205887952</t>
  </si>
  <si>
    <t xml:space="preserve">20602D101</t>
  </si>
  <si>
    <t xml:space="preserve">CONCENTRIX CORP</t>
  </si>
  <si>
    <t xml:space="preserve">20602D901</t>
  </si>
  <si>
    <t xml:space="preserve">20602D951</t>
  </si>
  <si>
    <t xml:space="preserve">20607U108</t>
  </si>
  <si>
    <t xml:space="preserve">CONCORD ACQUISITION CORP II</t>
  </si>
  <si>
    <t xml:space="preserve">20607U116</t>
  </si>
  <si>
    <t xml:space="preserve">20607U207</t>
  </si>
  <si>
    <t xml:space="preserve">20607V106</t>
  </si>
  <si>
    <t xml:space="preserve">CONCORD ACQUISITION CORP III</t>
  </si>
  <si>
    <t xml:space="preserve">20607V114</t>
  </si>
  <si>
    <t xml:space="preserve">20607V205</t>
  </si>
  <si>
    <t xml:space="preserve">206277105</t>
  </si>
  <si>
    <t xml:space="preserve">CONCORD MED SVCS HLDGS LTD</t>
  </si>
  <si>
    <t xml:space="preserve">SPON ADR CL A</t>
  </si>
  <si>
    <t xml:space="preserve">206704108</t>
  </si>
  <si>
    <t xml:space="preserve">CONCRETE PUMPING HLDGS INC</t>
  </si>
  <si>
    <t xml:space="preserve">206704908</t>
  </si>
  <si>
    <t xml:space="preserve">206704958</t>
  </si>
  <si>
    <t xml:space="preserve">20678X106</t>
  </si>
  <si>
    <t xml:space="preserve">CONDUIT PHARMACEUTICALS INC</t>
  </si>
  <si>
    <t xml:space="preserve">20678X114</t>
  </si>
  <si>
    <t xml:space="preserve">*W EXP 09/22/202</t>
  </si>
  <si>
    <t xml:space="preserve">206787103</t>
  </si>
  <si>
    <t xml:space="preserve">CONDUENT INC</t>
  </si>
  <si>
    <t xml:space="preserve">206787903</t>
  </si>
  <si>
    <t xml:space="preserve">206787953</t>
  </si>
  <si>
    <t xml:space="preserve">20717MAB9</t>
  </si>
  <si>
    <t xml:space="preserve">CONFLUENT INC</t>
  </si>
  <si>
    <t xml:space="preserve">20717M103</t>
  </si>
  <si>
    <t xml:space="preserve">20717M903</t>
  </si>
  <si>
    <t xml:space="preserve">20717M953</t>
  </si>
  <si>
    <t xml:space="preserve">20731J102</t>
  </si>
  <si>
    <t xml:space="preserve">CONIFER HLDGS INC</t>
  </si>
  <si>
    <t xml:space="preserve">207410AD3</t>
  </si>
  <si>
    <t xml:space="preserve">CONMED CORP</t>
  </si>
  <si>
    <t xml:space="preserve">NOTE  2.500%11/1</t>
  </si>
  <si>
    <t xml:space="preserve">207410AF8</t>
  </si>
  <si>
    <t xml:space="preserve">NOTE  2.625% 2/0</t>
  </si>
  <si>
    <t xml:space="preserve">207410AH4</t>
  </si>
  <si>
    <t xml:space="preserve">NOTE  2.250% 6/1</t>
  </si>
  <si>
    <t xml:space="preserve">207410101</t>
  </si>
  <si>
    <t xml:space="preserve">207410901</t>
  </si>
  <si>
    <t xml:space="preserve">207410951</t>
  </si>
  <si>
    <t xml:space="preserve">207523101</t>
  </si>
  <si>
    <t xml:space="preserve">CONNECT BIOPHARMA HLDGS LTD</t>
  </si>
  <si>
    <t xml:space="preserve">207523901</t>
  </si>
  <si>
    <t xml:space="preserve">207523951</t>
  </si>
  <si>
    <t xml:space="preserve">20786W107</t>
  </si>
  <si>
    <t xml:space="preserve">CONNECTONE BANCORP INC</t>
  </si>
  <si>
    <t xml:space="preserve">20786W907</t>
  </si>
  <si>
    <t xml:space="preserve">20786W957</t>
  </si>
  <si>
    <t xml:space="preserve">208242107</t>
  </si>
  <si>
    <t xml:space="preserve">CONNS INC</t>
  </si>
  <si>
    <t xml:space="preserve">208242907</t>
  </si>
  <si>
    <t xml:space="preserve">208242957</t>
  </si>
  <si>
    <t xml:space="preserve">20825C104</t>
  </si>
  <si>
    <t xml:space="preserve">CONOCOPHILLIPS</t>
  </si>
  <si>
    <t xml:space="preserve">20825C904</t>
  </si>
  <si>
    <t xml:space="preserve">20825C954</t>
  </si>
  <si>
    <t xml:space="preserve">20848V105</t>
  </si>
  <si>
    <t xml:space="preserve">CONSENSUS CLOUD SOLUTIONS IN</t>
  </si>
  <si>
    <t xml:space="preserve">20848V905</t>
  </si>
  <si>
    <t xml:space="preserve">20848V955</t>
  </si>
  <si>
    <t xml:space="preserve">20854L108</t>
  </si>
  <si>
    <t xml:space="preserve">CONSOL ENERGY INC NEW</t>
  </si>
  <si>
    <t xml:space="preserve">20854L908</t>
  </si>
  <si>
    <t xml:space="preserve">20854L958</t>
  </si>
  <si>
    <t xml:space="preserve">209034107</t>
  </si>
  <si>
    <t xml:space="preserve">CONSOLIDATED COMM HLDGS INC</t>
  </si>
  <si>
    <t xml:space="preserve">209034907</t>
  </si>
  <si>
    <t xml:space="preserve">209034957</t>
  </si>
  <si>
    <t xml:space="preserve">209115104</t>
  </si>
  <si>
    <t xml:space="preserve">CONSOLIDATED EDISON INC</t>
  </si>
  <si>
    <t xml:space="preserve">209115904</t>
  </si>
  <si>
    <t xml:space="preserve">209115954</t>
  </si>
  <si>
    <t xml:space="preserve">210322103</t>
  </si>
  <si>
    <t xml:space="preserve">ELEVATION SERIES TRUST</t>
  </si>
  <si>
    <t xml:space="preserve">SRH US QUALITY</t>
  </si>
  <si>
    <t xml:space="preserve">210322202</t>
  </si>
  <si>
    <t xml:space="preserve">SOVEREIGNS CAPIT</t>
  </si>
  <si>
    <t xml:space="preserve">210322301</t>
  </si>
  <si>
    <t xml:space="preserve">SRH REIT COVERED</t>
  </si>
  <si>
    <t xml:space="preserve">21036P108</t>
  </si>
  <si>
    <t xml:space="preserve">CONSTELLATION BRANDS INC</t>
  </si>
  <si>
    <t xml:space="preserve">21036P908</t>
  </si>
  <si>
    <t xml:space="preserve">21036P958</t>
  </si>
  <si>
    <t xml:space="preserve">21037T109</t>
  </si>
  <si>
    <t xml:space="preserve">CONSTELLATION ENERGY CORP</t>
  </si>
  <si>
    <t xml:space="preserve">21037T909</t>
  </si>
  <si>
    <t xml:space="preserve">21037T959</t>
  </si>
  <si>
    <t xml:space="preserve">21044C107</t>
  </si>
  <si>
    <t xml:space="preserve">CONSTRUCTION PARTNERS INC</t>
  </si>
  <si>
    <t xml:space="preserve">21044C907</t>
  </si>
  <si>
    <t xml:space="preserve">21044C957</t>
  </si>
  <si>
    <t xml:space="preserve">210502100</t>
  </si>
  <si>
    <t xml:space="preserve">CONSUMER PORTFOLIO SVCS INC</t>
  </si>
  <si>
    <t xml:space="preserve">210502900</t>
  </si>
  <si>
    <t xml:space="preserve">210502950</t>
  </si>
  <si>
    <t xml:space="preserve">210751103</t>
  </si>
  <si>
    <t xml:space="preserve">CONTAINER STORE GROUP INC</t>
  </si>
  <si>
    <t xml:space="preserve">210751903</t>
  </si>
  <si>
    <t xml:space="preserve">210751953</t>
  </si>
  <si>
    <t xml:space="preserve">21077C305</t>
  </si>
  <si>
    <t xml:space="preserve">CONTEXTLOGIC INC</t>
  </si>
  <si>
    <t xml:space="preserve">21077C905</t>
  </si>
  <si>
    <t xml:space="preserve">21077C955</t>
  </si>
  <si>
    <t xml:space="preserve">21077F100</t>
  </si>
  <si>
    <t xml:space="preserve">CONTANGO ORE INC</t>
  </si>
  <si>
    <t xml:space="preserve">21077P108</t>
  </si>
  <si>
    <t xml:space="preserve">CONTEXT THERAPEUTICS INC</t>
  </si>
  <si>
    <t xml:space="preserve">212326409</t>
  </si>
  <si>
    <t xml:space="preserve">CONTRAFECT CORP</t>
  </si>
  <si>
    <t xml:space="preserve">21240E105</t>
  </si>
  <si>
    <t xml:space="preserve">CONTROLADORA VUELA COMP DE A</t>
  </si>
  <si>
    <t xml:space="preserve">SPON ADR RP 10</t>
  </si>
  <si>
    <t xml:space="preserve">21240E905</t>
  </si>
  <si>
    <t xml:space="preserve">21240E955</t>
  </si>
  <si>
    <t xml:space="preserve">21258A102</t>
  </si>
  <si>
    <t xml:space="preserve">CONVEXITYSHARES TRUST</t>
  </si>
  <si>
    <t xml:space="preserve">DAILY 1.5X SPIKS</t>
  </si>
  <si>
    <t xml:space="preserve">21258A902</t>
  </si>
  <si>
    <t xml:space="preserve">21258A952</t>
  </si>
  <si>
    <t xml:space="preserve">21258A201</t>
  </si>
  <si>
    <t xml:space="preserve">1X SPIKES FUTURE</t>
  </si>
  <si>
    <t xml:space="preserve">21258A901</t>
  </si>
  <si>
    <t xml:space="preserve">21258A951</t>
  </si>
  <si>
    <t xml:space="preserve">212873103</t>
  </si>
  <si>
    <t xml:space="preserve">CONX CORP</t>
  </si>
  <si>
    <t xml:space="preserve">212873903</t>
  </si>
  <si>
    <t xml:space="preserve">212873953</t>
  </si>
  <si>
    <t xml:space="preserve">212873111</t>
  </si>
  <si>
    <t xml:space="preserve">212873202</t>
  </si>
  <si>
    <t xml:space="preserve">UNIT 10/30/2027</t>
  </si>
  <si>
    <t xml:space="preserve">216648402</t>
  </si>
  <si>
    <t xml:space="preserve">COOPER COS INC</t>
  </si>
  <si>
    <t xml:space="preserve">216648902</t>
  </si>
  <si>
    <t xml:space="preserve">216648952</t>
  </si>
  <si>
    <t xml:space="preserve">21676P103</t>
  </si>
  <si>
    <t xml:space="preserve">COOPER STD HLDGS INC</t>
  </si>
  <si>
    <t xml:space="preserve">21676P903</t>
  </si>
  <si>
    <t xml:space="preserve">21676P953</t>
  </si>
  <si>
    <t xml:space="preserve">217204106</t>
  </si>
  <si>
    <t xml:space="preserve">COPART INC</t>
  </si>
  <si>
    <t xml:space="preserve">217204906</t>
  </si>
  <si>
    <t xml:space="preserve">217204956</t>
  </si>
  <si>
    <t xml:space="preserve">21833P301</t>
  </si>
  <si>
    <t xml:space="preserve">CORBUS PHARMACEUTICALS HLDGS</t>
  </si>
  <si>
    <t xml:space="preserve">21833P901</t>
  </si>
  <si>
    <t xml:space="preserve">21833P951</t>
  </si>
  <si>
    <t xml:space="preserve">218352102</t>
  </si>
  <si>
    <t xml:space="preserve">CORCEPT THERAPEUTICS INC</t>
  </si>
  <si>
    <t xml:space="preserve">218352902</t>
  </si>
  <si>
    <t xml:space="preserve">218352952</t>
  </si>
  <si>
    <t xml:space="preserve">21867A105</t>
  </si>
  <si>
    <t xml:space="preserve">CORE LABORATORIES INC</t>
  </si>
  <si>
    <t xml:space="preserve">21867A905</t>
  </si>
  <si>
    <t xml:space="preserve">21867A955</t>
  </si>
  <si>
    <t xml:space="preserve">218683100</t>
  </si>
  <si>
    <t xml:space="preserve">CORE MOLDING TECHNOLOGIES IN</t>
  </si>
  <si>
    <t xml:space="preserve">21870UAC0</t>
  </si>
  <si>
    <t xml:space="preserve">CORENERGY INFRASTRUCTURE TR</t>
  </si>
  <si>
    <t xml:space="preserve">NOTE  5.875% 8/1</t>
  </si>
  <si>
    <t xml:space="preserve">21870U502</t>
  </si>
  <si>
    <t xml:space="preserve">21870U902</t>
  </si>
  <si>
    <t xml:space="preserve">21870U952</t>
  </si>
  <si>
    <t xml:space="preserve">21871N101</t>
  </si>
  <si>
    <t xml:space="preserve">CORECIVIC INC</t>
  </si>
  <si>
    <t xml:space="preserve">21871N901</t>
  </si>
  <si>
    <t xml:space="preserve">21871N951</t>
  </si>
  <si>
    <t xml:space="preserve">21871X109</t>
  </si>
  <si>
    <t xml:space="preserve">COREBRIDGE FINL INC</t>
  </si>
  <si>
    <t xml:space="preserve">21871X909</t>
  </si>
  <si>
    <t xml:space="preserve">21871X959</t>
  </si>
  <si>
    <t xml:space="preserve">21874C102</t>
  </si>
  <si>
    <t xml:space="preserve">CORE &amp; MAIN INC</t>
  </si>
  <si>
    <t xml:space="preserve">21874C902</t>
  </si>
  <si>
    <t xml:space="preserve">21874C952</t>
  </si>
  <si>
    <t xml:space="preserve">21900C308</t>
  </si>
  <si>
    <t xml:space="preserve">CORMEDIX INC</t>
  </si>
  <si>
    <t xml:space="preserve">21900C908</t>
  </si>
  <si>
    <t xml:space="preserve">21900C958</t>
  </si>
  <si>
    <t xml:space="preserve">21924B302</t>
  </si>
  <si>
    <t xml:space="preserve">CORNERSTONE STRATEGIC VALUE</t>
  </si>
  <si>
    <t xml:space="preserve">21924U300</t>
  </si>
  <si>
    <t xml:space="preserve">CORNERSTONE TOTAL RETURN FD</t>
  </si>
  <si>
    <t xml:space="preserve">219350105</t>
  </si>
  <si>
    <t xml:space="preserve">CORNING INC</t>
  </si>
  <si>
    <t xml:space="preserve">219350905</t>
  </si>
  <si>
    <t xml:space="preserve">219350955</t>
  </si>
  <si>
    <t xml:space="preserve">219798105</t>
  </si>
  <si>
    <t xml:space="preserve">QUIDELORTHO CORP</t>
  </si>
  <si>
    <t xml:space="preserve">219798905</t>
  </si>
  <si>
    <t xml:space="preserve">219798955</t>
  </si>
  <si>
    <t xml:space="preserve">21985R105</t>
  </si>
  <si>
    <t xml:space="preserve">LUXURBAN HOTELS INC</t>
  </si>
  <si>
    <t xml:space="preserve">22002T108</t>
  </si>
  <si>
    <t xml:space="preserve">COPT DEFENSE PROPERTIES</t>
  </si>
  <si>
    <t xml:space="preserve">22002T908</t>
  </si>
  <si>
    <t xml:space="preserve">22002T958</t>
  </si>
  <si>
    <t xml:space="preserve">22041X102</t>
  </si>
  <si>
    <t xml:space="preserve">CORSAIR GAMING INC</t>
  </si>
  <si>
    <t xml:space="preserve">22041X902</t>
  </si>
  <si>
    <t xml:space="preserve">22041X952</t>
  </si>
  <si>
    <t xml:space="preserve">22052L104</t>
  </si>
  <si>
    <t xml:space="preserve">CORTEVA INC</t>
  </si>
  <si>
    <t xml:space="preserve">22052L904</t>
  </si>
  <si>
    <t xml:space="preserve">22052L954</t>
  </si>
  <si>
    <t xml:space="preserve">22053A107</t>
  </si>
  <si>
    <t xml:space="preserve">QUINCE THERAPEUTICS INC</t>
  </si>
  <si>
    <t xml:space="preserve">22053A907</t>
  </si>
  <si>
    <t xml:space="preserve">22053A957</t>
  </si>
  <si>
    <t xml:space="preserve">221006109</t>
  </si>
  <si>
    <t xml:space="preserve">CORVEL CORP</t>
  </si>
  <si>
    <t xml:space="preserve">221006909</t>
  </si>
  <si>
    <t xml:space="preserve">221006959</t>
  </si>
  <si>
    <t xml:space="preserve">221015100</t>
  </si>
  <si>
    <t xml:space="preserve">CORVUS PHARMACEUTICALS INC</t>
  </si>
  <si>
    <t xml:space="preserve">221015900</t>
  </si>
  <si>
    <t xml:space="preserve">221015950</t>
  </si>
  <si>
    <t xml:space="preserve">22113B103</t>
  </si>
  <si>
    <t xml:space="preserve">COSAN S A</t>
  </si>
  <si>
    <t xml:space="preserve">221413305</t>
  </si>
  <si>
    <t xml:space="preserve">COSMOS HEALTH INC</t>
  </si>
  <si>
    <t xml:space="preserve">221413905</t>
  </si>
  <si>
    <t xml:space="preserve">221413955</t>
  </si>
  <si>
    <t xml:space="preserve">22160K105</t>
  </si>
  <si>
    <t xml:space="preserve">COSTCO WHSL CORP NEW</t>
  </si>
  <si>
    <t xml:space="preserve">22160K905</t>
  </si>
  <si>
    <t xml:space="preserve">22160K955</t>
  </si>
  <si>
    <t xml:space="preserve">22160N109</t>
  </si>
  <si>
    <t xml:space="preserve">COSTAR GROUP INC</t>
  </si>
  <si>
    <t xml:space="preserve">22160N909</t>
  </si>
  <si>
    <t xml:space="preserve">22160N959</t>
  </si>
  <si>
    <t xml:space="preserve">22207T101</t>
  </si>
  <si>
    <t xml:space="preserve">COUCHBASE INC</t>
  </si>
  <si>
    <t xml:space="preserve">22207T901</t>
  </si>
  <si>
    <t xml:space="preserve">22207T951</t>
  </si>
  <si>
    <t xml:space="preserve">222070203</t>
  </si>
  <si>
    <t xml:space="preserve">COTY INC</t>
  </si>
  <si>
    <t xml:space="preserve">222070903</t>
  </si>
  <si>
    <t xml:space="preserve">222070953</t>
  </si>
  <si>
    <t xml:space="preserve">22266M104</t>
  </si>
  <si>
    <t xml:space="preserve">COURSERA INC</t>
  </si>
  <si>
    <t xml:space="preserve">22266M904</t>
  </si>
  <si>
    <t xml:space="preserve">22266M954</t>
  </si>
  <si>
    <t xml:space="preserve">22266T109</t>
  </si>
  <si>
    <t xml:space="preserve">COUPANG INC</t>
  </si>
  <si>
    <t xml:space="preserve">22266T909</t>
  </si>
  <si>
    <t xml:space="preserve">22266T959</t>
  </si>
  <si>
    <t xml:space="preserve">22275C105</t>
  </si>
  <si>
    <t xml:space="preserve">PODCASTONE INC</t>
  </si>
  <si>
    <t xml:space="preserve">222795502</t>
  </si>
  <si>
    <t xml:space="preserve">COUSINS PPTYS INC</t>
  </si>
  <si>
    <t xml:space="preserve">222795902</t>
  </si>
  <si>
    <t xml:space="preserve">222795952</t>
  </si>
  <si>
    <t xml:space="preserve">22284P105</t>
  </si>
  <si>
    <t xml:space="preserve">COVENANT LOGISTICS GROUP INC</t>
  </si>
  <si>
    <t xml:space="preserve">22284P905</t>
  </si>
  <si>
    <t xml:space="preserve">22284P955</t>
  </si>
  <si>
    <t xml:space="preserve">22407B108</t>
  </si>
  <si>
    <t xml:space="preserve">COYA THERAPEUTICS INC</t>
  </si>
  <si>
    <t xml:space="preserve">22410JAB2</t>
  </si>
  <si>
    <t xml:space="preserve">CRACKER BARREL OLD CTRY STOR</t>
  </si>
  <si>
    <t xml:space="preserve">NOTE  0.625% 6/1</t>
  </si>
  <si>
    <t xml:space="preserve">22410J106</t>
  </si>
  <si>
    <t xml:space="preserve">22410J906</t>
  </si>
  <si>
    <t xml:space="preserve">22410J956</t>
  </si>
  <si>
    <t xml:space="preserve">224408104</t>
  </si>
  <si>
    <t xml:space="preserve">CRANE COMPANY</t>
  </si>
  <si>
    <t xml:space="preserve">224408904</t>
  </si>
  <si>
    <t xml:space="preserve">224408954</t>
  </si>
  <si>
    <t xml:space="preserve">224441105</t>
  </si>
  <si>
    <t xml:space="preserve">CRANE NXT CO</t>
  </si>
  <si>
    <t xml:space="preserve">224441905</t>
  </si>
  <si>
    <t xml:space="preserve">224441955</t>
  </si>
  <si>
    <t xml:space="preserve">224633107</t>
  </si>
  <si>
    <t xml:space="preserve">CRAWFORD &amp; CO</t>
  </si>
  <si>
    <t xml:space="preserve">224633206</t>
  </si>
  <si>
    <t xml:space="preserve">224633906</t>
  </si>
  <si>
    <t xml:space="preserve">224633956</t>
  </si>
  <si>
    <t xml:space="preserve">224916106</t>
  </si>
  <si>
    <t xml:space="preserve">CREDIT SUISSE ASSET MGMT INC</t>
  </si>
  <si>
    <t xml:space="preserve">22529Y408</t>
  </si>
  <si>
    <t xml:space="preserve">CREATIVE MED TECHNOLOGY HLDG</t>
  </si>
  <si>
    <t xml:space="preserve">22530J119</t>
  </si>
  <si>
    <t xml:space="preserve">CREATIVE REALITIES INC</t>
  </si>
  <si>
    <t xml:space="preserve">22530J309</t>
  </si>
  <si>
    <t xml:space="preserve">225310101</t>
  </si>
  <si>
    <t xml:space="preserve">CREDIT ACCEP CORP MICH</t>
  </si>
  <si>
    <t xml:space="preserve">225310901</t>
  </si>
  <si>
    <t xml:space="preserve">225310951</t>
  </si>
  <si>
    <t xml:space="preserve">22539T456</t>
  </si>
  <si>
    <t xml:space="preserve">CREDIT SUISSE NASSAU BRANCH</t>
  </si>
  <si>
    <t xml:space="preserve">ETN LKD 34</t>
  </si>
  <si>
    <t xml:space="preserve">22539U602</t>
  </si>
  <si>
    <t xml:space="preserve">XLINK CRD ETN37</t>
  </si>
  <si>
    <t xml:space="preserve">22542D225</t>
  </si>
  <si>
    <t xml:space="preserve">CREDIT SUISSE AG NASSAU BRH</t>
  </si>
  <si>
    <t xml:space="preserve">X LINK SILVER</t>
  </si>
  <si>
    <t xml:space="preserve">22542D233</t>
  </si>
  <si>
    <t xml:space="preserve">X LINK GOLD SHS</t>
  </si>
  <si>
    <t xml:space="preserve">22544F103</t>
  </si>
  <si>
    <t xml:space="preserve">CREDIT SUISSE HIGH YIELD BD</t>
  </si>
  <si>
    <t xml:space="preserve">225447AD3</t>
  </si>
  <si>
    <t xml:space="preserve">WOLFSPEED INC</t>
  </si>
  <si>
    <t xml:space="preserve">NOTE  1.750% 5/0</t>
  </si>
  <si>
    <t xml:space="preserve">225655109</t>
  </si>
  <si>
    <t xml:space="preserve">CRESCENT CAP BDC INC</t>
  </si>
  <si>
    <t xml:space="preserve">225655909</t>
  </si>
  <si>
    <t xml:space="preserve">225655959</t>
  </si>
  <si>
    <t xml:space="preserve">22576C101</t>
  </si>
  <si>
    <t xml:space="preserve">CRESCENT PT ENERGY CORP</t>
  </si>
  <si>
    <t xml:space="preserve">22576C901</t>
  </si>
  <si>
    <t xml:space="preserve">22576C951</t>
  </si>
  <si>
    <t xml:space="preserve">226344208</t>
  </si>
  <si>
    <t xml:space="preserve">CRESTWOOD EQUITY PARTNERS LP</t>
  </si>
  <si>
    <t xml:space="preserve">UNIT LTD PARTNER</t>
  </si>
  <si>
    <t xml:space="preserve">226344908</t>
  </si>
  <si>
    <t xml:space="preserve">226344958</t>
  </si>
  <si>
    <t xml:space="preserve">226406106</t>
  </si>
  <si>
    <t xml:space="preserve">226406906</t>
  </si>
  <si>
    <t xml:space="preserve">226406956</t>
  </si>
  <si>
    <t xml:space="preserve">226552107</t>
  </si>
  <si>
    <t xml:space="preserve">CREXENDO INC</t>
  </si>
  <si>
    <t xml:space="preserve">226552907</t>
  </si>
  <si>
    <t xml:space="preserve">226552957</t>
  </si>
  <si>
    <t xml:space="preserve">22658D100</t>
  </si>
  <si>
    <t xml:space="preserve">CRICUT INC</t>
  </si>
  <si>
    <t xml:space="preserve">22658D900</t>
  </si>
  <si>
    <t xml:space="preserve">22658D950</t>
  </si>
  <si>
    <t xml:space="preserve">22663K107</t>
  </si>
  <si>
    <t xml:space="preserve">CRINETICS PHARMACEUTICALS IN</t>
  </si>
  <si>
    <t xml:space="preserve">22663K907</t>
  </si>
  <si>
    <t xml:space="preserve">22663K957</t>
  </si>
  <si>
    <t xml:space="preserve">226718104</t>
  </si>
  <si>
    <t xml:space="preserve">CRITEO S A</t>
  </si>
  <si>
    <t xml:space="preserve">SPONS ADS</t>
  </si>
  <si>
    <t xml:space="preserve">226718904</t>
  </si>
  <si>
    <t xml:space="preserve">226718954</t>
  </si>
  <si>
    <t xml:space="preserve">22677T102</t>
  </si>
  <si>
    <t xml:space="preserve">FOCUS IMPACT BH3 ACQUISITION</t>
  </si>
  <si>
    <t xml:space="preserve">22677T110</t>
  </si>
  <si>
    <t xml:space="preserve">*W EXP 10/04/202</t>
  </si>
  <si>
    <t xml:space="preserve">22677T201</t>
  </si>
  <si>
    <t xml:space="preserve">UNIT 10/04/2026</t>
  </si>
  <si>
    <t xml:space="preserve">227046109</t>
  </si>
  <si>
    <t xml:space="preserve">CROCS INC</t>
  </si>
  <si>
    <t xml:space="preserve">227046909</t>
  </si>
  <si>
    <t xml:space="preserve">227046959</t>
  </si>
  <si>
    <t xml:space="preserve">22717L101</t>
  </si>
  <si>
    <t xml:space="preserve">CRONOS GROUP INC</t>
  </si>
  <si>
    <t xml:space="preserve">22717L901</t>
  </si>
  <si>
    <t xml:space="preserve">22717L951</t>
  </si>
  <si>
    <t xml:space="preserve">227483104</t>
  </si>
  <si>
    <t xml:space="preserve">CROSS CTRY HEALTHCARE INC</t>
  </si>
  <si>
    <t xml:space="preserve">227483904</t>
  </si>
  <si>
    <t xml:space="preserve">227483954</t>
  </si>
  <si>
    <t xml:space="preserve">22757R109</t>
  </si>
  <si>
    <t xml:space="preserve">CROSS TIMBERS RTY TR</t>
  </si>
  <si>
    <t xml:space="preserve">TR UNIT</t>
  </si>
  <si>
    <t xml:space="preserve">22758A105</t>
  </si>
  <si>
    <t xml:space="preserve">CROSSAMERICA PARTNERS LP</t>
  </si>
  <si>
    <t xml:space="preserve">UT LTD PTN INT</t>
  </si>
  <si>
    <t xml:space="preserve">22758A905</t>
  </si>
  <si>
    <t xml:space="preserve">22758A955</t>
  </si>
  <si>
    <t xml:space="preserve">22766M109</t>
  </si>
  <si>
    <t xml:space="preserve">CROSSFIRST BANKSHARES INC</t>
  </si>
  <si>
    <t xml:space="preserve">22766M909</t>
  </si>
  <si>
    <t xml:space="preserve">22766M959</t>
  </si>
  <si>
    <t xml:space="preserve">22788C105</t>
  </si>
  <si>
    <t xml:space="preserve">CROWDSTRIKE HLDGS INC</t>
  </si>
  <si>
    <t xml:space="preserve">22788C905</t>
  </si>
  <si>
    <t xml:space="preserve">22788C955</t>
  </si>
  <si>
    <t xml:space="preserve">22822V101</t>
  </si>
  <si>
    <t xml:space="preserve">CROWN CASTLE INC</t>
  </si>
  <si>
    <t xml:space="preserve">22822V901</t>
  </si>
  <si>
    <t xml:space="preserve">22822V951</t>
  </si>
  <si>
    <t xml:space="preserve">228309100</t>
  </si>
  <si>
    <t xml:space="preserve">CROWN CRAFTS INC</t>
  </si>
  <si>
    <t xml:space="preserve">228309900</t>
  </si>
  <si>
    <t xml:space="preserve">228309950</t>
  </si>
  <si>
    <t xml:space="preserve">228339305</t>
  </si>
  <si>
    <t xml:space="preserve">CROWN ELECTROKINETICS CORP</t>
  </si>
  <si>
    <t xml:space="preserve">228368106</t>
  </si>
  <si>
    <t xml:space="preserve">CROWN HLDGS INC</t>
  </si>
  <si>
    <t xml:space="preserve">228368906</t>
  </si>
  <si>
    <t xml:space="preserve">228368956</t>
  </si>
  <si>
    <t xml:space="preserve">228895108</t>
  </si>
  <si>
    <t xml:space="preserve">CRYO-CELL INTL INC</t>
  </si>
  <si>
    <t xml:space="preserve">22890A203</t>
  </si>
  <si>
    <t xml:space="preserve">EIGHTCO HOLDINGS INC</t>
  </si>
  <si>
    <t xml:space="preserve">228903AB6</t>
  </si>
  <si>
    <t xml:space="preserve">ARTIVION INC</t>
  </si>
  <si>
    <t xml:space="preserve">NOTE  4.250% 7/0</t>
  </si>
  <si>
    <t xml:space="preserve">228903100</t>
  </si>
  <si>
    <t xml:space="preserve">228903900</t>
  </si>
  <si>
    <t xml:space="preserve">228903950</t>
  </si>
  <si>
    <t xml:space="preserve">229050307</t>
  </si>
  <si>
    <t xml:space="preserve">CRYOPORT INC</t>
  </si>
  <si>
    <t xml:space="preserve">COM PAR $0.001</t>
  </si>
  <si>
    <t xml:space="preserve">229050907</t>
  </si>
  <si>
    <t xml:space="preserve">229050957</t>
  </si>
  <si>
    <t xml:space="preserve">22948Q101</t>
  </si>
  <si>
    <t xml:space="preserve">CTO RLTY GROWTH INC NEW</t>
  </si>
  <si>
    <t xml:space="preserve">22948Q901</t>
  </si>
  <si>
    <t xml:space="preserve">22948Q951</t>
  </si>
  <si>
    <t xml:space="preserve">229663109</t>
  </si>
  <si>
    <t xml:space="preserve">CUBESMART</t>
  </si>
  <si>
    <t xml:space="preserve">229663909</t>
  </si>
  <si>
    <t xml:space="preserve">229663959</t>
  </si>
  <si>
    <t xml:space="preserve">22978P106</t>
  </si>
  <si>
    <t xml:space="preserve">CUE BIOPHARMA INC</t>
  </si>
  <si>
    <t xml:space="preserve">22978P906</t>
  </si>
  <si>
    <t xml:space="preserve">22978P956</t>
  </si>
  <si>
    <t xml:space="preserve">229790100</t>
  </si>
  <si>
    <t xml:space="preserve">CUE HEALTH INC</t>
  </si>
  <si>
    <t xml:space="preserve">229790900</t>
  </si>
  <si>
    <t xml:space="preserve">229790950</t>
  </si>
  <si>
    <t xml:space="preserve">229794110</t>
  </si>
  <si>
    <t xml:space="preserve">CUENTAS INC</t>
  </si>
  <si>
    <t xml:space="preserve">229794300</t>
  </si>
  <si>
    <t xml:space="preserve">229899109</t>
  </si>
  <si>
    <t xml:space="preserve">CULLEN FROST BANKERS INC</t>
  </si>
  <si>
    <t xml:space="preserve">229899909</t>
  </si>
  <si>
    <t xml:space="preserve">229899959</t>
  </si>
  <si>
    <t xml:space="preserve">230031106</t>
  </si>
  <si>
    <t xml:space="preserve">CULLINAN ONCOLOGY INC</t>
  </si>
  <si>
    <t xml:space="preserve">230031906</t>
  </si>
  <si>
    <t xml:space="preserve">230031956</t>
  </si>
  <si>
    <t xml:space="preserve">230153108</t>
  </si>
  <si>
    <t xml:space="preserve">CULLMAN BANCORP INC</t>
  </si>
  <si>
    <t xml:space="preserve">230215105</t>
  </si>
  <si>
    <t xml:space="preserve">CULP INC</t>
  </si>
  <si>
    <t xml:space="preserve">230215905</t>
  </si>
  <si>
    <t xml:space="preserve">230215955</t>
  </si>
  <si>
    <t xml:space="preserve">230770109</t>
  </si>
  <si>
    <t xml:space="preserve">CUMBERLAND PHARMACEUTICALS I</t>
  </si>
  <si>
    <t xml:space="preserve">230770909</t>
  </si>
  <si>
    <t xml:space="preserve">230770959</t>
  </si>
  <si>
    <t xml:space="preserve">231021106</t>
  </si>
  <si>
    <t xml:space="preserve">CUMMINS INC</t>
  </si>
  <si>
    <t xml:space="preserve">231021906</t>
  </si>
  <si>
    <t xml:space="preserve">231021956</t>
  </si>
  <si>
    <t xml:space="preserve">231082801</t>
  </si>
  <si>
    <t xml:space="preserve">CUMULUS MEDIA INC</t>
  </si>
  <si>
    <t xml:space="preserve">231082901</t>
  </si>
  <si>
    <t xml:space="preserve">231082951</t>
  </si>
  <si>
    <t xml:space="preserve">231269309</t>
  </si>
  <si>
    <t xml:space="preserve">CURIS INC</t>
  </si>
  <si>
    <t xml:space="preserve">231269909</t>
  </si>
  <si>
    <t xml:space="preserve">231269959</t>
  </si>
  <si>
    <t xml:space="preserve">23130Q107</t>
  </si>
  <si>
    <t xml:space="preserve">CURIOSITYSTREAM INC</t>
  </si>
  <si>
    <t xml:space="preserve">23130Q907</t>
  </si>
  <si>
    <t xml:space="preserve">23130Q957</t>
  </si>
  <si>
    <t xml:space="preserve">23130Q115</t>
  </si>
  <si>
    <t xml:space="preserve">*W EXP 10/14/202</t>
  </si>
  <si>
    <t xml:space="preserve">23131L107</t>
  </si>
  <si>
    <t xml:space="preserve">CURO GROUP HOLDINGS CORP</t>
  </si>
  <si>
    <t xml:space="preserve">23131L907</t>
  </si>
  <si>
    <t xml:space="preserve">23131L957</t>
  </si>
  <si>
    <t xml:space="preserve">231561101</t>
  </si>
  <si>
    <t xml:space="preserve">CURTISS WRIGHT CORP</t>
  </si>
  <si>
    <t xml:space="preserve">231561901</t>
  </si>
  <si>
    <t xml:space="preserve">231561951</t>
  </si>
  <si>
    <t xml:space="preserve">231631300</t>
  </si>
  <si>
    <t xml:space="preserve">NXG CUSHING MIDSTREAM ENERGY</t>
  </si>
  <si>
    <t xml:space="preserve">231647207</t>
  </si>
  <si>
    <t xml:space="preserve">NXG NEXTGEN INFRASTR INCM FD</t>
  </si>
  <si>
    <t xml:space="preserve">23204G100</t>
  </si>
  <si>
    <t xml:space="preserve">CUSTOMERS BANCORP INC</t>
  </si>
  <si>
    <t xml:space="preserve">23204G900</t>
  </si>
  <si>
    <t xml:space="preserve">23204G950</t>
  </si>
  <si>
    <t xml:space="preserve">23204X103</t>
  </si>
  <si>
    <t xml:space="preserve">CUSTOM TRUCK ONE SOURCE INC</t>
  </si>
  <si>
    <t xml:space="preserve">23204X903</t>
  </si>
  <si>
    <t xml:space="preserve">23204X953</t>
  </si>
  <si>
    <t xml:space="preserve">23204X111</t>
  </si>
  <si>
    <t xml:space="preserve">232109AB4</t>
  </si>
  <si>
    <t xml:space="preserve">CUTERA INC</t>
  </si>
  <si>
    <t xml:space="preserve">NOTE  2.250% 3/1</t>
  </si>
  <si>
    <t xml:space="preserve">232109AD0</t>
  </si>
  <si>
    <t xml:space="preserve">NOTE  2.250% 6/0</t>
  </si>
  <si>
    <t xml:space="preserve">232109AG3</t>
  </si>
  <si>
    <t xml:space="preserve">NOTE  4.000% 6/0</t>
  </si>
  <si>
    <t xml:space="preserve">232109108</t>
  </si>
  <si>
    <t xml:space="preserve">232109908</t>
  </si>
  <si>
    <t xml:space="preserve">232109958</t>
  </si>
  <si>
    <t xml:space="preserve">232437301</t>
  </si>
  <si>
    <t xml:space="preserve">CYANOTECH CORP</t>
  </si>
  <si>
    <t xml:space="preserve">COM PAR $0.02</t>
  </si>
  <si>
    <t xml:space="preserve">23248B109</t>
  </si>
  <si>
    <t xml:space="preserve">CXAPP INC</t>
  </si>
  <si>
    <t xml:space="preserve">23248B117</t>
  </si>
  <si>
    <t xml:space="preserve">*W EXP 03/14/202</t>
  </si>
  <si>
    <t xml:space="preserve">23248VAB1</t>
  </si>
  <si>
    <t xml:space="preserve">23254L207</t>
  </si>
  <si>
    <t xml:space="preserve">CYCLACEL PHARMACEUTICALS INC</t>
  </si>
  <si>
    <t xml:space="preserve">PFD CONV EX 6%</t>
  </si>
  <si>
    <t xml:space="preserve">23254L603</t>
  </si>
  <si>
    <t xml:space="preserve">23254L903</t>
  </si>
  <si>
    <t xml:space="preserve">23254L953</t>
  </si>
  <si>
    <t xml:space="preserve">23254L801</t>
  </si>
  <si>
    <t xml:space="preserve">23254L901</t>
  </si>
  <si>
    <t xml:space="preserve">23254L951</t>
  </si>
  <si>
    <t xml:space="preserve">23254X110</t>
  </si>
  <si>
    <t xml:space="preserve">CYCLO THERAPEUTICS INC</t>
  </si>
  <si>
    <t xml:space="preserve">*W EXP 12/11/202</t>
  </si>
  <si>
    <t xml:space="preserve">23254X201</t>
  </si>
  <si>
    <t xml:space="preserve">23254X901</t>
  </si>
  <si>
    <t xml:space="preserve">23254X951</t>
  </si>
  <si>
    <t xml:space="preserve">23255M204</t>
  </si>
  <si>
    <t xml:space="preserve">CYCLERION THERAPEUTICS INC</t>
  </si>
  <si>
    <t xml:space="preserve">23255M904</t>
  </si>
  <si>
    <t xml:space="preserve">23255M954</t>
  </si>
  <si>
    <t xml:space="preserve">23256X100</t>
  </si>
  <si>
    <t xml:space="preserve">CYBIN INC</t>
  </si>
  <si>
    <t xml:space="preserve">23257B107</t>
  </si>
  <si>
    <t xml:space="preserve">CYNGN INC</t>
  </si>
  <si>
    <t xml:space="preserve">23257B907</t>
  </si>
  <si>
    <t xml:space="preserve">23257B957</t>
  </si>
  <si>
    <t xml:space="preserve">23257D103</t>
  </si>
  <si>
    <t xml:space="preserve">CYMABAY THERAPEUTICS INC</t>
  </si>
  <si>
    <t xml:space="preserve">23257D903</t>
  </si>
  <si>
    <t xml:space="preserve">23257D953</t>
  </si>
  <si>
    <t xml:space="preserve">23282WAA8</t>
  </si>
  <si>
    <t xml:space="preserve">CYTOKINETICS INC</t>
  </si>
  <si>
    <t xml:space="preserve">NOTE  4.000%11/1</t>
  </si>
  <si>
    <t xml:space="preserve">23282WAC4</t>
  </si>
  <si>
    <t xml:space="preserve">NOTE  3.500% 7/0</t>
  </si>
  <si>
    <t xml:space="preserve">23282W605</t>
  </si>
  <si>
    <t xml:space="preserve">23282W905</t>
  </si>
  <si>
    <t xml:space="preserve">23282W955</t>
  </si>
  <si>
    <t xml:space="preserve">23283X206</t>
  </si>
  <si>
    <t xml:space="preserve">CYTOSORBENTS CORP</t>
  </si>
  <si>
    <t xml:space="preserve">23283X906</t>
  </si>
  <si>
    <t xml:space="preserve">23283X956</t>
  </si>
  <si>
    <t xml:space="preserve">23284F105</t>
  </si>
  <si>
    <t xml:space="preserve">CYTOMX THERAPEUTICS INC</t>
  </si>
  <si>
    <t xml:space="preserve">23284F905</t>
  </si>
  <si>
    <t xml:space="preserve">23284F955</t>
  </si>
  <si>
    <t xml:space="preserve">23284P103</t>
  </si>
  <si>
    <t xml:space="preserve">CYTEIR THERAPEUTICS INC</t>
  </si>
  <si>
    <t xml:space="preserve">23285D109</t>
  </si>
  <si>
    <t xml:space="preserve">CYTEK BIOSCIENCES INC</t>
  </si>
  <si>
    <t xml:space="preserve">23285D909</t>
  </si>
  <si>
    <t xml:space="preserve">23285D959</t>
  </si>
  <si>
    <t xml:space="preserve">23291C103</t>
  </si>
  <si>
    <t xml:space="preserve">DMC GLOBAL INC</t>
  </si>
  <si>
    <t xml:space="preserve">23291C903</t>
  </si>
  <si>
    <t xml:space="preserve">23291C953</t>
  </si>
  <si>
    <t xml:space="preserve">23292B104</t>
  </si>
  <si>
    <t xml:space="preserve">D MARKET ELECTR SVCS &amp; TRADI</t>
  </si>
  <si>
    <t xml:space="preserve">233051101</t>
  </si>
  <si>
    <t xml:space="preserve">DBX ETF TR</t>
  </si>
  <si>
    <t xml:space="preserve">XTRACK MSCI EMRG</t>
  </si>
  <si>
    <t xml:space="preserve">233051901</t>
  </si>
  <si>
    <t xml:space="preserve">233051951</t>
  </si>
  <si>
    <t xml:space="preserve">233051119</t>
  </si>
  <si>
    <t xml:space="preserve">XTRACKERS S&amp;P SM</t>
  </si>
  <si>
    <t xml:space="preserve">233051127</t>
  </si>
  <si>
    <t xml:space="preserve">XTRACKERS S&amp;P MD</t>
  </si>
  <si>
    <t xml:space="preserve">233051135</t>
  </si>
  <si>
    <t xml:space="preserve">XTRACKERS MSCI</t>
  </si>
  <si>
    <t xml:space="preserve">233051143</t>
  </si>
  <si>
    <t xml:space="preserve">XTRACKERS S&amp;P</t>
  </si>
  <si>
    <t xml:space="preserve">233051903</t>
  </si>
  <si>
    <t xml:space="preserve">233051953</t>
  </si>
  <si>
    <t xml:space="preserve">233051150</t>
  </si>
  <si>
    <t xml:space="preserve">XTRCKR MSCI US</t>
  </si>
  <si>
    <t xml:space="preserve">233051192</t>
  </si>
  <si>
    <t xml:space="preserve">XTKR EMGRIN MKTS</t>
  </si>
  <si>
    <t xml:space="preserve">233051200</t>
  </si>
  <si>
    <t xml:space="preserve">XTRACK MSCI EAFE</t>
  </si>
  <si>
    <t xml:space="preserve">233051900</t>
  </si>
  <si>
    <t xml:space="preserve">233051950</t>
  </si>
  <si>
    <t xml:space="preserve">233051218</t>
  </si>
  <si>
    <t xml:space="preserve">233051226</t>
  </si>
  <si>
    <t xml:space="preserve">XTKR MSCI EMRG</t>
  </si>
  <si>
    <t xml:space="preserve">233051242</t>
  </si>
  <si>
    <t xml:space="preserve">XTRCKR RUSL 1000</t>
  </si>
  <si>
    <t xml:space="preserve">233051259</t>
  </si>
  <si>
    <t xml:space="preserve">XTRACKERS HIGH</t>
  </si>
  <si>
    <t xml:space="preserve">233051267</t>
  </si>
  <si>
    <t xml:space="preserve">XTRACKERS LOW</t>
  </si>
  <si>
    <t xml:space="preserve">233051283</t>
  </si>
  <si>
    <t xml:space="preserve">XTRACKERS SHRT</t>
  </si>
  <si>
    <t xml:space="preserve">233051408</t>
  </si>
  <si>
    <t xml:space="preserve">XTRACK MSCI GRMY</t>
  </si>
  <si>
    <t xml:space="preserve">233051432</t>
  </si>
  <si>
    <t xml:space="preserve">XTRACK USD HIGH</t>
  </si>
  <si>
    <t xml:space="preserve">233051902</t>
  </si>
  <si>
    <t xml:space="preserve">233051952</t>
  </si>
  <si>
    <t xml:space="preserve">233051481</t>
  </si>
  <si>
    <t xml:space="preserve">XTRACKERS RUSSEL</t>
  </si>
  <si>
    <t xml:space="preserve">233051507</t>
  </si>
  <si>
    <t xml:space="preserve">XTRACK MSCI JAPN</t>
  </si>
  <si>
    <t xml:space="preserve">233051907</t>
  </si>
  <si>
    <t xml:space="preserve">233051957</t>
  </si>
  <si>
    <t xml:space="preserve">233051515</t>
  </si>
  <si>
    <t xml:space="preserve">XTRACKERS FTSE</t>
  </si>
  <si>
    <t xml:space="preserve">233051523</t>
  </si>
  <si>
    <t xml:space="preserve">XTRACK MSCI CHIN</t>
  </si>
  <si>
    <t xml:space="preserve">233051598</t>
  </si>
  <si>
    <t xml:space="preserve">XTRACK MSCI ALL</t>
  </si>
  <si>
    <t xml:space="preserve">233051630</t>
  </si>
  <si>
    <t xml:space="preserve">233051697</t>
  </si>
  <si>
    <t xml:space="preserve">XTRACK MSCI EURO</t>
  </si>
  <si>
    <t xml:space="preserve">233051705</t>
  </si>
  <si>
    <t xml:space="preserve">XTRACK MUN INFRA</t>
  </si>
  <si>
    <t xml:space="preserve">233051713</t>
  </si>
  <si>
    <t xml:space="preserve">XTRCK JP MRGN ES</t>
  </si>
  <si>
    <t xml:space="preserve">233051739</t>
  </si>
  <si>
    <t xml:space="preserve">XTCKRS BLMBRG US</t>
  </si>
  <si>
    <t xml:space="preserve">233051747</t>
  </si>
  <si>
    <t xml:space="preserve">XTRCK JP MRG ESG</t>
  </si>
  <si>
    <t xml:space="preserve">233051754</t>
  </si>
  <si>
    <t xml:space="preserve">XTRACK CSI 500 A</t>
  </si>
  <si>
    <t xml:space="preserve">233051904</t>
  </si>
  <si>
    <t xml:space="preserve">233051954</t>
  </si>
  <si>
    <t xml:space="preserve">233051762</t>
  </si>
  <si>
    <t xml:space="preserve">XTRACK MSCI CHNA</t>
  </si>
  <si>
    <t xml:space="preserve">233051820</t>
  </si>
  <si>
    <t xml:space="preserve">233051846</t>
  </si>
  <si>
    <t xml:space="preserve">XTRACK INTL REAL</t>
  </si>
  <si>
    <t xml:space="preserve">233051906</t>
  </si>
  <si>
    <t xml:space="preserve">233051956</t>
  </si>
  <si>
    <t xml:space="preserve">233051853</t>
  </si>
  <si>
    <t xml:space="preserve">XTRACK MSCI EURP</t>
  </si>
  <si>
    <t xml:space="preserve">233051879</t>
  </si>
  <si>
    <t xml:space="preserve">XTRACK HRVST CSI</t>
  </si>
  <si>
    <t xml:space="preserve">233051909</t>
  </si>
  <si>
    <t xml:space="preserve">233051959</t>
  </si>
  <si>
    <t xml:space="preserve">23306J101</t>
  </si>
  <si>
    <t xml:space="preserve">DBV TECHNOLOGIES S A</t>
  </si>
  <si>
    <t xml:space="preserve">23306J901</t>
  </si>
  <si>
    <t xml:space="preserve">23306J951</t>
  </si>
  <si>
    <t xml:space="preserve">23306X100</t>
  </si>
  <si>
    <t xml:space="preserve">XTRACKERS RISK M</t>
  </si>
  <si>
    <t xml:space="preserve">23306X209</t>
  </si>
  <si>
    <t xml:space="preserve">XTRACKERS NET ZE</t>
  </si>
  <si>
    <t xml:space="preserve">23306X308</t>
  </si>
  <si>
    <t xml:space="preserve">XTRACKRS S&amp;P 500</t>
  </si>
  <si>
    <t xml:space="preserve">23306X407</t>
  </si>
  <si>
    <t xml:space="preserve">23306X506</t>
  </si>
  <si>
    <t xml:space="preserve">XTRACKRS S&amp;P ESG</t>
  </si>
  <si>
    <t xml:space="preserve">23306X605</t>
  </si>
  <si>
    <t xml:space="preserve">23306X704</t>
  </si>
  <si>
    <t xml:space="preserve">XTRACKERS US</t>
  </si>
  <si>
    <t xml:space="preserve">23306X803</t>
  </si>
  <si>
    <t xml:space="preserve">XTRACKERS CYBER</t>
  </si>
  <si>
    <t xml:space="preserve">23306X852</t>
  </si>
  <si>
    <t xml:space="preserve">XTRACKERS CALIF</t>
  </si>
  <si>
    <t xml:space="preserve">23306X860</t>
  </si>
  <si>
    <t xml:space="preserve">XTRACKERS US NAT</t>
  </si>
  <si>
    <t xml:space="preserve">23306X878</t>
  </si>
  <si>
    <t xml:space="preserve">XTRACKERS USD HG</t>
  </si>
  <si>
    <t xml:space="preserve">23306X886</t>
  </si>
  <si>
    <t xml:space="preserve">XTRACKERS SEMICO</t>
  </si>
  <si>
    <t xml:space="preserve">23325P104</t>
  </si>
  <si>
    <t xml:space="preserve">DNP SELECT INCOME FD INC</t>
  </si>
  <si>
    <t xml:space="preserve">233276104</t>
  </si>
  <si>
    <t xml:space="preserve">DMY SQUARED TECHNOLOGY GROUP</t>
  </si>
  <si>
    <t xml:space="preserve">233276112</t>
  </si>
  <si>
    <t xml:space="preserve">233276203</t>
  </si>
  <si>
    <t xml:space="preserve">23331A109</t>
  </si>
  <si>
    <t xml:space="preserve">D R HORTON INC</t>
  </si>
  <si>
    <t xml:space="preserve">23331A909</t>
  </si>
  <si>
    <t xml:space="preserve">23331A959</t>
  </si>
  <si>
    <t xml:space="preserve">23331S100</t>
  </si>
  <si>
    <t xml:space="preserve">DHI GROUP INC</t>
  </si>
  <si>
    <t xml:space="preserve">23331S900</t>
  </si>
  <si>
    <t xml:space="preserve">23331S950</t>
  </si>
  <si>
    <t xml:space="preserve">233331107</t>
  </si>
  <si>
    <t xml:space="preserve">DTE ENERGY CO</t>
  </si>
  <si>
    <t xml:space="preserve">233331907</t>
  </si>
  <si>
    <t xml:space="preserve">233331957</t>
  </si>
  <si>
    <t xml:space="preserve">23334J107</t>
  </si>
  <si>
    <t xml:space="preserve">DTF TAX-FREE INCOME 2028 TER</t>
  </si>
  <si>
    <t xml:space="preserve">23335Q100</t>
  </si>
  <si>
    <t xml:space="preserve">DLH HLDGS CORP</t>
  </si>
  <si>
    <t xml:space="preserve">23335Q900</t>
  </si>
  <si>
    <t xml:space="preserve">23335Q950</t>
  </si>
  <si>
    <t xml:space="preserve">233368109</t>
  </si>
  <si>
    <t xml:space="preserve">DWS MUN INCOME TR NEW</t>
  </si>
  <si>
    <t xml:space="preserve">233377407</t>
  </si>
  <si>
    <t xml:space="preserve">DXP ENTERPRISES INC</t>
  </si>
  <si>
    <t xml:space="preserve">233377907</t>
  </si>
  <si>
    <t xml:space="preserve">233377957</t>
  </si>
  <si>
    <t xml:space="preserve">23342Q101</t>
  </si>
  <si>
    <t xml:space="preserve">DWS STRATEGIC MUN INCOME TR</t>
  </si>
  <si>
    <t xml:space="preserve">23344D108</t>
  </si>
  <si>
    <t xml:space="preserve">DADA NEXUS LTD</t>
  </si>
  <si>
    <t xml:space="preserve">23344D908</t>
  </si>
  <si>
    <t xml:space="preserve">23344D958</t>
  </si>
  <si>
    <t xml:space="preserve">23345M107</t>
  </si>
  <si>
    <t xml:space="preserve">DT MIDSTREAM INC</t>
  </si>
  <si>
    <t xml:space="preserve">23345M907</t>
  </si>
  <si>
    <t xml:space="preserve">23345M957</t>
  </si>
  <si>
    <t xml:space="preserve">23355L106</t>
  </si>
  <si>
    <t xml:space="preserve">DXC TECHNOLOGY CO</t>
  </si>
  <si>
    <t xml:space="preserve">23355L906</t>
  </si>
  <si>
    <t xml:space="preserve">23355L956</t>
  </si>
  <si>
    <t xml:space="preserve">233912104</t>
  </si>
  <si>
    <t xml:space="preserve">DAILY JOURNAL CORP</t>
  </si>
  <si>
    <t xml:space="preserve">234264109</t>
  </si>
  <si>
    <t xml:space="preserve">DAKTRONICS INC</t>
  </si>
  <si>
    <t xml:space="preserve">234264909</t>
  </si>
  <si>
    <t xml:space="preserve">234264959</t>
  </si>
  <si>
    <t xml:space="preserve">235050101</t>
  </si>
  <si>
    <t xml:space="preserve">DALLASNEWS CORPORATION</t>
  </si>
  <si>
    <t xml:space="preserve">235825205</t>
  </si>
  <si>
    <t xml:space="preserve">DANA INC</t>
  </si>
  <si>
    <t xml:space="preserve">235825905</t>
  </si>
  <si>
    <t xml:space="preserve">235825955</t>
  </si>
  <si>
    <t xml:space="preserve">235851102</t>
  </si>
  <si>
    <t xml:space="preserve">DANAHER CORPORATION</t>
  </si>
  <si>
    <t xml:space="preserve">235851902</t>
  </si>
  <si>
    <t xml:space="preserve">235851952</t>
  </si>
  <si>
    <t xml:space="preserve">235851128</t>
  </si>
  <si>
    <t xml:space="preserve">236272100</t>
  </si>
  <si>
    <t xml:space="preserve">DANIMER SCIENTIFIC INC</t>
  </si>
  <si>
    <t xml:space="preserve">236272900</t>
  </si>
  <si>
    <t xml:space="preserve">236272950</t>
  </si>
  <si>
    <t xml:space="preserve">23666P101</t>
  </si>
  <si>
    <t xml:space="preserve">DARE BIOSCIENCE INC</t>
  </si>
  <si>
    <t xml:space="preserve">23703Q203</t>
  </si>
  <si>
    <t xml:space="preserve">DAQO NEW ENERGY CORP</t>
  </si>
  <si>
    <t xml:space="preserve">SPNSRD ADS NEW</t>
  </si>
  <si>
    <t xml:space="preserve">23703Q903</t>
  </si>
  <si>
    <t xml:space="preserve">23703Q953</t>
  </si>
  <si>
    <t xml:space="preserve">237194105</t>
  </si>
  <si>
    <t xml:space="preserve">DARDEN RESTAURANTS INC</t>
  </si>
  <si>
    <t xml:space="preserve">237194905</t>
  </si>
  <si>
    <t xml:space="preserve">237194955</t>
  </si>
  <si>
    <t xml:space="preserve">23725P209</t>
  </si>
  <si>
    <t xml:space="preserve">DARIOHEALTH CORP</t>
  </si>
  <si>
    <t xml:space="preserve">23725P909</t>
  </si>
  <si>
    <t xml:space="preserve">23725P959</t>
  </si>
  <si>
    <t xml:space="preserve">237266101</t>
  </si>
  <si>
    <t xml:space="preserve">DARLING INGREDIENTS INC</t>
  </si>
  <si>
    <t xml:space="preserve">237266901</t>
  </si>
  <si>
    <t xml:space="preserve">237266951</t>
  </si>
  <si>
    <t xml:space="preserve">23753F107</t>
  </si>
  <si>
    <t xml:space="preserve">DASEKE INC</t>
  </si>
  <si>
    <t xml:space="preserve">23753F907</t>
  </si>
  <si>
    <t xml:space="preserve">23753F957</t>
  </si>
  <si>
    <t xml:space="preserve">237690102</t>
  </si>
  <si>
    <t xml:space="preserve">DATA I O CORP</t>
  </si>
  <si>
    <t xml:space="preserve">237690902</t>
  </si>
  <si>
    <t xml:space="preserve">237690952</t>
  </si>
  <si>
    <t xml:space="preserve">237699103</t>
  </si>
  <si>
    <t xml:space="preserve">DATA KNIGHTS ACQUISITION COR</t>
  </si>
  <si>
    <t xml:space="preserve">237699111</t>
  </si>
  <si>
    <t xml:space="preserve">*W EXP 11/11/202</t>
  </si>
  <si>
    <t xml:space="preserve">237699202</t>
  </si>
  <si>
    <t xml:space="preserve">UNIT 05/06/2026</t>
  </si>
  <si>
    <t xml:space="preserve">23786R110</t>
  </si>
  <si>
    <t xml:space="preserve">DATA STORAGE CORP</t>
  </si>
  <si>
    <t xml:space="preserve">23786R201</t>
  </si>
  <si>
    <t xml:space="preserve">23804LAB9</t>
  </si>
  <si>
    <t xml:space="preserve">DATADOG INC</t>
  </si>
  <si>
    <t xml:space="preserve">NOTE  0.125% 6/1</t>
  </si>
  <si>
    <t xml:space="preserve">23804L103</t>
  </si>
  <si>
    <t xml:space="preserve">23804L903</t>
  </si>
  <si>
    <t xml:space="preserve">23804L953</t>
  </si>
  <si>
    <t xml:space="preserve">238116206</t>
  </si>
  <si>
    <t xml:space="preserve">DATASEA INC</t>
  </si>
  <si>
    <t xml:space="preserve">23816M115</t>
  </si>
  <si>
    <t xml:space="preserve">DATCHAT INC</t>
  </si>
  <si>
    <t xml:space="preserve">23816M206</t>
  </si>
  <si>
    <t xml:space="preserve">238337109</t>
  </si>
  <si>
    <t xml:space="preserve">DAVE &amp; BUSTERS ENTMT INC</t>
  </si>
  <si>
    <t xml:space="preserve">238337909</t>
  </si>
  <si>
    <t xml:space="preserve">238337959</t>
  </si>
  <si>
    <t xml:space="preserve">23834J110</t>
  </si>
  <si>
    <t xml:space="preserve">DAVE INC</t>
  </si>
  <si>
    <t xml:space="preserve">23834J201</t>
  </si>
  <si>
    <t xml:space="preserve">CLASS A COM NEW</t>
  </si>
  <si>
    <t xml:space="preserve">23908L108</t>
  </si>
  <si>
    <t xml:space="preserve">DAVIS FUNDAMENTAL ETF TR</t>
  </si>
  <si>
    <t xml:space="preserve">SELECT FINL</t>
  </si>
  <si>
    <t xml:space="preserve">23908L908</t>
  </si>
  <si>
    <t xml:space="preserve">23908L958</t>
  </si>
  <si>
    <t xml:space="preserve">23908L207</t>
  </si>
  <si>
    <t xml:space="preserve">SELECT US EQTY</t>
  </si>
  <si>
    <t xml:space="preserve">23908L306</t>
  </si>
  <si>
    <t xml:space="preserve">SELECT WRLD WI</t>
  </si>
  <si>
    <t xml:space="preserve">23908L405</t>
  </si>
  <si>
    <t xml:space="preserve">SELCT INTL ETF</t>
  </si>
  <si>
    <t xml:space="preserve">23918K108</t>
  </si>
  <si>
    <t xml:space="preserve">DAVITA INC</t>
  </si>
  <si>
    <t xml:space="preserve">23918K908</t>
  </si>
  <si>
    <t xml:space="preserve">23918K958</t>
  </si>
  <si>
    <t xml:space="preserve">239360100</t>
  </si>
  <si>
    <t xml:space="preserve">DAWSON GEOPHYSICAL CO NEW</t>
  </si>
  <si>
    <t xml:space="preserve">239467103</t>
  </si>
  <si>
    <t xml:space="preserve">DAXOR CORP</t>
  </si>
  <si>
    <t xml:space="preserve">23954D109</t>
  </si>
  <si>
    <t xml:space="preserve">DAY ONE BIOPHARMACEUTICALS I</t>
  </si>
  <si>
    <t xml:space="preserve">23954D909</t>
  </si>
  <si>
    <t xml:space="preserve">23954D959</t>
  </si>
  <si>
    <t xml:space="preserve">24344T101</t>
  </si>
  <si>
    <t xml:space="preserve">DECIPHERA PHARMACEUTICALS IN</t>
  </si>
  <si>
    <t xml:space="preserve">24344T901</t>
  </si>
  <si>
    <t xml:space="preserve">24344T951</t>
  </si>
  <si>
    <t xml:space="preserve">24345A507</t>
  </si>
  <si>
    <t xml:space="preserve">DECISIONPOINT SYS INC NEW</t>
  </si>
  <si>
    <t xml:space="preserve">243537107</t>
  </si>
  <si>
    <t xml:space="preserve">DECKERS OUTDOOR CORP</t>
  </si>
  <si>
    <t xml:space="preserve">243537907</t>
  </si>
  <si>
    <t xml:space="preserve">243537957</t>
  </si>
  <si>
    <t xml:space="preserve">243733102</t>
  </si>
  <si>
    <t xml:space="preserve">DEEP MEDICINE ACQUISITION CO</t>
  </si>
  <si>
    <t xml:space="preserve">243733110</t>
  </si>
  <si>
    <t xml:space="preserve">RIGHT 10/22/2026</t>
  </si>
  <si>
    <t xml:space="preserve">244199105</t>
  </si>
  <si>
    <t xml:space="preserve">DEERE &amp; CO</t>
  </si>
  <si>
    <t xml:space="preserve">244199905</t>
  </si>
  <si>
    <t xml:space="preserve">244199955</t>
  </si>
  <si>
    <t xml:space="preserve">24477E103</t>
  </si>
  <si>
    <t xml:space="preserve">DEFINITIVE HEALTHCARE CORP</t>
  </si>
  <si>
    <t xml:space="preserve">24477E903</t>
  </si>
  <si>
    <t xml:space="preserve">24477E953</t>
  </si>
  <si>
    <t xml:space="preserve">24610T108</t>
  </si>
  <si>
    <t xml:space="preserve">ABRDN NATL MUN INCOME FD</t>
  </si>
  <si>
    <t xml:space="preserve">24661P807</t>
  </si>
  <si>
    <t xml:space="preserve">DELCATH SYS INC</t>
  </si>
  <si>
    <t xml:space="preserve">24661P907</t>
  </si>
  <si>
    <t xml:space="preserve">24661P957</t>
  </si>
  <si>
    <t xml:space="preserve">24664T103</t>
  </si>
  <si>
    <t xml:space="preserve">DELEK LOGISTICS PARTNERS LP</t>
  </si>
  <si>
    <t xml:space="preserve">COM UNT RP INT</t>
  </si>
  <si>
    <t xml:space="preserve">24664T903</t>
  </si>
  <si>
    <t xml:space="preserve">24664T953</t>
  </si>
  <si>
    <t xml:space="preserve">24665A103</t>
  </si>
  <si>
    <t xml:space="preserve">DELEK US HLDGS INC NEW</t>
  </si>
  <si>
    <t xml:space="preserve">24665A903</t>
  </si>
  <si>
    <t xml:space="preserve">24665A953</t>
  </si>
  <si>
    <t xml:space="preserve">24703L202</t>
  </si>
  <si>
    <t xml:space="preserve">DELL TECHNOLOGIES INC</t>
  </si>
  <si>
    <t xml:space="preserve">24703L902</t>
  </si>
  <si>
    <t xml:space="preserve">24703L952</t>
  </si>
  <si>
    <t xml:space="preserve">247361702</t>
  </si>
  <si>
    <t xml:space="preserve">DELTA AIR LINES INC DEL</t>
  </si>
  <si>
    <t xml:space="preserve">247361902</t>
  </si>
  <si>
    <t xml:space="preserve">247361952</t>
  </si>
  <si>
    <t xml:space="preserve">247368103</t>
  </si>
  <si>
    <t xml:space="preserve">DELTA APPAREL INC</t>
  </si>
  <si>
    <t xml:space="preserve">24790A101</t>
  </si>
  <si>
    <t xml:space="preserve">DENBURY INC</t>
  </si>
  <si>
    <t xml:space="preserve">24790A901</t>
  </si>
  <si>
    <t xml:space="preserve">24790A951</t>
  </si>
  <si>
    <t xml:space="preserve">248019101</t>
  </si>
  <si>
    <t xml:space="preserve">DELUXE CORP</t>
  </si>
  <si>
    <t xml:space="preserve">248019901</t>
  </si>
  <si>
    <t xml:space="preserve">248019951</t>
  </si>
  <si>
    <t xml:space="preserve">24823R105</t>
  </si>
  <si>
    <t xml:space="preserve">DENALI THERAPEUTICS INC</t>
  </si>
  <si>
    <t xml:space="preserve">24823R905</t>
  </si>
  <si>
    <t xml:space="preserve">24823R955</t>
  </si>
  <si>
    <t xml:space="preserve">248356107</t>
  </si>
  <si>
    <t xml:space="preserve">DENISON MINES CORP</t>
  </si>
  <si>
    <t xml:space="preserve">248356907</t>
  </si>
  <si>
    <t xml:space="preserve">248356957</t>
  </si>
  <si>
    <t xml:space="preserve">24869P104</t>
  </si>
  <si>
    <t xml:space="preserve">DENNYS CORP</t>
  </si>
  <si>
    <t xml:space="preserve">24869P904</t>
  </si>
  <si>
    <t xml:space="preserve">24869P954</t>
  </si>
  <si>
    <t xml:space="preserve">24906P109</t>
  </si>
  <si>
    <t xml:space="preserve">DENTSPLY SIRONA INC</t>
  </si>
  <si>
    <t xml:space="preserve">24906P909</t>
  </si>
  <si>
    <t xml:space="preserve">24906P959</t>
  </si>
  <si>
    <t xml:space="preserve">24984K105</t>
  </si>
  <si>
    <t xml:space="preserve">DERMTECH INC</t>
  </si>
  <si>
    <t xml:space="preserve">24984K905</t>
  </si>
  <si>
    <t xml:space="preserve">24984K955</t>
  </si>
  <si>
    <t xml:space="preserve">249845116</t>
  </si>
  <si>
    <t xml:space="preserve">DERMATA THERAPEUTICS INC</t>
  </si>
  <si>
    <t xml:space="preserve">249845306</t>
  </si>
  <si>
    <t xml:space="preserve">249906108</t>
  </si>
  <si>
    <t xml:space="preserve">DESCARTES SYS GROUP INC</t>
  </si>
  <si>
    <t xml:space="preserve">249906908</t>
  </si>
  <si>
    <t xml:space="preserve">249906958</t>
  </si>
  <si>
    <t xml:space="preserve">25056L103</t>
  </si>
  <si>
    <t xml:space="preserve">DESIGN THERAPEUTICS INC</t>
  </si>
  <si>
    <t xml:space="preserve">25056L903</t>
  </si>
  <si>
    <t xml:space="preserve">25056L953</t>
  </si>
  <si>
    <t xml:space="preserve">250565108</t>
  </si>
  <si>
    <t xml:space="preserve">DESIGNER BRANDS INC</t>
  </si>
  <si>
    <t xml:space="preserve">250565908</t>
  </si>
  <si>
    <t xml:space="preserve">250565958</t>
  </si>
  <si>
    <t xml:space="preserve">25058X105</t>
  </si>
  <si>
    <t xml:space="preserve">DESKTOP METAL INC</t>
  </si>
  <si>
    <t xml:space="preserve">25058X905</t>
  </si>
  <si>
    <t xml:space="preserve">25058X955</t>
  </si>
  <si>
    <t xml:space="preserve">250639101</t>
  </si>
  <si>
    <t xml:space="preserve">DESWELL INDS INC</t>
  </si>
  <si>
    <t xml:space="preserve">25065A502</t>
  </si>
  <si>
    <t xml:space="preserve">DESTRA MULTI-ALTERNATIVE FD</t>
  </si>
  <si>
    <t xml:space="preserve">25065K104</t>
  </si>
  <si>
    <t xml:space="preserve">DESTINATION XL GROUP INC</t>
  </si>
  <si>
    <t xml:space="preserve">25065K904</t>
  </si>
  <si>
    <t xml:space="preserve">25065K954</t>
  </si>
  <si>
    <t xml:space="preserve">25154H731</t>
  </si>
  <si>
    <t xml:space="preserve">DEUTSCHE BK AG LONDON BRH</t>
  </si>
  <si>
    <t xml:space="preserve">DB GOLD SHORT</t>
  </si>
  <si>
    <t xml:space="preserve">25154H749</t>
  </si>
  <si>
    <t xml:space="preserve">DB GOLD DBL LNG</t>
  </si>
  <si>
    <t xml:space="preserve">25154H756</t>
  </si>
  <si>
    <t xml:space="preserve">GOLD DOUBLE SHOR</t>
  </si>
  <si>
    <t xml:space="preserve">25179M103</t>
  </si>
  <si>
    <t xml:space="preserve">DEVON ENERGY CORP NEW</t>
  </si>
  <si>
    <t xml:space="preserve">25179M903</t>
  </si>
  <si>
    <t xml:space="preserve">25179M953</t>
  </si>
  <si>
    <t xml:space="preserve">252131AH0</t>
  </si>
  <si>
    <t xml:space="preserve">DEXCOM INC</t>
  </si>
  <si>
    <t xml:space="preserve">NOTE  0.750%12/0</t>
  </si>
  <si>
    <t xml:space="preserve">252131AK3</t>
  </si>
  <si>
    <t xml:space="preserve">NOTE  0.250%11/1</t>
  </si>
  <si>
    <t xml:space="preserve">252131107</t>
  </si>
  <si>
    <t xml:space="preserve">252131907</t>
  </si>
  <si>
    <t xml:space="preserve">252131957</t>
  </si>
  <si>
    <t xml:space="preserve">25243Q205</t>
  </si>
  <si>
    <t xml:space="preserve">DIAGEO PLC</t>
  </si>
  <si>
    <t xml:space="preserve">25243Q905</t>
  </si>
  <si>
    <t xml:space="preserve">25243Q955</t>
  </si>
  <si>
    <t xml:space="preserve">25253X207</t>
  </si>
  <si>
    <t xml:space="preserve">DIAMEDICA THERAPEUTICS INC</t>
  </si>
  <si>
    <t xml:space="preserve">25253X907</t>
  </si>
  <si>
    <t xml:space="preserve">25253X957</t>
  </si>
  <si>
    <t xml:space="preserve">25264R207</t>
  </si>
  <si>
    <t xml:space="preserve">DIAMOND HILL INVT GROUP INC</t>
  </si>
  <si>
    <t xml:space="preserve">25271C201</t>
  </si>
  <si>
    <t xml:space="preserve">DIAMOND OFFSHORE DRILLING IN</t>
  </si>
  <si>
    <t xml:space="preserve">25271C901</t>
  </si>
  <si>
    <t xml:space="preserve">25271C951</t>
  </si>
  <si>
    <t xml:space="preserve">25278X109</t>
  </si>
  <si>
    <t xml:space="preserve">DIAMONDBACK ENERGY INC</t>
  </si>
  <si>
    <t xml:space="preserve">25278X909</t>
  </si>
  <si>
    <t xml:space="preserve">25278X959</t>
  </si>
  <si>
    <t xml:space="preserve">252784301</t>
  </si>
  <si>
    <t xml:space="preserve">DIAMONDROCK HOSPITALITY CO</t>
  </si>
  <si>
    <t xml:space="preserve">252784901</t>
  </si>
  <si>
    <t xml:space="preserve">252784951</t>
  </si>
  <si>
    <t xml:space="preserve">252828108</t>
  </si>
  <si>
    <t xml:space="preserve">DIANTHUS THERAPEUTICS INC</t>
  </si>
  <si>
    <t xml:space="preserve">252828908</t>
  </si>
  <si>
    <t xml:space="preserve">252828958</t>
  </si>
  <si>
    <t xml:space="preserve">253393102</t>
  </si>
  <si>
    <t xml:space="preserve">DICKS SPORTING GOODS INC</t>
  </si>
  <si>
    <t xml:space="preserve">253393902</t>
  </si>
  <si>
    <t xml:space="preserve">253393952</t>
  </si>
  <si>
    <t xml:space="preserve">253651202</t>
  </si>
  <si>
    <t xml:space="preserve">DIEBOLD NIXDORF INC</t>
  </si>
  <si>
    <t xml:space="preserve">253798102</t>
  </si>
  <si>
    <t xml:space="preserve">DIGI INTL INC</t>
  </si>
  <si>
    <t xml:space="preserve">253798902</t>
  </si>
  <si>
    <t xml:space="preserve">253798952</t>
  </si>
  <si>
    <t xml:space="preserve">25381B101</t>
  </si>
  <si>
    <t xml:space="preserve">DIGIMARC CORP NEW</t>
  </si>
  <si>
    <t xml:space="preserve">25381B901</t>
  </si>
  <si>
    <t xml:space="preserve">25381B951</t>
  </si>
  <si>
    <t xml:space="preserve">25381D206</t>
  </si>
  <si>
    <t xml:space="preserve">DIGIHOST TECHNOLOGY INC</t>
  </si>
  <si>
    <t xml:space="preserve">25382T200</t>
  </si>
  <si>
    <t xml:space="preserve">DIGITAL ALLY INC</t>
  </si>
  <si>
    <t xml:space="preserve">25382T900</t>
  </si>
  <si>
    <t xml:space="preserve">25382T950</t>
  </si>
  <si>
    <t xml:space="preserve">253868103</t>
  </si>
  <si>
    <t xml:space="preserve">DIGITAL RLTY TR INC</t>
  </si>
  <si>
    <t xml:space="preserve">253868903</t>
  </si>
  <si>
    <t xml:space="preserve">253868953</t>
  </si>
  <si>
    <t xml:space="preserve">253893101</t>
  </si>
  <si>
    <t xml:space="preserve">DIGITAL HEALTH ACQUISITION C</t>
  </si>
  <si>
    <t xml:space="preserve">253893119</t>
  </si>
  <si>
    <t xml:space="preserve">*W EXP 11/02/202</t>
  </si>
  <si>
    <t xml:space="preserve">253893200</t>
  </si>
  <si>
    <t xml:space="preserve">UNIT 11/02/2026</t>
  </si>
  <si>
    <t xml:space="preserve">25400Q105</t>
  </si>
  <si>
    <t xml:space="preserve">DIGITAL WORLD ACQUISITION CO</t>
  </si>
  <si>
    <t xml:space="preserve">25400Q905</t>
  </si>
  <si>
    <t xml:space="preserve">25400Q955</t>
  </si>
  <si>
    <t xml:space="preserve">25400Q113</t>
  </si>
  <si>
    <t xml:space="preserve">25400Q204</t>
  </si>
  <si>
    <t xml:space="preserve">25400W102</t>
  </si>
  <si>
    <t xml:space="preserve">DIGITAL TURBINE INC</t>
  </si>
  <si>
    <t xml:space="preserve">25400W902</t>
  </si>
  <si>
    <t xml:space="preserve">25400W952</t>
  </si>
  <si>
    <t xml:space="preserve">25401N127</t>
  </si>
  <si>
    <t xml:space="preserve">DIGITAL BRANDS GROUP INC</t>
  </si>
  <si>
    <t xml:space="preserve">25401N408</t>
  </si>
  <si>
    <t xml:space="preserve">25401T603</t>
  </si>
  <si>
    <t xml:space="preserve">DIGITALBRIDGE GROUP INC</t>
  </si>
  <si>
    <t xml:space="preserve">25401T903</t>
  </si>
  <si>
    <t xml:space="preserve">25401T953</t>
  </si>
  <si>
    <t xml:space="preserve">25402DAB8</t>
  </si>
  <si>
    <t xml:space="preserve">DIGITALOCEAN HLDGS INC</t>
  </si>
  <si>
    <t xml:space="preserve">25402D102</t>
  </si>
  <si>
    <t xml:space="preserve">25402D902</t>
  </si>
  <si>
    <t xml:space="preserve">25402D952</t>
  </si>
  <si>
    <t xml:space="preserve">254067101</t>
  </si>
  <si>
    <t xml:space="preserve">DILLARDS INC</t>
  </si>
  <si>
    <t xml:space="preserve">25432X102</t>
  </si>
  <si>
    <t xml:space="preserve">DIME CMNTY BANCSHARES INC</t>
  </si>
  <si>
    <t xml:space="preserve">25432X902</t>
  </si>
  <si>
    <t xml:space="preserve">25432X952</t>
  </si>
  <si>
    <t xml:space="preserve">25434V104</t>
  </si>
  <si>
    <t xml:space="preserve">DIMENSIONAL ETF TRUST</t>
  </si>
  <si>
    <t xml:space="preserve">US CORE EQT MKT</t>
  </si>
  <si>
    <t xml:space="preserve">25434V904</t>
  </si>
  <si>
    <t xml:space="preserve">25434V954</t>
  </si>
  <si>
    <t xml:space="preserve">25434V203</t>
  </si>
  <si>
    <t xml:space="preserve">INTL CORE EQT MK</t>
  </si>
  <si>
    <t xml:space="preserve">25434V903</t>
  </si>
  <si>
    <t xml:space="preserve">25434V953</t>
  </si>
  <si>
    <t xml:space="preserve">25434V302</t>
  </si>
  <si>
    <t xml:space="preserve">EMGR CRE EQT MNG</t>
  </si>
  <si>
    <t xml:space="preserve">25434V401</t>
  </si>
  <si>
    <t xml:space="preserve">US EQUITY ETF</t>
  </si>
  <si>
    <t xml:space="preserve">25434V901</t>
  </si>
  <si>
    <t xml:space="preserve">25434V951</t>
  </si>
  <si>
    <t xml:space="preserve">25434V500</t>
  </si>
  <si>
    <t xml:space="preserve">US SMALL CAP ETF</t>
  </si>
  <si>
    <t xml:space="preserve">25434V900</t>
  </si>
  <si>
    <t xml:space="preserve">25434V950</t>
  </si>
  <si>
    <t xml:space="preserve">25434V567</t>
  </si>
  <si>
    <t xml:space="preserve">GLOBAL CR ETF</t>
  </si>
  <si>
    <t xml:space="preserve">25434V575</t>
  </si>
  <si>
    <t xml:space="preserve">GLOBAL EX US COR</t>
  </si>
  <si>
    <t xml:space="preserve">25434V583</t>
  </si>
  <si>
    <t xml:space="preserve">GLOBAL CORE PLUS</t>
  </si>
  <si>
    <t xml:space="preserve">25434V591</t>
  </si>
  <si>
    <t xml:space="preserve">ULTRASHORT FIXED</t>
  </si>
  <si>
    <t xml:space="preserve">25434V609</t>
  </si>
  <si>
    <t xml:space="preserve">US TARGETED VLU</t>
  </si>
  <si>
    <t xml:space="preserve">25434V909</t>
  </si>
  <si>
    <t xml:space="preserve">25434V959</t>
  </si>
  <si>
    <t xml:space="preserve">25434V617</t>
  </si>
  <si>
    <t xml:space="preserve">WORLD EQUITY ETF</t>
  </si>
  <si>
    <t xml:space="preserve">25434V625</t>
  </si>
  <si>
    <t xml:space="preserve">US CORE EQUITY 1</t>
  </si>
  <si>
    <t xml:space="preserve">25434V633</t>
  </si>
  <si>
    <t xml:space="preserve">CALIF MUN BD ETF</t>
  </si>
  <si>
    <t xml:space="preserve">25434V641</t>
  </si>
  <si>
    <t xml:space="preserve">US LARGE CAP VEC</t>
  </si>
  <si>
    <t xml:space="preserve">25434V658</t>
  </si>
  <si>
    <t xml:space="preserve">GLOBAL REAL EST</t>
  </si>
  <si>
    <t xml:space="preserve">25434V908</t>
  </si>
  <si>
    <t xml:space="preserve">25434V958</t>
  </si>
  <si>
    <t xml:space="preserve">25434V666</t>
  </si>
  <si>
    <t xml:space="preserve">US LARGE CAP VAL</t>
  </si>
  <si>
    <t xml:space="preserve">25434V906</t>
  </si>
  <si>
    <t xml:space="preserve">25434V956</t>
  </si>
  <si>
    <t xml:space="preserve">25434V674</t>
  </si>
  <si>
    <t xml:space="preserve">GLOBAL SUSTAINA</t>
  </si>
  <si>
    <t xml:space="preserve">25434V682</t>
  </si>
  <si>
    <t xml:space="preserve">25434V690</t>
  </si>
  <si>
    <t xml:space="preserve">25434V708</t>
  </si>
  <si>
    <t xml:space="preserve">US CORE EQUITY 2</t>
  </si>
  <si>
    <t xml:space="preserve">25434V716</t>
  </si>
  <si>
    <t xml:space="preserve">US SUSTAINABILTY</t>
  </si>
  <si>
    <t xml:space="preserve">25434V724</t>
  </si>
  <si>
    <t xml:space="preserve">US MKTWIDE VALUE</t>
  </si>
  <si>
    <t xml:space="preserve">25434V732</t>
  </si>
  <si>
    <t xml:space="preserve">EMERGING MKTS CO</t>
  </si>
  <si>
    <t xml:space="preserve">25434V740</t>
  </si>
  <si>
    <t xml:space="preserve">EMERGING MKTS VA</t>
  </si>
  <si>
    <t xml:space="preserve">25434V757</t>
  </si>
  <si>
    <t xml:space="preserve">EMERGING MKTS HI</t>
  </si>
  <si>
    <t xml:space="preserve">25434V765</t>
  </si>
  <si>
    <t xml:space="preserve">INTL HIGH PROFIT</t>
  </si>
  <si>
    <t xml:space="preserve">25434V905</t>
  </si>
  <si>
    <t xml:space="preserve">25434V955</t>
  </si>
  <si>
    <t xml:space="preserve">25434V773</t>
  </si>
  <si>
    <t xml:space="preserve">INTL SMALL CAP E</t>
  </si>
  <si>
    <t xml:space="preserve">25434V781</t>
  </si>
  <si>
    <t xml:space="preserve">INTL SMALL CAP V</t>
  </si>
  <si>
    <t xml:space="preserve">25434V799</t>
  </si>
  <si>
    <t xml:space="preserve">INTL CORE EQUITY</t>
  </si>
  <si>
    <t xml:space="preserve">25434V807</t>
  </si>
  <si>
    <t xml:space="preserve">INTERNATNAL VAL</t>
  </si>
  <si>
    <t xml:space="preserve">25434V907</t>
  </si>
  <si>
    <t xml:space="preserve">25434V957</t>
  </si>
  <si>
    <t xml:space="preserve">25434V815</t>
  </si>
  <si>
    <t xml:space="preserve">US SMALL CAP VAL</t>
  </si>
  <si>
    <t xml:space="preserve">25434V823</t>
  </si>
  <si>
    <t xml:space="preserve">US REAL ESTATE E</t>
  </si>
  <si>
    <t xml:space="preserve">25434V831</t>
  </si>
  <si>
    <t xml:space="preserve">US HIGH PROFITAB</t>
  </si>
  <si>
    <t xml:space="preserve">25434V849</t>
  </si>
  <si>
    <t xml:space="preserve">NATL MUN BD ETF</t>
  </si>
  <si>
    <t xml:space="preserve">25434V856</t>
  </si>
  <si>
    <t xml:space="preserve">INFLATION PROTE</t>
  </si>
  <si>
    <t xml:space="preserve">25434V864</t>
  </si>
  <si>
    <t xml:space="preserve">SHORT DURATION F</t>
  </si>
  <si>
    <t xml:space="preserve">25434V872</t>
  </si>
  <si>
    <t xml:space="preserve">CORE FIXED INCOM</t>
  </si>
  <si>
    <t xml:space="preserve">25434V880</t>
  </si>
  <si>
    <t xml:space="preserve">WORLD EX US CORE</t>
  </si>
  <si>
    <t xml:space="preserve">254423106</t>
  </si>
  <si>
    <t xml:space="preserve">DINE BRANDS GLOBAL INC</t>
  </si>
  <si>
    <t xml:space="preserve">254423906</t>
  </si>
  <si>
    <t xml:space="preserve">254423956</t>
  </si>
  <si>
    <t xml:space="preserve">25445D101</t>
  </si>
  <si>
    <t xml:space="preserve">DINGDONG CAYMAN LTD</t>
  </si>
  <si>
    <t xml:space="preserve">25445D901</t>
  </si>
  <si>
    <t xml:space="preserve">25445D951</t>
  </si>
  <si>
    <t xml:space="preserve">254543101</t>
  </si>
  <si>
    <t xml:space="preserve">DIODES INC</t>
  </si>
  <si>
    <t xml:space="preserve">254543901</t>
  </si>
  <si>
    <t xml:space="preserve">254543951</t>
  </si>
  <si>
    <t xml:space="preserve">25459W102</t>
  </si>
  <si>
    <t xml:space="preserve">DIREXION SHS ETF TR</t>
  </si>
  <si>
    <t xml:space="preserve">DLY TECH BULL 3X</t>
  </si>
  <si>
    <t xml:space="preserve">25459W902</t>
  </si>
  <si>
    <t xml:space="preserve">25459W952</t>
  </si>
  <si>
    <t xml:space="preserve">25459W458</t>
  </si>
  <si>
    <t xml:space="preserve">DLY SCOND 3XBU</t>
  </si>
  <si>
    <t xml:space="preserve">25459W908</t>
  </si>
  <si>
    <t xml:space="preserve">25459W958</t>
  </si>
  <si>
    <t xml:space="preserve">25459W540</t>
  </si>
  <si>
    <t xml:space="preserve">20YR TRES BULL</t>
  </si>
  <si>
    <t xml:space="preserve">25459W900</t>
  </si>
  <si>
    <t xml:space="preserve">25459W950</t>
  </si>
  <si>
    <t xml:space="preserve">25459W557</t>
  </si>
  <si>
    <t xml:space="preserve">7 10YR TRES BEAR</t>
  </si>
  <si>
    <t xml:space="preserve">25459W907</t>
  </si>
  <si>
    <t xml:space="preserve">25459W957</t>
  </si>
  <si>
    <t xml:space="preserve">25459W565</t>
  </si>
  <si>
    <t xml:space="preserve">7 10YR TRES BULL</t>
  </si>
  <si>
    <t xml:space="preserve">25459W905</t>
  </si>
  <si>
    <t xml:space="preserve">25459W955</t>
  </si>
  <si>
    <t xml:space="preserve">25459W730</t>
  </si>
  <si>
    <t xml:space="preserve">DLY MIDCAP ETF3X</t>
  </si>
  <si>
    <t xml:space="preserve">25459W755</t>
  </si>
  <si>
    <t xml:space="preserve">DAILY REAL EST B</t>
  </si>
  <si>
    <t xml:space="preserve">25459W847</t>
  </si>
  <si>
    <t xml:space="preserve">DLY SMCAP BULL3X</t>
  </si>
  <si>
    <t xml:space="preserve">25459W862</t>
  </si>
  <si>
    <t xml:space="preserve">DRX S&amp;P500BULL</t>
  </si>
  <si>
    <t xml:space="preserve">25459Y165</t>
  </si>
  <si>
    <t xml:space="preserve">DLY S&amp;P500 2XS</t>
  </si>
  <si>
    <t xml:space="preserve">25459Y905</t>
  </si>
  <si>
    <t xml:space="preserve">25459Y955</t>
  </si>
  <si>
    <t xml:space="preserve">25459Y207</t>
  </si>
  <si>
    <t xml:space="preserve">NAS100 EQL WGT</t>
  </si>
  <si>
    <t xml:space="preserve">25459Y907</t>
  </si>
  <si>
    <t xml:space="preserve">25459Y957</t>
  </si>
  <si>
    <t xml:space="preserve">25459Y280</t>
  </si>
  <si>
    <t xml:space="preserve">DLY FTS BUL 3X</t>
  </si>
  <si>
    <t xml:space="preserve">25459Y900</t>
  </si>
  <si>
    <t xml:space="preserve">25459Y950</t>
  </si>
  <si>
    <t xml:space="preserve">25459Y520</t>
  </si>
  <si>
    <t xml:space="preserve">DRX DLYSOKOR3X</t>
  </si>
  <si>
    <t xml:space="preserve">25459Y694</t>
  </si>
  <si>
    <t xml:space="preserve">DLY FIN BULL NEW</t>
  </si>
  <si>
    <t xml:space="preserve">25459Y904</t>
  </si>
  <si>
    <t xml:space="preserve">25459Y954</t>
  </si>
  <si>
    <t xml:space="preserve">25459Y801</t>
  </si>
  <si>
    <t xml:space="preserve">DLY CNMSR BULL</t>
  </si>
  <si>
    <t xml:space="preserve">25459Y901</t>
  </si>
  <si>
    <t xml:space="preserve">25459Y951</t>
  </si>
  <si>
    <t xml:space="preserve">25459Y876</t>
  </si>
  <si>
    <t xml:space="preserve">HEALTHCARE BUL</t>
  </si>
  <si>
    <t xml:space="preserve">25459Y906</t>
  </si>
  <si>
    <t xml:space="preserve">25459Y956</t>
  </si>
  <si>
    <t xml:space="preserve">25460E224</t>
  </si>
  <si>
    <t xml:space="preserve">DAILY S&amp;P 500 HI</t>
  </si>
  <si>
    <t xml:space="preserve">25460E904</t>
  </si>
  <si>
    <t xml:space="preserve">25460E954</t>
  </si>
  <si>
    <t xml:space="preserve">25460E232</t>
  </si>
  <si>
    <t xml:space="preserve">DAILY SM CP BEAR</t>
  </si>
  <si>
    <t xml:space="preserve">25460E902</t>
  </si>
  <si>
    <t xml:space="preserve">25460E952</t>
  </si>
  <si>
    <t xml:space="preserve">25460E240</t>
  </si>
  <si>
    <t xml:space="preserve">DAILY FINL BEAR</t>
  </si>
  <si>
    <t xml:space="preserve">25460E900</t>
  </si>
  <si>
    <t xml:space="preserve">25460E950</t>
  </si>
  <si>
    <t xml:space="preserve">25460E265</t>
  </si>
  <si>
    <t xml:space="preserve">DLY S&amp;P500 BR 3X</t>
  </si>
  <si>
    <t xml:space="preserve">25460E905</t>
  </si>
  <si>
    <t xml:space="preserve">25460E955</t>
  </si>
  <si>
    <t xml:space="preserve">25460E281</t>
  </si>
  <si>
    <t xml:space="preserve">DLY MSCI MX 3X</t>
  </si>
  <si>
    <t xml:space="preserve">25460E901</t>
  </si>
  <si>
    <t xml:space="preserve">25460E951</t>
  </si>
  <si>
    <t xml:space="preserve">25460E307</t>
  </si>
  <si>
    <t xml:space="preserve">AUSPCE CMD STG</t>
  </si>
  <si>
    <t xml:space="preserve">25460E907</t>
  </si>
  <si>
    <t xml:space="preserve">25460E957</t>
  </si>
  <si>
    <t xml:space="preserve">25460E364</t>
  </si>
  <si>
    <t xml:space="preserve">DAILY DJ BULL</t>
  </si>
  <si>
    <t xml:space="preserve">25460E521</t>
  </si>
  <si>
    <t xml:space="preserve">DAILY FTSE CHINA</t>
  </si>
  <si>
    <t xml:space="preserve">25460E547</t>
  </si>
  <si>
    <t xml:space="preserve">DAILY MSCI EMERG</t>
  </si>
  <si>
    <t xml:space="preserve">25460E646</t>
  </si>
  <si>
    <t xml:space="preserve">DAILY PHARMA</t>
  </si>
  <si>
    <t xml:space="preserve">25460E906</t>
  </si>
  <si>
    <t xml:space="preserve">25460E956</t>
  </si>
  <si>
    <t xml:space="preserve">25460E661</t>
  </si>
  <si>
    <t xml:space="preserve">DLY AEROSPC 3X</t>
  </si>
  <si>
    <t xml:space="preserve">25460E679</t>
  </si>
  <si>
    <t xml:space="preserve">DAILY TRANS 3X</t>
  </si>
  <si>
    <t xml:space="preserve">25460E909</t>
  </si>
  <si>
    <t xml:space="preserve">25460E959</t>
  </si>
  <si>
    <t xml:space="preserve">25460E711</t>
  </si>
  <si>
    <t xml:space="preserve">DLY UTLTIES 3X</t>
  </si>
  <si>
    <t xml:space="preserve">25460E737</t>
  </si>
  <si>
    <t xml:space="preserve">DLY INDL BU 3X</t>
  </si>
  <si>
    <t xml:space="preserve">25460E869</t>
  </si>
  <si>
    <t xml:space="preserve">DLY S&amp;P500 BR 1X</t>
  </si>
  <si>
    <t xml:space="preserve">25460G120</t>
  </si>
  <si>
    <t xml:space="preserve">DAILY S&amp;P BIOTCH</t>
  </si>
  <si>
    <t xml:space="preserve">25460G900</t>
  </si>
  <si>
    <t xml:space="preserve">25460G950</t>
  </si>
  <si>
    <t xml:space="preserve">25460G138</t>
  </si>
  <si>
    <t xml:space="preserve">DAILY 20+ YEAR T</t>
  </si>
  <si>
    <t xml:space="preserve">25460G908</t>
  </si>
  <si>
    <t xml:space="preserve">25460G958</t>
  </si>
  <si>
    <t xml:space="preserve">25460G146</t>
  </si>
  <si>
    <t xml:space="preserve">DAILY ELECTRIC</t>
  </si>
  <si>
    <t xml:space="preserve">25460G906</t>
  </si>
  <si>
    <t xml:space="preserve">25460G956</t>
  </si>
  <si>
    <t xml:space="preserve">25460G153</t>
  </si>
  <si>
    <t xml:space="preserve">DAILY REGIONAL</t>
  </si>
  <si>
    <t xml:space="preserve">25460G903</t>
  </si>
  <si>
    <t xml:space="preserve">25460G953</t>
  </si>
  <si>
    <t xml:space="preserve">25460G161</t>
  </si>
  <si>
    <t xml:space="preserve">DAILY NYSE FANG</t>
  </si>
  <si>
    <t xml:space="preserve">25460G901</t>
  </si>
  <si>
    <t xml:space="preserve">25460G951</t>
  </si>
  <si>
    <t xml:space="preserve">25460G179</t>
  </si>
  <si>
    <t xml:space="preserve">DAILY ENERGY BEA</t>
  </si>
  <si>
    <t xml:space="preserve">25460G909</t>
  </si>
  <si>
    <t xml:space="preserve">25460G959</t>
  </si>
  <si>
    <t xml:space="preserve">25460G187</t>
  </si>
  <si>
    <t xml:space="preserve">DAILY CSI 2X SH</t>
  </si>
  <si>
    <t xml:space="preserve">25460G907</t>
  </si>
  <si>
    <t xml:space="preserve">25460G957</t>
  </si>
  <si>
    <t xml:space="preserve">25460G195</t>
  </si>
  <si>
    <t xml:space="preserve">DL FTSE BULL 3X</t>
  </si>
  <si>
    <t xml:space="preserve">25460G905</t>
  </si>
  <si>
    <t xml:space="preserve">25460G955</t>
  </si>
  <si>
    <t xml:space="preserve">25460G260</t>
  </si>
  <si>
    <t xml:space="preserve">DLY TSLA BEAR 1X</t>
  </si>
  <si>
    <t xml:space="preserve">25460G286</t>
  </si>
  <si>
    <t xml:space="preserve">TSLA BULL 1.5X</t>
  </si>
  <si>
    <t xml:space="preserve">25460G328</t>
  </si>
  <si>
    <t xml:space="preserve">DLY S&amp;P OIL GAS</t>
  </si>
  <si>
    <t xml:space="preserve">25460G336</t>
  </si>
  <si>
    <t xml:space="preserve">DLY SEMICNDTR BR</t>
  </si>
  <si>
    <t xml:space="preserve">25460G393</t>
  </si>
  <si>
    <t xml:space="preserve">DAILY TECH OCT21</t>
  </si>
  <si>
    <t xml:space="preserve">25460G419</t>
  </si>
  <si>
    <t xml:space="preserve">DAILY REAL ESTAT</t>
  </si>
  <si>
    <t xml:space="preserve">25460G500</t>
  </si>
  <si>
    <t xml:space="preserve">OIL GAS BL 2X SH</t>
  </si>
  <si>
    <t xml:space="preserve">25460G526</t>
  </si>
  <si>
    <t xml:space="preserve">DAILY GLOBAL CLN</t>
  </si>
  <si>
    <t xml:space="preserve">25460G542</t>
  </si>
  <si>
    <t xml:space="preserve">DAILY TRAVEL VAC</t>
  </si>
  <si>
    <t xml:space="preserve">25460G902</t>
  </si>
  <si>
    <t xml:space="preserve">25460G952</t>
  </si>
  <si>
    <t xml:space="preserve">25460G609</t>
  </si>
  <si>
    <t xml:space="preserve">DLY ENRGY BULL2X</t>
  </si>
  <si>
    <t xml:space="preserve">25460G617</t>
  </si>
  <si>
    <t xml:space="preserve">HYDROGEN ETF</t>
  </si>
  <si>
    <t xml:space="preserve">25460G625</t>
  </si>
  <si>
    <t xml:space="preserve">DAILY CLUD BUL2X</t>
  </si>
  <si>
    <t xml:space="preserve">25460G666</t>
  </si>
  <si>
    <t xml:space="preserve">DAILY DJ BEAR</t>
  </si>
  <si>
    <t xml:space="preserve">25460G708</t>
  </si>
  <si>
    <t xml:space="preserve">BRZ BL 2X SHS</t>
  </si>
  <si>
    <t xml:space="preserve">25460G716</t>
  </si>
  <si>
    <t xml:space="preserve">DAILY S&amp;P BIOTEC</t>
  </si>
  <si>
    <t xml:space="preserve">25460G732</t>
  </si>
  <si>
    <t xml:space="preserve">MOONSHOT INNOVAT</t>
  </si>
  <si>
    <t xml:space="preserve">25460G773</t>
  </si>
  <si>
    <t xml:space="preserve">WORK FROM HOME</t>
  </si>
  <si>
    <t xml:space="preserve">25460G781</t>
  </si>
  <si>
    <t xml:space="preserve">DLY GOLD INDX 2X</t>
  </si>
  <si>
    <t xml:space="preserve">25460G807</t>
  </si>
  <si>
    <t xml:space="preserve">DLY JR GOLD 2X</t>
  </si>
  <si>
    <t xml:space="preserve">25460G815</t>
  </si>
  <si>
    <t xml:space="preserve">RETAIL BULL 3X</t>
  </si>
  <si>
    <t xml:space="preserve">25460G823</t>
  </si>
  <si>
    <t xml:space="preserve">DAILY ROBOTICS</t>
  </si>
  <si>
    <t xml:space="preserve">25460G831</t>
  </si>
  <si>
    <t xml:space="preserve">DAILY JR GLD MIN</t>
  </si>
  <si>
    <t xml:space="preserve">25460G849</t>
  </si>
  <si>
    <t xml:space="preserve">20YR TRES BEAR</t>
  </si>
  <si>
    <t xml:space="preserve">25460G856</t>
  </si>
  <si>
    <t xml:space="preserve">DAILY S&amp;P BULL</t>
  </si>
  <si>
    <t xml:space="preserve">25460G880</t>
  </si>
  <si>
    <t xml:space="preserve">DAILY GOLD MINER</t>
  </si>
  <si>
    <t xml:space="preserve">25460L103</t>
  </si>
  <si>
    <t xml:space="preserve">DIRECT SELLING ACQUISITIN CO</t>
  </si>
  <si>
    <t xml:space="preserve">25460L202</t>
  </si>
  <si>
    <t xml:space="preserve">254604101</t>
  </si>
  <si>
    <t xml:space="preserve">DISC MEDICINE INC</t>
  </si>
  <si>
    <t xml:space="preserve">254604901</t>
  </si>
  <si>
    <t xml:space="preserve">254604951</t>
  </si>
  <si>
    <t xml:space="preserve">25461A304</t>
  </si>
  <si>
    <t xml:space="preserve">DLY AAPL BEAR 1X</t>
  </si>
  <si>
    <t xml:space="preserve">25461A904</t>
  </si>
  <si>
    <t xml:space="preserve">25461A954</t>
  </si>
  <si>
    <t xml:space="preserve">25461A403</t>
  </si>
  <si>
    <t xml:space="preserve">DAILY MSFT BR 1X</t>
  </si>
  <si>
    <t xml:space="preserve">25461A903</t>
  </si>
  <si>
    <t xml:space="preserve">25461A953</t>
  </si>
  <si>
    <t xml:space="preserve">25461A502</t>
  </si>
  <si>
    <t xml:space="preserve">DAILY AMZN BR 1X</t>
  </si>
  <si>
    <t xml:space="preserve">25461A902</t>
  </si>
  <si>
    <t xml:space="preserve">25461A952</t>
  </si>
  <si>
    <t xml:space="preserve">25461A601</t>
  </si>
  <si>
    <t xml:space="preserve">DAILY GOOGL BR1X</t>
  </si>
  <si>
    <t xml:space="preserve">25461A901</t>
  </si>
  <si>
    <t xml:space="preserve">25461A951</t>
  </si>
  <si>
    <t xml:space="preserve">25461A700</t>
  </si>
  <si>
    <t xml:space="preserve">DAILY NVDA BEAR</t>
  </si>
  <si>
    <t xml:space="preserve">25461A900</t>
  </si>
  <si>
    <t xml:space="preserve">25461A950</t>
  </si>
  <si>
    <t xml:space="preserve">25461A726</t>
  </si>
  <si>
    <t xml:space="preserve">DIREXION HCM</t>
  </si>
  <si>
    <t xml:space="preserve">25461A833</t>
  </si>
  <si>
    <t xml:space="preserve">DAILY NVDA BULL</t>
  </si>
  <si>
    <t xml:space="preserve">25461A841</t>
  </si>
  <si>
    <t xml:space="preserve">DAILY GOOGL BULL</t>
  </si>
  <si>
    <t xml:space="preserve">25461A858</t>
  </si>
  <si>
    <t xml:space="preserve">DAILY AMZN BL1.5</t>
  </si>
  <si>
    <t xml:space="preserve">25461A908</t>
  </si>
  <si>
    <t xml:space="preserve">25461A958</t>
  </si>
  <si>
    <t xml:space="preserve">25461A866</t>
  </si>
  <si>
    <t xml:space="preserve">DAILY MSFT BL1.5</t>
  </si>
  <si>
    <t xml:space="preserve">25461A906</t>
  </si>
  <si>
    <t xml:space="preserve">25461A956</t>
  </si>
  <si>
    <t xml:space="preserve">25461A874</t>
  </si>
  <si>
    <t xml:space="preserve">DLY AAPL BUL1.5X</t>
  </si>
  <si>
    <t xml:space="preserve">25461T105</t>
  </si>
  <si>
    <t xml:space="preserve">DIRECT DIGITAL HOLDINGS INC</t>
  </si>
  <si>
    <t xml:space="preserve">25461T113</t>
  </si>
  <si>
    <t xml:space="preserve">*W EXP 02/15/202</t>
  </si>
  <si>
    <t xml:space="preserve">254687106</t>
  </si>
  <si>
    <t xml:space="preserve">DISNEY WALT CO</t>
  </si>
  <si>
    <t xml:space="preserve">254687906</t>
  </si>
  <si>
    <t xml:space="preserve">254687956</t>
  </si>
  <si>
    <t xml:space="preserve">25470MAB5</t>
  </si>
  <si>
    <t xml:space="preserve">DISH NETWORK CORPORATION</t>
  </si>
  <si>
    <t xml:space="preserve">NOTE  3.375% 8/1</t>
  </si>
  <si>
    <t xml:space="preserve">25470MAD1</t>
  </si>
  <si>
    <t xml:space="preserve">NOTE  2.375% 3/1</t>
  </si>
  <si>
    <t xml:space="preserve">25470MAF6</t>
  </si>
  <si>
    <t xml:space="preserve">NOTE12/1</t>
  </si>
  <si>
    <t xml:space="preserve">25470M109</t>
  </si>
  <si>
    <t xml:space="preserve">25470M909</t>
  </si>
  <si>
    <t xml:space="preserve">25470M959</t>
  </si>
  <si>
    <t xml:space="preserve">254709108</t>
  </si>
  <si>
    <t xml:space="preserve">DISCOVER FINL SVCS</t>
  </si>
  <si>
    <t xml:space="preserve">254709908</t>
  </si>
  <si>
    <t xml:space="preserve">254709958</t>
  </si>
  <si>
    <t xml:space="preserve">25490K281</t>
  </si>
  <si>
    <t xml:space="preserve">DLY EMG MK BL 3X</t>
  </si>
  <si>
    <t xml:space="preserve">25490K901</t>
  </si>
  <si>
    <t xml:space="preserve">25490K951</t>
  </si>
  <si>
    <t xml:space="preserve">25490K323</t>
  </si>
  <si>
    <t xml:space="preserve">SP BIOTCH BL NEW</t>
  </si>
  <si>
    <t xml:space="preserve">25490K903</t>
  </si>
  <si>
    <t xml:space="preserve">25490K953</t>
  </si>
  <si>
    <t xml:space="preserve">25490K331</t>
  </si>
  <si>
    <t xml:space="preserve">DAILY MSCI INDIA</t>
  </si>
  <si>
    <t xml:space="preserve">25490K596</t>
  </si>
  <si>
    <t xml:space="preserve">DALY HOM B&amp;S BUL</t>
  </si>
  <si>
    <t xml:space="preserve">25490K906</t>
  </si>
  <si>
    <t xml:space="preserve">25490K956</t>
  </si>
  <si>
    <t xml:space="preserve">25490K869</t>
  </si>
  <si>
    <t xml:space="preserve">CSI 300 BULL2X</t>
  </si>
  <si>
    <t xml:space="preserve">25490K909</t>
  </si>
  <si>
    <t xml:space="preserve">25490K959</t>
  </si>
  <si>
    <t xml:space="preserve">25525P107</t>
  </si>
  <si>
    <t xml:space="preserve">DIVERSIFIED HEALTHCARE TR</t>
  </si>
  <si>
    <t xml:space="preserve">25525P907</t>
  </si>
  <si>
    <t xml:space="preserve">25525P957</t>
  </si>
  <si>
    <t xml:space="preserve">255519100</t>
  </si>
  <si>
    <t xml:space="preserve">DIXIE GROUP INC</t>
  </si>
  <si>
    <t xml:space="preserve">255519900</t>
  </si>
  <si>
    <t xml:space="preserve">255519950</t>
  </si>
  <si>
    <t xml:space="preserve">256086109</t>
  </si>
  <si>
    <t xml:space="preserve">DOCGO INC</t>
  </si>
  <si>
    <t xml:space="preserve">256086909</t>
  </si>
  <si>
    <t xml:space="preserve">256086959</t>
  </si>
  <si>
    <t xml:space="preserve">25609L105</t>
  </si>
  <si>
    <t xml:space="preserve">DOCEBO INC</t>
  </si>
  <si>
    <t xml:space="preserve">25609L905</t>
  </si>
  <si>
    <t xml:space="preserve">25609L955</t>
  </si>
  <si>
    <t xml:space="preserve">256135203</t>
  </si>
  <si>
    <t xml:space="preserve">DR REDDYS LABS LTD</t>
  </si>
  <si>
    <t xml:space="preserve">256135903</t>
  </si>
  <si>
    <t xml:space="preserve">256135953</t>
  </si>
  <si>
    <t xml:space="preserve">256163AD8</t>
  </si>
  <si>
    <t xml:space="preserve">DOCUSIGN INC</t>
  </si>
  <si>
    <t xml:space="preserve">256163106</t>
  </si>
  <si>
    <t xml:space="preserve">256163906</t>
  </si>
  <si>
    <t xml:space="preserve">256163956</t>
  </si>
  <si>
    <t xml:space="preserve">25659T107</t>
  </si>
  <si>
    <t xml:space="preserve">DOLBY LABORATORIES INC</t>
  </si>
  <si>
    <t xml:space="preserve">25659T907</t>
  </si>
  <si>
    <t xml:space="preserve">25659T957</t>
  </si>
  <si>
    <t xml:space="preserve">256677105</t>
  </si>
  <si>
    <t xml:space="preserve">DOLLAR GEN CORP NEW</t>
  </si>
  <si>
    <t xml:space="preserve">256677905</t>
  </si>
  <si>
    <t xml:space="preserve">256677955</t>
  </si>
  <si>
    <t xml:space="preserve">256746108</t>
  </si>
  <si>
    <t xml:space="preserve">DOLLAR TREE INC</t>
  </si>
  <si>
    <t xml:space="preserve">256746908</t>
  </si>
  <si>
    <t xml:space="preserve">256746958</t>
  </si>
  <si>
    <t xml:space="preserve">25686H209</t>
  </si>
  <si>
    <t xml:space="preserve">DOLPHIN ENTMT INC</t>
  </si>
  <si>
    <t xml:space="preserve">25686H909</t>
  </si>
  <si>
    <t xml:space="preserve">25686H959</t>
  </si>
  <si>
    <t xml:space="preserve">25703A203</t>
  </si>
  <si>
    <t xml:space="preserve">DOMA HOLDINGS INC</t>
  </si>
  <si>
    <t xml:space="preserve">25703A903</t>
  </si>
  <si>
    <t xml:space="preserve">25703A953</t>
  </si>
  <si>
    <t xml:space="preserve">25746U109</t>
  </si>
  <si>
    <t xml:space="preserve">DOMINION ENERGY INC</t>
  </si>
  <si>
    <t xml:space="preserve">25746U909</t>
  </si>
  <si>
    <t xml:space="preserve">25746U959</t>
  </si>
  <si>
    <t xml:space="preserve">25754A201</t>
  </si>
  <si>
    <t xml:space="preserve">DOMINOS PIZZA INC</t>
  </si>
  <si>
    <t xml:space="preserve">25754A901</t>
  </si>
  <si>
    <t xml:space="preserve">25754A951</t>
  </si>
  <si>
    <t xml:space="preserve">257554105</t>
  </si>
  <si>
    <t xml:space="preserve">DOMO INC</t>
  </si>
  <si>
    <t xml:space="preserve">257554905</t>
  </si>
  <si>
    <t xml:space="preserve">257554955</t>
  </si>
  <si>
    <t xml:space="preserve">257651109</t>
  </si>
  <si>
    <t xml:space="preserve">DONALDSON INC</t>
  </si>
  <si>
    <t xml:space="preserve">257651909</t>
  </si>
  <si>
    <t xml:space="preserve">257651959</t>
  </si>
  <si>
    <t xml:space="preserve">257701201</t>
  </si>
  <si>
    <t xml:space="preserve">DONEGAL GROUP INC</t>
  </si>
  <si>
    <t xml:space="preserve">257701901</t>
  </si>
  <si>
    <t xml:space="preserve">257701951</t>
  </si>
  <si>
    <t xml:space="preserve">257701300</t>
  </si>
  <si>
    <t xml:space="preserve">25787G100</t>
  </si>
  <si>
    <t xml:space="preserve">DONNELLEY FINL SOLUTIONS INC</t>
  </si>
  <si>
    <t xml:space="preserve">25787G900</t>
  </si>
  <si>
    <t xml:space="preserve">25787G950</t>
  </si>
  <si>
    <t xml:space="preserve">25809K105</t>
  </si>
  <si>
    <t xml:space="preserve">DOORDASH INC</t>
  </si>
  <si>
    <t xml:space="preserve">25809K905</t>
  </si>
  <si>
    <t xml:space="preserve">25809K955</t>
  </si>
  <si>
    <t xml:space="preserve">25820R105</t>
  </si>
  <si>
    <t xml:space="preserve">DORCHESTER MINERALS LP</t>
  </si>
  <si>
    <t xml:space="preserve">25820R905</t>
  </si>
  <si>
    <t xml:space="preserve">25820R955</t>
  </si>
  <si>
    <t xml:space="preserve">258278100</t>
  </si>
  <si>
    <t xml:space="preserve">DORMAN PRODS INC</t>
  </si>
  <si>
    <t xml:space="preserve">258278900</t>
  </si>
  <si>
    <t xml:space="preserve">258278950</t>
  </si>
  <si>
    <t xml:space="preserve">25861R105</t>
  </si>
  <si>
    <t xml:space="preserve">DOUBLELINE ETF TRUST</t>
  </si>
  <si>
    <t xml:space="preserve">OPPORTUNISTIC BD</t>
  </si>
  <si>
    <t xml:space="preserve">25861R204</t>
  </si>
  <si>
    <t xml:space="preserve">SHILLER CAPE U S</t>
  </si>
  <si>
    <t xml:space="preserve">25861R303</t>
  </si>
  <si>
    <t xml:space="preserve">COMMERCIAL REAL</t>
  </si>
  <si>
    <t xml:space="preserve">25861R402</t>
  </si>
  <si>
    <t xml:space="preserve">MORTGAGE ETF</t>
  </si>
  <si>
    <t xml:space="preserve">25862B109</t>
  </si>
  <si>
    <t xml:space="preserve">DOUBLEDOWN INTERACTIVE CO LT</t>
  </si>
  <si>
    <t xml:space="preserve">25862D105</t>
  </si>
  <si>
    <t xml:space="preserve">DOUBLELINE YIELD OPPORTUNITI</t>
  </si>
  <si>
    <t xml:space="preserve">25862V105</t>
  </si>
  <si>
    <t xml:space="preserve">DOUBLEVERIFY HLDGS INC</t>
  </si>
  <si>
    <t xml:space="preserve">25862V905</t>
  </si>
  <si>
    <t xml:space="preserve">25862V955</t>
  </si>
  <si>
    <t xml:space="preserve">258622109</t>
  </si>
  <si>
    <t xml:space="preserve">DOUBLELINE INCOME SOLUTIONS</t>
  </si>
  <si>
    <t xml:space="preserve">258622909</t>
  </si>
  <si>
    <t xml:space="preserve">258622959</t>
  </si>
  <si>
    <t xml:space="preserve">258623107</t>
  </si>
  <si>
    <t xml:space="preserve">DOUBLELINE OPPORTUNISTIC CR</t>
  </si>
  <si>
    <t xml:space="preserve">25960P109</t>
  </si>
  <si>
    <t xml:space="preserve">DOUGLAS EMMETT INC</t>
  </si>
  <si>
    <t xml:space="preserve">25960P909</t>
  </si>
  <si>
    <t xml:space="preserve">25960P959</t>
  </si>
  <si>
    <t xml:space="preserve">25960R105</t>
  </si>
  <si>
    <t xml:space="preserve">DOUGLAS DYNAMICS INC</t>
  </si>
  <si>
    <t xml:space="preserve">25960R905</t>
  </si>
  <si>
    <t xml:space="preserve">25960R955</t>
  </si>
  <si>
    <t xml:space="preserve">25961D105</t>
  </si>
  <si>
    <t xml:space="preserve">DOUGLAS ELLIMAN INC</t>
  </si>
  <si>
    <t xml:space="preserve">25961D905</t>
  </si>
  <si>
    <t xml:space="preserve">25961D955</t>
  </si>
  <si>
    <t xml:space="preserve">25985W105</t>
  </si>
  <si>
    <t xml:space="preserve">DOUYU INTL HLDGS LTD</t>
  </si>
  <si>
    <t xml:space="preserve">25985W905</t>
  </si>
  <si>
    <t xml:space="preserve">25985W955</t>
  </si>
  <si>
    <t xml:space="preserve">260003108</t>
  </si>
  <si>
    <t xml:space="preserve">DOVER CORP</t>
  </si>
  <si>
    <t xml:space="preserve">260003908</t>
  </si>
  <si>
    <t xml:space="preserve">260003958</t>
  </si>
  <si>
    <t xml:space="preserve">260557103</t>
  </si>
  <si>
    <t xml:space="preserve">DOW INC</t>
  </si>
  <si>
    <t xml:space="preserve">260557903</t>
  </si>
  <si>
    <t xml:space="preserve">260557953</t>
  </si>
  <si>
    <t xml:space="preserve">26142Q205</t>
  </si>
  <si>
    <t xml:space="preserve">DRAGANFLY INC.</t>
  </si>
  <si>
    <t xml:space="preserve">26142Q905</t>
  </si>
  <si>
    <t xml:space="preserve">26142Q955</t>
  </si>
  <si>
    <t xml:space="preserve">26142RAB0</t>
  </si>
  <si>
    <t xml:space="preserve">DRAFTKINGS INC NEW</t>
  </si>
  <si>
    <t xml:space="preserve">26142V105</t>
  </si>
  <si>
    <t xml:space="preserve">26142V905</t>
  </si>
  <si>
    <t xml:space="preserve">26142V955</t>
  </si>
  <si>
    <t xml:space="preserve">26145B106</t>
  </si>
  <si>
    <t xml:space="preserve">DRAGONFLY ENERGY HOLDINGS CO</t>
  </si>
  <si>
    <t xml:space="preserve">26145B906</t>
  </si>
  <si>
    <t xml:space="preserve">26145B956</t>
  </si>
  <si>
    <t xml:space="preserve">26145B114</t>
  </si>
  <si>
    <t xml:space="preserve">26152H301</t>
  </si>
  <si>
    <t xml:space="preserve">DRDGOLD LIMITED</t>
  </si>
  <si>
    <t xml:space="preserve">SPON ADR REPSTG</t>
  </si>
  <si>
    <t xml:space="preserve">26152H901</t>
  </si>
  <si>
    <t xml:space="preserve">26152H951</t>
  </si>
  <si>
    <t xml:space="preserve">26154D100</t>
  </si>
  <si>
    <t xml:space="preserve">DREAM FINDERS HOMES INC</t>
  </si>
  <si>
    <t xml:space="preserve">26154D900</t>
  </si>
  <si>
    <t xml:space="preserve">26154D950</t>
  </si>
  <si>
    <t xml:space="preserve">262037104</t>
  </si>
  <si>
    <t xml:space="preserve">DRIL-QUIP INC</t>
  </si>
  <si>
    <t xml:space="preserve">262037904</t>
  </si>
  <si>
    <t xml:space="preserve">262037954</t>
  </si>
  <si>
    <t xml:space="preserve">26205E107</t>
  </si>
  <si>
    <t xml:space="preserve">DRILLING TOOLS INTL CORP</t>
  </si>
  <si>
    <t xml:space="preserve">26209C107</t>
  </si>
  <si>
    <t xml:space="preserve">DRIVEWEALTH ETF TRUST</t>
  </si>
  <si>
    <t xml:space="preserve">DRIVEWEALTH NYSE</t>
  </si>
  <si>
    <t xml:space="preserve">26210CAC8</t>
  </si>
  <si>
    <t xml:space="preserve">DROPBOX INC</t>
  </si>
  <si>
    <t xml:space="preserve">NOTE3/0</t>
  </si>
  <si>
    <t xml:space="preserve">26210CAD6</t>
  </si>
  <si>
    <t xml:space="preserve">26210C104</t>
  </si>
  <si>
    <t xml:space="preserve">26210C904</t>
  </si>
  <si>
    <t xml:space="preserve">26210C954</t>
  </si>
  <si>
    <t xml:space="preserve">26210V102</t>
  </si>
  <si>
    <t xml:space="preserve">DRIVEN BRANDS HLDGS INC</t>
  </si>
  <si>
    <t xml:space="preserve">26210V902</t>
  </si>
  <si>
    <t xml:space="preserve">26210V952</t>
  </si>
  <si>
    <t xml:space="preserve">26253C102</t>
  </si>
  <si>
    <t xml:space="preserve">DSS INC</t>
  </si>
  <si>
    <t xml:space="preserve">26414D106</t>
  </si>
  <si>
    <t xml:space="preserve">DUCKHORN PORTFOLIO INC</t>
  </si>
  <si>
    <t xml:space="preserve">26414D906</t>
  </si>
  <si>
    <t xml:space="preserve">26414D956</t>
  </si>
  <si>
    <t xml:space="preserve">264147109</t>
  </si>
  <si>
    <t xml:space="preserve">DUCOMMUN INC DEL</t>
  </si>
  <si>
    <t xml:space="preserve">264147909</t>
  </si>
  <si>
    <t xml:space="preserve">264147959</t>
  </si>
  <si>
    <t xml:space="preserve">26431Q106</t>
  </si>
  <si>
    <t xml:space="preserve">DUET ACQUISITION CORP</t>
  </si>
  <si>
    <t xml:space="preserve">26431Q114</t>
  </si>
  <si>
    <t xml:space="preserve">*W EXP 07/19/202</t>
  </si>
  <si>
    <t xml:space="preserve">26431Q205</t>
  </si>
  <si>
    <t xml:space="preserve">UNIT 01/18/2027</t>
  </si>
  <si>
    <t xml:space="preserve">26433C105</t>
  </si>
  <si>
    <t xml:space="preserve">DUFF &amp; PHELPS UTLITY AND INF</t>
  </si>
  <si>
    <t xml:space="preserve">26441C204</t>
  </si>
  <si>
    <t xml:space="preserve">DUKE ENERGY CORP NEW</t>
  </si>
  <si>
    <t xml:space="preserve">26441C904</t>
  </si>
  <si>
    <t xml:space="preserve">26441C954</t>
  </si>
  <si>
    <t xml:space="preserve">26443V101</t>
  </si>
  <si>
    <t xml:space="preserve">DULUTH HLDGS INC</t>
  </si>
  <si>
    <t xml:space="preserve">26443V901</t>
  </si>
  <si>
    <t xml:space="preserve">26443V951</t>
  </si>
  <si>
    <t xml:space="preserve">26484T106</t>
  </si>
  <si>
    <t xml:space="preserve">DUN &amp; BRADSTREET HLDGS INC</t>
  </si>
  <si>
    <t xml:space="preserve">26484T906</t>
  </si>
  <si>
    <t xml:space="preserve">26484T956</t>
  </si>
  <si>
    <t xml:space="preserve">265334102</t>
  </si>
  <si>
    <t xml:space="preserve">DUNE ACQUISITION CORP</t>
  </si>
  <si>
    <t xml:space="preserve">265334110</t>
  </si>
  <si>
    <t xml:space="preserve">265334201</t>
  </si>
  <si>
    <t xml:space="preserve">UNIT 10/29/2027</t>
  </si>
  <si>
    <t xml:space="preserve">26603R106</t>
  </si>
  <si>
    <t xml:space="preserve">DUOLINGO INC</t>
  </si>
  <si>
    <t xml:space="preserve">26603R906</t>
  </si>
  <si>
    <t xml:space="preserve">26603R956</t>
  </si>
  <si>
    <t xml:space="preserve">266042407</t>
  </si>
  <si>
    <t xml:space="preserve">DUOS TECHNOLOGIES GROUP INC</t>
  </si>
  <si>
    <t xml:space="preserve">26605Q205</t>
  </si>
  <si>
    <t xml:space="preserve">DUNXIN FINL HLDGS LTD</t>
  </si>
  <si>
    <t xml:space="preserve">26614N102</t>
  </si>
  <si>
    <t xml:space="preserve">DUPONT DE NEMOURS INC</t>
  </si>
  <si>
    <t xml:space="preserve">26614N902</t>
  </si>
  <si>
    <t xml:space="preserve">26614N952</t>
  </si>
  <si>
    <t xml:space="preserve">26622P107</t>
  </si>
  <si>
    <t xml:space="preserve">DOXIMITY INC</t>
  </si>
  <si>
    <t xml:space="preserve">26622P907</t>
  </si>
  <si>
    <t xml:space="preserve">26622P957</t>
  </si>
  <si>
    <t xml:space="preserve">266605500</t>
  </si>
  <si>
    <t xml:space="preserve">DURECT CORP</t>
  </si>
  <si>
    <t xml:space="preserve">266605900</t>
  </si>
  <si>
    <t xml:space="preserve">266605950</t>
  </si>
  <si>
    <t xml:space="preserve">26701L100</t>
  </si>
  <si>
    <t xml:space="preserve">DUTCH BROS INC</t>
  </si>
  <si>
    <t xml:space="preserve">26701L900</t>
  </si>
  <si>
    <t xml:space="preserve">26701L950</t>
  </si>
  <si>
    <t xml:space="preserve">26740W109</t>
  </si>
  <si>
    <t xml:space="preserve">D-WAVE QUANTUM INC</t>
  </si>
  <si>
    <t xml:space="preserve">26740W909</t>
  </si>
  <si>
    <t xml:space="preserve">26740W959</t>
  </si>
  <si>
    <t xml:space="preserve">26740W117</t>
  </si>
  <si>
    <t xml:space="preserve">*W EXP 08/05/202</t>
  </si>
  <si>
    <t xml:space="preserve">26745T101</t>
  </si>
  <si>
    <t xml:space="preserve">DYADIC INTL INC DEL</t>
  </si>
  <si>
    <t xml:space="preserve">26745T901</t>
  </si>
  <si>
    <t xml:space="preserve">26745T951</t>
  </si>
  <si>
    <t xml:space="preserve">267475101</t>
  </si>
  <si>
    <t xml:space="preserve">DYCOM INDS INC</t>
  </si>
  <si>
    <t xml:space="preserve">267475901</t>
  </si>
  <si>
    <t xml:space="preserve">267475951</t>
  </si>
  <si>
    <t xml:space="preserve">26800L100</t>
  </si>
  <si>
    <t xml:space="preserve">DYNAMIC SHARES TRUST</t>
  </si>
  <si>
    <t xml:space="preserve">SHORT SHRT TR VL</t>
  </si>
  <si>
    <t xml:space="preserve">268150109</t>
  </si>
  <si>
    <t xml:space="preserve">DYNATRACE INC</t>
  </si>
  <si>
    <t xml:space="preserve">268150909</t>
  </si>
  <si>
    <t xml:space="preserve">268150959</t>
  </si>
  <si>
    <t xml:space="preserve">268157500</t>
  </si>
  <si>
    <t xml:space="preserve">DYNATRONICS CORP</t>
  </si>
  <si>
    <t xml:space="preserve">268158AD4</t>
  </si>
  <si>
    <t xml:space="preserve">DYNAVAX TECHNOLOGIES CORP</t>
  </si>
  <si>
    <t xml:space="preserve">NOTE  2.500% 5/1</t>
  </si>
  <si>
    <t xml:space="preserve">268158201</t>
  </si>
  <si>
    <t xml:space="preserve">268158901</t>
  </si>
  <si>
    <t xml:space="preserve">268158951</t>
  </si>
  <si>
    <t xml:space="preserve">26817Q886</t>
  </si>
  <si>
    <t xml:space="preserve">DYNEX CAP INC</t>
  </si>
  <si>
    <t xml:space="preserve">26817Q906</t>
  </si>
  <si>
    <t xml:space="preserve">26817Q956</t>
  </si>
  <si>
    <t xml:space="preserve">26818M108</t>
  </si>
  <si>
    <t xml:space="preserve">DYNE THERAPEUTICS INC</t>
  </si>
  <si>
    <t xml:space="preserve">26818M908</t>
  </si>
  <si>
    <t xml:space="preserve">26818M958</t>
  </si>
  <si>
    <t xml:space="preserve">268211109</t>
  </si>
  <si>
    <t xml:space="preserve">DZS INC</t>
  </si>
  <si>
    <t xml:space="preserve">268211909</t>
  </si>
  <si>
    <t xml:space="preserve">268211959</t>
  </si>
  <si>
    <t xml:space="preserve">26828M106</t>
  </si>
  <si>
    <t xml:space="preserve">ECB BANCORP INC</t>
  </si>
  <si>
    <t xml:space="preserve">268311107</t>
  </si>
  <si>
    <t xml:space="preserve">EDAP TMS S A</t>
  </si>
  <si>
    <t xml:space="preserve">268311907</t>
  </si>
  <si>
    <t xml:space="preserve">268311957</t>
  </si>
  <si>
    <t xml:space="preserve">26846A100</t>
  </si>
  <si>
    <t xml:space="preserve">EG ACQUISITION CORP</t>
  </si>
  <si>
    <t xml:space="preserve">26846A118</t>
  </si>
  <si>
    <t xml:space="preserve">26846A209</t>
  </si>
  <si>
    <t xml:space="preserve">26853E102</t>
  </si>
  <si>
    <t xml:space="preserve">EHANG HLDGS LTD</t>
  </si>
  <si>
    <t xml:space="preserve">26853E902</t>
  </si>
  <si>
    <t xml:space="preserve">26853E952</t>
  </si>
  <si>
    <t xml:space="preserve">26856L103</t>
  </si>
  <si>
    <t xml:space="preserve">E L F BEAUTY INC</t>
  </si>
  <si>
    <t xml:space="preserve">26856L903</t>
  </si>
  <si>
    <t xml:space="preserve">26856L953</t>
  </si>
  <si>
    <t xml:space="preserve">268603107</t>
  </si>
  <si>
    <t xml:space="preserve">EL POLLO LOCO HLDGS INC</t>
  </si>
  <si>
    <t xml:space="preserve">268603907</t>
  </si>
  <si>
    <t xml:space="preserve">268603957</t>
  </si>
  <si>
    <t xml:space="preserve">26873J107</t>
  </si>
  <si>
    <t xml:space="preserve">EMX RTY CORP</t>
  </si>
  <si>
    <t xml:space="preserve">26873J907</t>
  </si>
  <si>
    <t xml:space="preserve">26873J957</t>
  </si>
  <si>
    <t xml:space="preserve">26874R108</t>
  </si>
  <si>
    <t xml:space="preserve">ENI S P A</t>
  </si>
  <si>
    <t xml:space="preserve">26874R908</t>
  </si>
  <si>
    <t xml:space="preserve">26874R958</t>
  </si>
  <si>
    <t xml:space="preserve">26875P101</t>
  </si>
  <si>
    <t xml:space="preserve">EOG RES INC</t>
  </si>
  <si>
    <t xml:space="preserve">26875P901</t>
  </si>
  <si>
    <t xml:space="preserve">26875P951</t>
  </si>
  <si>
    <t xml:space="preserve">26884LAK5</t>
  </si>
  <si>
    <t xml:space="preserve">EQT CORP</t>
  </si>
  <si>
    <t xml:space="preserve">26884L109</t>
  </si>
  <si>
    <t xml:space="preserve">26884L909</t>
  </si>
  <si>
    <t xml:space="preserve">26884L959</t>
  </si>
  <si>
    <t xml:space="preserve">26884U109</t>
  </si>
  <si>
    <t xml:space="preserve">EPR PPTYS</t>
  </si>
  <si>
    <t xml:space="preserve">26884U909</t>
  </si>
  <si>
    <t xml:space="preserve">26884U959</t>
  </si>
  <si>
    <t xml:space="preserve">26884U208</t>
  </si>
  <si>
    <t xml:space="preserve">PFD C CV 5.75%</t>
  </si>
  <si>
    <t xml:space="preserve">26884U307</t>
  </si>
  <si>
    <t xml:space="preserve">CONV PFD 9% SR E</t>
  </si>
  <si>
    <t xml:space="preserve">26886C107</t>
  </si>
  <si>
    <t xml:space="preserve">EQRX INC</t>
  </si>
  <si>
    <t xml:space="preserve">26886C907</t>
  </si>
  <si>
    <t xml:space="preserve">26886C957</t>
  </si>
  <si>
    <t xml:space="preserve">26886C115</t>
  </si>
  <si>
    <t xml:space="preserve">*W EXP 12/17/202</t>
  </si>
  <si>
    <t xml:space="preserve">268948106</t>
  </si>
  <si>
    <t xml:space="preserve">EAGLE BANCORP INC MD</t>
  </si>
  <si>
    <t xml:space="preserve">268948906</t>
  </si>
  <si>
    <t xml:space="preserve">268948956</t>
  </si>
  <si>
    <t xml:space="preserve">26916J106</t>
  </si>
  <si>
    <t xml:space="preserve">ESS TECH INC</t>
  </si>
  <si>
    <t xml:space="preserve">26916J906</t>
  </si>
  <si>
    <t xml:space="preserve">26916J956</t>
  </si>
  <si>
    <t xml:space="preserve">26916J114</t>
  </si>
  <si>
    <t xml:space="preserve">26922A131</t>
  </si>
  <si>
    <t xml:space="preserve">ETF SER SOLUTIONS</t>
  </si>
  <si>
    <t xml:space="preserve">CLERSHS PITON IN</t>
  </si>
  <si>
    <t xml:space="preserve">26922A156</t>
  </si>
  <si>
    <t xml:space="preserve">LHA MKT ST ALP</t>
  </si>
  <si>
    <t xml:space="preserve">26922A172</t>
  </si>
  <si>
    <t xml:space="preserve">NATIONWIDE NASDQ</t>
  </si>
  <si>
    <t xml:space="preserve">26922A902</t>
  </si>
  <si>
    <t xml:space="preserve">26922A952</t>
  </si>
  <si>
    <t xml:space="preserve">26922A198</t>
  </si>
  <si>
    <t xml:space="preserve">AAM LW DUR PFD</t>
  </si>
  <si>
    <t xml:space="preserve">26922A222</t>
  </si>
  <si>
    <t xml:space="preserve">APTUS COLLRD INV</t>
  </si>
  <si>
    <t xml:space="preserve">26922A230</t>
  </si>
  <si>
    <t xml:space="preserve">HOYA CAP HOUSI</t>
  </si>
  <si>
    <t xml:space="preserve">26922A900</t>
  </si>
  <si>
    <t xml:space="preserve">26922A950</t>
  </si>
  <si>
    <t xml:space="preserve">26922A248</t>
  </si>
  <si>
    <t xml:space="preserve">NETLEASE CORP</t>
  </si>
  <si>
    <t xml:space="preserve">26922A908</t>
  </si>
  <si>
    <t xml:space="preserve">26922A958</t>
  </si>
  <si>
    <t xml:space="preserve">26922A263</t>
  </si>
  <si>
    <t xml:space="preserve">ACQUIRERS FD</t>
  </si>
  <si>
    <t xml:space="preserve">26922A289</t>
  </si>
  <si>
    <t xml:space="preserve">DEFIANCE NEXT</t>
  </si>
  <si>
    <t xml:space="preserve">26922A909</t>
  </si>
  <si>
    <t xml:space="preserve">26922A959</t>
  </si>
  <si>
    <t xml:space="preserve">26922A297</t>
  </si>
  <si>
    <t xml:space="preserve">US VEGAN CLIMATE</t>
  </si>
  <si>
    <t xml:space="preserve">26922A907</t>
  </si>
  <si>
    <t xml:space="preserve">26922A957</t>
  </si>
  <si>
    <t xml:space="preserve">26922A321</t>
  </si>
  <si>
    <t xml:space="preserve">DISTILLATE US</t>
  </si>
  <si>
    <t xml:space="preserve">26922A901</t>
  </si>
  <si>
    <t xml:space="preserve">26922A951</t>
  </si>
  <si>
    <t xml:space="preserve">26922A347</t>
  </si>
  <si>
    <t xml:space="preserve">AAM S&amp;P DEV MK</t>
  </si>
  <si>
    <t xml:space="preserve">26922A370</t>
  </si>
  <si>
    <t xml:space="preserve">LONCAR CHINA BIO</t>
  </si>
  <si>
    <t xml:space="preserve">26922A388</t>
  </si>
  <si>
    <t xml:space="preserve">APTUS DEFINED</t>
  </si>
  <si>
    <t xml:space="preserve">26922A404</t>
  </si>
  <si>
    <t xml:space="preserve">VIDENT INTERNATI</t>
  </si>
  <si>
    <t xml:space="preserve">26922A420</t>
  </si>
  <si>
    <t xml:space="preserve">DEFIANCE QUANT</t>
  </si>
  <si>
    <t xml:space="preserve">26922A446</t>
  </si>
  <si>
    <t xml:space="preserve">OPUS SML CP VL</t>
  </si>
  <si>
    <t xml:space="preserve">26922A453</t>
  </si>
  <si>
    <t xml:space="preserve">CLEARSHS ULTRA</t>
  </si>
  <si>
    <t xml:space="preserve">26922A503</t>
  </si>
  <si>
    <t xml:space="preserve">VIDENT US EQUITY</t>
  </si>
  <si>
    <t xml:space="preserve">26922A511</t>
  </si>
  <si>
    <t xml:space="preserve">US DIVERSIFIED</t>
  </si>
  <si>
    <t xml:space="preserve">26922A586</t>
  </si>
  <si>
    <t xml:space="preserve">AAM S&amp;P EMRG</t>
  </si>
  <si>
    <t xml:space="preserve">26922A594</t>
  </si>
  <si>
    <t xml:space="preserve">AAM S&amp;P 500</t>
  </si>
  <si>
    <t xml:space="preserve">26922A602</t>
  </si>
  <si>
    <t xml:space="preserve">VIDENT US BOND</t>
  </si>
  <si>
    <t xml:space="preserve">26922A628</t>
  </si>
  <si>
    <t xml:space="preserve">POINT BRIDGE AMR</t>
  </si>
  <si>
    <t xml:space="preserve">26922A701</t>
  </si>
  <si>
    <t xml:space="preserve">ROUNDHILL ACQUI</t>
  </si>
  <si>
    <t xml:space="preserve">26922A719</t>
  </si>
  <si>
    <t xml:space="preserve">US GBL GLD PRE</t>
  </si>
  <si>
    <t xml:space="preserve">26922A727</t>
  </si>
  <si>
    <t xml:space="preserve">CLEARSHS OCIO</t>
  </si>
  <si>
    <t xml:space="preserve">26922A784</t>
  </si>
  <si>
    <t xml:space="preserve">APTUS DRAWDOWN</t>
  </si>
  <si>
    <t xml:space="preserve">26922A826</t>
  </si>
  <si>
    <t xml:space="preserve">RANGE CANCER THE</t>
  </si>
  <si>
    <t xml:space="preserve">26922A834</t>
  </si>
  <si>
    <t xml:space="preserve">ALPHAMARK SM</t>
  </si>
  <si>
    <t xml:space="preserve">26922A842</t>
  </si>
  <si>
    <t xml:space="preserve">US GLB JETS</t>
  </si>
  <si>
    <t xml:space="preserve">26922B105</t>
  </si>
  <si>
    <t xml:space="preserve">LHA MKT ST TACTL</t>
  </si>
  <si>
    <t xml:space="preserve">26922B303</t>
  </si>
  <si>
    <t xml:space="preserve">BLUE HORIZON BNE</t>
  </si>
  <si>
    <t xml:space="preserve">26922B402</t>
  </si>
  <si>
    <t xml:space="preserve">ETFB GREEN SRI R</t>
  </si>
  <si>
    <t xml:space="preserve">26922B501</t>
  </si>
  <si>
    <t xml:space="preserve">DISTILLATE INTNL</t>
  </si>
  <si>
    <t xml:space="preserve">26922B527</t>
  </si>
  <si>
    <t xml:space="preserve">BAHL &amp; GAYNOR IN</t>
  </si>
  <si>
    <t xml:space="preserve">26922B535</t>
  </si>
  <si>
    <t xml:space="preserve">APTUS LARGE CAP</t>
  </si>
  <si>
    <t xml:space="preserve">26922B905</t>
  </si>
  <si>
    <t xml:space="preserve">26922B955</t>
  </si>
  <si>
    <t xml:space="preserve">26922B543</t>
  </si>
  <si>
    <t xml:space="preserve">LHA RISK MANAGE</t>
  </si>
  <si>
    <t xml:space="preserve">26922B550</t>
  </si>
  <si>
    <t xml:space="preserve">DEFIANCE ISRAEL</t>
  </si>
  <si>
    <t xml:space="preserve">26922B600</t>
  </si>
  <si>
    <t xml:space="preserve">26922B900</t>
  </si>
  <si>
    <t xml:space="preserve">26922B950</t>
  </si>
  <si>
    <t xml:space="preserve">26922B626</t>
  </si>
  <si>
    <t xml:space="preserve">DEFIANCE PURE</t>
  </si>
  <si>
    <t xml:space="preserve">26922B634</t>
  </si>
  <si>
    <t xml:space="preserve">BTD CAPITAL FUND</t>
  </si>
  <si>
    <t xml:space="preserve">26922B642</t>
  </si>
  <si>
    <t xml:space="preserve">APTUS ENHANCED</t>
  </si>
  <si>
    <t xml:space="preserve">26922B902</t>
  </si>
  <si>
    <t xml:space="preserve">26922B952</t>
  </si>
  <si>
    <t xml:space="preserve">26922B659</t>
  </si>
  <si>
    <t xml:space="preserve">CBOE VEST 10 YR</t>
  </si>
  <si>
    <t xml:space="preserve">26922B667</t>
  </si>
  <si>
    <t xml:space="preserve">DISTILLATE SMLMD</t>
  </si>
  <si>
    <t xml:space="preserve">26922B683</t>
  </si>
  <si>
    <t xml:space="preserve">AAM TRANSFORMERS</t>
  </si>
  <si>
    <t xml:space="preserve">26922B691</t>
  </si>
  <si>
    <t xml:space="preserve">CARBON STRATEGY</t>
  </si>
  <si>
    <t xml:space="preserve">26922B709</t>
  </si>
  <si>
    <t xml:space="preserve">APTUS INT ENH YL</t>
  </si>
  <si>
    <t xml:space="preserve">26922B909</t>
  </si>
  <si>
    <t xml:space="preserve">26922B959</t>
  </si>
  <si>
    <t xml:space="preserve">26922B725</t>
  </si>
  <si>
    <t xml:space="preserve">GRAYSCALE FUTURE</t>
  </si>
  <si>
    <t xml:space="preserve">26922B733</t>
  </si>
  <si>
    <t xml:space="preserve">LHA MKT ST TCT Q</t>
  </si>
  <si>
    <t xml:space="preserve">26922B741</t>
  </si>
  <si>
    <t xml:space="preserve">NATIONWIDE RUSSE</t>
  </si>
  <si>
    <t xml:space="preserve">26922B758</t>
  </si>
  <si>
    <t xml:space="preserve">NATIONWIDE DOW J</t>
  </si>
  <si>
    <t xml:space="preserve">26922B766</t>
  </si>
  <si>
    <t xml:space="preserve">NATIONWIDE S&amp;P</t>
  </si>
  <si>
    <t xml:space="preserve">26922B774</t>
  </si>
  <si>
    <t xml:space="preserve">MCELHENNY SHEFLD</t>
  </si>
  <si>
    <t xml:space="preserve">26922B832</t>
  </si>
  <si>
    <t xml:space="preserve">AAM BAHL &amp; GAYN</t>
  </si>
  <si>
    <t xml:space="preserve">26922B840</t>
  </si>
  <si>
    <t xml:space="preserve">HOYA CAPT HI DIV</t>
  </si>
  <si>
    <t xml:space="preserve">26922B865</t>
  </si>
  <si>
    <t xml:space="preserve">U S GLOBAL SEA T</t>
  </si>
  <si>
    <t xml:space="preserve">26922B873</t>
  </si>
  <si>
    <t xml:space="preserve">DEFIANCE HTL AIR</t>
  </si>
  <si>
    <t xml:space="preserve">26922B903</t>
  </si>
  <si>
    <t xml:space="preserve">26922B953</t>
  </si>
  <si>
    <t xml:space="preserve">26923G202</t>
  </si>
  <si>
    <t xml:space="preserve">ETFIS SER TR I</t>
  </si>
  <si>
    <t xml:space="preserve">VIRTUS LIFESC BT</t>
  </si>
  <si>
    <t xml:space="preserve">26923G902</t>
  </si>
  <si>
    <t xml:space="preserve">26923G952</t>
  </si>
  <si>
    <t xml:space="preserve">26923G301</t>
  </si>
  <si>
    <t xml:space="preserve">VIRTUS LIFESC CT</t>
  </si>
  <si>
    <t xml:space="preserve">26923G901</t>
  </si>
  <si>
    <t xml:space="preserve">26923G951</t>
  </si>
  <si>
    <t xml:space="preserve">26923G400</t>
  </si>
  <si>
    <t xml:space="preserve">INFRACP REIT PFD</t>
  </si>
  <si>
    <t xml:space="preserve">26923G707</t>
  </si>
  <si>
    <t xml:space="preserve">VIRTUS NEWFLEET</t>
  </si>
  <si>
    <t xml:space="preserve">26923G772</t>
  </si>
  <si>
    <t xml:space="preserve">INFRAC ACT MLP</t>
  </si>
  <si>
    <t xml:space="preserve">26923G780</t>
  </si>
  <si>
    <t xml:space="preserve">VIRTUS REAL AS</t>
  </si>
  <si>
    <t xml:space="preserve">26923G798</t>
  </si>
  <si>
    <t xml:space="preserve">VIRTUS PVT CR</t>
  </si>
  <si>
    <t xml:space="preserve">26923G806</t>
  </si>
  <si>
    <t xml:space="preserve">VIRTUS REAVES UT</t>
  </si>
  <si>
    <t xml:space="preserve">26923G822</t>
  </si>
  <si>
    <t xml:space="preserve">VIRTUS INFRCAP</t>
  </si>
  <si>
    <t xml:space="preserve">26923G848</t>
  </si>
  <si>
    <t xml:space="preserve">VIRTUS WMC INTNL</t>
  </si>
  <si>
    <t xml:space="preserve">26923H200</t>
  </si>
  <si>
    <t xml:space="preserve">ETF MANAGERS GRP COMMDTY TR</t>
  </si>
  <si>
    <t xml:space="preserve">BREAKWAVE DRY</t>
  </si>
  <si>
    <t xml:space="preserve">26923H900</t>
  </si>
  <si>
    <t xml:space="preserve">26923H950</t>
  </si>
  <si>
    <t xml:space="preserve">26923H309</t>
  </si>
  <si>
    <t xml:space="preserve">BREAKWAVE TANKER</t>
  </si>
  <si>
    <t xml:space="preserve">26923H909</t>
  </si>
  <si>
    <t xml:space="preserve">26923H959</t>
  </si>
  <si>
    <t xml:space="preserve">26923N108</t>
  </si>
  <si>
    <t xml:space="preserve">ETF OPPORTUNITIES TRUST</t>
  </si>
  <si>
    <t xml:space="preserve">AMERICAN CONSER</t>
  </si>
  <si>
    <t xml:space="preserve">26923N306</t>
  </si>
  <si>
    <t xml:space="preserve">FORMIDABLE ETF</t>
  </si>
  <si>
    <t xml:space="preserve">26923N405</t>
  </si>
  <si>
    <t xml:space="preserve">APPLIED FINA VAL</t>
  </si>
  <si>
    <t xml:space="preserve">26923N504</t>
  </si>
  <si>
    <t xml:space="preserve">FORMIDABLE FORTR</t>
  </si>
  <si>
    <t xml:space="preserve">26923N603</t>
  </si>
  <si>
    <t xml:space="preserve">ALPHA DOG ETF</t>
  </si>
  <si>
    <t xml:space="preserve">26923N637</t>
  </si>
  <si>
    <t xml:space="preserve">BRENDAN WOOD TOP</t>
  </si>
  <si>
    <t xml:space="preserve">26923N678</t>
  </si>
  <si>
    <t xml:space="preserve">IDX DYNAMIC INNO</t>
  </si>
  <si>
    <t xml:space="preserve">26923N702</t>
  </si>
  <si>
    <t xml:space="preserve">KINGSBARN TACTIC</t>
  </si>
  <si>
    <t xml:space="preserve">26923N744</t>
  </si>
  <si>
    <t xml:space="preserve">REX FANG &amp; INNOV</t>
  </si>
  <si>
    <t xml:space="preserve">26923N769</t>
  </si>
  <si>
    <t xml:space="preserve">LAFFER TEN EQ IN</t>
  </si>
  <si>
    <t xml:space="preserve">26923N793</t>
  </si>
  <si>
    <t xml:space="preserve">T REX 2X INVERSE</t>
  </si>
  <si>
    <t xml:space="preserve">26923N903</t>
  </si>
  <si>
    <t xml:space="preserve">26923N953</t>
  </si>
  <si>
    <t xml:space="preserve">26923N801</t>
  </si>
  <si>
    <t xml:space="preserve">WEALTHTRUST DBS</t>
  </si>
  <si>
    <t xml:space="preserve">26923N819</t>
  </si>
  <si>
    <t xml:space="preserve">T REX 2X LONG</t>
  </si>
  <si>
    <t xml:space="preserve">26923N909</t>
  </si>
  <si>
    <t xml:space="preserve">26923N959</t>
  </si>
  <si>
    <t xml:space="preserve">26923N827</t>
  </si>
  <si>
    <t xml:space="preserve">T-REX 2X INVERSE</t>
  </si>
  <si>
    <t xml:space="preserve">26923N907</t>
  </si>
  <si>
    <t xml:space="preserve">26923N957</t>
  </si>
  <si>
    <t xml:space="preserve">26923N835</t>
  </si>
  <si>
    <t xml:space="preserve">26923N905</t>
  </si>
  <si>
    <t xml:space="preserve">26923N955</t>
  </si>
  <si>
    <t xml:space="preserve">26923N868</t>
  </si>
  <si>
    <t xml:space="preserve">KINGSBARN DIVIDE</t>
  </si>
  <si>
    <t xml:space="preserve">26923N876</t>
  </si>
  <si>
    <t xml:space="preserve">CULTIVAR ETF</t>
  </si>
  <si>
    <t xml:space="preserve">26924G102</t>
  </si>
  <si>
    <t xml:space="preserve">ETF MANAGERS TR</t>
  </si>
  <si>
    <t xml:space="preserve">PRIME JUNIR SLVR</t>
  </si>
  <si>
    <t xml:space="preserve">26924G902</t>
  </si>
  <si>
    <t xml:space="preserve">26924G952</t>
  </si>
  <si>
    <t xml:space="preserve">26924G201</t>
  </si>
  <si>
    <t xml:space="preserve">PRIME CYBR SCRTY</t>
  </si>
  <si>
    <t xml:space="preserve">26924G901</t>
  </si>
  <si>
    <t xml:space="preserve">26924G951</t>
  </si>
  <si>
    <t xml:space="preserve">26924G409</t>
  </si>
  <si>
    <t xml:space="preserve">PRIME MOBILE PAY</t>
  </si>
  <si>
    <t xml:space="preserve">26924G909</t>
  </si>
  <si>
    <t xml:space="preserve">26924G959</t>
  </si>
  <si>
    <t xml:space="preserve">26924G508</t>
  </si>
  <si>
    <t xml:space="preserve">ETFMG ALTR HRVST</t>
  </si>
  <si>
    <t xml:space="preserve">26924G908</t>
  </si>
  <si>
    <t xml:space="preserve">26924G958</t>
  </si>
  <si>
    <t xml:space="preserve">26924G706</t>
  </si>
  <si>
    <t xml:space="preserve">WEDBUSH VID GAME</t>
  </si>
  <si>
    <t xml:space="preserve">26924G906</t>
  </si>
  <si>
    <t xml:space="preserve">26924G956</t>
  </si>
  <si>
    <t xml:space="preserve">26924G755</t>
  </si>
  <si>
    <t xml:space="preserve">ETFMG US ALTER</t>
  </si>
  <si>
    <t xml:space="preserve">26924G763</t>
  </si>
  <si>
    <t xml:space="preserve">TREATMENTS TSTNG</t>
  </si>
  <si>
    <t xml:space="preserve">26924G903</t>
  </si>
  <si>
    <t xml:space="preserve">26924G953</t>
  </si>
  <si>
    <t xml:space="preserve">26924G771</t>
  </si>
  <si>
    <t xml:space="preserve">ETFMG TRAVEL TEC</t>
  </si>
  <si>
    <t xml:space="preserve">26924G805</t>
  </si>
  <si>
    <t xml:space="preserve">WEDBUSH ETFMG</t>
  </si>
  <si>
    <t xml:space="preserve">26924G905</t>
  </si>
  <si>
    <t xml:space="preserve">26924G955</t>
  </si>
  <si>
    <t xml:space="preserve">26924G813</t>
  </si>
  <si>
    <t xml:space="preserve">AI POWERED EQT</t>
  </si>
  <si>
    <t xml:space="preserve">26924G870</t>
  </si>
  <si>
    <t xml:space="preserve">BLUESTAR ISRAEL</t>
  </si>
  <si>
    <t xml:space="preserve">26924G900</t>
  </si>
  <si>
    <t xml:space="preserve">26924G950</t>
  </si>
  <si>
    <t xml:space="preserve">26924G888</t>
  </si>
  <si>
    <t xml:space="preserve">ETHO CLIMATE LEA</t>
  </si>
  <si>
    <t xml:space="preserve">26929N102</t>
  </si>
  <si>
    <t xml:space="preserve">EVI INDS INC</t>
  </si>
  <si>
    <t xml:space="preserve">26942G100</t>
  </si>
  <si>
    <t xml:space="preserve">EAGLE BANCORP MONT INC</t>
  </si>
  <si>
    <t xml:space="preserve">269442AB5</t>
  </si>
  <si>
    <t xml:space="preserve">NOTE  5.000% 8/0</t>
  </si>
  <si>
    <t xml:space="preserve">269451100</t>
  </si>
  <si>
    <t xml:space="preserve">EAGLE CAP GROWTH FD INC</t>
  </si>
  <si>
    <t xml:space="preserve">26969P108</t>
  </si>
  <si>
    <t xml:space="preserve">EAGLE MATLS INC</t>
  </si>
  <si>
    <t xml:space="preserve">26969P908</t>
  </si>
  <si>
    <t xml:space="preserve">26969P958</t>
  </si>
  <si>
    <t xml:space="preserve">269796108</t>
  </si>
  <si>
    <t xml:space="preserve">EAGLE PHARMACEUTICALS INC</t>
  </si>
  <si>
    <t xml:space="preserve">269796908</t>
  </si>
  <si>
    <t xml:space="preserve">269796958</t>
  </si>
  <si>
    <t xml:space="preserve">269808101</t>
  </si>
  <si>
    <t xml:space="preserve">EAGLE POINT CREDIT COMPANY I</t>
  </si>
  <si>
    <t xml:space="preserve">269817102</t>
  </si>
  <si>
    <t xml:space="preserve">EAGLE POINT INCOME COMPANY I</t>
  </si>
  <si>
    <t xml:space="preserve">270087208</t>
  </si>
  <si>
    <t xml:space="preserve">EARGO INC</t>
  </si>
  <si>
    <t xml:space="preserve">270087908</t>
  </si>
  <si>
    <t xml:space="preserve">270087958</t>
  </si>
  <si>
    <t xml:space="preserve">27030F103</t>
  </si>
  <si>
    <t xml:space="preserve">EARLYWORKS CO LTD</t>
  </si>
  <si>
    <t xml:space="preserve">27032D304</t>
  </si>
  <si>
    <t xml:space="preserve">EARTHSTONE ENERGY INC</t>
  </si>
  <si>
    <t xml:space="preserve">27032D904</t>
  </si>
  <si>
    <t xml:space="preserve">27032D954</t>
  </si>
  <si>
    <t xml:space="preserve">27579R104</t>
  </si>
  <si>
    <t xml:space="preserve">EAST WEST BANCORP INC</t>
  </si>
  <si>
    <t xml:space="preserve">27579R904</t>
  </si>
  <si>
    <t xml:space="preserve">27579R954</t>
  </si>
  <si>
    <t xml:space="preserve">27616P103</t>
  </si>
  <si>
    <t xml:space="preserve">EASTERLY GOVT PPTYS INC</t>
  </si>
  <si>
    <t xml:space="preserve">27616P903</t>
  </si>
  <si>
    <t xml:space="preserve">27616P953</t>
  </si>
  <si>
    <t xml:space="preserve">27627N105</t>
  </si>
  <si>
    <t xml:space="preserve">EASTERN BANKSHARES INC</t>
  </si>
  <si>
    <t xml:space="preserve">27627N905</t>
  </si>
  <si>
    <t xml:space="preserve">27627N955</t>
  </si>
  <si>
    <t xml:space="preserve">276317104</t>
  </si>
  <si>
    <t xml:space="preserve">EASTERN CO</t>
  </si>
  <si>
    <t xml:space="preserve">277276101</t>
  </si>
  <si>
    <t xml:space="preserve">EASTGROUP PPTYS INC</t>
  </si>
  <si>
    <t xml:space="preserve">277276901</t>
  </si>
  <si>
    <t xml:space="preserve">277276951</t>
  </si>
  <si>
    <t xml:space="preserve">277432100</t>
  </si>
  <si>
    <t xml:space="preserve">EASTMAN CHEM CO</t>
  </si>
  <si>
    <t xml:space="preserve">277432900</t>
  </si>
  <si>
    <t xml:space="preserve">277432950</t>
  </si>
  <si>
    <t xml:space="preserve">277461406</t>
  </si>
  <si>
    <t xml:space="preserve">EASTMAN KODAK CO</t>
  </si>
  <si>
    <t xml:space="preserve">277461906</t>
  </si>
  <si>
    <t xml:space="preserve">277461956</t>
  </si>
  <si>
    <t xml:space="preserve">277802401</t>
  </si>
  <si>
    <t xml:space="preserve">EASTSIDE DISTILLING INC</t>
  </si>
  <si>
    <t xml:space="preserve">27826F101</t>
  </si>
  <si>
    <t xml:space="preserve">EATON VANCE CALIF MUN INCOM</t>
  </si>
  <si>
    <t xml:space="preserve">27826S103</t>
  </si>
  <si>
    <t xml:space="preserve">EATON VANCE SR INCOME TR</t>
  </si>
  <si>
    <t xml:space="preserve">27826U108</t>
  </si>
  <si>
    <t xml:space="preserve">EATON VANCE MUNI INCOME TRUS</t>
  </si>
  <si>
    <t xml:space="preserve">27827X101</t>
  </si>
  <si>
    <t xml:space="preserve">EATON VANCE MUN BD FD</t>
  </si>
  <si>
    <t xml:space="preserve">27827Y109</t>
  </si>
  <si>
    <t xml:space="preserve">EATON VANCE NEW YORK MUN BD</t>
  </si>
  <si>
    <t xml:space="preserve">278274105</t>
  </si>
  <si>
    <t xml:space="preserve">EATON VANCE ENHANCED EQUITY</t>
  </si>
  <si>
    <t xml:space="preserve">278277108</t>
  </si>
  <si>
    <t xml:space="preserve">278279104</t>
  </si>
  <si>
    <t xml:space="preserve">EATON VANCE FLTING RATE INC</t>
  </si>
  <si>
    <t xml:space="preserve">27828A100</t>
  </si>
  <si>
    <t xml:space="preserve">EATON VANCE CALIF MUN BD FD</t>
  </si>
  <si>
    <t xml:space="preserve">27828G107</t>
  </si>
  <si>
    <t xml:space="preserve">EATON VANCE TAX ADVT DIV INC</t>
  </si>
  <si>
    <t xml:space="preserve">27828H105</t>
  </si>
  <si>
    <t xml:space="preserve">EATON VANCE LTD DURATION INC</t>
  </si>
  <si>
    <t xml:space="preserve">27828N102</t>
  </si>
  <si>
    <t xml:space="preserve">EATON VANCE TAX-MANAGED DIVE</t>
  </si>
  <si>
    <t xml:space="preserve">27828Q105</t>
  </si>
  <si>
    <t xml:space="preserve">EATON VANCE SR FLTNG RTE TR</t>
  </si>
  <si>
    <t xml:space="preserve">27828S101</t>
  </si>
  <si>
    <t xml:space="preserve">EATON VANCE TX ADV GLBL DIV</t>
  </si>
  <si>
    <t xml:space="preserve">27828U106</t>
  </si>
  <si>
    <t xml:space="preserve">EATON VANCE TAX-ADVANTAGED G</t>
  </si>
  <si>
    <t xml:space="preserve">27828V104</t>
  </si>
  <si>
    <t xml:space="preserve">EATON VANCE SHORT DURATION D</t>
  </si>
  <si>
    <t xml:space="preserve">27828X100</t>
  </si>
  <si>
    <t xml:space="preserve">EATON VANCE TAX MNGED BUY WR</t>
  </si>
  <si>
    <t xml:space="preserve">27828Y108</t>
  </si>
  <si>
    <t xml:space="preserve">EATON VANCE TAX-MANAGED BUY-</t>
  </si>
  <si>
    <t xml:space="preserve">27829C105</t>
  </si>
  <si>
    <t xml:space="preserve">EATON VANCE TAX-MANAGED GLOB</t>
  </si>
  <si>
    <t xml:space="preserve">27829F108</t>
  </si>
  <si>
    <t xml:space="preserve">27829G106</t>
  </si>
  <si>
    <t xml:space="preserve">EATON VANCE RISK-MANAGED DIV</t>
  </si>
  <si>
    <t xml:space="preserve">27829L105</t>
  </si>
  <si>
    <t xml:space="preserve">EATON VANCE NATL MUN OPPORT</t>
  </si>
  <si>
    <t xml:space="preserve">27829U105</t>
  </si>
  <si>
    <t xml:space="preserve">EATON VANCE MUN INCOME 2028</t>
  </si>
  <si>
    <t xml:space="preserve">278642103</t>
  </si>
  <si>
    <t xml:space="preserve">EBAY INC.</t>
  </si>
  <si>
    <t xml:space="preserve">278642903</t>
  </si>
  <si>
    <t xml:space="preserve">278642953</t>
  </si>
  <si>
    <t xml:space="preserve">278700109</t>
  </si>
  <si>
    <t xml:space="preserve">EBET INC</t>
  </si>
  <si>
    <t xml:space="preserve">278700909</t>
  </si>
  <si>
    <t xml:space="preserve">278700959</t>
  </si>
  <si>
    <t xml:space="preserve">278715206</t>
  </si>
  <si>
    <t xml:space="preserve">EBIX INC</t>
  </si>
  <si>
    <t xml:space="preserve">278715906</t>
  </si>
  <si>
    <t xml:space="preserve">278715956</t>
  </si>
  <si>
    <t xml:space="preserve">278768106</t>
  </si>
  <si>
    <t xml:space="preserve">ECHOSTAR CORP</t>
  </si>
  <si>
    <t xml:space="preserve">278768906</t>
  </si>
  <si>
    <t xml:space="preserve">278768956</t>
  </si>
  <si>
    <t xml:space="preserve">27877D104</t>
  </si>
  <si>
    <t xml:space="preserve">ECD AUTOMOTIVE DESIGN INC</t>
  </si>
  <si>
    <t xml:space="preserve">27877D112</t>
  </si>
  <si>
    <t xml:space="preserve">*W EXP 12/12/202</t>
  </si>
  <si>
    <t xml:space="preserve">278865100</t>
  </si>
  <si>
    <t xml:space="preserve">ECOLAB INC</t>
  </si>
  <si>
    <t xml:space="preserve">278865900</t>
  </si>
  <si>
    <t xml:space="preserve">278865950</t>
  </si>
  <si>
    <t xml:space="preserve">27888N406</t>
  </si>
  <si>
    <t xml:space="preserve">RISKON INTERNATIONAL INC</t>
  </si>
  <si>
    <t xml:space="preserve">27900N103</t>
  </si>
  <si>
    <t xml:space="preserve">ECO WAVE POWER GLOBAL AB</t>
  </si>
  <si>
    <t xml:space="preserve">27901F109</t>
  </si>
  <si>
    <t xml:space="preserve">ECOFIN SUSTAINABLE AND SOCIA</t>
  </si>
  <si>
    <t xml:space="preserve">279158109</t>
  </si>
  <si>
    <t xml:space="preserve">ECOPETROL S A</t>
  </si>
  <si>
    <t xml:space="preserve">279158909</t>
  </si>
  <si>
    <t xml:space="preserve">279158959</t>
  </si>
  <si>
    <t xml:space="preserve">27923Q109</t>
  </si>
  <si>
    <t xml:space="preserve">ECOVYST INC</t>
  </si>
  <si>
    <t xml:space="preserve">27923Q909</t>
  </si>
  <si>
    <t xml:space="preserve">27923Q959</t>
  </si>
  <si>
    <t xml:space="preserve">27966L108</t>
  </si>
  <si>
    <t xml:space="preserve">EDESA BIOTECH INC</t>
  </si>
  <si>
    <t xml:space="preserve">27966L306</t>
  </si>
  <si>
    <t xml:space="preserve">28035Q102</t>
  </si>
  <si>
    <t xml:space="preserve">EDGEWELL PERS CARE CO</t>
  </si>
  <si>
    <t xml:space="preserve">28035Q902</t>
  </si>
  <si>
    <t xml:space="preserve">28035Q952</t>
  </si>
  <si>
    <t xml:space="preserve">28036F105</t>
  </si>
  <si>
    <t xml:space="preserve">EDGEWISE THERAPEUTICS INC</t>
  </si>
  <si>
    <t xml:space="preserve">28036F905</t>
  </si>
  <si>
    <t xml:space="preserve">28036F955</t>
  </si>
  <si>
    <t xml:space="preserve">28059P113</t>
  </si>
  <si>
    <t xml:space="preserve">EDIBLE GARDEN AG INC</t>
  </si>
  <si>
    <t xml:space="preserve">*W EXP 04/18/202</t>
  </si>
  <si>
    <t xml:space="preserve">28059P204</t>
  </si>
  <si>
    <t xml:space="preserve">28059Q103</t>
  </si>
  <si>
    <t xml:space="preserve">EDIFY ACQUISITION CORP</t>
  </si>
  <si>
    <t xml:space="preserve">28059Q111</t>
  </si>
  <si>
    <t xml:space="preserve">*W EXP 11/25/202</t>
  </si>
  <si>
    <t xml:space="preserve">28059Q202</t>
  </si>
  <si>
    <t xml:space="preserve">UNIT 11/25/2025</t>
  </si>
  <si>
    <t xml:space="preserve">281020107</t>
  </si>
  <si>
    <t xml:space="preserve">EDISON INTL</t>
  </si>
  <si>
    <t xml:space="preserve">281020907</t>
  </si>
  <si>
    <t xml:space="preserve">281020957</t>
  </si>
  <si>
    <t xml:space="preserve">28106W103</t>
  </si>
  <si>
    <t xml:space="preserve">EDITAS MEDICINE INC</t>
  </si>
  <si>
    <t xml:space="preserve">28106W903</t>
  </si>
  <si>
    <t xml:space="preserve">28106W953</t>
  </si>
  <si>
    <t xml:space="preserve">281479105</t>
  </si>
  <si>
    <t xml:space="preserve">EDUCATIONAL DEV CORP</t>
  </si>
  <si>
    <t xml:space="preserve">28176E108</t>
  </si>
  <si>
    <t xml:space="preserve">EDWARDS LIFESCIENCES CORP</t>
  </si>
  <si>
    <t xml:space="preserve">28176E908</t>
  </si>
  <si>
    <t xml:space="preserve">28176E958</t>
  </si>
  <si>
    <t xml:space="preserve">28201D109</t>
  </si>
  <si>
    <t xml:space="preserve">EF HUTTON ACQUISITION CORP I</t>
  </si>
  <si>
    <t xml:space="preserve">28201D117</t>
  </si>
  <si>
    <t xml:space="preserve">28201D125</t>
  </si>
  <si>
    <t xml:space="preserve">RIGHT 11/18/2027</t>
  </si>
  <si>
    <t xml:space="preserve">28202V108</t>
  </si>
  <si>
    <t xml:space="preserve">EFFECTOR THERAPEUTICS INC</t>
  </si>
  <si>
    <t xml:space="preserve">28202V908</t>
  </si>
  <si>
    <t xml:space="preserve">28202V958</t>
  </si>
  <si>
    <t xml:space="preserve">28202V116</t>
  </si>
  <si>
    <t xml:space="preserve">28225C806</t>
  </si>
  <si>
    <t xml:space="preserve">EGAIN CORP</t>
  </si>
  <si>
    <t xml:space="preserve">28225C906</t>
  </si>
  <si>
    <t xml:space="preserve">28225C956</t>
  </si>
  <si>
    <t xml:space="preserve">28238P109</t>
  </si>
  <si>
    <t xml:space="preserve">EHEALTH INC</t>
  </si>
  <si>
    <t xml:space="preserve">28238P909</t>
  </si>
  <si>
    <t xml:space="preserve">28238P959</t>
  </si>
  <si>
    <t xml:space="preserve">28249U105</t>
  </si>
  <si>
    <t xml:space="preserve">EIGER BIOPHARMACEUTICALS INC</t>
  </si>
  <si>
    <t xml:space="preserve">28249U905</t>
  </si>
  <si>
    <t xml:space="preserve">28249U955</t>
  </si>
  <si>
    <t xml:space="preserve">28252B887</t>
  </si>
  <si>
    <t xml:space="preserve">1847 HLDGS LLC</t>
  </si>
  <si>
    <t xml:space="preserve">28252C109</t>
  </si>
  <si>
    <t xml:space="preserve">POLISHED COM INC</t>
  </si>
  <si>
    <t xml:space="preserve">28252C909</t>
  </si>
  <si>
    <t xml:space="preserve">28252C959</t>
  </si>
  <si>
    <t xml:space="preserve">28252C208</t>
  </si>
  <si>
    <t xml:space="preserve">28252C908</t>
  </si>
  <si>
    <t xml:space="preserve">28252C958</t>
  </si>
  <si>
    <t xml:space="preserve">28253R105</t>
  </si>
  <si>
    <t xml:space="preserve">1895 BANCORP OF WIS INC</t>
  </si>
  <si>
    <t xml:space="preserve">282559103</t>
  </si>
  <si>
    <t xml:space="preserve">89BIO INC</t>
  </si>
  <si>
    <t xml:space="preserve">282559903</t>
  </si>
  <si>
    <t xml:space="preserve">282559953</t>
  </si>
  <si>
    <t xml:space="preserve">282644301</t>
  </si>
  <si>
    <t xml:space="preserve">EKSO BIONICS HLDGS INC</t>
  </si>
  <si>
    <t xml:space="preserve">282644901</t>
  </si>
  <si>
    <t xml:space="preserve">282644951</t>
  </si>
  <si>
    <t xml:space="preserve">282914AB6</t>
  </si>
  <si>
    <t xml:space="preserve">8X8 INC NEW</t>
  </si>
  <si>
    <t xml:space="preserve">NOTE  0.500% 2/0</t>
  </si>
  <si>
    <t xml:space="preserve">282914AE0</t>
  </si>
  <si>
    <t xml:space="preserve">NOTE  4.000% 2/0</t>
  </si>
  <si>
    <t xml:space="preserve">282914100</t>
  </si>
  <si>
    <t xml:space="preserve">282914900</t>
  </si>
  <si>
    <t xml:space="preserve">282914950</t>
  </si>
  <si>
    <t xml:space="preserve">283678209</t>
  </si>
  <si>
    <t xml:space="preserve">EL PASO ENERGY CAP TR I</t>
  </si>
  <si>
    <t xml:space="preserve">PFD CV TR SEC 28</t>
  </si>
  <si>
    <t xml:space="preserve">28414H103</t>
  </si>
  <si>
    <t xml:space="preserve">ELANCO ANIMAL HEALTH INC</t>
  </si>
  <si>
    <t xml:space="preserve">28414H903</t>
  </si>
  <si>
    <t xml:space="preserve">28414H953</t>
  </si>
  <si>
    <t xml:space="preserve">28474P201</t>
  </si>
  <si>
    <t xml:space="preserve">ELECTRA BATTERY MATERIALS CO</t>
  </si>
  <si>
    <t xml:space="preserve">284849205</t>
  </si>
  <si>
    <t xml:space="preserve">ELECTRAMECCANICA VEHS CORP</t>
  </si>
  <si>
    <t xml:space="preserve">284849905</t>
  </si>
  <si>
    <t xml:space="preserve">284849955</t>
  </si>
  <si>
    <t xml:space="preserve">284902509</t>
  </si>
  <si>
    <t xml:space="preserve">ELDORADO GOLD CORP NEW</t>
  </si>
  <si>
    <t xml:space="preserve">284902909</t>
  </si>
  <si>
    <t xml:space="preserve">284902959</t>
  </si>
  <si>
    <t xml:space="preserve">285046108</t>
  </si>
  <si>
    <t xml:space="preserve">ELECTRIQ PWR HLDGS INC</t>
  </si>
  <si>
    <t xml:space="preserve">285046116</t>
  </si>
  <si>
    <t xml:space="preserve">285233102</t>
  </si>
  <si>
    <t xml:space="preserve">ELECTRO-SENSORS INC</t>
  </si>
  <si>
    <t xml:space="preserve">28531P202</t>
  </si>
  <si>
    <t xml:space="preserve">ELECTROCORE INC</t>
  </si>
  <si>
    <t xml:space="preserve">285409108</t>
  </si>
  <si>
    <t xml:space="preserve">ELECTROMED INC</t>
  </si>
  <si>
    <t xml:space="preserve">285409908</t>
  </si>
  <si>
    <t xml:space="preserve">285409958</t>
  </si>
  <si>
    <t xml:space="preserve">285512109</t>
  </si>
  <si>
    <t xml:space="preserve">ELECTRONIC ARTS INC</t>
  </si>
  <si>
    <t xml:space="preserve">285512909</t>
  </si>
  <si>
    <t xml:space="preserve">285512959</t>
  </si>
  <si>
    <t xml:space="preserve">28617B606</t>
  </si>
  <si>
    <t xml:space="preserve">ELECTROVAYA INC</t>
  </si>
  <si>
    <t xml:space="preserve">28617K101</t>
  </si>
  <si>
    <t xml:space="preserve">ELEDON PHARMACEUTICALS INC</t>
  </si>
  <si>
    <t xml:space="preserve">28617K901</t>
  </si>
  <si>
    <t xml:space="preserve">28617K951</t>
  </si>
  <si>
    <t xml:space="preserve">28618M106</t>
  </si>
  <si>
    <t xml:space="preserve">ELEMENT SOLUTIONS INC</t>
  </si>
  <si>
    <t xml:space="preserve">28618M906</t>
  </si>
  <si>
    <t xml:space="preserve">28618M956</t>
  </si>
  <si>
    <t xml:space="preserve">28622K104</t>
  </si>
  <si>
    <t xml:space="preserve">ELEVAI LABS INC</t>
  </si>
  <si>
    <t xml:space="preserve">28623U101</t>
  </si>
  <si>
    <t xml:space="preserve">ELEVATION ONCOLOGY INC</t>
  </si>
  <si>
    <t xml:space="preserve">28657F103</t>
  </si>
  <si>
    <t xml:space="preserve">ELICIO THERAPEUTICS INC</t>
  </si>
  <si>
    <t xml:space="preserve">28658R106</t>
  </si>
  <si>
    <t xml:space="preserve">ELIEM THERAPEUTICS INC</t>
  </si>
  <si>
    <t xml:space="preserve">28852N109</t>
  </si>
  <si>
    <t xml:space="preserve">ELLINGTON FINANCIAL INC</t>
  </si>
  <si>
    <t xml:space="preserve">28852N909</t>
  </si>
  <si>
    <t xml:space="preserve">28852N959</t>
  </si>
  <si>
    <t xml:space="preserve">288578107</t>
  </si>
  <si>
    <t xml:space="preserve">ELLINGTON RESIDENTIAL MTG RE</t>
  </si>
  <si>
    <t xml:space="preserve">288578907</t>
  </si>
  <si>
    <t xml:space="preserve">288578957</t>
  </si>
  <si>
    <t xml:space="preserve">289074106</t>
  </si>
  <si>
    <t xml:space="preserve">ELLSWORTH GROWTH &amp; INCOME FD</t>
  </si>
  <si>
    <t xml:space="preserve">29014R202</t>
  </si>
  <si>
    <t xml:space="preserve">ELOXX PHARMACEUTICALS INC</t>
  </si>
  <si>
    <t xml:space="preserve">290734102</t>
  </si>
  <si>
    <t xml:space="preserve">ELYS GAME TECHNOLOGY CORP</t>
  </si>
  <si>
    <t xml:space="preserve">290734902</t>
  </si>
  <si>
    <t xml:space="preserve">290734952</t>
  </si>
  <si>
    <t xml:space="preserve">29076N206</t>
  </si>
  <si>
    <t xml:space="preserve">EMAGIN CORP</t>
  </si>
  <si>
    <t xml:space="preserve">29076N906</t>
  </si>
  <si>
    <t xml:space="preserve">29076N956</t>
  </si>
  <si>
    <t xml:space="preserve">29081P204</t>
  </si>
  <si>
    <t xml:space="preserve">EMBOTELLADORA ANDINA S A</t>
  </si>
  <si>
    <t xml:space="preserve">SPON ADR A</t>
  </si>
  <si>
    <t xml:space="preserve">29081P303</t>
  </si>
  <si>
    <t xml:space="preserve">29082A107</t>
  </si>
  <si>
    <t xml:space="preserve">EMBRAER S.A.</t>
  </si>
  <si>
    <t xml:space="preserve">29082A907</t>
  </si>
  <si>
    <t xml:space="preserve">29082A957</t>
  </si>
  <si>
    <t xml:space="preserve">29082K105</t>
  </si>
  <si>
    <t xml:space="preserve">EMBECTA CORP</t>
  </si>
  <si>
    <t xml:space="preserve">29082K905</t>
  </si>
  <si>
    <t xml:space="preserve">29082K955</t>
  </si>
  <si>
    <t xml:space="preserve">29084Q100</t>
  </si>
  <si>
    <t xml:space="preserve">EMCOR GROUP INC</t>
  </si>
  <si>
    <t xml:space="preserve">29084Q900</t>
  </si>
  <si>
    <t xml:space="preserve">29084Q950</t>
  </si>
  <si>
    <t xml:space="preserve">290846203</t>
  </si>
  <si>
    <t xml:space="preserve">EMCORE CORP</t>
  </si>
  <si>
    <t xml:space="preserve">290846903</t>
  </si>
  <si>
    <t xml:space="preserve">290846953</t>
  </si>
  <si>
    <t xml:space="preserve">29089Q105</t>
  </si>
  <si>
    <t xml:space="preserve">EMERGENT BIOSOLUTIONS INC</t>
  </si>
  <si>
    <t xml:space="preserve">29089Q905</t>
  </si>
  <si>
    <t xml:space="preserve">29089Q955</t>
  </si>
  <si>
    <t xml:space="preserve">291011104</t>
  </si>
  <si>
    <t xml:space="preserve">EMERSON ELEC CO</t>
  </si>
  <si>
    <t xml:space="preserve">291011904</t>
  </si>
  <si>
    <t xml:space="preserve">291011954</t>
  </si>
  <si>
    <t xml:space="preserve">29103K100</t>
  </si>
  <si>
    <t xml:space="preserve">FTAC EMERALD ACQUISITION COR</t>
  </si>
  <si>
    <t xml:space="preserve">29103K118</t>
  </si>
  <si>
    <t xml:space="preserve">29103K209</t>
  </si>
  <si>
    <t xml:space="preserve">UNIT 10/19/2028</t>
  </si>
  <si>
    <t xml:space="preserve">29103W104</t>
  </si>
  <si>
    <t xml:space="preserve">EMERALD HOLDING INC</t>
  </si>
  <si>
    <t xml:space="preserve">29103W904</t>
  </si>
  <si>
    <t xml:space="preserve">29103W954</t>
  </si>
  <si>
    <t xml:space="preserve">291087203</t>
  </si>
  <si>
    <t xml:space="preserve">EMERSON RADIO CORP</t>
  </si>
  <si>
    <t xml:space="preserve">29109X106</t>
  </si>
  <si>
    <t xml:space="preserve">ASPEN TECHNOLOGY INC</t>
  </si>
  <si>
    <t xml:space="preserve">29109X906</t>
  </si>
  <si>
    <t xml:space="preserve">29109X956</t>
  </si>
  <si>
    <t xml:space="preserve">292034303</t>
  </si>
  <si>
    <t xml:space="preserve">EMPIRE PETE CORP</t>
  </si>
  <si>
    <t xml:space="preserve">292102100</t>
  </si>
  <si>
    <t xml:space="preserve">EMPIRE ST RLTY OP L P</t>
  </si>
  <si>
    <t xml:space="preserve">UNIT LTD PRTNSP</t>
  </si>
  <si>
    <t xml:space="preserve">292102209</t>
  </si>
  <si>
    <t xml:space="preserve">UNIT LTD PRT 60</t>
  </si>
  <si>
    <t xml:space="preserve">292102308</t>
  </si>
  <si>
    <t xml:space="preserve">UNIT LTD PRT 250</t>
  </si>
  <si>
    <t xml:space="preserve">292104106</t>
  </si>
  <si>
    <t xml:space="preserve">EMPIRE ST RLTY TR INC</t>
  </si>
  <si>
    <t xml:space="preserve">292104906</t>
  </si>
  <si>
    <t xml:space="preserve">292104956</t>
  </si>
  <si>
    <t xml:space="preserve">292218104</t>
  </si>
  <si>
    <t xml:space="preserve">EMPLOYERS HLDGS INC</t>
  </si>
  <si>
    <t xml:space="preserve">292218904</t>
  </si>
  <si>
    <t xml:space="preserve">292218954</t>
  </si>
  <si>
    <t xml:space="preserve">29244A102</t>
  </si>
  <si>
    <t xml:space="preserve">EMPRESA DIST Y COMERCIAL NOR</t>
  </si>
  <si>
    <t xml:space="preserve">29249E109</t>
  </si>
  <si>
    <t xml:space="preserve">ENACT HLDGS INC</t>
  </si>
  <si>
    <t xml:space="preserve">29249E909</t>
  </si>
  <si>
    <t xml:space="preserve">29249E959</t>
  </si>
  <si>
    <t xml:space="preserve">29250N105</t>
  </si>
  <si>
    <t xml:space="preserve">ENBRIDGE INC</t>
  </si>
  <si>
    <t xml:space="preserve">29250N905</t>
  </si>
  <si>
    <t xml:space="preserve">29250N955</t>
  </si>
  <si>
    <t xml:space="preserve">29251M106</t>
  </si>
  <si>
    <t xml:space="preserve">ENANTA PHARMACEUTICALS INC</t>
  </si>
  <si>
    <t xml:space="preserve">29251M906</t>
  </si>
  <si>
    <t xml:space="preserve">29251M956</t>
  </si>
  <si>
    <t xml:space="preserve">292554AM4</t>
  </si>
  <si>
    <t xml:space="preserve">ENCORE CAP GROUP INC</t>
  </si>
  <si>
    <t xml:space="preserve">NOTE  3.250%10/0</t>
  </si>
  <si>
    <t xml:space="preserve">292554102</t>
  </si>
  <si>
    <t xml:space="preserve">292554902</t>
  </si>
  <si>
    <t xml:space="preserve">292554952</t>
  </si>
  <si>
    <t xml:space="preserve">292562105</t>
  </si>
  <si>
    <t xml:space="preserve">ENCORE WIRE CORP</t>
  </si>
  <si>
    <t xml:space="preserve">292562905</t>
  </si>
  <si>
    <t xml:space="preserve">292562955</t>
  </si>
  <si>
    <t xml:space="preserve">29258Y103</t>
  </si>
  <si>
    <t xml:space="preserve">ENDEAVOUR SILVER CORP</t>
  </si>
  <si>
    <t xml:space="preserve">29258Y903</t>
  </si>
  <si>
    <t xml:space="preserve">29258Y953</t>
  </si>
  <si>
    <t xml:space="preserve">29259W700</t>
  </si>
  <si>
    <t xml:space="preserve">ENCORE ENERGY CORP</t>
  </si>
  <si>
    <t xml:space="preserve">29259W900</t>
  </si>
  <si>
    <t xml:space="preserve">29259W950</t>
  </si>
  <si>
    <t xml:space="preserve">29260V105</t>
  </si>
  <si>
    <t xml:space="preserve">ENDAVA PLC</t>
  </si>
  <si>
    <t xml:space="preserve">29260V905</t>
  </si>
  <si>
    <t xml:space="preserve">29260V955</t>
  </si>
  <si>
    <t xml:space="preserve">29260Y109</t>
  </si>
  <si>
    <t xml:space="preserve">ENDEAVOR GROUP HLDGS INC</t>
  </si>
  <si>
    <t xml:space="preserve">29260Y909</t>
  </si>
  <si>
    <t xml:space="preserve">29260Y959</t>
  </si>
  <si>
    <t xml:space="preserve">29261A100</t>
  </si>
  <si>
    <t xml:space="preserve">ENCOMPASS HEALTH CORP</t>
  </si>
  <si>
    <t xml:space="preserve">29261A900</t>
  </si>
  <si>
    <t xml:space="preserve">29261A950</t>
  </si>
  <si>
    <t xml:space="preserve">292671708</t>
  </si>
  <si>
    <t xml:space="preserve">ENERGY FUELS INC</t>
  </si>
  <si>
    <t xml:space="preserve">292671908</t>
  </si>
  <si>
    <t xml:space="preserve">292671958</t>
  </si>
  <si>
    <t xml:space="preserve">29268T508</t>
  </si>
  <si>
    <t xml:space="preserve">ENERGY FOCUS INC</t>
  </si>
  <si>
    <t xml:space="preserve">29269R105</t>
  </si>
  <si>
    <t xml:space="preserve">ENERFLEX LTD</t>
  </si>
  <si>
    <t xml:space="preserve">29269R905</t>
  </si>
  <si>
    <t xml:space="preserve">29269R955</t>
  </si>
  <si>
    <t xml:space="preserve">29270J100</t>
  </si>
  <si>
    <t xml:space="preserve">ENERGY RECOVERY INC</t>
  </si>
  <si>
    <t xml:space="preserve">29270J900</t>
  </si>
  <si>
    <t xml:space="preserve">29270J950</t>
  </si>
  <si>
    <t xml:space="preserve">29271Q103</t>
  </si>
  <si>
    <t xml:space="preserve">ENERGY SVCS ACQUISITION CORP</t>
  </si>
  <si>
    <t xml:space="preserve">29272C202</t>
  </si>
  <si>
    <t xml:space="preserve">ENERGOUS CORP</t>
  </si>
  <si>
    <t xml:space="preserve">29272C902</t>
  </si>
  <si>
    <t xml:space="preserve">29272C952</t>
  </si>
  <si>
    <t xml:space="preserve">29272W109</t>
  </si>
  <si>
    <t xml:space="preserve">ENERGIZER HLDGS INC NEW</t>
  </si>
  <si>
    <t xml:space="preserve">29272W909</t>
  </si>
  <si>
    <t xml:space="preserve">29272W959</t>
  </si>
  <si>
    <t xml:space="preserve">29273B302</t>
  </si>
  <si>
    <t xml:space="preserve">ENDRA LIFE SCIENCES INC</t>
  </si>
  <si>
    <t xml:space="preserve">29273V100</t>
  </si>
  <si>
    <t xml:space="preserve">ENERGY TRANSFER L P</t>
  </si>
  <si>
    <t xml:space="preserve">COM UT LTD PTN</t>
  </si>
  <si>
    <t xml:space="preserve">29273V900</t>
  </si>
  <si>
    <t xml:space="preserve">29273V950</t>
  </si>
  <si>
    <t xml:space="preserve">29275Y102</t>
  </si>
  <si>
    <t xml:space="preserve">ENERSYS</t>
  </si>
  <si>
    <t xml:space="preserve">29275Y902</t>
  </si>
  <si>
    <t xml:space="preserve">29275Y952</t>
  </si>
  <si>
    <t xml:space="preserve">292765104</t>
  </si>
  <si>
    <t xml:space="preserve">ENERPAC TOOL GROUP CORP</t>
  </si>
  <si>
    <t xml:space="preserve">292765904</t>
  </si>
  <si>
    <t xml:space="preserve">292765954</t>
  </si>
  <si>
    <t xml:space="preserve">292766102</t>
  </si>
  <si>
    <t xml:space="preserve">ENERPLUS CORP</t>
  </si>
  <si>
    <t xml:space="preserve">292766902</t>
  </si>
  <si>
    <t xml:space="preserve">292766952</t>
  </si>
  <si>
    <t xml:space="preserve">29278D105</t>
  </si>
  <si>
    <t xml:space="preserve">ENEL CHILE S.A.</t>
  </si>
  <si>
    <t xml:space="preserve">29278D905</t>
  </si>
  <si>
    <t xml:space="preserve">29278D955</t>
  </si>
  <si>
    <t xml:space="preserve">29280W109</t>
  </si>
  <si>
    <t xml:space="preserve">ENERGY VAULT HOLDINGS INC</t>
  </si>
  <si>
    <t xml:space="preserve">29280W909</t>
  </si>
  <si>
    <t xml:space="preserve">29280W959</t>
  </si>
  <si>
    <t xml:space="preserve">292812104</t>
  </si>
  <si>
    <t xml:space="preserve">ENFUSION INC</t>
  </si>
  <si>
    <t xml:space="preserve">292812904</t>
  </si>
  <si>
    <t xml:space="preserve">292812954</t>
  </si>
  <si>
    <t xml:space="preserve">29283F103</t>
  </si>
  <si>
    <t xml:space="preserve">ENGAGESMART INC</t>
  </si>
  <si>
    <t xml:space="preserve">29283F903</t>
  </si>
  <si>
    <t xml:space="preserve">29283F953</t>
  </si>
  <si>
    <t xml:space="preserve">29286M105</t>
  </si>
  <si>
    <t xml:space="preserve">ENGENE HOLDINGS INC</t>
  </si>
  <si>
    <t xml:space="preserve">29286M113</t>
  </si>
  <si>
    <t xml:space="preserve">29287L106</t>
  </si>
  <si>
    <t xml:space="preserve">TCW TRANSFORM ETF TRUST</t>
  </si>
  <si>
    <t xml:space="preserve">TRANSFRM 500 ETF</t>
  </si>
  <si>
    <t xml:space="preserve">29287L205</t>
  </si>
  <si>
    <t xml:space="preserve">TRANSFORM SYSTEM</t>
  </si>
  <si>
    <t xml:space="preserve">29287L905</t>
  </si>
  <si>
    <t xml:space="preserve">29287L955</t>
  </si>
  <si>
    <t xml:space="preserve">29287L304</t>
  </si>
  <si>
    <t xml:space="preserve">TRANSFORM SUPPLY</t>
  </si>
  <si>
    <t xml:space="preserve">293306106</t>
  </si>
  <si>
    <t xml:space="preserve">ENGLOBAL CORP</t>
  </si>
  <si>
    <t xml:space="preserve">293306906</t>
  </si>
  <si>
    <t xml:space="preserve">293306956</t>
  </si>
  <si>
    <t xml:space="preserve">293306205</t>
  </si>
  <si>
    <t xml:space="preserve">293306905</t>
  </si>
  <si>
    <t xml:space="preserve">293306955</t>
  </si>
  <si>
    <t xml:space="preserve">29332G102</t>
  </si>
  <si>
    <t xml:space="preserve">ENHABIT INC</t>
  </si>
  <si>
    <t xml:space="preserve">29332G902</t>
  </si>
  <si>
    <t xml:space="preserve">29332G952</t>
  </si>
  <si>
    <t xml:space="preserve">29336T100</t>
  </si>
  <si>
    <t xml:space="preserve">ENLINK MIDSTREAM LLC</t>
  </si>
  <si>
    <t xml:space="preserve">COM UNIT REP LTD</t>
  </si>
  <si>
    <t xml:space="preserve">29336T900</t>
  </si>
  <si>
    <t xml:space="preserve">29336T950</t>
  </si>
  <si>
    <t xml:space="preserve">29337E102</t>
  </si>
  <si>
    <t xml:space="preserve">ENLIVEN THERAPEUTICS INC</t>
  </si>
  <si>
    <t xml:space="preserve">29337E902</t>
  </si>
  <si>
    <t xml:space="preserve">29337E952</t>
  </si>
  <si>
    <t xml:space="preserve">293389102</t>
  </si>
  <si>
    <t xml:space="preserve">ENNIS INC</t>
  </si>
  <si>
    <t xml:space="preserve">293389902</t>
  </si>
  <si>
    <t xml:space="preserve">293389952</t>
  </si>
  <si>
    <t xml:space="preserve">29350E104</t>
  </si>
  <si>
    <t xml:space="preserve">RENOVARO BIOSCIENCES INC</t>
  </si>
  <si>
    <t xml:space="preserve">29350E904</t>
  </si>
  <si>
    <t xml:space="preserve">29350E954</t>
  </si>
  <si>
    <t xml:space="preserve">29355AAF4</t>
  </si>
  <si>
    <t xml:space="preserve">ENPHASE ENERGY INC</t>
  </si>
  <si>
    <t xml:space="preserve">29355AAH0</t>
  </si>
  <si>
    <t xml:space="preserve">29355AAK3</t>
  </si>
  <si>
    <t xml:space="preserve">29355A107</t>
  </si>
  <si>
    <t xml:space="preserve">29355A907</t>
  </si>
  <si>
    <t xml:space="preserve">29355A957</t>
  </si>
  <si>
    <t xml:space="preserve">29355X107</t>
  </si>
  <si>
    <t xml:space="preserve">ENPRO INC</t>
  </si>
  <si>
    <t xml:space="preserve">29355X907</t>
  </si>
  <si>
    <t xml:space="preserve">29355X957</t>
  </si>
  <si>
    <t xml:space="preserve">29357K103</t>
  </si>
  <si>
    <t xml:space="preserve">ENOVA INTL INC</t>
  </si>
  <si>
    <t xml:space="preserve">29357K903</t>
  </si>
  <si>
    <t xml:space="preserve">29357K953</t>
  </si>
  <si>
    <t xml:space="preserve">29358P101</t>
  </si>
  <si>
    <t xml:space="preserve">ENSIGN GROUP INC</t>
  </si>
  <si>
    <t xml:space="preserve">29358P901</t>
  </si>
  <si>
    <t xml:space="preserve">29358P951</t>
  </si>
  <si>
    <t xml:space="preserve">29358Y201</t>
  </si>
  <si>
    <t xml:space="preserve">ENSERVCO CORP</t>
  </si>
  <si>
    <t xml:space="preserve">29358Y901</t>
  </si>
  <si>
    <t xml:space="preserve">29358Y951</t>
  </si>
  <si>
    <t xml:space="preserve">293594AD9</t>
  </si>
  <si>
    <t xml:space="preserve">ENOVIX CORPORATION</t>
  </si>
  <si>
    <t xml:space="preserve">DEBT  3.000% 5/0</t>
  </si>
  <si>
    <t xml:space="preserve">293594107</t>
  </si>
  <si>
    <t xml:space="preserve">293594907</t>
  </si>
  <si>
    <t xml:space="preserve">293594957</t>
  </si>
  <si>
    <t xml:space="preserve">293602405</t>
  </si>
  <si>
    <t xml:space="preserve">ENSYSCE BIOSCIENCES INC</t>
  </si>
  <si>
    <t xml:space="preserve">29362U104</t>
  </si>
  <si>
    <t xml:space="preserve">ENTEGRIS INC</t>
  </si>
  <si>
    <t xml:space="preserve">29362U904</t>
  </si>
  <si>
    <t xml:space="preserve">29362U954</t>
  </si>
  <si>
    <t xml:space="preserve">29364G103</t>
  </si>
  <si>
    <t xml:space="preserve">ENTERGY CORP NEW</t>
  </si>
  <si>
    <t xml:space="preserve">29364G903</t>
  </si>
  <si>
    <t xml:space="preserve">29364G953</t>
  </si>
  <si>
    <t xml:space="preserve">293668109</t>
  </si>
  <si>
    <t xml:space="preserve">ENTERPRISE BANCORP INC MASS</t>
  </si>
  <si>
    <t xml:space="preserve">293668909</t>
  </si>
  <si>
    <t xml:space="preserve">293668959</t>
  </si>
  <si>
    <t xml:space="preserve">293712105</t>
  </si>
  <si>
    <t xml:space="preserve">ENTERPRISE FINL SVCS CORP</t>
  </si>
  <si>
    <t xml:space="preserve">293712905</t>
  </si>
  <si>
    <t xml:space="preserve">293712955</t>
  </si>
  <si>
    <t xml:space="preserve">293792107</t>
  </si>
  <si>
    <t xml:space="preserve">ENTERPRISE PRODS PARTNERS L</t>
  </si>
  <si>
    <t xml:space="preserve">293792907</t>
  </si>
  <si>
    <t xml:space="preserve">293792957</t>
  </si>
  <si>
    <t xml:space="preserve">29382R107</t>
  </si>
  <si>
    <t xml:space="preserve">ENTRAVISION COMMUNICATIONS C</t>
  </si>
  <si>
    <t xml:space="preserve">29382R907</t>
  </si>
  <si>
    <t xml:space="preserve">29382R957</t>
  </si>
  <si>
    <t xml:space="preserve">293828802</t>
  </si>
  <si>
    <t xml:space="preserve">ENTREPRENEURSHARES SERIES TR</t>
  </si>
  <si>
    <t xml:space="preserve">ERSHARES ENT</t>
  </si>
  <si>
    <t xml:space="preserve">293828885</t>
  </si>
  <si>
    <t xml:space="preserve">ERSHARES NEXTGEN</t>
  </si>
  <si>
    <t xml:space="preserve">29384C108</t>
  </si>
  <si>
    <t xml:space="preserve">ENTRADA THERAPEUTICS INC</t>
  </si>
  <si>
    <t xml:space="preserve">29385B109</t>
  </si>
  <si>
    <t xml:space="preserve">ENTHUSIAST GAMING HLDGS INC</t>
  </si>
  <si>
    <t xml:space="preserve">29385B909</t>
  </si>
  <si>
    <t xml:space="preserve">29385B959</t>
  </si>
  <si>
    <t xml:space="preserve">29402E102</t>
  </si>
  <si>
    <t xml:space="preserve">ENVELA CORP</t>
  </si>
  <si>
    <t xml:space="preserve">29402E902</t>
  </si>
  <si>
    <t xml:space="preserve">29402E952</t>
  </si>
  <si>
    <t xml:space="preserve">29404KAE6</t>
  </si>
  <si>
    <t xml:space="preserve">ENVESTNET INC</t>
  </si>
  <si>
    <t xml:space="preserve">NOTE  0.750% 8/1</t>
  </si>
  <si>
    <t xml:space="preserve">29404KAG1</t>
  </si>
  <si>
    <t xml:space="preserve">NOTE  2.625%12/0</t>
  </si>
  <si>
    <t xml:space="preserve">29404K106</t>
  </si>
  <si>
    <t xml:space="preserve">29404K906</t>
  </si>
  <si>
    <t xml:space="preserve">29404K956</t>
  </si>
  <si>
    <t xml:space="preserve">29405E208</t>
  </si>
  <si>
    <t xml:space="preserve">ENVERIC BIOSCIENCES INC</t>
  </si>
  <si>
    <t xml:space="preserve">294100102</t>
  </si>
  <si>
    <t xml:space="preserve">ENZO BIOCHEM INC</t>
  </si>
  <si>
    <t xml:space="preserve">294100902</t>
  </si>
  <si>
    <t xml:space="preserve">294100952</t>
  </si>
  <si>
    <t xml:space="preserve">29414B104</t>
  </si>
  <si>
    <t xml:space="preserve">EPAM SYS INC</t>
  </si>
  <si>
    <t xml:space="preserve">29414B904</t>
  </si>
  <si>
    <t xml:space="preserve">29414B954</t>
  </si>
  <si>
    <t xml:space="preserve">29414V209</t>
  </si>
  <si>
    <t xml:space="preserve">ENVIROTECH VEHICLES INC</t>
  </si>
  <si>
    <t xml:space="preserve">29414V909</t>
  </si>
  <si>
    <t xml:space="preserve">29414V959</t>
  </si>
  <si>
    <t xml:space="preserve">29415B103</t>
  </si>
  <si>
    <t xml:space="preserve">ENVIVA INC</t>
  </si>
  <si>
    <t xml:space="preserve">29415B903</t>
  </si>
  <si>
    <t xml:space="preserve">29415B953</t>
  </si>
  <si>
    <t xml:space="preserve">29415C101</t>
  </si>
  <si>
    <t xml:space="preserve">EOS ENERGY ENTERPRISES INC</t>
  </si>
  <si>
    <t xml:space="preserve">29415C901</t>
  </si>
  <si>
    <t xml:space="preserve">29415C951</t>
  </si>
  <si>
    <t xml:space="preserve">29415C119</t>
  </si>
  <si>
    <t xml:space="preserve">*W EXP 11/17/202</t>
  </si>
  <si>
    <t xml:space="preserve">29415FAB0</t>
  </si>
  <si>
    <t xml:space="preserve">ENVISTA HOLDINGS CORPORATION</t>
  </si>
  <si>
    <t xml:space="preserve">NOTE  2.375% 6/0</t>
  </si>
  <si>
    <t xml:space="preserve">29415F104</t>
  </si>
  <si>
    <t xml:space="preserve">29415F904</t>
  </si>
  <si>
    <t xml:space="preserve">29415F954</t>
  </si>
  <si>
    <t xml:space="preserve">29415J106</t>
  </si>
  <si>
    <t xml:space="preserve">ENVVENO MEDICAL CORPORATION</t>
  </si>
  <si>
    <t xml:space="preserve">29415J906</t>
  </si>
  <si>
    <t xml:space="preserve">29415J956</t>
  </si>
  <si>
    <t xml:space="preserve">29415V109</t>
  </si>
  <si>
    <t xml:space="preserve">ENVOY MEDICAL INC</t>
  </si>
  <si>
    <t xml:space="preserve">29415V117</t>
  </si>
  <si>
    <t xml:space="preserve">294268107</t>
  </si>
  <si>
    <t xml:space="preserve">EPLUS INC</t>
  </si>
  <si>
    <t xml:space="preserve">294268907</t>
  </si>
  <si>
    <t xml:space="preserve">294268957</t>
  </si>
  <si>
    <t xml:space="preserve">29430C102</t>
  </si>
  <si>
    <t xml:space="preserve">VESTIS CORPORATION</t>
  </si>
  <si>
    <t xml:space="preserve">29430C902</t>
  </si>
  <si>
    <t xml:space="preserve">29430C952</t>
  </si>
  <si>
    <t xml:space="preserve">294375209</t>
  </si>
  <si>
    <t xml:space="preserve">EPSILON ENERGY LTD</t>
  </si>
  <si>
    <t xml:space="preserve">294375909</t>
  </si>
  <si>
    <t xml:space="preserve">294375959</t>
  </si>
  <si>
    <t xml:space="preserve">294429105</t>
  </si>
  <si>
    <t xml:space="preserve">EQUIFAX INC</t>
  </si>
  <si>
    <t xml:space="preserve">294429905</t>
  </si>
  <si>
    <t xml:space="preserve">294429955</t>
  </si>
  <si>
    <t xml:space="preserve">29444U700</t>
  </si>
  <si>
    <t xml:space="preserve">EQUINIX INC</t>
  </si>
  <si>
    <t xml:space="preserve">29444U900</t>
  </si>
  <si>
    <t xml:space="preserve">29444U950</t>
  </si>
  <si>
    <t xml:space="preserve">29446K106</t>
  </si>
  <si>
    <t xml:space="preserve">EQUILLIUM INC</t>
  </si>
  <si>
    <t xml:space="preserve">29446K906</t>
  </si>
  <si>
    <t xml:space="preserve">29446K956</t>
  </si>
  <si>
    <t xml:space="preserve">29446M102</t>
  </si>
  <si>
    <t xml:space="preserve">EQUINOR ASA</t>
  </si>
  <si>
    <t xml:space="preserve">29446M902</t>
  </si>
  <si>
    <t xml:space="preserve">29446M952</t>
  </si>
  <si>
    <t xml:space="preserve">29446Y502</t>
  </si>
  <si>
    <t xml:space="preserve">EQUINOX GOLD CORP</t>
  </si>
  <si>
    <t xml:space="preserve">29446Y902</t>
  </si>
  <si>
    <t xml:space="preserve">29446Y952</t>
  </si>
  <si>
    <t xml:space="preserve">29452E101</t>
  </si>
  <si>
    <t xml:space="preserve">EQUITABLE HLDGS INC</t>
  </si>
  <si>
    <t xml:space="preserve">29452E901</t>
  </si>
  <si>
    <t xml:space="preserve">29452E951</t>
  </si>
  <si>
    <t xml:space="preserve">29460X109</t>
  </si>
  <si>
    <t xml:space="preserve">EQUITY BANCSHARES INC</t>
  </si>
  <si>
    <t xml:space="preserve">29460X909</t>
  </si>
  <si>
    <t xml:space="preserve">29460X959</t>
  </si>
  <si>
    <t xml:space="preserve">294600101</t>
  </si>
  <si>
    <t xml:space="preserve">EQUITRANS MIDSTREAM CORP</t>
  </si>
  <si>
    <t xml:space="preserve">294600901</t>
  </si>
  <si>
    <t xml:space="preserve">294600951</t>
  </si>
  <si>
    <t xml:space="preserve">294628102</t>
  </si>
  <si>
    <t xml:space="preserve">EQUITY COMWLTH</t>
  </si>
  <si>
    <t xml:space="preserve">294628902</t>
  </si>
  <si>
    <t xml:space="preserve">294628952</t>
  </si>
  <si>
    <t xml:space="preserve">294628201</t>
  </si>
  <si>
    <t xml:space="preserve">6.5% CNV PFD D</t>
  </si>
  <si>
    <t xml:space="preserve">29472R108</t>
  </si>
  <si>
    <t xml:space="preserve">EQUITY LIFESTYLE PPTYS INC</t>
  </si>
  <si>
    <t xml:space="preserve">29472R908</t>
  </si>
  <si>
    <t xml:space="preserve">29472R958</t>
  </si>
  <si>
    <t xml:space="preserve">29476L107</t>
  </si>
  <si>
    <t xml:space="preserve">EQUITY RESIDENTIAL</t>
  </si>
  <si>
    <t xml:space="preserve">29476L907</t>
  </si>
  <si>
    <t xml:space="preserve">29476L957</t>
  </si>
  <si>
    <t xml:space="preserve">294766100</t>
  </si>
  <si>
    <t xml:space="preserve">EQUUS TOTAL RETURN INC</t>
  </si>
  <si>
    <t xml:space="preserve">29479A108</t>
  </si>
  <si>
    <t xml:space="preserve">ERASCA INC</t>
  </si>
  <si>
    <t xml:space="preserve">29479A908</t>
  </si>
  <si>
    <t xml:space="preserve">29479A958</t>
  </si>
  <si>
    <t xml:space="preserve">294821608</t>
  </si>
  <si>
    <t xml:space="preserve">TELEFONAKTIEBOLAGET LM ERICS</t>
  </si>
  <si>
    <t xml:space="preserve">ADR B SEK 10</t>
  </si>
  <si>
    <t xml:space="preserve">294821908</t>
  </si>
  <si>
    <t xml:space="preserve">294821958</t>
  </si>
  <si>
    <t xml:space="preserve">29530P102</t>
  </si>
  <si>
    <t xml:space="preserve">ERIE INDTY CO</t>
  </si>
  <si>
    <t xml:space="preserve">29530P902</t>
  </si>
  <si>
    <t xml:space="preserve">29530P952</t>
  </si>
  <si>
    <t xml:space="preserve">296006109</t>
  </si>
  <si>
    <t xml:space="preserve">ERO COPPER CORP</t>
  </si>
  <si>
    <t xml:space="preserve">296006909</t>
  </si>
  <si>
    <t xml:space="preserve">296006959</t>
  </si>
  <si>
    <t xml:space="preserve">29604W207</t>
  </si>
  <si>
    <t xml:space="preserve">PHAXIAM THERAPEUTICS S A</t>
  </si>
  <si>
    <t xml:space="preserve">29604W907</t>
  </si>
  <si>
    <t xml:space="preserve">29604W957</t>
  </si>
  <si>
    <t xml:space="preserve">29605J106</t>
  </si>
  <si>
    <t xml:space="preserve">ESAB CORPORATION</t>
  </si>
  <si>
    <t xml:space="preserve">29605J906</t>
  </si>
  <si>
    <t xml:space="preserve">29605J956</t>
  </si>
  <si>
    <t xml:space="preserve">296056104</t>
  </si>
  <si>
    <t xml:space="preserve">ESCALADE INC</t>
  </si>
  <si>
    <t xml:space="preserve">296056904</t>
  </si>
  <si>
    <t xml:space="preserve">296056954</t>
  </si>
  <si>
    <t xml:space="preserve">296315104</t>
  </si>
  <si>
    <t xml:space="preserve">ESCO TECHNOLOGIES INC</t>
  </si>
  <si>
    <t xml:space="preserve">296315904</t>
  </si>
  <si>
    <t xml:space="preserve">296315954</t>
  </si>
  <si>
    <t xml:space="preserve">296424104</t>
  </si>
  <si>
    <t xml:space="preserve">ESH ACQUISITION CORP</t>
  </si>
  <si>
    <t xml:space="preserve">296424112</t>
  </si>
  <si>
    <t xml:space="preserve">29664WAB1</t>
  </si>
  <si>
    <t xml:space="preserve">ESPERION THERAPEUTICS INC NE</t>
  </si>
  <si>
    <t xml:space="preserve">29664W105</t>
  </si>
  <si>
    <t xml:space="preserve">29664W905</t>
  </si>
  <si>
    <t xml:space="preserve">29664W955</t>
  </si>
  <si>
    <t xml:space="preserve">296650104</t>
  </si>
  <si>
    <t xml:space="preserve">ESPEY MFG &amp; ELECTRS CORP</t>
  </si>
  <si>
    <t xml:space="preserve">29667D104</t>
  </si>
  <si>
    <t xml:space="preserve">ESSA BANCORP INC</t>
  </si>
  <si>
    <t xml:space="preserve">29667D904</t>
  </si>
  <si>
    <t xml:space="preserve">29667D954</t>
  </si>
  <si>
    <t xml:space="preserve">29667J101</t>
  </si>
  <si>
    <t xml:space="preserve">ESQUIRE FINL HLDGS INC</t>
  </si>
  <si>
    <t xml:space="preserve">29667K116</t>
  </si>
  <si>
    <t xml:space="preserve">ESPORTS ENTMT GROUP INC</t>
  </si>
  <si>
    <t xml:space="preserve">*W EXP 04/16/202</t>
  </si>
  <si>
    <t xml:space="preserve">29667K132</t>
  </si>
  <si>
    <t xml:space="preserve">29667K405</t>
  </si>
  <si>
    <t xml:space="preserve">10% CONV PFD A</t>
  </si>
  <si>
    <t xml:space="preserve">29667K504</t>
  </si>
  <si>
    <t xml:space="preserve">29667K904</t>
  </si>
  <si>
    <t xml:space="preserve">29667K954</t>
  </si>
  <si>
    <t xml:space="preserve">29667K603</t>
  </si>
  <si>
    <t xml:space="preserve">29667K903</t>
  </si>
  <si>
    <t xml:space="preserve">29667K953</t>
  </si>
  <si>
    <t xml:space="preserve">29668H708</t>
  </si>
  <si>
    <t xml:space="preserve">ESSA PHARMA INC</t>
  </si>
  <si>
    <t xml:space="preserve">29668H908</t>
  </si>
  <si>
    <t xml:space="preserve">29668H958</t>
  </si>
  <si>
    <t xml:space="preserve">29670E107</t>
  </si>
  <si>
    <t xml:space="preserve">ESSENTIAL PPTYS RLTY TR INC</t>
  </si>
  <si>
    <t xml:space="preserve">29670E907</t>
  </si>
  <si>
    <t xml:space="preserve">29670E957</t>
  </si>
  <si>
    <t xml:space="preserve">29670G102</t>
  </si>
  <si>
    <t xml:space="preserve">ESSENTIAL UTILS INC</t>
  </si>
  <si>
    <t xml:space="preserve">29670G902</t>
  </si>
  <si>
    <t xml:space="preserve">29670G952</t>
  </si>
  <si>
    <t xml:space="preserve">29670G201</t>
  </si>
  <si>
    <t xml:space="preserve">UNIT 04/30/2022</t>
  </si>
  <si>
    <t xml:space="preserve">297178105</t>
  </si>
  <si>
    <t xml:space="preserve">ESSEX PPTY TR INC</t>
  </si>
  <si>
    <t xml:space="preserve">297178905</t>
  </si>
  <si>
    <t xml:space="preserve">297178955</t>
  </si>
  <si>
    <t xml:space="preserve">297584104</t>
  </si>
  <si>
    <t xml:space="preserve">ESTRELLA IMMUNOPHARMA INC</t>
  </si>
  <si>
    <t xml:space="preserve">297584112</t>
  </si>
  <si>
    <t xml:space="preserve">297602104</t>
  </si>
  <si>
    <t xml:space="preserve">ETHAN ALLEN INTERIORS INC</t>
  </si>
  <si>
    <t xml:space="preserve">297602904</t>
  </si>
  <si>
    <t xml:space="preserve">297602954</t>
  </si>
  <si>
    <t xml:space="preserve">29772L108</t>
  </si>
  <si>
    <t xml:space="preserve">ETON PHARMACEUTICALS INC</t>
  </si>
  <si>
    <t xml:space="preserve">29772L908</t>
  </si>
  <si>
    <t xml:space="preserve">29772L958</t>
  </si>
  <si>
    <t xml:space="preserve">29786AAJ5</t>
  </si>
  <si>
    <t xml:space="preserve">ETSY INC</t>
  </si>
  <si>
    <t xml:space="preserve">NOTE  0.125%10/0</t>
  </si>
  <si>
    <t xml:space="preserve">29786AAL0</t>
  </si>
  <si>
    <t xml:space="preserve">NOTE  0.125% 9/0</t>
  </si>
  <si>
    <t xml:space="preserve">29786AAN6</t>
  </si>
  <si>
    <t xml:space="preserve">NOTE  0.250% 6/1</t>
  </si>
  <si>
    <t xml:space="preserve">29786A106</t>
  </si>
  <si>
    <t xml:space="preserve">29786A906</t>
  </si>
  <si>
    <t xml:space="preserve">29786A956</t>
  </si>
  <si>
    <t xml:space="preserve">29788T103</t>
  </si>
  <si>
    <t xml:space="preserve">E2OPEN PARENT HOLDINGS INC</t>
  </si>
  <si>
    <t xml:space="preserve">29788T903</t>
  </si>
  <si>
    <t xml:space="preserve">29788T953</t>
  </si>
  <si>
    <t xml:space="preserve">29788T111</t>
  </si>
  <si>
    <t xml:space="preserve">298736AL3</t>
  </si>
  <si>
    <t xml:space="preserve">EURONET WORLDWIDE INC</t>
  </si>
  <si>
    <t xml:space="preserve">NOTE  0.750% 3/1</t>
  </si>
  <si>
    <t xml:space="preserve">298736109</t>
  </si>
  <si>
    <t xml:space="preserve">298736909</t>
  </si>
  <si>
    <t xml:space="preserve">298736959</t>
  </si>
  <si>
    <t xml:space="preserve">298768102</t>
  </si>
  <si>
    <t xml:space="preserve">EUROPEAN EQUITY FD INC</t>
  </si>
  <si>
    <t xml:space="preserve">29882P106</t>
  </si>
  <si>
    <t xml:space="preserve">EUROPEAN WAX CTR INC</t>
  </si>
  <si>
    <t xml:space="preserve">29882P906</t>
  </si>
  <si>
    <t xml:space="preserve">29882P956</t>
  </si>
  <si>
    <t xml:space="preserve">29911Q208</t>
  </si>
  <si>
    <t xml:space="preserve">EVANS BANCORP INC</t>
  </si>
  <si>
    <t xml:space="preserve">29970N104</t>
  </si>
  <si>
    <t xml:space="preserve">EVE HLDG INC</t>
  </si>
  <si>
    <t xml:space="preserve">29970N904</t>
  </si>
  <si>
    <t xml:space="preserve">29970N954</t>
  </si>
  <si>
    <t xml:space="preserve">29970N112</t>
  </si>
  <si>
    <t xml:space="preserve">*W EXP 05/09/202</t>
  </si>
  <si>
    <t xml:space="preserve">29970R105</t>
  </si>
  <si>
    <t xml:space="preserve">EVAXION BIOTECH A S</t>
  </si>
  <si>
    <t xml:space="preserve">29970R905</t>
  </si>
  <si>
    <t xml:space="preserve">29970R955</t>
  </si>
  <si>
    <t xml:space="preserve">299734202</t>
  </si>
  <si>
    <t xml:space="preserve">EVELO BIOSCIENCES INC</t>
  </si>
  <si>
    <t xml:space="preserve">299734902</t>
  </si>
  <si>
    <t xml:space="preserve">299734952</t>
  </si>
  <si>
    <t xml:space="preserve">29975EAB5</t>
  </si>
  <si>
    <t xml:space="preserve">EVENTBRITE INC</t>
  </si>
  <si>
    <t xml:space="preserve">NOTE  5.000%12/0</t>
  </si>
  <si>
    <t xml:space="preserve">29975EAD1</t>
  </si>
  <si>
    <t xml:space="preserve">NOTE  0.750% 9/1</t>
  </si>
  <si>
    <t xml:space="preserve">29975E109</t>
  </si>
  <si>
    <t xml:space="preserve">29975E909</t>
  </si>
  <si>
    <t xml:space="preserve">29975E959</t>
  </si>
  <si>
    <t xml:space="preserve">29977A105</t>
  </si>
  <si>
    <t xml:space="preserve">EVERCORE INC</t>
  </si>
  <si>
    <t xml:space="preserve">29977A905</t>
  </si>
  <si>
    <t xml:space="preserve">29977A955</t>
  </si>
  <si>
    <t xml:space="preserve">29977X105</t>
  </si>
  <si>
    <t xml:space="preserve">EVERCOMMERCE INC</t>
  </si>
  <si>
    <t xml:space="preserve">29977X905</t>
  </si>
  <si>
    <t xml:space="preserve">29977X955</t>
  </si>
  <si>
    <t xml:space="preserve">29978AAC8</t>
  </si>
  <si>
    <t xml:space="preserve">EVERBRIDGE INC</t>
  </si>
  <si>
    <t xml:space="preserve">NOTE  0.125%12/1</t>
  </si>
  <si>
    <t xml:space="preserve">29978AAE4</t>
  </si>
  <si>
    <t xml:space="preserve">29978A104</t>
  </si>
  <si>
    <t xml:space="preserve">29978A904</t>
  </si>
  <si>
    <t xml:space="preserve">29978A954</t>
  </si>
  <si>
    <t xml:space="preserve">29978K102</t>
  </si>
  <si>
    <t xml:space="preserve">EVEREST CONSOLIDATOR ACQ COR</t>
  </si>
  <si>
    <t xml:space="preserve">29978K110</t>
  </si>
  <si>
    <t xml:space="preserve">29978K201</t>
  </si>
  <si>
    <t xml:space="preserve">30034T103</t>
  </si>
  <si>
    <t xml:space="preserve">EVERI HLDGS INC</t>
  </si>
  <si>
    <t xml:space="preserve">30034T903</t>
  </si>
  <si>
    <t xml:space="preserve">30034T953</t>
  </si>
  <si>
    <t xml:space="preserve">30034W106</t>
  </si>
  <si>
    <t xml:space="preserve">EVERGY INC</t>
  </si>
  <si>
    <t xml:space="preserve">30034W906</t>
  </si>
  <si>
    <t xml:space="preserve">30034W956</t>
  </si>
  <si>
    <t xml:space="preserve">30040P103</t>
  </si>
  <si>
    <t xml:space="preserve">EVERTEC INC</t>
  </si>
  <si>
    <t xml:space="preserve">30040P903</t>
  </si>
  <si>
    <t xml:space="preserve">30040P953</t>
  </si>
  <si>
    <t xml:space="preserve">30040W108</t>
  </si>
  <si>
    <t xml:space="preserve">EVERSOURCE ENERGY</t>
  </si>
  <si>
    <t xml:space="preserve">30040W908</t>
  </si>
  <si>
    <t xml:space="preserve">30040W958</t>
  </si>
  <si>
    <t xml:space="preserve">30041R108</t>
  </si>
  <si>
    <t xml:space="preserve">EVERQUOTE INC</t>
  </si>
  <si>
    <t xml:space="preserve">30041R908</t>
  </si>
  <si>
    <t xml:space="preserve">30041R958</t>
  </si>
  <si>
    <t xml:space="preserve">30041T104</t>
  </si>
  <si>
    <t xml:space="preserve">EVERSPIN TECHNOLOGIES INC</t>
  </si>
  <si>
    <t xml:space="preserve">30041T904</t>
  </si>
  <si>
    <t xml:space="preserve">30041T954</t>
  </si>
  <si>
    <t xml:space="preserve">30049A107</t>
  </si>
  <si>
    <t xml:space="preserve">EVOLUTION PETE CORP</t>
  </si>
  <si>
    <t xml:space="preserve">30049A907</t>
  </si>
  <si>
    <t xml:space="preserve">30049A957</t>
  </si>
  <si>
    <t xml:space="preserve">30049G203</t>
  </si>
  <si>
    <t xml:space="preserve">EVOKE PHARMA INC</t>
  </si>
  <si>
    <t xml:space="preserve">30049H102</t>
  </si>
  <si>
    <t xml:space="preserve">EVOLV TECHNOLOGIES HLDNGS IN</t>
  </si>
  <si>
    <t xml:space="preserve">30049H902</t>
  </si>
  <si>
    <t xml:space="preserve">30049H952</t>
  </si>
  <si>
    <t xml:space="preserve">30049H110</t>
  </si>
  <si>
    <t xml:space="preserve">*W EXP 03/10/202</t>
  </si>
  <si>
    <t xml:space="preserve">30050BAD3</t>
  </si>
  <si>
    <t xml:space="preserve">EVOLENT HEALTH INC</t>
  </si>
  <si>
    <t xml:space="preserve">NOTE  1.500%10/1</t>
  </si>
  <si>
    <t xml:space="preserve">30050BAF8</t>
  </si>
  <si>
    <t xml:space="preserve">30050B101</t>
  </si>
  <si>
    <t xml:space="preserve">30050B901</t>
  </si>
  <si>
    <t xml:space="preserve">30050B951</t>
  </si>
  <si>
    <t xml:space="preserve">30050E105</t>
  </si>
  <si>
    <t xml:space="preserve">EVOTEC AG</t>
  </si>
  <si>
    <t xml:space="preserve">30052C107</t>
  </si>
  <si>
    <t xml:space="preserve">EVOLUS INC</t>
  </si>
  <si>
    <t xml:space="preserve">30052C907</t>
  </si>
  <si>
    <t xml:space="preserve">30052C957</t>
  </si>
  <si>
    <t xml:space="preserve">30052F100</t>
  </si>
  <si>
    <t xml:space="preserve">EVGO INC</t>
  </si>
  <si>
    <t xml:space="preserve">30052F900</t>
  </si>
  <si>
    <t xml:space="preserve">30052F950</t>
  </si>
  <si>
    <t xml:space="preserve">30052F118</t>
  </si>
  <si>
    <t xml:space="preserve">30053M203</t>
  </si>
  <si>
    <t xml:space="preserve">EVOLVE TRANSITION INFRASTRU</t>
  </si>
  <si>
    <t xml:space="preserve">COM UNIT REPSTG</t>
  </si>
  <si>
    <t xml:space="preserve">30063PAA3</t>
  </si>
  <si>
    <t xml:space="preserve">EXACT SCIENCES CORP</t>
  </si>
  <si>
    <t xml:space="preserve">NOTE  1.000% 1/1</t>
  </si>
  <si>
    <t xml:space="preserve">30063PAB1</t>
  </si>
  <si>
    <t xml:space="preserve">NOTE  0.375% 3/1</t>
  </si>
  <si>
    <t xml:space="preserve">30063PAC9</t>
  </si>
  <si>
    <t xml:space="preserve">NOTE  0.375% 3/0</t>
  </si>
  <si>
    <t xml:space="preserve">30063P105</t>
  </si>
  <si>
    <t xml:space="preserve">30063P905</t>
  </si>
  <si>
    <t xml:space="preserve">30063P955</t>
  </si>
  <si>
    <t xml:space="preserve">30068X103</t>
  </si>
  <si>
    <t xml:space="preserve">EXAGEN INC</t>
  </si>
  <si>
    <t xml:space="preserve">30068X903</t>
  </si>
  <si>
    <t xml:space="preserve">30068X953</t>
  </si>
  <si>
    <t xml:space="preserve">30069T101</t>
  </si>
  <si>
    <t xml:space="preserve">EXCELERATE ENERGY INC</t>
  </si>
  <si>
    <t xml:space="preserve">30069T901</t>
  </si>
  <si>
    <t xml:space="preserve">30069T951</t>
  </si>
  <si>
    <t xml:space="preserve">30069X102</t>
  </si>
  <si>
    <t xml:space="preserve">EXCELFIN ACQUISITION CORP</t>
  </si>
  <si>
    <t xml:space="preserve">30069X110</t>
  </si>
  <si>
    <t xml:space="preserve">30069X201</t>
  </si>
  <si>
    <t xml:space="preserve">UNIT 10/25/2028</t>
  </si>
  <si>
    <t xml:space="preserve">301505483</t>
  </si>
  <si>
    <t xml:space="preserve">EXCHANGE TRADED CONCEPTS TR</t>
  </si>
  <si>
    <t xml:space="preserve">MUSQ GLOBAL MUSI</t>
  </si>
  <si>
    <t xml:space="preserve">301505491</t>
  </si>
  <si>
    <t xml:space="preserve">KPOP AND KOREAN</t>
  </si>
  <si>
    <t xml:space="preserve">301505525</t>
  </si>
  <si>
    <t xml:space="preserve">OPTICA RARE EART</t>
  </si>
  <si>
    <t xml:space="preserve">301505905</t>
  </si>
  <si>
    <t xml:space="preserve">301505955</t>
  </si>
  <si>
    <t xml:space="preserve">301505558</t>
  </si>
  <si>
    <t xml:space="preserve">INDIA INTERNET &amp;</t>
  </si>
  <si>
    <t xml:space="preserve">301505908</t>
  </si>
  <si>
    <t xml:space="preserve">301505958</t>
  </si>
  <si>
    <t xml:space="preserve">301505590</t>
  </si>
  <si>
    <t xml:space="preserve">FMQQ NEXT FRONT</t>
  </si>
  <si>
    <t xml:space="preserve">301505616</t>
  </si>
  <si>
    <t xml:space="preserve">ETC 6  QUALITY G</t>
  </si>
  <si>
    <t xml:space="preserve">301505624</t>
  </si>
  <si>
    <t xml:space="preserve">BITWISE CRYPTO</t>
  </si>
  <si>
    <t xml:space="preserve">301505904</t>
  </si>
  <si>
    <t xml:space="preserve">301505954</t>
  </si>
  <si>
    <t xml:space="preserve">301505640</t>
  </si>
  <si>
    <t xml:space="preserve">NIFTY INDIA FINA</t>
  </si>
  <si>
    <t xml:space="preserve">301505665</t>
  </si>
  <si>
    <t xml:space="preserve">ETC 6 HEDGED EQU</t>
  </si>
  <si>
    <t xml:space="preserve">301505673</t>
  </si>
  <si>
    <t xml:space="preserve">ETC 6 SMALL CAP</t>
  </si>
  <si>
    <t xml:space="preserve">301505681</t>
  </si>
  <si>
    <t xml:space="preserve">ETC 6 MEGA CAP</t>
  </si>
  <si>
    <t xml:space="preserve">301505699</t>
  </si>
  <si>
    <t xml:space="preserve">ETC 6  LOW BETA</t>
  </si>
  <si>
    <t xml:space="preserve">301505707</t>
  </si>
  <si>
    <t xml:space="preserve">ROBO GLB ETF</t>
  </si>
  <si>
    <t xml:space="preserve">301505907</t>
  </si>
  <si>
    <t xml:space="preserve">301505957</t>
  </si>
  <si>
    <t xml:space="preserve">301505723</t>
  </si>
  <si>
    <t xml:space="preserve">ROBO GBL HLTCR</t>
  </si>
  <si>
    <t xml:space="preserve">301505903</t>
  </si>
  <si>
    <t xml:space="preserve">301505953</t>
  </si>
  <si>
    <t xml:space="preserve">301505731</t>
  </si>
  <si>
    <t xml:space="preserve">ROBO GLB ARTIF</t>
  </si>
  <si>
    <t xml:space="preserve">301505901</t>
  </si>
  <si>
    <t xml:space="preserve">301505951</t>
  </si>
  <si>
    <t xml:space="preserve">301505749</t>
  </si>
  <si>
    <t xml:space="preserve">VSPR US LC ETF</t>
  </si>
  <si>
    <t xml:space="preserve">301505764</t>
  </si>
  <si>
    <t xml:space="preserve">CAPITAL LINK GBL</t>
  </si>
  <si>
    <t xml:space="preserve">301505889</t>
  </si>
  <si>
    <t xml:space="preserve">EMQQ EM INTERN</t>
  </si>
  <si>
    <t xml:space="preserve">301505909</t>
  </si>
  <si>
    <t xml:space="preserve">301505959</t>
  </si>
  <si>
    <t xml:space="preserve">30151E558</t>
  </si>
  <si>
    <t xml:space="preserve">EXCHANGE LISTED FDS TR</t>
  </si>
  <si>
    <t xml:space="preserve">BANCREEK US LARG</t>
  </si>
  <si>
    <t xml:space="preserve">30151E566</t>
  </si>
  <si>
    <t xml:space="preserve">LG QRAFT AI POWE</t>
  </si>
  <si>
    <t xml:space="preserve">30151E574</t>
  </si>
  <si>
    <t xml:space="preserve">QRAFT AI PILOT</t>
  </si>
  <si>
    <t xml:space="preserve">30151E582</t>
  </si>
  <si>
    <t xml:space="preserve">AKROS MTHLY PAYO</t>
  </si>
  <si>
    <t xml:space="preserve">30151E616</t>
  </si>
  <si>
    <t xml:space="preserve">CABANA AGGRESSIV</t>
  </si>
  <si>
    <t xml:space="preserve">30151E906</t>
  </si>
  <si>
    <t xml:space="preserve">30151E956</t>
  </si>
  <si>
    <t xml:space="preserve">30151E624</t>
  </si>
  <si>
    <t xml:space="preserve">CABANA MODERATE</t>
  </si>
  <si>
    <t xml:space="preserve">30151E632</t>
  </si>
  <si>
    <t xml:space="preserve">CABANA CONSERVAT</t>
  </si>
  <si>
    <t xml:space="preserve">30151E902</t>
  </si>
  <si>
    <t xml:space="preserve">30151E952</t>
  </si>
  <si>
    <t xml:space="preserve">30151E657</t>
  </si>
  <si>
    <t xml:space="preserve">ETC GAVEKAL ASIA</t>
  </si>
  <si>
    <t xml:space="preserve">30151E665</t>
  </si>
  <si>
    <t xml:space="preserve">CORBETT ROAD TAC</t>
  </si>
  <si>
    <t xml:space="preserve">30151E673</t>
  </si>
  <si>
    <t xml:space="preserve">QRAFT AI ENANE</t>
  </si>
  <si>
    <t xml:space="preserve">30151E903</t>
  </si>
  <si>
    <t xml:space="preserve">30151E953</t>
  </si>
  <si>
    <t xml:space="preserve">30151E681</t>
  </si>
  <si>
    <t xml:space="preserve">CABANA TARGET 16</t>
  </si>
  <si>
    <t xml:space="preserve">30151E699</t>
  </si>
  <si>
    <t xml:space="preserve">CABANA TARGET 13</t>
  </si>
  <si>
    <t xml:space="preserve">30151E715</t>
  </si>
  <si>
    <t xml:space="preserve">CABANA TARGET 10</t>
  </si>
  <si>
    <t xml:space="preserve">30151E905</t>
  </si>
  <si>
    <t xml:space="preserve">30151E955</t>
  </si>
  <si>
    <t xml:space="preserve">30151E723</t>
  </si>
  <si>
    <t xml:space="preserve">CABANA TARGET 7</t>
  </si>
  <si>
    <t xml:space="preserve">30151E731</t>
  </si>
  <si>
    <t xml:space="preserve">CABANA TARGET 5</t>
  </si>
  <si>
    <t xml:space="preserve">30151E764</t>
  </si>
  <si>
    <t xml:space="preserve">ARMOR US EQT IDX</t>
  </si>
  <si>
    <t xml:space="preserve">30151E780</t>
  </si>
  <si>
    <t xml:space="preserve">QRAFT AI US MMTM</t>
  </si>
  <si>
    <t xml:space="preserve">30151E900</t>
  </si>
  <si>
    <t xml:space="preserve">30151E950</t>
  </si>
  <si>
    <t xml:space="preserve">30151E798</t>
  </si>
  <si>
    <t xml:space="preserve">QRAFT AI ENHCD</t>
  </si>
  <si>
    <t xml:space="preserve">30151E908</t>
  </si>
  <si>
    <t xml:space="preserve">30151E958</t>
  </si>
  <si>
    <t xml:space="preserve">30151E806</t>
  </si>
  <si>
    <t xml:space="preserve">SABA INT RATE</t>
  </si>
  <si>
    <t xml:space="preserve">30161N101</t>
  </si>
  <si>
    <t xml:space="preserve">EXELON CORP</t>
  </si>
  <si>
    <t xml:space="preserve">30161N901</t>
  </si>
  <si>
    <t xml:space="preserve">30161N951</t>
  </si>
  <si>
    <t xml:space="preserve">30161Q104</t>
  </si>
  <si>
    <t xml:space="preserve">EXELIXIS INC</t>
  </si>
  <si>
    <t xml:space="preserve">30161Q904</t>
  </si>
  <si>
    <t xml:space="preserve">30161Q954</t>
  </si>
  <si>
    <t xml:space="preserve">30162V607</t>
  </si>
  <si>
    <t xml:space="preserve">EXELA TECHNOLOGIES INC</t>
  </si>
  <si>
    <t xml:space="preserve">6% CONV PFD SR B</t>
  </si>
  <si>
    <t xml:space="preserve">30162V805</t>
  </si>
  <si>
    <t xml:space="preserve">30162V905</t>
  </si>
  <si>
    <t xml:space="preserve">30162V955</t>
  </si>
  <si>
    <t xml:space="preserve">30190A104</t>
  </si>
  <si>
    <t xml:space="preserve">F&amp;G ANNUITIES &amp; LIFE INC</t>
  </si>
  <si>
    <t xml:space="preserve">30190A904</t>
  </si>
  <si>
    <t xml:space="preserve">30190A954</t>
  </si>
  <si>
    <t xml:space="preserve">30205M200</t>
  </si>
  <si>
    <t xml:space="preserve">EXICURE INC</t>
  </si>
  <si>
    <t xml:space="preserve">302081104</t>
  </si>
  <si>
    <t xml:space="preserve">EXLSERVICE HOLDINGS INC</t>
  </si>
  <si>
    <t xml:space="preserve">302081904</t>
  </si>
  <si>
    <t xml:space="preserve">302081954</t>
  </si>
  <si>
    <t xml:space="preserve">30212PBE4</t>
  </si>
  <si>
    <t xml:space="preserve">EXPEDIA GROUP INC</t>
  </si>
  <si>
    <t xml:space="preserve">NOTE2/1</t>
  </si>
  <si>
    <t xml:space="preserve">30212P303</t>
  </si>
  <si>
    <t xml:space="preserve">30212P903</t>
  </si>
  <si>
    <t xml:space="preserve">30212P953</t>
  </si>
  <si>
    <t xml:space="preserve">30212W100</t>
  </si>
  <si>
    <t xml:space="preserve">EXP WORLD HLDGS INC</t>
  </si>
  <si>
    <t xml:space="preserve">30212W900</t>
  </si>
  <si>
    <t xml:space="preserve">30212W950</t>
  </si>
  <si>
    <t xml:space="preserve">302130109</t>
  </si>
  <si>
    <t xml:space="preserve">EXPEDITORS INTL WASH INC</t>
  </si>
  <si>
    <t xml:space="preserve">302130909</t>
  </si>
  <si>
    <t xml:space="preserve">302130959</t>
  </si>
  <si>
    <t xml:space="preserve">30214U102</t>
  </si>
  <si>
    <t xml:space="preserve">EXPONENT INC</t>
  </si>
  <si>
    <t xml:space="preserve">30214U902</t>
  </si>
  <si>
    <t xml:space="preserve">30214U952</t>
  </si>
  <si>
    <t xml:space="preserve">30218B100</t>
  </si>
  <si>
    <t xml:space="preserve">EXPION360 INC</t>
  </si>
  <si>
    <t xml:space="preserve">30219E202</t>
  </si>
  <si>
    <t xml:space="preserve">EXPRESS INC</t>
  </si>
  <si>
    <t xml:space="preserve">30219E902</t>
  </si>
  <si>
    <t xml:space="preserve">30219E952</t>
  </si>
  <si>
    <t xml:space="preserve">30219Q106</t>
  </si>
  <si>
    <t xml:space="preserve">EXPENSIFY INC</t>
  </si>
  <si>
    <t xml:space="preserve">30219Q906</t>
  </si>
  <si>
    <t xml:space="preserve">30219Q956</t>
  </si>
  <si>
    <t xml:space="preserve">30223G102</t>
  </si>
  <si>
    <t xml:space="preserve">EXSCIENTIA PLC</t>
  </si>
  <si>
    <t xml:space="preserve">30223G902</t>
  </si>
  <si>
    <t xml:space="preserve">30223G952</t>
  </si>
  <si>
    <t xml:space="preserve">30225T102</t>
  </si>
  <si>
    <t xml:space="preserve">EXTRA SPACE STORAGE INC</t>
  </si>
  <si>
    <t xml:space="preserve">30225T902</t>
  </si>
  <si>
    <t xml:space="preserve">30225T952</t>
  </si>
  <si>
    <t xml:space="preserve">30226D106</t>
  </si>
  <si>
    <t xml:space="preserve">EXTREME NETWORKS</t>
  </si>
  <si>
    <t xml:space="preserve">30226D906</t>
  </si>
  <si>
    <t xml:space="preserve">30226D956</t>
  </si>
  <si>
    <t xml:space="preserve">302301AE6</t>
  </si>
  <si>
    <t xml:space="preserve">EZCORP INC</t>
  </si>
  <si>
    <t xml:space="preserve">NOTE  2.375% 5/0</t>
  </si>
  <si>
    <t xml:space="preserve">302301AF3</t>
  </si>
  <si>
    <t xml:space="preserve">NOTE  2.875% 7/0</t>
  </si>
  <si>
    <t xml:space="preserve">302301106</t>
  </si>
  <si>
    <t xml:space="preserve">CL A NON VTG</t>
  </si>
  <si>
    <t xml:space="preserve">302301906</t>
  </si>
  <si>
    <t xml:space="preserve">302301956</t>
  </si>
  <si>
    <t xml:space="preserve">30231G102</t>
  </si>
  <si>
    <t xml:space="preserve">EXXON MOBIL CORP</t>
  </si>
  <si>
    <t xml:space="preserve">30231G902</t>
  </si>
  <si>
    <t xml:space="preserve">30231G952</t>
  </si>
  <si>
    <t xml:space="preserve">302314307</t>
  </si>
  <si>
    <t xml:space="preserve">EZFILL HOLDINGS INC</t>
  </si>
  <si>
    <t xml:space="preserve">30233G209</t>
  </si>
  <si>
    <t xml:space="preserve">EYEPOINT PHARMACEUTICALS INC</t>
  </si>
  <si>
    <t xml:space="preserve">30233G909</t>
  </si>
  <si>
    <t xml:space="preserve">30233G959</t>
  </si>
  <si>
    <t xml:space="preserve">30234E104</t>
  </si>
  <si>
    <t xml:space="preserve">EYENOVIA INC</t>
  </si>
  <si>
    <t xml:space="preserve">30234E904</t>
  </si>
  <si>
    <t xml:space="preserve">30234E954</t>
  </si>
  <si>
    <t xml:space="preserve">302462106</t>
  </si>
  <si>
    <t xml:space="preserve">FG GROUP HOLDINGS INC</t>
  </si>
  <si>
    <t xml:space="preserve">302462906</t>
  </si>
  <si>
    <t xml:space="preserve">302462956</t>
  </si>
  <si>
    <t xml:space="preserve">302491303</t>
  </si>
  <si>
    <t xml:space="preserve">FMC CORP</t>
  </si>
  <si>
    <t xml:space="preserve">302491903</t>
  </si>
  <si>
    <t xml:space="preserve">302491953</t>
  </si>
  <si>
    <t xml:space="preserve">302492103</t>
  </si>
  <si>
    <t xml:space="preserve">FLYWIRE CORPORATION</t>
  </si>
  <si>
    <t xml:space="preserve">COM VTG</t>
  </si>
  <si>
    <t xml:space="preserve">302492903</t>
  </si>
  <si>
    <t xml:space="preserve">302492953</t>
  </si>
  <si>
    <t xml:space="preserve">302520101</t>
  </si>
  <si>
    <t xml:space="preserve">F N B CORP</t>
  </si>
  <si>
    <t xml:space="preserve">302520901</t>
  </si>
  <si>
    <t xml:space="preserve">302520951</t>
  </si>
  <si>
    <t xml:space="preserve">30257X104</t>
  </si>
  <si>
    <t xml:space="preserve">FB FINL CORP</t>
  </si>
  <si>
    <t xml:space="preserve">30257X904</t>
  </si>
  <si>
    <t xml:space="preserve">30257X954</t>
  </si>
  <si>
    <t xml:space="preserve">302578109</t>
  </si>
  <si>
    <t xml:space="preserve">FNCB BANCORP INC</t>
  </si>
  <si>
    <t xml:space="preserve">302578909</t>
  </si>
  <si>
    <t xml:space="preserve">302578959</t>
  </si>
  <si>
    <t xml:space="preserve">30258N105</t>
  </si>
  <si>
    <t xml:space="preserve">FAT BRANDS INC</t>
  </si>
  <si>
    <t xml:space="preserve">30258N121</t>
  </si>
  <si>
    <t xml:space="preserve">30258N600</t>
  </si>
  <si>
    <t xml:space="preserve">30260D103</t>
  </si>
  <si>
    <t xml:space="preserve">FIGS INC</t>
  </si>
  <si>
    <t xml:space="preserve">30260D903</t>
  </si>
  <si>
    <t xml:space="preserve">30260D953</t>
  </si>
  <si>
    <t xml:space="preserve">30263Y104</t>
  </si>
  <si>
    <t xml:space="preserve">FS BANCORP INC</t>
  </si>
  <si>
    <t xml:space="preserve">302635206</t>
  </si>
  <si>
    <t xml:space="preserve">FS KKR CAP CORP</t>
  </si>
  <si>
    <t xml:space="preserve">302635906</t>
  </si>
  <si>
    <t xml:space="preserve">302635956</t>
  </si>
  <si>
    <t xml:space="preserve">30290Y101</t>
  </si>
  <si>
    <t xml:space="preserve">FS CREDIT OPPORTUNITIES CORP</t>
  </si>
  <si>
    <t xml:space="preserve">30292L107</t>
  </si>
  <si>
    <t xml:space="preserve">FRP HLDGS INC</t>
  </si>
  <si>
    <t xml:space="preserve">302941109</t>
  </si>
  <si>
    <t xml:space="preserve">FTI CONSULTING INC</t>
  </si>
  <si>
    <t xml:space="preserve">302941909</t>
  </si>
  <si>
    <t xml:space="preserve">302941959</t>
  </si>
  <si>
    <t xml:space="preserve">30303M102</t>
  </si>
  <si>
    <t xml:space="preserve">META PLATFORMS INC</t>
  </si>
  <si>
    <t xml:space="preserve">30303M902</t>
  </si>
  <si>
    <t xml:space="preserve">30303M952</t>
  </si>
  <si>
    <t xml:space="preserve">303075105</t>
  </si>
  <si>
    <t xml:space="preserve">FACTSET RESH SYS INC</t>
  </si>
  <si>
    <t xml:space="preserve">303075905</t>
  </si>
  <si>
    <t xml:space="preserve">303075955</t>
  </si>
  <si>
    <t xml:space="preserve">30320C103</t>
  </si>
  <si>
    <t xml:space="preserve">FTC SOLAR INC</t>
  </si>
  <si>
    <t xml:space="preserve">30320C903</t>
  </si>
  <si>
    <t xml:space="preserve">30320C953</t>
  </si>
  <si>
    <t xml:space="preserve">303250104</t>
  </si>
  <si>
    <t xml:space="preserve">FAIR ISAAC CORP</t>
  </si>
  <si>
    <t xml:space="preserve">303250904</t>
  </si>
  <si>
    <t xml:space="preserve">303250954</t>
  </si>
  <si>
    <t xml:space="preserve">30329Y106</t>
  </si>
  <si>
    <t xml:space="preserve">FG FINANCIAL GROUP INC</t>
  </si>
  <si>
    <t xml:space="preserve">306121104</t>
  </si>
  <si>
    <t xml:space="preserve">FALCONS BEYOND GLOBAL INC</t>
  </si>
  <si>
    <t xml:space="preserve">306121112</t>
  </si>
  <si>
    <t xml:space="preserve">30712A103</t>
  </si>
  <si>
    <t xml:space="preserve">FANHUA INC</t>
  </si>
  <si>
    <t xml:space="preserve">30712A903</t>
  </si>
  <si>
    <t xml:space="preserve">30712A953</t>
  </si>
  <si>
    <t xml:space="preserve">30712L307</t>
  </si>
  <si>
    <t xml:space="preserve">FANGDD NETWORK GROUP LTD</t>
  </si>
  <si>
    <t xml:space="preserve">307359117</t>
  </si>
  <si>
    <t xml:space="preserve">FARADAY FUTRE INTLGT ELCTR I</t>
  </si>
  <si>
    <t xml:space="preserve">307359505</t>
  </si>
  <si>
    <t xml:space="preserve">307359905</t>
  </si>
  <si>
    <t xml:space="preserve">307359955</t>
  </si>
  <si>
    <t xml:space="preserve">30744WAD9</t>
  </si>
  <si>
    <t xml:space="preserve">FARFETCH LTD</t>
  </si>
  <si>
    <t xml:space="preserve">NOTE  3.750% 5/0</t>
  </si>
  <si>
    <t xml:space="preserve">30744W107</t>
  </si>
  <si>
    <t xml:space="preserve">ORD SH CL A</t>
  </si>
  <si>
    <t xml:space="preserve">30744W907</t>
  </si>
  <si>
    <t xml:space="preserve">30744W957</t>
  </si>
  <si>
    <t xml:space="preserve">307675108</t>
  </si>
  <si>
    <t xml:space="preserve">FARMER BROS CO</t>
  </si>
  <si>
    <t xml:space="preserve">307675908</t>
  </si>
  <si>
    <t xml:space="preserve">307675958</t>
  </si>
  <si>
    <t xml:space="preserve">30779N105</t>
  </si>
  <si>
    <t xml:space="preserve">FARMERS &amp; MERCHANTS BANCORP</t>
  </si>
  <si>
    <t xml:space="preserve">30779N905</t>
  </si>
  <si>
    <t xml:space="preserve">30779N955</t>
  </si>
  <si>
    <t xml:space="preserve">309627107</t>
  </si>
  <si>
    <t xml:space="preserve">FARMERS NATIONAL BANC CORP</t>
  </si>
  <si>
    <t xml:space="preserve">309627907</t>
  </si>
  <si>
    <t xml:space="preserve">309627957</t>
  </si>
  <si>
    <t xml:space="preserve">31154R109</t>
  </si>
  <si>
    <t xml:space="preserve">FARMLAND PARTNERS INC</t>
  </si>
  <si>
    <t xml:space="preserve">31154R909</t>
  </si>
  <si>
    <t xml:space="preserve">31154R959</t>
  </si>
  <si>
    <t xml:space="preserve">311642102</t>
  </si>
  <si>
    <t xml:space="preserve">FARO TECHNOLOGIES INC</t>
  </si>
  <si>
    <t xml:space="preserve">311642902</t>
  </si>
  <si>
    <t xml:space="preserve">311642952</t>
  </si>
  <si>
    <t xml:space="preserve">311874101</t>
  </si>
  <si>
    <t xml:space="preserve">FAST ACQUISITION CORP II</t>
  </si>
  <si>
    <t xml:space="preserve">311874119</t>
  </si>
  <si>
    <t xml:space="preserve">311874200</t>
  </si>
  <si>
    <t xml:space="preserve">UNIT 03/16/2026</t>
  </si>
  <si>
    <t xml:space="preserve">31188VAB6</t>
  </si>
  <si>
    <t xml:space="preserve">FASTLY INC</t>
  </si>
  <si>
    <t xml:space="preserve">31188V100</t>
  </si>
  <si>
    <t xml:space="preserve">31188V900</t>
  </si>
  <si>
    <t xml:space="preserve">31188V950</t>
  </si>
  <si>
    <t xml:space="preserve">31189P102</t>
  </si>
  <si>
    <t xml:space="preserve">FATE THERAPEUTICS INC</t>
  </si>
  <si>
    <t xml:space="preserve">31189P902</t>
  </si>
  <si>
    <t xml:space="preserve">31189P952</t>
  </si>
  <si>
    <t xml:space="preserve">31189V109</t>
  </si>
  <si>
    <t xml:space="preserve">FATHOM HOLDINGS INC</t>
  </si>
  <si>
    <t xml:space="preserve">31189V909</t>
  </si>
  <si>
    <t xml:space="preserve">31189V959</t>
  </si>
  <si>
    <t xml:space="preserve">31189Y202</t>
  </si>
  <si>
    <t xml:space="preserve">FATHOM DIGITAL MFG CORP</t>
  </si>
  <si>
    <t xml:space="preserve">31189Y902</t>
  </si>
  <si>
    <t xml:space="preserve">31189Y952</t>
  </si>
  <si>
    <t xml:space="preserve">311900104</t>
  </si>
  <si>
    <t xml:space="preserve">FASTENAL CO</t>
  </si>
  <si>
    <t xml:space="preserve">311900904</t>
  </si>
  <si>
    <t xml:space="preserve">311900954</t>
  </si>
  <si>
    <t xml:space="preserve">313148108</t>
  </si>
  <si>
    <t xml:space="preserve">FEDERAL AGRIC MTG CORP</t>
  </si>
  <si>
    <t xml:space="preserve">313148306</t>
  </si>
  <si>
    <t xml:space="preserve">313148906</t>
  </si>
  <si>
    <t xml:space="preserve">313148956</t>
  </si>
  <si>
    <t xml:space="preserve">313745101</t>
  </si>
  <si>
    <t xml:space="preserve">FEDERAL RLTY INVT TR NEW</t>
  </si>
  <si>
    <t xml:space="preserve">313745901</t>
  </si>
  <si>
    <t xml:space="preserve">313745951</t>
  </si>
  <si>
    <t xml:space="preserve">313855108</t>
  </si>
  <si>
    <t xml:space="preserve">FEDERAL SIGNAL CORP</t>
  </si>
  <si>
    <t xml:space="preserve">313855908</t>
  </si>
  <si>
    <t xml:space="preserve">313855958</t>
  </si>
  <si>
    <t xml:space="preserve">314211103</t>
  </si>
  <si>
    <t xml:space="preserve">FEDERATED HERMES INC</t>
  </si>
  <si>
    <t xml:space="preserve">314211903</t>
  </si>
  <si>
    <t xml:space="preserve">314211953</t>
  </si>
  <si>
    <t xml:space="preserve">31423J102</t>
  </si>
  <si>
    <t xml:space="preserve">FAZE HOLDINGS INC</t>
  </si>
  <si>
    <t xml:space="preserve">31423J902</t>
  </si>
  <si>
    <t xml:space="preserve">31423J952</t>
  </si>
  <si>
    <t xml:space="preserve">31423J110</t>
  </si>
  <si>
    <t xml:space="preserve">31423L107</t>
  </si>
  <si>
    <t xml:space="preserve">FEDERATED HERMES ETF TRUST</t>
  </si>
  <si>
    <t xml:space="preserve">SHORT DURATION C</t>
  </si>
  <si>
    <t xml:space="preserve">31423L206</t>
  </si>
  <si>
    <t xml:space="preserve">SHORT DURATION H</t>
  </si>
  <si>
    <t xml:space="preserve">31423L305</t>
  </si>
  <si>
    <t xml:space="preserve">US STRATEGIC DIV</t>
  </si>
  <si>
    <t xml:space="preserve">31423P108</t>
  </si>
  <si>
    <t xml:space="preserve">FEDERATED HERMES PREM MUNI I</t>
  </si>
  <si>
    <t xml:space="preserve">31428X106</t>
  </si>
  <si>
    <t xml:space="preserve">FEDEX CORP</t>
  </si>
  <si>
    <t xml:space="preserve">31428X906</t>
  </si>
  <si>
    <t xml:space="preserve">31428X956</t>
  </si>
  <si>
    <t xml:space="preserve">31447E105</t>
  </si>
  <si>
    <t xml:space="preserve">FEMASYS INC</t>
  </si>
  <si>
    <t xml:space="preserve">31447P100</t>
  </si>
  <si>
    <t xml:space="preserve">FENNEC PHARMACEUTICALS INC</t>
  </si>
  <si>
    <t xml:space="preserve">31447P900</t>
  </si>
  <si>
    <t xml:space="preserve">31447P950</t>
  </si>
  <si>
    <t xml:space="preserve">31561T102</t>
  </si>
  <si>
    <t xml:space="preserve">FEUTUNE LIGHT ACQUISITION CO</t>
  </si>
  <si>
    <t xml:space="preserve">31561T110</t>
  </si>
  <si>
    <t xml:space="preserve">31561T128</t>
  </si>
  <si>
    <t xml:space="preserve">RIGHT 06/01/2029</t>
  </si>
  <si>
    <t xml:space="preserve">31561T201</t>
  </si>
  <si>
    <t xml:space="preserve">UNIT 06/01/2029</t>
  </si>
  <si>
    <t xml:space="preserve">315616102</t>
  </si>
  <si>
    <t xml:space="preserve">F5 INC</t>
  </si>
  <si>
    <t xml:space="preserve">315616902</t>
  </si>
  <si>
    <t xml:space="preserve">315616952</t>
  </si>
  <si>
    <t xml:space="preserve">31572Q808</t>
  </si>
  <si>
    <t xml:space="preserve">FIBROGEN INC</t>
  </si>
  <si>
    <t xml:space="preserve">31572Q908</t>
  </si>
  <si>
    <t xml:space="preserve">31572Q958</t>
  </si>
  <si>
    <t xml:space="preserve">315912808</t>
  </si>
  <si>
    <t xml:space="preserve">FIDELITY COMWLTH TR</t>
  </si>
  <si>
    <t xml:space="preserve">NASDAQ COMPSIT</t>
  </si>
  <si>
    <t xml:space="preserve">315912908</t>
  </si>
  <si>
    <t xml:space="preserve">315912958</t>
  </si>
  <si>
    <t xml:space="preserve">31609A107</t>
  </si>
  <si>
    <t xml:space="preserve">FIDELITY COVINGTON TRUST</t>
  </si>
  <si>
    <t xml:space="preserve">ENHANCED LARGE</t>
  </si>
  <si>
    <t xml:space="preserve">31609A206</t>
  </si>
  <si>
    <t xml:space="preserve">ENHANCED SMALL</t>
  </si>
  <si>
    <t xml:space="preserve">31609A305</t>
  </si>
  <si>
    <t xml:space="preserve">31609A404</t>
  </si>
  <si>
    <t xml:space="preserve">ENHANCED INTL</t>
  </si>
  <si>
    <t xml:space="preserve">31609A503</t>
  </si>
  <si>
    <t xml:space="preserve">ENHANCED MID</t>
  </si>
  <si>
    <t xml:space="preserve">31609R100</t>
  </si>
  <si>
    <t xml:space="preserve">FIDELITY D &amp; D BANCORP INC</t>
  </si>
  <si>
    <t xml:space="preserve">316092113</t>
  </si>
  <si>
    <t xml:space="preserve">316092121</t>
  </si>
  <si>
    <t xml:space="preserve">316092139</t>
  </si>
  <si>
    <t xml:space="preserve">316092147</t>
  </si>
  <si>
    <t xml:space="preserve">DISRUPTIVE MEDIC</t>
  </si>
  <si>
    <t xml:space="preserve">316092154</t>
  </si>
  <si>
    <t xml:space="preserve">DISRUPTIVE FIN E</t>
  </si>
  <si>
    <t xml:space="preserve">316092162</t>
  </si>
  <si>
    <t xml:space="preserve">DISRUPTIVE COMMU</t>
  </si>
  <si>
    <t xml:space="preserve">316092170</t>
  </si>
  <si>
    <t xml:space="preserve">DISRUPTIVE AUTOM</t>
  </si>
  <si>
    <t xml:space="preserve">316092900</t>
  </si>
  <si>
    <t xml:space="preserve">316092950</t>
  </si>
  <si>
    <t xml:space="preserve">316092188</t>
  </si>
  <si>
    <t xml:space="preserve">METAVERSE ETF</t>
  </si>
  <si>
    <t xml:space="preserve">316092908</t>
  </si>
  <si>
    <t xml:space="preserve">316092958</t>
  </si>
  <si>
    <t xml:space="preserve">316092196</t>
  </si>
  <si>
    <t xml:space="preserve">CRYPTO IND &amp; DIG</t>
  </si>
  <si>
    <t xml:space="preserve">316092906</t>
  </si>
  <si>
    <t xml:space="preserve">316092956</t>
  </si>
  <si>
    <t xml:space="preserve">316092204</t>
  </si>
  <si>
    <t xml:space="preserve">MSCI CONSM DIS</t>
  </si>
  <si>
    <t xml:space="preserve">316092904</t>
  </si>
  <si>
    <t xml:space="preserve">316092954</t>
  </si>
  <si>
    <t xml:space="preserve">316092212</t>
  </si>
  <si>
    <t xml:space="preserve">SUSTAINABLE HIGH</t>
  </si>
  <si>
    <t xml:space="preserve">316092220</t>
  </si>
  <si>
    <t xml:space="preserve">ELEC VEHS &amp; FUTR</t>
  </si>
  <si>
    <t xml:space="preserve">316092238</t>
  </si>
  <si>
    <t xml:space="preserve">DIGITAL HLTH ETF</t>
  </si>
  <si>
    <t xml:space="preserve">316092246</t>
  </si>
  <si>
    <t xml:space="preserve">CLOUD COMPUTNG</t>
  </si>
  <si>
    <t xml:space="preserve">316092253</t>
  </si>
  <si>
    <t xml:space="preserve">CLEAN ENERGY ETF</t>
  </si>
  <si>
    <t xml:space="preserve">316092903</t>
  </si>
  <si>
    <t xml:space="preserve">316092953</t>
  </si>
  <si>
    <t xml:space="preserve">316092261</t>
  </si>
  <si>
    <t xml:space="preserve">PFD SECS INCOME</t>
  </si>
  <si>
    <t xml:space="preserve">316092279</t>
  </si>
  <si>
    <t xml:space="preserve">SUSTAINABLE U S</t>
  </si>
  <si>
    <t xml:space="preserve">316092287</t>
  </si>
  <si>
    <t xml:space="preserve">WOMEN'S LEADER</t>
  </si>
  <si>
    <t xml:space="preserve">316092295</t>
  </si>
  <si>
    <t xml:space="preserve">FIDELITY SML-MID</t>
  </si>
  <si>
    <t xml:space="preserve">316092303</t>
  </si>
  <si>
    <t xml:space="preserve">CONSMR STAPLES</t>
  </si>
  <si>
    <t xml:space="preserve">316092311</t>
  </si>
  <si>
    <t xml:space="preserve">FIDELITY REL EST</t>
  </si>
  <si>
    <t xml:space="preserve">316092329</t>
  </si>
  <si>
    <t xml:space="preserve">FIDELITY MAGELAN</t>
  </si>
  <si>
    <t xml:space="preserve">316092337</t>
  </si>
  <si>
    <t xml:space="preserve">FIDELITY GROWTH</t>
  </si>
  <si>
    <t xml:space="preserve">316092345</t>
  </si>
  <si>
    <t xml:space="preserve">BLUE CHIP VALUE</t>
  </si>
  <si>
    <t xml:space="preserve">316092352</t>
  </si>
  <si>
    <t xml:space="preserve">BLUE CHIP GRWTH</t>
  </si>
  <si>
    <t xml:space="preserve">316092360</t>
  </si>
  <si>
    <t xml:space="preserve">NEW MILLENNIUM</t>
  </si>
  <si>
    <t xml:space="preserve">316092378</t>
  </si>
  <si>
    <t xml:space="preserve">FIDELITY US MLTF</t>
  </si>
  <si>
    <t xml:space="preserve">316092386</t>
  </si>
  <si>
    <t xml:space="preserve">STOCK FOR INFL</t>
  </si>
  <si>
    <t xml:space="preserve">316092402</t>
  </si>
  <si>
    <t xml:space="preserve">MSCI ENERGY IDX</t>
  </si>
  <si>
    <t xml:space="preserve">316092902</t>
  </si>
  <si>
    <t xml:space="preserve">316092952</t>
  </si>
  <si>
    <t xml:space="preserve">316092501</t>
  </si>
  <si>
    <t xml:space="preserve">MSCI FINLS IDX</t>
  </si>
  <si>
    <t xml:space="preserve">316092901</t>
  </si>
  <si>
    <t xml:space="preserve">316092951</t>
  </si>
  <si>
    <t xml:space="preserve">316092527</t>
  </si>
  <si>
    <t xml:space="preserve">SML MID MLTFCT</t>
  </si>
  <si>
    <t xml:space="preserve">316092907</t>
  </si>
  <si>
    <t xml:space="preserve">316092957</t>
  </si>
  <si>
    <t xml:space="preserve">316092535</t>
  </si>
  <si>
    <t xml:space="preserve">INTL MULTIFACTOR</t>
  </si>
  <si>
    <t xml:space="preserve">316092543</t>
  </si>
  <si>
    <t xml:space="preserve">EMERG MKTS MLTFT</t>
  </si>
  <si>
    <t xml:space="preserve">316092600</t>
  </si>
  <si>
    <t xml:space="preserve">MSCI HLTH CARE I</t>
  </si>
  <si>
    <t xml:space="preserve">316092618</t>
  </si>
  <si>
    <t xml:space="preserve">HIGH YILD ETF</t>
  </si>
  <si>
    <t xml:space="preserve">316092709</t>
  </si>
  <si>
    <t xml:space="preserve">MSCI INDL INDX</t>
  </si>
  <si>
    <t xml:space="preserve">316092909</t>
  </si>
  <si>
    <t xml:space="preserve">316092959</t>
  </si>
  <si>
    <t xml:space="preserve">316092717</t>
  </si>
  <si>
    <t xml:space="preserve">INT VL FCT ETF</t>
  </si>
  <si>
    <t xml:space="preserve">316092725</t>
  </si>
  <si>
    <t xml:space="preserve">INT HG DIV ETF</t>
  </si>
  <si>
    <t xml:space="preserve">316092905</t>
  </si>
  <si>
    <t xml:space="preserve">316092955</t>
  </si>
  <si>
    <t xml:space="preserve">316092782</t>
  </si>
  <si>
    <t xml:space="preserve">VLU FACTOR ETF</t>
  </si>
  <si>
    <t xml:space="preserve">316092790</t>
  </si>
  <si>
    <t xml:space="preserve">QLTY FCTOR ETF</t>
  </si>
  <si>
    <t xml:space="preserve">316092808</t>
  </si>
  <si>
    <t xml:space="preserve">MSCI INFO TECH I</t>
  </si>
  <si>
    <t xml:space="preserve">316092816</t>
  </si>
  <si>
    <t xml:space="preserve">MOMENTUM FACTR</t>
  </si>
  <si>
    <t xml:space="preserve">316092824</t>
  </si>
  <si>
    <t xml:space="preserve">LOW VOLITY ETF</t>
  </si>
  <si>
    <t xml:space="preserve">316092832</t>
  </si>
  <si>
    <t xml:space="preserve">DIVID ETF RISI</t>
  </si>
  <si>
    <t xml:space="preserve">316092840</t>
  </si>
  <si>
    <t xml:space="preserve">HIGH DIVID ETF</t>
  </si>
  <si>
    <t xml:space="preserve">316092857</t>
  </si>
  <si>
    <t xml:space="preserve">MSCI RL EST ETF</t>
  </si>
  <si>
    <t xml:space="preserve">316092865</t>
  </si>
  <si>
    <t xml:space="preserve">MSCI UTILS INDEX</t>
  </si>
  <si>
    <t xml:space="preserve">316092873</t>
  </si>
  <si>
    <t xml:space="preserve">MSCI COMMNTN SVC</t>
  </si>
  <si>
    <t xml:space="preserve">316092881</t>
  </si>
  <si>
    <t xml:space="preserve">MSCI MATLS INDEX</t>
  </si>
  <si>
    <t xml:space="preserve">316188101</t>
  </si>
  <si>
    <t xml:space="preserve">FIDELITY MERRIMACK STR TR</t>
  </si>
  <si>
    <t xml:space="preserve">CORP BOND ETF</t>
  </si>
  <si>
    <t xml:space="preserve">316188200</t>
  </si>
  <si>
    <t xml:space="preserve">LTD TRM BD ETF</t>
  </si>
  <si>
    <t xml:space="preserve">316188309</t>
  </si>
  <si>
    <t xml:space="preserve">TOTAL BD ETF</t>
  </si>
  <si>
    <t xml:space="preserve">316188909</t>
  </si>
  <si>
    <t xml:space="preserve">316188959</t>
  </si>
  <si>
    <t xml:space="preserve">316188408</t>
  </si>
  <si>
    <t xml:space="preserve">LOW DURTIN ETF</t>
  </si>
  <si>
    <t xml:space="preserve">316188606</t>
  </si>
  <si>
    <t xml:space="preserve">INVESTMENT GR BD</t>
  </si>
  <si>
    <t xml:space="preserve">316188705</t>
  </si>
  <si>
    <t xml:space="preserve">INVESTMENT GR SE</t>
  </si>
  <si>
    <t xml:space="preserve">316188804</t>
  </si>
  <si>
    <t xml:space="preserve">SUSTAINABLE LOW</t>
  </si>
  <si>
    <t xml:space="preserve">316188879</t>
  </si>
  <si>
    <t xml:space="preserve">TACTICAL BOND</t>
  </si>
  <si>
    <t xml:space="preserve">316188887</t>
  </si>
  <si>
    <t xml:space="preserve">SUSTAINABLE CORE</t>
  </si>
  <si>
    <t xml:space="preserve">31620M106</t>
  </si>
  <si>
    <t xml:space="preserve">FIDELITY NATL INFORMATION SV</t>
  </si>
  <si>
    <t xml:space="preserve">31620M906</t>
  </si>
  <si>
    <t xml:space="preserve">31620M956</t>
  </si>
  <si>
    <t xml:space="preserve">31620R303</t>
  </si>
  <si>
    <t xml:space="preserve">FIDELITY NATIONAL FINANCIAL</t>
  </si>
  <si>
    <t xml:space="preserve">FNF GROUP COM</t>
  </si>
  <si>
    <t xml:space="preserve">31620R903</t>
  </si>
  <si>
    <t xml:space="preserve">31620R953</t>
  </si>
  <si>
    <t xml:space="preserve">316500107</t>
  </si>
  <si>
    <t xml:space="preserve">FIDUS INVT CORP</t>
  </si>
  <si>
    <t xml:space="preserve">316500907</t>
  </si>
  <si>
    <t xml:space="preserve">316500957</t>
  </si>
  <si>
    <t xml:space="preserve">31660B101</t>
  </si>
  <si>
    <t xml:space="preserve">FIESTA RESTAURANT GROUP INC</t>
  </si>
  <si>
    <t xml:space="preserve">31660B901</t>
  </si>
  <si>
    <t xml:space="preserve">31660B951</t>
  </si>
  <si>
    <t xml:space="preserve">316773100</t>
  </si>
  <si>
    <t xml:space="preserve">FIFTH THIRD BANCORP</t>
  </si>
  <si>
    <t xml:space="preserve">316773900</t>
  </si>
  <si>
    <t xml:space="preserve">316773950</t>
  </si>
  <si>
    <t xml:space="preserve">31738L107</t>
  </si>
  <si>
    <t xml:space="preserve">FINANCE OF AMERICA COMPAN</t>
  </si>
  <si>
    <t xml:space="preserve">31738L907</t>
  </si>
  <si>
    <t xml:space="preserve">31738L957</t>
  </si>
  <si>
    <t xml:space="preserve">31738L115</t>
  </si>
  <si>
    <t xml:space="preserve">*W EXP 04/08/202</t>
  </si>
  <si>
    <t xml:space="preserve">317585404</t>
  </si>
  <si>
    <t xml:space="preserve">FINANCIAL INSTNS INC</t>
  </si>
  <si>
    <t xml:space="preserve">317585904</t>
  </si>
  <si>
    <t xml:space="preserve">317585954</t>
  </si>
  <si>
    <t xml:space="preserve">31773D200</t>
  </si>
  <si>
    <t xml:space="preserve">FINCH THERAPEUTICS GROUP INC</t>
  </si>
  <si>
    <t xml:space="preserve">31773D900</t>
  </si>
  <si>
    <t xml:space="preserve">31773D950</t>
  </si>
  <si>
    <t xml:space="preserve">31788K108</t>
  </si>
  <si>
    <t xml:space="preserve">FINGERMOTION INC</t>
  </si>
  <si>
    <t xml:space="preserve">31788K908</t>
  </si>
  <si>
    <t xml:space="preserve">31788K958</t>
  </si>
  <si>
    <t xml:space="preserve">31809Y103</t>
  </si>
  <si>
    <t xml:space="preserve">FINSERV ACQUISITION CORP II</t>
  </si>
  <si>
    <t xml:space="preserve">31809Y111</t>
  </si>
  <si>
    <t xml:space="preserve">31809Y202</t>
  </si>
  <si>
    <t xml:space="preserve">UNIT 02/17/2026</t>
  </si>
  <si>
    <t xml:space="preserve">31810T101</t>
  </si>
  <si>
    <t xml:space="preserve">FINVOLUTION GROUP</t>
  </si>
  <si>
    <t xml:space="preserve">31810T901</t>
  </si>
  <si>
    <t xml:space="preserve">31810T951</t>
  </si>
  <si>
    <t xml:space="preserve">31812F109</t>
  </si>
  <si>
    <t xml:space="preserve">FINWARD BANCORP</t>
  </si>
  <si>
    <t xml:space="preserve">31813A109</t>
  </si>
  <si>
    <t xml:space="preserve">FINWISE BANCORP</t>
  </si>
  <si>
    <t xml:space="preserve">318136108</t>
  </si>
  <si>
    <t xml:space="preserve">FINTECH ECOSYSTEM DEVE</t>
  </si>
  <si>
    <t xml:space="preserve">318136116</t>
  </si>
  <si>
    <t xml:space="preserve">318136124</t>
  </si>
  <si>
    <t xml:space="preserve">RIGHT 04/01/2026</t>
  </si>
  <si>
    <t xml:space="preserve">318136207</t>
  </si>
  <si>
    <t xml:space="preserve">UNIT 04/01/2026</t>
  </si>
  <si>
    <t xml:space="preserve">31846B108</t>
  </si>
  <si>
    <t xml:space="preserve">FIRST ADVANTAGE CORP NEW</t>
  </si>
  <si>
    <t xml:space="preserve">31846B908</t>
  </si>
  <si>
    <t xml:space="preserve">31846B958</t>
  </si>
  <si>
    <t xml:space="preserve">31847R102</t>
  </si>
  <si>
    <t xml:space="preserve">FIRST AMERN FINL CORP</t>
  </si>
  <si>
    <t xml:space="preserve">31847R902</t>
  </si>
  <si>
    <t xml:space="preserve">31847R952</t>
  </si>
  <si>
    <t xml:space="preserve">31866P102</t>
  </si>
  <si>
    <t xml:space="preserve">FIRST BANCORP INC ME</t>
  </si>
  <si>
    <t xml:space="preserve">31866P902</t>
  </si>
  <si>
    <t xml:space="preserve">31866P952</t>
  </si>
  <si>
    <t xml:space="preserve">318672706</t>
  </si>
  <si>
    <t xml:space="preserve">FIRST BANCORP P R</t>
  </si>
  <si>
    <t xml:space="preserve">318672906</t>
  </si>
  <si>
    <t xml:space="preserve">318672956</t>
  </si>
  <si>
    <t xml:space="preserve">318910106</t>
  </si>
  <si>
    <t xml:space="preserve">FIRST BANCORP N C</t>
  </si>
  <si>
    <t xml:space="preserve">318910906</t>
  </si>
  <si>
    <t xml:space="preserve">318910956</t>
  </si>
  <si>
    <t xml:space="preserve">318916103</t>
  </si>
  <si>
    <t xml:space="preserve">FIRST BANCSHARES INC MS</t>
  </si>
  <si>
    <t xml:space="preserve">318916903</t>
  </si>
  <si>
    <t xml:space="preserve">318916953</t>
  </si>
  <si>
    <t xml:space="preserve">31931U102</t>
  </si>
  <si>
    <t xml:space="preserve">FIRST BK WILLIAMSTOWN NEW JE</t>
  </si>
  <si>
    <t xml:space="preserve">31931U902</t>
  </si>
  <si>
    <t xml:space="preserve">31931U952</t>
  </si>
  <si>
    <t xml:space="preserve">319383204</t>
  </si>
  <si>
    <t xml:space="preserve">FIRST BUSEY CORP</t>
  </si>
  <si>
    <t xml:space="preserve">319383904</t>
  </si>
  <si>
    <t xml:space="preserve">319383954</t>
  </si>
  <si>
    <t xml:space="preserve">319390100</t>
  </si>
  <si>
    <t xml:space="preserve">FIRST BUSINESS FINL SVCS INC</t>
  </si>
  <si>
    <t xml:space="preserve">319390900</t>
  </si>
  <si>
    <t xml:space="preserve">319390950</t>
  </si>
  <si>
    <t xml:space="preserve">31942S104</t>
  </si>
  <si>
    <t xml:space="preserve">FIRST CAP INC</t>
  </si>
  <si>
    <t xml:space="preserve">31946M103</t>
  </si>
  <si>
    <t xml:space="preserve">FIRST CTZNS BANCSHARES INC N</t>
  </si>
  <si>
    <t xml:space="preserve">31946M903</t>
  </si>
  <si>
    <t xml:space="preserve">31946M953</t>
  </si>
  <si>
    <t xml:space="preserve">319829107</t>
  </si>
  <si>
    <t xml:space="preserve">FIRST COMWLTH FINL CORP PA</t>
  </si>
  <si>
    <t xml:space="preserve">319829907</t>
  </si>
  <si>
    <t xml:space="preserve">319829957</t>
  </si>
  <si>
    <t xml:space="preserve">31983A103</t>
  </si>
  <si>
    <t xml:space="preserve">FIRST CMNTY BANKSHARES INC V</t>
  </si>
  <si>
    <t xml:space="preserve">31983A903</t>
  </si>
  <si>
    <t xml:space="preserve">31983A953</t>
  </si>
  <si>
    <t xml:space="preserve">319835104</t>
  </si>
  <si>
    <t xml:space="preserve">FIRST CMNTY CORP S C</t>
  </si>
  <si>
    <t xml:space="preserve">32020R109</t>
  </si>
  <si>
    <t xml:space="preserve">FIRST FINL BANKSHARES INC</t>
  </si>
  <si>
    <t xml:space="preserve">32020R909</t>
  </si>
  <si>
    <t xml:space="preserve">32020R959</t>
  </si>
  <si>
    <t xml:space="preserve">320209109</t>
  </si>
  <si>
    <t xml:space="preserve">FIRST FINL BANCORP OH</t>
  </si>
  <si>
    <t xml:space="preserve">320209909</t>
  </si>
  <si>
    <t xml:space="preserve">320209959</t>
  </si>
  <si>
    <t xml:space="preserve">320218100</t>
  </si>
  <si>
    <t xml:space="preserve">FIRST FINL CORP IND</t>
  </si>
  <si>
    <t xml:space="preserve">320218900</t>
  </si>
  <si>
    <t xml:space="preserve">320218950</t>
  </si>
  <si>
    <t xml:space="preserve">32022K102</t>
  </si>
  <si>
    <t xml:space="preserve">FIRST FINANCIAL NORTHWEST IN</t>
  </si>
  <si>
    <t xml:space="preserve">32026V104</t>
  </si>
  <si>
    <t xml:space="preserve">FIRST FNDTN INC</t>
  </si>
  <si>
    <t xml:space="preserve">32026V904</t>
  </si>
  <si>
    <t xml:space="preserve">32026V954</t>
  </si>
  <si>
    <t xml:space="preserve">32043P106</t>
  </si>
  <si>
    <t xml:space="preserve">FIRST GTY BANCSHARES INC</t>
  </si>
  <si>
    <t xml:space="preserve">32051X108</t>
  </si>
  <si>
    <t xml:space="preserve">FIRST HAWAIIAN INC</t>
  </si>
  <si>
    <t xml:space="preserve">32051X908</t>
  </si>
  <si>
    <t xml:space="preserve">32051X958</t>
  </si>
  <si>
    <t xml:space="preserve">320517105</t>
  </si>
  <si>
    <t xml:space="preserve">FIRST HORIZON CORPORATION</t>
  </si>
  <si>
    <t xml:space="preserve">320517905</t>
  </si>
  <si>
    <t xml:space="preserve">320517955</t>
  </si>
  <si>
    <t xml:space="preserve">32054K103</t>
  </si>
  <si>
    <t xml:space="preserve">FIRST INDL RLTY TR INC</t>
  </si>
  <si>
    <t xml:space="preserve">32054K903</t>
  </si>
  <si>
    <t xml:space="preserve">32054K953</t>
  </si>
  <si>
    <t xml:space="preserve">32055Y201</t>
  </si>
  <si>
    <t xml:space="preserve">FIRST INTST BANCSYSTEM INC</t>
  </si>
  <si>
    <t xml:space="preserve">32055Y901</t>
  </si>
  <si>
    <t xml:space="preserve">32055Y951</t>
  </si>
  <si>
    <t xml:space="preserve">320551104</t>
  </si>
  <si>
    <t xml:space="preserve">1STDIBS COM INC</t>
  </si>
  <si>
    <t xml:space="preserve">320551904</t>
  </si>
  <si>
    <t xml:space="preserve">320551954</t>
  </si>
  <si>
    <t xml:space="preserve">320557101</t>
  </si>
  <si>
    <t xml:space="preserve">FIRST INTERNET BANCORP</t>
  </si>
  <si>
    <t xml:space="preserve">320557901</t>
  </si>
  <si>
    <t xml:space="preserve">320557951</t>
  </si>
  <si>
    <t xml:space="preserve">320703101</t>
  </si>
  <si>
    <t xml:space="preserve">CALIDI BIOTHERAPEUTICS INC</t>
  </si>
  <si>
    <t xml:space="preserve">320703119</t>
  </si>
  <si>
    <t xml:space="preserve">320734106</t>
  </si>
  <si>
    <t xml:space="preserve">FIRST LONG IS CORP</t>
  </si>
  <si>
    <t xml:space="preserve">320734906</t>
  </si>
  <si>
    <t xml:space="preserve">320734956</t>
  </si>
  <si>
    <t xml:space="preserve">32076VAD5</t>
  </si>
  <si>
    <t xml:space="preserve">FIRST MAJESTIC SILVER CORP</t>
  </si>
  <si>
    <t xml:space="preserve">NOTE  0.375% 1/1</t>
  </si>
  <si>
    <t xml:space="preserve">32076V103</t>
  </si>
  <si>
    <t xml:space="preserve">32076V903</t>
  </si>
  <si>
    <t xml:space="preserve">32076V953</t>
  </si>
  <si>
    <t xml:space="preserve">320817109</t>
  </si>
  <si>
    <t xml:space="preserve">FIRST MERCHANTS CORP</t>
  </si>
  <si>
    <t xml:space="preserve">320817909</t>
  </si>
  <si>
    <t xml:space="preserve">320817959</t>
  </si>
  <si>
    <t xml:space="preserve">320866106</t>
  </si>
  <si>
    <t xml:space="preserve">FIRST MID ILL BANCSHARES INC</t>
  </si>
  <si>
    <t xml:space="preserve">320866906</t>
  </si>
  <si>
    <t xml:space="preserve">320866956</t>
  </si>
  <si>
    <t xml:space="preserve">32106V107</t>
  </si>
  <si>
    <t xml:space="preserve">FIRST NATL CORP</t>
  </si>
  <si>
    <t xml:space="preserve">335834107</t>
  </si>
  <si>
    <t xml:space="preserve">FIRST NORTHWEST BANCORP</t>
  </si>
  <si>
    <t xml:space="preserve">33621E109</t>
  </si>
  <si>
    <t xml:space="preserve">FIRST SVGS FINL GROUP INC</t>
  </si>
  <si>
    <t xml:space="preserve">33631F104</t>
  </si>
  <si>
    <t xml:space="preserve">FIRST SEACOAST BANCORP INC</t>
  </si>
  <si>
    <t xml:space="preserve">336433107</t>
  </si>
  <si>
    <t xml:space="preserve">FIRST SOLAR INC</t>
  </si>
  <si>
    <t xml:space="preserve">336433907</t>
  </si>
  <si>
    <t xml:space="preserve">336433957</t>
  </si>
  <si>
    <t xml:space="preserve">336901103</t>
  </si>
  <si>
    <t xml:space="preserve">1ST SOURCE CORP</t>
  </si>
  <si>
    <t xml:space="preserve">336901903</t>
  </si>
  <si>
    <t xml:space="preserve">336901953</t>
  </si>
  <si>
    <t xml:space="preserve">336917109</t>
  </si>
  <si>
    <t xml:space="preserve">FIRST TR MORNINGSTAR DIVID L</t>
  </si>
  <si>
    <t xml:space="preserve">336917909</t>
  </si>
  <si>
    <t xml:space="preserve">336917959</t>
  </si>
  <si>
    <t xml:space="preserve">336920103</t>
  </si>
  <si>
    <t xml:space="preserve">FIRST TR EXCHANGE TRADED FD</t>
  </si>
  <si>
    <t xml:space="preserve">US EQTY OPPT ETF</t>
  </si>
  <si>
    <t xml:space="preserve">336920903</t>
  </si>
  <si>
    <t xml:space="preserve">336920953</t>
  </si>
  <si>
    <t xml:space="preserve">33718M105</t>
  </si>
  <si>
    <t xml:space="preserve">FIRST TR DOW JONES SELECT MI</t>
  </si>
  <si>
    <t xml:space="preserve">COM SHS ANNUAL</t>
  </si>
  <si>
    <t xml:space="preserve">33718W103</t>
  </si>
  <si>
    <t xml:space="preserve">FIRST TR INTER DURATN PFD &amp;</t>
  </si>
  <si>
    <t xml:space="preserve">33719L106</t>
  </si>
  <si>
    <t xml:space="preserve">FIRST TR EXCHANGE-TRADED FD</t>
  </si>
  <si>
    <t xml:space="preserve">NASDAQ LUX DIGI</t>
  </si>
  <si>
    <t xml:space="preserve">33719L906</t>
  </si>
  <si>
    <t xml:space="preserve">33719L956</t>
  </si>
  <si>
    <t xml:space="preserve">337318109</t>
  </si>
  <si>
    <t xml:space="preserve">FIRST TR ENHANCED EQUITY INC</t>
  </si>
  <si>
    <t xml:space="preserve">337319107</t>
  </si>
  <si>
    <t xml:space="preserve">FIRST TR ABRDN GBL OPP INCM</t>
  </si>
  <si>
    <t xml:space="preserve">33733A201</t>
  </si>
  <si>
    <t xml:space="preserve">DOW 30 EQL WGT</t>
  </si>
  <si>
    <t xml:space="preserve">33733A901</t>
  </si>
  <si>
    <t xml:space="preserve">33733A951</t>
  </si>
  <si>
    <t xml:space="preserve">33733B100</t>
  </si>
  <si>
    <t xml:space="preserve">WTR ETF</t>
  </si>
  <si>
    <t xml:space="preserve">33733B900</t>
  </si>
  <si>
    <t xml:space="preserve">33733B950</t>
  </si>
  <si>
    <t xml:space="preserve">33733C108</t>
  </si>
  <si>
    <t xml:space="preserve">FIRST TR MULTI CP VAL ALPHA</t>
  </si>
  <si>
    <t xml:space="preserve">SHS ISSUED FRST</t>
  </si>
  <si>
    <t xml:space="preserve">33733C908</t>
  </si>
  <si>
    <t xml:space="preserve">33733C958</t>
  </si>
  <si>
    <t xml:space="preserve">33733E104</t>
  </si>
  <si>
    <t xml:space="preserve">CAP STRENGTH ETF</t>
  </si>
  <si>
    <t xml:space="preserve">33733E904</t>
  </si>
  <si>
    <t xml:space="preserve">33733E954</t>
  </si>
  <si>
    <t xml:space="preserve">33733E203</t>
  </si>
  <si>
    <t xml:space="preserve">NY ARCA BIOTECH</t>
  </si>
  <si>
    <t xml:space="preserve">33733E903</t>
  </si>
  <si>
    <t xml:space="preserve">33733E953</t>
  </si>
  <si>
    <t xml:space="preserve">33733E302</t>
  </si>
  <si>
    <t xml:space="preserve">DJ INTERNT IDX</t>
  </si>
  <si>
    <t xml:space="preserve">33733E902</t>
  </si>
  <si>
    <t xml:space="preserve">33733E952</t>
  </si>
  <si>
    <t xml:space="preserve">33733E401</t>
  </si>
  <si>
    <t xml:space="preserve">NASDAQ 100 EX</t>
  </si>
  <si>
    <t xml:space="preserve">33733E901</t>
  </si>
  <si>
    <t xml:space="preserve">33733E951</t>
  </si>
  <si>
    <t xml:space="preserve">33733E500</t>
  </si>
  <si>
    <t xml:space="preserve">NAS CLNEDG GREEN</t>
  </si>
  <si>
    <t xml:space="preserve">33733E900</t>
  </si>
  <si>
    <t xml:space="preserve">33733E950</t>
  </si>
  <si>
    <t xml:space="preserve">33733E708</t>
  </si>
  <si>
    <t xml:space="preserve">DIVIDEND STRNGTH</t>
  </si>
  <si>
    <t xml:space="preserve">33733E799</t>
  </si>
  <si>
    <t xml:space="preserve">FIRST TR S&amp;P 500</t>
  </si>
  <si>
    <t xml:space="preserve">33733E807</t>
  </si>
  <si>
    <t xml:space="preserve">NAT GAS ETF</t>
  </si>
  <si>
    <t xml:space="preserve">33733E907</t>
  </si>
  <si>
    <t xml:space="preserve">33733E957</t>
  </si>
  <si>
    <t xml:space="preserve">33733E815</t>
  </si>
  <si>
    <t xml:space="preserve">BLOOMBERG INFLAT</t>
  </si>
  <si>
    <t xml:space="preserve">33733E823</t>
  </si>
  <si>
    <t xml:space="preserve">GROWTH STRENGTH</t>
  </si>
  <si>
    <t xml:space="preserve">33733E831</t>
  </si>
  <si>
    <t xml:space="preserve">INDXX AEROSPACE</t>
  </si>
  <si>
    <t xml:space="preserve">33733E849</t>
  </si>
  <si>
    <t xml:space="preserve">CBOE VEST GLD ST</t>
  </si>
  <si>
    <t xml:space="preserve">33733E856</t>
  </si>
  <si>
    <t xml:space="preserve">FT CBOE VEST GLD</t>
  </si>
  <si>
    <t xml:space="preserve">33733E906</t>
  </si>
  <si>
    <t xml:space="preserve">33733E956</t>
  </si>
  <si>
    <t xml:space="preserve">33733E872</t>
  </si>
  <si>
    <t xml:space="preserve">LUNT US FACTOR</t>
  </si>
  <si>
    <t xml:space="preserve">33733F101</t>
  </si>
  <si>
    <t xml:space="preserve">FIRST TR MULTI CAP GROWTH AL</t>
  </si>
  <si>
    <t xml:space="preserve">33733F901</t>
  </si>
  <si>
    <t xml:space="preserve">33733F951</t>
  </si>
  <si>
    <t xml:space="preserve">33733G109</t>
  </si>
  <si>
    <t xml:space="preserve">FIRST TR SPECIALTY FIN &amp; FIN</t>
  </si>
  <si>
    <t xml:space="preserve">COM BEN INTR</t>
  </si>
  <si>
    <t xml:space="preserve">33733U108</t>
  </si>
  <si>
    <t xml:space="preserve">FIRST TR SR FLTG RATE INCOME</t>
  </si>
  <si>
    <t xml:space="preserve">33734E103</t>
  </si>
  <si>
    <t xml:space="preserve">FIRST TR MTG INCOME FD</t>
  </si>
  <si>
    <t xml:space="preserve">33734G108</t>
  </si>
  <si>
    <t xml:space="preserve">FIRST TR S&amp;P REIT INDEX FD</t>
  </si>
  <si>
    <t xml:space="preserve">33734G908</t>
  </si>
  <si>
    <t xml:space="preserve">33734G958</t>
  </si>
  <si>
    <t xml:space="preserve">33734H106</t>
  </si>
  <si>
    <t xml:space="preserve">FIRST TR VALUE LINE DIVID IN</t>
  </si>
  <si>
    <t xml:space="preserve">33734H906</t>
  </si>
  <si>
    <t xml:space="preserve">33734H956</t>
  </si>
  <si>
    <t xml:space="preserve">33734K109</t>
  </si>
  <si>
    <t xml:space="preserve">FIRST TR LRGE CP CORE ALPHA</t>
  </si>
  <si>
    <t xml:space="preserve">33734K909</t>
  </si>
  <si>
    <t xml:space="preserve">33734K959</t>
  </si>
  <si>
    <t xml:space="preserve">33734X101</t>
  </si>
  <si>
    <t xml:space="preserve">CONSUMR DISCRE</t>
  </si>
  <si>
    <t xml:space="preserve">33734X901</t>
  </si>
  <si>
    <t xml:space="preserve">33734X951</t>
  </si>
  <si>
    <t xml:space="preserve">33734X119</t>
  </si>
  <si>
    <t xml:space="preserve">CONSUMR STAPLE</t>
  </si>
  <si>
    <t xml:space="preserve">33734X909</t>
  </si>
  <si>
    <t xml:space="preserve">33734X959</t>
  </si>
  <si>
    <t xml:space="preserve">33734X127</t>
  </si>
  <si>
    <t xml:space="preserve">ENERGY ALPHADX</t>
  </si>
  <si>
    <t xml:space="preserve">33734X907</t>
  </si>
  <si>
    <t xml:space="preserve">33734X957</t>
  </si>
  <si>
    <t xml:space="preserve">33734X135</t>
  </si>
  <si>
    <t xml:space="preserve">FINLS ALPHADEX</t>
  </si>
  <si>
    <t xml:space="preserve">33734X905</t>
  </si>
  <si>
    <t xml:space="preserve">33734X955</t>
  </si>
  <si>
    <t xml:space="preserve">33734X143</t>
  </si>
  <si>
    <t xml:space="preserve">HLTH CARE ALPH</t>
  </si>
  <si>
    <t xml:space="preserve">33734X903</t>
  </si>
  <si>
    <t xml:space="preserve">33734X953</t>
  </si>
  <si>
    <t xml:space="preserve">33734X150</t>
  </si>
  <si>
    <t xml:space="preserve">INDLS PROD DUR</t>
  </si>
  <si>
    <t xml:space="preserve">33734X900</t>
  </si>
  <si>
    <t xml:space="preserve">33734X950</t>
  </si>
  <si>
    <t xml:space="preserve">33734X168</t>
  </si>
  <si>
    <t xml:space="preserve">MATERIALS ALPH</t>
  </si>
  <si>
    <t xml:space="preserve">33734X908</t>
  </si>
  <si>
    <t xml:space="preserve">33734X958</t>
  </si>
  <si>
    <t xml:space="preserve">33734X176</t>
  </si>
  <si>
    <t xml:space="preserve">TECH ALPHADEX</t>
  </si>
  <si>
    <t xml:space="preserve">33734X906</t>
  </si>
  <si>
    <t xml:space="preserve">33734X956</t>
  </si>
  <si>
    <t xml:space="preserve">33734X184</t>
  </si>
  <si>
    <t xml:space="preserve">UTILITIES ALPH</t>
  </si>
  <si>
    <t xml:space="preserve">33734X904</t>
  </si>
  <si>
    <t xml:space="preserve">33734X954</t>
  </si>
  <si>
    <t xml:space="preserve">33734X192</t>
  </si>
  <si>
    <t xml:space="preserve">CLOUD COMPUTING</t>
  </si>
  <si>
    <t xml:space="preserve">33734X902</t>
  </si>
  <si>
    <t xml:space="preserve">33734X952</t>
  </si>
  <si>
    <t xml:space="preserve">33734X200</t>
  </si>
  <si>
    <t xml:space="preserve">DJ GLBL DIVID</t>
  </si>
  <si>
    <t xml:space="preserve">33734X309</t>
  </si>
  <si>
    <t xml:space="preserve">S NETWRK FUT VEH</t>
  </si>
  <si>
    <t xml:space="preserve">33734X747</t>
  </si>
  <si>
    <t xml:space="preserve">33734X754</t>
  </si>
  <si>
    <t xml:space="preserve">BLOOMBERG EMMKT</t>
  </si>
  <si>
    <t xml:space="preserve">33734X762</t>
  </si>
  <si>
    <t xml:space="preserve">INDXX METAVERSE</t>
  </si>
  <si>
    <t xml:space="preserve">33734X770</t>
  </si>
  <si>
    <t xml:space="preserve">DJ INTL INTRNT</t>
  </si>
  <si>
    <t xml:space="preserve">33734X788</t>
  </si>
  <si>
    <t xml:space="preserve">IPOX EUROPE EQ</t>
  </si>
  <si>
    <t xml:space="preserve">33734X812</t>
  </si>
  <si>
    <t xml:space="preserve">INDXX GLOBAL AGR</t>
  </si>
  <si>
    <t xml:space="preserve">33734X838</t>
  </si>
  <si>
    <t xml:space="preserve">INDXX NAT RE ETF</t>
  </si>
  <si>
    <t xml:space="preserve">33734X846</t>
  </si>
  <si>
    <t xml:space="preserve">NASDAQ CYB ETF</t>
  </si>
  <si>
    <t xml:space="preserve">33734X853</t>
  </si>
  <si>
    <t xml:space="preserve">INTL EQUITY OPP</t>
  </si>
  <si>
    <t xml:space="preserve">33734Y109</t>
  </si>
  <si>
    <t xml:space="preserve">FIRST TR SML CP CORE ALPHA F</t>
  </si>
  <si>
    <t xml:space="preserve">33734Y909</t>
  </si>
  <si>
    <t xml:space="preserve">33734Y959</t>
  </si>
  <si>
    <t xml:space="preserve">337344105</t>
  </si>
  <si>
    <t xml:space="preserve">FIRST TR NAS100 EQ WEIGHTED</t>
  </si>
  <si>
    <t xml:space="preserve">337344905</t>
  </si>
  <si>
    <t xml:space="preserve">337344955</t>
  </si>
  <si>
    <t xml:space="preserve">337345102</t>
  </si>
  <si>
    <t xml:space="preserve">FIRST TR NASDAQ 100 TECH IND</t>
  </si>
  <si>
    <t xml:space="preserve">337345902</t>
  </si>
  <si>
    <t xml:space="preserve">337345952</t>
  </si>
  <si>
    <t xml:space="preserve">33735B108</t>
  </si>
  <si>
    <t xml:space="preserve">FIRST TR MID CAP CORE ALPHAD</t>
  </si>
  <si>
    <t xml:space="preserve">33735B908</t>
  </si>
  <si>
    <t xml:space="preserve">33735B958</t>
  </si>
  <si>
    <t xml:space="preserve">33735J101</t>
  </si>
  <si>
    <t xml:space="preserve">FIRST TR LRG CP VL ALPHADEX</t>
  </si>
  <si>
    <t xml:space="preserve">33735J901</t>
  </si>
  <si>
    <t xml:space="preserve">33735J951</t>
  </si>
  <si>
    <t xml:space="preserve">33735K108</t>
  </si>
  <si>
    <t xml:space="preserve">FIRST TRUST LRGCP GWT ALPHAD</t>
  </si>
  <si>
    <t xml:space="preserve">33735K908</t>
  </si>
  <si>
    <t xml:space="preserve">33735K958</t>
  </si>
  <si>
    <t xml:space="preserve">33735T109</t>
  </si>
  <si>
    <t xml:space="preserve">FIRST TR STOXX EUROPEAN SELE</t>
  </si>
  <si>
    <t xml:space="preserve">COMMON SHS</t>
  </si>
  <si>
    <t xml:space="preserve">33735T909</t>
  </si>
  <si>
    <t xml:space="preserve">33735T959</t>
  </si>
  <si>
    <t xml:space="preserve">33736G106</t>
  </si>
  <si>
    <t xml:space="preserve">GBL WND ENRG ETF</t>
  </si>
  <si>
    <t xml:space="preserve">33736G906</t>
  </si>
  <si>
    <t xml:space="preserve">33736G956</t>
  </si>
  <si>
    <t xml:space="preserve">33736M103</t>
  </si>
  <si>
    <t xml:space="preserve">ALERIAN US NXTGN</t>
  </si>
  <si>
    <t xml:space="preserve">33736M903</t>
  </si>
  <si>
    <t xml:space="preserve">33736M953</t>
  </si>
  <si>
    <t xml:space="preserve">33736N101</t>
  </si>
  <si>
    <t xml:space="preserve">FIRST TR FTSE EPRA / NAREIT</t>
  </si>
  <si>
    <t xml:space="preserve">ALERIAN DISRUPT</t>
  </si>
  <si>
    <t xml:space="preserve">33736Q104</t>
  </si>
  <si>
    <t xml:space="preserve">FIRST TR NASDAQ ABA CMNTY BK</t>
  </si>
  <si>
    <t xml:space="preserve">UT COM SHS ETF</t>
  </si>
  <si>
    <t xml:space="preserve">33736Q904</t>
  </si>
  <si>
    <t xml:space="preserve">33736Q954</t>
  </si>
  <si>
    <t xml:space="preserve">33737A108</t>
  </si>
  <si>
    <t xml:space="preserve">NASDQ CLN EDGE</t>
  </si>
  <si>
    <t xml:space="preserve">33737A908</t>
  </si>
  <si>
    <t xml:space="preserve">33737A958</t>
  </si>
  <si>
    <t xml:space="preserve">33737J109</t>
  </si>
  <si>
    <t xml:space="preserve">FIRST TR EXCH TRD ALPHDX FD</t>
  </si>
  <si>
    <t xml:space="preserve">ASIA EX JAPAN</t>
  </si>
  <si>
    <t xml:space="preserve">33737J117</t>
  </si>
  <si>
    <t xml:space="preserve">EUROPE ALPHADEX</t>
  </si>
  <si>
    <t xml:space="preserve">33737J907</t>
  </si>
  <si>
    <t xml:space="preserve">33737J957</t>
  </si>
  <si>
    <t xml:space="preserve">33737J125</t>
  </si>
  <si>
    <t xml:space="preserve">LATIN AMER ALP</t>
  </si>
  <si>
    <t xml:space="preserve">33737J133</t>
  </si>
  <si>
    <t xml:space="preserve">BRAZIL ALPHADEX</t>
  </si>
  <si>
    <t xml:space="preserve">33737J903</t>
  </si>
  <si>
    <t xml:space="preserve">33737J953</t>
  </si>
  <si>
    <t xml:space="preserve">33737J141</t>
  </si>
  <si>
    <t xml:space="preserve">CHINA ALPHADEX</t>
  </si>
  <si>
    <t xml:space="preserve">33737J901</t>
  </si>
  <si>
    <t xml:space="preserve">33737J951</t>
  </si>
  <si>
    <t xml:space="preserve">33737J158</t>
  </si>
  <si>
    <t xml:space="preserve">JAPAN ALPHADEX</t>
  </si>
  <si>
    <t xml:space="preserve">33737J908</t>
  </si>
  <si>
    <t xml:space="preserve">33737J958</t>
  </si>
  <si>
    <t xml:space="preserve">33737J174</t>
  </si>
  <si>
    <t xml:space="preserve">DEV MRK EX US</t>
  </si>
  <si>
    <t xml:space="preserve">33737J904</t>
  </si>
  <si>
    <t xml:space="preserve">33737J954</t>
  </si>
  <si>
    <t xml:space="preserve">33737J182</t>
  </si>
  <si>
    <t xml:space="preserve">EMERG MKT ALPH</t>
  </si>
  <si>
    <t xml:space="preserve">33737J902</t>
  </si>
  <si>
    <t xml:space="preserve">33737J952</t>
  </si>
  <si>
    <t xml:space="preserve">33737J190</t>
  </si>
  <si>
    <t xml:space="preserve">GERMANY ALPHA</t>
  </si>
  <si>
    <t xml:space="preserve">33737J900</t>
  </si>
  <si>
    <t xml:space="preserve">33737J950</t>
  </si>
  <si>
    <t xml:space="preserve">33737J224</t>
  </si>
  <si>
    <t xml:space="preserve">UNIT KING ALPH</t>
  </si>
  <si>
    <t xml:space="preserve">33737J232</t>
  </si>
  <si>
    <t xml:space="preserve">SWITZLND ALPHA</t>
  </si>
  <si>
    <t xml:space="preserve">33737J307</t>
  </si>
  <si>
    <t xml:space="preserve">EM SML CP ALPH</t>
  </si>
  <si>
    <t xml:space="preserve">33737J406</t>
  </si>
  <si>
    <t xml:space="preserve">EX US SML CP</t>
  </si>
  <si>
    <t xml:space="preserve">33737J505</t>
  </si>
  <si>
    <t xml:space="preserve">EURO ALPHADEX</t>
  </si>
  <si>
    <t xml:space="preserve">33737J905</t>
  </si>
  <si>
    <t xml:space="preserve">33737J955</t>
  </si>
  <si>
    <t xml:space="preserve">33737J802</t>
  </si>
  <si>
    <t xml:space="preserve">INDIA NFTY50 EQW</t>
  </si>
  <si>
    <t xml:space="preserve">33737K205</t>
  </si>
  <si>
    <t xml:space="preserve">INDXX NEXTG ETF</t>
  </si>
  <si>
    <t xml:space="preserve">33737K905</t>
  </si>
  <si>
    <t xml:space="preserve">33737K955</t>
  </si>
  <si>
    <t xml:space="preserve">33737M102</t>
  </si>
  <si>
    <t xml:space="preserve">FIRST TR EXCHANGE-TRADED ALP</t>
  </si>
  <si>
    <t xml:space="preserve">MID CP GR ALPH</t>
  </si>
  <si>
    <t xml:space="preserve">33737M902</t>
  </si>
  <si>
    <t xml:space="preserve">33737M952</t>
  </si>
  <si>
    <t xml:space="preserve">33737M201</t>
  </si>
  <si>
    <t xml:space="preserve">MID CAP VAL FD</t>
  </si>
  <si>
    <t xml:space="preserve">33737M901</t>
  </si>
  <si>
    <t xml:space="preserve">33737M951</t>
  </si>
  <si>
    <t xml:space="preserve">33737M300</t>
  </si>
  <si>
    <t xml:space="preserve">SML CP GRW ALP</t>
  </si>
  <si>
    <t xml:space="preserve">33737M900</t>
  </si>
  <si>
    <t xml:space="preserve">33737M950</t>
  </si>
  <si>
    <t xml:space="preserve">33737M409</t>
  </si>
  <si>
    <t xml:space="preserve">SML CAP VAL ALPH</t>
  </si>
  <si>
    <t xml:space="preserve">33737M909</t>
  </si>
  <si>
    <t xml:space="preserve">33737M959</t>
  </si>
  <si>
    <t xml:space="preserve">33738C103</t>
  </si>
  <si>
    <t xml:space="preserve">FIRST TR ENERGY INFRASTRCTR</t>
  </si>
  <si>
    <t xml:space="preserve">33738D101</t>
  </si>
  <si>
    <t xml:space="preserve">NO AMER ENERGY</t>
  </si>
  <si>
    <t xml:space="preserve">33738D901</t>
  </si>
  <si>
    <t xml:space="preserve">33738D951</t>
  </si>
  <si>
    <t xml:space="preserve">33738D309</t>
  </si>
  <si>
    <t xml:space="preserve">SENIOR LN FD</t>
  </si>
  <si>
    <t xml:space="preserve">33738D909</t>
  </si>
  <si>
    <t xml:space="preserve">33738D959</t>
  </si>
  <si>
    <t xml:space="preserve">33738D408</t>
  </si>
  <si>
    <t xml:space="preserve">FIRST TR TA HIYL</t>
  </si>
  <si>
    <t xml:space="preserve">33738D606</t>
  </si>
  <si>
    <t xml:space="preserve">LNG DUR OPRTUN</t>
  </si>
  <si>
    <t xml:space="preserve">33738D705</t>
  </si>
  <si>
    <t xml:space="preserve">EIP CARBON IMP</t>
  </si>
  <si>
    <t xml:space="preserve">33738D905</t>
  </si>
  <si>
    <t xml:space="preserve">33738D955</t>
  </si>
  <si>
    <t xml:space="preserve">33738D788</t>
  </si>
  <si>
    <t xml:space="preserve">CORE INVESTMENT</t>
  </si>
  <si>
    <t xml:space="preserve">33738D796</t>
  </si>
  <si>
    <t xml:space="preserve">INTERMEDIATE DUR</t>
  </si>
  <si>
    <t xml:space="preserve">33738D804</t>
  </si>
  <si>
    <t xml:space="preserve">LIMITED DURATION</t>
  </si>
  <si>
    <t xml:space="preserve">33738D812</t>
  </si>
  <si>
    <t xml:space="preserve">FIRST TR EXCH TRADED FD III</t>
  </si>
  <si>
    <t xml:space="preserve">FT CBOE VEST ETF</t>
  </si>
  <si>
    <t xml:space="preserve">33738D820</t>
  </si>
  <si>
    <t xml:space="preserve">CBOE VEST SMID</t>
  </si>
  <si>
    <t xml:space="preserve">33738D838</t>
  </si>
  <si>
    <t xml:space="preserve">INTERMEDIATE GOV</t>
  </si>
  <si>
    <t xml:space="preserve">33738D846</t>
  </si>
  <si>
    <t xml:space="preserve">FT CBOE TARG INC</t>
  </si>
  <si>
    <t xml:space="preserve">33738D879</t>
  </si>
  <si>
    <t xml:space="preserve">CBOE VEST RISING</t>
  </si>
  <si>
    <t xml:space="preserve">33738E109</t>
  </si>
  <si>
    <t xml:space="preserve">FIRST TR HIGH INCOME LONG /</t>
  </si>
  <si>
    <t xml:space="preserve">33738G104</t>
  </si>
  <si>
    <t xml:space="preserve">FIRST TR ENERGY INCOME &amp; GRO</t>
  </si>
  <si>
    <t xml:space="preserve">33738R100</t>
  </si>
  <si>
    <t xml:space="preserve">MULTI ASSET DI</t>
  </si>
  <si>
    <t xml:space="preserve">33738R900</t>
  </si>
  <si>
    <t xml:space="preserve">33738R950</t>
  </si>
  <si>
    <t xml:space="preserve">33738R118</t>
  </si>
  <si>
    <t xml:space="preserve">NASD TECH DIV</t>
  </si>
  <si>
    <t xml:space="preserve">33738R908</t>
  </si>
  <si>
    <t xml:space="preserve">33738R958</t>
  </si>
  <si>
    <t xml:space="preserve">33738R308</t>
  </si>
  <si>
    <t xml:space="preserve">BUYWRIT INCM ETF</t>
  </si>
  <si>
    <t xml:space="preserve">33738R407</t>
  </si>
  <si>
    <t xml:space="preserve">NASDAQ BUYWRITE</t>
  </si>
  <si>
    <t xml:space="preserve">33738R907</t>
  </si>
  <si>
    <t xml:space="preserve">33738R957</t>
  </si>
  <si>
    <t xml:space="preserve">33738R506</t>
  </si>
  <si>
    <t xml:space="preserve">RISNG DIVD ACHIV</t>
  </si>
  <si>
    <t xml:space="preserve">33738R906</t>
  </si>
  <si>
    <t xml:space="preserve">33738R956</t>
  </si>
  <si>
    <t xml:space="preserve">33738R605</t>
  </si>
  <si>
    <t xml:space="preserve">DORSEY WRT 5 ETF</t>
  </si>
  <si>
    <t xml:space="preserve">33738R905</t>
  </si>
  <si>
    <t xml:space="preserve">33738R955</t>
  </si>
  <si>
    <t xml:space="preserve">33738R639</t>
  </si>
  <si>
    <t xml:space="preserve">INDXX GBL MED</t>
  </si>
  <si>
    <t xml:space="preserve">33738R909</t>
  </si>
  <si>
    <t xml:space="preserve">33738R959</t>
  </si>
  <si>
    <t xml:space="preserve">33738R647</t>
  </si>
  <si>
    <t xml:space="preserve">S NETWORK STREAM</t>
  </si>
  <si>
    <t xml:space="preserve">33738R662</t>
  </si>
  <si>
    <t xml:space="preserve">INTL DEV STRNGTH</t>
  </si>
  <si>
    <t xml:space="preserve">33738R688</t>
  </si>
  <si>
    <t xml:space="preserve">S&amp;P INTL DIVID</t>
  </si>
  <si>
    <t xml:space="preserve">33738R696</t>
  </si>
  <si>
    <t xml:space="preserve">DORSEYWRIGHT MOM</t>
  </si>
  <si>
    <t xml:space="preserve">33738R704</t>
  </si>
  <si>
    <t xml:space="preserve">RBA INDL ETF</t>
  </si>
  <si>
    <t xml:space="preserve">33738R904</t>
  </si>
  <si>
    <t xml:space="preserve">33738R954</t>
  </si>
  <si>
    <t xml:space="preserve">33738R712</t>
  </si>
  <si>
    <t xml:space="preserve">DORSEYWRGT ETF</t>
  </si>
  <si>
    <t xml:space="preserve">33738R720</t>
  </si>
  <si>
    <t xml:space="preserve">NASDQ ARTFCIAL</t>
  </si>
  <si>
    <t xml:space="preserve">33738R738</t>
  </si>
  <si>
    <t xml:space="preserve">FIRST TRUST S&amp;P</t>
  </si>
  <si>
    <t xml:space="preserve">33738R746</t>
  </si>
  <si>
    <t xml:space="preserve">SMAL CP US EQT</t>
  </si>
  <si>
    <t xml:space="preserve">33738R753</t>
  </si>
  <si>
    <t xml:space="preserve">MID CAP US EQT</t>
  </si>
  <si>
    <t xml:space="preserve">33738R761</t>
  </si>
  <si>
    <t xml:space="preserve">LARGE CP US EQ</t>
  </si>
  <si>
    <t xml:space="preserve">33738R779</t>
  </si>
  <si>
    <t xml:space="preserve">EMERGING MKTS</t>
  </si>
  <si>
    <t xml:space="preserve">33738R795</t>
  </si>
  <si>
    <t xml:space="preserve">NASDAQ TRANSN</t>
  </si>
  <si>
    <t xml:space="preserve">33738R811</t>
  </si>
  <si>
    <t xml:space="preserve">NASDQ SEMCNDTR</t>
  </si>
  <si>
    <t xml:space="preserve">33738R901</t>
  </si>
  <si>
    <t xml:space="preserve">33738R951</t>
  </si>
  <si>
    <t xml:space="preserve">33738R829</t>
  </si>
  <si>
    <t xml:space="preserve">S NETWRK E-COM</t>
  </si>
  <si>
    <t xml:space="preserve">33738R837</t>
  </si>
  <si>
    <t xml:space="preserve">NASDQ PHRMTCLS</t>
  </si>
  <si>
    <t xml:space="preserve">33738R845</t>
  </si>
  <si>
    <t xml:space="preserve">NASDQ OIL GAS</t>
  </si>
  <si>
    <t xml:space="preserve">33738R852</t>
  </si>
  <si>
    <t xml:space="preserve">NASDQ FOD BVRG</t>
  </si>
  <si>
    <t xml:space="preserve">33738R902</t>
  </si>
  <si>
    <t xml:space="preserve">33738R952</t>
  </si>
  <si>
    <t xml:space="preserve">33738R860</t>
  </si>
  <si>
    <t xml:space="preserve">NASDAQ BK ETF</t>
  </si>
  <si>
    <t xml:space="preserve">33738R878</t>
  </si>
  <si>
    <t xml:space="preserve">DORSEY WRIGHT</t>
  </si>
  <si>
    <t xml:space="preserve">33738R886</t>
  </si>
  <si>
    <t xml:space="preserve">33739B104</t>
  </si>
  <si>
    <t xml:space="preserve">FIRST TR MLP &amp; ENERGY INCOM</t>
  </si>
  <si>
    <t xml:space="preserve">33739E108</t>
  </si>
  <si>
    <t xml:space="preserve">PFD SECS INC ETF</t>
  </si>
  <si>
    <t xml:space="preserve">33739E908</t>
  </si>
  <si>
    <t xml:space="preserve">33739E958</t>
  </si>
  <si>
    <t xml:space="preserve">33739G103</t>
  </si>
  <si>
    <t xml:space="preserve">MNGD FUTRS STRGY</t>
  </si>
  <si>
    <t xml:space="preserve">33739H101</t>
  </si>
  <si>
    <t xml:space="preserve">FIRST TR EXCHANGE TRAD FD VI</t>
  </si>
  <si>
    <t xml:space="preserve">FST TR GLB FD</t>
  </si>
  <si>
    <t xml:space="preserve">33739H901</t>
  </si>
  <si>
    <t xml:space="preserve">33739H951</t>
  </si>
  <si>
    <t xml:space="preserve">33739M100</t>
  </si>
  <si>
    <t xml:space="preserve">FST TR NEW OPPORT MLP &amp; ENE</t>
  </si>
  <si>
    <t xml:space="preserve">33739N108</t>
  </si>
  <si>
    <t xml:space="preserve">MANAGD MUN ETF</t>
  </si>
  <si>
    <t xml:space="preserve">33739P103</t>
  </si>
  <si>
    <t xml:space="preserve">LNG/SHT EQUITY</t>
  </si>
  <si>
    <t xml:space="preserve">33739P903</t>
  </si>
  <si>
    <t xml:space="preserve">33739P953</t>
  </si>
  <si>
    <t xml:space="preserve">33739P202</t>
  </si>
  <si>
    <t xml:space="preserve">EME MRK BD ETF</t>
  </si>
  <si>
    <t xml:space="preserve">33739P301</t>
  </si>
  <si>
    <t xml:space="preserve">MUNI HI INCM ETF</t>
  </si>
  <si>
    <t xml:space="preserve">33739P608</t>
  </si>
  <si>
    <t xml:space="preserve">RIVRFRNT DYN DEV</t>
  </si>
  <si>
    <t xml:space="preserve">33739P707</t>
  </si>
  <si>
    <t xml:space="preserve">RIVR FRNT DYN</t>
  </si>
  <si>
    <t xml:space="preserve">33739P806</t>
  </si>
  <si>
    <t xml:space="preserve">RIVRFRNT DYN EUR</t>
  </si>
  <si>
    <t xml:space="preserve">33739P822</t>
  </si>
  <si>
    <t xml:space="preserve">NEW YORK MUNI</t>
  </si>
  <si>
    <t xml:space="preserve">33739P830</t>
  </si>
  <si>
    <t xml:space="preserve">SHRT DUR MNG MUN</t>
  </si>
  <si>
    <t xml:space="preserve">33739P900</t>
  </si>
  <si>
    <t xml:space="preserve">33739P950</t>
  </si>
  <si>
    <t xml:space="preserve">33739P855</t>
  </si>
  <si>
    <t xml:space="preserve">INSTL PFD SECS</t>
  </si>
  <si>
    <t xml:space="preserve">33739P863</t>
  </si>
  <si>
    <t xml:space="preserve">CALIF MUN INCM</t>
  </si>
  <si>
    <t xml:space="preserve">33739P871</t>
  </si>
  <si>
    <t xml:space="preserve">HORIZON MNGD ETF</t>
  </si>
  <si>
    <t xml:space="preserve">33739P889</t>
  </si>
  <si>
    <t xml:space="preserve">HORIZON DMST ETF</t>
  </si>
  <si>
    <t xml:space="preserve">33739Q200</t>
  </si>
  <si>
    <t xml:space="preserve">FST LOW OPPT EFT</t>
  </si>
  <si>
    <t xml:space="preserve">33739Q900</t>
  </si>
  <si>
    <t xml:space="preserve">33739Q950</t>
  </si>
  <si>
    <t xml:space="preserve">33739Q309</t>
  </si>
  <si>
    <t xml:space="preserve">HIGH INCM STRGC</t>
  </si>
  <si>
    <t xml:space="preserve">33739Q408</t>
  </si>
  <si>
    <t xml:space="preserve">FIRST TR ENH NEW</t>
  </si>
  <si>
    <t xml:space="preserve">33739Q908</t>
  </si>
  <si>
    <t xml:space="preserve">33739Q958</t>
  </si>
  <si>
    <t xml:space="preserve">33739Q507</t>
  </si>
  <si>
    <t xml:space="preserve">SSI STRG ETF</t>
  </si>
  <si>
    <t xml:space="preserve">33739Q705</t>
  </si>
  <si>
    <t xml:space="preserve">FT CBOE VEST S&amp;P</t>
  </si>
  <si>
    <t xml:space="preserve">33739Q804</t>
  </si>
  <si>
    <t xml:space="preserve">ENERGY INM PARTN</t>
  </si>
  <si>
    <t xml:space="preserve">33740D107</t>
  </si>
  <si>
    <t xml:space="preserve">FIRST TR DYNAMIC EUROPE EQUI</t>
  </si>
  <si>
    <t xml:space="preserve">33740F326</t>
  </si>
  <si>
    <t xml:space="preserve">FIRST TR EXCHNG TRADED FD VI</t>
  </si>
  <si>
    <t xml:space="preserve">CBOE VES US EQUI</t>
  </si>
  <si>
    <t xml:space="preserve">33740F334</t>
  </si>
  <si>
    <t xml:space="preserve">CBOE VEST US EQU</t>
  </si>
  <si>
    <t xml:space="preserve">33740F342</t>
  </si>
  <si>
    <t xml:space="preserve">CBOE VEST US SMA</t>
  </si>
  <si>
    <t xml:space="preserve">33740F367</t>
  </si>
  <si>
    <t xml:space="preserve">CBOE VEST EQ ENH</t>
  </si>
  <si>
    <t xml:space="preserve">33740F375</t>
  </si>
  <si>
    <t xml:space="preserve">FT CBOE EQU BUFF</t>
  </si>
  <si>
    <t xml:space="preserve">33740F383</t>
  </si>
  <si>
    <t xml:space="preserve">ACTIVE GLOBAL</t>
  </si>
  <si>
    <t xml:space="preserve">33740F391</t>
  </si>
  <si>
    <t xml:space="preserve">FT EQ ENH &amp; MODE</t>
  </si>
  <si>
    <t xml:space="preserve">33740F409</t>
  </si>
  <si>
    <t xml:space="preserve">INCOME OPPRTNTES</t>
  </si>
  <si>
    <t xml:space="preserve">33740F417</t>
  </si>
  <si>
    <t xml:space="preserve">FT US SM CAP MOD</t>
  </si>
  <si>
    <t xml:space="preserve">33740F425</t>
  </si>
  <si>
    <t xml:space="preserve">33740F433</t>
  </si>
  <si>
    <t xml:space="preserve">CBOE VEST US EQT</t>
  </si>
  <si>
    <t xml:space="preserve">33740F441</t>
  </si>
  <si>
    <t xml:space="preserve">FT CBOE VEST U S</t>
  </si>
  <si>
    <t xml:space="preserve">33740F458</t>
  </si>
  <si>
    <t xml:space="preserve">FT CBOE US EQ MD</t>
  </si>
  <si>
    <t xml:space="preserve">33740F466</t>
  </si>
  <si>
    <t xml:space="preserve">33740F474</t>
  </si>
  <si>
    <t xml:space="preserve">FT CBOE VEST US</t>
  </si>
  <si>
    <t xml:space="preserve">33740F482</t>
  </si>
  <si>
    <t xml:space="preserve">33740F490</t>
  </si>
  <si>
    <t xml:space="preserve">MULTI STRATEGY</t>
  </si>
  <si>
    <t xml:space="preserve">33740F508</t>
  </si>
  <si>
    <t xml:space="preserve">FLEXIBL MUN HIGH</t>
  </si>
  <si>
    <t xml:space="preserve">33740F516</t>
  </si>
  <si>
    <t xml:space="preserve">33740F540</t>
  </si>
  <si>
    <t xml:space="preserve">SKYBRIDGE CRYPTO</t>
  </si>
  <si>
    <t xml:space="preserve">33740F900</t>
  </si>
  <si>
    <t xml:space="preserve">33740F950</t>
  </si>
  <si>
    <t xml:space="preserve">33740F557</t>
  </si>
  <si>
    <t xml:space="preserve">CBOE VEST NAS100</t>
  </si>
  <si>
    <t xml:space="preserve">33740F565</t>
  </si>
  <si>
    <t xml:space="preserve">INNOVATION LEAD</t>
  </si>
  <si>
    <t xml:space="preserve">33740F573</t>
  </si>
  <si>
    <t xml:space="preserve">FT CBOE VST INTL</t>
  </si>
  <si>
    <t xml:space="preserve">33740F581</t>
  </si>
  <si>
    <t xml:space="preserve">33740F599</t>
  </si>
  <si>
    <t xml:space="preserve">FT CBOE VEST MAR</t>
  </si>
  <si>
    <t xml:space="preserve">33740F615</t>
  </si>
  <si>
    <t xml:space="preserve">33740F623</t>
  </si>
  <si>
    <t xml:space="preserve">FT CBOE VEST BFR</t>
  </si>
  <si>
    <t xml:space="preserve">33740F631</t>
  </si>
  <si>
    <t xml:space="preserve">33740F649</t>
  </si>
  <si>
    <t xml:space="preserve">FT CBOE VEST 100</t>
  </si>
  <si>
    <t xml:space="preserve">33740F656</t>
  </si>
  <si>
    <t xml:space="preserve">FT CBOE INTL MOD</t>
  </si>
  <si>
    <t xml:space="preserve">33740F664</t>
  </si>
  <si>
    <t xml:space="preserve">VEST US EQTY BUF</t>
  </si>
  <si>
    <t xml:space="preserve">33740F672</t>
  </si>
  <si>
    <t xml:space="preserve">VEST US EQT DEP</t>
  </si>
  <si>
    <t xml:space="preserve">33740F680</t>
  </si>
  <si>
    <t xml:space="preserve">33740F698</t>
  </si>
  <si>
    <t xml:space="preserve">33740F714</t>
  </si>
  <si>
    <t xml:space="preserve">33740F722</t>
  </si>
  <si>
    <t xml:space="preserve">33740F730</t>
  </si>
  <si>
    <t xml:space="preserve">CBOE VEST US EQ</t>
  </si>
  <si>
    <t xml:space="preserve">33740F748</t>
  </si>
  <si>
    <t xml:space="preserve">CBOE VEST US BUF</t>
  </si>
  <si>
    <t xml:space="preserve">33740F755</t>
  </si>
  <si>
    <t xml:space="preserve">33740F763</t>
  </si>
  <si>
    <t xml:space="preserve">US EQT BUFFER</t>
  </si>
  <si>
    <t xml:space="preserve">33740F771</t>
  </si>
  <si>
    <t xml:space="preserve">US EQT DEEP DUFR</t>
  </si>
  <si>
    <t xml:space="preserve">33740F789</t>
  </si>
  <si>
    <t xml:space="preserve">MLT MNGD LRG GRW</t>
  </si>
  <si>
    <t xml:space="preserve">33740F797</t>
  </si>
  <si>
    <t xml:space="preserve">ACTV FCTR SMCP</t>
  </si>
  <si>
    <t xml:space="preserve">33740F805</t>
  </si>
  <si>
    <t xml:space="preserve">TCW OPPORTUNIS</t>
  </si>
  <si>
    <t xml:space="preserve">33740F905</t>
  </si>
  <si>
    <t xml:space="preserve">33740F955</t>
  </si>
  <si>
    <t xml:space="preserve">33740F813</t>
  </si>
  <si>
    <t xml:space="preserve">ACTV FCTR MDCP</t>
  </si>
  <si>
    <t xml:space="preserve">33740F821</t>
  </si>
  <si>
    <t xml:space="preserve">ACTV FCTR LGCP</t>
  </si>
  <si>
    <t xml:space="preserve">33740F839</t>
  </si>
  <si>
    <t xml:space="preserve">CBOE EQT DEP NOV</t>
  </si>
  <si>
    <t xml:space="preserve">33740F847</t>
  </si>
  <si>
    <t xml:space="preserve">CBOE EQT BUFER</t>
  </si>
  <si>
    <t xml:space="preserve">33740F854</t>
  </si>
  <si>
    <t xml:space="preserve">VEST US DEEP</t>
  </si>
  <si>
    <t xml:space="preserve">33740F862</t>
  </si>
  <si>
    <t xml:space="preserve">VEST US BUFFER</t>
  </si>
  <si>
    <t xml:space="preserve">33740F870</t>
  </si>
  <si>
    <t xml:space="preserve">LOW DUR STRTGC</t>
  </si>
  <si>
    <t xml:space="preserve">33740F888</t>
  </si>
  <si>
    <t xml:space="preserve">TCW UNCONSTRAI</t>
  </si>
  <si>
    <t xml:space="preserve">33740J104</t>
  </si>
  <si>
    <t xml:space="preserve">ULTRA SHT DUR MU</t>
  </si>
  <si>
    <t xml:space="preserve">33740J904</t>
  </si>
  <si>
    <t xml:space="preserve">33740J954</t>
  </si>
  <si>
    <t xml:space="preserve">33740J203</t>
  </si>
  <si>
    <t xml:space="preserve">MERGER ARBITRA</t>
  </si>
  <si>
    <t xml:space="preserve">33740U109</t>
  </si>
  <si>
    <t xml:space="preserve">TCW SECURITIZED</t>
  </si>
  <si>
    <t xml:space="preserve">33740U208</t>
  </si>
  <si>
    <t xml:space="preserve">33740U307</t>
  </si>
  <si>
    <t xml:space="preserve">33740U406</t>
  </si>
  <si>
    <t xml:space="preserve">FT CBOE DEEP BFR</t>
  </si>
  <si>
    <t xml:space="preserve">33740U505</t>
  </si>
  <si>
    <t xml:space="preserve">FT CBOE EQTY BFR</t>
  </si>
  <si>
    <t xml:space="preserve">33740U604</t>
  </si>
  <si>
    <t xml:space="preserve">TCW EMERGING MKT</t>
  </si>
  <si>
    <t xml:space="preserve">33740U653</t>
  </si>
  <si>
    <t xml:space="preserve">FT US EQ MOD BUF</t>
  </si>
  <si>
    <t xml:space="preserve">33740U661</t>
  </si>
  <si>
    <t xml:space="preserve">33740U679</t>
  </si>
  <si>
    <t xml:space="preserve">33740U687</t>
  </si>
  <si>
    <t xml:space="preserve">33740U695</t>
  </si>
  <si>
    <t xml:space="preserve">33740U703</t>
  </si>
  <si>
    <t xml:space="preserve">CBOE VEST FD DEP</t>
  </si>
  <si>
    <t xml:space="preserve">33740U711</t>
  </si>
  <si>
    <t xml:space="preserve">FT CBOE EQ MODER</t>
  </si>
  <si>
    <t xml:space="preserve">33740U729</t>
  </si>
  <si>
    <t xml:space="preserve">FT CBOE VEST LAD</t>
  </si>
  <si>
    <t xml:space="preserve">33740U737</t>
  </si>
  <si>
    <t xml:space="preserve">33740U752</t>
  </si>
  <si>
    <t xml:space="preserve">FT CBOE VEST FD</t>
  </si>
  <si>
    <t xml:space="preserve">33740U760</t>
  </si>
  <si>
    <t xml:space="preserve">CBOE VEST BUFERD</t>
  </si>
  <si>
    <t xml:space="preserve">33740U778</t>
  </si>
  <si>
    <t xml:space="preserve">33740U786</t>
  </si>
  <si>
    <t xml:space="preserve">33740U794</t>
  </si>
  <si>
    <t xml:space="preserve">MULTI MGR SML CP</t>
  </si>
  <si>
    <t xml:space="preserve">33740U802</t>
  </si>
  <si>
    <t xml:space="preserve">CBOE VEST US DEP</t>
  </si>
  <si>
    <t xml:space="preserve">33740U810</t>
  </si>
  <si>
    <t xml:space="preserve">CBOE VEST U S EQ</t>
  </si>
  <si>
    <t xml:space="preserve">33740U828</t>
  </si>
  <si>
    <t xml:space="preserve">CBOE VEST INTL</t>
  </si>
  <si>
    <t xml:space="preserve">33740U836</t>
  </si>
  <si>
    <t xml:space="preserve">33740U844</t>
  </si>
  <si>
    <t xml:space="preserve">33740U851</t>
  </si>
  <si>
    <t xml:space="preserve">EXPANDED TECHNOL</t>
  </si>
  <si>
    <t xml:space="preserve">33740U901</t>
  </si>
  <si>
    <t xml:space="preserve">33740U951</t>
  </si>
  <si>
    <t xml:space="preserve">33740U869</t>
  </si>
  <si>
    <t xml:space="preserve">33740U885</t>
  </si>
  <si>
    <t xml:space="preserve">33740Y101</t>
  </si>
  <si>
    <t xml:space="preserve">ALT ABSLT STRG</t>
  </si>
  <si>
    <t xml:space="preserve">33741H107</t>
  </si>
  <si>
    <t xml:space="preserve">FIRST UTD CORP</t>
  </si>
  <si>
    <t xml:space="preserve">33741L108</t>
  </si>
  <si>
    <t xml:space="preserve">DORSY WR MOMNT</t>
  </si>
  <si>
    <t xml:space="preserve">33741L908</t>
  </si>
  <si>
    <t xml:space="preserve">33741L958</t>
  </si>
  <si>
    <t xml:space="preserve">33741L207</t>
  </si>
  <si>
    <t xml:space="preserve">DORSY WRGH VLU</t>
  </si>
  <si>
    <t xml:space="preserve">33741Q107</t>
  </si>
  <si>
    <t xml:space="preserve">FIRST TR HIGH YIELD OPPRT 20</t>
  </si>
  <si>
    <t xml:space="preserve">33741X102</t>
  </si>
  <si>
    <t xml:space="preserve">SMID RISNG ETF</t>
  </si>
  <si>
    <t xml:space="preserve">33741X902</t>
  </si>
  <si>
    <t xml:space="preserve">33741X952</t>
  </si>
  <si>
    <t xml:space="preserve">33741X201</t>
  </si>
  <si>
    <t xml:space="preserve">INDXX INOVTV ETF</t>
  </si>
  <si>
    <t xml:space="preserve">33741X901</t>
  </si>
  <si>
    <t xml:space="preserve">33741X951</t>
  </si>
  <si>
    <t xml:space="preserve">33741Y100</t>
  </si>
  <si>
    <t xml:space="preserve">HORIZON VOL SMCP</t>
  </si>
  <si>
    <t xml:space="preserve">33744V103</t>
  </si>
  <si>
    <t xml:space="preserve">FIRST US BANCSHARES INC</t>
  </si>
  <si>
    <t xml:space="preserve">33748L101</t>
  </si>
  <si>
    <t xml:space="preserve">FIRST WATCH RESTAURANT GROUP</t>
  </si>
  <si>
    <t xml:space="preserve">33748L901</t>
  </si>
  <si>
    <t xml:space="preserve">33748L951</t>
  </si>
  <si>
    <t xml:space="preserve">33749P309</t>
  </si>
  <si>
    <t xml:space="preserve">FIRST WAVE BIOPHARMA INC</t>
  </si>
  <si>
    <t xml:space="preserve">33749P408</t>
  </si>
  <si>
    <t xml:space="preserve">33751L105</t>
  </si>
  <si>
    <t xml:space="preserve">FIRST WESTN FINL INC</t>
  </si>
  <si>
    <t xml:space="preserve">337655104</t>
  </si>
  <si>
    <t xml:space="preserve">FISCALNOTE HOLDINGS INC</t>
  </si>
  <si>
    <t xml:space="preserve">337655904</t>
  </si>
  <si>
    <t xml:space="preserve">337655954</t>
  </si>
  <si>
    <t xml:space="preserve">337655112</t>
  </si>
  <si>
    <t xml:space="preserve">33766Y100</t>
  </si>
  <si>
    <t xml:space="preserve">FIRSTHAND TECHNOLOGY VALUE F</t>
  </si>
  <si>
    <t xml:space="preserve">33766Y900</t>
  </si>
  <si>
    <t xml:space="preserve">33766Y950</t>
  </si>
  <si>
    <t xml:space="preserve">33767E202</t>
  </si>
  <si>
    <t xml:space="preserve">FIRSTSERVICE CORP NEW</t>
  </si>
  <si>
    <t xml:space="preserve">33767E902</t>
  </si>
  <si>
    <t xml:space="preserve">33767E952</t>
  </si>
  <si>
    <t xml:space="preserve">33768G107</t>
  </si>
  <si>
    <t xml:space="preserve">FIRSTCASH HOLDINGS INC</t>
  </si>
  <si>
    <t xml:space="preserve">33768G907</t>
  </si>
  <si>
    <t xml:space="preserve">33768G957</t>
  </si>
  <si>
    <t xml:space="preserve">337738108</t>
  </si>
  <si>
    <t xml:space="preserve">FISERV INC</t>
  </si>
  <si>
    <t xml:space="preserve">337738908</t>
  </si>
  <si>
    <t xml:space="preserve">337738958</t>
  </si>
  <si>
    <t xml:space="preserve">337932107</t>
  </si>
  <si>
    <t xml:space="preserve">FIRSTENERGY CORP</t>
  </si>
  <si>
    <t xml:space="preserve">337932907</t>
  </si>
  <si>
    <t xml:space="preserve">337932957</t>
  </si>
  <si>
    <t xml:space="preserve">33813J106</t>
  </si>
  <si>
    <t xml:space="preserve">FISKER INC</t>
  </si>
  <si>
    <t xml:space="preserve">33813J906</t>
  </si>
  <si>
    <t xml:space="preserve">33813J956</t>
  </si>
  <si>
    <t xml:space="preserve">33817P306</t>
  </si>
  <si>
    <t xml:space="preserve">FITLIFE BRANDS INC</t>
  </si>
  <si>
    <t xml:space="preserve">33829M101</t>
  </si>
  <si>
    <t xml:space="preserve">FIVE BELOW INC</t>
  </si>
  <si>
    <t xml:space="preserve">33829M901</t>
  </si>
  <si>
    <t xml:space="preserve">33829M951</t>
  </si>
  <si>
    <t xml:space="preserve">33830Q109</t>
  </si>
  <si>
    <t xml:space="preserve">5E ADVANCED MATERIALS INC</t>
  </si>
  <si>
    <t xml:space="preserve">33830Q909</t>
  </si>
  <si>
    <t xml:space="preserve">33830Q959</t>
  </si>
  <si>
    <t xml:space="preserve">33830T103</t>
  </si>
  <si>
    <t xml:space="preserve">FIVE STAR BANCORP</t>
  </si>
  <si>
    <t xml:space="preserve">338307AD3</t>
  </si>
  <si>
    <t xml:space="preserve">FIVE9 INC</t>
  </si>
  <si>
    <t xml:space="preserve">338307101</t>
  </si>
  <si>
    <t xml:space="preserve">338307901</t>
  </si>
  <si>
    <t xml:space="preserve">338307951</t>
  </si>
  <si>
    <t xml:space="preserve">33833Q106</t>
  </si>
  <si>
    <t xml:space="preserve">FIVE POINT HOLDINGS LLC</t>
  </si>
  <si>
    <t xml:space="preserve">33833Q906</t>
  </si>
  <si>
    <t xml:space="preserve">33833Q956</t>
  </si>
  <si>
    <t xml:space="preserve">33835LAA3</t>
  </si>
  <si>
    <t xml:space="preserve">NOTE11/0</t>
  </si>
  <si>
    <t xml:space="preserve">338478100</t>
  </si>
  <si>
    <t xml:space="preserve">FLAHERTY &amp; CRUMRINE PFD SECS</t>
  </si>
  <si>
    <t xml:space="preserve">338479108</t>
  </si>
  <si>
    <t xml:space="preserve">FLAHERTY &amp; CRUMRINE TOTAL RE</t>
  </si>
  <si>
    <t xml:space="preserve">33848E106</t>
  </si>
  <si>
    <t xml:space="preserve">FLAHERTY &amp; CRUMRINE PFD INCO</t>
  </si>
  <si>
    <t xml:space="preserve">33848W106</t>
  </si>
  <si>
    <t xml:space="preserve">FLAHERTY &amp; CRUMRINE DYNAMIC</t>
  </si>
  <si>
    <t xml:space="preserve">338480106</t>
  </si>
  <si>
    <t xml:space="preserve">33850F108</t>
  </si>
  <si>
    <t xml:space="preserve">FLAME ACQUISITION CORP</t>
  </si>
  <si>
    <t xml:space="preserve">33850F116</t>
  </si>
  <si>
    <t xml:space="preserve">33850F207</t>
  </si>
  <si>
    <t xml:space="preserve">338517105</t>
  </si>
  <si>
    <t xml:space="preserve">FLANIGANS ENTERPRISES INC</t>
  </si>
  <si>
    <t xml:space="preserve">339041105</t>
  </si>
  <si>
    <t xml:space="preserve">FLEETCOR TECHNOLOGIES INC</t>
  </si>
  <si>
    <t xml:space="preserve">339041905</t>
  </si>
  <si>
    <t xml:space="preserve">339041955</t>
  </si>
  <si>
    <t xml:space="preserve">33938T104</t>
  </si>
  <si>
    <t xml:space="preserve">FLEXIBLE SOLUTIONS INTL INC</t>
  </si>
  <si>
    <t xml:space="preserve">339382103</t>
  </si>
  <si>
    <t xml:space="preserve">FLEXSTEEL INDS INC</t>
  </si>
  <si>
    <t xml:space="preserve">33939J303</t>
  </si>
  <si>
    <t xml:space="preserve">FLEXSHOPPER INC</t>
  </si>
  <si>
    <t xml:space="preserve">33939L100</t>
  </si>
  <si>
    <t xml:space="preserve">FLEXSHARES TR</t>
  </si>
  <si>
    <t xml:space="preserve">MORNSTAR USMKT</t>
  </si>
  <si>
    <t xml:space="preserve">33939L308</t>
  </si>
  <si>
    <t xml:space="preserve">MSTAR EMKT FAC</t>
  </si>
  <si>
    <t xml:space="preserve">33939L407</t>
  </si>
  <si>
    <t xml:space="preserve">MORNSTAR UPSTR</t>
  </si>
  <si>
    <t xml:space="preserve">33939L907</t>
  </si>
  <si>
    <t xml:space="preserve">33939L957</t>
  </si>
  <si>
    <t xml:space="preserve">33939L506</t>
  </si>
  <si>
    <t xml:space="preserve">IBOXX 3R TARGT</t>
  </si>
  <si>
    <t xml:space="preserve">33939L571</t>
  </si>
  <si>
    <t xml:space="preserve">ESG &amp; CLM INVEST</t>
  </si>
  <si>
    <t xml:space="preserve">33939L597</t>
  </si>
  <si>
    <t xml:space="preserve">ESG &amp; CLM DEVELP</t>
  </si>
  <si>
    <t xml:space="preserve">33939L605</t>
  </si>
  <si>
    <t xml:space="preserve">IBOXX 5YR TRGT</t>
  </si>
  <si>
    <t xml:space="preserve">33939L613</t>
  </si>
  <si>
    <t xml:space="preserve">ESG &amp; CLM US LRG</t>
  </si>
  <si>
    <t xml:space="preserve">33939L621</t>
  </si>
  <si>
    <t xml:space="preserve">ESG &amp; CLIMATE EM</t>
  </si>
  <si>
    <t xml:space="preserve">33939L639</t>
  </si>
  <si>
    <t xml:space="preserve">EMRG MKT QT LW</t>
  </si>
  <si>
    <t xml:space="preserve">33939L647</t>
  </si>
  <si>
    <t xml:space="preserve">DEV MRK EX LOW</t>
  </si>
  <si>
    <t xml:space="preserve">33939L654</t>
  </si>
  <si>
    <t xml:space="preserve">US QT LW VLTY</t>
  </si>
  <si>
    <t xml:space="preserve">33939L662</t>
  </si>
  <si>
    <t xml:space="preserve">HIG YLD VL ETF</t>
  </si>
  <si>
    <t xml:space="preserve">33939L670</t>
  </si>
  <si>
    <t xml:space="preserve">CRE SLCT BD FD</t>
  </si>
  <si>
    <t xml:space="preserve">33939L688</t>
  </si>
  <si>
    <t xml:space="preserve">STOX GBL ESG SLT</t>
  </si>
  <si>
    <t xml:space="preserve">33939L696</t>
  </si>
  <si>
    <t xml:space="preserve">STOX US ESG SLCT</t>
  </si>
  <si>
    <t xml:space="preserve">33939L738</t>
  </si>
  <si>
    <t xml:space="preserve">REAL ASST IDX</t>
  </si>
  <si>
    <t xml:space="preserve">33939L746</t>
  </si>
  <si>
    <t xml:space="preserve">US QUALITY CAP</t>
  </si>
  <si>
    <t xml:space="preserve">33939L753</t>
  </si>
  <si>
    <t xml:space="preserve">CR SCORED LONG</t>
  </si>
  <si>
    <t xml:space="preserve">33939L761</t>
  </si>
  <si>
    <t xml:space="preserve">CR SCD US BD</t>
  </si>
  <si>
    <t xml:space="preserve">33939L779</t>
  </si>
  <si>
    <t xml:space="preserve">DISCP DUR MBS</t>
  </si>
  <si>
    <t xml:space="preserve">33939L787</t>
  </si>
  <si>
    <t xml:space="preserve">GLB QLT R/E IDX</t>
  </si>
  <si>
    <t xml:space="preserve">33939L795</t>
  </si>
  <si>
    <t xml:space="preserve">STOXX GLOBR INF</t>
  </si>
  <si>
    <t xml:space="preserve">33939L905</t>
  </si>
  <si>
    <t xml:space="preserve">33939L955</t>
  </si>
  <si>
    <t xml:space="preserve">33939L803</t>
  </si>
  <si>
    <t xml:space="preserve">M STAR DEV MKT</t>
  </si>
  <si>
    <t xml:space="preserve">33939L811</t>
  </si>
  <si>
    <t xml:space="preserve">INTL QLTDV DEF</t>
  </si>
  <si>
    <t xml:space="preserve">33939L829</t>
  </si>
  <si>
    <t xml:space="preserve">INT QLTDVDYNAM</t>
  </si>
  <si>
    <t xml:space="preserve">33939L837</t>
  </si>
  <si>
    <t xml:space="preserve">INTL QLTDV IDX</t>
  </si>
  <si>
    <t xml:space="preserve">33939L845</t>
  </si>
  <si>
    <t xml:space="preserve">QLT DIV DEF IDX</t>
  </si>
  <si>
    <t xml:space="preserve">33939L860</t>
  </si>
  <si>
    <t xml:space="preserve">QUALT DIVD IDX</t>
  </si>
  <si>
    <t xml:space="preserve">33939L900</t>
  </si>
  <si>
    <t xml:space="preserve">33939L950</t>
  </si>
  <si>
    <t xml:space="preserve">33939L886</t>
  </si>
  <si>
    <t xml:space="preserve">FLEXSHARES ULTRA</t>
  </si>
  <si>
    <t xml:space="preserve">339750101</t>
  </si>
  <si>
    <t xml:space="preserve">FLOOR &amp; DECOR HLDGS INC</t>
  </si>
  <si>
    <t xml:space="preserve">339750901</t>
  </si>
  <si>
    <t xml:space="preserve">339750951</t>
  </si>
  <si>
    <t xml:space="preserve">339764201</t>
  </si>
  <si>
    <t xml:space="preserve">FLORA GROWTH CORP</t>
  </si>
  <si>
    <t xml:space="preserve">343389409</t>
  </si>
  <si>
    <t xml:space="preserve">FLOTEK INDS INC DEL</t>
  </si>
  <si>
    <t xml:space="preserve">343389909</t>
  </si>
  <si>
    <t xml:space="preserve">343389959</t>
  </si>
  <si>
    <t xml:space="preserve">343412102</t>
  </si>
  <si>
    <t xml:space="preserve">FLUOR CORP NEW</t>
  </si>
  <si>
    <t xml:space="preserve">343412902</t>
  </si>
  <si>
    <t xml:space="preserve">343412952</t>
  </si>
  <si>
    <t xml:space="preserve">343498101</t>
  </si>
  <si>
    <t xml:space="preserve">FLOWERS FOODS INC</t>
  </si>
  <si>
    <t xml:space="preserve">343498901</t>
  </si>
  <si>
    <t xml:space="preserve">343498951</t>
  </si>
  <si>
    <t xml:space="preserve">34354P105</t>
  </si>
  <si>
    <t xml:space="preserve">FLOWSERVE CORP</t>
  </si>
  <si>
    <t xml:space="preserve">34354P905</t>
  </si>
  <si>
    <t xml:space="preserve">34354P955</t>
  </si>
  <si>
    <t xml:space="preserve">34379V103</t>
  </si>
  <si>
    <t xml:space="preserve">FLUENCE ENERGY INC</t>
  </si>
  <si>
    <t xml:space="preserve">34379V903</t>
  </si>
  <si>
    <t xml:space="preserve">34379V953</t>
  </si>
  <si>
    <t xml:space="preserve">34380C102</t>
  </si>
  <si>
    <t xml:space="preserve">FLUENT INC</t>
  </si>
  <si>
    <t xml:space="preserve">34380C902</t>
  </si>
  <si>
    <t xml:space="preserve">34380C952</t>
  </si>
  <si>
    <t xml:space="preserve">34385PAA6</t>
  </si>
  <si>
    <t xml:space="preserve">STANDARD BIOTOOLS INC</t>
  </si>
  <si>
    <t xml:space="preserve">NOTE  2.750% 2/0</t>
  </si>
  <si>
    <t xml:space="preserve">34385PAC2</t>
  </si>
  <si>
    <t xml:space="preserve">34385PAF5</t>
  </si>
  <si>
    <t xml:space="preserve">NOTE  5.250%12/0</t>
  </si>
  <si>
    <t xml:space="preserve">34385P108</t>
  </si>
  <si>
    <t xml:space="preserve">34385P908</t>
  </si>
  <si>
    <t xml:space="preserve">34385P958</t>
  </si>
  <si>
    <t xml:space="preserve">343873105</t>
  </si>
  <si>
    <t xml:space="preserve">FLUSHING FINL CORP</t>
  </si>
  <si>
    <t xml:space="preserve">343873905</t>
  </si>
  <si>
    <t xml:space="preserve">343873955</t>
  </si>
  <si>
    <t xml:space="preserve">343928107</t>
  </si>
  <si>
    <t xml:space="preserve">FLYEXCLUSIVE INC</t>
  </si>
  <si>
    <t xml:space="preserve">343928115</t>
  </si>
  <si>
    <t xml:space="preserve">344057302</t>
  </si>
  <si>
    <t xml:space="preserve">FLUX PWR HLDGS INC</t>
  </si>
  <si>
    <t xml:space="preserve">344057902</t>
  </si>
  <si>
    <t xml:space="preserve">344057952</t>
  </si>
  <si>
    <t xml:space="preserve">34417J104</t>
  </si>
  <si>
    <t xml:space="preserve">FOCUS UNVL INC</t>
  </si>
  <si>
    <t xml:space="preserve">34417J904</t>
  </si>
  <si>
    <t xml:space="preserve">34417J954</t>
  </si>
  <si>
    <t xml:space="preserve">34417L109</t>
  </si>
  <si>
    <t xml:space="preserve">FOCUS IMPACT ACQUISITION COR</t>
  </si>
  <si>
    <t xml:space="preserve">34417L117</t>
  </si>
  <si>
    <t xml:space="preserve">34417L208</t>
  </si>
  <si>
    <t xml:space="preserve">344174107</t>
  </si>
  <si>
    <t xml:space="preserve">FOGHORN THERAPEUTICS INC</t>
  </si>
  <si>
    <t xml:space="preserve">344174907</t>
  </si>
  <si>
    <t xml:space="preserve">344174957</t>
  </si>
  <si>
    <t xml:space="preserve">344419106</t>
  </si>
  <si>
    <t xml:space="preserve">FOMENTO ECONOMICO MEXICANO S</t>
  </si>
  <si>
    <t xml:space="preserve">SPON ADR UNITS</t>
  </si>
  <si>
    <t xml:space="preserve">344419906</t>
  </si>
  <si>
    <t xml:space="preserve">344419956</t>
  </si>
  <si>
    <t xml:space="preserve">344437405</t>
  </si>
  <si>
    <t xml:space="preserve">FONAR CORP</t>
  </si>
  <si>
    <t xml:space="preserve">344849104</t>
  </si>
  <si>
    <t xml:space="preserve">FOOT LOCKER INC</t>
  </si>
  <si>
    <t xml:space="preserve">344849904</t>
  </si>
  <si>
    <t xml:space="preserve">344849954</t>
  </si>
  <si>
    <t xml:space="preserve">345370CZ1</t>
  </si>
  <si>
    <t xml:space="preserve">FORD MTR CO DEL</t>
  </si>
  <si>
    <t xml:space="preserve">345370860</t>
  </si>
  <si>
    <t xml:space="preserve">345370900</t>
  </si>
  <si>
    <t xml:space="preserve">345370950</t>
  </si>
  <si>
    <t xml:space="preserve">345510119</t>
  </si>
  <si>
    <t xml:space="preserve">FOREMOST LITHIUM RES &amp; TECH</t>
  </si>
  <si>
    <t xml:space="preserve">*W EXP 08/24/202</t>
  </si>
  <si>
    <t xml:space="preserve">345510200</t>
  </si>
  <si>
    <t xml:space="preserve">345523203</t>
  </si>
  <si>
    <t xml:space="preserve">FORESIGHT AUTONOMOUS HLDGS L</t>
  </si>
  <si>
    <t xml:space="preserve">345523903</t>
  </si>
  <si>
    <t xml:space="preserve">345523953</t>
  </si>
  <si>
    <t xml:space="preserve">34619V103</t>
  </si>
  <si>
    <t xml:space="preserve">FOREST ROAD ACQUISITION COR</t>
  </si>
  <si>
    <t xml:space="preserve">34619V111</t>
  </si>
  <si>
    <t xml:space="preserve">*W EXP 01/15/202</t>
  </si>
  <si>
    <t xml:space="preserve">34619V202</t>
  </si>
  <si>
    <t xml:space="preserve">346232101</t>
  </si>
  <si>
    <t xml:space="preserve">FORESTAR GROUP INC</t>
  </si>
  <si>
    <t xml:space="preserve">346232901</t>
  </si>
  <si>
    <t xml:space="preserve">346232951</t>
  </si>
  <si>
    <t xml:space="preserve">34629L103</t>
  </si>
  <si>
    <t xml:space="preserve">FORGE GLOBAL HOLDINGS INC</t>
  </si>
  <si>
    <t xml:space="preserve">34629L903</t>
  </si>
  <si>
    <t xml:space="preserve">34629L953</t>
  </si>
  <si>
    <t xml:space="preserve">34630N106</t>
  </si>
  <si>
    <t xml:space="preserve">FORIAN INC</t>
  </si>
  <si>
    <t xml:space="preserve">34630N906</t>
  </si>
  <si>
    <t xml:space="preserve">34630N956</t>
  </si>
  <si>
    <t xml:space="preserve">346375108</t>
  </si>
  <si>
    <t xml:space="preserve">FORMFACTOR INC</t>
  </si>
  <si>
    <t xml:space="preserve">346375908</t>
  </si>
  <si>
    <t xml:space="preserve">346375958</t>
  </si>
  <si>
    <t xml:space="preserve">346414105</t>
  </si>
  <si>
    <t xml:space="preserve">FORMULA SYSTEMS 1985 LTD</t>
  </si>
  <si>
    <t xml:space="preserve">346563109</t>
  </si>
  <si>
    <t xml:space="preserve">FORRESTER RESH INC</t>
  </si>
  <si>
    <t xml:space="preserve">346563909</t>
  </si>
  <si>
    <t xml:space="preserve">346563959</t>
  </si>
  <si>
    <t xml:space="preserve">349553107</t>
  </si>
  <si>
    <t xml:space="preserve">FORTIS INC</t>
  </si>
  <si>
    <t xml:space="preserve">349553907</t>
  </si>
  <si>
    <t xml:space="preserve">349553957</t>
  </si>
  <si>
    <t xml:space="preserve">34959E109</t>
  </si>
  <si>
    <t xml:space="preserve">FORTINET INC</t>
  </si>
  <si>
    <t xml:space="preserve">34959E909</t>
  </si>
  <si>
    <t xml:space="preserve">34959E959</t>
  </si>
  <si>
    <t xml:space="preserve">34959J108</t>
  </si>
  <si>
    <t xml:space="preserve">FORTIVE CORP</t>
  </si>
  <si>
    <t xml:space="preserve">34959J908</t>
  </si>
  <si>
    <t xml:space="preserve">34959J958</t>
  </si>
  <si>
    <t xml:space="preserve">34960Q109</t>
  </si>
  <si>
    <t xml:space="preserve">FORTRESS BIOTECH INC</t>
  </si>
  <si>
    <t xml:space="preserve">34960Q909</t>
  </si>
  <si>
    <t xml:space="preserve">34960Q959</t>
  </si>
  <si>
    <t xml:space="preserve">34960Q307</t>
  </si>
  <si>
    <t xml:space="preserve">34960Q907</t>
  </si>
  <si>
    <t xml:space="preserve">34960Q957</t>
  </si>
  <si>
    <t xml:space="preserve">34962G109</t>
  </si>
  <si>
    <t xml:space="preserve">FORTE BIOSCIENCES INC</t>
  </si>
  <si>
    <t xml:space="preserve">34962G909</t>
  </si>
  <si>
    <t xml:space="preserve">34962G959</t>
  </si>
  <si>
    <t xml:space="preserve">34964C106</t>
  </si>
  <si>
    <t xml:space="preserve">FORTUNE BRANDS INNOVATIONS I</t>
  </si>
  <si>
    <t xml:space="preserve">34964C906</t>
  </si>
  <si>
    <t xml:space="preserve">34964C956</t>
  </si>
  <si>
    <t xml:space="preserve">34965K107</t>
  </si>
  <si>
    <t xml:space="preserve">FORTREA HLDGS INC</t>
  </si>
  <si>
    <t xml:space="preserve">34965K907</t>
  </si>
  <si>
    <t xml:space="preserve">34965K957</t>
  </si>
  <si>
    <t xml:space="preserve">34969G102</t>
  </si>
  <si>
    <t xml:space="preserve">FORTUNE RISE ACQUISITION COR</t>
  </si>
  <si>
    <t xml:space="preserve">34969G110</t>
  </si>
  <si>
    <t xml:space="preserve">34969G201</t>
  </si>
  <si>
    <t xml:space="preserve">UNIT 12/06/2027</t>
  </si>
  <si>
    <t xml:space="preserve">34984VAC4</t>
  </si>
  <si>
    <t xml:space="preserve">FORUM ENERGY TECHNOLOGIES IN</t>
  </si>
  <si>
    <t xml:space="preserve">NOTE  9.000% 8/0</t>
  </si>
  <si>
    <t xml:space="preserve">34984V209</t>
  </si>
  <si>
    <t xml:space="preserve">34984V909</t>
  </si>
  <si>
    <t xml:space="preserve">34984V959</t>
  </si>
  <si>
    <t xml:space="preserve">349853101</t>
  </si>
  <si>
    <t xml:space="preserve">FORWARD AIR CORP</t>
  </si>
  <si>
    <t xml:space="preserve">349853901</t>
  </si>
  <si>
    <t xml:space="preserve">349853951</t>
  </si>
  <si>
    <t xml:space="preserve">349862300</t>
  </si>
  <si>
    <t xml:space="preserve">FORWARD INDS INC N Y</t>
  </si>
  <si>
    <t xml:space="preserve">34988N104</t>
  </si>
  <si>
    <t xml:space="preserve">FORZA X1 INC</t>
  </si>
  <si>
    <t xml:space="preserve">34988V106</t>
  </si>
  <si>
    <t xml:space="preserve">FOSSIL GROUP INC</t>
  </si>
  <si>
    <t xml:space="preserve">34988V906</t>
  </si>
  <si>
    <t xml:space="preserve">34988V956</t>
  </si>
  <si>
    <t xml:space="preserve">349915AA6</t>
  </si>
  <si>
    <t xml:space="preserve">FORTUNA SILVER MINES INC</t>
  </si>
  <si>
    <t xml:space="preserve">SDCV  4.650%10/3</t>
  </si>
  <si>
    <t xml:space="preserve">349915108</t>
  </si>
  <si>
    <t xml:space="preserve">349915908</t>
  </si>
  <si>
    <t xml:space="preserve">349915958</t>
  </si>
  <si>
    <t xml:space="preserve">350060109</t>
  </si>
  <si>
    <t xml:space="preserve">FOSTER L B CO</t>
  </si>
  <si>
    <t xml:space="preserve">350060909</t>
  </si>
  <si>
    <t xml:space="preserve">350060959</t>
  </si>
  <si>
    <t xml:space="preserve">35086T109</t>
  </si>
  <si>
    <t xml:space="preserve">FOUR CORNERS PPTY TR INC</t>
  </si>
  <si>
    <t xml:space="preserve">35086T909</t>
  </si>
  <si>
    <t xml:space="preserve">35086T959</t>
  </si>
  <si>
    <t xml:space="preserve">35088F107</t>
  </si>
  <si>
    <t xml:space="preserve">FOUR LEAF ACQUISITION CORP</t>
  </si>
  <si>
    <t xml:space="preserve">35088F115</t>
  </si>
  <si>
    <t xml:space="preserve">35088F206</t>
  </si>
  <si>
    <t xml:space="preserve">UNIT 03/15/2028</t>
  </si>
  <si>
    <t xml:space="preserve">35101A309</t>
  </si>
  <si>
    <t xml:space="preserve">FOUR SEASONS ED CAYMAN INC</t>
  </si>
  <si>
    <t xml:space="preserve">35104E100</t>
  </si>
  <si>
    <t xml:space="preserve">4D MOLECULAR THERAPEUTICS IN</t>
  </si>
  <si>
    <t xml:space="preserve">35104E900</t>
  </si>
  <si>
    <t xml:space="preserve">35104E950</t>
  </si>
  <si>
    <t xml:space="preserve">35137L105</t>
  </si>
  <si>
    <t xml:space="preserve">FOX CORP</t>
  </si>
  <si>
    <t xml:space="preserve">35137L905</t>
  </si>
  <si>
    <t xml:space="preserve">35137L955</t>
  </si>
  <si>
    <t xml:space="preserve">35137L204</t>
  </si>
  <si>
    <t xml:space="preserve">CL B COM</t>
  </si>
  <si>
    <t xml:space="preserve">35137L904</t>
  </si>
  <si>
    <t xml:space="preserve">35137L954</t>
  </si>
  <si>
    <t xml:space="preserve">35138V102</t>
  </si>
  <si>
    <t xml:space="preserve">FOX FACTORY HLDG CORP</t>
  </si>
  <si>
    <t xml:space="preserve">35138V902</t>
  </si>
  <si>
    <t xml:space="preserve">35138V952</t>
  </si>
  <si>
    <t xml:space="preserve">351471107</t>
  </si>
  <si>
    <t xml:space="preserve">FOXO TECHNOLOGIES INC</t>
  </si>
  <si>
    <t xml:space="preserve">351471305</t>
  </si>
  <si>
    <t xml:space="preserve">351858105</t>
  </si>
  <si>
    <t xml:space="preserve">FRANCO NEV CORP</t>
  </si>
  <si>
    <t xml:space="preserve">351858905</t>
  </si>
  <si>
    <t xml:space="preserve">351858955</t>
  </si>
  <si>
    <t xml:space="preserve">35243J101</t>
  </si>
  <si>
    <t xml:space="preserve">FRANKLIN BSP RLTY TR INC</t>
  </si>
  <si>
    <t xml:space="preserve">35243J901</t>
  </si>
  <si>
    <t xml:space="preserve">35243J951</t>
  </si>
  <si>
    <t xml:space="preserve">353469109</t>
  </si>
  <si>
    <t xml:space="preserve">FRANKLIN COVEY CO</t>
  </si>
  <si>
    <t xml:space="preserve">353469909</t>
  </si>
  <si>
    <t xml:space="preserve">353469959</t>
  </si>
  <si>
    <t xml:space="preserve">353506108</t>
  </si>
  <si>
    <t xml:space="preserve">FRANKLIN ETF TR</t>
  </si>
  <si>
    <t xml:space="preserve">SHRT DUR US GOVT</t>
  </si>
  <si>
    <t xml:space="preserve">353514102</t>
  </si>
  <si>
    <t xml:space="preserve">FRANKLIN ELEC INC</t>
  </si>
  <si>
    <t xml:space="preserve">353514902</t>
  </si>
  <si>
    <t xml:space="preserve">353514952</t>
  </si>
  <si>
    <t xml:space="preserve">353525108</t>
  </si>
  <si>
    <t xml:space="preserve">FRANKLIN FINL SVCS CORP</t>
  </si>
  <si>
    <t xml:space="preserve">354613101</t>
  </si>
  <si>
    <t xml:space="preserve">FRANKLIN RESOURCES INC</t>
  </si>
  <si>
    <t xml:space="preserve">354613901</t>
  </si>
  <si>
    <t xml:space="preserve">354613951</t>
  </si>
  <si>
    <t xml:space="preserve">35471R106</t>
  </si>
  <si>
    <t xml:space="preserve">FRANKLIN STR PPTYS CORP</t>
  </si>
  <si>
    <t xml:space="preserve">35471R906</t>
  </si>
  <si>
    <t xml:space="preserve">35471R956</t>
  </si>
  <si>
    <t xml:space="preserve">35472T101</t>
  </si>
  <si>
    <t xml:space="preserve">FRANKLIN LTD DURATION INCOME</t>
  </si>
  <si>
    <t xml:space="preserve">35473M105</t>
  </si>
  <si>
    <t xml:space="preserve">FRANKLIN TEMPLETON HOLDINGS</t>
  </si>
  <si>
    <t xml:space="preserve">RESPBLY SRCD GLD</t>
  </si>
  <si>
    <t xml:space="preserve">35473P108</t>
  </si>
  <si>
    <t xml:space="preserve">FRANKLIN TEMPLETON ETF TR</t>
  </si>
  <si>
    <t xml:space="preserve">INTL COR DIV TIL</t>
  </si>
  <si>
    <t xml:space="preserve">35473P908</t>
  </si>
  <si>
    <t xml:space="preserve">35473P958</t>
  </si>
  <si>
    <t xml:space="preserve">35473P207</t>
  </si>
  <si>
    <t xml:space="preserve">EMER MKT COR DIV</t>
  </si>
  <si>
    <t xml:space="preserve">35473P306</t>
  </si>
  <si>
    <t xml:space="preserve">US CORE DIV TILT</t>
  </si>
  <si>
    <t xml:space="preserve">35473P397</t>
  </si>
  <si>
    <t xml:space="preserve">WESTN ASSET BD</t>
  </si>
  <si>
    <t xml:space="preserve">35473P405</t>
  </si>
  <si>
    <t xml:space="preserve">US EQUITY INDEX</t>
  </si>
  <si>
    <t xml:space="preserve">35473P905</t>
  </si>
  <si>
    <t xml:space="preserve">35473P955</t>
  </si>
  <si>
    <t xml:space="preserve">35473P413</t>
  </si>
  <si>
    <t xml:space="preserve">BRANDYWINEGLOBAL</t>
  </si>
  <si>
    <t xml:space="preserve">35473P421</t>
  </si>
  <si>
    <t xml:space="preserve">FRANKLIN FOCUSED</t>
  </si>
  <si>
    <t xml:space="preserve">35473P439</t>
  </si>
  <si>
    <t xml:space="preserve">INCOME FOCUS ETF</t>
  </si>
  <si>
    <t xml:space="preserve">35473P447</t>
  </si>
  <si>
    <t xml:space="preserve">CLEARBRIDGE SUST</t>
  </si>
  <si>
    <t xml:space="preserve">35473P454</t>
  </si>
  <si>
    <t xml:space="preserve">MARTIN CURRIE</t>
  </si>
  <si>
    <t xml:space="preserve">35473P462</t>
  </si>
  <si>
    <t xml:space="preserve">35473P470</t>
  </si>
  <si>
    <t xml:space="preserve">EXPONENTIAL DATA</t>
  </si>
  <si>
    <t xml:space="preserve">35473P900</t>
  </si>
  <si>
    <t xml:space="preserve">35473P950</t>
  </si>
  <si>
    <t xml:space="preserve">35473P488</t>
  </si>
  <si>
    <t xml:space="preserve">US TREASURY BOND</t>
  </si>
  <si>
    <t xml:space="preserve">35473P496</t>
  </si>
  <si>
    <t xml:space="preserve">ULTRA SHORT BOND</t>
  </si>
  <si>
    <t xml:space="preserve">35473P504</t>
  </si>
  <si>
    <t xml:space="preserve">US LOW VOLATILIT</t>
  </si>
  <si>
    <t xml:space="preserve">35473P512</t>
  </si>
  <si>
    <t xml:space="preserve">INTELLIGENT MACH</t>
  </si>
  <si>
    <t xml:space="preserve">35473P902</t>
  </si>
  <si>
    <t xml:space="preserve">35473P952</t>
  </si>
  <si>
    <t xml:space="preserve">35473P520</t>
  </si>
  <si>
    <t xml:space="preserve">GENOMIC ADV ETF</t>
  </si>
  <si>
    <t xml:space="preserve">35473P538</t>
  </si>
  <si>
    <t xml:space="preserve">DISRPTVE COM ETF</t>
  </si>
  <si>
    <t xml:space="preserve">35473P546</t>
  </si>
  <si>
    <t xml:space="preserve">SYSTMTC STYL PRE</t>
  </si>
  <si>
    <t xml:space="preserve">35473P553</t>
  </si>
  <si>
    <t xml:space="preserve">US CORE BOND ETF</t>
  </si>
  <si>
    <t xml:space="preserve">35473P561</t>
  </si>
  <si>
    <t xml:space="preserve">FTSE LATN AMRC</t>
  </si>
  <si>
    <t xml:space="preserve">35473P579</t>
  </si>
  <si>
    <t xml:space="preserve">FTSE SOUTH AFR</t>
  </si>
  <si>
    <t xml:space="preserve">35473P587</t>
  </si>
  <si>
    <t xml:space="preserve">FTSE SAUDI ARB</t>
  </si>
  <si>
    <t xml:space="preserve">35473P595</t>
  </si>
  <si>
    <t xml:space="preserve">SENIOR LOAN ETF</t>
  </si>
  <si>
    <t xml:space="preserve">35473P603</t>
  </si>
  <si>
    <t xml:space="preserve">INVT GRADE CORPT</t>
  </si>
  <si>
    <t xml:space="preserve">35473P611</t>
  </si>
  <si>
    <t xml:space="preserve">INTL AGGREGTE BD</t>
  </si>
  <si>
    <t xml:space="preserve">35473P629</t>
  </si>
  <si>
    <t xml:space="preserve">HIGH YIELD CORP</t>
  </si>
  <si>
    <t xml:space="preserve">35473P637</t>
  </si>
  <si>
    <t xml:space="preserve">FTSE JAPAN HDG</t>
  </si>
  <si>
    <t xml:space="preserve">35473P907</t>
  </si>
  <si>
    <t xml:space="preserve">35473P957</t>
  </si>
  <si>
    <t xml:space="preserve">35473P645</t>
  </si>
  <si>
    <t xml:space="preserve">FRANKLIN FTSE</t>
  </si>
  <si>
    <t xml:space="preserve">35473P652</t>
  </si>
  <si>
    <t xml:space="preserve">FTSE EUROPE</t>
  </si>
  <si>
    <t xml:space="preserve">35473P660</t>
  </si>
  <si>
    <t xml:space="preserve">FRANKLIN ASIA</t>
  </si>
  <si>
    <t xml:space="preserve">35473P678</t>
  </si>
  <si>
    <t xml:space="preserve">FTSE UNTD KGDM</t>
  </si>
  <si>
    <t xml:space="preserve">35473P686</t>
  </si>
  <si>
    <t xml:space="preserve">FTSE TAIWAN</t>
  </si>
  <si>
    <t xml:space="preserve">35473P694</t>
  </si>
  <si>
    <t xml:space="preserve">FRANKLN SWZLND</t>
  </si>
  <si>
    <t xml:space="preserve">35473P710</t>
  </si>
  <si>
    <t xml:space="preserve">FTSE SOUTH KOREA</t>
  </si>
  <si>
    <t xml:space="preserve">35473P736</t>
  </si>
  <si>
    <t xml:space="preserve">FTSE MEXICO</t>
  </si>
  <si>
    <t xml:space="preserve">35473P744</t>
  </si>
  <si>
    <t xml:space="preserve">FTSE JAPAN ETF</t>
  </si>
  <si>
    <t xml:space="preserve">35473P904</t>
  </si>
  <si>
    <t xml:space="preserve">35473P954</t>
  </si>
  <si>
    <t xml:space="preserve">35473P751</t>
  </si>
  <si>
    <t xml:space="preserve">FTSE ITALY ETF</t>
  </si>
  <si>
    <t xml:space="preserve">35473P769</t>
  </si>
  <si>
    <t xml:space="preserve">FRANKLIN INDIA</t>
  </si>
  <si>
    <t xml:space="preserve">35473P777</t>
  </si>
  <si>
    <t xml:space="preserve">FTSE HONG KONG</t>
  </si>
  <si>
    <t xml:space="preserve">35473P785</t>
  </si>
  <si>
    <t xml:space="preserve">FTSE GERMANY</t>
  </si>
  <si>
    <t xml:space="preserve">35473P793</t>
  </si>
  <si>
    <t xml:space="preserve">FTSE FRANCE</t>
  </si>
  <si>
    <t xml:space="preserve">35473P801</t>
  </si>
  <si>
    <t xml:space="preserve">US LRG CP MLTFCT</t>
  </si>
  <si>
    <t xml:space="preserve">35473P901</t>
  </si>
  <si>
    <t xml:space="preserve">35473P951</t>
  </si>
  <si>
    <t xml:space="preserve">35473P819</t>
  </si>
  <si>
    <t xml:space="preserve">FTSE CHINA</t>
  </si>
  <si>
    <t xml:space="preserve">35473P909</t>
  </si>
  <si>
    <t xml:space="preserve">35473P959</t>
  </si>
  <si>
    <t xml:space="preserve">35473P827</t>
  </si>
  <si>
    <t xml:space="preserve">FTSE CANADA</t>
  </si>
  <si>
    <t xml:space="preserve">35473P835</t>
  </si>
  <si>
    <t xml:space="preserve">FTSE BRAZIL</t>
  </si>
  <si>
    <t xml:space="preserve">35473P843</t>
  </si>
  <si>
    <t xml:space="preserve">FTSE AUSTRALIA</t>
  </si>
  <si>
    <t xml:space="preserve">35473P850</t>
  </si>
  <si>
    <t xml:space="preserve">MUNICIPAL GRN BD</t>
  </si>
  <si>
    <t xml:space="preserve">35473P868</t>
  </si>
  <si>
    <t xml:space="preserve">FRANKLIN DYN MUN</t>
  </si>
  <si>
    <t xml:space="preserve">35473P876</t>
  </si>
  <si>
    <t xml:space="preserve">US SML CP MLTFCT</t>
  </si>
  <si>
    <t xml:space="preserve">35473P884</t>
  </si>
  <si>
    <t xml:space="preserve">US MID CP MLTFCT</t>
  </si>
  <si>
    <t xml:space="preserve">355145103</t>
  </si>
  <si>
    <t xml:space="preserve">FRANKLIN UNVL TR</t>
  </si>
  <si>
    <t xml:space="preserve">355184102</t>
  </si>
  <si>
    <t xml:space="preserve">FRANKLIN WIRELESS CORP</t>
  </si>
  <si>
    <t xml:space="preserve">355184902</t>
  </si>
  <si>
    <t xml:space="preserve">355184952</t>
  </si>
  <si>
    <t xml:space="preserve">356390104</t>
  </si>
  <si>
    <t xml:space="preserve">FREEDOM HLDG CORP NEV</t>
  </si>
  <si>
    <t xml:space="preserve">356390904</t>
  </si>
  <si>
    <t xml:space="preserve">356390954</t>
  </si>
  <si>
    <t xml:space="preserve">35655L206</t>
  </si>
  <si>
    <t xml:space="preserve">FREELINE THERAPEUTICS HLDGS</t>
  </si>
  <si>
    <t xml:space="preserve">35671D857</t>
  </si>
  <si>
    <t xml:space="preserve">FREEPORT-MCMORAN INC</t>
  </si>
  <si>
    <t xml:space="preserve">35671D907</t>
  </si>
  <si>
    <t xml:space="preserve">35671D957</t>
  </si>
  <si>
    <t xml:space="preserve">357023100</t>
  </si>
  <si>
    <t xml:space="preserve">FREIGHTCAR AMER INC</t>
  </si>
  <si>
    <t xml:space="preserve">357023900</t>
  </si>
  <si>
    <t xml:space="preserve">357023950</t>
  </si>
  <si>
    <t xml:space="preserve">358010106</t>
  </si>
  <si>
    <t xml:space="preserve">FREQUENCY ELECTRS INC</t>
  </si>
  <si>
    <t xml:space="preserve">358029106</t>
  </si>
  <si>
    <t xml:space="preserve">FRESENIUS MEDICAL CARE AG</t>
  </si>
  <si>
    <t xml:space="preserve">358029906</t>
  </si>
  <si>
    <t xml:space="preserve">358029956</t>
  </si>
  <si>
    <t xml:space="preserve">35803L108</t>
  </si>
  <si>
    <t xml:space="preserve">FREQUENCY THERAPEUTICS INC</t>
  </si>
  <si>
    <t xml:space="preserve">35803L908</t>
  </si>
  <si>
    <t xml:space="preserve">35803L958</t>
  </si>
  <si>
    <t xml:space="preserve">358039105</t>
  </si>
  <si>
    <t xml:space="preserve">FRESHPET INC</t>
  </si>
  <si>
    <t xml:space="preserve">358039905</t>
  </si>
  <si>
    <t xml:space="preserve">358039955</t>
  </si>
  <si>
    <t xml:space="preserve">35804X101</t>
  </si>
  <si>
    <t xml:space="preserve">FRESH VINE WINE INC</t>
  </si>
  <si>
    <t xml:space="preserve">358054104</t>
  </si>
  <si>
    <t xml:space="preserve">FRESHWORKS INC</t>
  </si>
  <si>
    <t xml:space="preserve">358054904</t>
  </si>
  <si>
    <t xml:space="preserve">358054954</t>
  </si>
  <si>
    <t xml:space="preserve">358435105</t>
  </si>
  <si>
    <t xml:space="preserve">FRIEDMAN INDS INC</t>
  </si>
  <si>
    <t xml:space="preserve">35905A109</t>
  </si>
  <si>
    <t xml:space="preserve">FRONTDOOR INC</t>
  </si>
  <si>
    <t xml:space="preserve">35905A909</t>
  </si>
  <si>
    <t xml:space="preserve">35905A959</t>
  </si>
  <si>
    <t xml:space="preserve">35909D109</t>
  </si>
  <si>
    <t xml:space="preserve">FRONTIER COMMUNICATIONS PARE</t>
  </si>
  <si>
    <t xml:space="preserve">35909D909</t>
  </si>
  <si>
    <t xml:space="preserve">35909D959</t>
  </si>
  <si>
    <t xml:space="preserve">35909R108</t>
  </si>
  <si>
    <t xml:space="preserve">FRONTIER GROUP HLDGS INC</t>
  </si>
  <si>
    <t xml:space="preserve">35909R908</t>
  </si>
  <si>
    <t xml:space="preserve">35909R958</t>
  </si>
  <si>
    <t xml:space="preserve">35952H601</t>
  </si>
  <si>
    <t xml:space="preserve">FUELCELL ENERGY INC</t>
  </si>
  <si>
    <t xml:space="preserve">35952H901</t>
  </si>
  <si>
    <t xml:space="preserve">35952H951</t>
  </si>
  <si>
    <t xml:space="preserve">359523107</t>
  </si>
  <si>
    <t xml:space="preserve">FUEL TECH INC</t>
  </si>
  <si>
    <t xml:space="preserve">359523907</t>
  </si>
  <si>
    <t xml:space="preserve">359523957</t>
  </si>
  <si>
    <t xml:space="preserve">35953C106</t>
  </si>
  <si>
    <t xml:space="preserve">FTAI INFRASTRUCTURE INC</t>
  </si>
  <si>
    <t xml:space="preserve">35953C906</t>
  </si>
  <si>
    <t xml:space="preserve">35953C956</t>
  </si>
  <si>
    <t xml:space="preserve">35953DAB0</t>
  </si>
  <si>
    <t xml:space="preserve">FUBOTV INC</t>
  </si>
  <si>
    <t xml:space="preserve">NOTE  3.250% 2/1</t>
  </si>
  <si>
    <t xml:space="preserve">35953D104</t>
  </si>
  <si>
    <t xml:space="preserve">35953D904</t>
  </si>
  <si>
    <t xml:space="preserve">35953D954</t>
  </si>
  <si>
    <t xml:space="preserve">35954B206</t>
  </si>
  <si>
    <t xml:space="preserve">FSD PHARMA INC</t>
  </si>
  <si>
    <t xml:space="preserve">CL B SUB VTG</t>
  </si>
  <si>
    <t xml:space="preserve">35954B906</t>
  </si>
  <si>
    <t xml:space="preserve">35954B956</t>
  </si>
  <si>
    <t xml:space="preserve">35954B404</t>
  </si>
  <si>
    <t xml:space="preserve">CL B SUB VTG SHS</t>
  </si>
  <si>
    <t xml:space="preserve">35954B904</t>
  </si>
  <si>
    <t xml:space="preserve">35954B954</t>
  </si>
  <si>
    <t xml:space="preserve">359616109</t>
  </si>
  <si>
    <t xml:space="preserve">FULCRUM THERAPEUTICS INC</t>
  </si>
  <si>
    <t xml:space="preserve">359616909</t>
  </si>
  <si>
    <t xml:space="preserve">359616959</t>
  </si>
  <si>
    <t xml:space="preserve">359664109</t>
  </si>
  <si>
    <t xml:space="preserve">FULGENT GENETICS INC</t>
  </si>
  <si>
    <t xml:space="preserve">359664909</t>
  </si>
  <si>
    <t xml:space="preserve">359664959</t>
  </si>
  <si>
    <t xml:space="preserve">359678109</t>
  </si>
  <si>
    <t xml:space="preserve">FULL HSE RESORTS INC</t>
  </si>
  <si>
    <t xml:space="preserve">359678909</t>
  </si>
  <si>
    <t xml:space="preserve">359678959</t>
  </si>
  <si>
    <t xml:space="preserve">35969L108</t>
  </si>
  <si>
    <t xml:space="preserve">FULL TRUCK ALLIANCE CO LTD</t>
  </si>
  <si>
    <t xml:space="preserve">35969L908</t>
  </si>
  <si>
    <t xml:space="preserve">35969L958</t>
  </si>
  <si>
    <t xml:space="preserve">359694106</t>
  </si>
  <si>
    <t xml:space="preserve">FULLER H B CO</t>
  </si>
  <si>
    <t xml:space="preserve">359694906</t>
  </si>
  <si>
    <t xml:space="preserve">359694956</t>
  </si>
  <si>
    <t xml:space="preserve">360271100</t>
  </si>
  <si>
    <t xml:space="preserve">FULTON FINL CORP PA</t>
  </si>
  <si>
    <t xml:space="preserve">360271900</t>
  </si>
  <si>
    <t xml:space="preserve">360271950</t>
  </si>
  <si>
    <t xml:space="preserve">360876809</t>
  </si>
  <si>
    <t xml:space="preserve">FUNDX INVT TR</t>
  </si>
  <si>
    <t xml:space="preserve">FUNDX ETF</t>
  </si>
  <si>
    <t xml:space="preserve">360876866</t>
  </si>
  <si>
    <t xml:space="preserve">FLEXIBLE ETF</t>
  </si>
  <si>
    <t xml:space="preserve">360876874</t>
  </si>
  <si>
    <t xml:space="preserve">CONSERVATIVE ETF</t>
  </si>
  <si>
    <t xml:space="preserve">360876882</t>
  </si>
  <si>
    <t xml:space="preserve">AGGRESSIVE ETF</t>
  </si>
  <si>
    <t xml:space="preserve">361008105</t>
  </si>
  <si>
    <t xml:space="preserve">FUNKO INC</t>
  </si>
  <si>
    <t xml:space="preserve">361008905</t>
  </si>
  <si>
    <t xml:space="preserve">361008955</t>
  </si>
  <si>
    <t xml:space="preserve">36116M106</t>
  </si>
  <si>
    <t xml:space="preserve">FUTUREFUEL CORP</t>
  </si>
  <si>
    <t xml:space="preserve">36116M906</t>
  </si>
  <si>
    <t xml:space="preserve">36116M956</t>
  </si>
  <si>
    <t xml:space="preserve">36117T100</t>
  </si>
  <si>
    <t xml:space="preserve">FURY GOLD MINES LIMITED</t>
  </si>
  <si>
    <t xml:space="preserve">36117V204</t>
  </si>
  <si>
    <t xml:space="preserve">FUTURE FINTECH GROUP INC</t>
  </si>
  <si>
    <t xml:space="preserve">36117V904</t>
  </si>
  <si>
    <t xml:space="preserve">36117V954</t>
  </si>
  <si>
    <t xml:space="preserve">36118A100</t>
  </si>
  <si>
    <t xml:space="preserve">FUSION PHARMACEUTICALS INC</t>
  </si>
  <si>
    <t xml:space="preserve">36118A900</t>
  </si>
  <si>
    <t xml:space="preserve">36118A950</t>
  </si>
  <si>
    <t xml:space="preserve">36118L106</t>
  </si>
  <si>
    <t xml:space="preserve">FUTU HLDGS LTD</t>
  </si>
  <si>
    <t xml:space="preserve">SPON ADS CL A</t>
  </si>
  <si>
    <t xml:space="preserve">36118L906</t>
  </si>
  <si>
    <t xml:space="preserve">36118L956</t>
  </si>
  <si>
    <t xml:space="preserve">36118N102</t>
  </si>
  <si>
    <t xml:space="preserve">FUSION ACQUISITION CORP II</t>
  </si>
  <si>
    <t xml:space="preserve">36118N201</t>
  </si>
  <si>
    <t xml:space="preserve">UNIT 02/29/2028</t>
  </si>
  <si>
    <t xml:space="preserve">36118W102</t>
  </si>
  <si>
    <t xml:space="preserve">FUTURE HEALTH ESG CORP</t>
  </si>
  <si>
    <t xml:space="preserve">36118W110</t>
  </si>
  <si>
    <t xml:space="preserve">36118W201</t>
  </si>
  <si>
    <t xml:space="preserve">UNIT 09/09/2026</t>
  </si>
  <si>
    <t xml:space="preserve">36119D103</t>
  </si>
  <si>
    <t xml:space="preserve">FUTURETECH II ACQUISITION CO</t>
  </si>
  <si>
    <t xml:space="preserve">36119D111</t>
  </si>
  <si>
    <t xml:space="preserve">36119D202</t>
  </si>
  <si>
    <t xml:space="preserve">UNIT 12/23/2022</t>
  </si>
  <si>
    <t xml:space="preserve">36120Q101</t>
  </si>
  <si>
    <t xml:space="preserve">FVCBANKCORP INC</t>
  </si>
  <si>
    <t xml:space="preserve">36120Q901</t>
  </si>
  <si>
    <t xml:space="preserve">36120Q951</t>
  </si>
  <si>
    <t xml:space="preserve">361448103</t>
  </si>
  <si>
    <t xml:space="preserve">GATX CORP</t>
  </si>
  <si>
    <t xml:space="preserve">361448903</t>
  </si>
  <si>
    <t xml:space="preserve">361448953</t>
  </si>
  <si>
    <t xml:space="preserve">36151G402</t>
  </si>
  <si>
    <t xml:space="preserve">INTELLIGENT BIO SOLUTIONS IN</t>
  </si>
  <si>
    <t xml:space="preserve">361570104</t>
  </si>
  <si>
    <t xml:space="preserve">GDL FD</t>
  </si>
  <si>
    <t xml:space="preserve">COM SH BEN IT</t>
  </si>
  <si>
    <t xml:space="preserve">36162J106</t>
  </si>
  <si>
    <t xml:space="preserve">GEO GROUP INC NEW</t>
  </si>
  <si>
    <t xml:space="preserve">36162J906</t>
  </si>
  <si>
    <t xml:space="preserve">36162J956</t>
  </si>
  <si>
    <t xml:space="preserve">36165A102</t>
  </si>
  <si>
    <t xml:space="preserve">GEE GROUP INC</t>
  </si>
  <si>
    <t xml:space="preserve">36165LAB4</t>
  </si>
  <si>
    <t xml:space="preserve">GDS HLDGS LTD</t>
  </si>
  <si>
    <t xml:space="preserve">NOTE  2.000% 6/0</t>
  </si>
  <si>
    <t xml:space="preserve">36165L108</t>
  </si>
  <si>
    <t xml:space="preserve">36165L908</t>
  </si>
  <si>
    <t xml:space="preserve">36165L958</t>
  </si>
  <si>
    <t xml:space="preserve">36166WAB9</t>
  </si>
  <si>
    <t xml:space="preserve">GEO CORRECTIONS HOLDINGS INC</t>
  </si>
  <si>
    <t xml:space="preserve">NOTE  6.500% 2/2</t>
  </si>
  <si>
    <t xml:space="preserve">36168Q104</t>
  </si>
  <si>
    <t xml:space="preserve">GFL ENVIRONMENTAL INC</t>
  </si>
  <si>
    <t xml:space="preserve">36168Q904</t>
  </si>
  <si>
    <t xml:space="preserve">36168Q954</t>
  </si>
  <si>
    <t xml:space="preserve">3621LQ109</t>
  </si>
  <si>
    <t xml:space="preserve">G1 THERAPEUTICS INC</t>
  </si>
  <si>
    <t xml:space="preserve">3621LQ909</t>
  </si>
  <si>
    <t xml:space="preserve">3621LQ959</t>
  </si>
  <si>
    <t xml:space="preserve">3622AW106</t>
  </si>
  <si>
    <t xml:space="preserve">GRI BIO INC</t>
  </si>
  <si>
    <t xml:space="preserve">36227K106</t>
  </si>
  <si>
    <t xml:space="preserve">GSE SYS INC</t>
  </si>
  <si>
    <t xml:space="preserve">36227K205</t>
  </si>
  <si>
    <t xml:space="preserve">36237H101</t>
  </si>
  <si>
    <t xml:space="preserve">G III APPAREL GROUP LTD</t>
  </si>
  <si>
    <t xml:space="preserve">36237H901</t>
  </si>
  <si>
    <t xml:space="preserve">36237H951</t>
  </si>
  <si>
    <t xml:space="preserve">36239Q109</t>
  </si>
  <si>
    <t xml:space="preserve">GABELLI MULTIMEDIA TR INC</t>
  </si>
  <si>
    <t xml:space="preserve">362397101</t>
  </si>
  <si>
    <t xml:space="preserve">GABELLI EQUITY TR INC</t>
  </si>
  <si>
    <t xml:space="preserve">36240A101</t>
  </si>
  <si>
    <t xml:space="preserve">GABELLI UTIL TR</t>
  </si>
  <si>
    <t xml:space="preserve">36240B109</t>
  </si>
  <si>
    <t xml:space="preserve">GABELLI CONV &amp; INC SECS FD I</t>
  </si>
  <si>
    <t xml:space="preserve">36241U106</t>
  </si>
  <si>
    <t xml:space="preserve">GSI TECHNOLOGY INC</t>
  </si>
  <si>
    <t xml:space="preserve">36241U906</t>
  </si>
  <si>
    <t xml:space="preserve">36241U956</t>
  </si>
  <si>
    <t xml:space="preserve">36242H104</t>
  </si>
  <si>
    <t xml:space="preserve">GABELLI DIVID &amp; INCOME TR</t>
  </si>
  <si>
    <t xml:space="preserve">36242L105</t>
  </si>
  <si>
    <t xml:space="preserve">GABELLI GLOBL UTIL &amp; INCOME</t>
  </si>
  <si>
    <t xml:space="preserve">36246K103</t>
  </si>
  <si>
    <t xml:space="preserve">GABELLI HLTHCARE &amp; WELLNESS</t>
  </si>
  <si>
    <t xml:space="preserve">36249W104</t>
  </si>
  <si>
    <t xml:space="preserve">GABELLI GLOBAL SMALL &amp; MID C</t>
  </si>
  <si>
    <t xml:space="preserve">36251C103</t>
  </si>
  <si>
    <t xml:space="preserve">GMS INC</t>
  </si>
  <si>
    <t xml:space="preserve">36251C903</t>
  </si>
  <si>
    <t xml:space="preserve">36251C953</t>
  </si>
  <si>
    <t xml:space="preserve">36254L209</t>
  </si>
  <si>
    <t xml:space="preserve">GT BIOPHARMA INC</t>
  </si>
  <si>
    <t xml:space="preserve">36254L909</t>
  </si>
  <si>
    <t xml:space="preserve">36254L959</t>
  </si>
  <si>
    <t xml:space="preserve">36257Y109</t>
  </si>
  <si>
    <t xml:space="preserve">GAOTU TECHEDU INC</t>
  </si>
  <si>
    <t xml:space="preserve">36257Y909</t>
  </si>
  <si>
    <t xml:space="preserve">36257Y959</t>
  </si>
  <si>
    <t xml:space="preserve">36261K103</t>
  </si>
  <si>
    <t xml:space="preserve">GABELLI ETFS TRUST</t>
  </si>
  <si>
    <t xml:space="preserve">LOVE OUR PLANET</t>
  </si>
  <si>
    <t xml:space="preserve">36261K202</t>
  </si>
  <si>
    <t xml:space="preserve">GROWTH INNOVATOR</t>
  </si>
  <si>
    <t xml:space="preserve">36261K301</t>
  </si>
  <si>
    <t xml:space="preserve">AUTOMATION ETF</t>
  </si>
  <si>
    <t xml:space="preserve">36261K400</t>
  </si>
  <si>
    <t xml:space="preserve">FINL SVCS OPPTYS</t>
  </si>
  <si>
    <t xml:space="preserve">36261K509</t>
  </si>
  <si>
    <t xml:space="preserve">COMMERCIAL AEROS</t>
  </si>
  <si>
    <t xml:space="preserve">36262G101</t>
  </si>
  <si>
    <t xml:space="preserve">GXO LOGISTICS INCORPORATED</t>
  </si>
  <si>
    <t xml:space="preserve">36262G901</t>
  </si>
  <si>
    <t xml:space="preserve">36262G951</t>
  </si>
  <si>
    <t xml:space="preserve">36266G107</t>
  </si>
  <si>
    <t xml:space="preserve">GE HEALTHCARE TECHNOLOGIES I</t>
  </si>
  <si>
    <t xml:space="preserve">36266G907</t>
  </si>
  <si>
    <t xml:space="preserve">36266G957</t>
  </si>
  <si>
    <t xml:space="preserve">36269B105</t>
  </si>
  <si>
    <t xml:space="preserve">GAIN THERAPEUTICS INC</t>
  </si>
  <si>
    <t xml:space="preserve">36269B905</t>
  </si>
  <si>
    <t xml:space="preserve">36269B955</t>
  </si>
  <si>
    <t xml:space="preserve">36269P104</t>
  </si>
  <si>
    <t xml:space="preserve">GAIA INC NEW</t>
  </si>
  <si>
    <t xml:space="preserve">36269P904</t>
  </si>
  <si>
    <t xml:space="preserve">36269P954</t>
  </si>
  <si>
    <t xml:space="preserve">36315X101</t>
  </si>
  <si>
    <t xml:space="preserve">GALAPAGOS NV</t>
  </si>
  <si>
    <t xml:space="preserve">36315X901</t>
  </si>
  <si>
    <t xml:space="preserve">36315X951</t>
  </si>
  <si>
    <t xml:space="preserve">36322Q107</t>
  </si>
  <si>
    <t xml:space="preserve">GALECTO INC</t>
  </si>
  <si>
    <t xml:space="preserve">36322Q907</t>
  </si>
  <si>
    <t xml:space="preserve">36322Q957</t>
  </si>
  <si>
    <t xml:space="preserve">363225202</t>
  </si>
  <si>
    <t xml:space="preserve">GALECTIN THERAPEUTICS INC</t>
  </si>
  <si>
    <t xml:space="preserve">363225902</t>
  </si>
  <si>
    <t xml:space="preserve">363225952</t>
  </si>
  <si>
    <t xml:space="preserve">36338D108</t>
  </si>
  <si>
    <t xml:space="preserve">GALERA THERAPEUTICS INC</t>
  </si>
  <si>
    <t xml:space="preserve">36338D908</t>
  </si>
  <si>
    <t xml:space="preserve">36338D958</t>
  </si>
  <si>
    <t xml:space="preserve">36352H100</t>
  </si>
  <si>
    <t xml:space="preserve">GALIANO GOLD INC</t>
  </si>
  <si>
    <t xml:space="preserve">36352H900</t>
  </si>
  <si>
    <t xml:space="preserve">36352H950</t>
  </si>
  <si>
    <t xml:space="preserve">363576109</t>
  </si>
  <si>
    <t xml:space="preserve">GALLAGHER ARTHUR J &amp; CO</t>
  </si>
  <si>
    <t xml:space="preserve">363576909</t>
  </si>
  <si>
    <t xml:space="preserve">363576959</t>
  </si>
  <si>
    <t xml:space="preserve">36465A109</t>
  </si>
  <si>
    <t xml:space="preserve">GAMCO GLOBAL GOLD NAT RES &amp;</t>
  </si>
  <si>
    <t xml:space="preserve">36465E101</t>
  </si>
  <si>
    <t xml:space="preserve">GAMCO NAT RES GOLD &amp; INCOME</t>
  </si>
  <si>
    <t xml:space="preserve">364662106</t>
  </si>
  <si>
    <t xml:space="preserve">GAMER PAKISTAN INC</t>
  </si>
  <si>
    <t xml:space="preserve">36467J108</t>
  </si>
  <si>
    <t xml:space="preserve">GAMING &amp; LEISURE PPTYS INC</t>
  </si>
  <si>
    <t xml:space="preserve">36467J908</t>
  </si>
  <si>
    <t xml:space="preserve">36467J958</t>
  </si>
  <si>
    <t xml:space="preserve">36467W109</t>
  </si>
  <si>
    <t xml:space="preserve">GAMESTOP CORP NEW</t>
  </si>
  <si>
    <t xml:space="preserve">36467W909</t>
  </si>
  <si>
    <t xml:space="preserve">36467W959</t>
  </si>
  <si>
    <t xml:space="preserve">36468LAB8</t>
  </si>
  <si>
    <t xml:space="preserve">GAMIDA CELL INC</t>
  </si>
  <si>
    <t xml:space="preserve">NOTE  5.875% 2/1</t>
  </si>
  <si>
    <t xml:space="preserve">36472T109</t>
  </si>
  <si>
    <t xml:space="preserve">GANNETT CO INC</t>
  </si>
  <si>
    <t xml:space="preserve">36472T909</t>
  </si>
  <si>
    <t xml:space="preserve">36472T959</t>
  </si>
  <si>
    <t xml:space="preserve">36473HAB0</t>
  </si>
  <si>
    <t xml:space="preserve">NOTE  4.750% 4/1</t>
  </si>
  <si>
    <t xml:space="preserve">364760108</t>
  </si>
  <si>
    <t xml:space="preserve">GAP INC</t>
  </si>
  <si>
    <t xml:space="preserve">364760908</t>
  </si>
  <si>
    <t xml:space="preserve">364760958</t>
  </si>
  <si>
    <t xml:space="preserve">364934109</t>
  </si>
  <si>
    <t xml:space="preserve">GAMESQUARE HLDGS INC</t>
  </si>
  <si>
    <t xml:space="preserve">365506104</t>
  </si>
  <si>
    <t xml:space="preserve">GARDINER HEALTHCARE ACQTS CO</t>
  </si>
  <si>
    <t xml:space="preserve">365506112</t>
  </si>
  <si>
    <t xml:space="preserve">*W EXP 07/30/202</t>
  </si>
  <si>
    <t xml:space="preserve">365506203</t>
  </si>
  <si>
    <t xml:space="preserve">366505105</t>
  </si>
  <si>
    <t xml:space="preserve">GARRETT MOTION INC</t>
  </si>
  <si>
    <t xml:space="preserve">366505905</t>
  </si>
  <si>
    <t xml:space="preserve">366505955</t>
  </si>
  <si>
    <t xml:space="preserve">366651107</t>
  </si>
  <si>
    <t xml:space="preserve">GARTNER INC</t>
  </si>
  <si>
    <t xml:space="preserve">366651907</t>
  </si>
  <si>
    <t xml:space="preserve">366651957</t>
  </si>
  <si>
    <t xml:space="preserve">368036109</t>
  </si>
  <si>
    <t xml:space="preserve">GATOS SILVER INC</t>
  </si>
  <si>
    <t xml:space="preserve">368036909</t>
  </si>
  <si>
    <t xml:space="preserve">368036959</t>
  </si>
  <si>
    <t xml:space="preserve">36809R404</t>
  </si>
  <si>
    <t xml:space="preserve">GAUCHO GROUP HLDGS INC</t>
  </si>
  <si>
    <t xml:space="preserve">36831E108</t>
  </si>
  <si>
    <t xml:space="preserve">GCM GROSVENOR INC</t>
  </si>
  <si>
    <t xml:space="preserve">36831E908</t>
  </si>
  <si>
    <t xml:space="preserve">36831E958</t>
  </si>
  <si>
    <t xml:space="preserve">36831E116</t>
  </si>
  <si>
    <t xml:space="preserve">368678108</t>
  </si>
  <si>
    <t xml:space="preserve">GENCOR INDS INC</t>
  </si>
  <si>
    <t xml:space="preserve">368678908</t>
  </si>
  <si>
    <t xml:space="preserve">368678958</t>
  </si>
  <si>
    <t xml:space="preserve">36870C104</t>
  </si>
  <si>
    <t xml:space="preserve">GEN RESTAURENT GROUP</t>
  </si>
  <si>
    <t xml:space="preserve">36870H103</t>
  </si>
  <si>
    <t xml:space="preserve">GENELUX CORPORATION</t>
  </si>
  <si>
    <t xml:space="preserve">36870W100</t>
  </si>
  <si>
    <t xml:space="preserve">GENENTA SCIENCE S P A</t>
  </si>
  <si>
    <t xml:space="preserve">36872P103</t>
  </si>
  <si>
    <t xml:space="preserve">GENASYS INC</t>
  </si>
  <si>
    <t xml:space="preserve">36872P903</t>
  </si>
  <si>
    <t xml:space="preserve">36872P953</t>
  </si>
  <si>
    <t xml:space="preserve">368736104</t>
  </si>
  <si>
    <t xml:space="preserve">GENERAC HLDGS INC</t>
  </si>
  <si>
    <t xml:space="preserve">368736904</t>
  </si>
  <si>
    <t xml:space="preserve">368736954</t>
  </si>
  <si>
    <t xml:space="preserve">368802104</t>
  </si>
  <si>
    <t xml:space="preserve">GENERAL AMERN INVS CO INC</t>
  </si>
  <si>
    <t xml:space="preserve">369550108</t>
  </si>
  <si>
    <t xml:space="preserve">GENERAL DYNAMICS CORP</t>
  </si>
  <si>
    <t xml:space="preserve">369550908</t>
  </si>
  <si>
    <t xml:space="preserve">369550958</t>
  </si>
  <si>
    <t xml:space="preserve">369604301</t>
  </si>
  <si>
    <t xml:space="preserve">GENERAL ELECTRIC CO</t>
  </si>
  <si>
    <t xml:space="preserve">369604901</t>
  </si>
  <si>
    <t xml:space="preserve">369604951</t>
  </si>
  <si>
    <t xml:space="preserve">370334104</t>
  </si>
  <si>
    <t xml:space="preserve">GENERAL MLS INC</t>
  </si>
  <si>
    <t xml:space="preserve">370334904</t>
  </si>
  <si>
    <t xml:space="preserve">370334954</t>
  </si>
  <si>
    <t xml:space="preserve">37045V100</t>
  </si>
  <si>
    <t xml:space="preserve">GENERAL MTRS CO</t>
  </si>
  <si>
    <t xml:space="preserve">37045V900</t>
  </si>
  <si>
    <t xml:space="preserve">37045V950</t>
  </si>
  <si>
    <t xml:space="preserve">37148K100</t>
  </si>
  <si>
    <t xml:space="preserve">GENERATION BIO CO</t>
  </si>
  <si>
    <t xml:space="preserve">37148K900</t>
  </si>
  <si>
    <t xml:space="preserve">37148K950</t>
  </si>
  <si>
    <t xml:space="preserve">37149D113</t>
  </si>
  <si>
    <t xml:space="preserve">GENERATION INCOME PPTYS INC</t>
  </si>
  <si>
    <t xml:space="preserve">37149D204</t>
  </si>
  <si>
    <t xml:space="preserve">37149G108</t>
  </si>
  <si>
    <t xml:space="preserve">GENERATIONS BANCORP NY INC</t>
  </si>
  <si>
    <t xml:space="preserve">371532102</t>
  </si>
  <si>
    <t xml:space="preserve">GENESCO INC</t>
  </si>
  <si>
    <t xml:space="preserve">371532902</t>
  </si>
  <si>
    <t xml:space="preserve">371532952</t>
  </si>
  <si>
    <t xml:space="preserve">37185R307</t>
  </si>
  <si>
    <t xml:space="preserve">GENETIC TECHNOLOGIES LTD</t>
  </si>
  <si>
    <t xml:space="preserve">NEW SPONSRD ADR</t>
  </si>
  <si>
    <t xml:space="preserve">37185R907</t>
  </si>
  <si>
    <t xml:space="preserve">37185R957</t>
  </si>
  <si>
    <t xml:space="preserve">37185R406</t>
  </si>
  <si>
    <t xml:space="preserve">37185R906</t>
  </si>
  <si>
    <t xml:space="preserve">37185R956</t>
  </si>
  <si>
    <t xml:space="preserve">37186H100</t>
  </si>
  <si>
    <t xml:space="preserve">GENETRON HLDGS LTD</t>
  </si>
  <si>
    <t xml:space="preserve">37186H209</t>
  </si>
  <si>
    <t xml:space="preserve">371901109</t>
  </si>
  <si>
    <t xml:space="preserve">GENTEX CORP</t>
  </si>
  <si>
    <t xml:space="preserve">371901909</t>
  </si>
  <si>
    <t xml:space="preserve">371901959</t>
  </si>
  <si>
    <t xml:space="preserve">371927104</t>
  </si>
  <si>
    <t xml:space="preserve">GENESIS ENERGY L P</t>
  </si>
  <si>
    <t xml:space="preserve">371927904</t>
  </si>
  <si>
    <t xml:space="preserve">371927954</t>
  </si>
  <si>
    <t xml:space="preserve">372279109</t>
  </si>
  <si>
    <t xml:space="preserve">GENFIT S A</t>
  </si>
  <si>
    <t xml:space="preserve">372284208</t>
  </si>
  <si>
    <t xml:space="preserve">GENIE ENERGY LTD</t>
  </si>
  <si>
    <t xml:space="preserve">372284908</t>
  </si>
  <si>
    <t xml:space="preserve">372284958</t>
  </si>
  <si>
    <t xml:space="preserve">37229T509</t>
  </si>
  <si>
    <t xml:space="preserve">KARTOON STUDIOS INC.</t>
  </si>
  <si>
    <t xml:space="preserve">37229T909</t>
  </si>
  <si>
    <t xml:space="preserve">37229T959</t>
  </si>
  <si>
    <t xml:space="preserve">372303206</t>
  </si>
  <si>
    <t xml:space="preserve">GENMAB A/S</t>
  </si>
  <si>
    <t xml:space="preserve">372303906</t>
  </si>
  <si>
    <t xml:space="preserve">372303956</t>
  </si>
  <si>
    <t xml:space="preserve">372446104</t>
  </si>
  <si>
    <t xml:space="preserve">GENPREX INC</t>
  </si>
  <si>
    <t xml:space="preserve">372446904</t>
  </si>
  <si>
    <t xml:space="preserve">372446954</t>
  </si>
  <si>
    <t xml:space="preserve">372460105</t>
  </si>
  <si>
    <t xml:space="preserve">GENUINE PARTS CO</t>
  </si>
  <si>
    <t xml:space="preserve">372460905</t>
  </si>
  <si>
    <t xml:space="preserve">372460955</t>
  </si>
  <si>
    <t xml:space="preserve">37247D106</t>
  </si>
  <si>
    <t xml:space="preserve">GENWORTH FINL INC</t>
  </si>
  <si>
    <t xml:space="preserve">37247D906</t>
  </si>
  <si>
    <t xml:space="preserve">37247D956</t>
  </si>
  <si>
    <t xml:space="preserve">37253A103</t>
  </si>
  <si>
    <t xml:space="preserve">GENTHERM INC</t>
  </si>
  <si>
    <t xml:space="preserve">37253A903</t>
  </si>
  <si>
    <t xml:space="preserve">37253A953</t>
  </si>
  <si>
    <t xml:space="preserve">37364X109</t>
  </si>
  <si>
    <t xml:space="preserve">GEOSPACE TECHNOLOGIES CORP</t>
  </si>
  <si>
    <t xml:space="preserve">37364X909</t>
  </si>
  <si>
    <t xml:space="preserve">37364X959</t>
  </si>
  <si>
    <t xml:space="preserve">373678119</t>
  </si>
  <si>
    <t xml:space="preserve">GEOVAX LABS INC</t>
  </si>
  <si>
    <t xml:space="preserve">373678507</t>
  </si>
  <si>
    <t xml:space="preserve">373737105</t>
  </si>
  <si>
    <t xml:space="preserve">GERDAU SA</t>
  </si>
  <si>
    <t xml:space="preserve">SPON ADR REP PFD</t>
  </si>
  <si>
    <t xml:space="preserve">373737905</t>
  </si>
  <si>
    <t xml:space="preserve">373737955</t>
  </si>
  <si>
    <t xml:space="preserve">373865104</t>
  </si>
  <si>
    <t xml:space="preserve">GERMAN AMERN BANCORP INC</t>
  </si>
  <si>
    <t xml:space="preserve">373865904</t>
  </si>
  <si>
    <t xml:space="preserve">373865954</t>
  </si>
  <si>
    <t xml:space="preserve">374163103</t>
  </si>
  <si>
    <t xml:space="preserve">GERON CORP</t>
  </si>
  <si>
    <t xml:space="preserve">374163903</t>
  </si>
  <si>
    <t xml:space="preserve">374163953</t>
  </si>
  <si>
    <t xml:space="preserve">37427G101</t>
  </si>
  <si>
    <t xml:space="preserve">GETAROUND INC</t>
  </si>
  <si>
    <t xml:space="preserve">37427G119</t>
  </si>
  <si>
    <t xml:space="preserve">374275105</t>
  </si>
  <si>
    <t xml:space="preserve">GETTY IMAGES HOLDINGS INC</t>
  </si>
  <si>
    <t xml:space="preserve">374275905</t>
  </si>
  <si>
    <t xml:space="preserve">374275955</t>
  </si>
  <si>
    <t xml:space="preserve">374297109</t>
  </si>
  <si>
    <t xml:space="preserve">GETTY RLTY CORP NEW</t>
  </si>
  <si>
    <t xml:space="preserve">374297909</t>
  </si>
  <si>
    <t xml:space="preserve">374297959</t>
  </si>
  <si>
    <t xml:space="preserve">374396406</t>
  </si>
  <si>
    <t xml:space="preserve">GEVO INC</t>
  </si>
  <si>
    <t xml:space="preserve">COM PAR</t>
  </si>
  <si>
    <t xml:space="preserve">374396906</t>
  </si>
  <si>
    <t xml:space="preserve">374396956</t>
  </si>
  <si>
    <t xml:space="preserve">374689107</t>
  </si>
  <si>
    <t xml:space="preserve">GIBRALTAR INDS INC</t>
  </si>
  <si>
    <t xml:space="preserve">374689907</t>
  </si>
  <si>
    <t xml:space="preserve">374689957</t>
  </si>
  <si>
    <t xml:space="preserve">37519U109</t>
  </si>
  <si>
    <t xml:space="preserve">GIGCAPITAL 5 INC</t>
  </si>
  <si>
    <t xml:space="preserve">375558103</t>
  </si>
  <si>
    <t xml:space="preserve">GILEAD SCIENCES INC</t>
  </si>
  <si>
    <t xml:space="preserve">375558903</t>
  </si>
  <si>
    <t xml:space="preserve">375558953</t>
  </si>
  <si>
    <t xml:space="preserve">375916103</t>
  </si>
  <si>
    <t xml:space="preserve">GILDAN ACTIVEWEAR INC</t>
  </si>
  <si>
    <t xml:space="preserve">375916903</t>
  </si>
  <si>
    <t xml:space="preserve">375916953</t>
  </si>
  <si>
    <t xml:space="preserve">37611X100</t>
  </si>
  <si>
    <t xml:space="preserve">GINKGO BIOWORKS HOLDINGS INC</t>
  </si>
  <si>
    <t xml:space="preserve">37611X900</t>
  </si>
  <si>
    <t xml:space="preserve">37611X950</t>
  </si>
  <si>
    <t xml:space="preserve">37611X118</t>
  </si>
  <si>
    <t xml:space="preserve">37637K108</t>
  </si>
  <si>
    <t xml:space="preserve">GITLAB INC</t>
  </si>
  <si>
    <t xml:space="preserve">37637K908</t>
  </si>
  <si>
    <t xml:space="preserve">37637K958</t>
  </si>
  <si>
    <t xml:space="preserve">37637Q105</t>
  </si>
  <si>
    <t xml:space="preserve">GLACIER BANCORP INC NEW</t>
  </si>
  <si>
    <t xml:space="preserve">37637Q905</t>
  </si>
  <si>
    <t xml:space="preserve">37637Q955</t>
  </si>
  <si>
    <t xml:space="preserve">37653T108</t>
  </si>
  <si>
    <t xml:space="preserve">GLOBAL SYSTEMS DYNAMICS INC</t>
  </si>
  <si>
    <t xml:space="preserve">37653T116</t>
  </si>
  <si>
    <t xml:space="preserve">37653T207</t>
  </si>
  <si>
    <t xml:space="preserve">UNIT 04/01/2024</t>
  </si>
  <si>
    <t xml:space="preserve">376535100</t>
  </si>
  <si>
    <t xml:space="preserve">GLADSTONE CAPITAL CORP</t>
  </si>
  <si>
    <t xml:space="preserve">376535900</t>
  </si>
  <si>
    <t xml:space="preserve">376535950</t>
  </si>
  <si>
    <t xml:space="preserve">376536108</t>
  </si>
  <si>
    <t xml:space="preserve">GLADSTONE COMMERCIAL CORP</t>
  </si>
  <si>
    <t xml:space="preserve">376536908</t>
  </si>
  <si>
    <t xml:space="preserve">376536958</t>
  </si>
  <si>
    <t xml:space="preserve">376546107</t>
  </si>
  <si>
    <t xml:space="preserve">GLADSTONE INVT CORP</t>
  </si>
  <si>
    <t xml:space="preserve">376546907</t>
  </si>
  <si>
    <t xml:space="preserve">376546957</t>
  </si>
  <si>
    <t xml:space="preserve">376549101</t>
  </si>
  <si>
    <t xml:space="preserve">GLADSTONE LD CORP</t>
  </si>
  <si>
    <t xml:space="preserve">376549901</t>
  </si>
  <si>
    <t xml:space="preserve">376549951</t>
  </si>
  <si>
    <t xml:space="preserve">377320106</t>
  </si>
  <si>
    <t xml:space="preserve">GLATFELTER CORPORATION</t>
  </si>
  <si>
    <t xml:space="preserve">377320906</t>
  </si>
  <si>
    <t xml:space="preserve">377320956</t>
  </si>
  <si>
    <t xml:space="preserve">377322AB8</t>
  </si>
  <si>
    <t xml:space="preserve">GLAUKOS CORP</t>
  </si>
  <si>
    <t xml:space="preserve">NOTE  2.750% 6/1</t>
  </si>
  <si>
    <t xml:space="preserve">377322102</t>
  </si>
  <si>
    <t xml:space="preserve">377322902</t>
  </si>
  <si>
    <t xml:space="preserve">377322952</t>
  </si>
  <si>
    <t xml:space="preserve">37733W204</t>
  </si>
  <si>
    <t xml:space="preserve">GSK PLC</t>
  </si>
  <si>
    <t xml:space="preserve">37733W904</t>
  </si>
  <si>
    <t xml:space="preserve">37733W954</t>
  </si>
  <si>
    <t xml:space="preserve">377407101</t>
  </si>
  <si>
    <t xml:space="preserve">GLEN BURNIE BANCORP</t>
  </si>
  <si>
    <t xml:space="preserve">37890B100</t>
  </si>
  <si>
    <t xml:space="preserve">GLOBAL BUSINESS TRAVEL GROUP</t>
  </si>
  <si>
    <t xml:space="preserve">37890B900</t>
  </si>
  <si>
    <t xml:space="preserve">37890B950</t>
  </si>
  <si>
    <t xml:space="preserve">37892C106</t>
  </si>
  <si>
    <t xml:space="preserve">GLIMPSE GROUP INC</t>
  </si>
  <si>
    <t xml:space="preserve">37892C906</t>
  </si>
  <si>
    <t xml:space="preserve">37892C956</t>
  </si>
  <si>
    <t xml:space="preserve">37892E102</t>
  </si>
  <si>
    <t xml:space="preserve">GLOBAL INDUSTRIAL COMPANY</t>
  </si>
  <si>
    <t xml:space="preserve">37892E902</t>
  </si>
  <si>
    <t xml:space="preserve">37892E952</t>
  </si>
  <si>
    <t xml:space="preserve">37892F109</t>
  </si>
  <si>
    <t xml:space="preserve">GLOBALINK INVT INC</t>
  </si>
  <si>
    <t xml:space="preserve">37892F117</t>
  </si>
  <si>
    <t xml:space="preserve">RIGHT 12/06/2026</t>
  </si>
  <si>
    <t xml:space="preserve">37892F125</t>
  </si>
  <si>
    <t xml:space="preserve">37892F208</t>
  </si>
  <si>
    <t xml:space="preserve">UNIT 12/06/2026</t>
  </si>
  <si>
    <t xml:space="preserve">37892P107</t>
  </si>
  <si>
    <t xml:space="preserve">GLOBAL GAS CORP DEL</t>
  </si>
  <si>
    <t xml:space="preserve">37892P115</t>
  </si>
  <si>
    <t xml:space="preserve">378973408</t>
  </si>
  <si>
    <t xml:space="preserve">GLOBALSTAR INC</t>
  </si>
  <si>
    <t xml:space="preserve">378973908</t>
  </si>
  <si>
    <t xml:space="preserve">378973958</t>
  </si>
  <si>
    <t xml:space="preserve">379378201</t>
  </si>
  <si>
    <t xml:space="preserve">GLOBAL NET LEASE INC</t>
  </si>
  <si>
    <t xml:space="preserve">379378901</t>
  </si>
  <si>
    <t xml:space="preserve">379378951</t>
  </si>
  <si>
    <t xml:space="preserve">37940X102</t>
  </si>
  <si>
    <t xml:space="preserve">GLOBAL PMTS INC</t>
  </si>
  <si>
    <t xml:space="preserve">37940X902</t>
  </si>
  <si>
    <t xml:space="preserve">37940X952</t>
  </si>
  <si>
    <t xml:space="preserve">37946R109</t>
  </si>
  <si>
    <t xml:space="preserve">GLOBAL PARTNERS LP</t>
  </si>
  <si>
    <t xml:space="preserve">37946R909</t>
  </si>
  <si>
    <t xml:space="preserve">37946R959</t>
  </si>
  <si>
    <t xml:space="preserve">379463102</t>
  </si>
  <si>
    <t xml:space="preserve">GLOBAL WTR RES INC</t>
  </si>
  <si>
    <t xml:space="preserve">379463902</t>
  </si>
  <si>
    <t xml:space="preserve">379463952</t>
  </si>
  <si>
    <t xml:space="preserve">37950E101</t>
  </si>
  <si>
    <t xml:space="preserve">GLOBAL X FDS</t>
  </si>
  <si>
    <t xml:space="preserve">MSCI NORWAY ETF</t>
  </si>
  <si>
    <t xml:space="preserve">37950E192</t>
  </si>
  <si>
    <t xml:space="preserve">GBL X MSCI PT ET</t>
  </si>
  <si>
    <t xml:space="preserve">37950E218</t>
  </si>
  <si>
    <t xml:space="preserve">MSCI NXT EMRNG</t>
  </si>
  <si>
    <t xml:space="preserve">37950E908</t>
  </si>
  <si>
    <t xml:space="preserve">37950E958</t>
  </si>
  <si>
    <t xml:space="preserve">37950E242</t>
  </si>
  <si>
    <t xml:space="preserve">MSCI CHINA MATRL</t>
  </si>
  <si>
    <t xml:space="preserve">37950E902</t>
  </si>
  <si>
    <t xml:space="preserve">37950E952</t>
  </si>
  <si>
    <t xml:space="preserve">37950E259</t>
  </si>
  <si>
    <t xml:space="preserve">GB MSCI AR ETF</t>
  </si>
  <si>
    <t xml:space="preserve">37950E909</t>
  </si>
  <si>
    <t xml:space="preserve">37950E959</t>
  </si>
  <si>
    <t xml:space="preserve">37950E291</t>
  </si>
  <si>
    <t xml:space="preserve">GLOBX SUPDV US</t>
  </si>
  <si>
    <t xml:space="preserve">37950E901</t>
  </si>
  <si>
    <t xml:space="preserve">37950E951</t>
  </si>
  <si>
    <t xml:space="preserve">37950E333</t>
  </si>
  <si>
    <t xml:space="preserve">GLBX SUPRINC ETF</t>
  </si>
  <si>
    <t xml:space="preserve">37950E903</t>
  </si>
  <si>
    <t xml:space="preserve">37950E953</t>
  </si>
  <si>
    <t xml:space="preserve">37950E341</t>
  </si>
  <si>
    <t xml:space="preserve">GLB X GURU INDEX</t>
  </si>
  <si>
    <t xml:space="preserve">37950E408</t>
  </si>
  <si>
    <t xml:space="preserve">MSCI CHINA CNSMR</t>
  </si>
  <si>
    <t xml:space="preserve">37950E416</t>
  </si>
  <si>
    <t xml:space="preserve">SOCIAL MED ETF</t>
  </si>
  <si>
    <t xml:space="preserve">37950E906</t>
  </si>
  <si>
    <t xml:space="preserve">37950E956</t>
  </si>
  <si>
    <t xml:space="preserve">37950E507</t>
  </si>
  <si>
    <t xml:space="preserve">MSCI CHINA ENRGY</t>
  </si>
  <si>
    <t xml:space="preserve">37950E907</t>
  </si>
  <si>
    <t xml:space="preserve">37950E957</t>
  </si>
  <si>
    <t xml:space="preserve">37950E606</t>
  </si>
  <si>
    <t xml:space="preserve">MSCI CHINA FINCL</t>
  </si>
  <si>
    <t xml:space="preserve">37950E648</t>
  </si>
  <si>
    <t xml:space="preserve">GBL X FTSE ETF</t>
  </si>
  <si>
    <t xml:space="preserve">37950E705</t>
  </si>
  <si>
    <t xml:space="preserve">MSCI CHINA INDST</t>
  </si>
  <si>
    <t xml:space="preserve">37950E905</t>
  </si>
  <si>
    <t xml:space="preserve">37950E955</t>
  </si>
  <si>
    <t xml:space="preserve">37950E804</t>
  </si>
  <si>
    <t xml:space="preserve">MSCI CHINA COMMU</t>
  </si>
  <si>
    <t xml:space="preserve">37950E904</t>
  </si>
  <si>
    <t xml:space="preserve">37950E954</t>
  </si>
  <si>
    <t xml:space="preserve">37954A204</t>
  </si>
  <si>
    <t xml:space="preserve">GLOBAL MED REIT INC</t>
  </si>
  <si>
    <t xml:space="preserve">37954A904</t>
  </si>
  <si>
    <t xml:space="preserve">37954A954</t>
  </si>
  <si>
    <t xml:space="preserve">37954Y145</t>
  </si>
  <si>
    <t xml:space="preserve">CANNABIS ETF NEW</t>
  </si>
  <si>
    <t xml:space="preserve">37954Y905</t>
  </si>
  <si>
    <t xml:space="preserve">37954Y955</t>
  </si>
  <si>
    <t xml:space="preserve">37954Y152</t>
  </si>
  <si>
    <t xml:space="preserve">GBL X HYDROGEN</t>
  </si>
  <si>
    <t xml:space="preserve">37954Y902</t>
  </si>
  <si>
    <t xml:space="preserve">37954Y952</t>
  </si>
  <si>
    <t xml:space="preserve">37954Y178</t>
  </si>
  <si>
    <t xml:space="preserve">GLOBAL X AGTECH</t>
  </si>
  <si>
    <t xml:space="preserve">37954Y908</t>
  </si>
  <si>
    <t xml:space="preserve">37954Y958</t>
  </si>
  <si>
    <t xml:space="preserve">37954Y186</t>
  </si>
  <si>
    <t xml:space="preserve">CLEAN WTR ETF</t>
  </si>
  <si>
    <t xml:space="preserve">37954Y906</t>
  </si>
  <si>
    <t xml:space="preserve">37954Y956</t>
  </si>
  <si>
    <t xml:space="preserve">37954Y194</t>
  </si>
  <si>
    <t xml:space="preserve">ADAPTIVE US RISK</t>
  </si>
  <si>
    <t xml:space="preserve">37954Y210</t>
  </si>
  <si>
    <t xml:space="preserve">CHINA INOVATION</t>
  </si>
  <si>
    <t xml:space="preserve">37954Y228</t>
  </si>
  <si>
    <t xml:space="preserve">CLEANTECH ETF</t>
  </si>
  <si>
    <t xml:space="preserve">37954Y236</t>
  </si>
  <si>
    <t xml:space="preserve">DATA CTR REITS</t>
  </si>
  <si>
    <t xml:space="preserve">37954Y251</t>
  </si>
  <si>
    <t xml:space="preserve">CHINA BIOTECHINV</t>
  </si>
  <si>
    <t xml:space="preserve">37954Y901</t>
  </si>
  <si>
    <t xml:space="preserve">37954Y951</t>
  </si>
  <si>
    <t xml:space="preserve">37954Y269</t>
  </si>
  <si>
    <t xml:space="preserve">NASDQ 100 CVRDGW</t>
  </si>
  <si>
    <t xml:space="preserve">37954Y909</t>
  </si>
  <si>
    <t xml:space="preserve">37954Y959</t>
  </si>
  <si>
    <t xml:space="preserve">37954Y277</t>
  </si>
  <si>
    <t xml:space="preserve">S&amp;P 500 COVERED</t>
  </si>
  <si>
    <t xml:space="preserve">37954Y907</t>
  </si>
  <si>
    <t xml:space="preserve">37954Y957</t>
  </si>
  <si>
    <t xml:space="preserve">37954Y285</t>
  </si>
  <si>
    <t xml:space="preserve">TELMDC&amp;DIG ETF</t>
  </si>
  <si>
    <t xml:space="preserve">37954Y293</t>
  </si>
  <si>
    <t xml:space="preserve">GLB X MLP ENRG I</t>
  </si>
  <si>
    <t xml:space="preserve">37954Y903</t>
  </si>
  <si>
    <t xml:space="preserve">37954Y953</t>
  </si>
  <si>
    <t xml:space="preserve">37954Y319</t>
  </si>
  <si>
    <t xml:space="preserve">MSCI GREECE ETF</t>
  </si>
  <si>
    <t xml:space="preserve">37954Y327</t>
  </si>
  <si>
    <t xml:space="preserve">GLBX MSCI COLUM</t>
  </si>
  <si>
    <t xml:space="preserve">37954Y335</t>
  </si>
  <si>
    <t xml:space="preserve">MSCI PAKISTAN</t>
  </si>
  <si>
    <t xml:space="preserve">37954Y343</t>
  </si>
  <si>
    <t xml:space="preserve">GLBL X MLP ETF</t>
  </si>
  <si>
    <t xml:space="preserve">37954Y350</t>
  </si>
  <si>
    <t xml:space="preserve">X EMERGING MKT</t>
  </si>
  <si>
    <t xml:space="preserve">37954Y900</t>
  </si>
  <si>
    <t xml:space="preserve">37954Y950</t>
  </si>
  <si>
    <t xml:space="preserve">37954Y368</t>
  </si>
  <si>
    <t xml:space="preserve">S&amp;P EX US ETF</t>
  </si>
  <si>
    <t xml:space="preserve">37954Y376</t>
  </si>
  <si>
    <t xml:space="preserve">RATE PREFERRED</t>
  </si>
  <si>
    <t xml:space="preserve">37954Y384</t>
  </si>
  <si>
    <t xml:space="preserve">CYBRSCURTY ETF</t>
  </si>
  <si>
    <t xml:space="preserve">37954Y904</t>
  </si>
  <si>
    <t xml:space="preserve">37954Y954</t>
  </si>
  <si>
    <t xml:space="preserve">37954Y392</t>
  </si>
  <si>
    <t xml:space="preserve">VDEO GAM ESPRT</t>
  </si>
  <si>
    <t xml:space="preserve">37954Y418</t>
  </si>
  <si>
    <t xml:space="preserve">THMATC GWT ETF</t>
  </si>
  <si>
    <t xml:space="preserve">37954Y434</t>
  </si>
  <si>
    <t xml:space="preserve">GENOMIC BIOTECH</t>
  </si>
  <si>
    <t xml:space="preserve">37954Y442</t>
  </si>
  <si>
    <t xml:space="preserve">37954Y459</t>
  </si>
  <si>
    <t xml:space="preserve">RUSSELL 2000</t>
  </si>
  <si>
    <t xml:space="preserve">37954Y467</t>
  </si>
  <si>
    <t xml:space="preserve">E COMMERCE ETF</t>
  </si>
  <si>
    <t xml:space="preserve">37954Y475</t>
  </si>
  <si>
    <t xml:space="preserve">37954Y483</t>
  </si>
  <si>
    <t xml:space="preserve">NASDAQ 100 COVER</t>
  </si>
  <si>
    <t xml:space="preserve">37954Y491</t>
  </si>
  <si>
    <t xml:space="preserve">DAX GERMANY ETF</t>
  </si>
  <si>
    <t xml:space="preserve">37954Y517</t>
  </si>
  <si>
    <t xml:space="preserve">MSCI CHINA UTL</t>
  </si>
  <si>
    <t xml:space="preserve">37954Y533</t>
  </si>
  <si>
    <t xml:space="preserve">MSCI CHINA IT</t>
  </si>
  <si>
    <t xml:space="preserve">37954Y541</t>
  </si>
  <si>
    <t xml:space="preserve">MSCI CHINA HC</t>
  </si>
  <si>
    <t xml:space="preserve">37954Y558</t>
  </si>
  <si>
    <t xml:space="preserve">MSCI CHINA CON</t>
  </si>
  <si>
    <t xml:space="preserve">37954Y574</t>
  </si>
  <si>
    <t xml:space="preserve">ADAPTIVE US</t>
  </si>
  <si>
    <t xml:space="preserve">37954Y616</t>
  </si>
  <si>
    <t xml:space="preserve">S&amp;P 500 QLT ETF</t>
  </si>
  <si>
    <t xml:space="preserve">37954Y624</t>
  </si>
  <si>
    <t xml:space="preserve">AUTONMOUS EV ETF</t>
  </si>
  <si>
    <t xml:space="preserve">37954Y632</t>
  </si>
  <si>
    <t xml:space="preserve">ARTIFICIAL ETF</t>
  </si>
  <si>
    <t xml:space="preserve">37954Y657</t>
  </si>
  <si>
    <t xml:space="preserve">US PFD ETF</t>
  </si>
  <si>
    <t xml:space="preserve">37954Y665</t>
  </si>
  <si>
    <t xml:space="preserve">GBL X MSCI NIGER</t>
  </si>
  <si>
    <t xml:space="preserve">37954Y673</t>
  </si>
  <si>
    <t xml:space="preserve">US INFR DEV ETF</t>
  </si>
  <si>
    <t xml:space="preserve">37954Y681</t>
  </si>
  <si>
    <t xml:space="preserve">FOUNDER RUN CO</t>
  </si>
  <si>
    <t xml:space="preserve">37954Y699</t>
  </si>
  <si>
    <t xml:space="preserve">MSCI SUPDIV EA</t>
  </si>
  <si>
    <t xml:space="preserve">37954Y707</t>
  </si>
  <si>
    <t xml:space="preserve">RENEWABLE ENERGY</t>
  </si>
  <si>
    <t xml:space="preserve">37954Y715</t>
  </si>
  <si>
    <t xml:space="preserve">RBTCS ARTFL INTE</t>
  </si>
  <si>
    <t xml:space="preserve">37954Y731</t>
  </si>
  <si>
    <t xml:space="preserve">CONSCIOUS COS</t>
  </si>
  <si>
    <t xml:space="preserve">37954Y764</t>
  </si>
  <si>
    <t xml:space="preserve">MILLENNIAL CONSU</t>
  </si>
  <si>
    <t xml:space="preserve">37954Y772</t>
  </si>
  <si>
    <t xml:space="preserve">AGING POPULATION</t>
  </si>
  <si>
    <t xml:space="preserve">37954Y780</t>
  </si>
  <si>
    <t xml:space="preserve">INTERNET OF THNG</t>
  </si>
  <si>
    <t xml:space="preserve">37954Y798</t>
  </si>
  <si>
    <t xml:space="preserve">HEALTH WELLNESS</t>
  </si>
  <si>
    <t xml:space="preserve">37954Y806</t>
  </si>
  <si>
    <t xml:space="preserve">ALTERNATIVE INCM</t>
  </si>
  <si>
    <t xml:space="preserve">37954Y814</t>
  </si>
  <si>
    <t xml:space="preserve">FINTECH ETF</t>
  </si>
  <si>
    <t xml:space="preserve">37954Y830</t>
  </si>
  <si>
    <t xml:space="preserve">GLOBAL X COPPER</t>
  </si>
  <si>
    <t xml:space="preserve">37954Y848</t>
  </si>
  <si>
    <t xml:space="preserve">GLOBAL X SILVER</t>
  </si>
  <si>
    <t xml:space="preserve">37954Y855</t>
  </si>
  <si>
    <t xml:space="preserve">LITHIUM BTRY ETF</t>
  </si>
  <si>
    <t xml:space="preserve">37954Y863</t>
  </si>
  <si>
    <t xml:space="preserve">GLOBAL X GOLD EX</t>
  </si>
  <si>
    <t xml:space="preserve">37954Y871</t>
  </si>
  <si>
    <t xml:space="preserve">GLOBAL X URANIUM</t>
  </si>
  <si>
    <t xml:space="preserve">37954Y889</t>
  </si>
  <si>
    <t xml:space="preserve">S&amp;P 500 CATHOLIC</t>
  </si>
  <si>
    <t xml:space="preserve">37955N106</t>
  </si>
  <si>
    <t xml:space="preserve">GLOBAL SELF STORAGE INC</t>
  </si>
  <si>
    <t xml:space="preserve">37955N906</t>
  </si>
  <si>
    <t xml:space="preserve">37955N956</t>
  </si>
  <si>
    <t xml:space="preserve">379577208</t>
  </si>
  <si>
    <t xml:space="preserve">GLOBUS MED INC</t>
  </si>
  <si>
    <t xml:space="preserve">379577908</t>
  </si>
  <si>
    <t xml:space="preserve">379577958</t>
  </si>
  <si>
    <t xml:space="preserve">37959E102</t>
  </si>
  <si>
    <t xml:space="preserve">GLOBE LIFE INC</t>
  </si>
  <si>
    <t xml:space="preserve">37959E902</t>
  </si>
  <si>
    <t xml:space="preserve">37959E952</t>
  </si>
  <si>
    <t xml:space="preserve">37959R103</t>
  </si>
  <si>
    <t xml:space="preserve">GLOBAL INDEMNITY GROUP LLC</t>
  </si>
  <si>
    <t xml:space="preserve">37960A107</t>
  </si>
  <si>
    <t xml:space="preserve">S&amp;P 500 TAIL</t>
  </si>
  <si>
    <t xml:space="preserve">37960A206</t>
  </si>
  <si>
    <t xml:space="preserve">S&amp;P 500 RISK</t>
  </si>
  <si>
    <t xml:space="preserve">37960A906</t>
  </si>
  <si>
    <t xml:space="preserve">37960A956</t>
  </si>
  <si>
    <t xml:space="preserve">37960A305</t>
  </si>
  <si>
    <t xml:space="preserve">S&amp;P 500 COLLAR</t>
  </si>
  <si>
    <t xml:space="preserve">37960A404</t>
  </si>
  <si>
    <t xml:space="preserve">NASDAQ 100 TAI</t>
  </si>
  <si>
    <t xml:space="preserve">37960A495</t>
  </si>
  <si>
    <t xml:space="preserve">MSCI EMERGING MA</t>
  </si>
  <si>
    <t xml:space="preserve">37960A503</t>
  </si>
  <si>
    <t xml:space="preserve">NASDAQ 100 RIS</t>
  </si>
  <si>
    <t xml:space="preserve">37960A903</t>
  </si>
  <si>
    <t xml:space="preserve">37960A953</t>
  </si>
  <si>
    <t xml:space="preserve">37960A511</t>
  </si>
  <si>
    <t xml:space="preserve">GLOBAL X DOW 30</t>
  </si>
  <si>
    <t xml:space="preserve">37960A901</t>
  </si>
  <si>
    <t xml:space="preserve">37960A951</t>
  </si>
  <si>
    <t xml:space="preserve">37960A529</t>
  </si>
  <si>
    <t xml:space="preserve">DEFENSE TECH ETF</t>
  </si>
  <si>
    <t xml:space="preserve">37960A537</t>
  </si>
  <si>
    <t xml:space="preserve">1-3 MONTH T-BILL</t>
  </si>
  <si>
    <t xml:space="preserve">37960A552</t>
  </si>
  <si>
    <t xml:space="preserve">INDIA ACTIVE ETF</t>
  </si>
  <si>
    <t xml:space="preserve">37960A560</t>
  </si>
  <si>
    <t xml:space="preserve">BRAZIL ACTVE ETF</t>
  </si>
  <si>
    <t xml:space="preserve">37960A578</t>
  </si>
  <si>
    <t xml:space="preserve">US CASH FLOW</t>
  </si>
  <si>
    <t xml:space="preserve">37960A908</t>
  </si>
  <si>
    <t xml:space="preserve">37960A958</t>
  </si>
  <si>
    <t xml:space="preserve">37960A586</t>
  </si>
  <si>
    <t xml:space="preserve">CARBON CREDITS</t>
  </si>
  <si>
    <t xml:space="preserve">37960A594</t>
  </si>
  <si>
    <t xml:space="preserve">PROPTECH ETF</t>
  </si>
  <si>
    <t xml:space="preserve">37960A904</t>
  </si>
  <si>
    <t xml:space="preserve">37960A954</t>
  </si>
  <si>
    <t xml:space="preserve">37960A602</t>
  </si>
  <si>
    <t xml:space="preserve">NASDAQ 100 COLA</t>
  </si>
  <si>
    <t xml:space="preserve">37960A610</t>
  </si>
  <si>
    <t xml:space="preserve">NASDAQ 100 ESG</t>
  </si>
  <si>
    <t xml:space="preserve">37960A900</t>
  </si>
  <si>
    <t xml:space="preserve">37960A950</t>
  </si>
  <si>
    <t xml:space="preserve">37960A628</t>
  </si>
  <si>
    <t xml:space="preserve">S&amp;P 500 ESG COVE</t>
  </si>
  <si>
    <t xml:space="preserve">37960A636</t>
  </si>
  <si>
    <t xml:space="preserve">EMERGING MARK</t>
  </si>
  <si>
    <t xml:space="preserve">37960A644</t>
  </si>
  <si>
    <t xml:space="preserve">EMERGING MKT GRT</t>
  </si>
  <si>
    <t xml:space="preserve">37960A651</t>
  </si>
  <si>
    <t xml:space="preserve">SUPERDVDND REIT</t>
  </si>
  <si>
    <t xml:space="preserve">37960A669</t>
  </si>
  <si>
    <t xml:space="preserve">SUPERDIVIDEND</t>
  </si>
  <si>
    <t xml:space="preserve">37960A909</t>
  </si>
  <si>
    <t xml:space="preserve">37960A959</t>
  </si>
  <si>
    <t xml:space="preserve">37960A677</t>
  </si>
  <si>
    <t xml:space="preserve">MSCI SUPR EM ETF</t>
  </si>
  <si>
    <t xml:space="preserve">37960A907</t>
  </si>
  <si>
    <t xml:space="preserve">37960A957</t>
  </si>
  <si>
    <t xml:space="preserve">37960A685</t>
  </si>
  <si>
    <t xml:space="preserve">MSCI CHINA RE</t>
  </si>
  <si>
    <t xml:space="preserve">37960A905</t>
  </si>
  <si>
    <t xml:space="preserve">37960A955</t>
  </si>
  <si>
    <t xml:space="preserve">37960A693</t>
  </si>
  <si>
    <t xml:space="preserve">EMKT INTRNT ECOM</t>
  </si>
  <si>
    <t xml:space="preserve">37960A701</t>
  </si>
  <si>
    <t xml:space="preserve">SOLAR ETF</t>
  </si>
  <si>
    <t xml:space="preserve">37960A719</t>
  </si>
  <si>
    <t xml:space="preserve">EDUCATION ETF</t>
  </si>
  <si>
    <t xml:space="preserve">37960A727</t>
  </si>
  <si>
    <t xml:space="preserve">BLOCKCHAIN &amp; BIT</t>
  </si>
  <si>
    <t xml:space="preserve">37960A735</t>
  </si>
  <si>
    <t xml:space="preserve">GBL X BLOCKCHAIN</t>
  </si>
  <si>
    <t xml:space="preserve">37960A743</t>
  </si>
  <si>
    <t xml:space="preserve">INFORMATION TEC</t>
  </si>
  <si>
    <t xml:space="preserve">37960A750</t>
  </si>
  <si>
    <t xml:space="preserve">HEALTH CARE COVR</t>
  </si>
  <si>
    <t xml:space="preserve">37960A768</t>
  </si>
  <si>
    <t xml:space="preserve">FINANCIALS COVRD</t>
  </si>
  <si>
    <t xml:space="preserve">37960A776</t>
  </si>
  <si>
    <t xml:space="preserve">RUSSELL 2000 COV</t>
  </si>
  <si>
    <t xml:space="preserve">37960A784</t>
  </si>
  <si>
    <t xml:space="preserve">INTEREST RT HEDG</t>
  </si>
  <si>
    <t xml:space="preserve">37960A792</t>
  </si>
  <si>
    <t xml:space="preserve">INT RT VOLTLTY</t>
  </si>
  <si>
    <t xml:space="preserve">37960A902</t>
  </si>
  <si>
    <t xml:space="preserve">37960A952</t>
  </si>
  <si>
    <t xml:space="preserve">37960A800</t>
  </si>
  <si>
    <t xml:space="preserve">WIND ENERGY ETF</t>
  </si>
  <si>
    <t xml:space="preserve">37960A834</t>
  </si>
  <si>
    <t xml:space="preserve">37960A842</t>
  </si>
  <si>
    <t xml:space="preserve">GREEN BUILDNG ET</t>
  </si>
  <si>
    <t xml:space="preserve">37960A859</t>
  </si>
  <si>
    <t xml:space="preserve">DOW 30 COVERED C</t>
  </si>
  <si>
    <t xml:space="preserve">37960A867</t>
  </si>
  <si>
    <t xml:space="preserve">DISRUPTIVE MATLS</t>
  </si>
  <si>
    <t xml:space="preserve">37960A883</t>
  </si>
  <si>
    <t xml:space="preserve">MSCI VIETNAM ETF</t>
  </si>
  <si>
    <t xml:space="preserve">37961B104</t>
  </si>
  <si>
    <t xml:space="preserve">GLOBAL BLOCKCHAIN ACQUI CORP</t>
  </si>
  <si>
    <t xml:space="preserve">37961B112</t>
  </si>
  <si>
    <t xml:space="preserve">RIGHT 05/09/2027</t>
  </si>
  <si>
    <t xml:space="preserve">37961B120</t>
  </si>
  <si>
    <t xml:space="preserve">37962G102</t>
  </si>
  <si>
    <t xml:space="preserve">GLOBAL STAR ACQUISITION INC</t>
  </si>
  <si>
    <t xml:space="preserve">37962G110</t>
  </si>
  <si>
    <t xml:space="preserve">*W EXP 07/15/202</t>
  </si>
  <si>
    <t xml:space="preserve">37962G128</t>
  </si>
  <si>
    <t xml:space="preserve">RIGHT 06/21/2024</t>
  </si>
  <si>
    <t xml:space="preserve">37962G201</t>
  </si>
  <si>
    <t xml:space="preserve">UNIT 07/15/2028</t>
  </si>
  <si>
    <t xml:space="preserve">38000Q102</t>
  </si>
  <si>
    <t xml:space="preserve">GLYCOMIMETICS INC</t>
  </si>
  <si>
    <t xml:space="preserve">38000Q902</t>
  </si>
  <si>
    <t xml:space="preserve">38000Q952</t>
  </si>
  <si>
    <t xml:space="preserve">38021H107</t>
  </si>
  <si>
    <t xml:space="preserve">GOAL ACQUISITIONS CORP</t>
  </si>
  <si>
    <t xml:space="preserve">38021H115</t>
  </si>
  <si>
    <t xml:space="preserve">38021H206</t>
  </si>
  <si>
    <t xml:space="preserve">380237107</t>
  </si>
  <si>
    <t xml:space="preserve">GODADDY INC</t>
  </si>
  <si>
    <t xml:space="preserve">380237907</t>
  </si>
  <si>
    <t xml:space="preserve">380237957</t>
  </si>
  <si>
    <t xml:space="preserve">38045R206</t>
  </si>
  <si>
    <t xml:space="preserve">GOL LINHAS AEREAS INTELIGENT</t>
  </si>
  <si>
    <t xml:space="preserve">SPON ADR PFD NEW</t>
  </si>
  <si>
    <t xml:space="preserve">38045R906</t>
  </si>
  <si>
    <t xml:space="preserve">38045R956</t>
  </si>
  <si>
    <t xml:space="preserve">38046C109</t>
  </si>
  <si>
    <t xml:space="preserve">GOGO INC</t>
  </si>
  <si>
    <t xml:space="preserve">38046C909</t>
  </si>
  <si>
    <t xml:space="preserve">38046C959</t>
  </si>
  <si>
    <t xml:space="preserve">38046W204</t>
  </si>
  <si>
    <t xml:space="preserve">GOHEALTH INC</t>
  </si>
  <si>
    <t xml:space="preserve">38046W904</t>
  </si>
  <si>
    <t xml:space="preserve">38046W954</t>
  </si>
  <si>
    <t xml:space="preserve">38059T106</t>
  </si>
  <si>
    <t xml:space="preserve">GOLD FIELDS LTD</t>
  </si>
  <si>
    <t xml:space="preserve">38059T906</t>
  </si>
  <si>
    <t xml:space="preserve">38059T956</t>
  </si>
  <si>
    <t xml:space="preserve">38068T105</t>
  </si>
  <si>
    <t xml:space="preserve">GOLD RESOURCE CORP</t>
  </si>
  <si>
    <t xml:space="preserve">38068T905</t>
  </si>
  <si>
    <t xml:space="preserve">38068T955</t>
  </si>
  <si>
    <t xml:space="preserve">38071H106</t>
  </si>
  <si>
    <t xml:space="preserve">GOLD ROYALTY CORP</t>
  </si>
  <si>
    <t xml:space="preserve">38071H906</t>
  </si>
  <si>
    <t xml:space="preserve">38071H956</t>
  </si>
  <si>
    <t xml:space="preserve">38071H114</t>
  </si>
  <si>
    <t xml:space="preserve">380799106</t>
  </si>
  <si>
    <t xml:space="preserve">GOLDEN ARROW MERGER CORP</t>
  </si>
  <si>
    <t xml:space="preserve">380799114</t>
  </si>
  <si>
    <t xml:space="preserve">380799205</t>
  </si>
  <si>
    <t xml:space="preserve">UNIT 07/31/2026</t>
  </si>
  <si>
    <t xml:space="preserve">381013101</t>
  </si>
  <si>
    <t xml:space="preserve">GOLDEN ENTMT INC</t>
  </si>
  <si>
    <t xml:space="preserve">381013901</t>
  </si>
  <si>
    <t xml:space="preserve">381013951</t>
  </si>
  <si>
    <t xml:space="preserve">381098300</t>
  </si>
  <si>
    <t xml:space="preserve">GOLDEN MATRIX GROUP INC</t>
  </si>
  <si>
    <t xml:space="preserve">381098900</t>
  </si>
  <si>
    <t xml:space="preserve">381098950</t>
  </si>
  <si>
    <t xml:space="preserve">381119403</t>
  </si>
  <si>
    <t xml:space="preserve">GOLDEN MINERALS CO</t>
  </si>
  <si>
    <t xml:space="preserve">381119903</t>
  </si>
  <si>
    <t xml:space="preserve">381119953</t>
  </si>
  <si>
    <t xml:space="preserve">38136Y102</t>
  </si>
  <si>
    <t xml:space="preserve">GOLDENSTONE ACQUISITION LTD</t>
  </si>
  <si>
    <t xml:space="preserve">38136Y110</t>
  </si>
  <si>
    <t xml:space="preserve">38136Y128</t>
  </si>
  <si>
    <t xml:space="preserve">38136Y201</t>
  </si>
  <si>
    <t xml:space="preserve">38141G104</t>
  </si>
  <si>
    <t xml:space="preserve">GOLDMAN SACHS GROUP INC</t>
  </si>
  <si>
    <t xml:space="preserve">38141G904</t>
  </si>
  <si>
    <t xml:space="preserve">38141G954</t>
  </si>
  <si>
    <t xml:space="preserve">381430107</t>
  </si>
  <si>
    <t xml:space="preserve">GOLDMAN SACHS ETF TR</t>
  </si>
  <si>
    <t xml:space="preserve">ACTIVEBETA INT</t>
  </si>
  <si>
    <t xml:space="preserve">381430907</t>
  </si>
  <si>
    <t xml:space="preserve">381430957</t>
  </si>
  <si>
    <t xml:space="preserve">381430123</t>
  </si>
  <si>
    <t xml:space="preserve">MARKETBETA US EQ</t>
  </si>
  <si>
    <t xml:space="preserve">381430903</t>
  </si>
  <si>
    <t xml:space="preserve">381430953</t>
  </si>
  <si>
    <t xml:space="preserve">381430164</t>
  </si>
  <si>
    <t xml:space="preserve">MARKETBETA EMRNG</t>
  </si>
  <si>
    <t xml:space="preserve">381430180</t>
  </si>
  <si>
    <t xml:space="preserve">MARKETBETA INTL</t>
  </si>
  <si>
    <t xml:space="preserve">381430206</t>
  </si>
  <si>
    <t xml:space="preserve">ACTIVEBETA EME</t>
  </si>
  <si>
    <t xml:space="preserve">381430906</t>
  </si>
  <si>
    <t xml:space="preserve">381430956</t>
  </si>
  <si>
    <t xml:space="preserve">381430230</t>
  </si>
  <si>
    <t xml:space="preserve">ACES ULTRA SHR</t>
  </si>
  <si>
    <t xml:space="preserve">381430305</t>
  </si>
  <si>
    <t xml:space="preserve">ACTIVEBETA EUR</t>
  </si>
  <si>
    <t xml:space="preserve">381430362</t>
  </si>
  <si>
    <t xml:space="preserve">ACCESS INFLATI</t>
  </si>
  <si>
    <t xml:space="preserve">381430388</t>
  </si>
  <si>
    <t xml:space="preserve">ACCESS EMNG MKTS</t>
  </si>
  <si>
    <t xml:space="preserve">381430396</t>
  </si>
  <si>
    <t xml:space="preserve">JUST US LRG CP</t>
  </si>
  <si>
    <t xml:space="preserve">381430404</t>
  </si>
  <si>
    <t xml:space="preserve">ACTIVEBETA JAP</t>
  </si>
  <si>
    <t xml:space="preserve">381430438</t>
  </si>
  <si>
    <t xml:space="preserve">EQUAL WEIGHT US</t>
  </si>
  <si>
    <t xml:space="preserve">381430908</t>
  </si>
  <si>
    <t xml:space="preserve">381430958</t>
  </si>
  <si>
    <t xml:space="preserve">381430453</t>
  </si>
  <si>
    <t xml:space="preserve">ACCESS HIG YLD</t>
  </si>
  <si>
    <t xml:space="preserve">381430479</t>
  </si>
  <si>
    <t xml:space="preserve">ACCESS INVT GR</t>
  </si>
  <si>
    <t xml:space="preserve">381430909</t>
  </si>
  <si>
    <t xml:space="preserve">381430959</t>
  </si>
  <si>
    <t xml:space="preserve">381430503</t>
  </si>
  <si>
    <t xml:space="preserve">ACTIVEBETA US LG</t>
  </si>
  <si>
    <t xml:space="preserve">381430529</t>
  </si>
  <si>
    <t xml:space="preserve">ACCES TREASURY</t>
  </si>
  <si>
    <t xml:space="preserve">381430545</t>
  </si>
  <si>
    <t xml:space="preserve">HEDGE IND ETF</t>
  </si>
  <si>
    <t xml:space="preserve">381430905</t>
  </si>
  <si>
    <t xml:space="preserve">381430955</t>
  </si>
  <si>
    <t xml:space="preserve">381430602</t>
  </si>
  <si>
    <t xml:space="preserve">ACTIVEBETA US</t>
  </si>
  <si>
    <t xml:space="preserve">38147U107</t>
  </si>
  <si>
    <t xml:space="preserve">GOLDMAN SACHS BDC INC</t>
  </si>
  <si>
    <t xml:space="preserve">38147U907</t>
  </si>
  <si>
    <t xml:space="preserve">38147U957</t>
  </si>
  <si>
    <t xml:space="preserve">38149E101</t>
  </si>
  <si>
    <t xml:space="preserve">GOLDMINING INC</t>
  </si>
  <si>
    <t xml:space="preserve">38149W101</t>
  </si>
  <si>
    <t xml:space="preserve">ACCESS US AGRAT</t>
  </si>
  <si>
    <t xml:space="preserve">38149W901</t>
  </si>
  <si>
    <t xml:space="preserve">38149W951</t>
  </si>
  <si>
    <t xml:space="preserve">38149W507</t>
  </si>
  <si>
    <t xml:space="preserve">ACES INVSTMNT GR</t>
  </si>
  <si>
    <t xml:space="preserve">38149W580</t>
  </si>
  <si>
    <t xml:space="preserve">MARKETBETA  RUSS</t>
  </si>
  <si>
    <t xml:space="preserve">38149W598</t>
  </si>
  <si>
    <t xml:space="preserve">38149W614</t>
  </si>
  <si>
    <t xml:space="preserve">SMALL CAP CORE E</t>
  </si>
  <si>
    <t xml:space="preserve">38149W622</t>
  </si>
  <si>
    <t xml:space="preserve">S&amp;P 500 CORE PRE</t>
  </si>
  <si>
    <t xml:space="preserve">38149W630</t>
  </si>
  <si>
    <t xml:space="preserve">NASDAQ 100 CORE</t>
  </si>
  <si>
    <t xml:space="preserve">38149W648</t>
  </si>
  <si>
    <t xml:space="preserve">NORTH AMERN PIPE</t>
  </si>
  <si>
    <t xml:space="preserve">38149W655</t>
  </si>
  <si>
    <t xml:space="preserve">DEFENSIVE EQUITY</t>
  </si>
  <si>
    <t xml:space="preserve">38149W905</t>
  </si>
  <si>
    <t xml:space="preserve">38149W955</t>
  </si>
  <si>
    <t xml:space="preserve">38149W663</t>
  </si>
  <si>
    <t xml:space="preserve">COMMUNITY MUNI</t>
  </si>
  <si>
    <t xml:space="preserve">38149W739</t>
  </si>
  <si>
    <t xml:space="preserve">ACTIVEBETA WRLD</t>
  </si>
  <si>
    <t xml:space="preserve">38149W909</t>
  </si>
  <si>
    <t xml:space="preserve">38149W959</t>
  </si>
  <si>
    <t xml:space="preserve">38149W747</t>
  </si>
  <si>
    <t xml:space="preserve">ACTIVEBETA PARIS</t>
  </si>
  <si>
    <t xml:space="preserve">38149W754</t>
  </si>
  <si>
    <t xml:space="preserve">BLOOMBERG CLEAN</t>
  </si>
  <si>
    <t xml:space="preserve">38149W904</t>
  </si>
  <si>
    <t xml:space="preserve">38149W954</t>
  </si>
  <si>
    <t xml:space="preserve">38149W762</t>
  </si>
  <si>
    <t xml:space="preserve">FUTURE REAL ESTA</t>
  </si>
  <si>
    <t xml:space="preserve">38149W770</t>
  </si>
  <si>
    <t xml:space="preserve">FUTURE HEALTH</t>
  </si>
  <si>
    <t xml:space="preserve">38149W900</t>
  </si>
  <si>
    <t xml:space="preserve">38149W950</t>
  </si>
  <si>
    <t xml:space="preserve">38149W788</t>
  </si>
  <si>
    <t xml:space="preserve">FUTURE CONSUMER</t>
  </si>
  <si>
    <t xml:space="preserve">38149W796</t>
  </si>
  <si>
    <t xml:space="preserve">FUTURE</t>
  </si>
  <si>
    <t xml:space="preserve">38149W812</t>
  </si>
  <si>
    <t xml:space="preserve">FUTURE TECH LEAD</t>
  </si>
  <si>
    <t xml:space="preserve">38149W902</t>
  </si>
  <si>
    <t xml:space="preserve">38149W952</t>
  </si>
  <si>
    <t xml:space="preserve">38149W820</t>
  </si>
  <si>
    <t xml:space="preserve">INNOVAT EQ ETF</t>
  </si>
  <si>
    <t xml:space="preserve">38150K103</t>
  </si>
  <si>
    <t xml:space="preserve">GOLDMAN SACHS PHYSICAL GOLD</t>
  </si>
  <si>
    <t xml:space="preserve">UNIT</t>
  </si>
  <si>
    <t xml:space="preserve">38150W107</t>
  </si>
  <si>
    <t xml:space="preserve">GOLDMAN SACHS ETF TRUST II</t>
  </si>
  <si>
    <t xml:space="preserve">38150W206</t>
  </si>
  <si>
    <t xml:space="preserve">MARKETBETA TOTAL</t>
  </si>
  <si>
    <t xml:space="preserve">38173M102</t>
  </si>
  <si>
    <t xml:space="preserve">GOLUB CAP BDC INC</t>
  </si>
  <si>
    <t xml:space="preserve">38173M902</t>
  </si>
  <si>
    <t xml:space="preserve">38173M952</t>
  </si>
  <si>
    <t xml:space="preserve">382140879</t>
  </si>
  <si>
    <t xml:space="preserve">GOOD TIMES RESTAURANTS INC</t>
  </si>
  <si>
    <t xml:space="preserve">382140909</t>
  </si>
  <si>
    <t xml:space="preserve">382140959</t>
  </si>
  <si>
    <t xml:space="preserve">38246G108</t>
  </si>
  <si>
    <t xml:space="preserve">GOODRX HLDGS INC</t>
  </si>
  <si>
    <t xml:space="preserve">38246G908</t>
  </si>
  <si>
    <t xml:space="preserve">38246G958</t>
  </si>
  <si>
    <t xml:space="preserve">382550101</t>
  </si>
  <si>
    <t xml:space="preserve">GOODYEAR TIRE &amp; RUBR CO</t>
  </si>
  <si>
    <t xml:space="preserve">382550901</t>
  </si>
  <si>
    <t xml:space="preserve">382550951</t>
  </si>
  <si>
    <t xml:space="preserve">38267D109</t>
  </si>
  <si>
    <t xml:space="preserve">GOOSEHEAD INS INC</t>
  </si>
  <si>
    <t xml:space="preserve">38267D909</t>
  </si>
  <si>
    <t xml:space="preserve">38267D959</t>
  </si>
  <si>
    <t xml:space="preserve">38268TAD5</t>
  </si>
  <si>
    <t xml:space="preserve">GOPRO INC</t>
  </si>
  <si>
    <t xml:space="preserve">NOTE  1.250%11/1</t>
  </si>
  <si>
    <t xml:space="preserve">38268T103</t>
  </si>
  <si>
    <t xml:space="preserve">38268T903</t>
  </si>
  <si>
    <t xml:space="preserve">38268T953</t>
  </si>
  <si>
    <t xml:space="preserve">38287A101</t>
  </si>
  <si>
    <t xml:space="preserve">GORES HOLDINGS IX INC</t>
  </si>
  <si>
    <t xml:space="preserve">38287A119</t>
  </si>
  <si>
    <t xml:space="preserve">38287A200</t>
  </si>
  <si>
    <t xml:space="preserve">UNIT 01/14/2029</t>
  </si>
  <si>
    <t xml:space="preserve">383082104</t>
  </si>
  <si>
    <t xml:space="preserve">GORMAN RUPP CO</t>
  </si>
  <si>
    <t xml:space="preserve">383082904</t>
  </si>
  <si>
    <t xml:space="preserve">383082954</t>
  </si>
  <si>
    <t xml:space="preserve">38341PAA0</t>
  </si>
  <si>
    <t xml:space="preserve">GOSSAMER BIO INC</t>
  </si>
  <si>
    <t xml:space="preserve">NOTE  5.000% 6/0</t>
  </si>
  <si>
    <t xml:space="preserve">38341P102</t>
  </si>
  <si>
    <t xml:space="preserve">38341P902</t>
  </si>
  <si>
    <t xml:space="preserve">38341P952</t>
  </si>
  <si>
    <t xml:space="preserve">38406L103</t>
  </si>
  <si>
    <t xml:space="preserve">GRACELL BIOTECHNOLOGIES INC</t>
  </si>
  <si>
    <t xml:space="preserve">38406L903</t>
  </si>
  <si>
    <t xml:space="preserve">38406L953</t>
  </si>
  <si>
    <t xml:space="preserve">384109104</t>
  </si>
  <si>
    <t xml:space="preserve">GRACO INC</t>
  </si>
  <si>
    <t xml:space="preserve">384109904</t>
  </si>
  <si>
    <t xml:space="preserve">384109954</t>
  </si>
  <si>
    <t xml:space="preserve">384272100</t>
  </si>
  <si>
    <t xml:space="preserve">GRAF ACQUISITION CORP IV</t>
  </si>
  <si>
    <t xml:space="preserve">384272118</t>
  </si>
  <si>
    <t xml:space="preserve">384272209</t>
  </si>
  <si>
    <t xml:space="preserve">UNIT 05/31/2028</t>
  </si>
  <si>
    <t xml:space="preserve">384313508</t>
  </si>
  <si>
    <t xml:space="preserve">GRAFTECH INTL LTD</t>
  </si>
  <si>
    <t xml:space="preserve">384313908</t>
  </si>
  <si>
    <t xml:space="preserve">384313958</t>
  </si>
  <si>
    <t xml:space="preserve">384556106</t>
  </si>
  <si>
    <t xml:space="preserve">GRAHAM CORP</t>
  </si>
  <si>
    <t xml:space="preserve">384556906</t>
  </si>
  <si>
    <t xml:space="preserve">384556956</t>
  </si>
  <si>
    <t xml:space="preserve">384637104</t>
  </si>
  <si>
    <t xml:space="preserve">GRAHAM HLDGS CO</t>
  </si>
  <si>
    <t xml:space="preserve">384802104</t>
  </si>
  <si>
    <t xml:space="preserve">GRAINGER W W INC</t>
  </si>
  <si>
    <t xml:space="preserve">384802904</t>
  </si>
  <si>
    <t xml:space="preserve">384802954</t>
  </si>
  <si>
    <t xml:space="preserve">38500T200</t>
  </si>
  <si>
    <t xml:space="preserve">GRAN TIERRA ENERGY INC</t>
  </si>
  <si>
    <t xml:space="preserve">38500T900</t>
  </si>
  <si>
    <t xml:space="preserve">38500T950</t>
  </si>
  <si>
    <t xml:space="preserve">38526M106</t>
  </si>
  <si>
    <t xml:space="preserve">GRAND CANYON ED INC</t>
  </si>
  <si>
    <t xml:space="preserve">38526M906</t>
  </si>
  <si>
    <t xml:space="preserve">38526M956</t>
  </si>
  <si>
    <t xml:space="preserve">387328AB3</t>
  </si>
  <si>
    <t xml:space="preserve">GRANITE CONSTR INC</t>
  </si>
  <si>
    <t xml:space="preserve">NOTE  2.750%11/0</t>
  </si>
  <si>
    <t xml:space="preserve">387328107</t>
  </si>
  <si>
    <t xml:space="preserve">387328907</t>
  </si>
  <si>
    <t xml:space="preserve">387328957</t>
  </si>
  <si>
    <t xml:space="preserve">38741L107</t>
  </si>
  <si>
    <t xml:space="preserve">GRANITE PT MTG TR INC</t>
  </si>
  <si>
    <t xml:space="preserve">38741L907</t>
  </si>
  <si>
    <t xml:space="preserve">38741L957</t>
  </si>
  <si>
    <t xml:space="preserve">387432107</t>
  </si>
  <si>
    <t xml:space="preserve">GRANITE RIDGE RESOURCES INC</t>
  </si>
  <si>
    <t xml:space="preserve">387432907</t>
  </si>
  <si>
    <t xml:space="preserve">387432957</t>
  </si>
  <si>
    <t xml:space="preserve">387437114</t>
  </si>
  <si>
    <t xml:space="preserve">GRANITE REAL ESTATE INVT TR</t>
  </si>
  <si>
    <t xml:space="preserve">387437904</t>
  </si>
  <si>
    <t xml:space="preserve">387437954</t>
  </si>
  <si>
    <t xml:space="preserve">38747R108</t>
  </si>
  <si>
    <t xml:space="preserve">GRANITESHARES ETF TR</t>
  </si>
  <si>
    <t xml:space="preserve">BBG COMMD K 1</t>
  </si>
  <si>
    <t xml:space="preserve">38747R908</t>
  </si>
  <si>
    <t xml:space="preserve">38747R958</t>
  </si>
  <si>
    <t xml:space="preserve">38747R306</t>
  </si>
  <si>
    <t xml:space="preserve">HIPS US HIGH INC</t>
  </si>
  <si>
    <t xml:space="preserve">38747R603</t>
  </si>
  <si>
    <t xml:space="preserve">NASDAQ SELECT DI</t>
  </si>
  <si>
    <t xml:space="preserve">38747R903</t>
  </si>
  <si>
    <t xml:space="preserve">38747R953</t>
  </si>
  <si>
    <t xml:space="preserve">38747R702</t>
  </si>
  <si>
    <t xml:space="preserve">1.25X LNG TESLA</t>
  </si>
  <si>
    <t xml:space="preserve">38747R902</t>
  </si>
  <si>
    <t xml:space="preserve">38747R952</t>
  </si>
  <si>
    <t xml:space="preserve">38747R769</t>
  </si>
  <si>
    <t xml:space="preserve">1.5X SHORT TSLA</t>
  </si>
  <si>
    <t xml:space="preserve">38747R909</t>
  </si>
  <si>
    <t xml:space="preserve">38747R959</t>
  </si>
  <si>
    <t xml:space="preserve">38747R777</t>
  </si>
  <si>
    <t xml:space="preserve">1.75X LONG TSLA</t>
  </si>
  <si>
    <t xml:space="preserve">38747R907</t>
  </si>
  <si>
    <t xml:space="preserve">38747R957</t>
  </si>
  <si>
    <t xml:space="preserve">38747R793</t>
  </si>
  <si>
    <t xml:space="preserve">1.5X SHORT NVDA</t>
  </si>
  <si>
    <t xml:space="preserve">38747R801</t>
  </si>
  <si>
    <t xml:space="preserve">1.5X LNG COINBSE</t>
  </si>
  <si>
    <t xml:space="preserve">38747R901</t>
  </si>
  <si>
    <t xml:space="preserve">38747R951</t>
  </si>
  <si>
    <t xml:space="preserve">38747R819</t>
  </si>
  <si>
    <t xml:space="preserve">1X SHORT AMD DLY</t>
  </si>
  <si>
    <t xml:space="preserve">38747R827</t>
  </si>
  <si>
    <t xml:space="preserve">1.5X LNG NVDA DL</t>
  </si>
  <si>
    <t xml:space="preserve">38747R843</t>
  </si>
  <si>
    <t xml:space="preserve">1.5X LNG META DL</t>
  </si>
  <si>
    <t xml:space="preserve">38747R868</t>
  </si>
  <si>
    <t xml:space="preserve">1.75X LG BABA DL</t>
  </si>
  <si>
    <t xml:space="preserve">38747R884</t>
  </si>
  <si>
    <t xml:space="preserve">1.75X LG AAPL DL</t>
  </si>
  <si>
    <t xml:space="preserve">38747R904</t>
  </si>
  <si>
    <t xml:space="preserve">38747R954</t>
  </si>
  <si>
    <t xml:space="preserve">38748G101</t>
  </si>
  <si>
    <t xml:space="preserve">GRANITESHARES GOLD TR</t>
  </si>
  <si>
    <t xml:space="preserve">38748T103</t>
  </si>
  <si>
    <t xml:space="preserve">GRANITESHARES PLATINUM TR</t>
  </si>
  <si>
    <t xml:space="preserve">38867H104</t>
  </si>
  <si>
    <t xml:space="preserve">GRAPHEX GROUP LTD</t>
  </si>
  <si>
    <t xml:space="preserve">388689101</t>
  </si>
  <si>
    <t xml:space="preserve">GRAPHIC PACKAGING HLDG CO</t>
  </si>
  <si>
    <t xml:space="preserve">388689901</t>
  </si>
  <si>
    <t xml:space="preserve">388689951</t>
  </si>
  <si>
    <t xml:space="preserve">38870X104</t>
  </si>
  <si>
    <t xml:space="preserve">GRAPHITE BIO INC</t>
  </si>
  <si>
    <t xml:space="preserve">38870X904</t>
  </si>
  <si>
    <t xml:space="preserve">38870X954</t>
  </si>
  <si>
    <t xml:space="preserve">38911N206</t>
  </si>
  <si>
    <t xml:space="preserve">GRAVITY CO LTD</t>
  </si>
  <si>
    <t xml:space="preserve">SPONSORED ADS NE</t>
  </si>
  <si>
    <t xml:space="preserve">389375106</t>
  </si>
  <si>
    <t xml:space="preserve">GRAY TELEVISION INC</t>
  </si>
  <si>
    <t xml:space="preserve">389375906</t>
  </si>
  <si>
    <t xml:space="preserve">389375956</t>
  </si>
  <si>
    <t xml:space="preserve">389375205</t>
  </si>
  <si>
    <t xml:space="preserve">38942Q202</t>
  </si>
  <si>
    <t xml:space="preserve">CALCIMEDICA INC</t>
  </si>
  <si>
    <t xml:space="preserve">38942Q902</t>
  </si>
  <si>
    <t xml:space="preserve">38942Q952</t>
  </si>
  <si>
    <t xml:space="preserve">38983D300</t>
  </si>
  <si>
    <t xml:space="preserve">GREAT AJAX CORP</t>
  </si>
  <si>
    <t xml:space="preserve">38983D900</t>
  </si>
  <si>
    <t xml:space="preserve">38983D950</t>
  </si>
  <si>
    <t xml:space="preserve">38983D409</t>
  </si>
  <si>
    <t xml:space="preserve">7.25 CV SR NT 24</t>
  </si>
  <si>
    <t xml:space="preserve">390320703</t>
  </si>
  <si>
    <t xml:space="preserve">GREAT ELM CAP CORP</t>
  </si>
  <si>
    <t xml:space="preserve">39037G109</t>
  </si>
  <si>
    <t xml:space="preserve">GREAT ELM GROUP INC</t>
  </si>
  <si>
    <t xml:space="preserve">390607109</t>
  </si>
  <si>
    <t xml:space="preserve">GREAT LAKES DREDGE &amp; DOCK CO</t>
  </si>
  <si>
    <t xml:space="preserve">390607909</t>
  </si>
  <si>
    <t xml:space="preserve">390607959</t>
  </si>
  <si>
    <t xml:space="preserve">390905107</t>
  </si>
  <si>
    <t xml:space="preserve">GREAT SOUTHN BANCORP INC</t>
  </si>
  <si>
    <t xml:space="preserve">390905907</t>
  </si>
  <si>
    <t xml:space="preserve">390905957</t>
  </si>
  <si>
    <t xml:space="preserve">392709101</t>
  </si>
  <si>
    <t xml:space="preserve">GREEN BRICK PARTNERS INC</t>
  </si>
  <si>
    <t xml:space="preserve">392709901</t>
  </si>
  <si>
    <t xml:space="preserve">392709951</t>
  </si>
  <si>
    <t xml:space="preserve">39304D102</t>
  </si>
  <si>
    <t xml:space="preserve">GREEN DOT CORP</t>
  </si>
  <si>
    <t xml:space="preserve">39304D902</t>
  </si>
  <si>
    <t xml:space="preserve">39304D952</t>
  </si>
  <si>
    <t xml:space="preserve">393221106</t>
  </si>
  <si>
    <t xml:space="preserve">GREEN PLAINS PARTNERS LP</t>
  </si>
  <si>
    <t xml:space="preserve">COM REP PTR IN</t>
  </si>
  <si>
    <t xml:space="preserve">393221906</t>
  </si>
  <si>
    <t xml:space="preserve">393221956</t>
  </si>
  <si>
    <t xml:space="preserve">393222AK0</t>
  </si>
  <si>
    <t xml:space="preserve">GREEN PLAINS INC</t>
  </si>
  <si>
    <t xml:space="preserve">393222104</t>
  </si>
  <si>
    <t xml:space="preserve">393222904</t>
  </si>
  <si>
    <t xml:space="preserve">393222954</t>
  </si>
  <si>
    <t xml:space="preserve">393657AK7</t>
  </si>
  <si>
    <t xml:space="preserve">GREENBRIER COS INC</t>
  </si>
  <si>
    <t xml:space="preserve">NOTE  2.875% 2/0</t>
  </si>
  <si>
    <t xml:space="preserve">393657AM3</t>
  </si>
  <si>
    <t xml:space="preserve">NOTE  2.875% 4/1</t>
  </si>
  <si>
    <t xml:space="preserve">393657101</t>
  </si>
  <si>
    <t xml:space="preserve">393657901</t>
  </si>
  <si>
    <t xml:space="preserve">393657951</t>
  </si>
  <si>
    <t xml:space="preserve">39366L307</t>
  </si>
  <si>
    <t xml:space="preserve">RYVYL INC</t>
  </si>
  <si>
    <t xml:space="preserve">39366L907</t>
  </si>
  <si>
    <t xml:space="preserve">39366L957</t>
  </si>
  <si>
    <t xml:space="preserve">393704309</t>
  </si>
  <si>
    <t xml:space="preserve">GREENBROOK TMS INC</t>
  </si>
  <si>
    <t xml:space="preserve">394357107</t>
  </si>
  <si>
    <t xml:space="preserve">GREENE CNTY BANCORP INC</t>
  </si>
  <si>
    <t xml:space="preserve">39525U107</t>
  </si>
  <si>
    <t xml:space="preserve">GREENFIRE RES LTD NEW</t>
  </si>
  <si>
    <t xml:space="preserve">395259104</t>
  </si>
  <si>
    <t xml:space="preserve">GREENHILL &amp; CO INC</t>
  </si>
  <si>
    <t xml:space="preserve">395259904</t>
  </si>
  <si>
    <t xml:space="preserve">395259954</t>
  </si>
  <si>
    <t xml:space="preserve">39531G308</t>
  </si>
  <si>
    <t xml:space="preserve">GREENIDGE GENERATION HLDGS I</t>
  </si>
  <si>
    <t xml:space="preserve">39531G908</t>
  </si>
  <si>
    <t xml:space="preserve">39531G958</t>
  </si>
  <si>
    <t xml:space="preserve">395330301</t>
  </si>
  <si>
    <t xml:space="preserve">GREENLANE HLDGS INC</t>
  </si>
  <si>
    <t xml:space="preserve">39540E302</t>
  </si>
  <si>
    <t xml:space="preserve">GREENPOWER MTR CO INC</t>
  </si>
  <si>
    <t xml:space="preserve">39540E902</t>
  </si>
  <si>
    <t xml:space="preserve">39540E952</t>
  </si>
  <si>
    <t xml:space="preserve">39540F309</t>
  </si>
  <si>
    <t xml:space="preserve">GREENPRO CAP CORP</t>
  </si>
  <si>
    <t xml:space="preserve">39579V100</t>
  </si>
  <si>
    <t xml:space="preserve">GREENTREE HOSPITALITY GROUP</t>
  </si>
  <si>
    <t xml:space="preserve">396879108</t>
  </si>
  <si>
    <t xml:space="preserve">GREENWICH LIFESCIENCES INC</t>
  </si>
  <si>
    <t xml:space="preserve">397624107</t>
  </si>
  <si>
    <t xml:space="preserve">GREIF INC</t>
  </si>
  <si>
    <t xml:space="preserve">397624907</t>
  </si>
  <si>
    <t xml:space="preserve">397624957</t>
  </si>
  <si>
    <t xml:space="preserve">397624206</t>
  </si>
  <si>
    <t xml:space="preserve">39813G109</t>
  </si>
  <si>
    <t xml:space="preserve">GRID DYNAMICS HLDGS INC</t>
  </si>
  <si>
    <t xml:space="preserve">39813G909</t>
  </si>
  <si>
    <t xml:space="preserve">39813G959</t>
  </si>
  <si>
    <t xml:space="preserve">39818P799</t>
  </si>
  <si>
    <t xml:space="preserve">PEAKSTONE REALTY TRUST</t>
  </si>
  <si>
    <t xml:space="preserve">39818P909</t>
  </si>
  <si>
    <t xml:space="preserve">39818P959</t>
  </si>
  <si>
    <t xml:space="preserve">398433102</t>
  </si>
  <si>
    <t xml:space="preserve">GRIFFON CORP</t>
  </si>
  <si>
    <t xml:space="preserve">398433902</t>
  </si>
  <si>
    <t xml:space="preserve">398433952</t>
  </si>
  <si>
    <t xml:space="preserve">398438408</t>
  </si>
  <si>
    <t xml:space="preserve">GRIFOLS S A</t>
  </si>
  <si>
    <t xml:space="preserve">SP ADR REP B NVT</t>
  </si>
  <si>
    <t xml:space="preserve">398438908</t>
  </si>
  <si>
    <t xml:space="preserve">398438958</t>
  </si>
  <si>
    <t xml:space="preserve">39854F101</t>
  </si>
  <si>
    <t xml:space="preserve">GRINDR INC</t>
  </si>
  <si>
    <t xml:space="preserve">39854F901</t>
  </si>
  <si>
    <t xml:space="preserve">39854F951</t>
  </si>
  <si>
    <t xml:space="preserve">39854F119</t>
  </si>
  <si>
    <t xml:space="preserve">39868T105</t>
  </si>
  <si>
    <t xml:space="preserve">GRITSTONE BIO INC</t>
  </si>
  <si>
    <t xml:space="preserve">39868T905</t>
  </si>
  <si>
    <t xml:space="preserve">39868T955</t>
  </si>
  <si>
    <t xml:space="preserve">39874R101</t>
  </si>
  <si>
    <t xml:space="preserve">GROCERY OUTLET HLDG CORP</t>
  </si>
  <si>
    <t xml:space="preserve">39874R901</t>
  </si>
  <si>
    <t xml:space="preserve">39874R951</t>
  </si>
  <si>
    <t xml:space="preserve">39878L126</t>
  </si>
  <si>
    <t xml:space="preserve">GROM SOCIAL ENTRPRISES INC</t>
  </si>
  <si>
    <t xml:space="preserve">*W EXP 06/21/202</t>
  </si>
  <si>
    <t xml:space="preserve">39878L506</t>
  </si>
  <si>
    <t xml:space="preserve">398905109</t>
  </si>
  <si>
    <t xml:space="preserve">GROUP 1 AUTOMOTIVE INC</t>
  </si>
  <si>
    <t xml:space="preserve">398905909</t>
  </si>
  <si>
    <t xml:space="preserve">398905959</t>
  </si>
  <si>
    <t xml:space="preserve">399473AF4</t>
  </si>
  <si>
    <t xml:space="preserve">GROUPON INC</t>
  </si>
  <si>
    <t xml:space="preserve">399473206</t>
  </si>
  <si>
    <t xml:space="preserve">399473906</t>
  </si>
  <si>
    <t xml:space="preserve">399473956</t>
  </si>
  <si>
    <t xml:space="preserve">39957D201</t>
  </si>
  <si>
    <t xml:space="preserve">GROVE COLLABORATIVE HOLD INC</t>
  </si>
  <si>
    <t xml:space="preserve">39957D901</t>
  </si>
  <si>
    <t xml:space="preserve">39957D951</t>
  </si>
  <si>
    <t xml:space="preserve">39959A106</t>
  </si>
  <si>
    <t xml:space="preserve">UPEXI INC</t>
  </si>
  <si>
    <t xml:space="preserve">39959A906</t>
  </si>
  <si>
    <t xml:space="preserve">39959A956</t>
  </si>
  <si>
    <t xml:space="preserve">39986L109</t>
  </si>
  <si>
    <t xml:space="preserve">GROWGENERATION CORP</t>
  </si>
  <si>
    <t xml:space="preserve">39986L909</t>
  </si>
  <si>
    <t xml:space="preserve">39986L959</t>
  </si>
  <si>
    <t xml:space="preserve">399909100</t>
  </si>
  <si>
    <t xml:space="preserve">GRUPO FINANCIERO GALICIA S.A</t>
  </si>
  <si>
    <t xml:space="preserve">399909900</t>
  </si>
  <si>
    <t xml:space="preserve">399909950</t>
  </si>
  <si>
    <t xml:space="preserve">40049J206</t>
  </si>
  <si>
    <t xml:space="preserve">GRUPO TELEVISA S A B</t>
  </si>
  <si>
    <t xml:space="preserve">SPON ADR REP ORD</t>
  </si>
  <si>
    <t xml:space="preserve">40049J906</t>
  </si>
  <si>
    <t xml:space="preserve">40049J956</t>
  </si>
  <si>
    <t xml:space="preserve">400491106</t>
  </si>
  <si>
    <t xml:space="preserve">GRUPO SIMEC SAB DE C V</t>
  </si>
  <si>
    <t xml:space="preserve">400501102</t>
  </si>
  <si>
    <t xml:space="preserve">GRUPO AEROPORTUARIO DEL CENT</t>
  </si>
  <si>
    <t xml:space="preserve">400501902</t>
  </si>
  <si>
    <t xml:space="preserve">400501952</t>
  </si>
  <si>
    <t xml:space="preserve">400506101</t>
  </si>
  <si>
    <t xml:space="preserve">GRUPO AEROPUERTO DEL PACIFIC</t>
  </si>
  <si>
    <t xml:space="preserve">40051E202</t>
  </si>
  <si>
    <t xml:space="preserve">GRUPO AEROPORTUARIO DEL SURE</t>
  </si>
  <si>
    <t xml:space="preserve">SPON ADR SER B</t>
  </si>
  <si>
    <t xml:space="preserve">40051E902</t>
  </si>
  <si>
    <t xml:space="preserve">40051E952</t>
  </si>
  <si>
    <t xml:space="preserve">40053W101</t>
  </si>
  <si>
    <t xml:space="preserve">GRUPO AVAL ACCIONES Y VALORE</t>
  </si>
  <si>
    <t xml:space="preserve">40054A108</t>
  </si>
  <si>
    <t xml:space="preserve">GRUPO SUPERVIELLE S.A.</t>
  </si>
  <si>
    <t xml:space="preserve">40054A908</t>
  </si>
  <si>
    <t xml:space="preserve">40054A958</t>
  </si>
  <si>
    <t xml:space="preserve">400764106</t>
  </si>
  <si>
    <t xml:space="preserve">GUARANTY BANCSHARES INC TEX</t>
  </si>
  <si>
    <t xml:space="preserve">400764906</t>
  </si>
  <si>
    <t xml:space="preserve">400764956</t>
  </si>
  <si>
    <t xml:space="preserve">40131MAB5</t>
  </si>
  <si>
    <t xml:space="preserve">GUARDANT HEALTH INC</t>
  </si>
  <si>
    <t xml:space="preserve">40131M109</t>
  </si>
  <si>
    <t xml:space="preserve">40131M909</t>
  </si>
  <si>
    <t xml:space="preserve">40131M959</t>
  </si>
  <si>
    <t xml:space="preserve">40145Q500</t>
  </si>
  <si>
    <t xml:space="preserve">GUARDION HEALTH SCIENCES INC</t>
  </si>
  <si>
    <t xml:space="preserve">401617AD7</t>
  </si>
  <si>
    <t xml:space="preserve">GUESS INC</t>
  </si>
  <si>
    <t xml:space="preserve">NOTE  2.000% 4/1</t>
  </si>
  <si>
    <t xml:space="preserve">401617105</t>
  </si>
  <si>
    <t xml:space="preserve">401617905</t>
  </si>
  <si>
    <t xml:space="preserve">401617955</t>
  </si>
  <si>
    <t xml:space="preserve">401664107</t>
  </si>
  <si>
    <t xml:space="preserve">GUGGENHEIM TAXABLE MUNICP BO</t>
  </si>
  <si>
    <t xml:space="preserve">40167F101</t>
  </si>
  <si>
    <t xml:space="preserve">GUGGENHEIM STRATEGIC OPPORTU</t>
  </si>
  <si>
    <t xml:space="preserve">COM SBI</t>
  </si>
  <si>
    <t xml:space="preserve">40170T106</t>
  </si>
  <si>
    <t xml:space="preserve">GUGGENHEIM ACTIVE ALLOC FD</t>
  </si>
  <si>
    <t xml:space="preserve">40171VAA8</t>
  </si>
  <si>
    <t xml:space="preserve">GUIDEWIRE SOFTWARE INC</t>
  </si>
  <si>
    <t xml:space="preserve">NOTE  1.250% 3/1</t>
  </si>
  <si>
    <t xml:space="preserve">40171V100</t>
  </si>
  <si>
    <t xml:space="preserve">40171V900</t>
  </si>
  <si>
    <t xml:space="preserve">40171V950</t>
  </si>
  <si>
    <t xml:space="preserve">40172N107</t>
  </si>
  <si>
    <t xml:space="preserve">GUILD HLDGS CO</t>
  </si>
  <si>
    <t xml:space="preserve">402031835</t>
  </si>
  <si>
    <t xml:space="preserve">GUINNESS ATKINSON FDS</t>
  </si>
  <si>
    <t xml:space="preserve">SMARTETFS DIVID</t>
  </si>
  <si>
    <t xml:space="preserve">402031843</t>
  </si>
  <si>
    <t xml:space="preserve">SMARTETFS ASIA</t>
  </si>
  <si>
    <t xml:space="preserve">402031850</t>
  </si>
  <si>
    <t xml:space="preserve">SUSTNBL ENRGY II</t>
  </si>
  <si>
    <t xml:space="preserve">402031868</t>
  </si>
  <si>
    <t xml:space="preserve">SMARTETFS ADVER</t>
  </si>
  <si>
    <t xml:space="preserve">402031876</t>
  </si>
  <si>
    <t xml:space="preserve">SMARTETF TRASP</t>
  </si>
  <si>
    <t xml:space="preserve">402307102</t>
  </si>
  <si>
    <t xml:space="preserve">GULF IS FABRICATION INC</t>
  </si>
  <si>
    <t xml:space="preserve">402307902</t>
  </si>
  <si>
    <t xml:space="preserve">402307952</t>
  </si>
  <si>
    <t xml:space="preserve">40251W408</t>
  </si>
  <si>
    <t xml:space="preserve">GULF RES INC</t>
  </si>
  <si>
    <t xml:space="preserve">40251W908</t>
  </si>
  <si>
    <t xml:space="preserve">40251W958</t>
  </si>
  <si>
    <t xml:space="preserve">402635502</t>
  </si>
  <si>
    <t xml:space="preserve">GULFPORT ENERGY CORP</t>
  </si>
  <si>
    <t xml:space="preserve">402635902</t>
  </si>
  <si>
    <t xml:space="preserve">402635952</t>
  </si>
  <si>
    <t xml:space="preserve">403783103</t>
  </si>
  <si>
    <t xml:space="preserve">GYRE THERAPEUTICS INC</t>
  </si>
  <si>
    <t xml:space="preserve">403783903</t>
  </si>
  <si>
    <t xml:space="preserve">403783953</t>
  </si>
  <si>
    <t xml:space="preserve">403829104</t>
  </si>
  <si>
    <t xml:space="preserve">GYRODYNE LLC</t>
  </si>
  <si>
    <t xml:space="preserve">403949100</t>
  </si>
  <si>
    <t xml:space="preserve">HF SINCLAIR CORP</t>
  </si>
  <si>
    <t xml:space="preserve">403949900</t>
  </si>
  <si>
    <t xml:space="preserve">403949950</t>
  </si>
  <si>
    <t xml:space="preserve">404030108</t>
  </si>
  <si>
    <t xml:space="preserve">H &amp; E EQUIPMENT SERVICES INC</t>
  </si>
  <si>
    <t xml:space="preserve">404030908</t>
  </si>
  <si>
    <t xml:space="preserve">404030958</t>
  </si>
  <si>
    <t xml:space="preserve">404111106</t>
  </si>
  <si>
    <t xml:space="preserve">HBT FINL INC.</t>
  </si>
  <si>
    <t xml:space="preserve">404111906</t>
  </si>
  <si>
    <t xml:space="preserve">404111956</t>
  </si>
  <si>
    <t xml:space="preserve">40412C101</t>
  </si>
  <si>
    <t xml:space="preserve">HCA HEALTHCARE INC</t>
  </si>
  <si>
    <t xml:space="preserve">40412C901</t>
  </si>
  <si>
    <t xml:space="preserve">40412C951</t>
  </si>
  <si>
    <t xml:space="preserve">404139AG2</t>
  </si>
  <si>
    <t xml:space="preserve">INNOVATE CORP</t>
  </si>
  <si>
    <t xml:space="preserve">404139AH0</t>
  </si>
  <si>
    <t xml:space="preserve">DEBT  7.500% 8/0</t>
  </si>
  <si>
    <t xml:space="preserve">40415F101</t>
  </si>
  <si>
    <t xml:space="preserve">HDFC BANK LTD</t>
  </si>
  <si>
    <t xml:space="preserve">40415F901</t>
  </si>
  <si>
    <t xml:space="preserve">40415F951</t>
  </si>
  <si>
    <t xml:space="preserve">40416EAD5</t>
  </si>
  <si>
    <t xml:space="preserve">HCI GROUP INC</t>
  </si>
  <si>
    <t xml:space="preserve">NOTE  4.250% 3/0</t>
  </si>
  <si>
    <t xml:space="preserve">40416EAF0</t>
  </si>
  <si>
    <t xml:space="preserve">NOTE  4.750% 6/0</t>
  </si>
  <si>
    <t xml:space="preserve">40416E103</t>
  </si>
  <si>
    <t xml:space="preserve">40416E903</t>
  </si>
  <si>
    <t xml:space="preserve">40416E953</t>
  </si>
  <si>
    <t xml:space="preserve">40417F109</t>
  </si>
  <si>
    <t xml:space="preserve">HF FOODS GROUP INC</t>
  </si>
  <si>
    <t xml:space="preserve">40417F909</t>
  </si>
  <si>
    <t xml:space="preserve">40417F959</t>
  </si>
  <si>
    <t xml:space="preserve">40423R105</t>
  </si>
  <si>
    <t xml:space="preserve">HCW BIOLOGICS INC</t>
  </si>
  <si>
    <t xml:space="preserve">40424G108</t>
  </si>
  <si>
    <t xml:space="preserve">HMN FINL INC</t>
  </si>
  <si>
    <t xml:space="preserve">404251100</t>
  </si>
  <si>
    <t xml:space="preserve">HNI CORP</t>
  </si>
  <si>
    <t xml:space="preserve">404251900</t>
  </si>
  <si>
    <t xml:space="preserve">404251950</t>
  </si>
  <si>
    <t xml:space="preserve">404280406</t>
  </si>
  <si>
    <t xml:space="preserve">HSBC HLDGS PLC</t>
  </si>
  <si>
    <t xml:space="preserve">404280906</t>
  </si>
  <si>
    <t xml:space="preserve">404280956</t>
  </si>
  <si>
    <t xml:space="preserve">40434L105</t>
  </si>
  <si>
    <t xml:space="preserve">HP INC</t>
  </si>
  <si>
    <t xml:space="preserve">40434L905</t>
  </si>
  <si>
    <t xml:space="preserve">40434L955</t>
  </si>
  <si>
    <t xml:space="preserve">404609109</t>
  </si>
  <si>
    <t xml:space="preserve">HACKETT GROUP INC</t>
  </si>
  <si>
    <t xml:space="preserve">404609909</t>
  </si>
  <si>
    <t xml:space="preserve">404609959</t>
  </si>
  <si>
    <t xml:space="preserve">40472A102</t>
  </si>
  <si>
    <t xml:space="preserve">HNR ACQUISITION CORP</t>
  </si>
  <si>
    <t xml:space="preserve">40472A128</t>
  </si>
  <si>
    <t xml:space="preserve">405024AB6</t>
  </si>
  <si>
    <t xml:space="preserve">HAEMONETICS CORP MASS</t>
  </si>
  <si>
    <t xml:space="preserve">405024100</t>
  </si>
  <si>
    <t xml:space="preserve">405024900</t>
  </si>
  <si>
    <t xml:space="preserve">405024950</t>
  </si>
  <si>
    <t xml:space="preserve">405166109</t>
  </si>
  <si>
    <t xml:space="preserve">HAGERTY INC</t>
  </si>
  <si>
    <t xml:space="preserve">405166909</t>
  </si>
  <si>
    <t xml:space="preserve">405166959</t>
  </si>
  <si>
    <t xml:space="preserve">405166117</t>
  </si>
  <si>
    <t xml:space="preserve">405217100</t>
  </si>
  <si>
    <t xml:space="preserve">HAIN CELESTIAL GROUP INC</t>
  </si>
  <si>
    <t xml:space="preserve">405217900</t>
  </si>
  <si>
    <t xml:space="preserve">405217950</t>
  </si>
  <si>
    <t xml:space="preserve">405552100</t>
  </si>
  <si>
    <t xml:space="preserve">HALEON PLC</t>
  </si>
  <si>
    <t xml:space="preserve">405552900</t>
  </si>
  <si>
    <t xml:space="preserve">405552950</t>
  </si>
  <si>
    <t xml:space="preserve">40609P105</t>
  </si>
  <si>
    <t xml:space="preserve">HALLADOR ENERGY COMPANY</t>
  </si>
  <si>
    <t xml:space="preserve">40609P905</t>
  </si>
  <si>
    <t xml:space="preserve">40609P955</t>
  </si>
  <si>
    <t xml:space="preserve">40619L110</t>
  </si>
  <si>
    <t xml:space="preserve">HALL OF FAME RESORT &amp; ENTMT</t>
  </si>
  <si>
    <t xml:space="preserve">40619L201</t>
  </si>
  <si>
    <t xml:space="preserve">40619L901</t>
  </si>
  <si>
    <t xml:space="preserve">40619L951</t>
  </si>
  <si>
    <t xml:space="preserve">406216101</t>
  </si>
  <si>
    <t xml:space="preserve">HALLIBURTON CO</t>
  </si>
  <si>
    <t xml:space="preserve">406216901</t>
  </si>
  <si>
    <t xml:space="preserve">406216951</t>
  </si>
  <si>
    <t xml:space="preserve">40624Q302</t>
  </si>
  <si>
    <t xml:space="preserve">HALLMARK FINL SVCS INC</t>
  </si>
  <si>
    <t xml:space="preserve">40637HAD1</t>
  </si>
  <si>
    <t xml:space="preserve">HALOZYME THERAPEUTICS INC</t>
  </si>
  <si>
    <t xml:space="preserve">40637HAF6</t>
  </si>
  <si>
    <t xml:space="preserve">NOTE  1.000% 8/1</t>
  </si>
  <si>
    <t xml:space="preserve">40637H109</t>
  </si>
  <si>
    <t xml:space="preserve">40637H909</t>
  </si>
  <si>
    <t xml:space="preserve">40637H959</t>
  </si>
  <si>
    <t xml:space="preserve">40701T104</t>
  </si>
  <si>
    <t xml:space="preserve">HAMILTON BEACH BRANDS HLDG C</t>
  </si>
  <si>
    <t xml:space="preserve">40701T904</t>
  </si>
  <si>
    <t xml:space="preserve">40701T954</t>
  </si>
  <si>
    <t xml:space="preserve">407497106</t>
  </si>
  <si>
    <t xml:space="preserve">HAMILTON LANE INC</t>
  </si>
  <si>
    <t xml:space="preserve">407497906</t>
  </si>
  <si>
    <t xml:space="preserve">407497956</t>
  </si>
  <si>
    <t xml:space="preserve">408302107</t>
  </si>
  <si>
    <t xml:space="preserve">HAMMERHEAD ENERGY INC</t>
  </si>
  <si>
    <t xml:space="preserve">409735206</t>
  </si>
  <si>
    <t xml:space="preserve">HANCOCK JOHN FINL OPPTYS FD</t>
  </si>
  <si>
    <t xml:space="preserve">410120109</t>
  </si>
  <si>
    <t xml:space="preserve">HANCOCK WHITNEY CORPORATION</t>
  </si>
  <si>
    <t xml:space="preserve">410120909</t>
  </si>
  <si>
    <t xml:space="preserve">410120959</t>
  </si>
  <si>
    <t xml:space="preserve">410123103</t>
  </si>
  <si>
    <t xml:space="preserve">HANCOCK JOHN INCOME SECS TR</t>
  </si>
  <si>
    <t xml:space="preserve">41013P749</t>
  </si>
  <si>
    <t xml:space="preserve">HANCOCK JOHN INVT TR</t>
  </si>
  <si>
    <t xml:space="preserve">TAX ADV GLB SH</t>
  </si>
  <si>
    <t xml:space="preserve">41013T105</t>
  </si>
  <si>
    <t xml:space="preserve">HANCOCK JOHN PREM DIVID FD</t>
  </si>
  <si>
    <t xml:space="preserve">41013V100</t>
  </si>
  <si>
    <t xml:space="preserve">HANCOCK JOHN TAX-ADVANTAGED</t>
  </si>
  <si>
    <t xml:space="preserve">41013W108</t>
  </si>
  <si>
    <t xml:space="preserve">HANCOCK JOHN PFD INCOME FD</t>
  </si>
  <si>
    <t xml:space="preserve">41013X106</t>
  </si>
  <si>
    <t xml:space="preserve">HANCOCK JOHN PFD INCOME FD I</t>
  </si>
  <si>
    <t xml:space="preserve">410142103</t>
  </si>
  <si>
    <t xml:space="preserve">HANCOCK JOHN INVT TR II</t>
  </si>
  <si>
    <t xml:space="preserve">41021P103</t>
  </si>
  <si>
    <t xml:space="preserve">410345102</t>
  </si>
  <si>
    <t xml:space="preserve">HANESBRANDS INC</t>
  </si>
  <si>
    <t xml:space="preserve">410345902</t>
  </si>
  <si>
    <t xml:space="preserve">410345952</t>
  </si>
  <si>
    <t xml:space="preserve">410495204</t>
  </si>
  <si>
    <t xml:space="preserve">HANMI FINL CORP</t>
  </si>
  <si>
    <t xml:space="preserve">410495904</t>
  </si>
  <si>
    <t xml:space="preserve">410495954</t>
  </si>
  <si>
    <t xml:space="preserve">41068X100</t>
  </si>
  <si>
    <t xml:space="preserve">HANNON ARMSTRONG SUST INFR C</t>
  </si>
  <si>
    <t xml:space="preserve">41068X900</t>
  </si>
  <si>
    <t xml:space="preserve">41068X950</t>
  </si>
  <si>
    <t xml:space="preserve">410710206</t>
  </si>
  <si>
    <t xml:space="preserve">HANOVER BANCORP INC</t>
  </si>
  <si>
    <t xml:space="preserve">410867105</t>
  </si>
  <si>
    <t xml:space="preserve">HANOVER INS GROUP INC</t>
  </si>
  <si>
    <t xml:space="preserve">410867905</t>
  </si>
  <si>
    <t xml:space="preserve">410867955</t>
  </si>
  <si>
    <t xml:space="preserve">411292105</t>
  </si>
  <si>
    <t xml:space="preserve">HANRYU HLDGS INC</t>
  </si>
  <si>
    <t xml:space="preserve">41150T116</t>
  </si>
  <si>
    <t xml:space="preserve">HARBOR CUSTOM DEVELOPMENT IN</t>
  </si>
  <si>
    <t xml:space="preserve">41150T124</t>
  </si>
  <si>
    <t xml:space="preserve">41150T207</t>
  </si>
  <si>
    <t xml:space="preserve">8% CONV PFD SR A</t>
  </si>
  <si>
    <t xml:space="preserve">41150T306</t>
  </si>
  <si>
    <t xml:space="preserve">41151J109</t>
  </si>
  <si>
    <t xml:space="preserve">HARBOR ETF TRUST</t>
  </si>
  <si>
    <t xml:space="preserve">SCIENTIFIC HIGH</t>
  </si>
  <si>
    <t xml:space="preserve">41151J208</t>
  </si>
  <si>
    <t xml:space="preserve">SCIENTIFIC INCOM</t>
  </si>
  <si>
    <t xml:space="preserve">41151J307</t>
  </si>
  <si>
    <t xml:space="preserve">DISRUPTIVE INNOV</t>
  </si>
  <si>
    <t xml:space="preserve">41151J406</t>
  </si>
  <si>
    <t xml:space="preserve">LONG TERM GROWER</t>
  </si>
  <si>
    <t xml:space="preserve">41151J505</t>
  </si>
  <si>
    <t xml:space="preserve">HARBOR COMMODITY</t>
  </si>
  <si>
    <t xml:space="preserve">41151J905</t>
  </si>
  <si>
    <t xml:space="preserve">41151J955</t>
  </si>
  <si>
    <t xml:space="preserve">41151J604</t>
  </si>
  <si>
    <t xml:space="preserve">HUMAN CAP UNCONS</t>
  </si>
  <si>
    <t xml:space="preserve">41151J703</t>
  </si>
  <si>
    <t xml:space="preserve">DIVIDEND GTH LEA</t>
  </si>
  <si>
    <t xml:space="preserve">41151J802</t>
  </si>
  <si>
    <t xml:space="preserve">ENERGY TRANS STR</t>
  </si>
  <si>
    <t xml:space="preserve">41151J828</t>
  </si>
  <si>
    <t xml:space="preserve">LONG SHORT EQUIT</t>
  </si>
  <si>
    <t xml:space="preserve">41151J836</t>
  </si>
  <si>
    <t xml:space="preserve">MULTIASSET EXPLO</t>
  </si>
  <si>
    <t xml:space="preserve">41151J851</t>
  </si>
  <si>
    <t xml:space="preserve">HUMAN CAP FACTOR</t>
  </si>
  <si>
    <t xml:space="preserve">41151J869</t>
  </si>
  <si>
    <t xml:space="preserve">HEALTH CARE ETF</t>
  </si>
  <si>
    <t xml:space="preserve">41151J877</t>
  </si>
  <si>
    <t xml:space="preserve">HUMAN CAP LARGE</t>
  </si>
  <si>
    <t xml:space="preserve">41151J885</t>
  </si>
  <si>
    <t xml:space="preserve">INTERNATNAL COMP</t>
  </si>
  <si>
    <t xml:space="preserve">41165Y100</t>
  </si>
  <si>
    <t xml:space="preserve">HARBORONE BANCORP INC NEW</t>
  </si>
  <si>
    <t xml:space="preserve">41165Y900</t>
  </si>
  <si>
    <t xml:space="preserve">41165Y950</t>
  </si>
  <si>
    <t xml:space="preserve">412822108</t>
  </si>
  <si>
    <t xml:space="preserve">HARLEY DAVIDSON INC</t>
  </si>
  <si>
    <t xml:space="preserve">412822908</t>
  </si>
  <si>
    <t xml:space="preserve">412822958</t>
  </si>
  <si>
    <t xml:space="preserve">413160AD4</t>
  </si>
  <si>
    <t xml:space="preserve">HARMONIC INC</t>
  </si>
  <si>
    <t xml:space="preserve">DBCV  2.000% 9/0</t>
  </si>
  <si>
    <t xml:space="preserve">413160102</t>
  </si>
  <si>
    <t xml:space="preserve">413160902</t>
  </si>
  <si>
    <t xml:space="preserve">413160952</t>
  </si>
  <si>
    <t xml:space="preserve">413197104</t>
  </si>
  <si>
    <t xml:space="preserve">HARMONY BIOSCIENCES HLDGS IN</t>
  </si>
  <si>
    <t xml:space="preserve">413197904</t>
  </si>
  <si>
    <t xml:space="preserve">413197954</t>
  </si>
  <si>
    <t xml:space="preserve">413216300</t>
  </si>
  <si>
    <t xml:space="preserve">HARMONY GOLD MINING CO LTD</t>
  </si>
  <si>
    <t xml:space="preserve">413216900</t>
  </si>
  <si>
    <t xml:space="preserve">413216950</t>
  </si>
  <si>
    <t xml:space="preserve">41358P205</t>
  </si>
  <si>
    <t xml:space="preserve">HARPOON THERAPEUTICS INC</t>
  </si>
  <si>
    <t xml:space="preserve">41358P905</t>
  </si>
  <si>
    <t xml:space="preserve">41358P955</t>
  </si>
  <si>
    <t xml:space="preserve">415858109</t>
  </si>
  <si>
    <t xml:space="preserve">HARROW INC</t>
  </si>
  <si>
    <t xml:space="preserve">415858909</t>
  </si>
  <si>
    <t xml:space="preserve">415858959</t>
  </si>
  <si>
    <t xml:space="preserve">415864107</t>
  </si>
  <si>
    <t xml:space="preserve">ENVIRI CORP</t>
  </si>
  <si>
    <t xml:space="preserve">415864907</t>
  </si>
  <si>
    <t xml:space="preserve">415864957</t>
  </si>
  <si>
    <t xml:space="preserve">416196202</t>
  </si>
  <si>
    <t xml:space="preserve">HARTE HANKS INC</t>
  </si>
  <si>
    <t xml:space="preserve">416515104</t>
  </si>
  <si>
    <t xml:space="preserve">HARTFORD FINL SVCS GROUP INC</t>
  </si>
  <si>
    <t xml:space="preserve">416515904</t>
  </si>
  <si>
    <t xml:space="preserve">416515954</t>
  </si>
  <si>
    <t xml:space="preserve">41653L305</t>
  </si>
  <si>
    <t xml:space="preserve">HARTFORD FDS EXCHANGE TRADED</t>
  </si>
  <si>
    <t xml:space="preserve">TOTAL RTRN ETF</t>
  </si>
  <si>
    <t xml:space="preserve">41653L404</t>
  </si>
  <si>
    <t xml:space="preserve">SCHRDRS TAX BD</t>
  </si>
  <si>
    <t xml:space="preserve">41653L503</t>
  </si>
  <si>
    <t xml:space="preserve">MUN OPORTUNITE</t>
  </si>
  <si>
    <t xml:space="preserve">41653L602</t>
  </si>
  <si>
    <t xml:space="preserve">SHRT DURTN ETF</t>
  </si>
  <si>
    <t xml:space="preserve">41653L701</t>
  </si>
  <si>
    <t xml:space="preserve">CORE BD ETF</t>
  </si>
  <si>
    <t xml:space="preserve">41653L859</t>
  </si>
  <si>
    <t xml:space="preserve">HARTFORD QUALITY</t>
  </si>
  <si>
    <t xml:space="preserve">41653L867</t>
  </si>
  <si>
    <t xml:space="preserve">SCHRODERS COMMOD</t>
  </si>
  <si>
    <t xml:space="preserve">41653L907</t>
  </si>
  <si>
    <t xml:space="preserve">41653L957</t>
  </si>
  <si>
    <t xml:space="preserve">41653L875</t>
  </si>
  <si>
    <t xml:space="preserve">SUSTAINABLE INCM</t>
  </si>
  <si>
    <t xml:space="preserve">41653L883</t>
  </si>
  <si>
    <t xml:space="preserve">LARGE CAP GRWT</t>
  </si>
  <si>
    <t xml:space="preserve">416906105</t>
  </si>
  <si>
    <t xml:space="preserve">HARVARD BIOSCIENCE INC</t>
  </si>
  <si>
    <t xml:space="preserve">416906905</t>
  </si>
  <si>
    <t xml:space="preserve">416906955</t>
  </si>
  <si>
    <t xml:space="preserve">418056107</t>
  </si>
  <si>
    <t xml:space="preserve">HASBRO INC</t>
  </si>
  <si>
    <t xml:space="preserve">418056907</t>
  </si>
  <si>
    <t xml:space="preserve">418056957</t>
  </si>
  <si>
    <t xml:space="preserve">418100103</t>
  </si>
  <si>
    <t xml:space="preserve">HASHICORP INC</t>
  </si>
  <si>
    <t xml:space="preserve">418100903</t>
  </si>
  <si>
    <t xml:space="preserve">418100953</t>
  </si>
  <si>
    <t xml:space="preserve">419596101</t>
  </si>
  <si>
    <t xml:space="preserve">HAVERTY FURNITURE COS INC</t>
  </si>
  <si>
    <t xml:space="preserve">419596901</t>
  </si>
  <si>
    <t xml:space="preserve">419596951</t>
  </si>
  <si>
    <t xml:space="preserve">419596200</t>
  </si>
  <si>
    <t xml:space="preserve">419870100</t>
  </si>
  <si>
    <t xml:space="preserve">HAWAIIAN ELEC INDUSTRIES</t>
  </si>
  <si>
    <t xml:space="preserve">419870900</t>
  </si>
  <si>
    <t xml:space="preserve">419870950</t>
  </si>
  <si>
    <t xml:space="preserve">419879101</t>
  </si>
  <si>
    <t xml:space="preserve">HAWAIIAN HOLDINGS INC</t>
  </si>
  <si>
    <t xml:space="preserve">419879901</t>
  </si>
  <si>
    <t xml:space="preserve">419879951</t>
  </si>
  <si>
    <t xml:space="preserve">420261109</t>
  </si>
  <si>
    <t xml:space="preserve">HAWKINS INC</t>
  </si>
  <si>
    <t xml:space="preserve">420261909</t>
  </si>
  <si>
    <t xml:space="preserve">420261959</t>
  </si>
  <si>
    <t xml:space="preserve">420476103</t>
  </si>
  <si>
    <t xml:space="preserve">HAWTHORN BANCSHARES INC</t>
  </si>
  <si>
    <t xml:space="preserve">420877201</t>
  </si>
  <si>
    <t xml:space="preserve">HAYNES INTL INC</t>
  </si>
  <si>
    <t xml:space="preserve">420877901</t>
  </si>
  <si>
    <t xml:space="preserve">420877951</t>
  </si>
  <si>
    <t xml:space="preserve">421298100</t>
  </si>
  <si>
    <t xml:space="preserve">HAYWARD HLDGS INC</t>
  </si>
  <si>
    <t xml:space="preserve">421298900</t>
  </si>
  <si>
    <t xml:space="preserve">421298950</t>
  </si>
  <si>
    <t xml:space="preserve">421906108</t>
  </si>
  <si>
    <t xml:space="preserve">HEALTHCARE SVCS GROUP INC</t>
  </si>
  <si>
    <t xml:space="preserve">421906908</t>
  </si>
  <si>
    <t xml:space="preserve">421906958</t>
  </si>
  <si>
    <t xml:space="preserve">42222N103</t>
  </si>
  <si>
    <t xml:space="preserve">HEALTHSTREAM INC</t>
  </si>
  <si>
    <t xml:space="preserve">42222N903</t>
  </si>
  <si>
    <t xml:space="preserve">42222N953</t>
  </si>
  <si>
    <t xml:space="preserve">42225TAB3</t>
  </si>
  <si>
    <t xml:space="preserve">HEALTH CATALYST INC</t>
  </si>
  <si>
    <t xml:space="preserve">NOTE  2.500% 4/1</t>
  </si>
  <si>
    <t xml:space="preserve">42225T107</t>
  </si>
  <si>
    <t xml:space="preserve">42225T907</t>
  </si>
  <si>
    <t xml:space="preserve">42225T957</t>
  </si>
  <si>
    <t xml:space="preserve">42226A107</t>
  </si>
  <si>
    <t xml:space="preserve">HEALTHEQUITY INC</t>
  </si>
  <si>
    <t xml:space="preserve">42226A907</t>
  </si>
  <si>
    <t xml:space="preserve">42226A957</t>
  </si>
  <si>
    <t xml:space="preserve">42226K105</t>
  </si>
  <si>
    <t xml:space="preserve">HEALTHCARE RLTY TR</t>
  </si>
  <si>
    <t xml:space="preserve">42226K905</t>
  </si>
  <si>
    <t xml:space="preserve">42226K955</t>
  </si>
  <si>
    <t xml:space="preserve">42227R109</t>
  </si>
  <si>
    <t xml:space="preserve">HEALTHWELL ACQUISITION CORP</t>
  </si>
  <si>
    <t xml:space="preserve">42227R117</t>
  </si>
  <si>
    <t xml:space="preserve">42227R208</t>
  </si>
  <si>
    <t xml:space="preserve">UNIT 08/05/2028</t>
  </si>
  <si>
    <t xml:space="preserve">42227W207</t>
  </si>
  <si>
    <t xml:space="preserve">HEALTHCARE TRIANGLE INC</t>
  </si>
  <si>
    <t xml:space="preserve">42234Q102</t>
  </si>
  <si>
    <t xml:space="preserve">HEARTLAND FINL USA INC</t>
  </si>
  <si>
    <t xml:space="preserve">42234Q902</t>
  </si>
  <si>
    <t xml:space="preserve">42234Q952</t>
  </si>
  <si>
    <t xml:space="preserve">422347104</t>
  </si>
  <si>
    <t xml:space="preserve">HEARTLAND EXPRESS INC</t>
  </si>
  <si>
    <t xml:space="preserve">422347904</t>
  </si>
  <si>
    <t xml:space="preserve">422347954</t>
  </si>
  <si>
    <t xml:space="preserve">42237K409</t>
  </si>
  <si>
    <t xml:space="preserve">NIGHTHAWK BIOSCIENCES INC</t>
  </si>
  <si>
    <t xml:space="preserve">42237K909</t>
  </si>
  <si>
    <t xml:space="preserve">42237K959</t>
  </si>
  <si>
    <t xml:space="preserve">42238H108</t>
  </si>
  <si>
    <t xml:space="preserve">HEARTBEAM INC</t>
  </si>
  <si>
    <t xml:space="preserve">42238H116</t>
  </si>
  <si>
    <t xml:space="preserve">42240Q104</t>
  </si>
  <si>
    <t xml:space="preserve">HEARTCORE ENTERPRISES INC</t>
  </si>
  <si>
    <t xml:space="preserve">42250P103</t>
  </si>
  <si>
    <t xml:space="preserve">HEALTHPEAK PROPERTIES INC</t>
  </si>
  <si>
    <t xml:space="preserve">42250P903</t>
  </si>
  <si>
    <t xml:space="preserve">42250P953</t>
  </si>
  <si>
    <t xml:space="preserve">42254E104</t>
  </si>
  <si>
    <t xml:space="preserve">HEART TEST LABORATORIES INC</t>
  </si>
  <si>
    <t xml:space="preserve">42254E112</t>
  </si>
  <si>
    <t xml:space="preserve">422704106</t>
  </si>
  <si>
    <t xml:space="preserve">HECLA MNG CO</t>
  </si>
  <si>
    <t xml:space="preserve">422704906</t>
  </si>
  <si>
    <t xml:space="preserve">422704956</t>
  </si>
  <si>
    <t xml:space="preserve">422704205</t>
  </si>
  <si>
    <t xml:space="preserve">PFD CV SER B</t>
  </si>
  <si>
    <t xml:space="preserve">422806109</t>
  </si>
  <si>
    <t xml:space="preserve">HEICO CORP NEW</t>
  </si>
  <si>
    <t xml:space="preserve">422806909</t>
  </si>
  <si>
    <t xml:space="preserve">422806959</t>
  </si>
  <si>
    <t xml:space="preserve">422806208</t>
  </si>
  <si>
    <t xml:space="preserve">422806908</t>
  </si>
  <si>
    <t xml:space="preserve">422806958</t>
  </si>
  <si>
    <t xml:space="preserve">422819102</t>
  </si>
  <si>
    <t xml:space="preserve">HEIDRICK &amp; STRUGGLES INTL IN</t>
  </si>
  <si>
    <t xml:space="preserve">422819902</t>
  </si>
  <si>
    <t xml:space="preserve">422819952</t>
  </si>
  <si>
    <t xml:space="preserve">42309B139</t>
  </si>
  <si>
    <t xml:space="preserve">MICROMOBILITY.COM INC</t>
  </si>
  <si>
    <t xml:space="preserve">42309B402</t>
  </si>
  <si>
    <t xml:space="preserve">42328H109</t>
  </si>
  <si>
    <t xml:space="preserve">HELIOS TECHNOLOGIES INC</t>
  </si>
  <si>
    <t xml:space="preserve">42328H909</t>
  </si>
  <si>
    <t xml:space="preserve">42328H959</t>
  </si>
  <si>
    <t xml:space="preserve">42328V801</t>
  </si>
  <si>
    <t xml:space="preserve">HELIUS MED TECHNOLOGIES INC</t>
  </si>
  <si>
    <t xml:space="preserve">42329E113</t>
  </si>
  <si>
    <t xml:space="preserve">HELIOGEN INC</t>
  </si>
  <si>
    <t xml:space="preserve">42329E204</t>
  </si>
  <si>
    <t xml:space="preserve">42329E904</t>
  </si>
  <si>
    <t xml:space="preserve">42329E954</t>
  </si>
  <si>
    <t xml:space="preserve">42330PAK3</t>
  </si>
  <si>
    <t xml:space="preserve">HELIX ENERGY SOLUTIONS GRP I</t>
  </si>
  <si>
    <t xml:space="preserve">NOTE  6.750% 2/1</t>
  </si>
  <si>
    <t xml:space="preserve">42330P107</t>
  </si>
  <si>
    <t xml:space="preserve">42330P907</t>
  </si>
  <si>
    <t xml:space="preserve">42330P957</t>
  </si>
  <si>
    <t xml:space="preserve">423403104</t>
  </si>
  <si>
    <t xml:space="preserve">HELLO GROUP INC</t>
  </si>
  <si>
    <t xml:space="preserve">423403904</t>
  </si>
  <si>
    <t xml:space="preserve">423403954</t>
  </si>
  <si>
    <t xml:space="preserve">423452101</t>
  </si>
  <si>
    <t xml:space="preserve">HELMERICH &amp; PAYNE INC</t>
  </si>
  <si>
    <t xml:space="preserve">423452901</t>
  </si>
  <si>
    <t xml:space="preserve">423452951</t>
  </si>
  <si>
    <t xml:space="preserve">42371L106</t>
  </si>
  <si>
    <t xml:space="preserve">HEMPACCO CO INC</t>
  </si>
  <si>
    <t xml:space="preserve">42588P692</t>
  </si>
  <si>
    <t xml:space="preserve">HENNESSY FDS TR</t>
  </si>
  <si>
    <t xml:space="preserve">STANCE ESG ETF</t>
  </si>
  <si>
    <t xml:space="preserve">425885100</t>
  </si>
  <si>
    <t xml:space="preserve">HENNESSY ADVISORS INC</t>
  </si>
  <si>
    <t xml:space="preserve">42600H108</t>
  </si>
  <si>
    <t xml:space="preserve">HENNESSY CAPITAL INVST CORP</t>
  </si>
  <si>
    <t xml:space="preserve">42600H116</t>
  </si>
  <si>
    <t xml:space="preserve">*W EXP 06/10/202</t>
  </si>
  <si>
    <t xml:space="preserve">42600H207</t>
  </si>
  <si>
    <t xml:space="preserve">426281101</t>
  </si>
  <si>
    <t xml:space="preserve">HENRY JACK &amp; ASSOC INC</t>
  </si>
  <si>
    <t xml:space="preserve">426281901</t>
  </si>
  <si>
    <t xml:space="preserve">426281951</t>
  </si>
  <si>
    <t xml:space="preserve">426897302</t>
  </si>
  <si>
    <t xml:space="preserve">HEPION PHARMACEUTICALS INC</t>
  </si>
  <si>
    <t xml:space="preserve">426897902</t>
  </si>
  <si>
    <t xml:space="preserve">426897952</t>
  </si>
  <si>
    <t xml:space="preserve">426927109</t>
  </si>
  <si>
    <t xml:space="preserve">HERITAGE COMM CORP</t>
  </si>
  <si>
    <t xml:space="preserve">426927909</t>
  </si>
  <si>
    <t xml:space="preserve">426927959</t>
  </si>
  <si>
    <t xml:space="preserve">42703MAD5</t>
  </si>
  <si>
    <t xml:space="preserve">NOTE  2.625% 3/1</t>
  </si>
  <si>
    <t xml:space="preserve">42704L104</t>
  </si>
  <si>
    <t xml:space="preserve">HERC HLDGS INC</t>
  </si>
  <si>
    <t xml:space="preserve">42704L904</t>
  </si>
  <si>
    <t xml:space="preserve">42704L954</t>
  </si>
  <si>
    <t xml:space="preserve">427096508</t>
  </si>
  <si>
    <t xml:space="preserve">HERCULES CAPITAL INC</t>
  </si>
  <si>
    <t xml:space="preserve">427096908</t>
  </si>
  <si>
    <t xml:space="preserve">427096958</t>
  </si>
  <si>
    <t xml:space="preserve">42722X106</t>
  </si>
  <si>
    <t xml:space="preserve">HERITAGE FINL CORP WASH</t>
  </si>
  <si>
    <t xml:space="preserve">42722X906</t>
  </si>
  <si>
    <t xml:space="preserve">42722X956</t>
  </si>
  <si>
    <t xml:space="preserve">42726M106</t>
  </si>
  <si>
    <t xml:space="preserve">HERITAGE CRYSTAL CLEAN INC</t>
  </si>
  <si>
    <t xml:space="preserve">42726M906</t>
  </si>
  <si>
    <t xml:space="preserve">42726M956</t>
  </si>
  <si>
    <t xml:space="preserve">42727E103</t>
  </si>
  <si>
    <t xml:space="preserve">HERITAGE GLOBAL INC</t>
  </si>
  <si>
    <t xml:space="preserve">42727JAB8</t>
  </si>
  <si>
    <t xml:space="preserve">HERITAGE INSURANCE HLDGS INC</t>
  </si>
  <si>
    <t xml:space="preserve">NOTE  5.875% 8/0</t>
  </si>
  <si>
    <t xml:space="preserve">42727J102</t>
  </si>
  <si>
    <t xml:space="preserve">42727J902</t>
  </si>
  <si>
    <t xml:space="preserve">42727J952</t>
  </si>
  <si>
    <t xml:space="preserve">427746102</t>
  </si>
  <si>
    <t xml:space="preserve">HERON THERAPEUTICS INC</t>
  </si>
  <si>
    <t xml:space="preserve">427746902</t>
  </si>
  <si>
    <t xml:space="preserve">427746952</t>
  </si>
  <si>
    <t xml:space="preserve">427825500</t>
  </si>
  <si>
    <t xml:space="preserve">HERSHA HOSPITALITY TR</t>
  </si>
  <si>
    <t xml:space="preserve">PR SHS BEN INT</t>
  </si>
  <si>
    <t xml:space="preserve">427825900</t>
  </si>
  <si>
    <t xml:space="preserve">427825950</t>
  </si>
  <si>
    <t xml:space="preserve">427866108</t>
  </si>
  <si>
    <t xml:space="preserve">HERSHEY CO</t>
  </si>
  <si>
    <t xml:space="preserve">427866908</t>
  </si>
  <si>
    <t xml:space="preserve">427866958</t>
  </si>
  <si>
    <t xml:space="preserve">42804T106</t>
  </si>
  <si>
    <t xml:space="preserve">HERZFELD CARIBBEAN BASIN FD</t>
  </si>
  <si>
    <t xml:space="preserve">428050108</t>
  </si>
  <si>
    <t xml:space="preserve">HESAI GROUP</t>
  </si>
  <si>
    <t xml:space="preserve">428050908</t>
  </si>
  <si>
    <t xml:space="preserve">428050958</t>
  </si>
  <si>
    <t xml:space="preserve">42806J148</t>
  </si>
  <si>
    <t xml:space="preserve">HERTZ GLOBAL HLDGS INC</t>
  </si>
  <si>
    <t xml:space="preserve">*W EXP 06/30/205</t>
  </si>
  <si>
    <t xml:space="preserve">42806J700</t>
  </si>
  <si>
    <t xml:space="preserve">42806J900</t>
  </si>
  <si>
    <t xml:space="preserve">42806J950</t>
  </si>
  <si>
    <t xml:space="preserve">42809H107</t>
  </si>
  <si>
    <t xml:space="preserve">HESS CORP</t>
  </si>
  <si>
    <t xml:space="preserve">42809H907</t>
  </si>
  <si>
    <t xml:space="preserve">42809H957</t>
  </si>
  <si>
    <t xml:space="preserve">428103105</t>
  </si>
  <si>
    <t xml:space="preserve">HESS MIDSTREAM LP</t>
  </si>
  <si>
    <t xml:space="preserve">428103905</t>
  </si>
  <si>
    <t xml:space="preserve">428103955</t>
  </si>
  <si>
    <t xml:space="preserve">42824C109</t>
  </si>
  <si>
    <t xml:space="preserve">HEWLETT PACKARD ENTERPRISE C</t>
  </si>
  <si>
    <t xml:space="preserve">42824C909</t>
  </si>
  <si>
    <t xml:space="preserve">42824C959</t>
  </si>
  <si>
    <t xml:space="preserve">428291108</t>
  </si>
  <si>
    <t xml:space="preserve">HEXCEL CORP NEW</t>
  </si>
  <si>
    <t xml:space="preserve">428291908</t>
  </si>
  <si>
    <t xml:space="preserve">428291958</t>
  </si>
  <si>
    <t xml:space="preserve">428567101</t>
  </si>
  <si>
    <t xml:space="preserve">HIBBETT INC</t>
  </si>
  <si>
    <t xml:space="preserve">428567901</t>
  </si>
  <si>
    <t xml:space="preserve">428567951</t>
  </si>
  <si>
    <t xml:space="preserve">42968F108</t>
  </si>
  <si>
    <t xml:space="preserve">HIGH INCOME SECS FD</t>
  </si>
  <si>
    <t xml:space="preserve">42981E401</t>
  </si>
  <si>
    <t xml:space="preserve">HIGH TIDE INC</t>
  </si>
  <si>
    <t xml:space="preserve">42981E901</t>
  </si>
  <si>
    <t xml:space="preserve">42981E951</t>
  </si>
  <si>
    <t xml:space="preserve">43010E404</t>
  </si>
  <si>
    <t xml:space="preserve">HIGHLAND OPPORTUNITIES</t>
  </si>
  <si>
    <t xml:space="preserve">HIGHLAND INCOME</t>
  </si>
  <si>
    <t xml:space="preserve">43010T104</t>
  </si>
  <si>
    <t xml:space="preserve">HIGHLAND GLOBAL ALLOCATION F</t>
  </si>
  <si>
    <t xml:space="preserve">43114Q105</t>
  </si>
  <si>
    <t xml:space="preserve">HIGHPEAK ENERGY INC</t>
  </si>
  <si>
    <t xml:space="preserve">43114Q905</t>
  </si>
  <si>
    <t xml:space="preserve">43114Q955</t>
  </si>
  <si>
    <t xml:space="preserve">43114Q121</t>
  </si>
  <si>
    <t xml:space="preserve">431284108</t>
  </si>
  <si>
    <t xml:space="preserve">HIGHWOODS PPTYS INC</t>
  </si>
  <si>
    <t xml:space="preserve">431284908</t>
  </si>
  <si>
    <t xml:space="preserve">431284958</t>
  </si>
  <si>
    <t xml:space="preserve">43157M102</t>
  </si>
  <si>
    <t xml:space="preserve">HILLEVAX INC</t>
  </si>
  <si>
    <t xml:space="preserve">431571108</t>
  </si>
  <si>
    <t xml:space="preserve">HILLENBRAND INC</t>
  </si>
  <si>
    <t xml:space="preserve">431571908</t>
  </si>
  <si>
    <t xml:space="preserve">431571958</t>
  </si>
  <si>
    <t xml:space="preserve">431636109</t>
  </si>
  <si>
    <t xml:space="preserve">HILLMAN SOLUTIONS CORP</t>
  </si>
  <si>
    <t xml:space="preserve">431636909</t>
  </si>
  <si>
    <t xml:space="preserve">431636959</t>
  </si>
  <si>
    <t xml:space="preserve">432705101</t>
  </si>
  <si>
    <t xml:space="preserve">THARIMMUNE INC</t>
  </si>
  <si>
    <t xml:space="preserve">432705200</t>
  </si>
  <si>
    <t xml:space="preserve">432748101</t>
  </si>
  <si>
    <t xml:space="preserve">HILLTOP HOLDINGS INC</t>
  </si>
  <si>
    <t xml:space="preserve">432748901</t>
  </si>
  <si>
    <t xml:space="preserve">432748951</t>
  </si>
  <si>
    <t xml:space="preserve">43283X105</t>
  </si>
  <si>
    <t xml:space="preserve">HILTON GRAND VACATIONS INC</t>
  </si>
  <si>
    <t xml:space="preserve">43283X905</t>
  </si>
  <si>
    <t xml:space="preserve">43283X955</t>
  </si>
  <si>
    <t xml:space="preserve">43289P106</t>
  </si>
  <si>
    <t xml:space="preserve">HIMAX TECHNOLOGIES INC</t>
  </si>
  <si>
    <t xml:space="preserve">43289P906</t>
  </si>
  <si>
    <t xml:space="preserve">43289P956</t>
  </si>
  <si>
    <t xml:space="preserve">43300A203</t>
  </si>
  <si>
    <t xml:space="preserve">HILTON WORLDWIDE HLDGS INC</t>
  </si>
  <si>
    <t xml:space="preserve">43300A903</t>
  </si>
  <si>
    <t xml:space="preserve">43300A953</t>
  </si>
  <si>
    <t xml:space="preserve">433000106</t>
  </si>
  <si>
    <t xml:space="preserve">HIMS &amp; HERS HEALTH INC</t>
  </si>
  <si>
    <t xml:space="preserve">433000906</t>
  </si>
  <si>
    <t xml:space="preserve">433000956</t>
  </si>
  <si>
    <t xml:space="preserve">433323102</t>
  </si>
  <si>
    <t xml:space="preserve">HINGHAM INSTN SVGS MASS</t>
  </si>
  <si>
    <t xml:space="preserve">433535101</t>
  </si>
  <si>
    <t xml:space="preserve">HIREQUEST INC</t>
  </si>
  <si>
    <t xml:space="preserve">433537107</t>
  </si>
  <si>
    <t xml:space="preserve">HIRERIGHT HOLDINGS CORPORATI</t>
  </si>
  <si>
    <t xml:space="preserve">433537907</t>
  </si>
  <si>
    <t xml:space="preserve">433537957</t>
  </si>
  <si>
    <t xml:space="preserve">433539111</t>
  </si>
  <si>
    <t xml:space="preserve">HIPPO HLDGS INC</t>
  </si>
  <si>
    <t xml:space="preserve">*W EXP 08/02/202</t>
  </si>
  <si>
    <t xml:space="preserve">433539202</t>
  </si>
  <si>
    <t xml:space="preserve">433539902</t>
  </si>
  <si>
    <t xml:space="preserve">433539952</t>
  </si>
  <si>
    <t xml:space="preserve">43358Y202</t>
  </si>
  <si>
    <t xml:space="preserve">HISTOGEN INC</t>
  </si>
  <si>
    <t xml:space="preserve">433921103</t>
  </si>
  <si>
    <t xml:space="preserve">HIVE DIGITAL TECHNOLOGIES LT</t>
  </si>
  <si>
    <t xml:space="preserve">433921903</t>
  </si>
  <si>
    <t xml:space="preserve">433921953</t>
  </si>
  <si>
    <t xml:space="preserve">43538H103</t>
  </si>
  <si>
    <t xml:space="preserve">HOLLEY INC</t>
  </si>
  <si>
    <t xml:space="preserve">43538H903</t>
  </si>
  <si>
    <t xml:space="preserve">43538H953</t>
  </si>
  <si>
    <t xml:space="preserve">43538H111</t>
  </si>
  <si>
    <t xml:space="preserve">435763107</t>
  </si>
  <si>
    <t xml:space="preserve">HOLLY ENERGY PARTNERS L P</t>
  </si>
  <si>
    <t xml:space="preserve">435763907</t>
  </si>
  <si>
    <t xml:space="preserve">435763957</t>
  </si>
  <si>
    <t xml:space="preserve">436440101</t>
  </si>
  <si>
    <t xml:space="preserve">HOLOGIC INC</t>
  </si>
  <si>
    <t xml:space="preserve">436440901</t>
  </si>
  <si>
    <t xml:space="preserve">436440951</t>
  </si>
  <si>
    <t xml:space="preserve">43689E107</t>
  </si>
  <si>
    <t xml:space="preserve">HOME BANCORP INC</t>
  </si>
  <si>
    <t xml:space="preserve">43689E907</t>
  </si>
  <si>
    <t xml:space="preserve">43689E957</t>
  </si>
  <si>
    <t xml:space="preserve">436893200</t>
  </si>
  <si>
    <t xml:space="preserve">HOME BANCSHARES INC</t>
  </si>
  <si>
    <t xml:space="preserve">436893900</t>
  </si>
  <si>
    <t xml:space="preserve">436893950</t>
  </si>
  <si>
    <t xml:space="preserve">437076102</t>
  </si>
  <si>
    <t xml:space="preserve">HOME DEPOT INC</t>
  </si>
  <si>
    <t xml:space="preserve">437076902</t>
  </si>
  <si>
    <t xml:space="preserve">437076952</t>
  </si>
  <si>
    <t xml:space="preserve">43708L108</t>
  </si>
  <si>
    <t xml:space="preserve">HOME FED BANCORP INC LA NEW</t>
  </si>
  <si>
    <t xml:space="preserve">43734R103</t>
  </si>
  <si>
    <t xml:space="preserve">HOME PLATE ACQUISITION CORP</t>
  </si>
  <si>
    <t xml:space="preserve">43734R111</t>
  </si>
  <si>
    <t xml:space="preserve">43734R202</t>
  </si>
  <si>
    <t xml:space="preserve">43785V102</t>
  </si>
  <si>
    <t xml:space="preserve">HOMESTREET INC</t>
  </si>
  <si>
    <t xml:space="preserve">43785V902</t>
  </si>
  <si>
    <t xml:space="preserve">43785V952</t>
  </si>
  <si>
    <t xml:space="preserve">437872104</t>
  </si>
  <si>
    <t xml:space="preserve">HOMETRUST BANCSHARES INC</t>
  </si>
  <si>
    <t xml:space="preserve">437872904</t>
  </si>
  <si>
    <t xml:space="preserve">437872954</t>
  </si>
  <si>
    <t xml:space="preserve">438083107</t>
  </si>
  <si>
    <t xml:space="preserve">HOMOLOGY MEDICINES INC</t>
  </si>
  <si>
    <t xml:space="preserve">438083907</t>
  </si>
  <si>
    <t xml:space="preserve">438083957</t>
  </si>
  <si>
    <t xml:space="preserve">438128308</t>
  </si>
  <si>
    <t xml:space="preserve">HONDA MOTOR LTD</t>
  </si>
  <si>
    <t xml:space="preserve">ADR ECH CNV IN 3</t>
  </si>
  <si>
    <t xml:space="preserve">438128908</t>
  </si>
  <si>
    <t xml:space="preserve">438128958</t>
  </si>
  <si>
    <t xml:space="preserve">438333106</t>
  </si>
  <si>
    <t xml:space="preserve">HONEST CO INC</t>
  </si>
  <si>
    <t xml:space="preserve">438333906</t>
  </si>
  <si>
    <t xml:space="preserve">438333956</t>
  </si>
  <si>
    <t xml:space="preserve">438516106</t>
  </si>
  <si>
    <t xml:space="preserve">HONEYWELL INTL INC</t>
  </si>
  <si>
    <t xml:space="preserve">438516906</t>
  </si>
  <si>
    <t xml:space="preserve">438516956</t>
  </si>
  <si>
    <t xml:space="preserve">439038100</t>
  </si>
  <si>
    <t xml:space="preserve">HOOKER FURNISHINGS CORPORATI</t>
  </si>
  <si>
    <t xml:space="preserve">439038900</t>
  </si>
  <si>
    <t xml:space="preserve">439038950</t>
  </si>
  <si>
    <t xml:space="preserve">43906K100</t>
  </si>
  <si>
    <t xml:space="preserve">HOOKIPA PHARMA INC</t>
  </si>
  <si>
    <t xml:space="preserve">43906K900</t>
  </si>
  <si>
    <t xml:space="preserve">43906K950</t>
  </si>
  <si>
    <t xml:space="preserve">43940TAB5</t>
  </si>
  <si>
    <t xml:space="preserve">HOPE BANCORP INC</t>
  </si>
  <si>
    <t xml:space="preserve">NOTE  2.000% 5/1</t>
  </si>
  <si>
    <t xml:space="preserve">43940T109</t>
  </si>
  <si>
    <t xml:space="preserve">43940T909</t>
  </si>
  <si>
    <t xml:space="preserve">43940T959</t>
  </si>
  <si>
    <t xml:space="preserve">440327104</t>
  </si>
  <si>
    <t xml:space="preserve">HORACE MANN EDUCATORS CORP N</t>
  </si>
  <si>
    <t xml:space="preserve">440327904</t>
  </si>
  <si>
    <t xml:space="preserve">440327954</t>
  </si>
  <si>
    <t xml:space="preserve">440407104</t>
  </si>
  <si>
    <t xml:space="preserve">HORIZON BANCORP INC</t>
  </si>
  <si>
    <t xml:space="preserve">440407904</t>
  </si>
  <si>
    <t xml:space="preserve">440407954</t>
  </si>
  <si>
    <t xml:space="preserve">44045A102</t>
  </si>
  <si>
    <t xml:space="preserve">HORIZON TECHNOLOGY FIN CORP</t>
  </si>
  <si>
    <t xml:space="preserve">44045A902</t>
  </si>
  <si>
    <t xml:space="preserve">44045A952</t>
  </si>
  <si>
    <t xml:space="preserve">440452100</t>
  </si>
  <si>
    <t xml:space="preserve">HORMEL FOODS CORP</t>
  </si>
  <si>
    <t xml:space="preserve">440452900</t>
  </si>
  <si>
    <t xml:space="preserve">440452950</t>
  </si>
  <si>
    <t xml:space="preserve">44107P104</t>
  </si>
  <si>
    <t xml:space="preserve">HOST HOTELS &amp; RESORTS INC</t>
  </si>
  <si>
    <t xml:space="preserve">44107P904</t>
  </si>
  <si>
    <t xml:space="preserve">44107P954</t>
  </si>
  <si>
    <t xml:space="preserve">44109J106</t>
  </si>
  <si>
    <t xml:space="preserve">HOSTESS BRANDS INC</t>
  </si>
  <si>
    <t xml:space="preserve">44109J906</t>
  </si>
  <si>
    <t xml:space="preserve">44109J956</t>
  </si>
  <si>
    <t xml:space="preserve">44148G204</t>
  </si>
  <si>
    <t xml:space="preserve">HOTH THERAPEUTICS INC</t>
  </si>
  <si>
    <t xml:space="preserve">441593100</t>
  </si>
  <si>
    <t xml:space="preserve">HOULIHAN LOKEY INC</t>
  </si>
  <si>
    <t xml:space="preserve">441593900</t>
  </si>
  <si>
    <t xml:space="preserve">441593950</t>
  </si>
  <si>
    <t xml:space="preserve">44170P106</t>
  </si>
  <si>
    <t xml:space="preserve">HOUR LOOP INC</t>
  </si>
  <si>
    <t xml:space="preserve">44183U209</t>
  </si>
  <si>
    <t xml:space="preserve">HOUSTON AMERN ENERGY CORP</t>
  </si>
  <si>
    <t xml:space="preserve">44183U909</t>
  </si>
  <si>
    <t xml:space="preserve">44183U959</t>
  </si>
  <si>
    <t xml:space="preserve">442487401</t>
  </si>
  <si>
    <t xml:space="preserve">HOVNANIAN ENTERPRISES INC</t>
  </si>
  <si>
    <t xml:space="preserve">44267T102</t>
  </si>
  <si>
    <t xml:space="preserve">HOWARD HUGHES HOLDINGS INC</t>
  </si>
  <si>
    <t xml:space="preserve">44267T902</t>
  </si>
  <si>
    <t xml:space="preserve">44267T952</t>
  </si>
  <si>
    <t xml:space="preserve">443201108</t>
  </si>
  <si>
    <t xml:space="preserve">HOWMET AEROSPACE INC</t>
  </si>
  <si>
    <t xml:space="preserve">443201908</t>
  </si>
  <si>
    <t xml:space="preserve">443201958</t>
  </si>
  <si>
    <t xml:space="preserve">44332NAB2</t>
  </si>
  <si>
    <t xml:space="preserve">H WORLD GROUP LTD</t>
  </si>
  <si>
    <t xml:space="preserve">NOTE  3.000% 5/0</t>
  </si>
  <si>
    <t xml:space="preserve">44332N106</t>
  </si>
  <si>
    <t xml:space="preserve">44332N906</t>
  </si>
  <si>
    <t xml:space="preserve">44332N956</t>
  </si>
  <si>
    <t xml:space="preserve">443320106</t>
  </si>
  <si>
    <t xml:space="preserve">HUB GROUP INC</t>
  </si>
  <si>
    <t xml:space="preserve">443320906</t>
  </si>
  <si>
    <t xml:space="preserve">443320956</t>
  </si>
  <si>
    <t xml:space="preserve">443510607</t>
  </si>
  <si>
    <t xml:space="preserve">HUBBELL INC</t>
  </si>
  <si>
    <t xml:space="preserve">443510907</t>
  </si>
  <si>
    <t xml:space="preserve">443510957</t>
  </si>
  <si>
    <t xml:space="preserve">443573AD2</t>
  </si>
  <si>
    <t xml:space="preserve">HUBSPOT INC</t>
  </si>
  <si>
    <t xml:space="preserve">NOTE  0.375% 6/0</t>
  </si>
  <si>
    <t xml:space="preserve">443573100</t>
  </si>
  <si>
    <t xml:space="preserve">443573900</t>
  </si>
  <si>
    <t xml:space="preserve">443573950</t>
  </si>
  <si>
    <t xml:space="preserve">443628102</t>
  </si>
  <si>
    <t xml:space="preserve">HUDBAY MINERALS INC</t>
  </si>
  <si>
    <t xml:space="preserve">443628902</t>
  </si>
  <si>
    <t xml:space="preserve">443628952</t>
  </si>
  <si>
    <t xml:space="preserve">44364H100</t>
  </si>
  <si>
    <t xml:space="preserve">HUDSON ACQUISITION I CORP</t>
  </si>
  <si>
    <t xml:space="preserve">44364H118</t>
  </si>
  <si>
    <t xml:space="preserve">44364H209</t>
  </si>
  <si>
    <t xml:space="preserve">UNIT 05/10/2027</t>
  </si>
  <si>
    <t xml:space="preserve">443787205</t>
  </si>
  <si>
    <t xml:space="preserve">HUDSON GLOBAL INC</t>
  </si>
  <si>
    <t xml:space="preserve">444097109</t>
  </si>
  <si>
    <t xml:space="preserve">HUDSON PAC PPTYS INC</t>
  </si>
  <si>
    <t xml:space="preserve">444097909</t>
  </si>
  <si>
    <t xml:space="preserve">444097959</t>
  </si>
  <si>
    <t xml:space="preserve">444144109</t>
  </si>
  <si>
    <t xml:space="preserve">HUDSON TECHNOLOGIES INC</t>
  </si>
  <si>
    <t xml:space="preserve">444144909</t>
  </si>
  <si>
    <t xml:space="preserve">444144959</t>
  </si>
  <si>
    <t xml:space="preserve">44473E105</t>
  </si>
  <si>
    <t xml:space="preserve">HUIZE HLDG LTD</t>
  </si>
  <si>
    <t xml:space="preserve">444859102</t>
  </si>
  <si>
    <t xml:space="preserve">HUMANA INC</t>
  </si>
  <si>
    <t xml:space="preserve">444859902</t>
  </si>
  <si>
    <t xml:space="preserve">444859952</t>
  </si>
  <si>
    <t xml:space="preserve">44486Q103</t>
  </si>
  <si>
    <t xml:space="preserve">HUMACYTE INC</t>
  </si>
  <si>
    <t xml:space="preserve">44486Q903</t>
  </si>
  <si>
    <t xml:space="preserve">44486Q953</t>
  </si>
  <si>
    <t xml:space="preserve">44486Q111</t>
  </si>
  <si>
    <t xml:space="preserve">*W EXP 08/27/202</t>
  </si>
  <si>
    <t xml:space="preserve">444869101</t>
  </si>
  <si>
    <t xml:space="preserve">HUMANKIND BENEFIT CORPORATIO</t>
  </si>
  <si>
    <t xml:space="preserve">HUMANKIND US STK</t>
  </si>
  <si>
    <t xml:space="preserve">445658107</t>
  </si>
  <si>
    <t xml:space="preserve">HUNT J B TRANS SVCS INC</t>
  </si>
  <si>
    <t xml:space="preserve">445658907</t>
  </si>
  <si>
    <t xml:space="preserve">445658957</t>
  </si>
  <si>
    <t xml:space="preserve">446150104</t>
  </si>
  <si>
    <t xml:space="preserve">HUNTINGTON BANCSHARES INC</t>
  </si>
  <si>
    <t xml:space="preserve">446150904</t>
  </si>
  <si>
    <t xml:space="preserve">446150954</t>
  </si>
  <si>
    <t xml:space="preserve">446413106</t>
  </si>
  <si>
    <t xml:space="preserve">HUNTINGTON INGALLS INDS INC</t>
  </si>
  <si>
    <t xml:space="preserve">446413906</t>
  </si>
  <si>
    <t xml:space="preserve">446413956</t>
  </si>
  <si>
    <t xml:space="preserve">447011107</t>
  </si>
  <si>
    <t xml:space="preserve">HUNTSMAN CORP</t>
  </si>
  <si>
    <t xml:space="preserve">447011907</t>
  </si>
  <si>
    <t xml:space="preserve">447011957</t>
  </si>
  <si>
    <t xml:space="preserve">447324104</t>
  </si>
  <si>
    <t xml:space="preserve">HURCO CO</t>
  </si>
  <si>
    <t xml:space="preserve">447462102</t>
  </si>
  <si>
    <t xml:space="preserve">HURON CONSULTING GROUP INC</t>
  </si>
  <si>
    <t xml:space="preserve">447462902</t>
  </si>
  <si>
    <t xml:space="preserve">447462952</t>
  </si>
  <si>
    <t xml:space="preserve">44812J104</t>
  </si>
  <si>
    <t xml:space="preserve">HUT 8 CORP</t>
  </si>
  <si>
    <t xml:space="preserve">44812J904</t>
  </si>
  <si>
    <t xml:space="preserve">44812J954</t>
  </si>
  <si>
    <t xml:space="preserve">44812T102</t>
  </si>
  <si>
    <t xml:space="preserve">HUT 8 MNG CORP</t>
  </si>
  <si>
    <t xml:space="preserve">44812T902</t>
  </si>
  <si>
    <t xml:space="preserve">44812T952</t>
  </si>
  <si>
    <t xml:space="preserve">44842L103</t>
  </si>
  <si>
    <t xml:space="preserve">HUTCHMED CHINA LTD</t>
  </si>
  <si>
    <t xml:space="preserve">44842L903</t>
  </si>
  <si>
    <t xml:space="preserve">44842L953</t>
  </si>
  <si>
    <t xml:space="preserve">44852D108</t>
  </si>
  <si>
    <t xml:space="preserve">HUYA INC</t>
  </si>
  <si>
    <t xml:space="preserve">ADS REP SHS A</t>
  </si>
  <si>
    <t xml:space="preserve">44852D908</t>
  </si>
  <si>
    <t xml:space="preserve">44852D958</t>
  </si>
  <si>
    <t xml:space="preserve">448579102</t>
  </si>
  <si>
    <t xml:space="preserve">HYATT HOTELS CORP</t>
  </si>
  <si>
    <t xml:space="preserve">448579902</t>
  </si>
  <si>
    <t xml:space="preserve">448579952</t>
  </si>
  <si>
    <t xml:space="preserve">44862P109</t>
  </si>
  <si>
    <t xml:space="preserve">HYCROFT MINING HOLDING CORP</t>
  </si>
  <si>
    <t xml:space="preserve">44862P909</t>
  </si>
  <si>
    <t xml:space="preserve">44862P959</t>
  </si>
  <si>
    <t xml:space="preserve">44862P117</t>
  </si>
  <si>
    <t xml:space="preserve">*W EXP 05/29/202</t>
  </si>
  <si>
    <t xml:space="preserve">44862P133</t>
  </si>
  <si>
    <t xml:space="preserve">*W EXP 10/06/202</t>
  </si>
  <si>
    <t xml:space="preserve">44862P208</t>
  </si>
  <si>
    <t xml:space="preserve">44862P908</t>
  </si>
  <si>
    <t xml:space="preserve">44862P958</t>
  </si>
  <si>
    <t xml:space="preserve">44888K209</t>
  </si>
  <si>
    <t xml:space="preserve">HYDROFARM HLDGS GROUP INC</t>
  </si>
  <si>
    <t xml:space="preserve">44888K909</t>
  </si>
  <si>
    <t xml:space="preserve">44888K959</t>
  </si>
  <si>
    <t xml:space="preserve">44891N208</t>
  </si>
  <si>
    <t xml:space="preserve">IAC INC</t>
  </si>
  <si>
    <t xml:space="preserve">44891N908</t>
  </si>
  <si>
    <t xml:space="preserve">44891N958</t>
  </si>
  <si>
    <t xml:space="preserve">448947507</t>
  </si>
  <si>
    <t xml:space="preserve">IDT CORP</t>
  </si>
  <si>
    <t xml:space="preserve">448947907</t>
  </si>
  <si>
    <t xml:space="preserve">448947957</t>
  </si>
  <si>
    <t xml:space="preserve">449109107</t>
  </si>
  <si>
    <t xml:space="preserve">HYLIION HOLDINGS CORP</t>
  </si>
  <si>
    <t xml:space="preserve">449109907</t>
  </si>
  <si>
    <t xml:space="preserve">449109957</t>
  </si>
  <si>
    <t xml:space="preserve">44916E100</t>
  </si>
  <si>
    <t xml:space="preserve">IPERIONX LTD</t>
  </si>
  <si>
    <t xml:space="preserve">44916K106</t>
  </si>
  <si>
    <t xml:space="preserve">HYPERFINE INC</t>
  </si>
  <si>
    <t xml:space="preserve">44916K906</t>
  </si>
  <si>
    <t xml:space="preserve">44916K956</t>
  </si>
  <si>
    <t xml:space="preserve">449172105</t>
  </si>
  <si>
    <t xml:space="preserve">HYSTER YALE MATLS HANDLING I</t>
  </si>
  <si>
    <t xml:space="preserve">449172905</t>
  </si>
  <si>
    <t xml:space="preserve">449172955</t>
  </si>
  <si>
    <t xml:space="preserve">44925C103</t>
  </si>
  <si>
    <t xml:space="preserve">ICF INTL INC</t>
  </si>
  <si>
    <t xml:space="preserve">44925C903</t>
  </si>
  <si>
    <t xml:space="preserve">44925C953</t>
  </si>
  <si>
    <t xml:space="preserve">44930G107</t>
  </si>
  <si>
    <t xml:space="preserve">ICU MED INC</t>
  </si>
  <si>
    <t xml:space="preserve">44930G907</t>
  </si>
  <si>
    <t xml:space="preserve">44930G957</t>
  </si>
  <si>
    <t xml:space="preserve">44931Q104</t>
  </si>
  <si>
    <t xml:space="preserve">ICC HLDGS INC</t>
  </si>
  <si>
    <t xml:space="preserve">44933TAB2</t>
  </si>
  <si>
    <t xml:space="preserve">I3 VERTICALS LLC</t>
  </si>
  <si>
    <t xml:space="preserve">NOTE  1.000% 2/1</t>
  </si>
  <si>
    <t xml:space="preserve">44934S206</t>
  </si>
  <si>
    <t xml:space="preserve">ICAD INC</t>
  </si>
  <si>
    <t xml:space="preserve">44934S906</t>
  </si>
  <si>
    <t xml:space="preserve">44934S956</t>
  </si>
  <si>
    <t xml:space="preserve">44951J105</t>
  </si>
  <si>
    <t xml:space="preserve">IF BANCORP INC</t>
  </si>
  <si>
    <t xml:space="preserve">44951W106</t>
  </si>
  <si>
    <t xml:space="preserve">IES HLDGS INC</t>
  </si>
  <si>
    <t xml:space="preserve">44951W906</t>
  </si>
  <si>
    <t xml:space="preserve">44951W956</t>
  </si>
  <si>
    <t xml:space="preserve">44951X104</t>
  </si>
  <si>
    <t xml:space="preserve">HYWIN HLDG LTD</t>
  </si>
  <si>
    <t xml:space="preserve">44951Y102</t>
  </si>
  <si>
    <t xml:space="preserve">HYZON MOTORS INC</t>
  </si>
  <si>
    <t xml:space="preserve">44951Y902</t>
  </si>
  <si>
    <t xml:space="preserve">44951Y952</t>
  </si>
  <si>
    <t xml:space="preserve">44951Y110</t>
  </si>
  <si>
    <t xml:space="preserve">*W EXP 10/02/202</t>
  </si>
  <si>
    <t xml:space="preserve">44952J104</t>
  </si>
  <si>
    <t xml:space="preserve">CRESCENT ENERGY COMPANY</t>
  </si>
  <si>
    <t xml:space="preserve">44952J904</t>
  </si>
  <si>
    <t xml:space="preserve">44952J954</t>
  </si>
  <si>
    <t xml:space="preserve">44955L106</t>
  </si>
  <si>
    <t xml:space="preserve">I-80 GOLD CORP</t>
  </si>
  <si>
    <t xml:space="preserve">449585108</t>
  </si>
  <si>
    <t xml:space="preserve">IGM BIOSCIENCES INC</t>
  </si>
  <si>
    <t xml:space="preserve">449585908</t>
  </si>
  <si>
    <t xml:space="preserve">449585958</t>
  </si>
  <si>
    <t xml:space="preserve">44967K112</t>
  </si>
  <si>
    <t xml:space="preserve">IMAC HLDGS INC</t>
  </si>
  <si>
    <t xml:space="preserve">44967K302</t>
  </si>
  <si>
    <t xml:space="preserve">44969Q307</t>
  </si>
  <si>
    <t xml:space="preserve">IM CANNABIS CORP</t>
  </si>
  <si>
    <t xml:space="preserve">44975P103</t>
  </si>
  <si>
    <t xml:space="preserve">I MAB</t>
  </si>
  <si>
    <t xml:space="preserve">44975P903</t>
  </si>
  <si>
    <t xml:space="preserve">44975P953</t>
  </si>
  <si>
    <t xml:space="preserve">449778109</t>
  </si>
  <si>
    <t xml:space="preserve">IO BIOTECH INC</t>
  </si>
  <si>
    <t xml:space="preserve">44980X109</t>
  </si>
  <si>
    <t xml:space="preserve">IPG PHOTONICS CORP</t>
  </si>
  <si>
    <t xml:space="preserve">44980X909</t>
  </si>
  <si>
    <t xml:space="preserve">44980X959</t>
  </si>
  <si>
    <t xml:space="preserve">44984F401</t>
  </si>
  <si>
    <t xml:space="preserve">INVO BIOSCIENCE INC</t>
  </si>
  <si>
    <t xml:space="preserve">44984F901</t>
  </si>
  <si>
    <t xml:space="preserve">44984F951</t>
  </si>
  <si>
    <t xml:space="preserve">450047204</t>
  </si>
  <si>
    <t xml:space="preserve">GLOBL DEP RCPT</t>
  </si>
  <si>
    <t xml:space="preserve">450047904</t>
  </si>
  <si>
    <t xml:space="preserve">450047954</t>
  </si>
  <si>
    <t xml:space="preserve">450047303</t>
  </si>
  <si>
    <t xml:space="preserve">SPON GDS ECH  10</t>
  </si>
  <si>
    <t xml:space="preserve">450047903</t>
  </si>
  <si>
    <t xml:space="preserve">450047953</t>
  </si>
  <si>
    <t xml:space="preserve">450056106</t>
  </si>
  <si>
    <t xml:space="preserve">IRHYTHM TECHNOLOGIES INC</t>
  </si>
  <si>
    <t xml:space="preserve">450056906</t>
  </si>
  <si>
    <t xml:space="preserve">450056956</t>
  </si>
  <si>
    <t xml:space="preserve">45032V108</t>
  </si>
  <si>
    <t xml:space="preserve">ISPECIMEN INC</t>
  </si>
  <si>
    <t xml:space="preserve">45033E105</t>
  </si>
  <si>
    <t xml:space="preserve">BANCO ITAU CHILE</t>
  </si>
  <si>
    <t xml:space="preserve">45073V108</t>
  </si>
  <si>
    <t xml:space="preserve">ITT INC</t>
  </si>
  <si>
    <t xml:space="preserve">45073V908</t>
  </si>
  <si>
    <t xml:space="preserve">45073V958</t>
  </si>
  <si>
    <t xml:space="preserve">450913108</t>
  </si>
  <si>
    <t xml:space="preserve">IAMGOLD CORP</t>
  </si>
  <si>
    <t xml:space="preserve">450913908</t>
  </si>
  <si>
    <t xml:space="preserve">450913958</t>
  </si>
  <si>
    <t xml:space="preserve">450958103</t>
  </si>
  <si>
    <t xml:space="preserve">ICORECONNECT INC</t>
  </si>
  <si>
    <t xml:space="preserve">451033609</t>
  </si>
  <si>
    <t xml:space="preserve">IBIO INC</t>
  </si>
  <si>
    <t xml:space="preserve">451033909</t>
  </si>
  <si>
    <t xml:space="preserve">451033959</t>
  </si>
  <si>
    <t xml:space="preserve">451033708</t>
  </si>
  <si>
    <t xml:space="preserve">CON NEW</t>
  </si>
  <si>
    <t xml:space="preserve">451033908</t>
  </si>
  <si>
    <t xml:space="preserve">451033958</t>
  </si>
  <si>
    <t xml:space="preserve">45104G104</t>
  </si>
  <si>
    <t xml:space="preserve">ICICI BANK LIMITED</t>
  </si>
  <si>
    <t xml:space="preserve">45104G904</t>
  </si>
  <si>
    <t xml:space="preserve">45104G954</t>
  </si>
  <si>
    <t xml:space="preserve">451100101</t>
  </si>
  <si>
    <t xml:space="preserve">ICAHN ENTERPRISES LP</t>
  </si>
  <si>
    <t xml:space="preserve">DEPOSITARY UNIT</t>
  </si>
  <si>
    <t xml:space="preserve">451100901</t>
  </si>
  <si>
    <t xml:space="preserve">451100951</t>
  </si>
  <si>
    <t xml:space="preserve">451107106</t>
  </si>
  <si>
    <t xml:space="preserve">IDACORP INC</t>
  </si>
  <si>
    <t xml:space="preserve">451107906</t>
  </si>
  <si>
    <t xml:space="preserve">451107956</t>
  </si>
  <si>
    <t xml:space="preserve">45113Y203</t>
  </si>
  <si>
    <t xml:space="preserve">ICLICK INTERACTIVE ASIA GROU</t>
  </si>
  <si>
    <t xml:space="preserve">45113Y903</t>
  </si>
  <si>
    <t xml:space="preserve">45113Y953</t>
  </si>
  <si>
    <t xml:space="preserve">45114M109</t>
  </si>
  <si>
    <t xml:space="preserve">ICOSAVAX INC</t>
  </si>
  <si>
    <t xml:space="preserve">45114M909</t>
  </si>
  <si>
    <t xml:space="preserve">45114M959</t>
  </si>
  <si>
    <t xml:space="preserve">451622203</t>
  </si>
  <si>
    <t xml:space="preserve">IDEAL PWR INC</t>
  </si>
  <si>
    <t xml:space="preserve">45166A102</t>
  </si>
  <si>
    <t xml:space="preserve">IDEAYA BIOSCIENCES INC</t>
  </si>
  <si>
    <t xml:space="preserve">45166A902</t>
  </si>
  <si>
    <t xml:space="preserve">45166A952</t>
  </si>
  <si>
    <t xml:space="preserve">45166V205</t>
  </si>
  <si>
    <t xml:space="preserve">IDEANOMICS INC</t>
  </si>
  <si>
    <t xml:space="preserve">45166V905</t>
  </si>
  <si>
    <t xml:space="preserve">45166V955</t>
  </si>
  <si>
    <t xml:space="preserve">45167R104</t>
  </si>
  <si>
    <t xml:space="preserve">IDEX CORP</t>
  </si>
  <si>
    <t xml:space="preserve">45167R904</t>
  </si>
  <si>
    <t xml:space="preserve">45167R954</t>
  </si>
  <si>
    <t xml:space="preserve">45168D104</t>
  </si>
  <si>
    <t xml:space="preserve">IDEXX LABS INC</t>
  </si>
  <si>
    <t xml:space="preserve">45168D904</t>
  </si>
  <si>
    <t xml:space="preserve">45168D954</t>
  </si>
  <si>
    <t xml:space="preserve">45170X205</t>
  </si>
  <si>
    <t xml:space="preserve">IDENTIV INC</t>
  </si>
  <si>
    <t xml:space="preserve">45170X905</t>
  </si>
  <si>
    <t xml:space="preserve">45170X955</t>
  </si>
  <si>
    <t xml:space="preserve">45174J509</t>
  </si>
  <si>
    <t xml:space="preserve">IHEARTMEDIA INC</t>
  </si>
  <si>
    <t xml:space="preserve">45174J909</t>
  </si>
  <si>
    <t xml:space="preserve">45174J959</t>
  </si>
  <si>
    <t xml:space="preserve">45175B109</t>
  </si>
  <si>
    <t xml:space="preserve">IHUMAN INC</t>
  </si>
  <si>
    <t xml:space="preserve">ADS COMMON</t>
  </si>
  <si>
    <t xml:space="preserve">45175G108</t>
  </si>
  <si>
    <t xml:space="preserve">IKENA ONCOLOGY INC</t>
  </si>
  <si>
    <t xml:space="preserve">452308109</t>
  </si>
  <si>
    <t xml:space="preserve">ILLINOIS TOOL WKS INC</t>
  </si>
  <si>
    <t xml:space="preserve">452308909</t>
  </si>
  <si>
    <t xml:space="preserve">452308959</t>
  </si>
  <si>
    <t xml:space="preserve">452327109</t>
  </si>
  <si>
    <t xml:space="preserve">ILLUMINA INC</t>
  </si>
  <si>
    <t xml:space="preserve">452327909</t>
  </si>
  <si>
    <t xml:space="preserve">452327959</t>
  </si>
  <si>
    <t xml:space="preserve">45245EAJ8</t>
  </si>
  <si>
    <t xml:space="preserve">IMAX CORP</t>
  </si>
  <si>
    <t xml:space="preserve">45245E109</t>
  </si>
  <si>
    <t xml:space="preserve">45245E909</t>
  </si>
  <si>
    <t xml:space="preserve">45245E959</t>
  </si>
  <si>
    <t xml:space="preserve">4525EP101</t>
  </si>
  <si>
    <t xml:space="preserve">IMMUNIC INC</t>
  </si>
  <si>
    <t xml:space="preserve">4525EP901</t>
  </si>
  <si>
    <t xml:space="preserve">4525EP951</t>
  </si>
  <si>
    <t xml:space="preserve">452521107</t>
  </si>
  <si>
    <t xml:space="preserve">IMMERSION CORP</t>
  </si>
  <si>
    <t xml:space="preserve">452521907</t>
  </si>
  <si>
    <t xml:space="preserve">452521957</t>
  </si>
  <si>
    <t xml:space="preserve">452525306</t>
  </si>
  <si>
    <t xml:space="preserve">IMMUCELL CORP</t>
  </si>
  <si>
    <t xml:space="preserve">45253H101</t>
  </si>
  <si>
    <t xml:space="preserve">IMMUNOGEN INC</t>
  </si>
  <si>
    <t xml:space="preserve">45253H901</t>
  </si>
  <si>
    <t xml:space="preserve">45253H951</t>
  </si>
  <si>
    <t xml:space="preserve">45254E107</t>
  </si>
  <si>
    <t xml:space="preserve">IMMUNEERING CORP</t>
  </si>
  <si>
    <t xml:space="preserve">45254U101</t>
  </si>
  <si>
    <t xml:space="preserve">IMMURON LTD</t>
  </si>
  <si>
    <t xml:space="preserve">45256X103</t>
  </si>
  <si>
    <t xml:space="preserve">IMMUNITYBIO INC</t>
  </si>
  <si>
    <t xml:space="preserve">45256X903</t>
  </si>
  <si>
    <t xml:space="preserve">45256X953</t>
  </si>
  <si>
    <t xml:space="preserve">45257F200</t>
  </si>
  <si>
    <t xml:space="preserve">IMMUNOPRECISE ANTIBODIES LTD</t>
  </si>
  <si>
    <t xml:space="preserve">45257F900</t>
  </si>
  <si>
    <t xml:space="preserve">45257F950</t>
  </si>
  <si>
    <t xml:space="preserve">45257L108</t>
  </si>
  <si>
    <t xml:space="preserve">IMMUTEP LTD</t>
  </si>
  <si>
    <t xml:space="preserve">45257L908</t>
  </si>
  <si>
    <t xml:space="preserve">45257L958</t>
  </si>
  <si>
    <t xml:space="preserve">45257U108</t>
  </si>
  <si>
    <t xml:space="preserve">IMMUNOME INC</t>
  </si>
  <si>
    <t xml:space="preserve">45257U908</t>
  </si>
  <si>
    <t xml:space="preserve">45257U958</t>
  </si>
  <si>
    <t xml:space="preserve">45258D105</t>
  </si>
  <si>
    <t xml:space="preserve">IMMUNOCORE HLDGS PLC</t>
  </si>
  <si>
    <t xml:space="preserve">45258D905</t>
  </si>
  <si>
    <t xml:space="preserve">45258D955</t>
  </si>
  <si>
    <t xml:space="preserve">45258H106</t>
  </si>
  <si>
    <t xml:space="preserve">IMMIX BIOPHARMA INC</t>
  </si>
  <si>
    <t xml:space="preserve">45258J102</t>
  </si>
  <si>
    <t xml:space="preserve">IMMUNOVANT INC</t>
  </si>
  <si>
    <t xml:space="preserve">45258J902</t>
  </si>
  <si>
    <t xml:space="preserve">45258J952</t>
  </si>
  <si>
    <t xml:space="preserve">45258K109</t>
  </si>
  <si>
    <t xml:space="preserve">IMPEL PHARMACEUTICALS INC</t>
  </si>
  <si>
    <t xml:space="preserve">45259A100</t>
  </si>
  <si>
    <t xml:space="preserve">IMPACT SHS TR I</t>
  </si>
  <si>
    <t xml:space="preserve">YWCA WOMENS ETF</t>
  </si>
  <si>
    <t xml:space="preserve">45259A209</t>
  </si>
  <si>
    <t xml:space="preserve">NAACP MINO ETF</t>
  </si>
  <si>
    <t xml:space="preserve">45259R103</t>
  </si>
  <si>
    <t xml:space="preserve">AFFORDABLE HOUS</t>
  </si>
  <si>
    <t xml:space="preserve">452926108</t>
  </si>
  <si>
    <t xml:space="preserve">INCOME OPPORTUNITY RLTY INVS</t>
  </si>
  <si>
    <t xml:space="preserve">453038408</t>
  </si>
  <si>
    <t xml:space="preserve">IMPERIAL OIL LTD</t>
  </si>
  <si>
    <t xml:space="preserve">453038908</t>
  </si>
  <si>
    <t xml:space="preserve">453038958</t>
  </si>
  <si>
    <t xml:space="preserve">453204AD1</t>
  </si>
  <si>
    <t xml:space="preserve">IMPINJ INC</t>
  </si>
  <si>
    <t xml:space="preserve">NOTE  1.125% 5/1</t>
  </si>
  <si>
    <t xml:space="preserve">453204109</t>
  </si>
  <si>
    <t xml:space="preserve">453204909</t>
  </si>
  <si>
    <t xml:space="preserve">453204959</t>
  </si>
  <si>
    <t xml:space="preserve">45332Y109</t>
  </si>
  <si>
    <t xml:space="preserve">INARI MED INC</t>
  </si>
  <si>
    <t xml:space="preserve">45332Y909</t>
  </si>
  <si>
    <t xml:space="preserve">45332Y959</t>
  </si>
  <si>
    <t xml:space="preserve">45333D104</t>
  </si>
  <si>
    <t xml:space="preserve">INCEPTION GROWTH ACQUSTN LTD</t>
  </si>
  <si>
    <t xml:space="preserve">45333D112</t>
  </si>
  <si>
    <t xml:space="preserve">45333D120</t>
  </si>
  <si>
    <t xml:space="preserve">RIGHT 12/08/2026</t>
  </si>
  <si>
    <t xml:space="preserve">45333D203</t>
  </si>
  <si>
    <t xml:space="preserve">45333F109</t>
  </si>
  <si>
    <t xml:space="preserve">INCANNEX HEALTHCARE INC</t>
  </si>
  <si>
    <t xml:space="preserve">45333L106</t>
  </si>
  <si>
    <t xml:space="preserve">INCANNEX HEALTHCARE LTD</t>
  </si>
  <si>
    <t xml:space="preserve">45337C102</t>
  </si>
  <si>
    <t xml:space="preserve">INCYTE CORP</t>
  </si>
  <si>
    <t xml:space="preserve">45337C902</t>
  </si>
  <si>
    <t xml:space="preserve">45337C952</t>
  </si>
  <si>
    <t xml:space="preserve">45339J105</t>
  </si>
  <si>
    <t xml:space="preserve">INDAPTUS THERAPEUTICS INC</t>
  </si>
  <si>
    <t xml:space="preserve">453415606</t>
  </si>
  <si>
    <t xml:space="preserve">INDEPENDENCE CONTRACT DRILLI</t>
  </si>
  <si>
    <t xml:space="preserve">453415906</t>
  </si>
  <si>
    <t xml:space="preserve">453415956</t>
  </si>
  <si>
    <t xml:space="preserve">45378A106</t>
  </si>
  <si>
    <t xml:space="preserve">INDEPENDENCE RLTY TR INC</t>
  </si>
  <si>
    <t xml:space="preserve">45378A906</t>
  </si>
  <si>
    <t xml:space="preserve">45378A956</t>
  </si>
  <si>
    <t xml:space="preserve">453836108</t>
  </si>
  <si>
    <t xml:space="preserve">INDEPENDENT BK CORP MASS</t>
  </si>
  <si>
    <t xml:space="preserve">453836908</t>
  </si>
  <si>
    <t xml:space="preserve">453836958</t>
  </si>
  <si>
    <t xml:space="preserve">453838609</t>
  </si>
  <si>
    <t xml:space="preserve">INDEPENDENT BK CORP MICH</t>
  </si>
  <si>
    <t xml:space="preserve">453838909</t>
  </si>
  <si>
    <t xml:space="preserve">453838959</t>
  </si>
  <si>
    <t xml:space="preserve">45384B106</t>
  </si>
  <si>
    <t xml:space="preserve">INDEPENDENT BANK GROUP INC</t>
  </si>
  <si>
    <t xml:space="preserve">45384B906</t>
  </si>
  <si>
    <t xml:space="preserve">45384B956</t>
  </si>
  <si>
    <t xml:space="preserve">45407J409</t>
  </si>
  <si>
    <t xml:space="preserve">ONEFUND TRUST</t>
  </si>
  <si>
    <t xml:space="preserve">CYBER HORNET S&amp;P</t>
  </si>
  <si>
    <t xml:space="preserve">45408X308</t>
  </si>
  <si>
    <t xml:space="preserve">IGC PHARMA INC</t>
  </si>
  <si>
    <t xml:space="preserve">45408X908</t>
  </si>
  <si>
    <t xml:space="preserve">45408X958</t>
  </si>
  <si>
    <t xml:space="preserve">454089103</t>
  </si>
  <si>
    <t xml:space="preserve">INDIA FD INC</t>
  </si>
  <si>
    <t xml:space="preserve">45409B107</t>
  </si>
  <si>
    <t xml:space="preserve">INDEXIQ ETF TR</t>
  </si>
  <si>
    <t xml:space="preserve">HEDGE MLTI ETF</t>
  </si>
  <si>
    <t xml:space="preserve">45409B907</t>
  </si>
  <si>
    <t xml:space="preserve">45409B957</t>
  </si>
  <si>
    <t xml:space="preserve">45409B248</t>
  </si>
  <si>
    <t xml:space="preserve">CANDRIAM US MID</t>
  </si>
  <si>
    <t xml:space="preserve">45409B255</t>
  </si>
  <si>
    <t xml:space="preserve">IQ GLOBAL EQUITY</t>
  </si>
  <si>
    <t xml:space="preserve">45409B263</t>
  </si>
  <si>
    <t xml:space="preserve">IQ US LARGE CAP</t>
  </si>
  <si>
    <t xml:space="preserve">45409B903</t>
  </si>
  <si>
    <t xml:space="preserve">45409B953</t>
  </si>
  <si>
    <t xml:space="preserve">45409B271</t>
  </si>
  <si>
    <t xml:space="preserve">IQ US MID CAP R&amp;</t>
  </si>
  <si>
    <t xml:space="preserve">45409B289</t>
  </si>
  <si>
    <t xml:space="preserve">IQ CLEAN OCEANS</t>
  </si>
  <si>
    <t xml:space="preserve">45409B297</t>
  </si>
  <si>
    <t xml:space="preserve">IQ CLEANER TRANS</t>
  </si>
  <si>
    <t xml:space="preserve">45409B313</t>
  </si>
  <si>
    <t xml:space="preserve">IQ ENGENDER EQUA</t>
  </si>
  <si>
    <t xml:space="preserve">45409B321</t>
  </si>
  <si>
    <t xml:space="preserve">HEALTHY HEARTS</t>
  </si>
  <si>
    <t xml:space="preserve">45409B362</t>
  </si>
  <si>
    <t xml:space="preserve">IQ 500 INT ETF</t>
  </si>
  <si>
    <t xml:space="preserve">45409B388</t>
  </si>
  <si>
    <t xml:space="preserve">IQ U.S. LRGE CAP</t>
  </si>
  <si>
    <t xml:space="preserve">45409B396</t>
  </si>
  <si>
    <t xml:space="preserve">IQ U.S. SMALL CA</t>
  </si>
  <si>
    <t xml:space="preserve">45409B453</t>
  </si>
  <si>
    <t xml:space="preserve">CANDRIAM INTERNA</t>
  </si>
  <si>
    <t xml:space="preserve">45409B461</t>
  </si>
  <si>
    <t xml:space="preserve">CANDRIAM US LARG</t>
  </si>
  <si>
    <t xml:space="preserve">45409B560</t>
  </si>
  <si>
    <t xml:space="preserve">FTSE INTERNL EQT</t>
  </si>
  <si>
    <t xml:space="preserve">45409B602</t>
  </si>
  <si>
    <t xml:space="preserve">IQ REAL RTN ETF</t>
  </si>
  <si>
    <t xml:space="preserve">45409B628</t>
  </si>
  <si>
    <t xml:space="preserve">IQ CBRE NEXGEN</t>
  </si>
  <si>
    <t xml:space="preserve">45409B800</t>
  </si>
  <si>
    <t xml:space="preserve">IQ MRGR ARB ETF</t>
  </si>
  <si>
    <t xml:space="preserve">45409B900</t>
  </si>
  <si>
    <t xml:space="preserve">45409B950</t>
  </si>
  <si>
    <t xml:space="preserve">45409B883</t>
  </si>
  <si>
    <t xml:space="preserve">IQ GLB RES ETF</t>
  </si>
  <si>
    <t xml:space="preserve">45409F710</t>
  </si>
  <si>
    <t xml:space="preserve">INDEXIQ ACTIVE ETF TR</t>
  </si>
  <si>
    <t xml:space="preserve">CBRE REAL ASSETS</t>
  </si>
  <si>
    <t xml:space="preserve">45409F736</t>
  </si>
  <si>
    <t xml:space="preserve">MACKAY ESG HIGH</t>
  </si>
  <si>
    <t xml:space="preserve">45409F744</t>
  </si>
  <si>
    <t xml:space="preserve">IQ MACKAY MULTI</t>
  </si>
  <si>
    <t xml:space="preserve">45409F751</t>
  </si>
  <si>
    <t xml:space="preserve">IQ WINSLOW FOCUS</t>
  </si>
  <si>
    <t xml:space="preserve">45409F769</t>
  </si>
  <si>
    <t xml:space="preserve">IQ WINSLOW LR CP</t>
  </si>
  <si>
    <t xml:space="preserve">45409F777</t>
  </si>
  <si>
    <t xml:space="preserve">IQ MACKAY CA MUN</t>
  </si>
  <si>
    <t xml:space="preserve">45409F785</t>
  </si>
  <si>
    <t xml:space="preserve">IQ MACKAY ESG CR</t>
  </si>
  <si>
    <t xml:space="preserve">45409F819</t>
  </si>
  <si>
    <t xml:space="preserve">IQ ULTR SHT DU</t>
  </si>
  <si>
    <t xml:space="preserve">45409F827</t>
  </si>
  <si>
    <t xml:space="preserve">IQ MACKAY INTRME</t>
  </si>
  <si>
    <t xml:space="preserve">45409F843</t>
  </si>
  <si>
    <t xml:space="preserve">IQ MACKAY INSRED</t>
  </si>
  <si>
    <t xml:space="preserve">45569U101</t>
  </si>
  <si>
    <t xml:space="preserve">INDIE SEMICONDUCTOR INC</t>
  </si>
  <si>
    <t xml:space="preserve">45569U901</t>
  </si>
  <si>
    <t xml:space="preserve">45569U951</t>
  </si>
  <si>
    <t xml:space="preserve">45569U119</t>
  </si>
  <si>
    <t xml:space="preserve">456237106</t>
  </si>
  <si>
    <t xml:space="preserve">INDUSTRIAL LOGISTICS PPTYS T</t>
  </si>
  <si>
    <t xml:space="preserve">456237906</t>
  </si>
  <si>
    <t xml:space="preserve">456237956</t>
  </si>
  <si>
    <t xml:space="preserve">45635R108</t>
  </si>
  <si>
    <t xml:space="preserve">INDUSTRIAL TECH ACQSTNS II I</t>
  </si>
  <si>
    <t xml:space="preserve">45635R116</t>
  </si>
  <si>
    <t xml:space="preserve">45635R207</t>
  </si>
  <si>
    <t xml:space="preserve">45667GAC7</t>
  </si>
  <si>
    <t xml:space="preserve">INFINERA CORP</t>
  </si>
  <si>
    <t xml:space="preserve">45667GAE3</t>
  </si>
  <si>
    <t xml:space="preserve">NOTE  2.500% 3/0</t>
  </si>
  <si>
    <t xml:space="preserve">45667GAG8</t>
  </si>
  <si>
    <t xml:space="preserve">NOTE  3.750% 8/0</t>
  </si>
  <si>
    <t xml:space="preserve">45667G103</t>
  </si>
  <si>
    <t xml:space="preserve">45667G903</t>
  </si>
  <si>
    <t xml:space="preserve">45667G953</t>
  </si>
  <si>
    <t xml:space="preserve">456696103</t>
  </si>
  <si>
    <t xml:space="preserve">WAVEDANCER INC</t>
  </si>
  <si>
    <t xml:space="preserve">456696202</t>
  </si>
  <si>
    <t xml:space="preserve">45674E109</t>
  </si>
  <si>
    <t xml:space="preserve">IN8BIO INC</t>
  </si>
  <si>
    <t xml:space="preserve">45674M101</t>
  </si>
  <si>
    <t xml:space="preserve">INFORMATICA INC</t>
  </si>
  <si>
    <t xml:space="preserve">45674M901</t>
  </si>
  <si>
    <t xml:space="preserve">45674M951</t>
  </si>
  <si>
    <t xml:space="preserve">45675Y104</t>
  </si>
  <si>
    <t xml:space="preserve">INFORMATION SVCS GROUP INC</t>
  </si>
  <si>
    <t xml:space="preserve">45675Y904</t>
  </si>
  <si>
    <t xml:space="preserve">45675Y954</t>
  </si>
  <si>
    <t xml:space="preserve">456788108</t>
  </si>
  <si>
    <t xml:space="preserve">INFOSYS LTD</t>
  </si>
  <si>
    <t xml:space="preserve">456788908</t>
  </si>
  <si>
    <t xml:space="preserve">456788958</t>
  </si>
  <si>
    <t xml:space="preserve">456837103</t>
  </si>
  <si>
    <t xml:space="preserve">ING GROEP N.V.</t>
  </si>
  <si>
    <t xml:space="preserve">456837903</t>
  </si>
  <si>
    <t xml:space="preserve">456837953</t>
  </si>
  <si>
    <t xml:space="preserve">45685K102</t>
  </si>
  <si>
    <t xml:space="preserve">INFUSYSTEM HLDGS INC</t>
  </si>
  <si>
    <t xml:space="preserve">45685K902</t>
  </si>
  <si>
    <t xml:space="preserve">45685K952</t>
  </si>
  <si>
    <t xml:space="preserve">45687V106</t>
  </si>
  <si>
    <t xml:space="preserve">INGERSOLL RAND INC</t>
  </si>
  <si>
    <t xml:space="preserve">45687V906</t>
  </si>
  <si>
    <t xml:space="preserve">45687V956</t>
  </si>
  <si>
    <t xml:space="preserve">45688C107</t>
  </si>
  <si>
    <t xml:space="preserve">INGEVITY CORP</t>
  </si>
  <si>
    <t xml:space="preserve">45688C907</t>
  </si>
  <si>
    <t xml:space="preserve">45688C957</t>
  </si>
  <si>
    <t xml:space="preserve">456948108</t>
  </si>
  <si>
    <t xml:space="preserve">INFRARED CAMERAS HLDGS INC</t>
  </si>
  <si>
    <t xml:space="preserve">456948116</t>
  </si>
  <si>
    <t xml:space="preserve">*W EXP 12/19/202</t>
  </si>
  <si>
    <t xml:space="preserve">457030104</t>
  </si>
  <si>
    <t xml:space="preserve">INGLES MKTS INC</t>
  </si>
  <si>
    <t xml:space="preserve">457030904</t>
  </si>
  <si>
    <t xml:space="preserve">457030954</t>
  </si>
  <si>
    <t xml:space="preserve">457187102</t>
  </si>
  <si>
    <t xml:space="preserve">INGREDION INC</t>
  </si>
  <si>
    <t xml:space="preserve">457187902</t>
  </si>
  <si>
    <t xml:space="preserve">457187952</t>
  </si>
  <si>
    <t xml:space="preserve">45719W205</t>
  </si>
  <si>
    <t xml:space="preserve">INHIBIKASE THERAPEUTICS INC</t>
  </si>
  <si>
    <t xml:space="preserve">45720L107</t>
  </si>
  <si>
    <t xml:space="preserve">INHIBRX INC</t>
  </si>
  <si>
    <t xml:space="preserve">45720L907</t>
  </si>
  <si>
    <t xml:space="preserve">45720L957</t>
  </si>
  <si>
    <t xml:space="preserve">4576JP109</t>
  </si>
  <si>
    <t xml:space="preserve">INNO HOLDINGS INC</t>
  </si>
  <si>
    <t xml:space="preserve">457637601</t>
  </si>
  <si>
    <t xml:space="preserve">INMED PHARMACEUTICALS INC</t>
  </si>
  <si>
    <t xml:space="preserve">457642205</t>
  </si>
  <si>
    <t xml:space="preserve">INNODATA INC</t>
  </si>
  <si>
    <t xml:space="preserve">457642905</t>
  </si>
  <si>
    <t xml:space="preserve">457642955</t>
  </si>
  <si>
    <t xml:space="preserve">45765UAB9</t>
  </si>
  <si>
    <t xml:space="preserve">INSIGHT ENTERPRISES INC</t>
  </si>
  <si>
    <t xml:space="preserve">NOTE  0.750% 2/1</t>
  </si>
  <si>
    <t xml:space="preserve">45765U103</t>
  </si>
  <si>
    <t xml:space="preserve">45765U903</t>
  </si>
  <si>
    <t xml:space="preserve">45765U953</t>
  </si>
  <si>
    <t xml:space="preserve">45765Y204</t>
  </si>
  <si>
    <t xml:space="preserve">LENDWAY INC</t>
  </si>
  <si>
    <t xml:space="preserve">457669AA7</t>
  </si>
  <si>
    <t xml:space="preserve">INSMED INC</t>
  </si>
  <si>
    <t xml:space="preserve">NOTE  1.750% 1/1</t>
  </si>
  <si>
    <t xml:space="preserve">457669AB5</t>
  </si>
  <si>
    <t xml:space="preserve">NOTE  0.750% 6/0</t>
  </si>
  <si>
    <t xml:space="preserve">457669307</t>
  </si>
  <si>
    <t xml:space="preserve">COM PAR $.01</t>
  </si>
  <si>
    <t xml:space="preserve">457669907</t>
  </si>
  <si>
    <t xml:space="preserve">457669957</t>
  </si>
  <si>
    <t xml:space="preserve">457679108</t>
  </si>
  <si>
    <t xml:space="preserve">INNOVID CORP</t>
  </si>
  <si>
    <t xml:space="preserve">457679116</t>
  </si>
  <si>
    <t xml:space="preserve">45768S105</t>
  </si>
  <si>
    <t xml:space="preserve">INNOSPEC INC</t>
  </si>
  <si>
    <t xml:space="preserve">45768S905</t>
  </si>
  <si>
    <t xml:space="preserve">45768S955</t>
  </si>
  <si>
    <t xml:space="preserve">45769N105</t>
  </si>
  <si>
    <t xml:space="preserve">INNOVATIVE SOLUTIONS &amp; SUPPO</t>
  </si>
  <si>
    <t xml:space="preserve">45769N905</t>
  </si>
  <si>
    <t xml:space="preserve">45769N955</t>
  </si>
  <si>
    <t xml:space="preserve">45773HAB8</t>
  </si>
  <si>
    <t xml:space="preserve">INOVIO PHARMACEUTICALS INC</t>
  </si>
  <si>
    <t xml:space="preserve">NOTE  6.500% 3/0</t>
  </si>
  <si>
    <t xml:space="preserve">45773H201</t>
  </si>
  <si>
    <t xml:space="preserve">45773H901</t>
  </si>
  <si>
    <t xml:space="preserve">45773H951</t>
  </si>
  <si>
    <t xml:space="preserve">457730109</t>
  </si>
  <si>
    <t xml:space="preserve">INSPIRE MED SYS INC</t>
  </si>
  <si>
    <t xml:space="preserve">457730909</t>
  </si>
  <si>
    <t xml:space="preserve">457730959</t>
  </si>
  <si>
    <t xml:space="preserve">45774W108</t>
  </si>
  <si>
    <t xml:space="preserve">INSTEEL INDS INC</t>
  </si>
  <si>
    <t xml:space="preserve">45774W908</t>
  </si>
  <si>
    <t xml:space="preserve">45774W958</t>
  </si>
  <si>
    <t xml:space="preserve">45778Q107</t>
  </si>
  <si>
    <t xml:space="preserve">INSPERITY INC</t>
  </si>
  <si>
    <t xml:space="preserve">45778Q907</t>
  </si>
  <si>
    <t xml:space="preserve">45778Q957</t>
  </si>
  <si>
    <t xml:space="preserve">45779A846</t>
  </si>
  <si>
    <t xml:space="preserve">INSPIREMD INC</t>
  </si>
  <si>
    <t xml:space="preserve">45779A906</t>
  </si>
  <si>
    <t xml:space="preserve">45779A956</t>
  </si>
  <si>
    <t xml:space="preserve">457790103</t>
  </si>
  <si>
    <t xml:space="preserve">INSTRUCTURE HLDGS INC</t>
  </si>
  <si>
    <t xml:space="preserve">457790903</t>
  </si>
  <si>
    <t xml:space="preserve">457790953</t>
  </si>
  <si>
    <t xml:space="preserve">45780L104</t>
  </si>
  <si>
    <t xml:space="preserve">INOGEN INC</t>
  </si>
  <si>
    <t xml:space="preserve">45780L904</t>
  </si>
  <si>
    <t xml:space="preserve">45780L954</t>
  </si>
  <si>
    <t xml:space="preserve">45780R101</t>
  </si>
  <si>
    <t xml:space="preserve">INSTALLED BLDG PRODS INC</t>
  </si>
  <si>
    <t xml:space="preserve">45780R901</t>
  </si>
  <si>
    <t xml:space="preserve">45780R951</t>
  </si>
  <si>
    <t xml:space="preserve">45781K204</t>
  </si>
  <si>
    <t xml:space="preserve">INNATE PHARMA S A</t>
  </si>
  <si>
    <t xml:space="preserve">45781MAB7</t>
  </si>
  <si>
    <t xml:space="preserve">INNOVIVA INC</t>
  </si>
  <si>
    <t xml:space="preserve">45781MAD3</t>
  </si>
  <si>
    <t xml:space="preserve">NOTE  2.125% 3/1</t>
  </si>
  <si>
    <t xml:space="preserve">45781M101</t>
  </si>
  <si>
    <t xml:space="preserve">45781M901</t>
  </si>
  <si>
    <t xml:space="preserve">45781M951</t>
  </si>
  <si>
    <t xml:space="preserve">45781V101</t>
  </si>
  <si>
    <t xml:space="preserve">INNOVATIVE INDL PPTYS INC</t>
  </si>
  <si>
    <t xml:space="preserve">45781V901</t>
  </si>
  <si>
    <t xml:space="preserve">45781V951</t>
  </si>
  <si>
    <t xml:space="preserve">45781W109</t>
  </si>
  <si>
    <t xml:space="preserve">INSIGHT SELECT INCOME FD</t>
  </si>
  <si>
    <t xml:space="preserve">45782BAD6</t>
  </si>
  <si>
    <t xml:space="preserve">INSEEGO CORP</t>
  </si>
  <si>
    <t xml:space="preserve">NOTE  3.250% 5/0</t>
  </si>
  <si>
    <t xml:space="preserve">45782B104</t>
  </si>
  <si>
    <t xml:space="preserve">45782B904</t>
  </si>
  <si>
    <t xml:space="preserve">45782B954</t>
  </si>
  <si>
    <t xml:space="preserve">45782C102</t>
  </si>
  <si>
    <t xml:space="preserve">INNOVATOR ETFS TR</t>
  </si>
  <si>
    <t xml:space="preserve">IBD 50 ETF</t>
  </si>
  <si>
    <t xml:space="preserve">45782C902</t>
  </si>
  <si>
    <t xml:space="preserve">45782C952</t>
  </si>
  <si>
    <t xml:space="preserve">45782C110</t>
  </si>
  <si>
    <t xml:space="preserve">U S EQTY ACCELRT</t>
  </si>
  <si>
    <t xml:space="preserve">45782C128</t>
  </si>
  <si>
    <t xml:space="preserve">GROWTH ACCELRTD</t>
  </si>
  <si>
    <t xml:space="preserve">45782C136</t>
  </si>
  <si>
    <t xml:space="preserve">DOUBLE STACKR 9</t>
  </si>
  <si>
    <t xml:space="preserve">45782C169</t>
  </si>
  <si>
    <t xml:space="preserve">TRIPLE STKR JAN</t>
  </si>
  <si>
    <t xml:space="preserve">45782C177</t>
  </si>
  <si>
    <t xml:space="preserve">DOUBLE STKR JAN</t>
  </si>
  <si>
    <t xml:space="preserve">45782C185</t>
  </si>
  <si>
    <t xml:space="preserve">DOUBLE STKER OCT</t>
  </si>
  <si>
    <t xml:space="preserve">45782C193</t>
  </si>
  <si>
    <t xml:space="preserve">TRIPLE STKER OCT</t>
  </si>
  <si>
    <t xml:space="preserve">45782C219</t>
  </si>
  <si>
    <t xml:space="preserve">45782C235</t>
  </si>
  <si>
    <t xml:space="preserve">INVATR 20 PLS 9</t>
  </si>
  <si>
    <t xml:space="preserve">45782C243</t>
  </si>
  <si>
    <t xml:space="preserve">INVTOR 2 PLS 5</t>
  </si>
  <si>
    <t xml:space="preserve">45782C276</t>
  </si>
  <si>
    <t xml:space="preserve">GRWT100 PWR BUF</t>
  </si>
  <si>
    <t xml:space="preserve">45782C284</t>
  </si>
  <si>
    <t xml:space="preserve">US SML CP PWR B</t>
  </si>
  <si>
    <t xml:space="preserve">45782C292</t>
  </si>
  <si>
    <t xml:space="preserve">US EQT ULTRA BF</t>
  </si>
  <si>
    <t xml:space="preserve">45782C300</t>
  </si>
  <si>
    <t xml:space="preserve">45782C318</t>
  </si>
  <si>
    <t xml:space="preserve">US EQTY PWR BUF</t>
  </si>
  <si>
    <t xml:space="preserve">45782C326</t>
  </si>
  <si>
    <t xml:space="preserve">US EQTY BUFR MAY</t>
  </si>
  <si>
    <t xml:space="preserve">45782C334</t>
  </si>
  <si>
    <t xml:space="preserve">GRWT100 PWR BF</t>
  </si>
  <si>
    <t xml:space="preserve">45782C342</t>
  </si>
  <si>
    <t xml:space="preserve">US SML CP PWR ET</t>
  </si>
  <si>
    <t xml:space="preserve">45782C359</t>
  </si>
  <si>
    <t xml:space="preserve">EMRGNG MKT APRIL</t>
  </si>
  <si>
    <t xml:space="preserve">45782C367</t>
  </si>
  <si>
    <t xml:space="preserve">INTRNL DEV APRL</t>
  </si>
  <si>
    <t xml:space="preserve">45782C375</t>
  </si>
  <si>
    <t xml:space="preserve">45782C383</t>
  </si>
  <si>
    <t xml:space="preserve">45782C391</t>
  </si>
  <si>
    <t xml:space="preserve">US EQTY BUFR MAR</t>
  </si>
  <si>
    <t xml:space="preserve">45782C409</t>
  </si>
  <si>
    <t xml:space="preserve">US EQTY BUFR JAN</t>
  </si>
  <si>
    <t xml:space="preserve">45782C417</t>
  </si>
  <si>
    <t xml:space="preserve">45782C425</t>
  </si>
  <si>
    <t xml:space="preserve">US EQT ULTRA BFR</t>
  </si>
  <si>
    <t xml:space="preserve">45782C433</t>
  </si>
  <si>
    <t xml:space="preserve">US EQTY BUFR FEB</t>
  </si>
  <si>
    <t xml:space="preserve">45782C466</t>
  </si>
  <si>
    <t xml:space="preserve">45782C474</t>
  </si>
  <si>
    <t xml:space="preserve">45782C508</t>
  </si>
  <si>
    <t xml:space="preserve">45782C516</t>
  </si>
  <si>
    <t xml:space="preserve">EMRGNG MKT JAN</t>
  </si>
  <si>
    <t xml:space="preserve">45782C524</t>
  </si>
  <si>
    <t xml:space="preserve">INTRNL DEV JAN</t>
  </si>
  <si>
    <t xml:space="preserve">45782C532</t>
  </si>
  <si>
    <t xml:space="preserve">US EQTY ULTRA B</t>
  </si>
  <si>
    <t xml:space="preserve">45782C540</t>
  </si>
  <si>
    <t xml:space="preserve">45782C557</t>
  </si>
  <si>
    <t xml:space="preserve">US EQTY BUF DEC</t>
  </si>
  <si>
    <t xml:space="preserve">45782C565</t>
  </si>
  <si>
    <t xml:space="preserve">US EQTY ULTRA BU</t>
  </si>
  <si>
    <t xml:space="preserve">45782C573</t>
  </si>
  <si>
    <t xml:space="preserve">45782C581</t>
  </si>
  <si>
    <t xml:space="preserve">US EQTY BUF NOV</t>
  </si>
  <si>
    <t xml:space="preserve">45782C599</t>
  </si>
  <si>
    <t xml:space="preserve">45782C615</t>
  </si>
  <si>
    <t xml:space="preserve">45782C623</t>
  </si>
  <si>
    <t xml:space="preserve">EMERGING MKT PWR</t>
  </si>
  <si>
    <t xml:space="preserve">45782C631</t>
  </si>
  <si>
    <t xml:space="preserve">INTERNATIONAL DV</t>
  </si>
  <si>
    <t xml:space="preserve">45782C649</t>
  </si>
  <si>
    <t xml:space="preserve">45782C656</t>
  </si>
  <si>
    <t xml:space="preserve">45782C906</t>
  </si>
  <si>
    <t xml:space="preserve">45782C956</t>
  </si>
  <si>
    <t xml:space="preserve">45782C664</t>
  </si>
  <si>
    <t xml:space="preserve">US EQTY BUF SEP</t>
  </si>
  <si>
    <t xml:space="preserve">45782C672</t>
  </si>
  <si>
    <t xml:space="preserve">45782C680</t>
  </si>
  <si>
    <t xml:space="preserve">US EQTY PWR BF</t>
  </si>
  <si>
    <t xml:space="preserve">45782C698</t>
  </si>
  <si>
    <t xml:space="preserve">US EQUT BUFR AUG</t>
  </si>
  <si>
    <t xml:space="preserve">45782C714</t>
  </si>
  <si>
    <t xml:space="preserve">EMRGNG MKT JULY</t>
  </si>
  <si>
    <t xml:space="preserve">45782C722</t>
  </si>
  <si>
    <t xml:space="preserve">INTRNL DEV JULY</t>
  </si>
  <si>
    <t xml:space="preserve">45782C730</t>
  </si>
  <si>
    <t xml:space="preserve">45782C748</t>
  </si>
  <si>
    <t xml:space="preserve">45782C755</t>
  </si>
  <si>
    <t xml:space="preserve">US EQTY BUFR JUN</t>
  </si>
  <si>
    <t xml:space="preserve">45782C763</t>
  </si>
  <si>
    <t xml:space="preserve">IBD BREAKOUT</t>
  </si>
  <si>
    <t xml:space="preserve">45782C771</t>
  </si>
  <si>
    <t xml:space="preserve">US EQTY BUF OCT</t>
  </si>
  <si>
    <t xml:space="preserve">45782C789</t>
  </si>
  <si>
    <t xml:space="preserve">US EQTY BUFR JUL</t>
  </si>
  <si>
    <t xml:space="preserve">45782C797</t>
  </si>
  <si>
    <t xml:space="preserve">45782C805</t>
  </si>
  <si>
    <t xml:space="preserve">45782C813</t>
  </si>
  <si>
    <t xml:space="preserve">45782C821</t>
  </si>
  <si>
    <t xml:space="preserve">45782C839</t>
  </si>
  <si>
    <t xml:space="preserve">45782C862</t>
  </si>
  <si>
    <t xml:space="preserve">INNOVATOR DEEPW</t>
  </si>
  <si>
    <t xml:space="preserve">45782C870</t>
  </si>
  <si>
    <t xml:space="preserve">US EQT PWR BUF</t>
  </si>
  <si>
    <t xml:space="preserve">45782C888</t>
  </si>
  <si>
    <t xml:space="preserve">US EQT BUFR APR</t>
  </si>
  <si>
    <t xml:space="preserve">45782N108</t>
  </si>
  <si>
    <t xml:space="preserve">INSPIRED ENTMT INC</t>
  </si>
  <si>
    <t xml:space="preserve">45782N908</t>
  </si>
  <si>
    <t xml:space="preserve">45782N958</t>
  </si>
  <si>
    <t xml:space="preserve">45782T105</t>
  </si>
  <si>
    <t xml:space="preserve">INMUNE BIO INC</t>
  </si>
  <si>
    <t xml:space="preserve">45782T905</t>
  </si>
  <si>
    <t xml:space="preserve">45782T955</t>
  </si>
  <si>
    <t xml:space="preserve">45783C101</t>
  </si>
  <si>
    <t xml:space="preserve">INSTIL BIO INC</t>
  </si>
  <si>
    <t xml:space="preserve">45783C901</t>
  </si>
  <si>
    <t xml:space="preserve">45783C951</t>
  </si>
  <si>
    <t xml:space="preserve">45783C200</t>
  </si>
  <si>
    <t xml:space="preserve">45783C900</t>
  </si>
  <si>
    <t xml:space="preserve">45783C950</t>
  </si>
  <si>
    <t xml:space="preserve">45783QAB6</t>
  </si>
  <si>
    <t xml:space="preserve">INOTIV INC</t>
  </si>
  <si>
    <t xml:space="preserve">NOTE  3.250%10/1</t>
  </si>
  <si>
    <t xml:space="preserve">45783Q100</t>
  </si>
  <si>
    <t xml:space="preserve">45783Q900</t>
  </si>
  <si>
    <t xml:space="preserve">45783Q950</t>
  </si>
  <si>
    <t xml:space="preserve">45783Y103</t>
  </si>
  <si>
    <t xml:space="preserve">US EQUITY ACCELE</t>
  </si>
  <si>
    <t xml:space="preserve">45783Y202</t>
  </si>
  <si>
    <t xml:space="preserve">US EQUITY</t>
  </si>
  <si>
    <t xml:space="preserve">45783Y301</t>
  </si>
  <si>
    <t xml:space="preserve">45783Y400</t>
  </si>
  <si>
    <t xml:space="preserve">US EQT ACCEL PLS</t>
  </si>
  <si>
    <t xml:space="preserve">45783Y426</t>
  </si>
  <si>
    <t xml:space="preserve">INTERNATIONAL DE</t>
  </si>
  <si>
    <t xml:space="preserve">45783Y434</t>
  </si>
  <si>
    <t xml:space="preserve">PREMIUM INC 15 B</t>
  </si>
  <si>
    <t xml:space="preserve">45783Y442</t>
  </si>
  <si>
    <t xml:space="preserve">U S EQ 10 BUFFER</t>
  </si>
  <si>
    <t xml:space="preserve">45783Y459</t>
  </si>
  <si>
    <t xml:space="preserve">INTL DEV PWR BUF</t>
  </si>
  <si>
    <t xml:space="preserve">45783Y467</t>
  </si>
  <si>
    <t xml:space="preserve">PREMIUM INC 9 BU</t>
  </si>
  <si>
    <t xml:space="preserve">45783Y475</t>
  </si>
  <si>
    <t xml:space="preserve">INNOVATOR US EQ</t>
  </si>
  <si>
    <t xml:space="preserve">45783Y483</t>
  </si>
  <si>
    <t xml:space="preserve">PREM INC 40 BARR</t>
  </si>
  <si>
    <t xml:space="preserve">45783Y491</t>
  </si>
  <si>
    <t xml:space="preserve">PREMIUM INC 30 B</t>
  </si>
  <si>
    <t xml:space="preserve">45783Y509</t>
  </si>
  <si>
    <t xml:space="preserve">GROWTH ACCELE</t>
  </si>
  <si>
    <t xml:space="preserve">45783Y517</t>
  </si>
  <si>
    <t xml:space="preserve">PREMIUM INC 10 B</t>
  </si>
  <si>
    <t xml:space="preserve">45783Y525</t>
  </si>
  <si>
    <t xml:space="preserve">PREM INC 20 BARR</t>
  </si>
  <si>
    <t xml:space="preserve">45783Y533</t>
  </si>
  <si>
    <t xml:space="preserve">INNOVATOR INTER</t>
  </si>
  <si>
    <t xml:space="preserve">45783Y541</t>
  </si>
  <si>
    <t xml:space="preserve">EQUITY DEF PROTN</t>
  </si>
  <si>
    <t xml:space="preserve">45783Y558</t>
  </si>
  <si>
    <t xml:space="preserve">45783Y566</t>
  </si>
  <si>
    <t xml:space="preserve">PREM INC 30 BARR</t>
  </si>
  <si>
    <t xml:space="preserve">45783Y574</t>
  </si>
  <si>
    <t xml:space="preserve">PREM INC 10 BARR</t>
  </si>
  <si>
    <t xml:space="preserve">45783Y582</t>
  </si>
  <si>
    <t xml:space="preserve">45783Y590</t>
  </si>
  <si>
    <t xml:space="preserve">PREM INCM 40 BAR</t>
  </si>
  <si>
    <t xml:space="preserve">45783Y608</t>
  </si>
  <si>
    <t xml:space="preserve">GROWTH ACCELERAT</t>
  </si>
  <si>
    <t xml:space="preserve">45783Y616</t>
  </si>
  <si>
    <t xml:space="preserve">PREM INCM 30 BAR</t>
  </si>
  <si>
    <t xml:space="preserve">45783Y624</t>
  </si>
  <si>
    <t xml:space="preserve">PREM INCM 20 BAR</t>
  </si>
  <si>
    <t xml:space="preserve">45783Y632</t>
  </si>
  <si>
    <t xml:space="preserve">PREM INCM 10 BAR</t>
  </si>
  <si>
    <t xml:space="preserve">45783Y665</t>
  </si>
  <si>
    <t xml:space="preserve">GRADIENT TACTIC</t>
  </si>
  <si>
    <t xml:space="preserve">45783Y673</t>
  </si>
  <si>
    <t xml:space="preserve">QUITY MANAGD FLR</t>
  </si>
  <si>
    <t xml:space="preserve">45783Y699</t>
  </si>
  <si>
    <t xml:space="preserve">UNCAPPED ACCLRTD</t>
  </si>
  <si>
    <t xml:space="preserve">45783Y707</t>
  </si>
  <si>
    <t xml:space="preserve">US EQT ACLRTD ET</t>
  </si>
  <si>
    <t xml:space="preserve">45783Y715</t>
  </si>
  <si>
    <t xml:space="preserve">HEDGED TESLA ETF</t>
  </si>
  <si>
    <t xml:space="preserve">45783Y723</t>
  </si>
  <si>
    <t xml:space="preserve">POWER BUFFER SET</t>
  </si>
  <si>
    <t xml:space="preserve">45783Y731</t>
  </si>
  <si>
    <t xml:space="preserve">BUFFER STEP UP S</t>
  </si>
  <si>
    <t xml:space="preserve">45783Y756</t>
  </si>
  <si>
    <t xml:space="preserve">LADDERED ALC BFR</t>
  </si>
  <si>
    <t xml:space="preserve">45783Y764</t>
  </si>
  <si>
    <t xml:space="preserve">US EQTY ACC ETF</t>
  </si>
  <si>
    <t xml:space="preserve">45783Y772</t>
  </si>
  <si>
    <t xml:space="preserve">US EQTY ACC PLUS</t>
  </si>
  <si>
    <t xml:space="preserve">45783Y780</t>
  </si>
  <si>
    <t xml:space="preserve">US EQT ACC 9 BFR</t>
  </si>
  <si>
    <t xml:space="preserve">45783Y798</t>
  </si>
  <si>
    <t xml:space="preserve">GRWT ACCLTD PLUS</t>
  </si>
  <si>
    <t xml:space="preserve">45783Y806</t>
  </si>
  <si>
    <t xml:space="preserve">US EQT ALRTD PLS</t>
  </si>
  <si>
    <t xml:space="preserve">45783Y814</t>
  </si>
  <si>
    <t xml:space="preserve">LADERD ALCTN PWR</t>
  </si>
  <si>
    <t xml:space="preserve">45783Y822</t>
  </si>
  <si>
    <t xml:space="preserve">S&amp;P INVT GRD PFD</t>
  </si>
  <si>
    <t xml:space="preserve">45783Y830</t>
  </si>
  <si>
    <t xml:space="preserve">US EQTY ACCELRTD</t>
  </si>
  <si>
    <t xml:space="preserve">45783Y848</t>
  </si>
  <si>
    <t xml:space="preserve">US EQTY ACCELRT9</t>
  </si>
  <si>
    <t xml:space="preserve">45783Y855</t>
  </si>
  <si>
    <t xml:space="preserve">DEFINED WLT SHLD</t>
  </si>
  <si>
    <t xml:space="preserve">45783Y905</t>
  </si>
  <si>
    <t xml:space="preserve">45783Y955</t>
  </si>
  <si>
    <t xml:space="preserve">45783Y871</t>
  </si>
  <si>
    <t xml:space="preserve">GRWT ACLRTD PLUS</t>
  </si>
  <si>
    <t xml:space="preserve">45783Y889</t>
  </si>
  <si>
    <t xml:space="preserve">US EQT ACLRTD 9</t>
  </si>
  <si>
    <t xml:space="preserve">45784A104</t>
  </si>
  <si>
    <t xml:space="preserve">INNOVAGE HLDG CORP</t>
  </si>
  <si>
    <t xml:space="preserve">45784A904</t>
  </si>
  <si>
    <t xml:space="preserve">45784A954</t>
  </si>
  <si>
    <t xml:space="preserve">45784E106</t>
  </si>
  <si>
    <t xml:space="preserve">INSPIRE VETERINARY PARTNER</t>
  </si>
  <si>
    <t xml:space="preserve">45784G101</t>
  </si>
  <si>
    <t xml:space="preserve">ZOOMCAR HLDGS INC</t>
  </si>
  <si>
    <t xml:space="preserve">45784G119</t>
  </si>
  <si>
    <t xml:space="preserve">45784J105</t>
  </si>
  <si>
    <t xml:space="preserve">45784J905</t>
  </si>
  <si>
    <t xml:space="preserve">45784J955</t>
  </si>
  <si>
    <t xml:space="preserve">45784L100</t>
  </si>
  <si>
    <t xml:space="preserve">INSIGHT ACQUISITION CORP</t>
  </si>
  <si>
    <t xml:space="preserve">45784L118</t>
  </si>
  <si>
    <t xml:space="preserve">45784L209</t>
  </si>
  <si>
    <t xml:space="preserve">45784PAK7</t>
  </si>
  <si>
    <t xml:space="preserve">INSULET CORP</t>
  </si>
  <si>
    <t xml:space="preserve">45784P101</t>
  </si>
  <si>
    <t xml:space="preserve">45784P901</t>
  </si>
  <si>
    <t xml:space="preserve">45784P951</t>
  </si>
  <si>
    <t xml:space="preserve">45790J867</t>
  </si>
  <si>
    <t xml:space="preserve">INPIXON</t>
  </si>
  <si>
    <t xml:space="preserve">COM NEW 2022</t>
  </si>
  <si>
    <t xml:space="preserve">45790W108</t>
  </si>
  <si>
    <t xml:space="preserve">INOZYME PHARMA INC</t>
  </si>
  <si>
    <t xml:space="preserve">45790W908</t>
  </si>
  <si>
    <t xml:space="preserve">45790W958</t>
  </si>
  <si>
    <t xml:space="preserve">45791D109</t>
  </si>
  <si>
    <t xml:space="preserve">INNOVATIVE EYEWEAR INC</t>
  </si>
  <si>
    <t xml:space="preserve">45791D117</t>
  </si>
  <si>
    <t xml:space="preserve">*W EXP 08/16/202</t>
  </si>
  <si>
    <t xml:space="preserve">45791E107</t>
  </si>
  <si>
    <t xml:space="preserve">INSPIRATO INCORPORATED</t>
  </si>
  <si>
    <t xml:space="preserve">45791E907</t>
  </si>
  <si>
    <t xml:space="preserve">45791E957</t>
  </si>
  <si>
    <t xml:space="preserve">45791E115</t>
  </si>
  <si>
    <t xml:space="preserve">45791E206</t>
  </si>
  <si>
    <t xml:space="preserve">45791E906</t>
  </si>
  <si>
    <t xml:space="preserve">45791E956</t>
  </si>
  <si>
    <t xml:space="preserve">457919108</t>
  </si>
  <si>
    <t xml:space="preserve">INNSUITES HOSPITALITY TR</t>
  </si>
  <si>
    <t xml:space="preserve">457985AM1</t>
  </si>
  <si>
    <t xml:space="preserve">INTEGRA LIFESCIENCES HLDGS C</t>
  </si>
  <si>
    <t xml:space="preserve">NOTE  0.500% 8/1</t>
  </si>
  <si>
    <t xml:space="preserve">457985208</t>
  </si>
  <si>
    <t xml:space="preserve">457985908</t>
  </si>
  <si>
    <t xml:space="preserve">457985958</t>
  </si>
  <si>
    <t xml:space="preserve">458140100</t>
  </si>
  <si>
    <t xml:space="preserve">INTEL CORP</t>
  </si>
  <si>
    <t xml:space="preserve">458140900</t>
  </si>
  <si>
    <t xml:space="preserve">458140950</t>
  </si>
  <si>
    <t xml:space="preserve">45816D100</t>
  </si>
  <si>
    <t xml:space="preserve">CORECARD CORPORATION</t>
  </si>
  <si>
    <t xml:space="preserve">45817G201</t>
  </si>
  <si>
    <t xml:space="preserve">INTELLICHECK INC</t>
  </si>
  <si>
    <t xml:space="preserve">45817G901</t>
  </si>
  <si>
    <t xml:space="preserve">45817G951</t>
  </si>
  <si>
    <t xml:space="preserve">45824Q507</t>
  </si>
  <si>
    <t xml:space="preserve">GLUCOTRACK INC</t>
  </si>
  <si>
    <t xml:space="preserve">45825X204</t>
  </si>
  <si>
    <t xml:space="preserve">INTELLINETICS INC</t>
  </si>
  <si>
    <t xml:space="preserve">45826H109</t>
  </si>
  <si>
    <t xml:space="preserve">INTEGER HLDGS CORP</t>
  </si>
  <si>
    <t xml:space="preserve">45826H909</t>
  </si>
  <si>
    <t xml:space="preserve">45826H959</t>
  </si>
  <si>
    <t xml:space="preserve">45826J105</t>
  </si>
  <si>
    <t xml:space="preserve">INTELLIA THERAPEUTICS INC</t>
  </si>
  <si>
    <t xml:space="preserve">45826J905</t>
  </si>
  <si>
    <t xml:space="preserve">45826J955</t>
  </si>
  <si>
    <t xml:space="preserve">45826T509</t>
  </si>
  <si>
    <t xml:space="preserve">INTEGRA RES CORP</t>
  </si>
  <si>
    <t xml:space="preserve">45827K101</t>
  </si>
  <si>
    <t xml:space="preserve">INTEGRAL ACQUISITION CORP 1</t>
  </si>
  <si>
    <t xml:space="preserve">45827K119</t>
  </si>
  <si>
    <t xml:space="preserve">45827K200</t>
  </si>
  <si>
    <t xml:space="preserve">45827R106</t>
  </si>
  <si>
    <t xml:space="preserve">INTEGRATED RAIL AND RES ACQ</t>
  </si>
  <si>
    <t xml:space="preserve">45827R114</t>
  </si>
  <si>
    <t xml:space="preserve">45827R205</t>
  </si>
  <si>
    <t xml:space="preserve">45827U109</t>
  </si>
  <si>
    <t xml:space="preserve">INTAPP INC</t>
  </si>
  <si>
    <t xml:space="preserve">45827U909</t>
  </si>
  <si>
    <t xml:space="preserve">45827U959</t>
  </si>
  <si>
    <t xml:space="preserve">45828E104</t>
  </si>
  <si>
    <t xml:space="preserve">INTCHAINS GROUP LTD</t>
  </si>
  <si>
    <t xml:space="preserve">ADS REPSTG CL A</t>
  </si>
  <si>
    <t xml:space="preserve">45828J103</t>
  </si>
  <si>
    <t xml:space="preserve">INTENSITY THERAPEUTICS INC</t>
  </si>
  <si>
    <t xml:space="preserve">45828L108</t>
  </si>
  <si>
    <t xml:space="preserve">INTEGRAL AD SCIENCE HLDNG CO</t>
  </si>
  <si>
    <t xml:space="preserve">45828L908</t>
  </si>
  <si>
    <t xml:space="preserve">45828L958</t>
  </si>
  <si>
    <t xml:space="preserve">458334109</t>
  </si>
  <si>
    <t xml:space="preserve">INTER PARFUMS INC</t>
  </si>
  <si>
    <t xml:space="preserve">458334909</t>
  </si>
  <si>
    <t xml:space="preserve">458334959</t>
  </si>
  <si>
    <t xml:space="preserve">45840Y104</t>
  </si>
  <si>
    <t xml:space="preserve">INTERACTIVE STRENGTH INC</t>
  </si>
  <si>
    <t xml:space="preserve">45841N107</t>
  </si>
  <si>
    <t xml:space="preserve">INTERACTIVE BROKERS GROUP IN</t>
  </si>
  <si>
    <t xml:space="preserve">45841N907</t>
  </si>
  <si>
    <t xml:space="preserve">45841N957</t>
  </si>
  <si>
    <t xml:space="preserve">45845PAB4</t>
  </si>
  <si>
    <t xml:space="preserve">INTERCEPT PHARMACEUTICALS IN</t>
  </si>
  <si>
    <t xml:space="preserve">45845PAC2</t>
  </si>
  <si>
    <t xml:space="preserve">NOTE  3.500% 2/1</t>
  </si>
  <si>
    <t xml:space="preserve">45845P108</t>
  </si>
  <si>
    <t xml:space="preserve">45845P908</t>
  </si>
  <si>
    <t xml:space="preserve">45845P958</t>
  </si>
  <si>
    <t xml:space="preserve">45857P806</t>
  </si>
  <si>
    <t xml:space="preserve">INTERCONTINENTAL HOTELS GROU</t>
  </si>
  <si>
    <t xml:space="preserve">45866F104</t>
  </si>
  <si>
    <t xml:space="preserve">INTERCONTINENTAL EXCHANGE IN</t>
  </si>
  <si>
    <t xml:space="preserve">45866F904</t>
  </si>
  <si>
    <t xml:space="preserve">45866F954</t>
  </si>
  <si>
    <t xml:space="preserve">458665304</t>
  </si>
  <si>
    <t xml:space="preserve">INTERFACE INC</t>
  </si>
  <si>
    <t xml:space="preserve">458665904</t>
  </si>
  <si>
    <t xml:space="preserve">458665954</t>
  </si>
  <si>
    <t xml:space="preserve">45867GAB7</t>
  </si>
  <si>
    <t xml:space="preserve">INTERDIGITAL INC</t>
  </si>
  <si>
    <t xml:space="preserve">45867GAD3</t>
  </si>
  <si>
    <t xml:space="preserve">NOTE  3.500% 6/0</t>
  </si>
  <si>
    <t xml:space="preserve">45867G101</t>
  </si>
  <si>
    <t xml:space="preserve">45867G901</t>
  </si>
  <si>
    <t xml:space="preserve">45867G951</t>
  </si>
  <si>
    <t xml:space="preserve">458685104</t>
  </si>
  <si>
    <t xml:space="preserve">INTERGROUP CORP</t>
  </si>
  <si>
    <t xml:space="preserve">458751302</t>
  </si>
  <si>
    <t xml:space="preserve">INTERLINK ELECTRS INC</t>
  </si>
  <si>
    <t xml:space="preserve">459044103</t>
  </si>
  <si>
    <t xml:space="preserve">INTERNATIONAL BANCSHARES COR</t>
  </si>
  <si>
    <t xml:space="preserve">459044903</t>
  </si>
  <si>
    <t xml:space="preserve">459044953</t>
  </si>
  <si>
    <t xml:space="preserve">459200101</t>
  </si>
  <si>
    <t xml:space="preserve">INTERNATIONAL BUSINESS MACHS</t>
  </si>
  <si>
    <t xml:space="preserve">459200901</t>
  </si>
  <si>
    <t xml:space="preserve">459200951</t>
  </si>
  <si>
    <t xml:space="preserve">459506101</t>
  </si>
  <si>
    <t xml:space="preserve">INTERNATIONAL FLAVORS&amp;FRAGRA</t>
  </si>
  <si>
    <t xml:space="preserve">459506901</t>
  </si>
  <si>
    <t xml:space="preserve">459506951</t>
  </si>
  <si>
    <t xml:space="preserve">459867107</t>
  </si>
  <si>
    <t xml:space="preserve">INTERNATIONAL MEDIA ACQUISIT</t>
  </si>
  <si>
    <t xml:space="preserve">459867115</t>
  </si>
  <si>
    <t xml:space="preserve">459867123</t>
  </si>
  <si>
    <t xml:space="preserve">459867206</t>
  </si>
  <si>
    <t xml:space="preserve">UNIT 07/21/2026</t>
  </si>
  <si>
    <t xml:space="preserve">46005L101</t>
  </si>
  <si>
    <t xml:space="preserve">INTERNATIONAL MNY EXPRESS IN</t>
  </si>
  <si>
    <t xml:space="preserve">46005L901</t>
  </si>
  <si>
    <t xml:space="preserve">46005L951</t>
  </si>
  <si>
    <t xml:space="preserve">460146103</t>
  </si>
  <si>
    <t xml:space="preserve">INTERNATIONAL PAPER CO</t>
  </si>
  <si>
    <t xml:space="preserve">460146903</t>
  </si>
  <si>
    <t xml:space="preserve">460146953</t>
  </si>
  <si>
    <t xml:space="preserve">46050R102</t>
  </si>
  <si>
    <t xml:space="preserve">INTERNATIONAL TOWER HILL MIN</t>
  </si>
  <si>
    <t xml:space="preserve">46064R106</t>
  </si>
  <si>
    <t xml:space="preserve">INTERPRIVATE III FINANCIAL P</t>
  </si>
  <si>
    <t xml:space="preserve">46064R114</t>
  </si>
  <si>
    <t xml:space="preserve">46064R205</t>
  </si>
  <si>
    <t xml:space="preserve">460690100</t>
  </si>
  <si>
    <t xml:space="preserve">INTERPUBLIC GROUP COS INC</t>
  </si>
  <si>
    <t xml:space="preserve">460690900</t>
  </si>
  <si>
    <t xml:space="preserve">460690950</t>
  </si>
  <si>
    <t xml:space="preserve">46090A101</t>
  </si>
  <si>
    <t xml:space="preserve">INVESCO ACTIVELY MANAGED ETF</t>
  </si>
  <si>
    <t xml:space="preserve">ACTIVE US REAL</t>
  </si>
  <si>
    <t xml:space="preserve">46090A901</t>
  </si>
  <si>
    <t xml:space="preserve">46090A951</t>
  </si>
  <si>
    <t xml:space="preserve">46090A705</t>
  </si>
  <si>
    <t xml:space="preserve">S&amp;P500 DOWNSID</t>
  </si>
  <si>
    <t xml:space="preserve">46090A721</t>
  </si>
  <si>
    <t xml:space="preserve">AAA CLO FLTNG RT</t>
  </si>
  <si>
    <t xml:space="preserve">46090A739</t>
  </si>
  <si>
    <t xml:space="preserve">SHORT DRTN BOND</t>
  </si>
  <si>
    <t xml:space="preserve">46090A747</t>
  </si>
  <si>
    <t xml:space="preserve">MUNICIPAL STRTGC</t>
  </si>
  <si>
    <t xml:space="preserve">46090A754</t>
  </si>
  <si>
    <t xml:space="preserve">HIGH YLD SELECT</t>
  </si>
  <si>
    <t xml:space="preserve">46090A788</t>
  </si>
  <si>
    <t xml:space="preserve">REAL ASSETS ESG</t>
  </si>
  <si>
    <t xml:space="preserve">46090A804</t>
  </si>
  <si>
    <t xml:space="preserve">TOTAL RETURN</t>
  </si>
  <si>
    <t xml:space="preserve">46090A853</t>
  </si>
  <si>
    <t xml:space="preserve">INVSCO HY BD FCT</t>
  </si>
  <si>
    <t xml:space="preserve">46090A879</t>
  </si>
  <si>
    <t xml:space="preserve">VAR RATE INVT</t>
  </si>
  <si>
    <t xml:space="preserve">46090A887</t>
  </si>
  <si>
    <t xml:space="preserve">ULTRA SHRT DUR</t>
  </si>
  <si>
    <t xml:space="preserve">46090A907</t>
  </si>
  <si>
    <t xml:space="preserve">46090A957</t>
  </si>
  <si>
    <t xml:space="preserve">46090E103</t>
  </si>
  <si>
    <t xml:space="preserve">INVESCO QQQ TR</t>
  </si>
  <si>
    <t xml:space="preserve">UNIT SER 1</t>
  </si>
  <si>
    <t xml:space="preserve">46090E903</t>
  </si>
  <si>
    <t xml:space="preserve">46090E953</t>
  </si>
  <si>
    <t xml:space="preserve">46090F100</t>
  </si>
  <si>
    <t xml:space="preserve">INVESCO ACTVELY MNGD ETC FD</t>
  </si>
  <si>
    <t xml:space="preserve">OPTIMUM YIELD</t>
  </si>
  <si>
    <t xml:space="preserve">46090F900</t>
  </si>
  <si>
    <t xml:space="preserve">46090F950</t>
  </si>
  <si>
    <t xml:space="preserve">46090F209</t>
  </si>
  <si>
    <t xml:space="preserve">ELC VEH MTLS CDT</t>
  </si>
  <si>
    <t xml:space="preserve">46090F909</t>
  </si>
  <si>
    <t xml:space="preserve">46090F959</t>
  </si>
  <si>
    <t xml:space="preserve">46090F308</t>
  </si>
  <si>
    <t xml:space="preserve">AGRI CMDTY STRA</t>
  </si>
  <si>
    <t xml:space="preserve">46090F908</t>
  </si>
  <si>
    <t xml:space="preserve">46090F958</t>
  </si>
  <si>
    <t xml:space="preserve">46090N103</t>
  </si>
  <si>
    <t xml:space="preserve">INVESCO CURRENCYSHARES AUSTR</t>
  </si>
  <si>
    <t xml:space="preserve">AUSTRALIAN DOL</t>
  </si>
  <si>
    <t xml:space="preserve">46090N903</t>
  </si>
  <si>
    <t xml:space="preserve">46090N953</t>
  </si>
  <si>
    <t xml:space="preserve">46090R104</t>
  </si>
  <si>
    <t xml:space="preserve">INVESTCORP CR MGMT BDC INC</t>
  </si>
  <si>
    <t xml:space="preserve">46090R904</t>
  </si>
  <si>
    <t xml:space="preserve">46090R954</t>
  </si>
  <si>
    <t xml:space="preserve">461147100</t>
  </si>
  <si>
    <t xml:space="preserve">INTEST CORP</t>
  </si>
  <si>
    <t xml:space="preserve">461147900</t>
  </si>
  <si>
    <t xml:space="preserve">461147950</t>
  </si>
  <si>
    <t xml:space="preserve">461148108</t>
  </si>
  <si>
    <t xml:space="preserve">INTEVAC INC</t>
  </si>
  <si>
    <t xml:space="preserve">461148908</t>
  </si>
  <si>
    <t xml:space="preserve">461148958</t>
  </si>
  <si>
    <t xml:space="preserve">46116X101</t>
  </si>
  <si>
    <t xml:space="preserve">INTRA-CELLULAR THERAPIES INC</t>
  </si>
  <si>
    <t xml:space="preserve">46116X901</t>
  </si>
  <si>
    <t xml:space="preserve">46116X951</t>
  </si>
  <si>
    <t xml:space="preserve">46120E602</t>
  </si>
  <si>
    <t xml:space="preserve">INTUITIVE SURGICAL INC</t>
  </si>
  <si>
    <t xml:space="preserve">46120E902</t>
  </si>
  <si>
    <t xml:space="preserve">46120E952</t>
  </si>
  <si>
    <t xml:space="preserve">461202103</t>
  </si>
  <si>
    <t xml:space="preserve">INTUIT</t>
  </si>
  <si>
    <t xml:space="preserve">461202903</t>
  </si>
  <si>
    <t xml:space="preserve">461202953</t>
  </si>
  <si>
    <t xml:space="preserve">46121E205</t>
  </si>
  <si>
    <t xml:space="preserve">INTRUSION INC</t>
  </si>
  <si>
    <t xml:space="preserve">46121E905</t>
  </si>
  <si>
    <t xml:space="preserve">46121E955</t>
  </si>
  <si>
    <t xml:space="preserve">46121Y201</t>
  </si>
  <si>
    <t xml:space="preserve">INTREPID POTASH INC</t>
  </si>
  <si>
    <t xml:space="preserve">46121Y901</t>
  </si>
  <si>
    <t xml:space="preserve">46121Y951</t>
  </si>
  <si>
    <t xml:space="preserve">46122W204</t>
  </si>
  <si>
    <t xml:space="preserve">INUVO INC</t>
  </si>
  <si>
    <t xml:space="preserve">46124J201</t>
  </si>
  <si>
    <t xml:space="preserve">INVENTRUST PPTYS CORP</t>
  </si>
  <si>
    <t xml:space="preserve">46124J901</t>
  </si>
  <si>
    <t xml:space="preserve">46124J951</t>
  </si>
  <si>
    <t xml:space="preserve">46124U107</t>
  </si>
  <si>
    <t xml:space="preserve">INVENTIVA SA</t>
  </si>
  <si>
    <t xml:space="preserve">46125A100</t>
  </si>
  <si>
    <t xml:space="preserve">INTUITIVE MACHINES INC</t>
  </si>
  <si>
    <t xml:space="preserve">46125A118</t>
  </si>
  <si>
    <t xml:space="preserve">46131B704</t>
  </si>
  <si>
    <t xml:space="preserve">INVESCO MORTGAGE CAPITAL INC</t>
  </si>
  <si>
    <t xml:space="preserve">46131B904</t>
  </si>
  <si>
    <t xml:space="preserve">46131B954</t>
  </si>
  <si>
    <t xml:space="preserve">46131F101</t>
  </si>
  <si>
    <t xml:space="preserve">INVESCO HIGH INCOME TR II</t>
  </si>
  <si>
    <t xml:space="preserve">46131H107</t>
  </si>
  <si>
    <t xml:space="preserve">INVESCO SR INCOME TR</t>
  </si>
  <si>
    <t xml:space="preserve">46131J103</t>
  </si>
  <si>
    <t xml:space="preserve">INVESCO MUNICIPAL TRUST</t>
  </si>
  <si>
    <t xml:space="preserve">46131M106</t>
  </si>
  <si>
    <t xml:space="preserve">INVESCO TR INVT GRADE MUNS</t>
  </si>
  <si>
    <t xml:space="preserve">46131T101</t>
  </si>
  <si>
    <t xml:space="preserve">INVESCO TR INVT GRADE NEW YO</t>
  </si>
  <si>
    <t xml:space="preserve">46132C107</t>
  </si>
  <si>
    <t xml:space="preserve">INVESCO MUN OPPORTUNITY TR</t>
  </si>
  <si>
    <t xml:space="preserve">46132E103</t>
  </si>
  <si>
    <t xml:space="preserve">INVESCO ADVANTAGE MUN INCOME</t>
  </si>
  <si>
    <t xml:space="preserve">46132H106</t>
  </si>
  <si>
    <t xml:space="preserve">INVESCO CALIF VALUE MUN INCO</t>
  </si>
  <si>
    <t xml:space="preserve">46132K109</t>
  </si>
  <si>
    <t xml:space="preserve">INVESCO PA VALUE MUN INC TR</t>
  </si>
  <si>
    <t xml:space="preserve">46132L107</t>
  </si>
  <si>
    <t xml:space="preserve">INVESCO BD FD</t>
  </si>
  <si>
    <t xml:space="preserve">46132P108</t>
  </si>
  <si>
    <t xml:space="preserve">INVESCO VALUE MUN INCOME TR</t>
  </si>
  <si>
    <t xml:space="preserve">46132X101</t>
  </si>
  <si>
    <t xml:space="preserve">INVESCO MUNI INCOME OPP TRST</t>
  </si>
  <si>
    <t xml:space="preserve">46133G107</t>
  </si>
  <si>
    <t xml:space="preserve">INVESCO QUALITY MUN INCOME T</t>
  </si>
  <si>
    <t xml:space="preserve">46134L105</t>
  </si>
  <si>
    <t xml:space="preserve">INVESTAR HLDG CORP</t>
  </si>
  <si>
    <t xml:space="preserve">46135X108</t>
  </si>
  <si>
    <t xml:space="preserve">INVESCO HIG INCM 2023 TARG T</t>
  </si>
  <si>
    <t xml:space="preserve">46136K105</t>
  </si>
  <si>
    <t xml:space="preserve">INVESCO HIGH INCOME 2024 TAR</t>
  </si>
  <si>
    <t xml:space="preserve">46137R109</t>
  </si>
  <si>
    <t xml:space="preserve">INVESCO INDIA EXCHANGE-TRADE</t>
  </si>
  <si>
    <t xml:space="preserve">INDIA ETF</t>
  </si>
  <si>
    <t xml:space="preserve">46137R909</t>
  </si>
  <si>
    <t xml:space="preserve">46137R959</t>
  </si>
  <si>
    <t xml:space="preserve">46137V100</t>
  </si>
  <si>
    <t xml:space="preserve">INVESCO EXCHANGE TRADED FD T</t>
  </si>
  <si>
    <t xml:space="preserve">AEROSPACE DEFN</t>
  </si>
  <si>
    <t xml:space="preserve">46137V900</t>
  </si>
  <si>
    <t xml:space="preserve">46137V950</t>
  </si>
  <si>
    <t xml:space="preserve">46137V118</t>
  </si>
  <si>
    <t xml:space="preserve">GBL LISTED PVT</t>
  </si>
  <si>
    <t xml:space="preserve">46137V908</t>
  </si>
  <si>
    <t xml:space="preserve">46137V958</t>
  </si>
  <si>
    <t xml:space="preserve">46137V134</t>
  </si>
  <si>
    <t xml:space="preserve">WILDERHIL CLAN</t>
  </si>
  <si>
    <t xml:space="preserve">46137V904</t>
  </si>
  <si>
    <t xml:space="preserve">46137V954</t>
  </si>
  <si>
    <t xml:space="preserve">46137V142</t>
  </si>
  <si>
    <t xml:space="preserve">WATER RES ETF</t>
  </si>
  <si>
    <t xml:space="preserve">46137V902</t>
  </si>
  <si>
    <t xml:space="preserve">46137V952</t>
  </si>
  <si>
    <t xml:space="preserve">46137V159</t>
  </si>
  <si>
    <t xml:space="preserve">S&amp;P SPIN OFF</t>
  </si>
  <si>
    <t xml:space="preserve">46137V909</t>
  </si>
  <si>
    <t xml:space="preserve">46137V959</t>
  </si>
  <si>
    <t xml:space="preserve">46137V167</t>
  </si>
  <si>
    <t xml:space="preserve">S&amp;P SML600 VAL</t>
  </si>
  <si>
    <t xml:space="preserve">46137V907</t>
  </si>
  <si>
    <t xml:space="preserve">46137V957</t>
  </si>
  <si>
    <t xml:space="preserve">46137V175</t>
  </si>
  <si>
    <t xml:space="preserve">S&amp;P SML600 GWT</t>
  </si>
  <si>
    <t xml:space="preserve">46137V905</t>
  </si>
  <si>
    <t xml:space="preserve">46137V955</t>
  </si>
  <si>
    <t xml:space="preserve">46137V191</t>
  </si>
  <si>
    <t xml:space="preserve">S&amp;P MDCP400 VL</t>
  </si>
  <si>
    <t xml:space="preserve">46137V901</t>
  </si>
  <si>
    <t xml:space="preserve">46137V951</t>
  </si>
  <si>
    <t xml:space="preserve">46137V217</t>
  </si>
  <si>
    <t xml:space="preserve">S&amp;P MDCP400 PR</t>
  </si>
  <si>
    <t xml:space="preserve">46137V225</t>
  </si>
  <si>
    <t xml:space="preserve">S&amp;P MIDCAP 400</t>
  </si>
  <si>
    <t xml:space="preserve">46137V233</t>
  </si>
  <si>
    <t xml:space="preserve">S&amp;P 500 TOP 50</t>
  </si>
  <si>
    <t xml:space="preserve">46137V903</t>
  </si>
  <si>
    <t xml:space="preserve">46137V953</t>
  </si>
  <si>
    <t xml:space="preserve">46137V241</t>
  </si>
  <si>
    <t xml:space="preserve">S&amp;P500 QUALITY</t>
  </si>
  <si>
    <t xml:space="preserve">46137V258</t>
  </si>
  <si>
    <t xml:space="preserve">S&amp;P500 PUR VAL</t>
  </si>
  <si>
    <t xml:space="preserve">46137V266</t>
  </si>
  <si>
    <t xml:space="preserve">S&amp;P500 PUR GWT</t>
  </si>
  <si>
    <t xml:space="preserve">46137V906</t>
  </si>
  <si>
    <t xml:space="preserve">46137V956</t>
  </si>
  <si>
    <t xml:space="preserve">46137V274</t>
  </si>
  <si>
    <t xml:space="preserve">S&amp;P500 EQL UTL</t>
  </si>
  <si>
    <t xml:space="preserve">46137V282</t>
  </si>
  <si>
    <t xml:space="preserve">S&amp;P500 EQL TEC</t>
  </si>
  <si>
    <t xml:space="preserve">46137V290</t>
  </si>
  <si>
    <t xml:space="preserve">S&amp;P500 EQL REL</t>
  </si>
  <si>
    <t xml:space="preserve">46137V308</t>
  </si>
  <si>
    <t xml:space="preserve">BUYBACK ACHIEV</t>
  </si>
  <si>
    <t xml:space="preserve">46137V316</t>
  </si>
  <si>
    <t xml:space="preserve">S&amp;P500 EQL MAT</t>
  </si>
  <si>
    <t xml:space="preserve">46137V324</t>
  </si>
  <si>
    <t xml:space="preserve">S&amp;P500 EQL IND</t>
  </si>
  <si>
    <t xml:space="preserve">46137V332</t>
  </si>
  <si>
    <t xml:space="preserve">S&amp;P500 EQL HLT</t>
  </si>
  <si>
    <t xml:space="preserve">46137V340</t>
  </si>
  <si>
    <t xml:space="preserve">S&amp;P500 EQL FIN</t>
  </si>
  <si>
    <t xml:space="preserve">46137V357</t>
  </si>
  <si>
    <t xml:space="preserve">S&amp;P500 EQL WGT</t>
  </si>
  <si>
    <t xml:space="preserve">46137V365</t>
  </si>
  <si>
    <t xml:space="preserve">S&amp;P500 EQL ENR</t>
  </si>
  <si>
    <t xml:space="preserve">46137V373</t>
  </si>
  <si>
    <t xml:space="preserve">S&amp;P500 EQL STP</t>
  </si>
  <si>
    <t xml:space="preserve">46137V381</t>
  </si>
  <si>
    <t xml:space="preserve">S&amp;P500 EQL DIS</t>
  </si>
  <si>
    <t xml:space="preserve">46137V399</t>
  </si>
  <si>
    <t xml:space="preserve">S&amp;P500 BUY WRT</t>
  </si>
  <si>
    <t xml:space="preserve">46137V407</t>
  </si>
  <si>
    <t xml:space="preserve">INVESCO MSCI</t>
  </si>
  <si>
    <t xml:space="preserve">46137V423</t>
  </si>
  <si>
    <t xml:space="preserve">S&amp;P 500 VLU MOMN</t>
  </si>
  <si>
    <t xml:space="preserve">46137V431</t>
  </si>
  <si>
    <t xml:space="preserve">S&amp;P 500 GARP ETF</t>
  </si>
  <si>
    <t xml:space="preserve">46137V449</t>
  </si>
  <si>
    <t xml:space="preserve">S&amp;P 100 EQL WIGH</t>
  </si>
  <si>
    <t xml:space="preserve">46137V456</t>
  </si>
  <si>
    <t xml:space="preserve">S&amp;P MDCP VLU MNT</t>
  </si>
  <si>
    <t xml:space="preserve">46137V464</t>
  </si>
  <si>
    <t xml:space="preserve">S&amp;P MDCP MOMNTUM</t>
  </si>
  <si>
    <t xml:space="preserve">46137V472</t>
  </si>
  <si>
    <t xml:space="preserve">S&amp;P MDCP QUALITY</t>
  </si>
  <si>
    <t xml:space="preserve">46137V480</t>
  </si>
  <si>
    <t xml:space="preserve">S&amp;P SMCP VLU MNT</t>
  </si>
  <si>
    <t xml:space="preserve">46137V498</t>
  </si>
  <si>
    <t xml:space="preserve">S&amp;P SMLCP MOMENT</t>
  </si>
  <si>
    <t xml:space="preserve">46137V506</t>
  </si>
  <si>
    <t xml:space="preserve">DIVID ACHIEVEV</t>
  </si>
  <si>
    <t xml:space="preserve">46137V522</t>
  </si>
  <si>
    <t xml:space="preserve">RYMND JMS SB 1</t>
  </si>
  <si>
    <t xml:space="preserve">46137V530</t>
  </si>
  <si>
    <t xml:space="preserve">NASDAQ INTERNT</t>
  </si>
  <si>
    <t xml:space="preserve">46137V548</t>
  </si>
  <si>
    <t xml:space="preserve">INTL DIVI ACHI</t>
  </si>
  <si>
    <t xml:space="preserve">46137V563</t>
  </si>
  <si>
    <t xml:space="preserve">HIG YLD EQ DIV</t>
  </si>
  <si>
    <t xml:space="preserve">46137V571</t>
  </si>
  <si>
    <t xml:space="preserve">GLOBAL DRGN CN</t>
  </si>
  <si>
    <t xml:space="preserve">46137V597</t>
  </si>
  <si>
    <t xml:space="preserve">FTSE RAFI 1500</t>
  </si>
  <si>
    <t xml:space="preserve">46137V605</t>
  </si>
  <si>
    <t xml:space="preserve">DJ INDL AVG DV</t>
  </si>
  <si>
    <t xml:space="preserve">46137V613</t>
  </si>
  <si>
    <t xml:space="preserve">FTSE RAFI 1000</t>
  </si>
  <si>
    <t xml:space="preserve">46137V621</t>
  </si>
  <si>
    <t xml:space="preserve">FINL PFD ETF</t>
  </si>
  <si>
    <t xml:space="preserve">46137V639</t>
  </si>
  <si>
    <t xml:space="preserve">AI AND NEXT GEN</t>
  </si>
  <si>
    <t xml:space="preserve">46137V647</t>
  </si>
  <si>
    <t xml:space="preserve">SEMICONDUCTORS</t>
  </si>
  <si>
    <t xml:space="preserve">46137V662</t>
  </si>
  <si>
    <t xml:space="preserve">PHARMACEUTICALS</t>
  </si>
  <si>
    <t xml:space="preserve">46137V688</t>
  </si>
  <si>
    <t xml:space="preserve">NEXT GEN CONNECT</t>
  </si>
  <si>
    <t xml:space="preserve">46137V696</t>
  </si>
  <si>
    <t xml:space="preserve">NEXT GEN MEDIA</t>
  </si>
  <si>
    <t xml:space="preserve">46137V704</t>
  </si>
  <si>
    <t xml:space="preserve">DORSEY WRGT BASC</t>
  </si>
  <si>
    <t xml:space="preserve">46137V712</t>
  </si>
  <si>
    <t xml:space="preserve">BLOOMBERG MVP MU</t>
  </si>
  <si>
    <t xml:space="preserve">46137V720</t>
  </si>
  <si>
    <t xml:space="preserve">LEISURE AND ENTE</t>
  </si>
  <si>
    <t xml:space="preserve">46137V738</t>
  </si>
  <si>
    <t xml:space="preserve">46137V746</t>
  </si>
  <si>
    <t xml:space="preserve">LARGE CAP GROWTH</t>
  </si>
  <si>
    <t xml:space="preserve">46137V753</t>
  </si>
  <si>
    <t xml:space="preserve">FOOD &amp; BEVERAGE</t>
  </si>
  <si>
    <t xml:space="preserve">46137V761</t>
  </si>
  <si>
    <t xml:space="preserve">ENERGY EXPLORATI</t>
  </si>
  <si>
    <t xml:space="preserve">46137V779</t>
  </si>
  <si>
    <t xml:space="preserve">BUILDING &amp; CONST</t>
  </si>
  <si>
    <t xml:space="preserve">46137V787</t>
  </si>
  <si>
    <t xml:space="preserve">BIOTECHNOLOGY</t>
  </si>
  <si>
    <t xml:space="preserve">46137V795</t>
  </si>
  <si>
    <t xml:space="preserve">DORSEY WRGT UTIL</t>
  </si>
  <si>
    <t xml:space="preserve">46137V803</t>
  </si>
  <si>
    <t xml:space="preserve">DORSEY WRGT CSMR</t>
  </si>
  <si>
    <t xml:space="preserve">46137V811</t>
  </si>
  <si>
    <t xml:space="preserve">DORSEY WRGT TECH</t>
  </si>
  <si>
    <t xml:space="preserve">46137V837</t>
  </si>
  <si>
    <t xml:space="preserve">DORSEY WRIGHT MO</t>
  </si>
  <si>
    <t xml:space="preserve">46137V845</t>
  </si>
  <si>
    <t xml:space="preserve">DORSEY WRGT INDS</t>
  </si>
  <si>
    <t xml:space="preserve">46137V852</t>
  </si>
  <si>
    <t xml:space="preserve">DORSEY WRIGHT HE</t>
  </si>
  <si>
    <t xml:space="preserve">46137V860</t>
  </si>
  <si>
    <t xml:space="preserve">DORSEY WRGT FINL</t>
  </si>
  <si>
    <t xml:space="preserve">46137V878</t>
  </si>
  <si>
    <t xml:space="preserve">DORSEY WRGT ENRG</t>
  </si>
  <si>
    <t xml:space="preserve">46137V886</t>
  </si>
  <si>
    <t xml:space="preserve">46137Y401</t>
  </si>
  <si>
    <t xml:space="preserve">ZACKS MID CAP</t>
  </si>
  <si>
    <t xml:space="preserve">46137Y500</t>
  </si>
  <si>
    <t xml:space="preserve">ZACKS MULT AST</t>
  </si>
  <si>
    <t xml:space="preserve">46137Y900</t>
  </si>
  <si>
    <t xml:space="preserve">46137Y950</t>
  </si>
  <si>
    <t xml:space="preserve">46137Y609</t>
  </si>
  <si>
    <t xml:space="preserve">S&amp;P 500A EQL</t>
  </si>
  <si>
    <t xml:space="preserve">46137Y909</t>
  </si>
  <si>
    <t xml:space="preserve">46137Y959</t>
  </si>
  <si>
    <t xml:space="preserve">46137Y872</t>
  </si>
  <si>
    <t xml:space="preserve">OIL &amp; GAS SERVIC</t>
  </si>
  <si>
    <t xml:space="preserve">46137Y902</t>
  </si>
  <si>
    <t xml:space="preserve">46137Y952</t>
  </si>
  <si>
    <t xml:space="preserve">46138B103</t>
  </si>
  <si>
    <t xml:space="preserve">INVESCO DB COMMDY INDX TRCK</t>
  </si>
  <si>
    <t xml:space="preserve">46138B903</t>
  </si>
  <si>
    <t xml:space="preserve">46138B953</t>
  </si>
  <si>
    <t xml:space="preserve">46138E107</t>
  </si>
  <si>
    <t xml:space="preserve">INVESCO EXCH TRADED FD TR II</t>
  </si>
  <si>
    <t xml:space="preserve">EQUAL WEGT 0-30</t>
  </si>
  <si>
    <t xml:space="preserve">46138E115</t>
  </si>
  <si>
    <t xml:space="preserve">S&amp;P SMLCP INFO</t>
  </si>
  <si>
    <t xml:space="preserve">46138E905</t>
  </si>
  <si>
    <t xml:space="preserve">46138E955</t>
  </si>
  <si>
    <t xml:space="preserve">46138E123</t>
  </si>
  <si>
    <t xml:space="preserve">S&amp;P SMLCP INDL</t>
  </si>
  <si>
    <t xml:space="preserve">46138E903</t>
  </si>
  <si>
    <t xml:space="preserve">46138E953</t>
  </si>
  <si>
    <t xml:space="preserve">46138E131</t>
  </si>
  <si>
    <t xml:space="preserve">S&amp;P SMLCAP HIG</t>
  </si>
  <si>
    <t xml:space="preserve">46138E901</t>
  </si>
  <si>
    <t xml:space="preserve">46138E951</t>
  </si>
  <si>
    <t xml:space="preserve">46138E149</t>
  </si>
  <si>
    <t xml:space="preserve">S&amp;P SMLCP HELT</t>
  </si>
  <si>
    <t xml:space="preserve">46138E909</t>
  </si>
  <si>
    <t xml:space="preserve">46138E959</t>
  </si>
  <si>
    <t xml:space="preserve">46138E156</t>
  </si>
  <si>
    <t xml:space="preserve">S&amp;P SMLCP FINL</t>
  </si>
  <si>
    <t xml:space="preserve">46138E906</t>
  </si>
  <si>
    <t xml:space="preserve">46138E956</t>
  </si>
  <si>
    <t xml:space="preserve">46138E172</t>
  </si>
  <si>
    <t xml:space="preserve">S&amp;P SMLCP STAP</t>
  </si>
  <si>
    <t xml:space="preserve">46138E902</t>
  </si>
  <si>
    <t xml:space="preserve">46138E952</t>
  </si>
  <si>
    <t xml:space="preserve">46138E180</t>
  </si>
  <si>
    <t xml:space="preserve">S&amp;P SMLCP DISC</t>
  </si>
  <si>
    <t xml:space="preserve">46138E900</t>
  </si>
  <si>
    <t xml:space="preserve">46138E950</t>
  </si>
  <si>
    <t xml:space="preserve">46138E198</t>
  </si>
  <si>
    <t xml:space="preserve">S&amp;P MIDCP LOW</t>
  </si>
  <si>
    <t xml:space="preserve">46138E908</t>
  </si>
  <si>
    <t xml:space="preserve">46138E958</t>
  </si>
  <si>
    <t xml:space="preserve">46138E206</t>
  </si>
  <si>
    <t xml:space="preserve">CALIF AMT MUN</t>
  </si>
  <si>
    <t xml:space="preserve">46138E214</t>
  </si>
  <si>
    <t xml:space="preserve">S&amp;P INTL QULTY</t>
  </si>
  <si>
    <t xml:space="preserve">46138E904</t>
  </si>
  <si>
    <t xml:space="preserve">46138E954</t>
  </si>
  <si>
    <t xml:space="preserve">46138E222</t>
  </si>
  <si>
    <t xml:space="preserve">S&amp;P INTL MOMNT</t>
  </si>
  <si>
    <t xml:space="preserve">46138E230</t>
  </si>
  <si>
    <t xml:space="preserve">S&amp;P INTL LOW</t>
  </si>
  <si>
    <t xml:space="preserve">46138E263</t>
  </si>
  <si>
    <t xml:space="preserve">S&amp;P GBL WATER</t>
  </si>
  <si>
    <t xml:space="preserve">46138E289</t>
  </si>
  <si>
    <t xml:space="preserve">S&amp;P EMRNG MMTM</t>
  </si>
  <si>
    <t xml:space="preserve">46138E297</t>
  </si>
  <si>
    <t xml:space="preserve">S&amp;P EMRNG MKTS</t>
  </si>
  <si>
    <t xml:space="preserve">46138E907</t>
  </si>
  <si>
    <t xml:space="preserve">46138E957</t>
  </si>
  <si>
    <t xml:space="preserve">46138E339</t>
  </si>
  <si>
    <t xml:space="preserve">S&amp;P 500 MOMNTM</t>
  </si>
  <si>
    <t xml:space="preserve">46138E347</t>
  </si>
  <si>
    <t xml:space="preserve">S&amp;P500 MIN VAR</t>
  </si>
  <si>
    <t xml:space="preserve">46138E354</t>
  </si>
  <si>
    <t xml:space="preserve">S&amp;P500 LOW VOL</t>
  </si>
  <si>
    <t xml:space="preserve">46138E362</t>
  </si>
  <si>
    <t xml:space="preserve">S&amp;P500 HDL VOL</t>
  </si>
  <si>
    <t xml:space="preserve">46138E370</t>
  </si>
  <si>
    <t xml:space="preserve">S&amp;P 500 HB ETF</t>
  </si>
  <si>
    <t xml:space="preserve">46138E388</t>
  </si>
  <si>
    <t xml:space="preserve">S&amp;P 500 EX RAT</t>
  </si>
  <si>
    <t xml:space="preserve">46138E396</t>
  </si>
  <si>
    <t xml:space="preserve">S&amp;P 500 ENHNCD</t>
  </si>
  <si>
    <t xml:space="preserve">46138E404</t>
  </si>
  <si>
    <t xml:space="preserve">CEF INM COMPSI</t>
  </si>
  <si>
    <t xml:space="preserve">46138E420</t>
  </si>
  <si>
    <t xml:space="preserve">RUSEL 1000 EQL</t>
  </si>
  <si>
    <t xml:space="preserve">46138E461</t>
  </si>
  <si>
    <t xml:space="preserve">PURBTA MSCI US</t>
  </si>
  <si>
    <t xml:space="preserve">46138E495</t>
  </si>
  <si>
    <t xml:space="preserve">PURBTA 0 5 YR</t>
  </si>
  <si>
    <t xml:space="preserve">46138E511</t>
  </si>
  <si>
    <t xml:space="preserve">PFD ETF</t>
  </si>
  <si>
    <t xml:space="preserve">46138E529</t>
  </si>
  <si>
    <t xml:space="preserve">NY AMT FRE MUN</t>
  </si>
  <si>
    <t xml:space="preserve">46138E537</t>
  </si>
  <si>
    <t xml:space="preserve">NATL AMT MUNI</t>
  </si>
  <si>
    <t xml:space="preserve">46138E545</t>
  </si>
  <si>
    <t xml:space="preserve">MSCI GBL TIMBR</t>
  </si>
  <si>
    <t xml:space="preserve">46138E578</t>
  </si>
  <si>
    <t xml:space="preserve">KBW REGL BKG</t>
  </si>
  <si>
    <t xml:space="preserve">46138E586</t>
  </si>
  <si>
    <t xml:space="preserve">KBW PPTY CASUT</t>
  </si>
  <si>
    <t xml:space="preserve">46138E594</t>
  </si>
  <si>
    <t xml:space="preserve">KBW PREM YIELD</t>
  </si>
  <si>
    <t xml:space="preserve">46138E610</t>
  </si>
  <si>
    <t xml:space="preserve">KBW HIG DV YLD</t>
  </si>
  <si>
    <t xml:space="preserve">46138E628</t>
  </si>
  <si>
    <t xml:space="preserve">KBW BK ETF</t>
  </si>
  <si>
    <t xml:space="preserve">46138E636</t>
  </si>
  <si>
    <t xml:space="preserve">INTL CORP BD</t>
  </si>
  <si>
    <t xml:space="preserve">46138E644</t>
  </si>
  <si>
    <t xml:space="preserve">INTL BUYBACK</t>
  </si>
  <si>
    <t xml:space="preserve">46138E651</t>
  </si>
  <si>
    <t xml:space="preserve">GLOBAL WATER</t>
  </si>
  <si>
    <t xml:space="preserve">46138E669</t>
  </si>
  <si>
    <t xml:space="preserve">GLOBAL EX US HGH</t>
  </si>
  <si>
    <t xml:space="preserve">46138E693</t>
  </si>
  <si>
    <t xml:space="preserve">FNDMNTL IG CRP</t>
  </si>
  <si>
    <t xml:space="preserve">46138E719</t>
  </si>
  <si>
    <t xml:space="preserve">FNDMNTL HY CRP</t>
  </si>
  <si>
    <t xml:space="preserve">46138E727</t>
  </si>
  <si>
    <t xml:space="preserve">FTSE RAFI EMNG</t>
  </si>
  <si>
    <t xml:space="preserve">46138E735</t>
  </si>
  <si>
    <t xml:space="preserve">FTSE RAFI SML</t>
  </si>
  <si>
    <t xml:space="preserve">46138E743</t>
  </si>
  <si>
    <t xml:space="preserve">FTSE RAFI DEV</t>
  </si>
  <si>
    <t xml:space="preserve">46138E784</t>
  </si>
  <si>
    <t xml:space="preserve">EMRNG MKT SVRG</t>
  </si>
  <si>
    <t xml:space="preserve">46138E800</t>
  </si>
  <si>
    <t xml:space="preserve">CHINA TECHNLGY</t>
  </si>
  <si>
    <t xml:space="preserve">46138E842</t>
  </si>
  <si>
    <t xml:space="preserve">DORSEY WRGT SMLC</t>
  </si>
  <si>
    <t xml:space="preserve">46138E867</t>
  </si>
  <si>
    <t xml:space="preserve">DORSEY WRGT EMRG</t>
  </si>
  <si>
    <t xml:space="preserve">46138E875</t>
  </si>
  <si>
    <t xml:space="preserve">DORSEY WRGT DVLP</t>
  </si>
  <si>
    <t xml:space="preserve">46138G102</t>
  </si>
  <si>
    <t xml:space="preserve">S&amp;P SMLCP LOW</t>
  </si>
  <si>
    <t xml:space="preserve">46138G902</t>
  </si>
  <si>
    <t xml:space="preserve">46138G952</t>
  </si>
  <si>
    <t xml:space="preserve">46138G201</t>
  </si>
  <si>
    <t xml:space="preserve">S&amp;P SMLCP MATL</t>
  </si>
  <si>
    <t xml:space="preserve">46138G901</t>
  </si>
  <si>
    <t xml:space="preserve">46138G951</t>
  </si>
  <si>
    <t xml:space="preserve">46138G300</t>
  </si>
  <si>
    <t xml:space="preserve">S&amp;P SMLCAP QTY</t>
  </si>
  <si>
    <t xml:space="preserve">46138G900</t>
  </si>
  <si>
    <t xml:space="preserve">46138G950</t>
  </si>
  <si>
    <t xml:space="preserve">46138G409</t>
  </si>
  <si>
    <t xml:space="preserve">S&amp;P SMLCP UTIL</t>
  </si>
  <si>
    <t xml:space="preserve">46138G458</t>
  </si>
  <si>
    <t xml:space="preserve">S&amp;P 500 HIGH DIV</t>
  </si>
  <si>
    <t xml:space="preserve">46138G466</t>
  </si>
  <si>
    <t xml:space="preserve">NASDAQ FREE CASH</t>
  </si>
  <si>
    <t xml:space="preserve">46138G474</t>
  </si>
  <si>
    <t xml:space="preserve">S&amp;P SMALLCAP ENE</t>
  </si>
  <si>
    <t xml:space="preserve">46138G904</t>
  </si>
  <si>
    <t xml:space="preserve">46138G954</t>
  </si>
  <si>
    <t xml:space="preserve">46138G482</t>
  </si>
  <si>
    <t xml:space="preserve">NASDAQ FT GEN200</t>
  </si>
  <si>
    <t xml:space="preserve">46138G508</t>
  </si>
  <si>
    <t xml:space="preserve">SR LN ETF</t>
  </si>
  <si>
    <t xml:space="preserve">46138G908</t>
  </si>
  <si>
    <t xml:space="preserve">46138G958</t>
  </si>
  <si>
    <t xml:space="preserve">46138G516</t>
  </si>
  <si>
    <t xml:space="preserve">ESG S&amp;P 500 EQL</t>
  </si>
  <si>
    <t xml:space="preserve">46138G524</t>
  </si>
  <si>
    <t xml:space="preserve">ALERIAN GLXY BLK</t>
  </si>
  <si>
    <t xml:space="preserve">46138G532</t>
  </si>
  <si>
    <t xml:space="preserve">ESG NASDAQ NEXT</t>
  </si>
  <si>
    <t xml:space="preserve">46138G540</t>
  </si>
  <si>
    <t xml:space="preserve">ESG NASDAQ 100</t>
  </si>
  <si>
    <t xml:space="preserve">46138G557</t>
  </si>
  <si>
    <t xml:space="preserve">ALERIAN GLXY CRY</t>
  </si>
  <si>
    <t xml:space="preserve">46138G907</t>
  </si>
  <si>
    <t xml:space="preserve">46138G957</t>
  </si>
  <si>
    <t xml:space="preserve">46138G565</t>
  </si>
  <si>
    <t xml:space="preserve">S&amp;P SMALLCAP 600</t>
  </si>
  <si>
    <t xml:space="preserve">46138G573</t>
  </si>
  <si>
    <t xml:space="preserve">46138G581</t>
  </si>
  <si>
    <t xml:space="preserve">500 QVM MULTI</t>
  </si>
  <si>
    <t xml:space="preserve">46138G599</t>
  </si>
  <si>
    <t xml:space="preserve">NASDAQ BIOTECH</t>
  </si>
  <si>
    <t xml:space="preserve">46138G909</t>
  </si>
  <si>
    <t xml:space="preserve">46138G959</t>
  </si>
  <si>
    <t xml:space="preserve">46138G615</t>
  </si>
  <si>
    <t xml:space="preserve">INVESCO PHLX SM</t>
  </si>
  <si>
    <t xml:space="preserve">46138G905</t>
  </si>
  <si>
    <t xml:space="preserve">46138G955</t>
  </si>
  <si>
    <t xml:space="preserve">46138G623</t>
  </si>
  <si>
    <t xml:space="preserve">MSCI GREEN BUIL</t>
  </si>
  <si>
    <t xml:space="preserve">46138G903</t>
  </si>
  <si>
    <t xml:space="preserve">46138G953</t>
  </si>
  <si>
    <t xml:space="preserve">46138G631</t>
  </si>
  <si>
    <t xml:space="preserve">NASDAQNXTGEN100</t>
  </si>
  <si>
    <t xml:space="preserve">46138G649</t>
  </si>
  <si>
    <t xml:space="preserve">NASDAQ 100 ETF</t>
  </si>
  <si>
    <t xml:space="preserve">46138G656</t>
  </si>
  <si>
    <t xml:space="preserve">S&amp;P ULTRA DIVIDE</t>
  </si>
  <si>
    <t xml:space="preserve">46138G906</t>
  </si>
  <si>
    <t xml:space="preserve">46138G956</t>
  </si>
  <si>
    <t xml:space="preserve">46138G664</t>
  </si>
  <si>
    <t xml:space="preserve">46138G672</t>
  </si>
  <si>
    <t xml:space="preserve">S&amp;P MDCP 400 REV</t>
  </si>
  <si>
    <t xml:space="preserve">46138G698</t>
  </si>
  <si>
    <t xml:space="preserve">S&amp;P 500 REVENUE</t>
  </si>
  <si>
    <t xml:space="preserve">46138G706</t>
  </si>
  <si>
    <t xml:space="preserve">46138G805</t>
  </si>
  <si>
    <t xml:space="preserve">TAXABLE MUN BD</t>
  </si>
  <si>
    <t xml:space="preserve">46138G847</t>
  </si>
  <si>
    <t xml:space="preserve">GBL CLEAN ENRG</t>
  </si>
  <si>
    <t xml:space="preserve">46138G862</t>
  </si>
  <si>
    <t xml:space="preserve">FLOATING RATE MU</t>
  </si>
  <si>
    <t xml:space="preserve">46138G870</t>
  </si>
  <si>
    <t xml:space="preserve">VAR RATE PFD</t>
  </si>
  <si>
    <t xml:space="preserve">46138G888</t>
  </si>
  <si>
    <t xml:space="preserve">SHORT TERM TREAS</t>
  </si>
  <si>
    <t xml:space="preserve">46138J395</t>
  </si>
  <si>
    <t xml:space="preserve">INVESCO EXCH TRD SLF IDX FD</t>
  </si>
  <si>
    <t xml:space="preserve">BULETSHS 2029 HG</t>
  </si>
  <si>
    <t xml:space="preserve">46138J411</t>
  </si>
  <si>
    <t xml:space="preserve">BULLETSHS 31 MUN</t>
  </si>
  <si>
    <t xml:space="preserve">46138J429</t>
  </si>
  <si>
    <t xml:space="preserve">BULETSHS 2031 CP</t>
  </si>
  <si>
    <t xml:space="preserve">46138J437</t>
  </si>
  <si>
    <t xml:space="preserve">INTL DEV DYNAMIC</t>
  </si>
  <si>
    <t xml:space="preserve">46138J445</t>
  </si>
  <si>
    <t xml:space="preserve">INVSC 30 MUNI BD</t>
  </si>
  <si>
    <t xml:space="preserve">46138J452</t>
  </si>
  <si>
    <t xml:space="preserve">INVSCO 28 HYCORP</t>
  </si>
  <si>
    <t xml:space="preserve">46138J460</t>
  </si>
  <si>
    <t xml:space="preserve">INVSCO 30 CORP</t>
  </si>
  <si>
    <t xml:space="preserve">46138J478</t>
  </si>
  <si>
    <t xml:space="preserve">BULSHS 2029 MUNI</t>
  </si>
  <si>
    <t xml:space="preserve">46138J486</t>
  </si>
  <si>
    <t xml:space="preserve">BULSHS 2028 MUNI</t>
  </si>
  <si>
    <t xml:space="preserve">46138J494</t>
  </si>
  <si>
    <t xml:space="preserve">BULSHS 2027 MUNI</t>
  </si>
  <si>
    <t xml:space="preserve">46138J510</t>
  </si>
  <si>
    <t xml:space="preserve">BULSHS 2026 MUNI</t>
  </si>
  <si>
    <t xml:space="preserve">46138J528</t>
  </si>
  <si>
    <t xml:space="preserve">BULSHS 2025 MUNI</t>
  </si>
  <si>
    <t xml:space="preserve">46138J536</t>
  </si>
  <si>
    <t xml:space="preserve">BULSHS 2024 MUNI</t>
  </si>
  <si>
    <t xml:space="preserve">46138J544</t>
  </si>
  <si>
    <t xml:space="preserve">BULSHS 2023 MUNI</t>
  </si>
  <si>
    <t xml:space="preserve">46138J577</t>
  </si>
  <si>
    <t xml:space="preserve">BULETSHS 2029</t>
  </si>
  <si>
    <t xml:space="preserve">46138J585</t>
  </si>
  <si>
    <t xml:space="preserve">BULETSHS 2027</t>
  </si>
  <si>
    <t xml:space="preserve">46138J593</t>
  </si>
  <si>
    <t xml:space="preserve">RUSL 2000 DYNM</t>
  </si>
  <si>
    <t xml:space="preserve">46138J619</t>
  </si>
  <si>
    <t xml:space="preserve">RUSL 1000 DYNM</t>
  </si>
  <si>
    <t xml:space="preserve">46138J909</t>
  </si>
  <si>
    <t xml:space="preserve">46138J959</t>
  </si>
  <si>
    <t xml:space="preserve">46138J635</t>
  </si>
  <si>
    <t xml:space="preserve">INVSCO BLSH 26</t>
  </si>
  <si>
    <t xml:space="preserve">46138J643</t>
  </si>
  <si>
    <t xml:space="preserve">INVSCO BLSH 28</t>
  </si>
  <si>
    <t xml:space="preserve">46138J742</t>
  </si>
  <si>
    <t xml:space="preserve">RAFI STRATGIC US</t>
  </si>
  <si>
    <t xml:space="preserve">46138J775</t>
  </si>
  <si>
    <t xml:space="preserve">BLOOMBERG PRICIN</t>
  </si>
  <si>
    <t xml:space="preserve">46138J905</t>
  </si>
  <si>
    <t xml:space="preserve">46138J955</t>
  </si>
  <si>
    <t xml:space="preserve">46138J783</t>
  </si>
  <si>
    <t xml:space="preserve">BULSHS 2027 CB</t>
  </si>
  <si>
    <t xml:space="preserve">46138J791</t>
  </si>
  <si>
    <t xml:space="preserve">BULSHS 2026 CB</t>
  </si>
  <si>
    <t xml:space="preserve">46138J817</t>
  </si>
  <si>
    <t xml:space="preserve">BULSHS 2025 HY</t>
  </si>
  <si>
    <t xml:space="preserve">46138J825</t>
  </si>
  <si>
    <t xml:space="preserve">BULSHS 2025 CB</t>
  </si>
  <si>
    <t xml:space="preserve">46138J833</t>
  </si>
  <si>
    <t xml:space="preserve">BULSHS 2024 HY</t>
  </si>
  <si>
    <t xml:space="preserve">46138J841</t>
  </si>
  <si>
    <t xml:space="preserve">BULSHS 2024 CB</t>
  </si>
  <si>
    <t xml:space="preserve">46138J858</t>
  </si>
  <si>
    <t xml:space="preserve">BULSHS 2023 HY</t>
  </si>
  <si>
    <t xml:space="preserve">46138J866</t>
  </si>
  <si>
    <t xml:space="preserve">BULSHS 2023 CB</t>
  </si>
  <si>
    <t xml:space="preserve">46138K103</t>
  </si>
  <si>
    <t xml:space="preserve">INVESCO CURRENCYSHARES EURO</t>
  </si>
  <si>
    <t xml:space="preserve">EURO SHS</t>
  </si>
  <si>
    <t xml:space="preserve">46138K903</t>
  </si>
  <si>
    <t xml:space="preserve">46138K953</t>
  </si>
  <si>
    <t xml:space="preserve">46138M109</t>
  </si>
  <si>
    <t xml:space="preserve">INVESCO CURRENCYSHARES BRIT</t>
  </si>
  <si>
    <t xml:space="preserve">BRIT POUN STRL</t>
  </si>
  <si>
    <t xml:space="preserve">46138M909</t>
  </si>
  <si>
    <t xml:space="preserve">46138M959</t>
  </si>
  <si>
    <t xml:space="preserve">46138R108</t>
  </si>
  <si>
    <t xml:space="preserve">INVESCO CURRENCYSHARES SWISS</t>
  </si>
  <si>
    <t xml:space="preserve">SWISS FRANC</t>
  </si>
  <si>
    <t xml:space="preserve">46138R908</t>
  </si>
  <si>
    <t xml:space="preserve">46138R958</t>
  </si>
  <si>
    <t xml:space="preserve">46138T104</t>
  </si>
  <si>
    <t xml:space="preserve">INVESCO CURRENCYSHARES CDN D</t>
  </si>
  <si>
    <t xml:space="preserve">CDN DLR SHS</t>
  </si>
  <si>
    <t xml:space="preserve">46138T904</t>
  </si>
  <si>
    <t xml:space="preserve">46138T954</t>
  </si>
  <si>
    <t xml:space="preserve">46138W107</t>
  </si>
  <si>
    <t xml:space="preserve">INVESCO CURRENCYSHARES JAPAN</t>
  </si>
  <si>
    <t xml:space="preserve">JAPANESE YEN</t>
  </si>
  <si>
    <t xml:space="preserve">46138W907</t>
  </si>
  <si>
    <t xml:space="preserve">46138W957</t>
  </si>
  <si>
    <t xml:space="preserve">46139W502</t>
  </si>
  <si>
    <t xml:space="preserve">INVESCO EXCHNG TRAD SLF INDE</t>
  </si>
  <si>
    <t xml:space="preserve">INVT GRD DEFSV</t>
  </si>
  <si>
    <t xml:space="preserve">46139W791</t>
  </si>
  <si>
    <t xml:space="preserve">INVESCO BULLETSH</t>
  </si>
  <si>
    <t xml:space="preserve">46139W817</t>
  </si>
  <si>
    <t xml:space="preserve">46139W825</t>
  </si>
  <si>
    <t xml:space="preserve">46139W833</t>
  </si>
  <si>
    <t xml:space="preserve">BULLETSHS 32 MUN</t>
  </si>
  <si>
    <t xml:space="preserve">46139W841</t>
  </si>
  <si>
    <t xml:space="preserve">BULLETSHS 2030</t>
  </si>
  <si>
    <t xml:space="preserve">46139W858</t>
  </si>
  <si>
    <t xml:space="preserve">BULLETSHS 2032</t>
  </si>
  <si>
    <t xml:space="preserve">46140H106</t>
  </si>
  <si>
    <t xml:space="preserve">INVESCO DB MULTI-SECTOR COMM</t>
  </si>
  <si>
    <t xml:space="preserve">AGRICULTURE FD</t>
  </si>
  <si>
    <t xml:space="preserve">46140H906</t>
  </si>
  <si>
    <t xml:space="preserve">46140H956</t>
  </si>
  <si>
    <t xml:space="preserve">46140H304</t>
  </si>
  <si>
    <t xml:space="preserve">ENERGY FD</t>
  </si>
  <si>
    <t xml:space="preserve">46140H904</t>
  </si>
  <si>
    <t xml:space="preserve">46140H954</t>
  </si>
  <si>
    <t xml:space="preserve">46140H403</t>
  </si>
  <si>
    <t xml:space="preserve">OIL FD</t>
  </si>
  <si>
    <t xml:space="preserve">46140H903</t>
  </si>
  <si>
    <t xml:space="preserve">46140H953</t>
  </si>
  <si>
    <t xml:space="preserve">46140H502</t>
  </si>
  <si>
    <t xml:space="preserve">PRECIOUS METAL</t>
  </si>
  <si>
    <t xml:space="preserve">46140H902</t>
  </si>
  <si>
    <t xml:space="preserve">46140H952</t>
  </si>
  <si>
    <t xml:space="preserve">46140H700</t>
  </si>
  <si>
    <t xml:space="preserve">BASE METALS FD</t>
  </si>
  <si>
    <t xml:space="preserve">46140H900</t>
  </si>
  <si>
    <t xml:space="preserve">46140H950</t>
  </si>
  <si>
    <t xml:space="preserve">46141D104</t>
  </si>
  <si>
    <t xml:space="preserve">INVESCO DB US DLR INDEX TR</t>
  </si>
  <si>
    <t xml:space="preserve">BEARISH FD</t>
  </si>
  <si>
    <t xml:space="preserve">46141D904</t>
  </si>
  <si>
    <t xml:space="preserve">46141D954</t>
  </si>
  <si>
    <t xml:space="preserve">46141D203</t>
  </si>
  <si>
    <t xml:space="preserve">BULLISH FD</t>
  </si>
  <si>
    <t xml:space="preserve">46141D903</t>
  </si>
  <si>
    <t xml:space="preserve">46141D953</t>
  </si>
  <si>
    <t xml:space="preserve">46141T117</t>
  </si>
  <si>
    <t xml:space="preserve">INVESTMENT MANAGERS SER TR I</t>
  </si>
  <si>
    <t xml:space="preserve">AXS ASTORIA INFL</t>
  </si>
  <si>
    <t xml:space="preserve">46143U849</t>
  </si>
  <si>
    <t xml:space="preserve">INVESTMENT MANAGERS SER TR</t>
  </si>
  <si>
    <t xml:space="preserve">KNWLDL LD ETF</t>
  </si>
  <si>
    <t xml:space="preserve">46144X107</t>
  </si>
  <si>
    <t xml:space="preserve">AXS CHANGE FINAN</t>
  </si>
  <si>
    <t xml:space="preserve">46144X412</t>
  </si>
  <si>
    <t xml:space="preserve">AXS CANNABIS ETF</t>
  </si>
  <si>
    <t xml:space="preserve">46144X902</t>
  </si>
  <si>
    <t xml:space="preserve">46144X952</t>
  </si>
  <si>
    <t xml:space="preserve">46144X420</t>
  </si>
  <si>
    <t xml:space="preserve">AXS 1.25X NVDA N</t>
  </si>
  <si>
    <t xml:space="preserve">46144X900</t>
  </si>
  <si>
    <t xml:space="preserve">46144X950</t>
  </si>
  <si>
    <t xml:space="preserve">46144X438</t>
  </si>
  <si>
    <t xml:space="preserve">AXS REAL ESTATE</t>
  </si>
  <si>
    <t xml:space="preserve">46144X908</t>
  </si>
  <si>
    <t xml:space="preserve">46144X958</t>
  </si>
  <si>
    <t xml:space="preserve">46144X487</t>
  </si>
  <si>
    <t xml:space="preserve">AXS 2X INVTN NEW</t>
  </si>
  <si>
    <t xml:space="preserve">46144X907</t>
  </si>
  <si>
    <t xml:space="preserve">46144X957</t>
  </si>
  <si>
    <t xml:space="preserve">46144X495</t>
  </si>
  <si>
    <t xml:space="preserve">AXS ESOTERICA NE</t>
  </si>
  <si>
    <t xml:space="preserve">46144X529</t>
  </si>
  <si>
    <t xml:space="preserve">AXS BRENDAN WOOD</t>
  </si>
  <si>
    <t xml:space="preserve">46144X586</t>
  </si>
  <si>
    <t xml:space="preserve">AXS GREEN ALPHA</t>
  </si>
  <si>
    <t xml:space="preserve">46144X610</t>
  </si>
  <si>
    <t xml:space="preserve">AXS FIRST PRIORT</t>
  </si>
  <si>
    <t xml:space="preserve">46144X628</t>
  </si>
  <si>
    <t xml:space="preserve">AXS SHORT INNOV</t>
  </si>
  <si>
    <t xml:space="preserve">46144X867</t>
  </si>
  <si>
    <t xml:space="preserve">AXS TSLA BEAR DL</t>
  </si>
  <si>
    <t xml:space="preserve">461804106</t>
  </si>
  <si>
    <t xml:space="preserve">INVESTORS TITLE CO NC</t>
  </si>
  <si>
    <t xml:space="preserve">46185LAB9</t>
  </si>
  <si>
    <t xml:space="preserve">INVITAE CORP</t>
  </si>
  <si>
    <t xml:space="preserve">NOTE  2.000% 9/0</t>
  </si>
  <si>
    <t xml:space="preserve">46185LAD5</t>
  </si>
  <si>
    <t xml:space="preserve">NOTE  1.500% 4/0</t>
  </si>
  <si>
    <t xml:space="preserve">46185LAF0</t>
  </si>
  <si>
    <t xml:space="preserve">46185LAH6</t>
  </si>
  <si>
    <t xml:space="preserve">DEBT  4.500% 3/1</t>
  </si>
  <si>
    <t xml:space="preserve">46185L103</t>
  </si>
  <si>
    <t xml:space="preserve">46185L903</t>
  </si>
  <si>
    <t xml:space="preserve">46185L953</t>
  </si>
  <si>
    <t xml:space="preserve">46186M605</t>
  </si>
  <si>
    <t xml:space="preserve">INVIVO THERAPEUTICS HLDGS CO</t>
  </si>
  <si>
    <t xml:space="preserve">46187W107</t>
  </si>
  <si>
    <t xml:space="preserve">INVITATION HOMES INC</t>
  </si>
  <si>
    <t xml:space="preserve">46187W907</t>
  </si>
  <si>
    <t xml:space="preserve">46187W957</t>
  </si>
  <si>
    <t xml:space="preserve">46211L101</t>
  </si>
  <si>
    <t xml:space="preserve">IONEER LTD</t>
  </si>
  <si>
    <t xml:space="preserve">46222L108</t>
  </si>
  <si>
    <t xml:space="preserve">IONQ INC</t>
  </si>
  <si>
    <t xml:space="preserve">46222L908</t>
  </si>
  <si>
    <t xml:space="preserve">46222L958</t>
  </si>
  <si>
    <t xml:space="preserve">46222L116</t>
  </si>
  <si>
    <t xml:space="preserve">462222AB6</t>
  </si>
  <si>
    <t xml:space="preserve">IONIS PHARMACEUTICALS INC</t>
  </si>
  <si>
    <t xml:space="preserve">462222AD2</t>
  </si>
  <si>
    <t xml:space="preserve">462222100</t>
  </si>
  <si>
    <t xml:space="preserve">462222900</t>
  </si>
  <si>
    <t xml:space="preserve">462222950</t>
  </si>
  <si>
    <t xml:space="preserve">462260100</t>
  </si>
  <si>
    <t xml:space="preserve">IOVANCE BIOTHERAPEUTICS INC</t>
  </si>
  <si>
    <t xml:space="preserve">462260900</t>
  </si>
  <si>
    <t xml:space="preserve">462260950</t>
  </si>
  <si>
    <t xml:space="preserve">46264C305</t>
  </si>
  <si>
    <t xml:space="preserve">AUTHID INC</t>
  </si>
  <si>
    <t xml:space="preserve">46265P107</t>
  </si>
  <si>
    <t xml:space="preserve">IPOWER INC</t>
  </si>
  <si>
    <t xml:space="preserve">46266A109</t>
  </si>
  <si>
    <t xml:space="preserve">IRADIMED CORP</t>
  </si>
  <si>
    <t xml:space="preserve">46266A909</t>
  </si>
  <si>
    <t xml:space="preserve">46266A959</t>
  </si>
  <si>
    <t xml:space="preserve">46266C105</t>
  </si>
  <si>
    <t xml:space="preserve">IQVIA HLDGS INC</t>
  </si>
  <si>
    <t xml:space="preserve">46266C905</t>
  </si>
  <si>
    <t xml:space="preserve">46266C955</t>
  </si>
  <si>
    <t xml:space="preserve">46267XAB4</t>
  </si>
  <si>
    <t xml:space="preserve">IQIYI INC</t>
  </si>
  <si>
    <t xml:space="preserve">NOTE  3.750%12/0</t>
  </si>
  <si>
    <t xml:space="preserve">46267XAD0</t>
  </si>
  <si>
    <t xml:space="preserve">NOTE  2.000% 4/0</t>
  </si>
  <si>
    <t xml:space="preserve">46267XAE8</t>
  </si>
  <si>
    <t xml:space="preserve">NOTE  4.000%12/1</t>
  </si>
  <si>
    <t xml:space="preserve">46267X108</t>
  </si>
  <si>
    <t xml:space="preserve">46267X908</t>
  </si>
  <si>
    <t xml:space="preserve">46267X958</t>
  </si>
  <si>
    <t xml:space="preserve">462684101</t>
  </si>
  <si>
    <t xml:space="preserve">IRIDEX CORP</t>
  </si>
  <si>
    <t xml:space="preserve">462684901</t>
  </si>
  <si>
    <t xml:space="preserve">462684951</t>
  </si>
  <si>
    <t xml:space="preserve">46269C102</t>
  </si>
  <si>
    <t xml:space="preserve">IRIDIUM COMMUNICATIONS INC</t>
  </si>
  <si>
    <t xml:space="preserve">46269C902</t>
  </si>
  <si>
    <t xml:space="preserve">46269C952</t>
  </si>
  <si>
    <t xml:space="preserve">462726100</t>
  </si>
  <si>
    <t xml:space="preserve">IROBOT CORP</t>
  </si>
  <si>
    <t xml:space="preserve">462726900</t>
  </si>
  <si>
    <t xml:space="preserve">462726950</t>
  </si>
  <si>
    <t xml:space="preserve">462837204</t>
  </si>
  <si>
    <t xml:space="preserve">IRON HORSE ACQUISITIONS CORP</t>
  </si>
  <si>
    <t xml:space="preserve">UNIT 10/15/2028</t>
  </si>
  <si>
    <t xml:space="preserve">46284V101</t>
  </si>
  <si>
    <t xml:space="preserve">IRON MTN INC DEL</t>
  </si>
  <si>
    <t xml:space="preserve">46284V901</t>
  </si>
  <si>
    <t xml:space="preserve">46284V951</t>
  </si>
  <si>
    <t xml:space="preserve">46333XAF5</t>
  </si>
  <si>
    <t xml:space="preserve">IRONWOOD PHARMACEUTICALS INC</t>
  </si>
  <si>
    <t xml:space="preserve">NOTE  0.750% 6/1</t>
  </si>
  <si>
    <t xml:space="preserve">46333XAH1</t>
  </si>
  <si>
    <t xml:space="preserve">NOTE  1.500% 6/1</t>
  </si>
  <si>
    <t xml:space="preserve">46333X108</t>
  </si>
  <si>
    <t xml:space="preserve">46333X908</t>
  </si>
  <si>
    <t xml:space="preserve">46333X958</t>
  </si>
  <si>
    <t xml:space="preserve">46428Q109</t>
  </si>
  <si>
    <t xml:space="preserve">ISHARES SILVER TR</t>
  </si>
  <si>
    <t xml:space="preserve">ISHARES</t>
  </si>
  <si>
    <t xml:space="preserve">46428Q909</t>
  </si>
  <si>
    <t xml:space="preserve">46428Q959</t>
  </si>
  <si>
    <t xml:space="preserve">46428R107</t>
  </si>
  <si>
    <t xml:space="preserve">ISHARES S&amp;P GSCI COMMODITY-</t>
  </si>
  <si>
    <t xml:space="preserve">46428R907</t>
  </si>
  <si>
    <t xml:space="preserve">46428R957</t>
  </si>
  <si>
    <t xml:space="preserve">464285204</t>
  </si>
  <si>
    <t xml:space="preserve">ISHARES GOLD TR</t>
  </si>
  <si>
    <t xml:space="preserve">ISHARES NEW</t>
  </si>
  <si>
    <t xml:space="preserve">464285904</t>
  </si>
  <si>
    <t xml:space="preserve">464285954</t>
  </si>
  <si>
    <t xml:space="preserve">464286103</t>
  </si>
  <si>
    <t xml:space="preserve">ISHARES INC</t>
  </si>
  <si>
    <t xml:space="preserve">MSCI AUST ETF</t>
  </si>
  <si>
    <t xml:space="preserve">464286903</t>
  </si>
  <si>
    <t xml:space="preserve">464286953</t>
  </si>
  <si>
    <t xml:space="preserve">464286145</t>
  </si>
  <si>
    <t xml:space="preserve">FRONTIER AND SEL</t>
  </si>
  <si>
    <t xml:space="preserve">464286905</t>
  </si>
  <si>
    <t xml:space="preserve">464286955</t>
  </si>
  <si>
    <t xml:space="preserve">464286178</t>
  </si>
  <si>
    <t xml:space="preserve">US INTL HGH YLD</t>
  </si>
  <si>
    <t xml:space="preserve">464286202</t>
  </si>
  <si>
    <t xml:space="preserve">MSCI AUSTRIA ETF</t>
  </si>
  <si>
    <t xml:space="preserve">464286210</t>
  </si>
  <si>
    <t xml:space="preserve">INTL HIGH YIELD</t>
  </si>
  <si>
    <t xml:space="preserve">464286900</t>
  </si>
  <si>
    <t xml:space="preserve">464286950</t>
  </si>
  <si>
    <t xml:space="preserve">464286251</t>
  </si>
  <si>
    <t xml:space="preserve">JP MRG EM CRP BD</t>
  </si>
  <si>
    <t xml:space="preserve">464286901</t>
  </si>
  <si>
    <t xml:space="preserve">464286951</t>
  </si>
  <si>
    <t xml:space="preserve">464286285</t>
  </si>
  <si>
    <t xml:space="preserve">JP MRGN EM HI BD</t>
  </si>
  <si>
    <t xml:space="preserve">464286293</t>
  </si>
  <si>
    <t xml:space="preserve">ASIA/PAC DIV ETF</t>
  </si>
  <si>
    <t xml:space="preserve">464286301</t>
  </si>
  <si>
    <t xml:space="preserve">MSCI BELGIUM ETF</t>
  </si>
  <si>
    <t xml:space="preserve">464286319</t>
  </si>
  <si>
    <t xml:space="preserve">EM MKTS DIV ETF</t>
  </si>
  <si>
    <t xml:space="preserve">464286909</t>
  </si>
  <si>
    <t xml:space="preserve">464286959</t>
  </si>
  <si>
    <t xml:space="preserve">464286327</t>
  </si>
  <si>
    <t xml:space="preserve">MSCI GLB SLV&amp;MTL</t>
  </si>
  <si>
    <t xml:space="preserve">464286907</t>
  </si>
  <si>
    <t xml:space="preserve">464286957</t>
  </si>
  <si>
    <t xml:space="preserve">464286343</t>
  </si>
  <si>
    <t xml:space="preserve">GLB ENR PROD ETF</t>
  </si>
  <si>
    <t xml:space="preserve">464286350</t>
  </si>
  <si>
    <t xml:space="preserve">MSCI AGRICULTURE</t>
  </si>
  <si>
    <t xml:space="preserve">464286392</t>
  </si>
  <si>
    <t xml:space="preserve">MSCI WORLD ETF</t>
  </si>
  <si>
    <t xml:space="preserve">464286902</t>
  </si>
  <si>
    <t xml:space="preserve">464286952</t>
  </si>
  <si>
    <t xml:space="preserve">464286400</t>
  </si>
  <si>
    <t xml:space="preserve">MSCI BRAZIL ETF</t>
  </si>
  <si>
    <t xml:space="preserve">464286426</t>
  </si>
  <si>
    <t xml:space="preserve">MSCI EM ASIA ETF</t>
  </si>
  <si>
    <t xml:space="preserve">464286475</t>
  </si>
  <si>
    <t xml:space="preserve">EM MKT SM-CP ETF</t>
  </si>
  <si>
    <t xml:space="preserve">464286509</t>
  </si>
  <si>
    <t xml:space="preserve">MSCI CDA ETF</t>
  </si>
  <si>
    <t xml:space="preserve">464286517</t>
  </si>
  <si>
    <t xml:space="preserve">JP MORGAN EM ETF</t>
  </si>
  <si>
    <t xml:space="preserve">464286525</t>
  </si>
  <si>
    <t xml:space="preserve">MSCI GBL MIN VOL</t>
  </si>
  <si>
    <t xml:space="preserve">464286533</t>
  </si>
  <si>
    <t xml:space="preserve">MSCI EMERG MRKT</t>
  </si>
  <si>
    <t xml:space="preserve">464286582</t>
  </si>
  <si>
    <t xml:space="preserve">MSCI JAPN SMCETF</t>
  </si>
  <si>
    <t xml:space="preserve">464286608</t>
  </si>
  <si>
    <t xml:space="preserve">MSCI EURZONE ETF</t>
  </si>
  <si>
    <t xml:space="preserve">464286908</t>
  </si>
  <si>
    <t xml:space="preserve">464286958</t>
  </si>
  <si>
    <t xml:space="preserve">464286624</t>
  </si>
  <si>
    <t xml:space="preserve">MSCI THAILND ETF</t>
  </si>
  <si>
    <t xml:space="preserve">464286904</t>
  </si>
  <si>
    <t xml:space="preserve">464286954</t>
  </si>
  <si>
    <t xml:space="preserve">464286632</t>
  </si>
  <si>
    <t xml:space="preserve">MSCI ISRAEL ETF</t>
  </si>
  <si>
    <t xml:space="preserve">464286640</t>
  </si>
  <si>
    <t xml:space="preserve">MSCI CHILE ETF</t>
  </si>
  <si>
    <t xml:space="preserve">464286657</t>
  </si>
  <si>
    <t xml:space="preserve">MSCI BIC ETF</t>
  </si>
  <si>
    <t xml:space="preserve">464286665</t>
  </si>
  <si>
    <t xml:space="preserve">MSCI PAC JP ETF</t>
  </si>
  <si>
    <t xml:space="preserve">464286681</t>
  </si>
  <si>
    <t xml:space="preserve">MSCI EQUAL WEITE</t>
  </si>
  <si>
    <t xml:space="preserve">464286707</t>
  </si>
  <si>
    <t xml:space="preserve">MSCI FRANCE ETF</t>
  </si>
  <si>
    <t xml:space="preserve">464286715</t>
  </si>
  <si>
    <t xml:space="preserve">MSCI TURKEY ETF</t>
  </si>
  <si>
    <t xml:space="preserve">464286749</t>
  </si>
  <si>
    <t xml:space="preserve">MSCI SWITZERLAND</t>
  </si>
  <si>
    <t xml:space="preserve">464286756</t>
  </si>
  <si>
    <t xml:space="preserve">MSCI SWEDEN ETF</t>
  </si>
  <si>
    <t xml:space="preserve">464286906</t>
  </si>
  <si>
    <t xml:space="preserve">464286956</t>
  </si>
  <si>
    <t xml:space="preserve">464286764</t>
  </si>
  <si>
    <t xml:space="preserve">MSCI SPAIN ETF</t>
  </si>
  <si>
    <t xml:space="preserve">464286772</t>
  </si>
  <si>
    <t xml:space="preserve">MSCI STH KOR ETF</t>
  </si>
  <si>
    <t xml:space="preserve">464286780</t>
  </si>
  <si>
    <t xml:space="preserve">MSCI STH AFR ETF</t>
  </si>
  <si>
    <t xml:space="preserve">464286806</t>
  </si>
  <si>
    <t xml:space="preserve">MSCI GERMANY ETF</t>
  </si>
  <si>
    <t xml:space="preserve">464286814</t>
  </si>
  <si>
    <t xml:space="preserve">MSCI NETHERL ETF</t>
  </si>
  <si>
    <t xml:space="preserve">464286822</t>
  </si>
  <si>
    <t xml:space="preserve">MSCI MEXICO ETF</t>
  </si>
  <si>
    <t xml:space="preserve">464286871</t>
  </si>
  <si>
    <t xml:space="preserve">MSCI HONG KG ETF</t>
  </si>
  <si>
    <t xml:space="preserve">464287101</t>
  </si>
  <si>
    <t xml:space="preserve">ISHARES TR</t>
  </si>
  <si>
    <t xml:space="preserve">S&amp;P 100 ETF</t>
  </si>
  <si>
    <t xml:space="preserve">464287901</t>
  </si>
  <si>
    <t xml:space="preserve">464287951</t>
  </si>
  <si>
    <t xml:space="preserve">464287119</t>
  </si>
  <si>
    <t xml:space="preserve">MORNINGSTAR GRWT</t>
  </si>
  <si>
    <t xml:space="preserve">464287909</t>
  </si>
  <si>
    <t xml:space="preserve">464287959</t>
  </si>
  <si>
    <t xml:space="preserve">464287127</t>
  </si>
  <si>
    <t xml:space="preserve">MORNINGSTR US EQ</t>
  </si>
  <si>
    <t xml:space="preserve">464287907</t>
  </si>
  <si>
    <t xml:space="preserve">464287957</t>
  </si>
  <si>
    <t xml:space="preserve">464287150</t>
  </si>
  <si>
    <t xml:space="preserve">CORE S&amp;P TTL STK</t>
  </si>
  <si>
    <t xml:space="preserve">464287900</t>
  </si>
  <si>
    <t xml:space="preserve">464287950</t>
  </si>
  <si>
    <t xml:space="preserve">464287168</t>
  </si>
  <si>
    <t xml:space="preserve">SELECT DIVID ETF</t>
  </si>
  <si>
    <t xml:space="preserve">464287908</t>
  </si>
  <si>
    <t xml:space="preserve">464287958</t>
  </si>
  <si>
    <t xml:space="preserve">464287176</t>
  </si>
  <si>
    <t xml:space="preserve">TIPS BD ETF</t>
  </si>
  <si>
    <t xml:space="preserve">464287906</t>
  </si>
  <si>
    <t xml:space="preserve">464287956</t>
  </si>
  <si>
    <t xml:space="preserve">464287184</t>
  </si>
  <si>
    <t xml:space="preserve">CHINA LG-CAP ETF</t>
  </si>
  <si>
    <t xml:space="preserve">464287904</t>
  </si>
  <si>
    <t xml:space="preserve">464287954</t>
  </si>
  <si>
    <t xml:space="preserve">464287192</t>
  </si>
  <si>
    <t xml:space="preserve">US TRSPRTION</t>
  </si>
  <si>
    <t xml:space="preserve">464287902</t>
  </si>
  <si>
    <t xml:space="preserve">464287952</t>
  </si>
  <si>
    <t xml:space="preserve">464287200</t>
  </si>
  <si>
    <t xml:space="preserve">CORE S&amp;P500 ETF</t>
  </si>
  <si>
    <t xml:space="preserve">464287226</t>
  </si>
  <si>
    <t xml:space="preserve">CORE US AGGBD ET</t>
  </si>
  <si>
    <t xml:space="preserve">464287234</t>
  </si>
  <si>
    <t xml:space="preserve">MSCI EMG MKT ETF</t>
  </si>
  <si>
    <t xml:space="preserve">464287242</t>
  </si>
  <si>
    <t xml:space="preserve">IBOXX INV CP ETF</t>
  </si>
  <si>
    <t xml:space="preserve">464287275</t>
  </si>
  <si>
    <t xml:space="preserve">GBL COMM SVC ETF</t>
  </si>
  <si>
    <t xml:space="preserve">464287905</t>
  </si>
  <si>
    <t xml:space="preserve">464287955</t>
  </si>
  <si>
    <t xml:space="preserve">464287291</t>
  </si>
  <si>
    <t xml:space="preserve">GLOBAL TECH ETF</t>
  </si>
  <si>
    <t xml:space="preserve">464287309</t>
  </si>
  <si>
    <t xml:space="preserve">S&amp;P 500 GRWT ETF</t>
  </si>
  <si>
    <t xml:space="preserve">464287325</t>
  </si>
  <si>
    <t xml:space="preserve">GLOB HLTHCRE ETF</t>
  </si>
  <si>
    <t xml:space="preserve">464287333</t>
  </si>
  <si>
    <t xml:space="preserve">GLOBAL FINLS ETF</t>
  </si>
  <si>
    <t xml:space="preserve">464287903</t>
  </si>
  <si>
    <t xml:space="preserve">464287953</t>
  </si>
  <si>
    <t xml:space="preserve">464287341</t>
  </si>
  <si>
    <t xml:space="preserve">GLOBAL ENERG ETF</t>
  </si>
  <si>
    <t xml:space="preserve">464287374</t>
  </si>
  <si>
    <t xml:space="preserve">NORTH AMERN NAT</t>
  </si>
  <si>
    <t xml:space="preserve">464287382</t>
  </si>
  <si>
    <t xml:space="preserve">JPX NIKKEI 400</t>
  </si>
  <si>
    <t xml:space="preserve">464287390</t>
  </si>
  <si>
    <t xml:space="preserve">LATN AMER 40 ETF</t>
  </si>
  <si>
    <t xml:space="preserve">464287408</t>
  </si>
  <si>
    <t xml:space="preserve">S&amp;P 500 VAL ETF</t>
  </si>
  <si>
    <t xml:space="preserve">464287432</t>
  </si>
  <si>
    <t xml:space="preserve">20 YR TR BD ETF</t>
  </si>
  <si>
    <t xml:space="preserve">464287440</t>
  </si>
  <si>
    <t xml:space="preserve">7-10 YR TRSY BD</t>
  </si>
  <si>
    <t xml:space="preserve">464287457</t>
  </si>
  <si>
    <t xml:space="preserve">1 3 YR TREAS BD</t>
  </si>
  <si>
    <t xml:space="preserve">464287465</t>
  </si>
  <si>
    <t xml:space="preserve">MSCI EAFE ETF</t>
  </si>
  <si>
    <t xml:space="preserve">464287473</t>
  </si>
  <si>
    <t xml:space="preserve">RUS MDCP VAL ETF</t>
  </si>
  <si>
    <t xml:space="preserve">464287481</t>
  </si>
  <si>
    <t xml:space="preserve">RUS MD CP GR ETF</t>
  </si>
  <si>
    <t xml:space="preserve">464287499</t>
  </si>
  <si>
    <t xml:space="preserve">RUS MID CAP ETF</t>
  </si>
  <si>
    <t xml:space="preserve">464287507</t>
  </si>
  <si>
    <t xml:space="preserve">CORE S&amp;P MCP ETF</t>
  </si>
  <si>
    <t xml:space="preserve">464287515</t>
  </si>
  <si>
    <t xml:space="preserve">EXPANDED TECH</t>
  </si>
  <si>
    <t xml:space="preserve">464287523</t>
  </si>
  <si>
    <t xml:space="preserve">ISHARES SEMICDTR</t>
  </si>
  <si>
    <t xml:space="preserve">464287531</t>
  </si>
  <si>
    <t xml:space="preserve">US DIGITAL INFRA</t>
  </si>
  <si>
    <t xml:space="preserve">464287549</t>
  </si>
  <si>
    <t xml:space="preserve">EXPND TEC SC ETF</t>
  </si>
  <si>
    <t xml:space="preserve">464287556</t>
  </si>
  <si>
    <t xml:space="preserve">ISHARES BIOTECH</t>
  </si>
  <si>
    <t xml:space="preserve">464287564</t>
  </si>
  <si>
    <t xml:space="preserve">COHEN STEER REIT</t>
  </si>
  <si>
    <t xml:space="preserve">464287572</t>
  </si>
  <si>
    <t xml:space="preserve">GLOBAL 100 ETF</t>
  </si>
  <si>
    <t xml:space="preserve">464287580</t>
  </si>
  <si>
    <t xml:space="preserve">US CONSUM DISCRE</t>
  </si>
  <si>
    <t xml:space="preserve">464287598</t>
  </si>
  <si>
    <t xml:space="preserve">RUS 1000 VAL ETF</t>
  </si>
  <si>
    <t xml:space="preserve">464287606</t>
  </si>
  <si>
    <t xml:space="preserve">S&amp;P MC 400GR ETF</t>
  </si>
  <si>
    <t xml:space="preserve">464287614</t>
  </si>
  <si>
    <t xml:space="preserve">RUS 1000 GRW ETF</t>
  </si>
  <si>
    <t xml:space="preserve">464287622</t>
  </si>
  <si>
    <t xml:space="preserve">RUS 1000 ETF</t>
  </si>
  <si>
    <t xml:space="preserve">464287630</t>
  </si>
  <si>
    <t xml:space="preserve">RUS 2000 VAL ETF</t>
  </si>
  <si>
    <t xml:space="preserve">464287648</t>
  </si>
  <si>
    <t xml:space="preserve">RUS 2000 GRW ETF</t>
  </si>
  <si>
    <t xml:space="preserve">464287655</t>
  </si>
  <si>
    <t xml:space="preserve">RUSSELL 2000 ETF</t>
  </si>
  <si>
    <t xml:space="preserve">464287663</t>
  </si>
  <si>
    <t xml:space="preserve">CORE S&amp;P US VLU</t>
  </si>
  <si>
    <t xml:space="preserve">464287671</t>
  </si>
  <si>
    <t xml:space="preserve">CORE S&amp;P US GWT</t>
  </si>
  <si>
    <t xml:space="preserve">464287689</t>
  </si>
  <si>
    <t xml:space="preserve">RUSSELL 3000 ETF</t>
  </si>
  <si>
    <t xml:space="preserve">464287697</t>
  </si>
  <si>
    <t xml:space="preserve">U.S. UTILITS ETF</t>
  </si>
  <si>
    <t xml:space="preserve">464287705</t>
  </si>
  <si>
    <t xml:space="preserve">S&amp;P MC 400VL ETF</t>
  </si>
  <si>
    <t xml:space="preserve">464287713</t>
  </si>
  <si>
    <t xml:space="preserve">US TELECOM ETF</t>
  </si>
  <si>
    <t xml:space="preserve">464287721</t>
  </si>
  <si>
    <t xml:space="preserve">U.S. TECH ETF</t>
  </si>
  <si>
    <t xml:space="preserve">464287739</t>
  </si>
  <si>
    <t xml:space="preserve">U.S. REAL ES ETF</t>
  </si>
  <si>
    <t xml:space="preserve">464287754</t>
  </si>
  <si>
    <t xml:space="preserve">US INDUSTRIALS</t>
  </si>
  <si>
    <t xml:space="preserve">464287762</t>
  </si>
  <si>
    <t xml:space="preserve">US HLTHCARE ETF</t>
  </si>
  <si>
    <t xml:space="preserve">464287770</t>
  </si>
  <si>
    <t xml:space="preserve">U.S. FIN SVC ETF</t>
  </si>
  <si>
    <t xml:space="preserve">464287788</t>
  </si>
  <si>
    <t xml:space="preserve">U.S. FINLS ETF</t>
  </si>
  <si>
    <t xml:space="preserve">464287796</t>
  </si>
  <si>
    <t xml:space="preserve">U.S. ENERGY ETF</t>
  </si>
  <si>
    <t xml:space="preserve">464287804</t>
  </si>
  <si>
    <t xml:space="preserve">CORE S&amp;P SCP ETF</t>
  </si>
  <si>
    <t xml:space="preserve">464287812</t>
  </si>
  <si>
    <t xml:space="preserve">US CONSM STAPLES</t>
  </si>
  <si>
    <t xml:space="preserve">464287838</t>
  </si>
  <si>
    <t xml:space="preserve">U.S. BAS MTL ETF</t>
  </si>
  <si>
    <t xml:space="preserve">464287846</t>
  </si>
  <si>
    <t xml:space="preserve">DOW JONES US ETF</t>
  </si>
  <si>
    <t xml:space="preserve">464287861</t>
  </si>
  <si>
    <t xml:space="preserve">EUROPE ETF</t>
  </si>
  <si>
    <t xml:space="preserve">464287879</t>
  </si>
  <si>
    <t xml:space="preserve">SP SMCP600VL ETF</t>
  </si>
  <si>
    <t xml:space="preserve">464287887</t>
  </si>
  <si>
    <t xml:space="preserve">S&amp;P SML 600 GWT</t>
  </si>
  <si>
    <t xml:space="preserve">464288109</t>
  </si>
  <si>
    <t xml:space="preserve">MORNINGSTAR VALU</t>
  </si>
  <si>
    <t xml:space="preserve">464288117</t>
  </si>
  <si>
    <t xml:space="preserve">INTL TREA BD ETF</t>
  </si>
  <si>
    <t xml:space="preserve">464288907</t>
  </si>
  <si>
    <t xml:space="preserve">464288957</t>
  </si>
  <si>
    <t xml:space="preserve">464288125</t>
  </si>
  <si>
    <t xml:space="preserve">3YRTB ETF</t>
  </si>
  <si>
    <t xml:space="preserve">464288158</t>
  </si>
  <si>
    <t xml:space="preserve">SHRT NAT MUN ETF</t>
  </si>
  <si>
    <t xml:space="preserve">464288166</t>
  </si>
  <si>
    <t xml:space="preserve">AGENCY BOND ETF</t>
  </si>
  <si>
    <t xml:space="preserve">464288906</t>
  </si>
  <si>
    <t xml:space="preserve">464288956</t>
  </si>
  <si>
    <t xml:space="preserve">464288174</t>
  </si>
  <si>
    <t xml:space="preserve">GL TIMB FORE ETF</t>
  </si>
  <si>
    <t xml:space="preserve">464288904</t>
  </si>
  <si>
    <t xml:space="preserve">464288954</t>
  </si>
  <si>
    <t xml:space="preserve">464288182</t>
  </si>
  <si>
    <t xml:space="preserve">MSCI AC ASIA ETF</t>
  </si>
  <si>
    <t xml:space="preserve">464288902</t>
  </si>
  <si>
    <t xml:space="preserve">464288952</t>
  </si>
  <si>
    <t xml:space="preserve">464288208</t>
  </si>
  <si>
    <t xml:space="preserve">MRGSTR MD CP ETF</t>
  </si>
  <si>
    <t xml:space="preserve">464288216</t>
  </si>
  <si>
    <t xml:space="preserve">EMGR MKT INF ETF</t>
  </si>
  <si>
    <t xml:space="preserve">464288224</t>
  </si>
  <si>
    <t xml:space="preserve">GL CLEAN ENE ETF</t>
  </si>
  <si>
    <t xml:space="preserve">464288240</t>
  </si>
  <si>
    <t xml:space="preserve">MSCI ACWI EX US</t>
  </si>
  <si>
    <t xml:space="preserve">464288900</t>
  </si>
  <si>
    <t xml:space="preserve">464288950</t>
  </si>
  <si>
    <t xml:space="preserve">464288257</t>
  </si>
  <si>
    <t xml:space="preserve">MSCI ACWI ETF</t>
  </si>
  <si>
    <t xml:space="preserve">464288265</t>
  </si>
  <si>
    <t xml:space="preserve">MSCI KOKUSAI ETF</t>
  </si>
  <si>
    <t xml:space="preserve">464288273</t>
  </si>
  <si>
    <t xml:space="preserve">EAFE SML CP ETF</t>
  </si>
  <si>
    <t xml:space="preserve">464288903</t>
  </si>
  <si>
    <t xml:space="preserve">464288953</t>
  </si>
  <si>
    <t xml:space="preserve">464288281</t>
  </si>
  <si>
    <t xml:space="preserve">JPMORGAN USD EMG</t>
  </si>
  <si>
    <t xml:space="preserve">464288901</t>
  </si>
  <si>
    <t xml:space="preserve">464288951</t>
  </si>
  <si>
    <t xml:space="preserve">464288307</t>
  </si>
  <si>
    <t xml:space="preserve">MRGSTR MD CP GRW</t>
  </si>
  <si>
    <t xml:space="preserve">464288323</t>
  </si>
  <si>
    <t xml:space="preserve">NEW YORK MUN ETF</t>
  </si>
  <si>
    <t xml:space="preserve">464288356</t>
  </si>
  <si>
    <t xml:space="preserve">464288372</t>
  </si>
  <si>
    <t xml:space="preserve">GLB INFRASTR ETF</t>
  </si>
  <si>
    <t xml:space="preserve">464288406</t>
  </si>
  <si>
    <t xml:space="preserve">MRGSTR MD CP VAL</t>
  </si>
  <si>
    <t xml:space="preserve">464288414</t>
  </si>
  <si>
    <t xml:space="preserve">NATIONAL MUN ETF</t>
  </si>
  <si>
    <t xml:space="preserve">464288422</t>
  </si>
  <si>
    <t xml:space="preserve">INTL DEVPPTY ETF</t>
  </si>
  <si>
    <t xml:space="preserve">464288430</t>
  </si>
  <si>
    <t xml:space="preserve">ASIA 50 ETF</t>
  </si>
  <si>
    <t xml:space="preserve">464288448</t>
  </si>
  <si>
    <t xml:space="preserve">INTL SEL DIV ETF</t>
  </si>
  <si>
    <t xml:space="preserve">464288908</t>
  </si>
  <si>
    <t xml:space="preserve">464288958</t>
  </si>
  <si>
    <t xml:space="preserve">464288489</t>
  </si>
  <si>
    <t xml:space="preserve">INTL DEV RE ETF</t>
  </si>
  <si>
    <t xml:space="preserve">464288909</t>
  </si>
  <si>
    <t xml:space="preserve">464288959</t>
  </si>
  <si>
    <t xml:space="preserve">464288497</t>
  </si>
  <si>
    <t xml:space="preserve">DEVSMCP EXNA ETF</t>
  </si>
  <si>
    <t xml:space="preserve">464288505</t>
  </si>
  <si>
    <t xml:space="preserve">MRGSTR SM CP ETF</t>
  </si>
  <si>
    <t xml:space="preserve">464288513</t>
  </si>
  <si>
    <t xml:space="preserve">IBOXX HI YD ETF</t>
  </si>
  <si>
    <t xml:space="preserve">464288521</t>
  </si>
  <si>
    <t xml:space="preserve">CRE U S REIT ETF</t>
  </si>
  <si>
    <t xml:space="preserve">464288562</t>
  </si>
  <si>
    <t xml:space="preserve">RESIDENTIAL MULT</t>
  </si>
  <si>
    <t xml:space="preserve">464288570</t>
  </si>
  <si>
    <t xml:space="preserve">MSCI KLD400 SOC</t>
  </si>
  <si>
    <t xml:space="preserve">464288588</t>
  </si>
  <si>
    <t xml:space="preserve">MBS ETF</t>
  </si>
  <si>
    <t xml:space="preserve">464288596</t>
  </si>
  <si>
    <t xml:space="preserve">GOV/CRED BD ETF</t>
  </si>
  <si>
    <t xml:space="preserve">464288604</t>
  </si>
  <si>
    <t xml:space="preserve">MRGSTR SM CP GR</t>
  </si>
  <si>
    <t xml:space="preserve">464288612</t>
  </si>
  <si>
    <t xml:space="preserve">INTRM GOV CR ETF</t>
  </si>
  <si>
    <t xml:space="preserve">464288620</t>
  </si>
  <si>
    <t xml:space="preserve">USD INV GRDE ETF</t>
  </si>
  <si>
    <t xml:space="preserve">464288638</t>
  </si>
  <si>
    <t xml:space="preserve">ISHS 5-10YR INVT</t>
  </si>
  <si>
    <t xml:space="preserve">464288646</t>
  </si>
  <si>
    <t xml:space="preserve">ISHS 1-5YR INVS</t>
  </si>
  <si>
    <t xml:space="preserve">464288653</t>
  </si>
  <si>
    <t xml:space="preserve">10-20 YR TRS ETF</t>
  </si>
  <si>
    <t xml:space="preserve">464288661</t>
  </si>
  <si>
    <t xml:space="preserve">3 7 YR TREAS BD</t>
  </si>
  <si>
    <t xml:space="preserve">464288679</t>
  </si>
  <si>
    <t xml:space="preserve">SHORT TREAS BD</t>
  </si>
  <si>
    <t xml:space="preserve">464288687</t>
  </si>
  <si>
    <t xml:space="preserve">PFD AND INCM SEC</t>
  </si>
  <si>
    <t xml:space="preserve">464288695</t>
  </si>
  <si>
    <t xml:space="preserve">GLOBAL MATER ETF</t>
  </si>
  <si>
    <t xml:space="preserve">464288905</t>
  </si>
  <si>
    <t xml:space="preserve">464288955</t>
  </si>
  <si>
    <t xml:space="preserve">464288703</t>
  </si>
  <si>
    <t xml:space="preserve">MRNING SM CP ETF</t>
  </si>
  <si>
    <t xml:space="preserve">464288711</t>
  </si>
  <si>
    <t xml:space="preserve">GLOB UTILITS ETF</t>
  </si>
  <si>
    <t xml:space="preserve">464288729</t>
  </si>
  <si>
    <t xml:space="preserve">GLOB INDSTRL ETF</t>
  </si>
  <si>
    <t xml:space="preserve">464288737</t>
  </si>
  <si>
    <t xml:space="preserve">GLB CNSM STP ETF</t>
  </si>
  <si>
    <t xml:space="preserve">464288745</t>
  </si>
  <si>
    <t xml:space="preserve">GLB CNS DISC ETF</t>
  </si>
  <si>
    <t xml:space="preserve">464288752</t>
  </si>
  <si>
    <t xml:space="preserve">US HOME CONS ETF</t>
  </si>
  <si>
    <t xml:space="preserve">464288760</t>
  </si>
  <si>
    <t xml:space="preserve">US AER DEF ETF</t>
  </si>
  <si>
    <t xml:space="preserve">464288778</t>
  </si>
  <si>
    <t xml:space="preserve">US REGNL BKS ETF</t>
  </si>
  <si>
    <t xml:space="preserve">464288786</t>
  </si>
  <si>
    <t xml:space="preserve">U.S. INSRNCE ETF</t>
  </si>
  <si>
    <t xml:space="preserve">464288794</t>
  </si>
  <si>
    <t xml:space="preserve">US BR DEL SE ETF</t>
  </si>
  <si>
    <t xml:space="preserve">464288802</t>
  </si>
  <si>
    <t xml:space="preserve">MSCI USA ESG SLC</t>
  </si>
  <si>
    <t xml:space="preserve">464288810</t>
  </si>
  <si>
    <t xml:space="preserve">U.S. MED DVC ETF</t>
  </si>
  <si>
    <t xml:space="preserve">464288828</t>
  </si>
  <si>
    <t xml:space="preserve">US HLTHCR PR ETF</t>
  </si>
  <si>
    <t xml:space="preserve">464288836</t>
  </si>
  <si>
    <t xml:space="preserve">U.S. PHARMA ETF</t>
  </si>
  <si>
    <t xml:space="preserve">464288844</t>
  </si>
  <si>
    <t xml:space="preserve">US OIL EQ&amp;SV ETF</t>
  </si>
  <si>
    <t xml:space="preserve">464288851</t>
  </si>
  <si>
    <t xml:space="preserve">US OIL GS EX ETF</t>
  </si>
  <si>
    <t xml:space="preserve">464288869</t>
  </si>
  <si>
    <t xml:space="preserve">MICRO-CAP ETF</t>
  </si>
  <si>
    <t xml:space="preserve">464288877</t>
  </si>
  <si>
    <t xml:space="preserve">EAFE VALUE ETF</t>
  </si>
  <si>
    <t xml:space="preserve">464288885</t>
  </si>
  <si>
    <t xml:space="preserve">EAFE GRWTH ETF</t>
  </si>
  <si>
    <t xml:space="preserve">464289123</t>
  </si>
  <si>
    <t xml:space="preserve">NEW ZEALAND ETF</t>
  </si>
  <si>
    <t xml:space="preserve">464289903</t>
  </si>
  <si>
    <t xml:space="preserve">464289953</t>
  </si>
  <si>
    <t xml:space="preserve">464289131</t>
  </si>
  <si>
    <t xml:space="preserve">BRAZIL SM-CP ETF</t>
  </si>
  <si>
    <t xml:space="preserve">464289901</t>
  </si>
  <si>
    <t xml:space="preserve">464289951</t>
  </si>
  <si>
    <t xml:space="preserve">464289180</t>
  </si>
  <si>
    <t xml:space="preserve">MSCI EURO FL ETF</t>
  </si>
  <si>
    <t xml:space="preserve">464289900</t>
  </si>
  <si>
    <t xml:space="preserve">464289950</t>
  </si>
  <si>
    <t xml:space="preserve">464289420</t>
  </si>
  <si>
    <t xml:space="preserve">RUS TP200 VL ETF</t>
  </si>
  <si>
    <t xml:space="preserve">464289438</t>
  </si>
  <si>
    <t xml:space="preserve">RUS TP200 GR ETF</t>
  </si>
  <si>
    <t xml:space="preserve">464289908</t>
  </si>
  <si>
    <t xml:space="preserve">464289958</t>
  </si>
  <si>
    <t xml:space="preserve">464289446</t>
  </si>
  <si>
    <t xml:space="preserve">RUS TOP 200 ETF</t>
  </si>
  <si>
    <t xml:space="preserve">464289906</t>
  </si>
  <si>
    <t xml:space="preserve">464289956</t>
  </si>
  <si>
    <t xml:space="preserve">464289479</t>
  </si>
  <si>
    <t xml:space="preserve">CORE LT USDB ETF</t>
  </si>
  <si>
    <t xml:space="preserve">464289511</t>
  </si>
  <si>
    <t xml:space="preserve">10+ YR INVST GRD</t>
  </si>
  <si>
    <t xml:space="preserve">464289529</t>
  </si>
  <si>
    <t xml:space="preserve">INDIA 50 ETF</t>
  </si>
  <si>
    <t xml:space="preserve">464289909</t>
  </si>
  <si>
    <t xml:space="preserve">464289959</t>
  </si>
  <si>
    <t xml:space="preserve">464289842</t>
  </si>
  <si>
    <t xml:space="preserve">MSCI PERU AND GL</t>
  </si>
  <si>
    <t xml:space="preserve">464289859</t>
  </si>
  <si>
    <t xml:space="preserve">AGGRES ALLOC ETF</t>
  </si>
  <si>
    <t xml:space="preserve">464289867</t>
  </si>
  <si>
    <t xml:space="preserve">GRWT ALLOCAT ETF</t>
  </si>
  <si>
    <t xml:space="preserve">464289907</t>
  </si>
  <si>
    <t xml:space="preserve">464289957</t>
  </si>
  <si>
    <t xml:space="preserve">464289875</t>
  </si>
  <si>
    <t xml:space="preserve">MODERT ALLOC ETF</t>
  </si>
  <si>
    <t xml:space="preserve">464289905</t>
  </si>
  <si>
    <t xml:space="preserve">464289955</t>
  </si>
  <si>
    <t xml:space="preserve">464289883</t>
  </si>
  <si>
    <t xml:space="preserve">CONSER ALLOC ETF</t>
  </si>
  <si>
    <t xml:space="preserve">46429B200</t>
  </si>
  <si>
    <t xml:space="preserve">CHINA SM-CAP ETF</t>
  </si>
  <si>
    <t xml:space="preserve">46429B900</t>
  </si>
  <si>
    <t xml:space="preserve">46429B950</t>
  </si>
  <si>
    <t xml:space="preserve">46429B267</t>
  </si>
  <si>
    <t xml:space="preserve">US TREAS BD ETF</t>
  </si>
  <si>
    <t xml:space="preserve">46429B907</t>
  </si>
  <si>
    <t xml:space="preserve">46429B957</t>
  </si>
  <si>
    <t xml:space="preserve">46429B291</t>
  </si>
  <si>
    <t xml:space="preserve">A RATE CP BD ETF</t>
  </si>
  <si>
    <t xml:space="preserve">46429B309</t>
  </si>
  <si>
    <t xml:space="preserve">MSCI INDONIA ETF</t>
  </si>
  <si>
    <t xml:space="preserve">46429B909</t>
  </si>
  <si>
    <t xml:space="preserve">46429B959</t>
  </si>
  <si>
    <t xml:space="preserve">46429B333</t>
  </si>
  <si>
    <t xml:space="preserve">GNMA BOND ETF</t>
  </si>
  <si>
    <t xml:space="preserve">46429B366</t>
  </si>
  <si>
    <t xml:space="preserve">CMBS ETF</t>
  </si>
  <si>
    <t xml:space="preserve">46429B906</t>
  </si>
  <si>
    <t xml:space="preserve">46429B956</t>
  </si>
  <si>
    <t xml:space="preserve">46429B408</t>
  </si>
  <si>
    <t xml:space="preserve">MSCI PHILIPS ETF</t>
  </si>
  <si>
    <t xml:space="preserve">46429B416</t>
  </si>
  <si>
    <t xml:space="preserve">MSCI UK SM ETF</t>
  </si>
  <si>
    <t xml:space="preserve">46429B465</t>
  </si>
  <si>
    <t xml:space="preserve">MSCI GERMNY ETF</t>
  </si>
  <si>
    <t xml:space="preserve">46429B905</t>
  </si>
  <si>
    <t xml:space="preserve">46429B955</t>
  </si>
  <si>
    <t xml:space="preserve">46429B499</t>
  </si>
  <si>
    <t xml:space="preserve">46429B507</t>
  </si>
  <si>
    <t xml:space="preserve">MSCI IRELAND ETF</t>
  </si>
  <si>
    <t xml:space="preserve">46429B515</t>
  </si>
  <si>
    <t xml:space="preserve">MSCI FINLAND ETF</t>
  </si>
  <si>
    <t xml:space="preserve">46429B523</t>
  </si>
  <si>
    <t xml:space="preserve">MSCI DENMARK ETF</t>
  </si>
  <si>
    <t xml:space="preserve">46429B598</t>
  </si>
  <si>
    <t xml:space="preserve">MSCI INDIA ETF</t>
  </si>
  <si>
    <t xml:space="preserve">46429B908</t>
  </si>
  <si>
    <t xml:space="preserve">46429B958</t>
  </si>
  <si>
    <t xml:space="preserve">46429B606</t>
  </si>
  <si>
    <t xml:space="preserve">MSCI POLAND ETF</t>
  </si>
  <si>
    <t xml:space="preserve">46429B614</t>
  </si>
  <si>
    <t xml:space="preserve">MSCI INDIA SM CP</t>
  </si>
  <si>
    <t xml:space="preserve">46429B904</t>
  </si>
  <si>
    <t xml:space="preserve">46429B954</t>
  </si>
  <si>
    <t xml:space="preserve">46429B655</t>
  </si>
  <si>
    <t xml:space="preserve">FLTG RATE NT ETF</t>
  </si>
  <si>
    <t xml:space="preserve">46429B663</t>
  </si>
  <si>
    <t xml:space="preserve">CORE HIGH DV ETF</t>
  </si>
  <si>
    <t xml:space="preserve">46429B903</t>
  </si>
  <si>
    <t xml:space="preserve">46429B953</t>
  </si>
  <si>
    <t xml:space="preserve">46429B671</t>
  </si>
  <si>
    <t xml:space="preserve">MSCI CHINA ETF</t>
  </si>
  <si>
    <t xml:space="preserve">46429B901</t>
  </si>
  <si>
    <t xml:space="preserve">46429B951</t>
  </si>
  <si>
    <t xml:space="preserve">46429B689</t>
  </si>
  <si>
    <t xml:space="preserve">MSCI EAFE MIN VL</t>
  </si>
  <si>
    <t xml:space="preserve">46429B697</t>
  </si>
  <si>
    <t xml:space="preserve">MSCI USA MIN VOL</t>
  </si>
  <si>
    <t xml:space="preserve">46429B747</t>
  </si>
  <si>
    <t xml:space="preserve">0-5 YR TIPS ETF</t>
  </si>
  <si>
    <t xml:space="preserve">46431W507</t>
  </si>
  <si>
    <t xml:space="preserve">ISHARES U S ETF TR</t>
  </si>
  <si>
    <t xml:space="preserve">BLACKROCK SH DUR</t>
  </si>
  <si>
    <t xml:space="preserve">46431W907</t>
  </si>
  <si>
    <t xml:space="preserve">46431W957</t>
  </si>
  <si>
    <t xml:space="preserve">46431W515</t>
  </si>
  <si>
    <t xml:space="preserve">TRANSITION ENABL</t>
  </si>
  <si>
    <t xml:space="preserve">46431W523</t>
  </si>
  <si>
    <t xml:space="preserve">INFLT HGD U S AG</t>
  </si>
  <si>
    <t xml:space="preserve">46431W531</t>
  </si>
  <si>
    <t xml:space="preserve">INT RATE HGD U S</t>
  </si>
  <si>
    <t xml:space="preserve">46431W549</t>
  </si>
  <si>
    <t xml:space="preserve">INFLT HGD HI YLD</t>
  </si>
  <si>
    <t xml:space="preserve">46431W564</t>
  </si>
  <si>
    <t xml:space="preserve">COMMODITY CURVE</t>
  </si>
  <si>
    <t xml:space="preserve">46431W904</t>
  </si>
  <si>
    <t xml:space="preserve">46431W954</t>
  </si>
  <si>
    <t xml:space="preserve">46431W580</t>
  </si>
  <si>
    <t xml:space="preserve">INFLATION HEDG</t>
  </si>
  <si>
    <t xml:space="preserve">46431W900</t>
  </si>
  <si>
    <t xml:space="preserve">46431W950</t>
  </si>
  <si>
    <t xml:space="preserve">46431W598</t>
  </si>
  <si>
    <t xml:space="preserve">BLOOMBERG ROLL</t>
  </si>
  <si>
    <t xml:space="preserve">46431W908</t>
  </si>
  <si>
    <t xml:space="preserve">46431W958</t>
  </si>
  <si>
    <t xml:space="preserve">46431W606</t>
  </si>
  <si>
    <t xml:space="preserve">IT RT HDG HGYL</t>
  </si>
  <si>
    <t xml:space="preserve">46431W906</t>
  </si>
  <si>
    <t xml:space="preserve">46431W956</t>
  </si>
  <si>
    <t xml:space="preserve">46431W614</t>
  </si>
  <si>
    <t xml:space="preserve">GOLD STRATEGY</t>
  </si>
  <si>
    <t xml:space="preserve">46431W648</t>
  </si>
  <si>
    <t xml:space="preserve">U.S. TECH INDEPD</t>
  </si>
  <si>
    <t xml:space="preserve">46431W663</t>
  </si>
  <si>
    <t xml:space="preserve">US CONSUMER FOC</t>
  </si>
  <si>
    <t xml:space="preserve">46431W903</t>
  </si>
  <si>
    <t xml:space="preserve">46431W953</t>
  </si>
  <si>
    <t xml:space="preserve">46431W705</t>
  </si>
  <si>
    <t xml:space="preserve">INT RT HDG C B</t>
  </si>
  <si>
    <t xml:space="preserve">46431W905</t>
  </si>
  <si>
    <t xml:space="preserve">46431W955</t>
  </si>
  <si>
    <t xml:space="preserve">46431W812</t>
  </si>
  <si>
    <t xml:space="preserve">INT RT HD LONG</t>
  </si>
  <si>
    <t xml:space="preserve">46431W838</t>
  </si>
  <si>
    <t xml:space="preserve">BLACKROCK SHORT</t>
  </si>
  <si>
    <t xml:space="preserve">46431W853</t>
  </si>
  <si>
    <t xml:space="preserve">GSCI CMDTY STGY</t>
  </si>
  <si>
    <t xml:space="preserve">46432F339</t>
  </si>
  <si>
    <t xml:space="preserve">MSCI USA QLT FCT</t>
  </si>
  <si>
    <t xml:space="preserve">46432F909</t>
  </si>
  <si>
    <t xml:space="preserve">46432F959</t>
  </si>
  <si>
    <t xml:space="preserve">46432F370</t>
  </si>
  <si>
    <t xml:space="preserve">MSCI USA SZE FT</t>
  </si>
  <si>
    <t xml:space="preserve">46432F900</t>
  </si>
  <si>
    <t xml:space="preserve">46432F950</t>
  </si>
  <si>
    <t xml:space="preserve">46432F388</t>
  </si>
  <si>
    <t xml:space="preserve">MSCI USA VALUE</t>
  </si>
  <si>
    <t xml:space="preserve">46432F908</t>
  </si>
  <si>
    <t xml:space="preserve">46432F958</t>
  </si>
  <si>
    <t xml:space="preserve">46432F396</t>
  </si>
  <si>
    <t xml:space="preserve">MSCI USA MMENTM</t>
  </si>
  <si>
    <t xml:space="preserve">46432F906</t>
  </si>
  <si>
    <t xml:space="preserve">46432F956</t>
  </si>
  <si>
    <t xml:space="preserve">46432F834</t>
  </si>
  <si>
    <t xml:space="preserve">CORE MSCI TOTAL</t>
  </si>
  <si>
    <t xml:space="preserve">46432F904</t>
  </si>
  <si>
    <t xml:space="preserve">46432F954</t>
  </si>
  <si>
    <t xml:space="preserve">46432F842</t>
  </si>
  <si>
    <t xml:space="preserve">CORE MSCI EAFE</t>
  </si>
  <si>
    <t xml:space="preserve">46432F902</t>
  </si>
  <si>
    <t xml:space="preserve">46432F952</t>
  </si>
  <si>
    <t xml:space="preserve">46432F859</t>
  </si>
  <si>
    <t xml:space="preserve">CORE 1 5 YR USD</t>
  </si>
  <si>
    <t xml:space="preserve">46432F875</t>
  </si>
  <si>
    <t xml:space="preserve">MRNGSTR INC ETF</t>
  </si>
  <si>
    <t xml:space="preserve">46434G103</t>
  </si>
  <si>
    <t xml:space="preserve">CORE MSCI EMKT</t>
  </si>
  <si>
    <t xml:space="preserve">46434G903</t>
  </si>
  <si>
    <t xml:space="preserve">46434G953</t>
  </si>
  <si>
    <t xml:space="preserve">46434G509</t>
  </si>
  <si>
    <t xml:space="preserve">CUR HD MSCI EM</t>
  </si>
  <si>
    <t xml:space="preserve">46434G909</t>
  </si>
  <si>
    <t xml:space="preserve">46434G959</t>
  </si>
  <si>
    <t xml:space="preserve">46434G764</t>
  </si>
  <si>
    <t xml:space="preserve">MSCI EMRG CHN</t>
  </si>
  <si>
    <t xml:space="preserve">46434G904</t>
  </si>
  <si>
    <t xml:space="preserve">46434G954</t>
  </si>
  <si>
    <t xml:space="preserve">46434G772</t>
  </si>
  <si>
    <t xml:space="preserve">MSCI TAIWAN ETF</t>
  </si>
  <si>
    <t xml:space="preserve">46434G902</t>
  </si>
  <si>
    <t xml:space="preserve">46434G952</t>
  </si>
  <si>
    <t xml:space="preserve">46434G780</t>
  </si>
  <si>
    <t xml:space="preserve">MSCI SINGPOR ETF</t>
  </si>
  <si>
    <t xml:space="preserve">46434G900</t>
  </si>
  <si>
    <t xml:space="preserve">46434G950</t>
  </si>
  <si>
    <t xml:space="preserve">46434G814</t>
  </si>
  <si>
    <t xml:space="preserve">MSCI MLY ETF NEW</t>
  </si>
  <si>
    <t xml:space="preserve">46434G822</t>
  </si>
  <si>
    <t xml:space="preserve">MSCI JPN ETF NEW</t>
  </si>
  <si>
    <t xml:space="preserve">46434G830</t>
  </si>
  <si>
    <t xml:space="preserve">MSCI ITALY ETF</t>
  </si>
  <si>
    <t xml:space="preserve">46434G848</t>
  </si>
  <si>
    <t xml:space="preserve">MSCI GBL ETF NEW</t>
  </si>
  <si>
    <t xml:space="preserve">46434G908</t>
  </si>
  <si>
    <t xml:space="preserve">46434G958</t>
  </si>
  <si>
    <t xml:space="preserve">46434G855</t>
  </si>
  <si>
    <t xml:space="preserve">MSCI GBL GOLD MN</t>
  </si>
  <si>
    <t xml:space="preserve">46434G905</t>
  </si>
  <si>
    <t xml:space="preserve">46434G955</t>
  </si>
  <si>
    <t xml:space="preserve">46434G863</t>
  </si>
  <si>
    <t xml:space="preserve">ESG AWR MSCI EM</t>
  </si>
  <si>
    <t xml:space="preserve">46434G889</t>
  </si>
  <si>
    <t xml:space="preserve">EMNG MKTS EQT</t>
  </si>
  <si>
    <t xml:space="preserve">46434VAX8</t>
  </si>
  <si>
    <t xml:space="preserve">IBONDS DEC23 ETF</t>
  </si>
  <si>
    <t xml:space="preserve">46434VBD1</t>
  </si>
  <si>
    <t xml:space="preserve">IBONDS DEC25 ETF</t>
  </si>
  <si>
    <t xml:space="preserve">46434VBG4</t>
  </si>
  <si>
    <t xml:space="preserve">IBONDS DEC24 ETF</t>
  </si>
  <si>
    <t xml:space="preserve">46434V100</t>
  </si>
  <si>
    <t xml:space="preserve">0-5YR INVT GR CP</t>
  </si>
  <si>
    <t xml:space="preserve">46434V900</t>
  </si>
  <si>
    <t xml:space="preserve">46434V950</t>
  </si>
  <si>
    <t xml:space="preserve">46434V266</t>
  </si>
  <si>
    <t xml:space="preserve">INTERNATIONAL SL</t>
  </si>
  <si>
    <t xml:space="preserve">46434V274</t>
  </si>
  <si>
    <t xml:space="preserve">INTL EQTY FACTOR</t>
  </si>
  <si>
    <t xml:space="preserve">46434V904</t>
  </si>
  <si>
    <t xml:space="preserve">46434V954</t>
  </si>
  <si>
    <t xml:space="preserve">46434V282</t>
  </si>
  <si>
    <t xml:space="preserve">U S EQUITY FACTR</t>
  </si>
  <si>
    <t xml:space="preserve">46434V902</t>
  </si>
  <si>
    <t xml:space="preserve">46434V952</t>
  </si>
  <si>
    <t xml:space="preserve">46434V290</t>
  </si>
  <si>
    <t xml:space="preserve">US SML CAP EQT</t>
  </si>
  <si>
    <t xml:space="preserve">46434V316</t>
  </si>
  <si>
    <t xml:space="preserve">GLOBAL EQUITY</t>
  </si>
  <si>
    <t xml:space="preserve">46434V381</t>
  </si>
  <si>
    <t xml:space="preserve">EXPONENTIAL TECH</t>
  </si>
  <si>
    <t xml:space="preserve">46434V901</t>
  </si>
  <si>
    <t xml:space="preserve">46434V951</t>
  </si>
  <si>
    <t xml:space="preserve">46434V407</t>
  </si>
  <si>
    <t xml:space="preserve">0-5YR HI YL CP</t>
  </si>
  <si>
    <t xml:space="preserve">46434V907</t>
  </si>
  <si>
    <t xml:space="preserve">46434V957</t>
  </si>
  <si>
    <t xml:space="preserve">46434V423</t>
  </si>
  <si>
    <t xml:space="preserve">MSCI SAUDI ARBIA</t>
  </si>
  <si>
    <t xml:space="preserve">46434V903</t>
  </si>
  <si>
    <t xml:space="preserve">46434V953</t>
  </si>
  <si>
    <t xml:space="preserve">46434V449</t>
  </si>
  <si>
    <t xml:space="preserve">MSCI INTL MOMENT</t>
  </si>
  <si>
    <t xml:space="preserve">46434V909</t>
  </si>
  <si>
    <t xml:space="preserve">46434V959</t>
  </si>
  <si>
    <t xml:space="preserve">46434V456</t>
  </si>
  <si>
    <t xml:space="preserve">MSCI INTL QUALTY</t>
  </si>
  <si>
    <t xml:space="preserve">46434V906</t>
  </si>
  <si>
    <t xml:space="preserve">46434V956</t>
  </si>
  <si>
    <t xml:space="preserve">46434V464</t>
  </si>
  <si>
    <t xml:space="preserve">MSCI LW CRB TG</t>
  </si>
  <si>
    <t xml:space="preserve">46434V514</t>
  </si>
  <si>
    <t xml:space="preserve">MSCI CHINA A</t>
  </si>
  <si>
    <t xml:space="preserve">46434V613</t>
  </si>
  <si>
    <t xml:space="preserve">CORE TOTAL USD</t>
  </si>
  <si>
    <t xml:space="preserve">46434V621</t>
  </si>
  <si>
    <t xml:space="preserve">CORE DIV GRWTH</t>
  </si>
  <si>
    <t xml:space="preserve">46434V639</t>
  </si>
  <si>
    <t xml:space="preserve">CUR HD EURZN ETF</t>
  </si>
  <si>
    <t xml:space="preserve">46434V647</t>
  </si>
  <si>
    <t xml:space="preserve">GLOBAL REIT ETF</t>
  </si>
  <si>
    <t xml:space="preserve">46434V696</t>
  </si>
  <si>
    <t xml:space="preserve">CORE MSCI PAC</t>
  </si>
  <si>
    <t xml:space="preserve">46434V704</t>
  </si>
  <si>
    <t xml:space="preserve">CUR HED MSCI GER</t>
  </si>
  <si>
    <t xml:space="preserve">46434V738</t>
  </si>
  <si>
    <t xml:space="preserve">CORE MSCI EURO</t>
  </si>
  <si>
    <t xml:space="preserve">46434V908</t>
  </si>
  <si>
    <t xml:space="preserve">46434V958</t>
  </si>
  <si>
    <t xml:space="preserve">46434V761</t>
  </si>
  <si>
    <t xml:space="preserve">MSCI UAE ETF</t>
  </si>
  <si>
    <t xml:space="preserve">46434V779</t>
  </si>
  <si>
    <t xml:space="preserve">MSCI QATAR ETF</t>
  </si>
  <si>
    <t xml:space="preserve">46434V787</t>
  </si>
  <si>
    <t xml:space="preserve">YLD OPTIM BD</t>
  </si>
  <si>
    <t xml:space="preserve">46434V803</t>
  </si>
  <si>
    <t xml:space="preserve">HDG MSCI EAFE</t>
  </si>
  <si>
    <t xml:space="preserve">46434V860</t>
  </si>
  <si>
    <t xml:space="preserve">TRS FLT RT BD</t>
  </si>
  <si>
    <t xml:space="preserve">46434V878</t>
  </si>
  <si>
    <t xml:space="preserve">BLACKROCK ULTRA</t>
  </si>
  <si>
    <t xml:space="preserve">46434V886</t>
  </si>
  <si>
    <t xml:space="preserve">HDG MSCI JAPAN</t>
  </si>
  <si>
    <t xml:space="preserve">46435GAA0</t>
  </si>
  <si>
    <t xml:space="preserve">IBONDS DEC2026</t>
  </si>
  <si>
    <t xml:space="preserve">46435G102</t>
  </si>
  <si>
    <t xml:space="preserve">CONV BD ETF</t>
  </si>
  <si>
    <t xml:space="preserve">46435G902</t>
  </si>
  <si>
    <t xml:space="preserve">46435G952</t>
  </si>
  <si>
    <t xml:space="preserve">46435G193</t>
  </si>
  <si>
    <t xml:space="preserve">ESG AWRE USD ETF</t>
  </si>
  <si>
    <t xml:space="preserve">46435G219</t>
  </si>
  <si>
    <t xml:space="preserve">INVESTMENT GRADE</t>
  </si>
  <si>
    <t xml:space="preserve">46435G243</t>
  </si>
  <si>
    <t xml:space="preserve">ESG AWRE 1 5 YR</t>
  </si>
  <si>
    <t xml:space="preserve">46435G903</t>
  </si>
  <si>
    <t xml:space="preserve">46435G953</t>
  </si>
  <si>
    <t xml:space="preserve">46435G250</t>
  </si>
  <si>
    <t xml:space="preserve">HIGH YLD BD FCTR</t>
  </si>
  <si>
    <t xml:space="preserve">46435G268</t>
  </si>
  <si>
    <t xml:space="preserve">RUSEL 2500 ETF</t>
  </si>
  <si>
    <t xml:space="preserve">46435G908</t>
  </si>
  <si>
    <t xml:space="preserve">46435G958</t>
  </si>
  <si>
    <t xml:space="preserve">46435G318</t>
  </si>
  <si>
    <t xml:space="preserve">IBONDS DEC2023</t>
  </si>
  <si>
    <t xml:space="preserve">46435G326</t>
  </si>
  <si>
    <t xml:space="preserve">CORE MSCI INTL</t>
  </si>
  <si>
    <t xml:space="preserve">46435G906</t>
  </si>
  <si>
    <t xml:space="preserve">46435G956</t>
  </si>
  <si>
    <t xml:space="preserve">46435G334</t>
  </si>
  <si>
    <t xml:space="preserve">MSCI UK ETF NEW</t>
  </si>
  <si>
    <t xml:space="preserve">46435G904</t>
  </si>
  <si>
    <t xml:space="preserve">46435G954</t>
  </si>
  <si>
    <t xml:space="preserve">46435G342</t>
  </si>
  <si>
    <t xml:space="preserve">MORTGE REL ETF</t>
  </si>
  <si>
    <t xml:space="preserve">46435G409</t>
  </si>
  <si>
    <t xml:space="preserve">MSCI INTL VLU FT</t>
  </si>
  <si>
    <t xml:space="preserve">46435G909</t>
  </si>
  <si>
    <t xml:space="preserve">46435G959</t>
  </si>
  <si>
    <t xml:space="preserve">46435G417</t>
  </si>
  <si>
    <t xml:space="preserve">CR 5 10 YR ETF</t>
  </si>
  <si>
    <t xml:space="preserve">46435G425</t>
  </si>
  <si>
    <t xml:space="preserve">ESG AWR MSCI USA</t>
  </si>
  <si>
    <t xml:space="preserve">46435G905</t>
  </si>
  <si>
    <t xml:space="preserve">46435G955</t>
  </si>
  <si>
    <t xml:space="preserve">46435G433</t>
  </si>
  <si>
    <t xml:space="preserve">MSCI USA SMCP MN</t>
  </si>
  <si>
    <t xml:space="preserve">46435G441</t>
  </si>
  <si>
    <t xml:space="preserve">ESG ADVNCD HY BD</t>
  </si>
  <si>
    <t xml:space="preserve">46435G474</t>
  </si>
  <si>
    <t xml:space="preserve">FALN ANGLS USD</t>
  </si>
  <si>
    <t xml:space="preserve">46435G508</t>
  </si>
  <si>
    <t xml:space="preserve">MSCI INTL SZE FT</t>
  </si>
  <si>
    <t xml:space="preserve">46435G516</t>
  </si>
  <si>
    <t xml:space="preserve">ESG AW MSCI EAFE</t>
  </si>
  <si>
    <t xml:space="preserve">46435G524</t>
  </si>
  <si>
    <t xml:space="preserve">INTL DIV GRWTH</t>
  </si>
  <si>
    <t xml:space="preserve">46435G532</t>
  </si>
  <si>
    <t xml:space="preserve">MSCI GBL SUS DEV</t>
  </si>
  <si>
    <t xml:space="preserve">46435G672</t>
  </si>
  <si>
    <t xml:space="preserve">CORE INTL AGGR</t>
  </si>
  <si>
    <t xml:space="preserve">46435G706</t>
  </si>
  <si>
    <t xml:space="preserve">46435G839</t>
  </si>
  <si>
    <t xml:space="preserve">MSCI EAFE SMCP</t>
  </si>
  <si>
    <t xml:space="preserve">46435G847</t>
  </si>
  <si>
    <t xml:space="preserve">MSCI ACWI EXUS</t>
  </si>
  <si>
    <t xml:space="preserve">46435G862</t>
  </si>
  <si>
    <t xml:space="preserve">MSCI UN KNGDOM</t>
  </si>
  <si>
    <t xml:space="preserve">46435UAA9</t>
  </si>
  <si>
    <t xml:space="preserve">IBONDS 27 ETF</t>
  </si>
  <si>
    <t xml:space="preserve">46435U127</t>
  </si>
  <si>
    <t xml:space="preserve">FUTURE CLOUD 5G</t>
  </si>
  <si>
    <t xml:space="preserve">46435U907</t>
  </si>
  <si>
    <t xml:space="preserve">46435U957</t>
  </si>
  <si>
    <t xml:space="preserve">46435U135</t>
  </si>
  <si>
    <t xml:space="preserve">CYBERSECURITY</t>
  </si>
  <si>
    <t xml:space="preserve">46435U905</t>
  </si>
  <si>
    <t xml:space="preserve">46435U955</t>
  </si>
  <si>
    <t xml:space="preserve">46435U150</t>
  </si>
  <si>
    <t xml:space="preserve">IBONDS 23 TRM HG</t>
  </si>
  <si>
    <t xml:space="preserve">46435U168</t>
  </si>
  <si>
    <t xml:space="preserve">IBONDS 25 TRM HG</t>
  </si>
  <si>
    <t xml:space="preserve">46435U184</t>
  </si>
  <si>
    <t xml:space="preserve">IBONDS 24 TRM HG</t>
  </si>
  <si>
    <t xml:space="preserve">46435U192</t>
  </si>
  <si>
    <t xml:space="preserve">GENOMICS IMMUN</t>
  </si>
  <si>
    <t xml:space="preserve">46435U902</t>
  </si>
  <si>
    <t xml:space="preserve">46435U952</t>
  </si>
  <si>
    <t xml:space="preserve">46435U218</t>
  </si>
  <si>
    <t xml:space="preserve">ESG MSCI LEADR</t>
  </si>
  <si>
    <t xml:space="preserve">46435U908</t>
  </si>
  <si>
    <t xml:space="preserve">46435U958</t>
  </si>
  <si>
    <t xml:space="preserve">46435U259</t>
  </si>
  <si>
    <t xml:space="preserve">IBONDS DEC 26</t>
  </si>
  <si>
    <t xml:space="preserve">46435U283</t>
  </si>
  <si>
    <t xml:space="preserve">IBONDS DEC 27</t>
  </si>
  <si>
    <t xml:space="preserve">46435U325</t>
  </si>
  <si>
    <t xml:space="preserve">IBONDS DEC 28</t>
  </si>
  <si>
    <t xml:space="preserve">46435U333</t>
  </si>
  <si>
    <t xml:space="preserve">FOCUSD VAL FAC</t>
  </si>
  <si>
    <t xml:space="preserve">46435U366</t>
  </si>
  <si>
    <t xml:space="preserve">SELF DRIVNG EV</t>
  </si>
  <si>
    <t xml:space="preserve">46435U906</t>
  </si>
  <si>
    <t xml:space="preserve">46435U956</t>
  </si>
  <si>
    <t xml:space="preserve">46435U374</t>
  </si>
  <si>
    <t xml:space="preserve">MSCI JP VALUE</t>
  </si>
  <si>
    <t xml:space="preserve">46435U432</t>
  </si>
  <si>
    <t xml:space="preserve">IBONDS DEC 25</t>
  </si>
  <si>
    <t xml:space="preserve">46435U440</t>
  </si>
  <si>
    <t xml:space="preserve">USD GRN BOND ETF</t>
  </si>
  <si>
    <t xml:space="preserve">46435U473</t>
  </si>
  <si>
    <t xml:space="preserve">BB RAT CORP BD</t>
  </si>
  <si>
    <t xml:space="preserve">46435U903</t>
  </si>
  <si>
    <t xml:space="preserve">46435U953</t>
  </si>
  <si>
    <t xml:space="preserve">46435U515</t>
  </si>
  <si>
    <t xml:space="preserve">IBDS DEC28 ETF</t>
  </si>
  <si>
    <t xml:space="preserve">46435U549</t>
  </si>
  <si>
    <t xml:space="preserve">ESG AWR US AGRGT</t>
  </si>
  <si>
    <t xml:space="preserve">46435U909</t>
  </si>
  <si>
    <t xml:space="preserve">46435U959</t>
  </si>
  <si>
    <t xml:space="preserve">46435U556</t>
  </si>
  <si>
    <t xml:space="preserve">ROBOTICS ARTIF</t>
  </si>
  <si>
    <t xml:space="preserve">46435U663</t>
  </si>
  <si>
    <t xml:space="preserve">ESG AWARE MSCI</t>
  </si>
  <si>
    <t xml:space="preserve">46435U697</t>
  </si>
  <si>
    <t xml:space="preserve">IBONDS DEC</t>
  </si>
  <si>
    <t xml:space="preserve">46435U713</t>
  </si>
  <si>
    <t xml:space="preserve">US INFRASTRUC</t>
  </si>
  <si>
    <t xml:space="preserve">46435U796</t>
  </si>
  <si>
    <t xml:space="preserve">U.S. FIXED INCME</t>
  </si>
  <si>
    <t xml:space="preserve">46435U853</t>
  </si>
  <si>
    <t xml:space="preserve">BROAD USD HIGH</t>
  </si>
  <si>
    <t xml:space="preserve">46435U861</t>
  </si>
  <si>
    <t xml:space="preserve">CORE DIVID ETF</t>
  </si>
  <si>
    <t xml:space="preserve">46435U901</t>
  </si>
  <si>
    <t xml:space="preserve">46435U951</t>
  </si>
  <si>
    <t xml:space="preserve">46436E122</t>
  </si>
  <si>
    <t xml:space="preserve">IBONDS 2030 TERM</t>
  </si>
  <si>
    <t xml:space="preserve">46436E130</t>
  </si>
  <si>
    <t xml:space="preserve">IBONDS DEC 2033</t>
  </si>
  <si>
    <t xml:space="preserve">46436E148</t>
  </si>
  <si>
    <t xml:space="preserve">46436E155</t>
  </si>
  <si>
    <t xml:space="preserve">CLIMATE CONSCI</t>
  </si>
  <si>
    <t xml:space="preserve">46436E163</t>
  </si>
  <si>
    <t xml:space="preserve">IBONDS DEC 2029</t>
  </si>
  <si>
    <t xml:space="preserve">46436E171</t>
  </si>
  <si>
    <t xml:space="preserve">LITHIUM MINRS</t>
  </si>
  <si>
    <t xml:space="preserve">46436E901</t>
  </si>
  <si>
    <t xml:space="preserve">46436E951</t>
  </si>
  <si>
    <t xml:space="preserve">46436E189</t>
  </si>
  <si>
    <t xml:space="preserve">COPPER &amp; METALS</t>
  </si>
  <si>
    <t xml:space="preserve">46436E909</t>
  </si>
  <si>
    <t xml:space="preserve">46436E959</t>
  </si>
  <si>
    <t xml:space="preserve">46436E197</t>
  </si>
  <si>
    <t xml:space="preserve">BREAKTHROUGH ENV</t>
  </si>
  <si>
    <t xml:space="preserve">46436E205</t>
  </si>
  <si>
    <t xml:space="preserve">IBONDS DEC 29</t>
  </si>
  <si>
    <t xml:space="preserve">46436E221</t>
  </si>
  <si>
    <t xml:space="preserve">46436E239</t>
  </si>
  <si>
    <t xml:space="preserve">46436E247</t>
  </si>
  <si>
    <t xml:space="preserve">FUTURE METAVERSE</t>
  </si>
  <si>
    <t xml:space="preserve">46436E907</t>
  </si>
  <si>
    <t xml:space="preserve">46436E957</t>
  </si>
  <si>
    <t xml:space="preserve">46436E254</t>
  </si>
  <si>
    <t xml:space="preserve">ENVIRONMNTL INFR</t>
  </si>
  <si>
    <t xml:space="preserve">46436E262</t>
  </si>
  <si>
    <t xml:space="preserve">JP MORGAN BROAD</t>
  </si>
  <si>
    <t xml:space="preserve">46436E270</t>
  </si>
  <si>
    <t xml:space="preserve">ENVIR AWR RL EST</t>
  </si>
  <si>
    <t xml:space="preserve">46436E288</t>
  </si>
  <si>
    <t xml:space="preserve">INVT GRD CORP BD</t>
  </si>
  <si>
    <t xml:space="preserve">46436E296</t>
  </si>
  <si>
    <t xml:space="preserve">IBONDS DEC 2032</t>
  </si>
  <si>
    <t xml:space="preserve">46436E304</t>
  </si>
  <si>
    <t xml:space="preserve">FACTORS US VAL</t>
  </si>
  <si>
    <t xml:space="preserve">46436E312</t>
  </si>
  <si>
    <t xml:space="preserve">46436E320</t>
  </si>
  <si>
    <t xml:space="preserve">HIGH YLD CORP BD</t>
  </si>
  <si>
    <t xml:space="preserve">46436E338</t>
  </si>
  <si>
    <t xml:space="preserve">20+ YEAR TR BD</t>
  </si>
  <si>
    <t xml:space="preserve">46436E346</t>
  </si>
  <si>
    <t xml:space="preserve">MSCI WTR MGMT MS</t>
  </si>
  <si>
    <t xml:space="preserve">46436E353</t>
  </si>
  <si>
    <t xml:space="preserve">NEUROSCIENCE AND</t>
  </si>
  <si>
    <t xml:space="preserve">46436E903</t>
  </si>
  <si>
    <t xml:space="preserve">46436E953</t>
  </si>
  <si>
    <t xml:space="preserve">46436E361</t>
  </si>
  <si>
    <t xml:space="preserve">BLOCKCHAIN &amp; TEC</t>
  </si>
  <si>
    <t xml:space="preserve">46436E379</t>
  </si>
  <si>
    <t xml:space="preserve">IBONDS 29 TR HI</t>
  </si>
  <si>
    <t xml:space="preserve">46436E387</t>
  </si>
  <si>
    <t xml:space="preserve">IBONDS 28 TR HI</t>
  </si>
  <si>
    <t xml:space="preserve">46436E395</t>
  </si>
  <si>
    <t xml:space="preserve">EMERGNT FD &amp; AGT</t>
  </si>
  <si>
    <t xml:space="preserve">46436E905</t>
  </si>
  <si>
    <t xml:space="preserve">46436E955</t>
  </si>
  <si>
    <t xml:space="preserve">46436E403</t>
  </si>
  <si>
    <t xml:space="preserve">FACTORS US GRO</t>
  </si>
  <si>
    <t xml:space="preserve">46436E411</t>
  </si>
  <si>
    <t xml:space="preserve">PARIS ALGND CLIM</t>
  </si>
  <si>
    <t xml:space="preserve">46436E429</t>
  </si>
  <si>
    <t xml:space="preserve">MSCI CHINA MLTSE</t>
  </si>
  <si>
    <t xml:space="preserve">46436E437</t>
  </si>
  <si>
    <t xml:space="preserve">ESG ADV INVT GRA</t>
  </si>
  <si>
    <t xml:space="preserve">46436E445</t>
  </si>
  <si>
    <t xml:space="preserve">ESG MSCI USA MIN</t>
  </si>
  <si>
    <t xml:space="preserve">46436E452</t>
  </si>
  <si>
    <t xml:space="preserve">USD BD FACTR ETF</t>
  </si>
  <si>
    <t xml:space="preserve">46436E460</t>
  </si>
  <si>
    <t xml:space="preserve">IBONDS DEC 2031</t>
  </si>
  <si>
    <t xml:space="preserve">46436E478</t>
  </si>
  <si>
    <t xml:space="preserve">IBONDS 2027 TERM</t>
  </si>
  <si>
    <t xml:space="preserve">46436E486</t>
  </si>
  <si>
    <t xml:space="preserve">46436E494</t>
  </si>
  <si>
    <t xml:space="preserve">BBB RATED CORP</t>
  </si>
  <si>
    <t xml:space="preserve">46436E502</t>
  </si>
  <si>
    <t xml:space="preserve">US TECH BRKTHR</t>
  </si>
  <si>
    <t xml:space="preserve">46436E902</t>
  </si>
  <si>
    <t xml:space="preserve">46436E952</t>
  </si>
  <si>
    <t xml:space="preserve">46436E510</t>
  </si>
  <si>
    <t xml:space="preserve">INTL DEV SML CP</t>
  </si>
  <si>
    <t xml:space="preserve">46436E528</t>
  </si>
  <si>
    <t xml:space="preserve">IBONDS 2026 TERM</t>
  </si>
  <si>
    <t xml:space="preserve">46436E536</t>
  </si>
  <si>
    <t xml:space="preserve">US SML CP VALUE</t>
  </si>
  <si>
    <t xml:space="preserve">46436E906</t>
  </si>
  <si>
    <t xml:space="preserve">46436E956</t>
  </si>
  <si>
    <t xml:space="preserve">46436E544</t>
  </si>
  <si>
    <t xml:space="preserve">ESG SCRND S&amp;P SM</t>
  </si>
  <si>
    <t xml:space="preserve">46436E551</t>
  </si>
  <si>
    <t xml:space="preserve">ESG SCRD S&amp;P MID</t>
  </si>
  <si>
    <t xml:space="preserve">46436E569</t>
  </si>
  <si>
    <t xml:space="preserve">ESG SCRND S&amp;P500</t>
  </si>
  <si>
    <t xml:space="preserve">46436E577</t>
  </si>
  <si>
    <t xml:space="preserve">ISHARES 25+ YR T</t>
  </si>
  <si>
    <t xml:space="preserve">46436E585</t>
  </si>
  <si>
    <t xml:space="preserve">VIRTUAL WRK LIFE</t>
  </si>
  <si>
    <t xml:space="preserve">46436E593</t>
  </si>
  <si>
    <t xml:space="preserve">IBOND DEC 2030</t>
  </si>
  <si>
    <t xml:space="preserve">46436E601</t>
  </si>
  <si>
    <t xml:space="preserve">ESG MSCI EM LDRS</t>
  </si>
  <si>
    <t xml:space="preserve">46436E619</t>
  </si>
  <si>
    <t xml:space="preserve">ESG ADV TTL USD</t>
  </si>
  <si>
    <t xml:space="preserve">46436E668</t>
  </si>
  <si>
    <t xml:space="preserve">ESG AWARE AGGRSV</t>
  </si>
  <si>
    <t xml:space="preserve">46436E676</t>
  </si>
  <si>
    <t xml:space="preserve">ESG AWARE GROWTH</t>
  </si>
  <si>
    <t xml:space="preserve">46436E684</t>
  </si>
  <si>
    <t xml:space="preserve">ESG AWARE MODRTE</t>
  </si>
  <si>
    <t xml:space="preserve">46436E692</t>
  </si>
  <si>
    <t xml:space="preserve">ESG AWARE CONSER</t>
  </si>
  <si>
    <t xml:space="preserve">46436E718</t>
  </si>
  <si>
    <t xml:space="preserve">0-3 MNTH TREASRY</t>
  </si>
  <si>
    <t xml:space="preserve">46436E726</t>
  </si>
  <si>
    <t xml:space="preserve">IBONDS DEC 2030</t>
  </si>
  <si>
    <t xml:space="preserve">46436E742</t>
  </si>
  <si>
    <t xml:space="preserve">EGSADVNCDMSCI EM</t>
  </si>
  <si>
    <t xml:space="preserve">46436E759</t>
  </si>
  <si>
    <t xml:space="preserve">ESG EAFE ETF</t>
  </si>
  <si>
    <t xml:space="preserve">46436E767</t>
  </si>
  <si>
    <t xml:space="preserve">ESG MSCI USA ETF</t>
  </si>
  <si>
    <t xml:space="preserve">46436E817</t>
  </si>
  <si>
    <t xml:space="preserve">MSCI KUWAIT ETF</t>
  </si>
  <si>
    <t xml:space="preserve">46436E825</t>
  </si>
  <si>
    <t xml:space="preserve">IBONDS 29 TRM TS</t>
  </si>
  <si>
    <t xml:space="preserve">46436E833</t>
  </si>
  <si>
    <t xml:space="preserve">IBONDS 28 TRM TS</t>
  </si>
  <si>
    <t xml:space="preserve">46436E841</t>
  </si>
  <si>
    <t xml:space="preserve">IBONDS 27 TRM TS</t>
  </si>
  <si>
    <t xml:space="preserve">46436E858</t>
  </si>
  <si>
    <t xml:space="preserve">IBONDS 26 TRM TS</t>
  </si>
  <si>
    <t xml:space="preserve">46436E866</t>
  </si>
  <si>
    <t xml:space="preserve">IBONDS 25 TRM TS</t>
  </si>
  <si>
    <t xml:space="preserve">46436E874</t>
  </si>
  <si>
    <t xml:space="preserve">IBONDS 24 TRM TS</t>
  </si>
  <si>
    <t xml:space="preserve">46436E882</t>
  </si>
  <si>
    <t xml:space="preserve">IBONDS 23 TRM TS</t>
  </si>
  <si>
    <t xml:space="preserve">46436F103</t>
  </si>
  <si>
    <t xml:space="preserve">SHARES REPRESENT</t>
  </si>
  <si>
    <t xml:space="preserve">46438G307</t>
  </si>
  <si>
    <t xml:space="preserve">IBONDS OCT 2024</t>
  </si>
  <si>
    <t xml:space="preserve">46438G406</t>
  </si>
  <si>
    <t xml:space="preserve">IBONDS OCT 2025</t>
  </si>
  <si>
    <t xml:space="preserve">46438G505</t>
  </si>
  <si>
    <t xml:space="preserve">IBONDS OCT 2026</t>
  </si>
  <si>
    <t xml:space="preserve">46438G604</t>
  </si>
  <si>
    <t xml:space="preserve">IBONDS OCT 2027</t>
  </si>
  <si>
    <t xml:space="preserve">46438G703</t>
  </si>
  <si>
    <t xml:space="preserve">IBONDS OCT 2028</t>
  </si>
  <si>
    <t xml:space="preserve">46438G745</t>
  </si>
  <si>
    <t xml:space="preserve">LIFEPATH TGT2065</t>
  </si>
  <si>
    <t xml:space="preserve">46438G752</t>
  </si>
  <si>
    <t xml:space="preserve">LIFEPATH TGT2060</t>
  </si>
  <si>
    <t xml:space="preserve">46438G760</t>
  </si>
  <si>
    <t xml:space="preserve">LIFEPATH TGT2055</t>
  </si>
  <si>
    <t xml:space="preserve">46438G778</t>
  </si>
  <si>
    <t xml:space="preserve">LIFEPATH TGT2050</t>
  </si>
  <si>
    <t xml:space="preserve">46438G786</t>
  </si>
  <si>
    <t xml:space="preserve">LIFEPATH TGT2045</t>
  </si>
  <si>
    <t xml:space="preserve">46438G794</t>
  </si>
  <si>
    <t xml:space="preserve">LIFEPATH TGT2040</t>
  </si>
  <si>
    <t xml:space="preserve">46438G802</t>
  </si>
  <si>
    <t xml:space="preserve">IBONDS OCT 2029</t>
  </si>
  <si>
    <t xml:space="preserve">46438G810</t>
  </si>
  <si>
    <t xml:space="preserve">LIFEPATH TGT2035</t>
  </si>
  <si>
    <t xml:space="preserve">46438G828</t>
  </si>
  <si>
    <t xml:space="preserve">LIFEPATH TGT2030</t>
  </si>
  <si>
    <t xml:space="preserve">46438G836</t>
  </si>
  <si>
    <t xml:space="preserve">LIFEPATH TGT2025</t>
  </si>
  <si>
    <t xml:space="preserve">46438G844</t>
  </si>
  <si>
    <t xml:space="preserve">LIFEPATH RETIREM</t>
  </si>
  <si>
    <t xml:space="preserve">46438G851</t>
  </si>
  <si>
    <t xml:space="preserve">IBONDS OCT 2033</t>
  </si>
  <si>
    <t xml:space="preserve">46438G869</t>
  </si>
  <si>
    <t xml:space="preserve">IBONDS OCT 2032</t>
  </si>
  <si>
    <t xml:space="preserve">46438G877</t>
  </si>
  <si>
    <t xml:space="preserve">IBONDS OCT 2031</t>
  </si>
  <si>
    <t xml:space="preserve">46438G885</t>
  </si>
  <si>
    <t xml:space="preserve">IBONDS OCT 2030</t>
  </si>
  <si>
    <t xml:space="preserve">46489V104</t>
  </si>
  <si>
    <t xml:space="preserve">PERSPECTIVE THERAPEUTICS INC</t>
  </si>
  <si>
    <t xml:space="preserve">46501C100</t>
  </si>
  <si>
    <t xml:space="preserve">ISPIRE TECHNOLOGY INC</t>
  </si>
  <si>
    <t xml:space="preserve">46501C900</t>
  </si>
  <si>
    <t xml:space="preserve">46501C950</t>
  </si>
  <si>
    <t xml:space="preserve">46520M204</t>
  </si>
  <si>
    <t xml:space="preserve">ISSUER DIRECT CORP</t>
  </si>
  <si>
    <t xml:space="preserve">465246106</t>
  </si>
  <si>
    <t xml:space="preserve">ISUN INC</t>
  </si>
  <si>
    <t xml:space="preserve">465246906</t>
  </si>
  <si>
    <t xml:space="preserve">465246956</t>
  </si>
  <si>
    <t xml:space="preserve">46527C209</t>
  </si>
  <si>
    <t xml:space="preserve">IT TECH PACKAGING INC</t>
  </si>
  <si>
    <t xml:space="preserve">46527C909</t>
  </si>
  <si>
    <t xml:space="preserve">46527C959</t>
  </si>
  <si>
    <t xml:space="preserve">465562106</t>
  </si>
  <si>
    <t xml:space="preserve">ITAU UNIBANCO HLDG S A</t>
  </si>
  <si>
    <t xml:space="preserve">465562906</t>
  </si>
  <si>
    <t xml:space="preserve">465562956</t>
  </si>
  <si>
    <t xml:space="preserve">46564T107</t>
  </si>
  <si>
    <t xml:space="preserve">ITERIS INC NEW</t>
  </si>
  <si>
    <t xml:space="preserve">46564T907</t>
  </si>
  <si>
    <t xml:space="preserve">46564T957</t>
  </si>
  <si>
    <t xml:space="preserve">46565G104</t>
  </si>
  <si>
    <t xml:space="preserve">ITEOS THERAPEUTICS INC</t>
  </si>
  <si>
    <t xml:space="preserve">46565G904</t>
  </si>
  <si>
    <t xml:space="preserve">46565G954</t>
  </si>
  <si>
    <t xml:space="preserve">46571Y107</t>
  </si>
  <si>
    <t xml:space="preserve">I3 VERTICALS INC</t>
  </si>
  <si>
    <t xml:space="preserve">46571Y907</t>
  </si>
  <si>
    <t xml:space="preserve">46571Y957</t>
  </si>
  <si>
    <t xml:space="preserve">465712107</t>
  </si>
  <si>
    <t xml:space="preserve">MONDEE HOLDINGS INC</t>
  </si>
  <si>
    <t xml:space="preserve">465741AN6</t>
  </si>
  <si>
    <t xml:space="preserve">ITRON INC</t>
  </si>
  <si>
    <t xml:space="preserve">465741106</t>
  </si>
  <si>
    <t xml:space="preserve">465741906</t>
  </si>
  <si>
    <t xml:space="preserve">465741956</t>
  </si>
  <si>
    <t xml:space="preserve">46578C108</t>
  </si>
  <si>
    <t xml:space="preserve">IVANHOE ELECTRIC INC</t>
  </si>
  <si>
    <t xml:space="preserve">46578C908</t>
  </si>
  <si>
    <t xml:space="preserve">46578C958</t>
  </si>
  <si>
    <t xml:space="preserve">46583A113</t>
  </si>
  <si>
    <t xml:space="preserve">IVEDA SOLUTIONS INC</t>
  </si>
  <si>
    <t xml:space="preserve">46583A204</t>
  </si>
  <si>
    <t xml:space="preserve">46590V100</t>
  </si>
  <si>
    <t xml:space="preserve">JBG SMITH PPTYS</t>
  </si>
  <si>
    <t xml:space="preserve">46590V900</t>
  </si>
  <si>
    <t xml:space="preserve">46590V950</t>
  </si>
  <si>
    <t xml:space="preserve">46591M109</t>
  </si>
  <si>
    <t xml:space="preserve">JOYY INC</t>
  </si>
  <si>
    <t xml:space="preserve">ADS REPSTG COM A</t>
  </si>
  <si>
    <t xml:space="preserve">46591M909</t>
  </si>
  <si>
    <t xml:space="preserve">46591M959</t>
  </si>
  <si>
    <t xml:space="preserve">466032109</t>
  </si>
  <si>
    <t xml:space="preserve">J &amp; J SNACK FOODS CORP</t>
  </si>
  <si>
    <t xml:space="preserve">466032909</t>
  </si>
  <si>
    <t xml:space="preserve">466032959</t>
  </si>
  <si>
    <t xml:space="preserve">46604H204</t>
  </si>
  <si>
    <t xml:space="preserve">IZEA WORLDWIDE INC</t>
  </si>
  <si>
    <t xml:space="preserve">46604H904</t>
  </si>
  <si>
    <t xml:space="preserve">46604H954</t>
  </si>
  <si>
    <t xml:space="preserve">46620W201</t>
  </si>
  <si>
    <t xml:space="preserve">J JILL INC</t>
  </si>
  <si>
    <t xml:space="preserve">46625H100</t>
  </si>
  <si>
    <t xml:space="preserve">JPMORGAN CHASE &amp; CO</t>
  </si>
  <si>
    <t xml:space="preserve">46625H900</t>
  </si>
  <si>
    <t xml:space="preserve">46625H950</t>
  </si>
  <si>
    <t xml:space="preserve">46625H365</t>
  </si>
  <si>
    <t xml:space="preserve">ALERIAN ML ETN</t>
  </si>
  <si>
    <t xml:space="preserve">46625H905</t>
  </si>
  <si>
    <t xml:space="preserve">46625H955</t>
  </si>
  <si>
    <t xml:space="preserve">466313103</t>
  </si>
  <si>
    <t xml:space="preserve">JABIL INC</t>
  </si>
  <si>
    <t xml:space="preserve">466313903</t>
  </si>
  <si>
    <t xml:space="preserve">466313953</t>
  </si>
  <si>
    <t xml:space="preserve">466367109</t>
  </si>
  <si>
    <t xml:space="preserve">JACK IN THE BOX INC</t>
  </si>
  <si>
    <t xml:space="preserve">466367909</t>
  </si>
  <si>
    <t xml:space="preserve">466367959</t>
  </si>
  <si>
    <t xml:space="preserve">46641Q118</t>
  </si>
  <si>
    <t xml:space="preserve">J P MORGAN EXCHANGE TRADED F</t>
  </si>
  <si>
    <t xml:space="preserve">MKT EXPN  ENHNCD</t>
  </si>
  <si>
    <t xml:space="preserve">46641Q126</t>
  </si>
  <si>
    <t xml:space="preserve">REALTY INCOME ET</t>
  </si>
  <si>
    <t xml:space="preserve">46641Q134</t>
  </si>
  <si>
    <t xml:space="preserve">INTRNL RES EQT</t>
  </si>
  <si>
    <t xml:space="preserve">46641Q904</t>
  </si>
  <si>
    <t xml:space="preserve">46641Q954</t>
  </si>
  <si>
    <t xml:space="preserve">46641Q142</t>
  </si>
  <si>
    <t xml:space="preserve">CLIMATE CHANGE S</t>
  </si>
  <si>
    <t xml:space="preserve">46641Q159</t>
  </si>
  <si>
    <t xml:space="preserve">46641Q167</t>
  </si>
  <si>
    <t xml:space="preserve">ACTIVE VALUE ETF</t>
  </si>
  <si>
    <t xml:space="preserve">46641Q175</t>
  </si>
  <si>
    <t xml:space="preserve">ACTIVEBUILDE INT</t>
  </si>
  <si>
    <t xml:space="preserve">46641Q191</t>
  </si>
  <si>
    <t xml:space="preserve">BETABUILDERS EUR</t>
  </si>
  <si>
    <t xml:space="preserve">46641Q901</t>
  </si>
  <si>
    <t xml:space="preserve">46641Q951</t>
  </si>
  <si>
    <t xml:space="preserve">46641Q209</t>
  </si>
  <si>
    <t xml:space="preserve">DIV RTN INT EQ</t>
  </si>
  <si>
    <t xml:space="preserve">46641Q909</t>
  </si>
  <si>
    <t xml:space="preserve">46641Q959</t>
  </si>
  <si>
    <t xml:space="preserve">46641Q217</t>
  </si>
  <si>
    <t xml:space="preserve">BETABULDRS JAPAN</t>
  </si>
  <si>
    <t xml:space="preserve">46641Q907</t>
  </si>
  <si>
    <t xml:space="preserve">46641Q957</t>
  </si>
  <si>
    <t xml:space="preserve">46641Q225</t>
  </si>
  <si>
    <t xml:space="preserve">BETABUILDERS CDA</t>
  </si>
  <si>
    <t xml:space="preserve">46641Q905</t>
  </si>
  <si>
    <t xml:space="preserve">46641Q955</t>
  </si>
  <si>
    <t xml:space="preserve">46641Q233</t>
  </si>
  <si>
    <t xml:space="preserve">BETABUILDERS DEV</t>
  </si>
  <si>
    <t xml:space="preserve">46641Q903</t>
  </si>
  <si>
    <t xml:space="preserve">46641Q953</t>
  </si>
  <si>
    <t xml:space="preserve">46641Q241</t>
  </si>
  <si>
    <t xml:space="preserve">BETABUILDERS US</t>
  </si>
  <si>
    <t xml:space="preserve">46641Q258</t>
  </si>
  <si>
    <t xml:space="preserve">BETABLDRS 1-5YR</t>
  </si>
  <si>
    <t xml:space="preserve">46641Q266</t>
  </si>
  <si>
    <t xml:space="preserve">ACTIVEBLDRS EMER</t>
  </si>
  <si>
    <t xml:space="preserve">46641Q274</t>
  </si>
  <si>
    <t xml:space="preserve">SHORT DURA CORE</t>
  </si>
  <si>
    <t xml:space="preserve">46641Q282</t>
  </si>
  <si>
    <t xml:space="preserve">CARBON TRANITIN</t>
  </si>
  <si>
    <t xml:space="preserve">46641Q290</t>
  </si>
  <si>
    <t xml:space="preserve">46641Q308</t>
  </si>
  <si>
    <t xml:space="preserve">DIV RTN EM EQT</t>
  </si>
  <si>
    <t xml:space="preserve">46641Q908</t>
  </si>
  <si>
    <t xml:space="preserve">46641Q958</t>
  </si>
  <si>
    <t xml:space="preserve">46641Q324</t>
  </si>
  <si>
    <t xml:space="preserve">INTERNL GWT</t>
  </si>
  <si>
    <t xml:space="preserve">46641Q332</t>
  </si>
  <si>
    <t xml:space="preserve">EQUITY PREMIUM</t>
  </si>
  <si>
    <t xml:space="preserve">46641Q902</t>
  </si>
  <si>
    <t xml:space="preserve">46641Q952</t>
  </si>
  <si>
    <t xml:space="preserve">46641Q340</t>
  </si>
  <si>
    <t xml:space="preserve">46641Q900</t>
  </si>
  <si>
    <t xml:space="preserve">46641Q950</t>
  </si>
  <si>
    <t xml:space="preserve">46641Q373</t>
  </si>
  <si>
    <t xml:space="preserve">BETABUILDERS I</t>
  </si>
  <si>
    <t xml:space="preserve">46641Q399</t>
  </si>
  <si>
    <t xml:space="preserve">BETABUILDRS US</t>
  </si>
  <si>
    <t xml:space="preserve">46641Q407</t>
  </si>
  <si>
    <t xml:space="preserve">JPMORGAN DIVER</t>
  </si>
  <si>
    <t xml:space="preserve">46641Q449</t>
  </si>
  <si>
    <t xml:space="preserve">BETABUILDERS USD</t>
  </si>
  <si>
    <t xml:space="preserve">46641Q647</t>
  </si>
  <si>
    <t xml:space="preserve">MUNICIPAL ETF</t>
  </si>
  <si>
    <t xml:space="preserve">46641Q654</t>
  </si>
  <si>
    <t xml:space="preserve">ULTRA SHT MUNCPL</t>
  </si>
  <si>
    <t xml:space="preserve">46641Q670</t>
  </si>
  <si>
    <t xml:space="preserve">46641Q738</t>
  </si>
  <si>
    <t xml:space="preserve">BETBULD MSCI</t>
  </si>
  <si>
    <t xml:space="preserve">46641Q746</t>
  </si>
  <si>
    <t xml:space="preserve">USD EMRNG MKT</t>
  </si>
  <si>
    <t xml:space="preserve">46641Q753</t>
  </si>
  <si>
    <t xml:space="preserve">US VALUE FACTR</t>
  </si>
  <si>
    <t xml:space="preserve">46641Q761</t>
  </si>
  <si>
    <t xml:space="preserve">US QUALTY FCTR</t>
  </si>
  <si>
    <t xml:space="preserve">46641Q779</t>
  </si>
  <si>
    <t xml:space="preserve">US MOMENTUM</t>
  </si>
  <si>
    <t xml:space="preserve">46641Q837</t>
  </si>
  <si>
    <t xml:space="preserve">ULTRA SHRT INC</t>
  </si>
  <si>
    <t xml:space="preserve">46641Q845</t>
  </si>
  <si>
    <t xml:space="preserve">DIVERSFD EQT ETF</t>
  </si>
  <si>
    <t xml:space="preserve">46641Q852</t>
  </si>
  <si>
    <t xml:space="preserve">INTL BD OPP ETF</t>
  </si>
  <si>
    <t xml:space="preserve">46641Q878</t>
  </si>
  <si>
    <t xml:space="preserve">46641Q886</t>
  </si>
  <si>
    <t xml:space="preserve">DIVERSFED RTRN</t>
  </si>
  <si>
    <t xml:space="preserve">46654Q104</t>
  </si>
  <si>
    <t xml:space="preserve">INFLATION MANAGE</t>
  </si>
  <si>
    <t xml:space="preserve">46654Q904</t>
  </si>
  <si>
    <t xml:space="preserve">46654Q954</t>
  </si>
  <si>
    <t xml:space="preserve">46654Q203</t>
  </si>
  <si>
    <t xml:space="preserve">NASDAQ EQT PREM</t>
  </si>
  <si>
    <t xml:space="preserve">46654Q903</t>
  </si>
  <si>
    <t xml:space="preserve">46654Q953</t>
  </si>
  <si>
    <t xml:space="preserve">46654Q302</t>
  </si>
  <si>
    <t xml:space="preserve">SOCIAL ADVANCMNT</t>
  </si>
  <si>
    <t xml:space="preserve">46654Q401</t>
  </si>
  <si>
    <t xml:space="preserve">SUSTAINABLE CNSM</t>
  </si>
  <si>
    <t xml:space="preserve">46654Q500</t>
  </si>
  <si>
    <t xml:space="preserve">SUSTAINABLE INFR</t>
  </si>
  <si>
    <t xml:space="preserve">46654Q609</t>
  </si>
  <si>
    <t xml:space="preserve">ACTIVE GROWTH</t>
  </si>
  <si>
    <t xml:space="preserve">46654Q708</t>
  </si>
  <si>
    <t xml:space="preserve">ACTIVE SM CP VAL</t>
  </si>
  <si>
    <t xml:space="preserve">46654Q716</t>
  </si>
  <si>
    <t xml:space="preserve">ACTIVE BOND ETF</t>
  </si>
  <si>
    <t xml:space="preserve">46654Q724</t>
  </si>
  <si>
    <t xml:space="preserve">HEDGED EQUITY LA</t>
  </si>
  <si>
    <t xml:space="preserve">46654Q732</t>
  </si>
  <si>
    <t xml:space="preserve">U S TECH LEADERS</t>
  </si>
  <si>
    <t xml:space="preserve">46654Q740</t>
  </si>
  <si>
    <t xml:space="preserve">GLOBAL SEL EQUIT</t>
  </si>
  <si>
    <t xml:space="preserve">46654Q757</t>
  </si>
  <si>
    <t xml:space="preserve">JPMORGAN INTL VL</t>
  </si>
  <si>
    <t xml:space="preserve">46654Q765</t>
  </si>
  <si>
    <t xml:space="preserve">HEALTHCARE LEADE</t>
  </si>
  <si>
    <t xml:space="preserve">46654Q773</t>
  </si>
  <si>
    <t xml:space="preserve">JPMORGAM LTD DUR</t>
  </si>
  <si>
    <t xml:space="preserve">46654Q781</t>
  </si>
  <si>
    <t xml:space="preserve">EQUITY FOCUS ETF</t>
  </si>
  <si>
    <t xml:space="preserve">46654Q799</t>
  </si>
  <si>
    <t xml:space="preserve">HIGH YIELD MUNI</t>
  </si>
  <si>
    <t xml:space="preserve">46654Q807</t>
  </si>
  <si>
    <t xml:space="preserve">BETABUILDERS EME</t>
  </si>
  <si>
    <t xml:space="preserve">46654Q815</t>
  </si>
  <si>
    <t xml:space="preserve">SUSTAINABLE MUNI</t>
  </si>
  <si>
    <t xml:space="preserve">46654Q823</t>
  </si>
  <si>
    <t xml:space="preserve">46654Q831</t>
  </si>
  <si>
    <t xml:space="preserve">46654Q849</t>
  </si>
  <si>
    <t xml:space="preserve">46654Q856</t>
  </si>
  <si>
    <t xml:space="preserve">46654Q880</t>
  </si>
  <si>
    <t xml:space="preserve">ACTIVE CHINA ETF</t>
  </si>
  <si>
    <t xml:space="preserve">46655E100</t>
  </si>
  <si>
    <t xml:space="preserve">DAKOTA GOLD CORP</t>
  </si>
  <si>
    <t xml:space="preserve">46655E900</t>
  </si>
  <si>
    <t xml:space="preserve">46655E950</t>
  </si>
  <si>
    <t xml:space="preserve">46655E118</t>
  </si>
  <si>
    <t xml:space="preserve">46817M107</t>
  </si>
  <si>
    <t xml:space="preserve">JACKSON FINANCIAL INC</t>
  </si>
  <si>
    <t xml:space="preserve">46817M907</t>
  </si>
  <si>
    <t xml:space="preserve">46817M957</t>
  </si>
  <si>
    <t xml:space="preserve">469785703</t>
  </si>
  <si>
    <t xml:space="preserve">JACOB FDS INC</t>
  </si>
  <si>
    <t xml:space="preserve">FORWARD ETF</t>
  </si>
  <si>
    <t xml:space="preserve">46982L108</t>
  </si>
  <si>
    <t xml:space="preserve">JACOBS SOLUTIONS INC</t>
  </si>
  <si>
    <t xml:space="preserve">46982L908</t>
  </si>
  <si>
    <t xml:space="preserve">46982L958</t>
  </si>
  <si>
    <t xml:space="preserve">47010C706</t>
  </si>
  <si>
    <t xml:space="preserve">JAGUAR HEALTH INC</t>
  </si>
  <si>
    <t xml:space="preserve">47010C906</t>
  </si>
  <si>
    <t xml:space="preserve">47010C956</t>
  </si>
  <si>
    <t xml:space="preserve">47012E403</t>
  </si>
  <si>
    <t xml:space="preserve">JAKKS PAC INC</t>
  </si>
  <si>
    <t xml:space="preserve">47012E903</t>
  </si>
  <si>
    <t xml:space="preserve">47012E953</t>
  </si>
  <si>
    <t xml:space="preserve">470299108</t>
  </si>
  <si>
    <t xml:space="preserve">BANK OF THE JAMES FINL GP IN</t>
  </si>
  <si>
    <t xml:space="preserve">47030M106</t>
  </si>
  <si>
    <t xml:space="preserve">JAMES HARDIE INDS PLC</t>
  </si>
  <si>
    <t xml:space="preserve">47030M906</t>
  </si>
  <si>
    <t xml:space="preserve">47030M956</t>
  </si>
  <si>
    <t xml:space="preserve">47074LAB1</t>
  </si>
  <si>
    <t xml:space="preserve">JAMF HLDG CORP</t>
  </si>
  <si>
    <t xml:space="preserve">47074L105</t>
  </si>
  <si>
    <t xml:space="preserve">47074L905</t>
  </si>
  <si>
    <t xml:space="preserve">47074L955</t>
  </si>
  <si>
    <t xml:space="preserve">47089W104</t>
  </si>
  <si>
    <t xml:space="preserve">JANONE INC</t>
  </si>
  <si>
    <t xml:space="preserve">47100L202</t>
  </si>
  <si>
    <t xml:space="preserve">JANOVER INC</t>
  </si>
  <si>
    <t xml:space="preserve">47103J105</t>
  </si>
  <si>
    <t xml:space="preserve">JANUX THERAPEUTICS INC</t>
  </si>
  <si>
    <t xml:space="preserve">47103J905</t>
  </si>
  <si>
    <t xml:space="preserve">47103J955</t>
  </si>
  <si>
    <t xml:space="preserve">47103N106</t>
  </si>
  <si>
    <t xml:space="preserve">JANUS INTERNATIONAL GROUP IN</t>
  </si>
  <si>
    <t xml:space="preserve">47103N906</t>
  </si>
  <si>
    <t xml:space="preserve">47103N956</t>
  </si>
  <si>
    <t xml:space="preserve">47103U100</t>
  </si>
  <si>
    <t xml:space="preserve">JANUS DETROIT STR TR</t>
  </si>
  <si>
    <t xml:space="preserve">HENDERSN CAP ETF</t>
  </si>
  <si>
    <t xml:space="preserve">47103U900</t>
  </si>
  <si>
    <t xml:space="preserve">47103U950</t>
  </si>
  <si>
    <t xml:space="preserve">47103U209</t>
  </si>
  <si>
    <t xml:space="preserve">HENDERSN SML ETF</t>
  </si>
  <si>
    <t xml:space="preserve">47103U746</t>
  </si>
  <si>
    <t xml:space="preserve">HENDERSON SECURI</t>
  </si>
  <si>
    <t xml:space="preserve">47103U753</t>
  </si>
  <si>
    <t xml:space="preserve">B-BBB CLO ETF</t>
  </si>
  <si>
    <t xml:space="preserve">47103U761</t>
  </si>
  <si>
    <t xml:space="preserve">SUSTAINABLE IMP</t>
  </si>
  <si>
    <t xml:space="preserve">47103U779</t>
  </si>
  <si>
    <t xml:space="preserve">SUSTAINABLE CORP</t>
  </si>
  <si>
    <t xml:space="preserve">47103U787</t>
  </si>
  <si>
    <t xml:space="preserve">NET ZERO TRANS</t>
  </si>
  <si>
    <t xml:space="preserve">47103U795</t>
  </si>
  <si>
    <t xml:space="preserve">INTERN SUSTAINBL</t>
  </si>
  <si>
    <t xml:space="preserve">47103U811</t>
  </si>
  <si>
    <t xml:space="preserve">US SUSTAINABLE</t>
  </si>
  <si>
    <t xml:space="preserve">47103U829</t>
  </si>
  <si>
    <t xml:space="preserve">HENDERSON US REL</t>
  </si>
  <si>
    <t xml:space="preserve">47103U845</t>
  </si>
  <si>
    <t xml:space="preserve">HENDRSON AAA CL</t>
  </si>
  <si>
    <t xml:space="preserve">47103U905</t>
  </si>
  <si>
    <t xml:space="preserve">47103U955</t>
  </si>
  <si>
    <t xml:space="preserve">47103U852</t>
  </si>
  <si>
    <t xml:space="preserve">HENDERSON MTG</t>
  </si>
  <si>
    <t xml:space="preserve">47103U902</t>
  </si>
  <si>
    <t xml:space="preserve">47103U952</t>
  </si>
  <si>
    <t xml:space="preserve">47103U886</t>
  </si>
  <si>
    <t xml:space="preserve">HENDRSN SHRT ETF</t>
  </si>
  <si>
    <t xml:space="preserve">47103U906</t>
  </si>
  <si>
    <t xml:space="preserve">47103U956</t>
  </si>
  <si>
    <t xml:space="preserve">47109U104</t>
  </si>
  <si>
    <t xml:space="preserve">JAPAN SMALLER CAPITALIZATION</t>
  </si>
  <si>
    <t xml:space="preserve">471109AM0</t>
  </si>
  <si>
    <t xml:space="preserve">JARDEN CORP</t>
  </si>
  <si>
    <t xml:space="preserve">471871103</t>
  </si>
  <si>
    <t xml:space="preserve">JASPER THERAPEUTICS INC</t>
  </si>
  <si>
    <t xml:space="preserve">471871903</t>
  </si>
  <si>
    <t xml:space="preserve">471871953</t>
  </si>
  <si>
    <t xml:space="preserve">471871111</t>
  </si>
  <si>
    <t xml:space="preserve">472145AD3</t>
  </si>
  <si>
    <t xml:space="preserve">JAZZ INVESTMENTS I LTD</t>
  </si>
  <si>
    <t xml:space="preserve">NOTE  1.500% 8/1</t>
  </si>
  <si>
    <t xml:space="preserve">472145AF8</t>
  </si>
  <si>
    <t xml:space="preserve">NOTE  2.000% 6/1</t>
  </si>
  <si>
    <t xml:space="preserve">47215P106</t>
  </si>
  <si>
    <t xml:space="preserve">JD.COM INC</t>
  </si>
  <si>
    <t xml:space="preserve">47215P906</t>
  </si>
  <si>
    <t xml:space="preserve">47215P956</t>
  </si>
  <si>
    <t xml:space="preserve">47233W109</t>
  </si>
  <si>
    <t xml:space="preserve">JEFFERIES FINL GROUP INC</t>
  </si>
  <si>
    <t xml:space="preserve">47233W909</t>
  </si>
  <si>
    <t xml:space="preserve">47233W959</t>
  </si>
  <si>
    <t xml:space="preserve">47580P103</t>
  </si>
  <si>
    <t xml:space="preserve">JELD-WEN HLDG INC</t>
  </si>
  <si>
    <t xml:space="preserve">47580P903</t>
  </si>
  <si>
    <t xml:space="preserve">47580P953</t>
  </si>
  <si>
    <t xml:space="preserve">47632P101</t>
  </si>
  <si>
    <t xml:space="preserve">JERASH HLDGS US INC</t>
  </si>
  <si>
    <t xml:space="preserve">47714H100</t>
  </si>
  <si>
    <t xml:space="preserve">JETAI INC</t>
  </si>
  <si>
    <t xml:space="preserve">47714H118</t>
  </si>
  <si>
    <t xml:space="preserve">*W EXP 07/26/202</t>
  </si>
  <si>
    <t xml:space="preserve">47714H126</t>
  </si>
  <si>
    <t xml:space="preserve">*W EXP 08/10/203</t>
  </si>
  <si>
    <t xml:space="preserve">477143AP6</t>
  </si>
  <si>
    <t xml:space="preserve">JETBLUE AIRWAYS CORP</t>
  </si>
  <si>
    <t xml:space="preserve">477143101</t>
  </si>
  <si>
    <t xml:space="preserve">JETBLUE AWYS CORP</t>
  </si>
  <si>
    <t xml:space="preserve">477143901</t>
  </si>
  <si>
    <t xml:space="preserve">477143951</t>
  </si>
  <si>
    <t xml:space="preserve">47733C207</t>
  </si>
  <si>
    <t xml:space="preserve">JEWETT CAMERON TRADING LTD</t>
  </si>
  <si>
    <t xml:space="preserve">47737C104</t>
  </si>
  <si>
    <t xml:space="preserve">JIAYIN GROUP INC</t>
  </si>
  <si>
    <t xml:space="preserve">47737C904</t>
  </si>
  <si>
    <t xml:space="preserve">47737C954</t>
  </si>
  <si>
    <t xml:space="preserve">47737L104</t>
  </si>
  <si>
    <t xml:space="preserve">JIANZHI ED TECHNOLOGY GROUP</t>
  </si>
  <si>
    <t xml:space="preserve">47738D309</t>
  </si>
  <si>
    <t xml:space="preserve">JIANPU TECHNOLOGY INC</t>
  </si>
  <si>
    <t xml:space="preserve">47759T100</t>
  </si>
  <si>
    <t xml:space="preserve">JINKOSOLAR HLDG CO LTD</t>
  </si>
  <si>
    <t xml:space="preserve">47759T900</t>
  </si>
  <si>
    <t xml:space="preserve">47759T950</t>
  </si>
  <si>
    <t xml:space="preserve">47768J101</t>
  </si>
  <si>
    <t xml:space="preserve">JOANN INC</t>
  </si>
  <si>
    <t xml:space="preserve">47768J901</t>
  </si>
  <si>
    <t xml:space="preserve">47768J951</t>
  </si>
  <si>
    <t xml:space="preserve">477839AB0</t>
  </si>
  <si>
    <t xml:space="preserve">JOHN BEAN TECHNOLOGIES CORP</t>
  </si>
  <si>
    <t xml:space="preserve">NOTE  0.250% 5/1</t>
  </si>
  <si>
    <t xml:space="preserve">477839104</t>
  </si>
  <si>
    <t xml:space="preserve">477839904</t>
  </si>
  <si>
    <t xml:space="preserve">477839954</t>
  </si>
  <si>
    <t xml:space="preserve">47804J107</t>
  </si>
  <si>
    <t xml:space="preserve">JOHN HANCOCK EXCHANGE TRADED</t>
  </si>
  <si>
    <t xml:space="preserve">MLTFCTR LRG CAP</t>
  </si>
  <si>
    <t xml:space="preserve">47804J907</t>
  </si>
  <si>
    <t xml:space="preserve">47804J957</t>
  </si>
  <si>
    <t xml:space="preserve">47804J206</t>
  </si>
  <si>
    <t xml:space="preserve">MULTIFACTOR MI</t>
  </si>
  <si>
    <t xml:space="preserve">47804J906</t>
  </si>
  <si>
    <t xml:space="preserve">47804J956</t>
  </si>
  <si>
    <t xml:space="preserve">47804J727</t>
  </si>
  <si>
    <t xml:space="preserve">DISCIPLINED VAL</t>
  </si>
  <si>
    <t xml:space="preserve">47804J735</t>
  </si>
  <si>
    <t xml:space="preserve">FUNDAMENTAL ALL</t>
  </si>
  <si>
    <t xml:space="preserve">47804J743</t>
  </si>
  <si>
    <t xml:space="preserve">DYNAMIC MUNICIP</t>
  </si>
  <si>
    <t xml:space="preserve">47804J750</t>
  </si>
  <si>
    <t xml:space="preserve">INTERNATIONAL HI</t>
  </si>
  <si>
    <t xml:space="preserve">47804J768</t>
  </si>
  <si>
    <t xml:space="preserve">US HIGH DIVI ETF</t>
  </si>
  <si>
    <t xml:space="preserve">47804J776</t>
  </si>
  <si>
    <t xml:space="preserve">PREFERRED INCOME</t>
  </si>
  <si>
    <t xml:space="preserve">47804J792</t>
  </si>
  <si>
    <t xml:space="preserve">MORTGAGE BACKED</t>
  </si>
  <si>
    <t xml:space="preserve">47804J818</t>
  </si>
  <si>
    <t xml:space="preserve">CORPORATE BD</t>
  </si>
  <si>
    <t xml:space="preserve">47804J834</t>
  </si>
  <si>
    <t xml:space="preserve">MULTFCTR EMRNG</t>
  </si>
  <si>
    <t xml:space="preserve">47804J842</t>
  </si>
  <si>
    <t xml:space="preserve">MULTIFACTR SML</t>
  </si>
  <si>
    <t xml:space="preserve">47804J859</t>
  </si>
  <si>
    <t xml:space="preserve">MULTI INTL ETF</t>
  </si>
  <si>
    <t xml:space="preserve">47804L102</t>
  </si>
  <si>
    <t xml:space="preserve">JOHN HANCOCK HEDGED EQUITY &amp;</t>
  </si>
  <si>
    <t xml:space="preserve">47805L101</t>
  </si>
  <si>
    <t xml:space="preserve">JOHN MARSHALL BANCORP INC</t>
  </si>
  <si>
    <t xml:space="preserve">47805L901</t>
  </si>
  <si>
    <t xml:space="preserve">47805L951</t>
  </si>
  <si>
    <t xml:space="preserve">478160104</t>
  </si>
  <si>
    <t xml:space="preserve">JOHNSON &amp; JOHNSON</t>
  </si>
  <si>
    <t xml:space="preserve">478160904</t>
  </si>
  <si>
    <t xml:space="preserve">478160954</t>
  </si>
  <si>
    <t xml:space="preserve">479167108</t>
  </si>
  <si>
    <t xml:space="preserve">JOHNSON OUTDOORS INC</t>
  </si>
  <si>
    <t xml:space="preserve">47973J102</t>
  </si>
  <si>
    <t xml:space="preserve">JOINT CORP</t>
  </si>
  <si>
    <t xml:space="preserve">47973J902</t>
  </si>
  <si>
    <t xml:space="preserve">47973J952</t>
  </si>
  <si>
    <t xml:space="preserve">48020Q107</t>
  </si>
  <si>
    <t xml:space="preserve">JONES LANG LASALLE INC</t>
  </si>
  <si>
    <t xml:space="preserve">48020Q907</t>
  </si>
  <si>
    <t xml:space="preserve">48020Q957</t>
  </si>
  <si>
    <t xml:space="preserve">48115J109</t>
  </si>
  <si>
    <t xml:space="preserve">JOURNEY MED CORP</t>
  </si>
  <si>
    <t xml:space="preserve">48123VAE2</t>
  </si>
  <si>
    <t xml:space="preserve">ZIFF DAVIS INC</t>
  </si>
  <si>
    <t xml:space="preserve">NOTE  1.750%11/0</t>
  </si>
  <si>
    <t xml:space="preserve">48123V102</t>
  </si>
  <si>
    <t xml:space="preserve">48123V902</t>
  </si>
  <si>
    <t xml:space="preserve">48123V952</t>
  </si>
  <si>
    <t xml:space="preserve">48138M105</t>
  </si>
  <si>
    <t xml:space="preserve">JUMIA TECHNOLOGIES AG</t>
  </si>
  <si>
    <t xml:space="preserve">48138M905</t>
  </si>
  <si>
    <t xml:space="preserve">48138M955</t>
  </si>
  <si>
    <t xml:space="preserve">48203N103</t>
  </si>
  <si>
    <t xml:space="preserve">JUNIPER II CORP</t>
  </si>
  <si>
    <t xml:space="preserve">48203N111</t>
  </si>
  <si>
    <t xml:space="preserve">48203N202</t>
  </si>
  <si>
    <t xml:space="preserve">48203R104</t>
  </si>
  <si>
    <t xml:space="preserve">JUNIPER NETWORKS INC</t>
  </si>
  <si>
    <t xml:space="preserve">48203R904</t>
  </si>
  <si>
    <t xml:space="preserve">48203R954</t>
  </si>
  <si>
    <t xml:space="preserve">48208F105</t>
  </si>
  <si>
    <t xml:space="preserve">SAFETY SHOT INC</t>
  </si>
  <si>
    <t xml:space="preserve">48208F905</t>
  </si>
  <si>
    <t xml:space="preserve">48208F955</t>
  </si>
  <si>
    <t xml:space="preserve">48208F113</t>
  </si>
  <si>
    <t xml:space="preserve">482082104</t>
  </si>
  <si>
    <t xml:space="preserve">JUPITER ACQUISITION CORP</t>
  </si>
  <si>
    <t xml:space="preserve">482082112</t>
  </si>
  <si>
    <t xml:space="preserve">482082203</t>
  </si>
  <si>
    <t xml:space="preserve">UNIT 09/11/2027</t>
  </si>
  <si>
    <t xml:space="preserve">48238T109</t>
  </si>
  <si>
    <t xml:space="preserve">OPENLANE INC</t>
  </si>
  <si>
    <t xml:space="preserve">48238T909</t>
  </si>
  <si>
    <t xml:space="preserve">48238T959</t>
  </si>
  <si>
    <t xml:space="preserve">48241A105</t>
  </si>
  <si>
    <t xml:space="preserve">KB FINL GROUP INC</t>
  </si>
  <si>
    <t xml:space="preserve">48241A905</t>
  </si>
  <si>
    <t xml:space="preserve">48241A955</t>
  </si>
  <si>
    <t xml:space="preserve">48242WAB2</t>
  </si>
  <si>
    <t xml:space="preserve">KBR INC</t>
  </si>
  <si>
    <t xml:space="preserve">NOTE  2.500%11/0</t>
  </si>
  <si>
    <t xml:space="preserve">48242W106</t>
  </si>
  <si>
    <t xml:space="preserve">48242W906</t>
  </si>
  <si>
    <t xml:space="preserve">48242W956</t>
  </si>
  <si>
    <t xml:space="preserve">482480100</t>
  </si>
  <si>
    <t xml:space="preserve">KLA CORP</t>
  </si>
  <si>
    <t xml:space="preserve">482480900</t>
  </si>
  <si>
    <t xml:space="preserve">482480950</t>
  </si>
  <si>
    <t xml:space="preserve">48249T106</t>
  </si>
  <si>
    <t xml:space="preserve">KKR INCOME OPPORTUNITIES FD</t>
  </si>
  <si>
    <t xml:space="preserve">482497104</t>
  </si>
  <si>
    <t xml:space="preserve">KE HLDGS INC</t>
  </si>
  <si>
    <t xml:space="preserve">482497904</t>
  </si>
  <si>
    <t xml:space="preserve">482497954</t>
  </si>
  <si>
    <t xml:space="preserve">482504107</t>
  </si>
  <si>
    <t xml:space="preserve">KHOSLA VENTURES ACQUISITION</t>
  </si>
  <si>
    <t xml:space="preserve">482504907</t>
  </si>
  <si>
    <t xml:space="preserve">482504957</t>
  </si>
  <si>
    <t xml:space="preserve">48251K100</t>
  </si>
  <si>
    <t xml:space="preserve">KKR REAL ESTATE FIN TR INC</t>
  </si>
  <si>
    <t xml:space="preserve">48251K900</t>
  </si>
  <si>
    <t xml:space="preserve">48251K950</t>
  </si>
  <si>
    <t xml:space="preserve">48251W104</t>
  </si>
  <si>
    <t xml:space="preserve">KKR &amp; CO INC</t>
  </si>
  <si>
    <t xml:space="preserve">48251W904</t>
  </si>
  <si>
    <t xml:space="preserve">48251W954</t>
  </si>
  <si>
    <t xml:space="preserve">48253L205</t>
  </si>
  <si>
    <t xml:space="preserve">KLX ENERGY SERVICS HOLDNGS I</t>
  </si>
  <si>
    <t xml:space="preserve">48253L905</t>
  </si>
  <si>
    <t xml:space="preserve">48253L955</t>
  </si>
  <si>
    <t xml:space="preserve">48268K101</t>
  </si>
  <si>
    <t xml:space="preserve">KT CORP</t>
  </si>
  <si>
    <t xml:space="preserve">48268K901</t>
  </si>
  <si>
    <t xml:space="preserve">48268K951</t>
  </si>
  <si>
    <t xml:space="preserve">482738101</t>
  </si>
  <si>
    <t xml:space="preserve">KVH INDS INC</t>
  </si>
  <si>
    <t xml:space="preserve">482738901</t>
  </si>
  <si>
    <t xml:space="preserve">482738951</t>
  </si>
  <si>
    <t xml:space="preserve">48282T104</t>
  </si>
  <si>
    <t xml:space="preserve">KADANT INC</t>
  </si>
  <si>
    <t xml:space="preserve">48282T904</t>
  </si>
  <si>
    <t xml:space="preserve">48282T954</t>
  </si>
  <si>
    <t xml:space="preserve">483007704</t>
  </si>
  <si>
    <t xml:space="preserve">KAISER ALUMINUM CORP</t>
  </si>
  <si>
    <t xml:space="preserve">COM PAR $0.01</t>
  </si>
  <si>
    <t xml:space="preserve">483007904</t>
  </si>
  <si>
    <t xml:space="preserve">483007954</t>
  </si>
  <si>
    <t xml:space="preserve">483104204</t>
  </si>
  <si>
    <t xml:space="preserve">KAIVAL BRNDS INNOVATNS GRP I</t>
  </si>
  <si>
    <t xml:space="preserve">483119202</t>
  </si>
  <si>
    <t xml:space="preserve">KALA BIO INC</t>
  </si>
  <si>
    <t xml:space="preserve">483379111</t>
  </si>
  <si>
    <t xml:space="preserve">KALEYRA INC</t>
  </si>
  <si>
    <t xml:space="preserve">483379202</t>
  </si>
  <si>
    <t xml:space="preserve">483379902</t>
  </si>
  <si>
    <t xml:space="preserve">483379952</t>
  </si>
  <si>
    <t xml:space="preserve">483467106</t>
  </si>
  <si>
    <t xml:space="preserve">KALTURA INC</t>
  </si>
  <si>
    <t xml:space="preserve">483467906</t>
  </si>
  <si>
    <t xml:space="preserve">483467956</t>
  </si>
  <si>
    <t xml:space="preserve">483497103</t>
  </si>
  <si>
    <t xml:space="preserve">KALVISTA PHARMACEUTICALS INC</t>
  </si>
  <si>
    <t xml:space="preserve">483497903</t>
  </si>
  <si>
    <t xml:space="preserve">483497953</t>
  </si>
  <si>
    <t xml:space="preserve">483548AF0</t>
  </si>
  <si>
    <t xml:space="preserve">KAMAN CORP</t>
  </si>
  <si>
    <t xml:space="preserve">483548103</t>
  </si>
  <si>
    <t xml:space="preserve">483548903</t>
  </si>
  <si>
    <t xml:space="preserve">483548953</t>
  </si>
  <si>
    <t xml:space="preserve">483709101</t>
  </si>
  <si>
    <t xml:space="preserve">KANDI TECHNOLOGIES GROUP INC</t>
  </si>
  <si>
    <t xml:space="preserve">483709901</t>
  </si>
  <si>
    <t xml:space="preserve">483709951</t>
  </si>
  <si>
    <t xml:space="preserve">48553T106</t>
  </si>
  <si>
    <t xml:space="preserve">KANZHUN LIMITED</t>
  </si>
  <si>
    <t xml:space="preserve">48553T906</t>
  </si>
  <si>
    <t xml:space="preserve">48553T956</t>
  </si>
  <si>
    <t xml:space="preserve">48563L101</t>
  </si>
  <si>
    <t xml:space="preserve">KARAT PACKAGING INC</t>
  </si>
  <si>
    <t xml:space="preserve">48576A100</t>
  </si>
  <si>
    <t xml:space="preserve">KARUNA THERAPEUTICS INC</t>
  </si>
  <si>
    <t xml:space="preserve">48576A900</t>
  </si>
  <si>
    <t xml:space="preserve">48576A950</t>
  </si>
  <si>
    <t xml:space="preserve">48576UAA4</t>
  </si>
  <si>
    <t xml:space="preserve">KARYOPHARM THERAPEUTICS INC</t>
  </si>
  <si>
    <t xml:space="preserve">NOTE  3.000%10/1</t>
  </si>
  <si>
    <t xml:space="preserve">48576U106</t>
  </si>
  <si>
    <t xml:space="preserve">48576U906</t>
  </si>
  <si>
    <t xml:space="preserve">48576U956</t>
  </si>
  <si>
    <t xml:space="preserve">485859110</t>
  </si>
  <si>
    <t xml:space="preserve">KATAPULT HOLDINGS INC</t>
  </si>
  <si>
    <t xml:space="preserve">485859201</t>
  </si>
  <si>
    <t xml:space="preserve">485859901</t>
  </si>
  <si>
    <t xml:space="preserve">485859951</t>
  </si>
  <si>
    <t xml:space="preserve">486606106</t>
  </si>
  <si>
    <t xml:space="preserve">KAYNE ANDERSON ENERGY INFRST</t>
  </si>
  <si>
    <t xml:space="preserve">486606906</t>
  </si>
  <si>
    <t xml:space="preserve">486606956</t>
  </si>
  <si>
    <t xml:space="preserve">48661E108</t>
  </si>
  <si>
    <t xml:space="preserve">KAYNE ANDERSON NEXTGEN ENRGY</t>
  </si>
  <si>
    <t xml:space="preserve">48666K109</t>
  </si>
  <si>
    <t xml:space="preserve">KB HOME</t>
  </si>
  <si>
    <t xml:space="preserve">48666K909</t>
  </si>
  <si>
    <t xml:space="preserve">48666K959</t>
  </si>
  <si>
    <t xml:space="preserve">48669G105</t>
  </si>
  <si>
    <t xml:space="preserve">KAZIA THERAPEUTICS LTD</t>
  </si>
  <si>
    <t xml:space="preserve">48669G905</t>
  </si>
  <si>
    <t xml:space="preserve">48669G955</t>
  </si>
  <si>
    <t xml:space="preserve">48716P108</t>
  </si>
  <si>
    <t xml:space="preserve">KEARNY FINL CORP MD</t>
  </si>
  <si>
    <t xml:space="preserve">48716P908</t>
  </si>
  <si>
    <t xml:space="preserve">48716P958</t>
  </si>
  <si>
    <t xml:space="preserve">487836108</t>
  </si>
  <si>
    <t xml:space="preserve">KELLANOVA</t>
  </si>
  <si>
    <t xml:space="preserve">487836908</t>
  </si>
  <si>
    <t xml:space="preserve">487836958</t>
  </si>
  <si>
    <t xml:space="preserve">487836116</t>
  </si>
  <si>
    <t xml:space="preserve">488152208</t>
  </si>
  <si>
    <t xml:space="preserve">KELLY SVCS INC</t>
  </si>
  <si>
    <t xml:space="preserve">488152908</t>
  </si>
  <si>
    <t xml:space="preserve">488152958</t>
  </si>
  <si>
    <t xml:space="preserve">488152307</t>
  </si>
  <si>
    <t xml:space="preserve">48817R409</t>
  </si>
  <si>
    <t xml:space="preserve">STRATEGIC TRUST</t>
  </si>
  <si>
    <t xml:space="preserve">HOTEL &amp; LODGING</t>
  </si>
  <si>
    <t xml:space="preserve">48817R909</t>
  </si>
  <si>
    <t xml:space="preserve">48817R959</t>
  </si>
  <si>
    <t xml:space="preserve">48817R508</t>
  </si>
  <si>
    <t xml:space="preserve">RESIDENTIAL &amp; AP</t>
  </si>
  <si>
    <t xml:space="preserve">48817R908</t>
  </si>
  <si>
    <t xml:space="preserve">48817R958</t>
  </si>
  <si>
    <t xml:space="preserve">48817R706</t>
  </si>
  <si>
    <t xml:space="preserve">CRISPR &amp; GENE ED</t>
  </si>
  <si>
    <t xml:space="preserve">48817R906</t>
  </si>
  <si>
    <t xml:space="preserve">48817R956</t>
  </si>
  <si>
    <t xml:space="preserve">48817R870</t>
  </si>
  <si>
    <t xml:space="preserve">RUNNING GWTH ETF</t>
  </si>
  <si>
    <t xml:space="preserve">48817R900</t>
  </si>
  <si>
    <t xml:space="preserve">48817R950</t>
  </si>
  <si>
    <t xml:space="preserve">48826D201</t>
  </si>
  <si>
    <t xml:space="preserve">KELSO TECHNOLOGIES INC</t>
  </si>
  <si>
    <t xml:space="preserve">488401100</t>
  </si>
  <si>
    <t xml:space="preserve">KEMPER CORP</t>
  </si>
  <si>
    <t xml:space="preserve">488401900</t>
  </si>
  <si>
    <t xml:space="preserve">488401950</t>
  </si>
  <si>
    <t xml:space="preserve">488445206</t>
  </si>
  <si>
    <t xml:space="preserve">ZEVRA THERAPEUTICS INC</t>
  </si>
  <si>
    <t xml:space="preserve">488445906</t>
  </si>
  <si>
    <t xml:space="preserve">488445956</t>
  </si>
  <si>
    <t xml:space="preserve">489170100</t>
  </si>
  <si>
    <t xml:space="preserve">KENNAMETAL INC</t>
  </si>
  <si>
    <t xml:space="preserve">489170900</t>
  </si>
  <si>
    <t xml:space="preserve">489170950</t>
  </si>
  <si>
    <t xml:space="preserve">489398107</t>
  </si>
  <si>
    <t xml:space="preserve">KENNEDY-WILSON HOLDINGS INC</t>
  </si>
  <si>
    <t xml:space="preserve">489398907</t>
  </si>
  <si>
    <t xml:space="preserve">489398957</t>
  </si>
  <si>
    <t xml:space="preserve">491292108</t>
  </si>
  <si>
    <t xml:space="preserve">KENTUCKY FIRST FED BANCORP</t>
  </si>
  <si>
    <t xml:space="preserve">49177J102</t>
  </si>
  <si>
    <t xml:space="preserve">KENVUE INC</t>
  </si>
  <si>
    <t xml:space="preserve">49177J902</t>
  </si>
  <si>
    <t xml:space="preserve">49177J952</t>
  </si>
  <si>
    <t xml:space="preserve">492327101</t>
  </si>
  <si>
    <t xml:space="preserve">KEROS THERAPEUTICS INC</t>
  </si>
  <si>
    <t xml:space="preserve">492327901</t>
  </si>
  <si>
    <t xml:space="preserve">492327951</t>
  </si>
  <si>
    <t xml:space="preserve">49271V100</t>
  </si>
  <si>
    <t xml:space="preserve">KEURIG DR PEPPER INC</t>
  </si>
  <si>
    <t xml:space="preserve">49271V900</t>
  </si>
  <si>
    <t xml:space="preserve">49271V950</t>
  </si>
  <si>
    <t xml:space="preserve">492854104</t>
  </si>
  <si>
    <t xml:space="preserve">KEWAUNEE SCIENTIFIC CORP</t>
  </si>
  <si>
    <t xml:space="preserve">493144109</t>
  </si>
  <si>
    <t xml:space="preserve">KEY TRONIC CORP</t>
  </si>
  <si>
    <t xml:space="preserve">493144909</t>
  </si>
  <si>
    <t xml:space="preserve">493144959</t>
  </si>
  <si>
    <t xml:space="preserve">493267108</t>
  </si>
  <si>
    <t xml:space="preserve">KEYCORP</t>
  </si>
  <si>
    <t xml:space="preserve">493267908</t>
  </si>
  <si>
    <t xml:space="preserve">493267958</t>
  </si>
  <si>
    <t xml:space="preserve">49338L103</t>
  </si>
  <si>
    <t xml:space="preserve">KEYSIGHT TECHNOLOGIES INC</t>
  </si>
  <si>
    <t xml:space="preserve">49338L903</t>
  </si>
  <si>
    <t xml:space="preserve">49338L953</t>
  </si>
  <si>
    <t xml:space="preserve">49372L100</t>
  </si>
  <si>
    <t xml:space="preserve">KEZAR LIFE SCIENCES INC</t>
  </si>
  <si>
    <t xml:space="preserve">49372L900</t>
  </si>
  <si>
    <t xml:space="preserve">49372L950</t>
  </si>
  <si>
    <t xml:space="preserve">493732101</t>
  </si>
  <si>
    <t xml:space="preserve">KFORCE INC</t>
  </si>
  <si>
    <t xml:space="preserve">493732901</t>
  </si>
  <si>
    <t xml:space="preserve">493732951</t>
  </si>
  <si>
    <t xml:space="preserve">49382L108</t>
  </si>
  <si>
    <t xml:space="preserve">KIDPIK CORP</t>
  </si>
  <si>
    <t xml:space="preserve">49427F108</t>
  </si>
  <si>
    <t xml:space="preserve">KILROY RLTY CORP</t>
  </si>
  <si>
    <t xml:space="preserve">49427F908</t>
  </si>
  <si>
    <t xml:space="preserve">49427F958</t>
  </si>
  <si>
    <t xml:space="preserve">49428J109</t>
  </si>
  <si>
    <t xml:space="preserve">KIMBALL ELECTRONICS INC</t>
  </si>
  <si>
    <t xml:space="preserve">49428J909</t>
  </si>
  <si>
    <t xml:space="preserve">49428J959</t>
  </si>
  <si>
    <t xml:space="preserve">49435R102</t>
  </si>
  <si>
    <t xml:space="preserve">KIMBELL RTY PARTNERS LP</t>
  </si>
  <si>
    <t xml:space="preserve">49435R902</t>
  </si>
  <si>
    <t xml:space="preserve">49435R952</t>
  </si>
  <si>
    <t xml:space="preserve">494368103</t>
  </si>
  <si>
    <t xml:space="preserve">KIMBERLY-CLARK CORP</t>
  </si>
  <si>
    <t xml:space="preserve">494368903</t>
  </si>
  <si>
    <t xml:space="preserve">494368953</t>
  </si>
  <si>
    <t xml:space="preserve">49446R109</t>
  </si>
  <si>
    <t xml:space="preserve">KIMCO RLTY CORP</t>
  </si>
  <si>
    <t xml:space="preserve">49446R909</t>
  </si>
  <si>
    <t xml:space="preserve">49446R959</t>
  </si>
  <si>
    <t xml:space="preserve">49456B101</t>
  </si>
  <si>
    <t xml:space="preserve">KINDER MORGAN INC DEL</t>
  </si>
  <si>
    <t xml:space="preserve">49456B901</t>
  </si>
  <si>
    <t xml:space="preserve">49456B951</t>
  </si>
  <si>
    <t xml:space="preserve">49461C102</t>
  </si>
  <si>
    <t xml:space="preserve">KINETA INC</t>
  </si>
  <si>
    <t xml:space="preserve">49639K101</t>
  </si>
  <si>
    <t xml:space="preserve">KINGSOFT CLOUD HLDGS LTD</t>
  </si>
  <si>
    <t xml:space="preserve">49639K901</t>
  </si>
  <si>
    <t xml:space="preserve">49639K951</t>
  </si>
  <si>
    <t xml:space="preserve">496719105</t>
  </si>
  <si>
    <t xml:space="preserve">KINGSTONE COS INC</t>
  </si>
  <si>
    <t xml:space="preserve">496719905</t>
  </si>
  <si>
    <t xml:space="preserve">496719955</t>
  </si>
  <si>
    <t xml:space="preserve">496902404</t>
  </si>
  <si>
    <t xml:space="preserve">KINROSS GOLD CORP</t>
  </si>
  <si>
    <t xml:space="preserve">496902904</t>
  </si>
  <si>
    <t xml:space="preserve">496902954</t>
  </si>
  <si>
    <t xml:space="preserve">496904202</t>
  </si>
  <si>
    <t xml:space="preserve">KINGSWAY FINL SVCS INC</t>
  </si>
  <si>
    <t xml:space="preserve">496904902</t>
  </si>
  <si>
    <t xml:space="preserve">496904952</t>
  </si>
  <si>
    <t xml:space="preserve">49705R105</t>
  </si>
  <si>
    <t xml:space="preserve">KINNATE BIOPHARMA INC</t>
  </si>
  <si>
    <t xml:space="preserve">49705R905</t>
  </si>
  <si>
    <t xml:space="preserve">49705R955</t>
  </si>
  <si>
    <t xml:space="preserve">49714P108</t>
  </si>
  <si>
    <t xml:space="preserve">KINSALE CAP GROUP INC</t>
  </si>
  <si>
    <t xml:space="preserve">49714P908</t>
  </si>
  <si>
    <t xml:space="preserve">49714P958</t>
  </si>
  <si>
    <t xml:space="preserve">49720K200</t>
  </si>
  <si>
    <t xml:space="preserve">KINTARA THERAPEUTICS INC</t>
  </si>
  <si>
    <t xml:space="preserve">49721T309</t>
  </si>
  <si>
    <t xml:space="preserve">KIORA PHARMACEUTICALS INC</t>
  </si>
  <si>
    <t xml:space="preserve">497266106</t>
  </si>
  <si>
    <t xml:space="preserve">KIRBY CORP</t>
  </si>
  <si>
    <t xml:space="preserve">497266906</t>
  </si>
  <si>
    <t xml:space="preserve">497266956</t>
  </si>
  <si>
    <t xml:space="preserve">497498105</t>
  </si>
  <si>
    <t xml:space="preserve">KIRKLANDS INC</t>
  </si>
  <si>
    <t xml:space="preserve">497498905</t>
  </si>
  <si>
    <t xml:space="preserve">497498955</t>
  </si>
  <si>
    <t xml:space="preserve">49803T300</t>
  </si>
  <si>
    <t xml:space="preserve">KITE RLTY GROUP TR</t>
  </si>
  <si>
    <t xml:space="preserve">49803T900</t>
  </si>
  <si>
    <t xml:space="preserve">49803T950</t>
  </si>
  <si>
    <t xml:space="preserve">49845K101</t>
  </si>
  <si>
    <t xml:space="preserve">KLAVIYO INC</t>
  </si>
  <si>
    <t xml:space="preserve">49845K901</t>
  </si>
  <si>
    <t xml:space="preserve">49845K951</t>
  </si>
  <si>
    <t xml:space="preserve">498894104</t>
  </si>
  <si>
    <t xml:space="preserve">KNIFE RIVER CORP</t>
  </si>
  <si>
    <t xml:space="preserve">498894904</t>
  </si>
  <si>
    <t xml:space="preserve">498894954</t>
  </si>
  <si>
    <t xml:space="preserve">499049104</t>
  </si>
  <si>
    <t xml:space="preserve">KNIGHT-SWIFT TRANSN HLDGS IN</t>
  </si>
  <si>
    <t xml:space="preserve">499049904</t>
  </si>
  <si>
    <t xml:space="preserve">499049954</t>
  </si>
  <si>
    <t xml:space="preserve">49907V102</t>
  </si>
  <si>
    <t xml:space="preserve">KNIGHTSCOPE INC</t>
  </si>
  <si>
    <t xml:space="preserve">499103109</t>
  </si>
  <si>
    <t xml:space="preserve">KNIGHTSWAN ACQUISITION CORP</t>
  </si>
  <si>
    <t xml:space="preserve">499103117</t>
  </si>
  <si>
    <t xml:space="preserve">499103208</t>
  </si>
  <si>
    <t xml:space="preserve">499238103</t>
  </si>
  <si>
    <t xml:space="preserve">KNOW LABS INC</t>
  </si>
  <si>
    <t xml:space="preserve">49926D109</t>
  </si>
  <si>
    <t xml:space="preserve">KNOWLES CORP</t>
  </si>
  <si>
    <t xml:space="preserve">49926D909</t>
  </si>
  <si>
    <t xml:space="preserve">49926D959</t>
  </si>
  <si>
    <t xml:space="preserve">50012A108</t>
  </si>
  <si>
    <t xml:space="preserve">KODIAK GAS SVCS INC</t>
  </si>
  <si>
    <t xml:space="preserve">50012A908</t>
  </si>
  <si>
    <t xml:space="preserve">50012A958</t>
  </si>
  <si>
    <t xml:space="preserve">50015M109</t>
  </si>
  <si>
    <t xml:space="preserve">KODIAK SCIENCES INC</t>
  </si>
  <si>
    <t xml:space="preserve">50015M909</t>
  </si>
  <si>
    <t xml:space="preserve">50015M959</t>
  </si>
  <si>
    <t xml:space="preserve">500255104</t>
  </si>
  <si>
    <t xml:space="preserve">KOHLS CORP</t>
  </si>
  <si>
    <t xml:space="preserve">500255904</t>
  </si>
  <si>
    <t xml:space="preserve">500255954</t>
  </si>
  <si>
    <t xml:space="preserve">50043K406</t>
  </si>
  <si>
    <t xml:space="preserve">KOLIBRI GLOBAL ENERGY INC</t>
  </si>
  <si>
    <t xml:space="preserve">500472303</t>
  </si>
  <si>
    <t xml:space="preserve">KONINKLIJKE PHILIPS N V</t>
  </si>
  <si>
    <t xml:space="preserve">NY REGIS SHS NEW</t>
  </si>
  <si>
    <t xml:space="preserve">500472903</t>
  </si>
  <si>
    <t xml:space="preserve">500472953</t>
  </si>
  <si>
    <t xml:space="preserve">50050N103</t>
  </si>
  <si>
    <t xml:space="preserve">KONTOOR BRANDS INC</t>
  </si>
  <si>
    <t xml:space="preserve">50050N903</t>
  </si>
  <si>
    <t xml:space="preserve">50050N953</t>
  </si>
  <si>
    <t xml:space="preserve">50060P106</t>
  </si>
  <si>
    <t xml:space="preserve">KOPPERS HOLDINGS INC</t>
  </si>
  <si>
    <t xml:space="preserve">50060P906</t>
  </si>
  <si>
    <t xml:space="preserve">50060P956</t>
  </si>
  <si>
    <t xml:space="preserve">500600101</t>
  </si>
  <si>
    <t xml:space="preserve">KOPIN CORP</t>
  </si>
  <si>
    <t xml:space="preserve">500600901</t>
  </si>
  <si>
    <t xml:space="preserve">500600951</t>
  </si>
  <si>
    <t xml:space="preserve">500631106</t>
  </si>
  <si>
    <t xml:space="preserve">KOREA ELEC PWR CORP</t>
  </si>
  <si>
    <t xml:space="preserve">500631906</t>
  </si>
  <si>
    <t xml:space="preserve">500631956</t>
  </si>
  <si>
    <t xml:space="preserve">500634209</t>
  </si>
  <si>
    <t xml:space="preserve">KOREA FD INC</t>
  </si>
  <si>
    <t xml:space="preserve">500643200</t>
  </si>
  <si>
    <t xml:space="preserve">KORN FERRY</t>
  </si>
  <si>
    <t xml:space="preserve">500643900</t>
  </si>
  <si>
    <t xml:space="preserve">500643950</t>
  </si>
  <si>
    <t xml:space="preserve">50066V107</t>
  </si>
  <si>
    <t xml:space="preserve">KORE GROUP HLDGS INC</t>
  </si>
  <si>
    <t xml:space="preserve">50066V115</t>
  </si>
  <si>
    <t xml:space="preserve">500688106</t>
  </si>
  <si>
    <t xml:space="preserve">KOSMOS ENERGY LTD</t>
  </si>
  <si>
    <t xml:space="preserve">500688906</t>
  </si>
  <si>
    <t xml:space="preserve">500688956</t>
  </si>
  <si>
    <t xml:space="preserve">500692108</t>
  </si>
  <si>
    <t xml:space="preserve">KOSS CORP</t>
  </si>
  <si>
    <t xml:space="preserve">500754106</t>
  </si>
  <si>
    <t xml:space="preserve">KRAFT HEINZ CO</t>
  </si>
  <si>
    <t xml:space="preserve">500754906</t>
  </si>
  <si>
    <t xml:space="preserve">500754956</t>
  </si>
  <si>
    <t xml:space="preserve">500767207</t>
  </si>
  <si>
    <t xml:space="preserve">KRANESHARES TR</t>
  </si>
  <si>
    <t xml:space="preserve">CICC CHINA 100</t>
  </si>
  <si>
    <t xml:space="preserve">500767907</t>
  </si>
  <si>
    <t xml:space="preserve">500767957</t>
  </si>
  <si>
    <t xml:space="preserve">500767306</t>
  </si>
  <si>
    <t xml:space="preserve">CSI CHI INTERNET</t>
  </si>
  <si>
    <t xml:space="preserve">500767906</t>
  </si>
  <si>
    <t xml:space="preserve">500767956</t>
  </si>
  <si>
    <t xml:space="preserve">500767405</t>
  </si>
  <si>
    <t xml:space="preserve">BOSERA MSCI CHIN</t>
  </si>
  <si>
    <t xml:space="preserve">500767905</t>
  </si>
  <si>
    <t xml:space="preserve">500767955</t>
  </si>
  <si>
    <t xml:space="preserve">500767439</t>
  </si>
  <si>
    <t xml:space="preserve">KRANESHARES DYNA</t>
  </si>
  <si>
    <t xml:space="preserve">500767909</t>
  </si>
  <si>
    <t xml:space="preserve">500767959</t>
  </si>
  <si>
    <t xml:space="preserve">500767454</t>
  </si>
  <si>
    <t xml:space="preserve">GLOBAL LUXURY ID</t>
  </si>
  <si>
    <t xml:space="preserve">500767904</t>
  </si>
  <si>
    <t xml:space="preserve">500767954</t>
  </si>
  <si>
    <t xml:space="preserve">500767462</t>
  </si>
  <si>
    <t xml:space="preserve">KRANESHARES ROCK</t>
  </si>
  <si>
    <t xml:space="preserve">500767902</t>
  </si>
  <si>
    <t xml:space="preserve">500767952</t>
  </si>
  <si>
    <t xml:space="preserve">500767470</t>
  </si>
  <si>
    <t xml:space="preserve">KRANESHARES CN</t>
  </si>
  <si>
    <t xml:space="preserve">500767900</t>
  </si>
  <si>
    <t xml:space="preserve">500767950</t>
  </si>
  <si>
    <t xml:space="preserve">500767496</t>
  </si>
  <si>
    <t xml:space="preserve">S&amp;P PAN ASIA DIV</t>
  </si>
  <si>
    <t xml:space="preserve">500767512</t>
  </si>
  <si>
    <t xml:space="preserve">ELECTRIFICATION</t>
  </si>
  <si>
    <t xml:space="preserve">500767538</t>
  </si>
  <si>
    <t xml:space="preserve">GLOBAL CRBN OFS</t>
  </si>
  <si>
    <t xml:space="preserve">500767546</t>
  </si>
  <si>
    <t xml:space="preserve">CHINA INNOVATI</t>
  </si>
  <si>
    <t xml:space="preserve">500767553</t>
  </si>
  <si>
    <t xml:space="preserve">CALIFORNIA CARB</t>
  </si>
  <si>
    <t xml:space="preserve">500767903</t>
  </si>
  <si>
    <t xml:space="preserve">500767953</t>
  </si>
  <si>
    <t xml:space="preserve">500767561</t>
  </si>
  <si>
    <t xml:space="preserve">EUROPEAN CARBON</t>
  </si>
  <si>
    <t xml:space="preserve">500767901</t>
  </si>
  <si>
    <t xml:space="preserve">500767951</t>
  </si>
  <si>
    <t xml:space="preserve">500767579</t>
  </si>
  <si>
    <t xml:space="preserve">HANG SENG TECH</t>
  </si>
  <si>
    <t xml:space="preserve">500767587</t>
  </si>
  <si>
    <t xml:space="preserve">QUADRATIC DEFLA</t>
  </si>
  <si>
    <t xml:space="preserve">500767595</t>
  </si>
  <si>
    <t xml:space="preserve">CICC CN CONSUMER</t>
  </si>
  <si>
    <t xml:space="preserve">500767611</t>
  </si>
  <si>
    <t xml:space="preserve">CICC CHIN 5G SEM</t>
  </si>
  <si>
    <t xml:space="preserve">500767645</t>
  </si>
  <si>
    <t xml:space="preserve">KRANESHARES VALU</t>
  </si>
  <si>
    <t xml:space="preserve">500767652</t>
  </si>
  <si>
    <t xml:space="preserve">KFA MOUNT LUCAS</t>
  </si>
  <si>
    <t xml:space="preserve">500767660</t>
  </si>
  <si>
    <t xml:space="preserve">MSCI CN ESG LEAD</t>
  </si>
  <si>
    <t xml:space="preserve">500767678</t>
  </si>
  <si>
    <t xml:space="preserve">GLOBAL CARB STRA</t>
  </si>
  <si>
    <t xml:space="preserve">500767908</t>
  </si>
  <si>
    <t xml:space="preserve">500767958</t>
  </si>
  <si>
    <t xml:space="preserve">500767694</t>
  </si>
  <si>
    <t xml:space="preserve">SSE STAR MRKT 50</t>
  </si>
  <si>
    <t xml:space="preserve">500767702</t>
  </si>
  <si>
    <t xml:space="preserve">BLOOMBERG CHIINA</t>
  </si>
  <si>
    <t xml:space="preserve">500767736</t>
  </si>
  <si>
    <t xml:space="preserve">QUADRTC INT RT</t>
  </si>
  <si>
    <t xml:space="preserve">500767769</t>
  </si>
  <si>
    <t xml:space="preserve">MSCI EMG EX CH</t>
  </si>
  <si>
    <t xml:space="preserve">500767801</t>
  </si>
  <si>
    <t xml:space="preserve">MSCI ALL CHINA</t>
  </si>
  <si>
    <t xml:space="preserve">500767819</t>
  </si>
  <si>
    <t xml:space="preserve">500767827</t>
  </si>
  <si>
    <t xml:space="preserve">ELEC VEH FUTUR</t>
  </si>
  <si>
    <t xml:space="preserve">500767835</t>
  </si>
  <si>
    <t xml:space="preserve">500767843</t>
  </si>
  <si>
    <t xml:space="preserve">ASIA PACIFIC HI</t>
  </si>
  <si>
    <t xml:space="preserve">500767850</t>
  </si>
  <si>
    <t xml:space="preserve">MSCI CHINA CLEAN</t>
  </si>
  <si>
    <t xml:space="preserve">500767868</t>
  </si>
  <si>
    <t xml:space="preserve">MSCI ONE BELT</t>
  </si>
  <si>
    <t xml:space="preserve">500767876</t>
  </si>
  <si>
    <t xml:space="preserve">EMRNG MKT CONS</t>
  </si>
  <si>
    <t xml:space="preserve">50077B207</t>
  </si>
  <si>
    <t xml:space="preserve">KRATOS DEFENSE &amp; SEC SOLUTIO</t>
  </si>
  <si>
    <t xml:space="preserve">50077B907</t>
  </si>
  <si>
    <t xml:space="preserve">50077B957</t>
  </si>
  <si>
    <t xml:space="preserve">500946108</t>
  </si>
  <si>
    <t xml:space="preserve">KORRO BIO INC</t>
  </si>
  <si>
    <t xml:space="preserve">500946908</t>
  </si>
  <si>
    <t xml:space="preserve">500946958</t>
  </si>
  <si>
    <t xml:space="preserve">50101L106</t>
  </si>
  <si>
    <t xml:space="preserve">KRISPY KREME INC</t>
  </si>
  <si>
    <t xml:space="preserve">50101L906</t>
  </si>
  <si>
    <t xml:space="preserve">50101L956</t>
  </si>
  <si>
    <t xml:space="preserve">501044101</t>
  </si>
  <si>
    <t xml:space="preserve">KROGER CO</t>
  </si>
  <si>
    <t xml:space="preserve">501044901</t>
  </si>
  <si>
    <t xml:space="preserve">501044951</t>
  </si>
  <si>
    <t xml:space="preserve">50105F105</t>
  </si>
  <si>
    <t xml:space="preserve">KRONOS WORLDWIDE INC</t>
  </si>
  <si>
    <t xml:space="preserve">50105F905</t>
  </si>
  <si>
    <t xml:space="preserve">50105F955</t>
  </si>
  <si>
    <t xml:space="preserve">50107A104</t>
  </si>
  <si>
    <t xml:space="preserve">KRONOS BIO INC</t>
  </si>
  <si>
    <t xml:space="preserve">50107A904</t>
  </si>
  <si>
    <t xml:space="preserve">50107A954</t>
  </si>
  <si>
    <t xml:space="preserve">501147102</t>
  </si>
  <si>
    <t xml:space="preserve">KRYSTAL BIOTECH INC</t>
  </si>
  <si>
    <t xml:space="preserve">501147902</t>
  </si>
  <si>
    <t xml:space="preserve">501147952</t>
  </si>
  <si>
    <t xml:space="preserve">50116V107</t>
  </si>
  <si>
    <t xml:space="preserve">KUBIENT INC</t>
  </si>
  <si>
    <t xml:space="preserve">50116V907</t>
  </si>
  <si>
    <t xml:space="preserve">50116V957</t>
  </si>
  <si>
    <t xml:space="preserve">50116V115</t>
  </si>
  <si>
    <t xml:space="preserve">*W EXP 08/14/202</t>
  </si>
  <si>
    <t xml:space="preserve">501229108</t>
  </si>
  <si>
    <t xml:space="preserve">KUKE MUSIC HLDG LTD</t>
  </si>
  <si>
    <t xml:space="preserve">501242101</t>
  </si>
  <si>
    <t xml:space="preserve">KULICKE &amp; SOFFA INDS INC</t>
  </si>
  <si>
    <t xml:space="preserve">501242901</t>
  </si>
  <si>
    <t xml:space="preserve">501242951</t>
  </si>
  <si>
    <t xml:space="preserve">50125G109</t>
  </si>
  <si>
    <t xml:space="preserve">KULR TECHNOLOGY GROUP INC</t>
  </si>
  <si>
    <t xml:space="preserve">50125G909</t>
  </si>
  <si>
    <t xml:space="preserve">50125G959</t>
  </si>
  <si>
    <t xml:space="preserve">50127T109</t>
  </si>
  <si>
    <t xml:space="preserve">KURA ONCOLOGY INC</t>
  </si>
  <si>
    <t xml:space="preserve">50127T909</t>
  </si>
  <si>
    <t xml:space="preserve">50127T959</t>
  </si>
  <si>
    <t xml:space="preserve">501270102</t>
  </si>
  <si>
    <t xml:space="preserve">KURA SUSHI USA INC</t>
  </si>
  <si>
    <t xml:space="preserve">501506133</t>
  </si>
  <si>
    <t xml:space="preserve">KWESST MICRO SYSTEMS INC</t>
  </si>
  <si>
    <t xml:space="preserve">*W EXP 12/09/202</t>
  </si>
  <si>
    <t xml:space="preserve">501506604</t>
  </si>
  <si>
    <t xml:space="preserve">50155Q100</t>
  </si>
  <si>
    <t xml:space="preserve">KYNDRYL HLDGS INC</t>
  </si>
  <si>
    <t xml:space="preserve">50155Q900</t>
  </si>
  <si>
    <t xml:space="preserve">50155Q950</t>
  </si>
  <si>
    <t xml:space="preserve">501575104</t>
  </si>
  <si>
    <t xml:space="preserve">KYMERA THERAPEUTICS INC</t>
  </si>
  <si>
    <t xml:space="preserve">501575904</t>
  </si>
  <si>
    <t xml:space="preserve">501575954</t>
  </si>
  <si>
    <t xml:space="preserve">50172T103</t>
  </si>
  <si>
    <t xml:space="preserve">LA ROSA HLDGS CORP</t>
  </si>
  <si>
    <t xml:space="preserve">50181P100</t>
  </si>
  <si>
    <t xml:space="preserve">LCNB CORP</t>
  </si>
  <si>
    <t xml:space="preserve">50181P900</t>
  </si>
  <si>
    <t xml:space="preserve">50181P950</t>
  </si>
  <si>
    <t xml:space="preserve">501812AB7</t>
  </si>
  <si>
    <t xml:space="preserve">LCI INDS</t>
  </si>
  <si>
    <t xml:space="preserve">50186A108</t>
  </si>
  <si>
    <t xml:space="preserve">LGL GROUP INC</t>
  </si>
  <si>
    <t xml:space="preserve">50186A132</t>
  </si>
  <si>
    <t xml:space="preserve">50186V102</t>
  </si>
  <si>
    <t xml:space="preserve">LG DISPLAY CO LTD</t>
  </si>
  <si>
    <t xml:space="preserve">SPONS ADR REP</t>
  </si>
  <si>
    <t xml:space="preserve">50186V902</t>
  </si>
  <si>
    <t xml:space="preserve">50186V952</t>
  </si>
  <si>
    <t xml:space="preserve">50187J207</t>
  </si>
  <si>
    <t xml:space="preserve">LEJU HLDGS LTD</t>
  </si>
  <si>
    <t xml:space="preserve">50187T106</t>
  </si>
  <si>
    <t xml:space="preserve">LGI HOMES INC</t>
  </si>
  <si>
    <t xml:space="preserve">50187T906</t>
  </si>
  <si>
    <t xml:space="preserve">50187T956</t>
  </si>
  <si>
    <t xml:space="preserve">501889208</t>
  </si>
  <si>
    <t xml:space="preserve">LKQ CORP</t>
  </si>
  <si>
    <t xml:space="preserve">501889908</t>
  </si>
  <si>
    <t xml:space="preserve">501889958</t>
  </si>
  <si>
    <t xml:space="preserve">50189K103</t>
  </si>
  <si>
    <t xml:space="preserve">50189K903</t>
  </si>
  <si>
    <t xml:space="preserve">50189K953</t>
  </si>
  <si>
    <t xml:space="preserve">50202D102</t>
  </si>
  <si>
    <t xml:space="preserve">LF CAPITAL ACQUISITION CORP</t>
  </si>
  <si>
    <t xml:space="preserve">50202D110</t>
  </si>
  <si>
    <t xml:space="preserve">50202D201</t>
  </si>
  <si>
    <t xml:space="preserve">UNIT 05/15/2028</t>
  </si>
  <si>
    <t xml:space="preserve">50202MAB8</t>
  </si>
  <si>
    <t xml:space="preserve">LI AUTO INC</t>
  </si>
  <si>
    <t xml:space="preserve">NOTE  0.250% 5/0</t>
  </si>
  <si>
    <t xml:space="preserve">50202M102</t>
  </si>
  <si>
    <t xml:space="preserve">50202M902</t>
  </si>
  <si>
    <t xml:space="preserve">50202M952</t>
  </si>
  <si>
    <t xml:space="preserve">50202P105</t>
  </si>
  <si>
    <t xml:space="preserve">LI-CYCLE HOLDINGS CORP</t>
  </si>
  <si>
    <t xml:space="preserve">50202P905</t>
  </si>
  <si>
    <t xml:space="preserve">50202P955</t>
  </si>
  <si>
    <t xml:space="preserve">502074404</t>
  </si>
  <si>
    <t xml:space="preserve">LM FDG AMER INC</t>
  </si>
  <si>
    <t xml:space="preserve">502074904</t>
  </si>
  <si>
    <t xml:space="preserve">502074954</t>
  </si>
  <si>
    <t xml:space="preserve">50208A102</t>
  </si>
  <si>
    <t xml:space="preserve">LMP CAP &amp; INCOME FD INC</t>
  </si>
  <si>
    <t xml:space="preserve">50212V100</t>
  </si>
  <si>
    <t xml:space="preserve">LPL FINL HLDGS INC</t>
  </si>
  <si>
    <t xml:space="preserve">50212V900</t>
  </si>
  <si>
    <t xml:space="preserve">50212V950</t>
  </si>
  <si>
    <t xml:space="preserve">50215C109</t>
  </si>
  <si>
    <t xml:space="preserve">LQR HSE INC</t>
  </si>
  <si>
    <t xml:space="preserve">50215C208</t>
  </si>
  <si>
    <t xml:space="preserve">50216C108</t>
  </si>
  <si>
    <t xml:space="preserve">LSI INDS INC OHIO</t>
  </si>
  <si>
    <t xml:space="preserve">50216C908</t>
  </si>
  <si>
    <t xml:space="preserve">50216C958</t>
  </si>
  <si>
    <t xml:space="preserve">502160104</t>
  </si>
  <si>
    <t xml:space="preserve">LSB INDS INC</t>
  </si>
  <si>
    <t xml:space="preserve">502160904</t>
  </si>
  <si>
    <t xml:space="preserve">502160954</t>
  </si>
  <si>
    <t xml:space="preserve">502175102</t>
  </si>
  <si>
    <t xml:space="preserve">LTC PPTYS INC</t>
  </si>
  <si>
    <t xml:space="preserve">502175902</t>
  </si>
  <si>
    <t xml:space="preserve">502175952</t>
  </si>
  <si>
    <t xml:space="preserve">502431109</t>
  </si>
  <si>
    <t xml:space="preserve">L3HARRIS TECHNOLOGIES INC</t>
  </si>
  <si>
    <t xml:space="preserve">502431909</t>
  </si>
  <si>
    <t xml:space="preserve">502431959</t>
  </si>
  <si>
    <t xml:space="preserve">505336107</t>
  </si>
  <si>
    <t xml:space="preserve">LA Z BOY INC</t>
  </si>
  <si>
    <t xml:space="preserve">505336907</t>
  </si>
  <si>
    <t xml:space="preserve">505336957</t>
  </si>
  <si>
    <t xml:space="preserve">50535E108</t>
  </si>
  <si>
    <t xml:space="preserve">PROSOMNUS INC</t>
  </si>
  <si>
    <t xml:space="preserve">50535E116</t>
  </si>
  <si>
    <t xml:space="preserve">*W EXP 04/20/202</t>
  </si>
  <si>
    <t xml:space="preserve">50540R409</t>
  </si>
  <si>
    <t xml:space="preserve">LABORATORY CORP AMER HLDGS</t>
  </si>
  <si>
    <t xml:space="preserve">50540R909</t>
  </si>
  <si>
    <t xml:space="preserve">50540R959</t>
  </si>
  <si>
    <t xml:space="preserve">505743104</t>
  </si>
  <si>
    <t xml:space="preserve">LADDER CAP CORP</t>
  </si>
  <si>
    <t xml:space="preserve">505743904</t>
  </si>
  <si>
    <t xml:space="preserve">505743954</t>
  </si>
  <si>
    <t xml:space="preserve">50736T102</t>
  </si>
  <si>
    <t xml:space="preserve">LAIRD SUPERFOOD INC</t>
  </si>
  <si>
    <t xml:space="preserve">510700107</t>
  </si>
  <si>
    <t xml:space="preserve">LAKE SHORE BANCORP INC</t>
  </si>
  <si>
    <t xml:space="preserve">511637100</t>
  </si>
  <si>
    <t xml:space="preserve">LAKELAND BANCORP INC</t>
  </si>
  <si>
    <t xml:space="preserve">511637900</t>
  </si>
  <si>
    <t xml:space="preserve">511637950</t>
  </si>
  <si>
    <t xml:space="preserve">511656100</t>
  </si>
  <si>
    <t xml:space="preserve">LAKELAND FINL CORP</t>
  </si>
  <si>
    <t xml:space="preserve">511656900</t>
  </si>
  <si>
    <t xml:space="preserve">511656950</t>
  </si>
  <si>
    <t xml:space="preserve">511795106</t>
  </si>
  <si>
    <t xml:space="preserve">LAKELAND INDS INC</t>
  </si>
  <si>
    <t xml:space="preserve">511795906</t>
  </si>
  <si>
    <t xml:space="preserve">511795956</t>
  </si>
  <si>
    <t xml:space="preserve">512807108</t>
  </si>
  <si>
    <t xml:space="preserve">LAM RESEARCH CORP</t>
  </si>
  <si>
    <t xml:space="preserve">512807908</t>
  </si>
  <si>
    <t xml:space="preserve">512807958</t>
  </si>
  <si>
    <t xml:space="preserve">512816109</t>
  </si>
  <si>
    <t xml:space="preserve">LAMAR ADVERTISING CO NEW</t>
  </si>
  <si>
    <t xml:space="preserve">512816909</t>
  </si>
  <si>
    <t xml:space="preserve">512816959</t>
  </si>
  <si>
    <t xml:space="preserve">513272104</t>
  </si>
  <si>
    <t xml:space="preserve">LAMB WESTON HLDGS INC</t>
  </si>
  <si>
    <t xml:space="preserve">513272904</t>
  </si>
  <si>
    <t xml:space="preserve">513272954</t>
  </si>
  <si>
    <t xml:space="preserve">513847103</t>
  </si>
  <si>
    <t xml:space="preserve">LANCASTER COLONY CORP</t>
  </si>
  <si>
    <t xml:space="preserve">513847903</t>
  </si>
  <si>
    <t xml:space="preserve">513847953</t>
  </si>
  <si>
    <t xml:space="preserve">514766104</t>
  </si>
  <si>
    <t xml:space="preserve">LIFECORE BIOMEDICAL INC</t>
  </si>
  <si>
    <t xml:space="preserve">514766904</t>
  </si>
  <si>
    <t xml:space="preserve">514766954</t>
  </si>
  <si>
    <t xml:space="preserve">51477A104</t>
  </si>
  <si>
    <t xml:space="preserve">LANDCADIA HOLDINGS IV INC</t>
  </si>
  <si>
    <t xml:space="preserve">51477A112</t>
  </si>
  <si>
    <t xml:space="preserve">51477A203</t>
  </si>
  <si>
    <t xml:space="preserve">UNIT 05/01/2025</t>
  </si>
  <si>
    <t xml:space="preserve">51504L107</t>
  </si>
  <si>
    <t xml:space="preserve">LANDMARK BANCORP INC</t>
  </si>
  <si>
    <t xml:space="preserve">515069201</t>
  </si>
  <si>
    <t xml:space="preserve">LANDOS BIOPHARMA INC</t>
  </si>
  <si>
    <t xml:space="preserve">51509F105</t>
  </si>
  <si>
    <t xml:space="preserve">LANDS END INC NEW</t>
  </si>
  <si>
    <t xml:space="preserve">51509F905</t>
  </si>
  <si>
    <t xml:space="preserve">51509F955</t>
  </si>
  <si>
    <t xml:space="preserve">51509P103</t>
  </si>
  <si>
    <t xml:space="preserve">LANDSEA HOMES CORP</t>
  </si>
  <si>
    <t xml:space="preserve">51509P903</t>
  </si>
  <si>
    <t xml:space="preserve">51509P953</t>
  </si>
  <si>
    <t xml:space="preserve">51509P111</t>
  </si>
  <si>
    <t xml:space="preserve">*W EXP 01/08/202</t>
  </si>
  <si>
    <t xml:space="preserve">515098101</t>
  </si>
  <si>
    <t xml:space="preserve">LANDSTAR SYS INC</t>
  </si>
  <si>
    <t xml:space="preserve">515098901</t>
  </si>
  <si>
    <t xml:space="preserve">515098951</t>
  </si>
  <si>
    <t xml:space="preserve">51654W101</t>
  </si>
  <si>
    <t xml:space="preserve">LANTERN PHARMA INC</t>
  </si>
  <si>
    <t xml:space="preserve">51654W901</t>
  </si>
  <si>
    <t xml:space="preserve">51654W951</t>
  </si>
  <si>
    <t xml:space="preserve">516544AB9</t>
  </si>
  <si>
    <t xml:space="preserve">LANTHEUS HLDGS INC</t>
  </si>
  <si>
    <t xml:space="preserve">NOTE  2.625%12/1</t>
  </si>
  <si>
    <t xml:space="preserve">516544103</t>
  </si>
  <si>
    <t xml:space="preserve">516544903</t>
  </si>
  <si>
    <t xml:space="preserve">516544953</t>
  </si>
  <si>
    <t xml:space="preserve">516548203</t>
  </si>
  <si>
    <t xml:space="preserve">LANTRONIX INC</t>
  </si>
  <si>
    <t xml:space="preserve">516548903</t>
  </si>
  <si>
    <t xml:space="preserve">516548953</t>
  </si>
  <si>
    <t xml:space="preserve">51655R101</t>
  </si>
  <si>
    <t xml:space="preserve">LANZATECH GLOBAL INC</t>
  </si>
  <si>
    <t xml:space="preserve">51655R901</t>
  </si>
  <si>
    <t xml:space="preserve">51655R951</t>
  </si>
  <si>
    <t xml:space="preserve">51655R119</t>
  </si>
  <si>
    <t xml:space="preserve">516806205</t>
  </si>
  <si>
    <t xml:space="preserve">VITAL ENERGY INC</t>
  </si>
  <si>
    <t xml:space="preserve">516806905</t>
  </si>
  <si>
    <t xml:space="preserve">516806955</t>
  </si>
  <si>
    <t xml:space="preserve">517097101</t>
  </si>
  <si>
    <t xml:space="preserve">LARGO INC</t>
  </si>
  <si>
    <t xml:space="preserve">517097901</t>
  </si>
  <si>
    <t xml:space="preserve">517097951</t>
  </si>
  <si>
    <t xml:space="preserve">517125100</t>
  </si>
  <si>
    <t xml:space="preserve">LARIMAR THERAPEUTICS INC</t>
  </si>
  <si>
    <t xml:space="preserve">517125900</t>
  </si>
  <si>
    <t xml:space="preserve">517125950</t>
  </si>
  <si>
    <t xml:space="preserve">517834107</t>
  </si>
  <si>
    <t xml:space="preserve">LAS VEGAS SANDS CORP</t>
  </si>
  <si>
    <t xml:space="preserve">517834907</t>
  </si>
  <si>
    <t xml:space="preserve">517834957</t>
  </si>
  <si>
    <t xml:space="preserve">51807Q100</t>
  </si>
  <si>
    <t xml:space="preserve">LASER PHOTONICS CORP</t>
  </si>
  <si>
    <t xml:space="preserve">51819L107</t>
  </si>
  <si>
    <t xml:space="preserve">LATHAM GROUP INC</t>
  </si>
  <si>
    <t xml:space="preserve">51819L907</t>
  </si>
  <si>
    <t xml:space="preserve">51819L957</t>
  </si>
  <si>
    <t xml:space="preserve">518415104</t>
  </si>
  <si>
    <t xml:space="preserve">LATTICE SEMICONDUCTOR CORP</t>
  </si>
  <si>
    <t xml:space="preserve">518415904</t>
  </si>
  <si>
    <t xml:space="preserve">518415954</t>
  </si>
  <si>
    <t xml:space="preserve">518416102</t>
  </si>
  <si>
    <t xml:space="preserve">LATTICE STRATEGIES TR</t>
  </si>
  <si>
    <t xml:space="preserve">HARTFORD MLT ETF</t>
  </si>
  <si>
    <t xml:space="preserve">518416902</t>
  </si>
  <si>
    <t xml:space="preserve">518416952</t>
  </si>
  <si>
    <t xml:space="preserve">518416201</t>
  </si>
  <si>
    <t xml:space="preserve">HARTFRD EMRG ETF</t>
  </si>
  <si>
    <t xml:space="preserve">518416409</t>
  </si>
  <si>
    <t xml:space="preserve">HARTFORD US EQTY</t>
  </si>
  <si>
    <t xml:space="preserve">518416508</t>
  </si>
  <si>
    <t xml:space="preserve">HARTFORD MLT SML</t>
  </si>
  <si>
    <t xml:space="preserve">518416607</t>
  </si>
  <si>
    <t xml:space="preserve">HARTFORD MLT DIV</t>
  </si>
  <si>
    <t xml:space="preserve">518416805</t>
  </si>
  <si>
    <t xml:space="preserve">HARTFORD LONGEVI</t>
  </si>
  <si>
    <t xml:space="preserve">518416839</t>
  </si>
  <si>
    <t xml:space="preserve">HARTFORD US QUAL</t>
  </si>
  <si>
    <t xml:space="preserve">518416847</t>
  </si>
  <si>
    <t xml:space="preserve">HARTFORD US VALU</t>
  </si>
  <si>
    <t xml:space="preserve">518416870</t>
  </si>
  <si>
    <t xml:space="preserve">HARTFORD DISCIPL</t>
  </si>
  <si>
    <t xml:space="preserve">518439104</t>
  </si>
  <si>
    <t xml:space="preserve">LAUDER ESTEE COS INC</t>
  </si>
  <si>
    <t xml:space="preserve">518439904</t>
  </si>
  <si>
    <t xml:space="preserve">518439954</t>
  </si>
  <si>
    <t xml:space="preserve">518613203</t>
  </si>
  <si>
    <t xml:space="preserve">LAUREATE EDUCATION INC</t>
  </si>
  <si>
    <t xml:space="preserve">518613903</t>
  </si>
  <si>
    <t xml:space="preserve">518613953</t>
  </si>
  <si>
    <t xml:space="preserve">520776105</t>
  </si>
  <si>
    <t xml:space="preserve">DISTRIBUTION SOLUTIONS GRP I</t>
  </si>
  <si>
    <t xml:space="preserve">520776905</t>
  </si>
  <si>
    <t xml:space="preserve">520776955</t>
  </si>
  <si>
    <t xml:space="preserve">52106W103</t>
  </si>
  <si>
    <t xml:space="preserve">LAZARD GLOBAL TOTAL RETURN &amp;</t>
  </si>
  <si>
    <t xml:space="preserve">52110H100</t>
  </si>
  <si>
    <t xml:space="preserve">LAZYDAYS HLDGS INC</t>
  </si>
  <si>
    <t xml:space="preserve">52110H900</t>
  </si>
  <si>
    <t xml:space="preserve">52110H950</t>
  </si>
  <si>
    <t xml:space="preserve">52168R109</t>
  </si>
  <si>
    <t xml:space="preserve">LEAD REAL ESTATE CO LTD</t>
  </si>
  <si>
    <t xml:space="preserve">52178J113</t>
  </si>
  <si>
    <t xml:space="preserve">LEAFLY HOLDINGS INC</t>
  </si>
  <si>
    <t xml:space="preserve">52178J303</t>
  </si>
  <si>
    <t xml:space="preserve">52178J903</t>
  </si>
  <si>
    <t xml:space="preserve">52178J953</t>
  </si>
  <si>
    <t xml:space="preserve">521865204</t>
  </si>
  <si>
    <t xml:space="preserve">LEAR CORP</t>
  </si>
  <si>
    <t xml:space="preserve">521865904</t>
  </si>
  <si>
    <t xml:space="preserve">521865954</t>
  </si>
  <si>
    <t xml:space="preserve">52187K200</t>
  </si>
  <si>
    <t xml:space="preserve">LEAP THERAPEUTICS INC</t>
  </si>
  <si>
    <t xml:space="preserve">52187K900</t>
  </si>
  <si>
    <t xml:space="preserve">52187K950</t>
  </si>
  <si>
    <t xml:space="preserve">52328E105</t>
  </si>
  <si>
    <t xml:space="preserve">LEDDARTECH HLDGS INC</t>
  </si>
  <si>
    <t xml:space="preserve">52328E905</t>
  </si>
  <si>
    <t xml:space="preserve">52328E955</t>
  </si>
  <si>
    <t xml:space="preserve">52328E113</t>
  </si>
  <si>
    <t xml:space="preserve">523768406</t>
  </si>
  <si>
    <t xml:space="preserve">LEE ENTERPRISES INC</t>
  </si>
  <si>
    <t xml:space="preserve">52466B103</t>
  </si>
  <si>
    <t xml:space="preserve">LEGALZOOM COM INC</t>
  </si>
  <si>
    <t xml:space="preserve">52466B903</t>
  </si>
  <si>
    <t xml:space="preserve">52466B953</t>
  </si>
  <si>
    <t xml:space="preserve">524660107</t>
  </si>
  <si>
    <t xml:space="preserve">LEGGETT &amp; PLATT INC</t>
  </si>
  <si>
    <t xml:space="preserve">524660907</t>
  </si>
  <si>
    <t xml:space="preserve">524660957</t>
  </si>
  <si>
    <t xml:space="preserve">52468L406</t>
  </si>
  <si>
    <t xml:space="preserve">LEGG MASON ETF INVT</t>
  </si>
  <si>
    <t xml:space="preserve">FRANKLIN US LOW</t>
  </si>
  <si>
    <t xml:space="preserve">52468L906</t>
  </si>
  <si>
    <t xml:space="preserve">52468L956</t>
  </si>
  <si>
    <t xml:space="preserve">52468L505</t>
  </si>
  <si>
    <t xml:space="preserve">FRANKLIN INTL LW</t>
  </si>
  <si>
    <t xml:space="preserve">52468L905</t>
  </si>
  <si>
    <t xml:space="preserve">52468L955</t>
  </si>
  <si>
    <t xml:space="preserve">52468L786</t>
  </si>
  <si>
    <t xml:space="preserve">WESTN AST SHRT</t>
  </si>
  <si>
    <t xml:space="preserve">52468L810</t>
  </si>
  <si>
    <t xml:space="preserve">WESTN ASET TTL</t>
  </si>
  <si>
    <t xml:space="preserve">52468L877</t>
  </si>
  <si>
    <t xml:space="preserve">ROYCE QUANT SML</t>
  </si>
  <si>
    <t xml:space="preserve">524682101</t>
  </si>
  <si>
    <t xml:space="preserve">CLRBRDG AL CP GW</t>
  </si>
  <si>
    <t xml:space="preserve">524682200</t>
  </si>
  <si>
    <t xml:space="preserve">CLEARBRIDEG LR</t>
  </si>
  <si>
    <t xml:space="preserve">524682309</t>
  </si>
  <si>
    <t xml:space="preserve">CLEARBRIDGE DI</t>
  </si>
  <si>
    <t xml:space="preserve">52472M101</t>
  </si>
  <si>
    <t xml:space="preserve">LEGACY HOUSING CORP</t>
  </si>
  <si>
    <t xml:space="preserve">52472M901</t>
  </si>
  <si>
    <t xml:space="preserve">52472M951</t>
  </si>
  <si>
    <t xml:space="preserve">52490G102</t>
  </si>
  <si>
    <t xml:space="preserve">LEGEND BIOTECH CORP</t>
  </si>
  <si>
    <t xml:space="preserve">52490G902</t>
  </si>
  <si>
    <t xml:space="preserve">52490G952</t>
  </si>
  <si>
    <t xml:space="preserve">525327102</t>
  </si>
  <si>
    <t xml:space="preserve">LEIDOS HOLDINGS INC</t>
  </si>
  <si>
    <t xml:space="preserve">525327902</t>
  </si>
  <si>
    <t xml:space="preserve">525327952</t>
  </si>
  <si>
    <t xml:space="preserve">525558201</t>
  </si>
  <si>
    <t xml:space="preserve">LEMAITRE VASCULAR INC</t>
  </si>
  <si>
    <t xml:space="preserve">525558901</t>
  </si>
  <si>
    <t xml:space="preserve">525558951</t>
  </si>
  <si>
    <t xml:space="preserve">52567D107</t>
  </si>
  <si>
    <t xml:space="preserve">LEMONADE INC</t>
  </si>
  <si>
    <t xml:space="preserve">52567D907</t>
  </si>
  <si>
    <t xml:space="preserve">52567D957</t>
  </si>
  <si>
    <t xml:space="preserve">52567D115</t>
  </si>
  <si>
    <t xml:space="preserve">52603A208</t>
  </si>
  <si>
    <t xml:space="preserve">LENDINGCLUB CORP</t>
  </si>
  <si>
    <t xml:space="preserve">52603A908</t>
  </si>
  <si>
    <t xml:space="preserve">52603A958</t>
  </si>
  <si>
    <t xml:space="preserve">52603BAD9</t>
  </si>
  <si>
    <t xml:space="preserve">LENDINGTREE INC</t>
  </si>
  <si>
    <t xml:space="preserve">NOTE  0.500% 7/1</t>
  </si>
  <si>
    <t xml:space="preserve">52603B107</t>
  </si>
  <si>
    <t xml:space="preserve">LENDINGTREE INC NEW</t>
  </si>
  <si>
    <t xml:space="preserve">52603B907</t>
  </si>
  <si>
    <t xml:space="preserve">52603B957</t>
  </si>
  <si>
    <t xml:space="preserve">526057104</t>
  </si>
  <si>
    <t xml:space="preserve">LENNAR CORP</t>
  </si>
  <si>
    <t xml:space="preserve">526057904</t>
  </si>
  <si>
    <t xml:space="preserve">526057954</t>
  </si>
  <si>
    <t xml:space="preserve">526057302</t>
  </si>
  <si>
    <t xml:space="preserve">526107107</t>
  </si>
  <si>
    <t xml:space="preserve">LENNOX INTL INC</t>
  </si>
  <si>
    <t xml:space="preserve">526107907</t>
  </si>
  <si>
    <t xml:space="preserve">526107957</t>
  </si>
  <si>
    <t xml:space="preserve">52634L108</t>
  </si>
  <si>
    <t xml:space="preserve">LENSAR INC</t>
  </si>
  <si>
    <t xml:space="preserve">52634L908</t>
  </si>
  <si>
    <t xml:space="preserve">52634L958</t>
  </si>
  <si>
    <t xml:space="preserve">52661A108</t>
  </si>
  <si>
    <t xml:space="preserve">LEONARDO DRS INC</t>
  </si>
  <si>
    <t xml:space="preserve">52661A908</t>
  </si>
  <si>
    <t xml:space="preserve">52661A958</t>
  </si>
  <si>
    <t xml:space="preserve">527064109</t>
  </si>
  <si>
    <t xml:space="preserve">LESLIES INC</t>
  </si>
  <si>
    <t xml:space="preserve">527064909</t>
  </si>
  <si>
    <t xml:space="preserve">527064959</t>
  </si>
  <si>
    <t xml:space="preserve">527289789</t>
  </si>
  <si>
    <t xml:space="preserve">LEUTHOLD FDS INC</t>
  </si>
  <si>
    <t xml:space="preserve">CORE ETF</t>
  </si>
  <si>
    <t xml:space="preserve">52736R102</t>
  </si>
  <si>
    <t xml:space="preserve">LEVI STRAUSS &amp; CO NEW</t>
  </si>
  <si>
    <t xml:space="preserve">52736R902</t>
  </si>
  <si>
    <t xml:space="preserve">52736R952</t>
  </si>
  <si>
    <t xml:space="preserve">52886N117</t>
  </si>
  <si>
    <t xml:space="preserve">LEXARIA BIOSCIENCE CORP</t>
  </si>
  <si>
    <t xml:space="preserve">52886N406</t>
  </si>
  <si>
    <t xml:space="preserve">52886X107</t>
  </si>
  <si>
    <t xml:space="preserve">LEXEO THERAPEUTICS INC</t>
  </si>
  <si>
    <t xml:space="preserve">528872302</t>
  </si>
  <si>
    <t xml:space="preserve">LEXICON PHARMACEUTICALS INC</t>
  </si>
  <si>
    <t xml:space="preserve">528872902</t>
  </si>
  <si>
    <t xml:space="preserve">528872952</t>
  </si>
  <si>
    <t xml:space="preserve">528877103</t>
  </si>
  <si>
    <t xml:space="preserve">LEXINFINTECH HLDGS LTD</t>
  </si>
  <si>
    <t xml:space="preserve">528877903</t>
  </si>
  <si>
    <t xml:space="preserve">528877953</t>
  </si>
  <si>
    <t xml:space="preserve">529043101</t>
  </si>
  <si>
    <t xml:space="preserve">LXP INDUSTRIAL TRUST</t>
  </si>
  <si>
    <t xml:space="preserve">529043901</t>
  </si>
  <si>
    <t xml:space="preserve">529043951</t>
  </si>
  <si>
    <t xml:space="preserve">529043309</t>
  </si>
  <si>
    <t xml:space="preserve">PFD CONV SER C</t>
  </si>
  <si>
    <t xml:space="preserve">529900102</t>
  </si>
  <si>
    <t xml:space="preserve">LIBERTY ALL-STAR GROWTH FD I</t>
  </si>
  <si>
    <t xml:space="preserve">53000N108</t>
  </si>
  <si>
    <t xml:space="preserve">LIANBIO</t>
  </si>
  <si>
    <t xml:space="preserve">530158104</t>
  </si>
  <si>
    <t xml:space="preserve">LIBERTY ALL STAR EQUITY FD</t>
  </si>
  <si>
    <t xml:space="preserve">530307107</t>
  </si>
  <si>
    <t xml:space="preserve">LIBERTY BROADBAND CORP</t>
  </si>
  <si>
    <t xml:space="preserve">530307907</t>
  </si>
  <si>
    <t xml:space="preserve">530307957</t>
  </si>
  <si>
    <t xml:space="preserve">530307305</t>
  </si>
  <si>
    <t xml:space="preserve">530307905</t>
  </si>
  <si>
    <t xml:space="preserve">530307955</t>
  </si>
  <si>
    <t xml:space="preserve">53069QAB5</t>
  </si>
  <si>
    <t xml:space="preserve">NOTE  2.000% 7/1</t>
  </si>
  <si>
    <t xml:space="preserve">530715AG6</t>
  </si>
  <si>
    <t xml:space="preserve">LIBERTY MEDIA CORP DEL</t>
  </si>
  <si>
    <t xml:space="preserve">DEB4.000%11/1</t>
  </si>
  <si>
    <t xml:space="preserve">530715AL5</t>
  </si>
  <si>
    <t xml:space="preserve">DEB3.750% 2/1</t>
  </si>
  <si>
    <t xml:space="preserve">53115L104</t>
  </si>
  <si>
    <t xml:space="preserve">LIBERTY ENERGY INC</t>
  </si>
  <si>
    <t xml:space="preserve">53115L904</t>
  </si>
  <si>
    <t xml:space="preserve">53115L954</t>
  </si>
  <si>
    <t xml:space="preserve">53118A105</t>
  </si>
  <si>
    <t xml:space="preserve">LIBERTY RES ACQUISITION CORP</t>
  </si>
  <si>
    <t xml:space="preserve">53118A113</t>
  </si>
  <si>
    <t xml:space="preserve">53118A204</t>
  </si>
  <si>
    <t xml:space="preserve">UNIT 10/31/2028</t>
  </si>
  <si>
    <t xml:space="preserve">531229AB8</t>
  </si>
  <si>
    <t xml:space="preserve">NOTE  1.375%10/1</t>
  </si>
  <si>
    <t xml:space="preserve">531229AQ5</t>
  </si>
  <si>
    <t xml:space="preserve">NOTE  2.250% 8/1</t>
  </si>
  <si>
    <t xml:space="preserve">531229722</t>
  </si>
  <si>
    <t xml:space="preserve">COM LBTY LIV S C</t>
  </si>
  <si>
    <t xml:space="preserve">531229748</t>
  </si>
  <si>
    <t xml:space="preserve">COM LBTY LIV S A</t>
  </si>
  <si>
    <t xml:space="preserve">531229908</t>
  </si>
  <si>
    <t xml:space="preserve">531229958</t>
  </si>
  <si>
    <t xml:space="preserve">531229755</t>
  </si>
  <si>
    <t xml:space="preserve">COM LBTY ONE S C</t>
  </si>
  <si>
    <t xml:space="preserve">531229905</t>
  </si>
  <si>
    <t xml:space="preserve">531229955</t>
  </si>
  <si>
    <t xml:space="preserve">531229771</t>
  </si>
  <si>
    <t xml:space="preserve">COM LBTY ONE S A</t>
  </si>
  <si>
    <t xml:space="preserve">531229901</t>
  </si>
  <si>
    <t xml:space="preserve">531229951</t>
  </si>
  <si>
    <t xml:space="preserve">531229789</t>
  </si>
  <si>
    <t xml:space="preserve">COM LBTY SRM S C</t>
  </si>
  <si>
    <t xml:space="preserve">531229909</t>
  </si>
  <si>
    <t xml:space="preserve">531229959</t>
  </si>
  <si>
    <t xml:space="preserve">531229797</t>
  </si>
  <si>
    <t xml:space="preserve">COM LBTY SRM S B</t>
  </si>
  <si>
    <t xml:space="preserve">531229813</t>
  </si>
  <si>
    <t xml:space="preserve">COM LBTY SRM S A</t>
  </si>
  <si>
    <t xml:space="preserve">531229903</t>
  </si>
  <si>
    <t xml:space="preserve">531229953</t>
  </si>
  <si>
    <t xml:space="preserve">531465102</t>
  </si>
  <si>
    <t xml:space="preserve">LIBERTY TRIPADVISOR HLDGS IN</t>
  </si>
  <si>
    <t xml:space="preserve">531465902</t>
  </si>
  <si>
    <t xml:space="preserve">531465952</t>
  </si>
  <si>
    <t xml:space="preserve">531465201</t>
  </si>
  <si>
    <t xml:space="preserve">COM SER B</t>
  </si>
  <si>
    <t xml:space="preserve">53190C102</t>
  </si>
  <si>
    <t xml:space="preserve">LIFE TIME GROUP HOLDINGS INC</t>
  </si>
  <si>
    <t xml:space="preserve">53190C902</t>
  </si>
  <si>
    <t xml:space="preserve">53190C952</t>
  </si>
  <si>
    <t xml:space="preserve">531914109</t>
  </si>
  <si>
    <t xml:space="preserve">LIFEWAY FOODS INC</t>
  </si>
  <si>
    <t xml:space="preserve">53216B104</t>
  </si>
  <si>
    <t xml:space="preserve">LIFEMD INC</t>
  </si>
  <si>
    <t xml:space="preserve">53216B904</t>
  </si>
  <si>
    <t xml:space="preserve">53216B954</t>
  </si>
  <si>
    <t xml:space="preserve">53220K504</t>
  </si>
  <si>
    <t xml:space="preserve">LIGAND PHARMACEUTICALS INC</t>
  </si>
  <si>
    <t xml:space="preserve">53220K904</t>
  </si>
  <si>
    <t xml:space="preserve">53220K954</t>
  </si>
  <si>
    <t xml:space="preserve">53222K205</t>
  </si>
  <si>
    <t xml:space="preserve">LIFEVANTAGE CORP</t>
  </si>
  <si>
    <t xml:space="preserve">53222K905</t>
  </si>
  <si>
    <t xml:space="preserve">53222K955</t>
  </si>
  <si>
    <t xml:space="preserve">53222Q103</t>
  </si>
  <si>
    <t xml:space="preserve">LIFETIME BRANDS INC</t>
  </si>
  <si>
    <t xml:space="preserve">53222Q903</t>
  </si>
  <si>
    <t xml:space="preserve">53222Q953</t>
  </si>
  <si>
    <t xml:space="preserve">53224K302</t>
  </si>
  <si>
    <t xml:space="preserve">LIGHTBRIDGE CORP</t>
  </si>
  <si>
    <t xml:space="preserve">53224K902</t>
  </si>
  <si>
    <t xml:space="preserve">53224K952</t>
  </si>
  <si>
    <t xml:space="preserve">53225G102</t>
  </si>
  <si>
    <t xml:space="preserve">LIGHTINTHEBOX HLDG CO LTD</t>
  </si>
  <si>
    <t xml:space="preserve">532257805</t>
  </si>
  <si>
    <t xml:space="preserve">LIGHTPATH TECHNOLOGIES INC</t>
  </si>
  <si>
    <t xml:space="preserve">532275104</t>
  </si>
  <si>
    <t xml:space="preserve">LIGHTWAVE LOGIC INC</t>
  </si>
  <si>
    <t xml:space="preserve">532275904</t>
  </si>
  <si>
    <t xml:space="preserve">532275954</t>
  </si>
  <si>
    <t xml:space="preserve">53228F101</t>
  </si>
  <si>
    <t xml:space="preserve">LIFESTANCE HEALTH GROUP INC</t>
  </si>
  <si>
    <t xml:space="preserve">53228F901</t>
  </si>
  <si>
    <t xml:space="preserve">53228F951</t>
  </si>
  <si>
    <t xml:space="preserve">53229C107</t>
  </si>
  <si>
    <t xml:space="preserve">LIGHTSPEED COMMERCE INC</t>
  </si>
  <si>
    <t xml:space="preserve">53229C907</t>
  </si>
  <si>
    <t xml:space="preserve">53229C957</t>
  </si>
  <si>
    <t xml:space="preserve">532457108</t>
  </si>
  <si>
    <t xml:space="preserve">ELI LILLY &amp; CO</t>
  </si>
  <si>
    <t xml:space="preserve">532457908</t>
  </si>
  <si>
    <t xml:space="preserve">532457958</t>
  </si>
  <si>
    <t xml:space="preserve">53261MAB0</t>
  </si>
  <si>
    <t xml:space="preserve">EDGIO INC</t>
  </si>
  <si>
    <t xml:space="preserve">NOTE  3.500% 8/0</t>
  </si>
  <si>
    <t xml:space="preserve">53261M104</t>
  </si>
  <si>
    <t xml:space="preserve">53261M904</t>
  </si>
  <si>
    <t xml:space="preserve">53261M954</t>
  </si>
  <si>
    <t xml:space="preserve">53263P105</t>
  </si>
  <si>
    <t xml:space="preserve">LIMBACH HLDGS INC</t>
  </si>
  <si>
    <t xml:space="preserve">53263P905</t>
  </si>
  <si>
    <t xml:space="preserve">53263P955</t>
  </si>
  <si>
    <t xml:space="preserve">532746104</t>
  </si>
  <si>
    <t xml:space="preserve">LIMONEIRA CO</t>
  </si>
  <si>
    <t xml:space="preserve">532746904</t>
  </si>
  <si>
    <t xml:space="preserve">532746954</t>
  </si>
  <si>
    <t xml:space="preserve">533535100</t>
  </si>
  <si>
    <t xml:space="preserve">LINCOLN EDL SVCS CORP</t>
  </si>
  <si>
    <t xml:space="preserve">533535900</t>
  </si>
  <si>
    <t xml:space="preserve">533535950</t>
  </si>
  <si>
    <t xml:space="preserve">533900106</t>
  </si>
  <si>
    <t xml:space="preserve">LINCOLN ELEC HLDGS INC</t>
  </si>
  <si>
    <t xml:space="preserve">533900906</t>
  </si>
  <si>
    <t xml:space="preserve">533900956</t>
  </si>
  <si>
    <t xml:space="preserve">534187109</t>
  </si>
  <si>
    <t xml:space="preserve">LINCOLN NATL CORP IND</t>
  </si>
  <si>
    <t xml:space="preserve">534187909</t>
  </si>
  <si>
    <t xml:space="preserve">534187959</t>
  </si>
  <si>
    <t xml:space="preserve">535219109</t>
  </si>
  <si>
    <t xml:space="preserve">LINDBLAD EXPEDITIONS HLDGS I</t>
  </si>
  <si>
    <t xml:space="preserve">535219909</t>
  </si>
  <si>
    <t xml:space="preserve">535219959</t>
  </si>
  <si>
    <t xml:space="preserve">535555106</t>
  </si>
  <si>
    <t xml:space="preserve">LINDSAY CORP</t>
  </si>
  <si>
    <t xml:space="preserve">535555906</t>
  </si>
  <si>
    <t xml:space="preserve">535555956</t>
  </si>
  <si>
    <t xml:space="preserve">53566P109</t>
  </si>
  <si>
    <t xml:space="preserve">LINEAGE CELL THERAPEUTICS IN</t>
  </si>
  <si>
    <t xml:space="preserve">53566P909</t>
  </si>
  <si>
    <t xml:space="preserve">53566P959</t>
  </si>
  <si>
    <t xml:space="preserve">53578P105</t>
  </si>
  <si>
    <t xml:space="preserve">LINKBANCORP INC</t>
  </si>
  <si>
    <t xml:space="preserve">535919401</t>
  </si>
  <si>
    <t xml:space="preserve">LIONS GATE ENTMNT CORP</t>
  </si>
  <si>
    <t xml:space="preserve">CL A VTG</t>
  </si>
  <si>
    <t xml:space="preserve">535919901</t>
  </si>
  <si>
    <t xml:space="preserve">535919951</t>
  </si>
  <si>
    <t xml:space="preserve">535919500</t>
  </si>
  <si>
    <t xml:space="preserve">CL B NON VTG</t>
  </si>
  <si>
    <t xml:space="preserve">535919900</t>
  </si>
  <si>
    <t xml:space="preserve">535919950</t>
  </si>
  <si>
    <t xml:space="preserve">53620U110</t>
  </si>
  <si>
    <t xml:space="preserve">LION GROUP HOLDING LTD</t>
  </si>
  <si>
    <t xml:space="preserve">*W EXP 06/16/202</t>
  </si>
  <si>
    <t xml:space="preserve">53620U300</t>
  </si>
  <si>
    <t xml:space="preserve">53620U900</t>
  </si>
  <si>
    <t xml:space="preserve">53620U950</t>
  </si>
  <si>
    <t xml:space="preserve">536221104</t>
  </si>
  <si>
    <t xml:space="preserve">THE LION ELECTRIC COMPANY</t>
  </si>
  <si>
    <t xml:space="preserve">536221904</t>
  </si>
  <si>
    <t xml:space="preserve">536221954</t>
  </si>
  <si>
    <t xml:space="preserve">536221112</t>
  </si>
  <si>
    <t xml:space="preserve">*W EXP 05/06/202</t>
  </si>
  <si>
    <t xml:space="preserve">536221120</t>
  </si>
  <si>
    <t xml:space="preserve">53630L100</t>
  </si>
  <si>
    <t xml:space="preserve">LIPELLA PHARMACEUTICALS INC</t>
  </si>
  <si>
    <t xml:space="preserve">53630X203</t>
  </si>
  <si>
    <t xml:space="preserve">LIPOCINE INC NEW</t>
  </si>
  <si>
    <t xml:space="preserve">53630X903</t>
  </si>
  <si>
    <t xml:space="preserve">53630X953</t>
  </si>
  <si>
    <t xml:space="preserve">53632A300</t>
  </si>
  <si>
    <t xml:space="preserve">LIQTECH INTL INC</t>
  </si>
  <si>
    <t xml:space="preserve">53635B107</t>
  </si>
  <si>
    <t xml:space="preserve">LIQUIDITY SVCS INC</t>
  </si>
  <si>
    <t xml:space="preserve">53635B907</t>
  </si>
  <si>
    <t xml:space="preserve">53635B957</t>
  </si>
  <si>
    <t xml:space="preserve">53635D202</t>
  </si>
  <si>
    <t xml:space="preserve">LIQUIDIA CORPORATION</t>
  </si>
  <si>
    <t xml:space="preserve">53635D902</t>
  </si>
  <si>
    <t xml:space="preserve">53635D952</t>
  </si>
  <si>
    <t xml:space="preserve">53656F128</t>
  </si>
  <si>
    <t xml:space="preserve">LISTED FD TR</t>
  </si>
  <si>
    <t xml:space="preserve">ROUNDHILL CANNAB</t>
  </si>
  <si>
    <t xml:space="preserve">53656F908</t>
  </si>
  <si>
    <t xml:space="preserve">53656F958</t>
  </si>
  <si>
    <t xml:space="preserve">53656F136</t>
  </si>
  <si>
    <t xml:space="preserve">ROUNDHILL MEME</t>
  </si>
  <si>
    <t xml:space="preserve">53656F906</t>
  </si>
  <si>
    <t xml:space="preserve">53656F956</t>
  </si>
  <si>
    <t xml:space="preserve">53656F144</t>
  </si>
  <si>
    <t xml:space="preserve">TEUCRIUM AGRI ST</t>
  </si>
  <si>
    <t xml:space="preserve">53656F904</t>
  </si>
  <si>
    <t xml:space="preserve">53656F954</t>
  </si>
  <si>
    <t xml:space="preserve">53656F151</t>
  </si>
  <si>
    <t xml:space="preserve">STF TACTICAL GRW</t>
  </si>
  <si>
    <t xml:space="preserve">53656F169</t>
  </si>
  <si>
    <t xml:space="preserve">STF TAC GW &amp; INC</t>
  </si>
  <si>
    <t xml:space="preserve">53656F177</t>
  </si>
  <si>
    <t xml:space="preserve">MERK STAGFLATION</t>
  </si>
  <si>
    <t xml:space="preserve">53656F907</t>
  </si>
  <si>
    <t xml:space="preserve">53656F957</t>
  </si>
  <si>
    <t xml:space="preserve">53656F193</t>
  </si>
  <si>
    <t xml:space="preserve">DIVIDEND PERFMRS</t>
  </si>
  <si>
    <t xml:space="preserve">53656F219</t>
  </si>
  <si>
    <t xml:space="preserve">PREFERRED PLUS</t>
  </si>
  <si>
    <t xml:space="preserve">53656F227</t>
  </si>
  <si>
    <t xml:space="preserve">RIVERNORTH PATRI</t>
  </si>
  <si>
    <t xml:space="preserve">53656F235</t>
  </si>
  <si>
    <t xml:space="preserve">B A D ETF</t>
  </si>
  <si>
    <t xml:space="preserve">53656F905</t>
  </si>
  <si>
    <t xml:space="preserve">53656F955</t>
  </si>
  <si>
    <t xml:space="preserve">53656F268</t>
  </si>
  <si>
    <t xml:space="preserve">WAHED DOW JONES</t>
  </si>
  <si>
    <t xml:space="preserve">53656F359</t>
  </si>
  <si>
    <t xml:space="preserve">ROUNDHILL IO DIG</t>
  </si>
  <si>
    <t xml:space="preserve">53656F909</t>
  </si>
  <si>
    <t xml:space="preserve">53656F959</t>
  </si>
  <si>
    <t xml:space="preserve">53656F383</t>
  </si>
  <si>
    <t xml:space="preserve">SPEAR ALPHA ETF</t>
  </si>
  <si>
    <t xml:space="preserve">53656F903</t>
  </si>
  <si>
    <t xml:space="preserve">53656F953</t>
  </si>
  <si>
    <t xml:space="preserve">53656F417</t>
  </si>
  <si>
    <t xml:space="preserve">ROUNDHILL BALL</t>
  </si>
  <si>
    <t xml:space="preserve">53656F425</t>
  </si>
  <si>
    <t xml:space="preserve">ALEXIS PRACTICAL</t>
  </si>
  <si>
    <t xml:space="preserve">53656F474</t>
  </si>
  <si>
    <t xml:space="preserve">TRUESHARES LW VO</t>
  </si>
  <si>
    <t xml:space="preserve">53656F573</t>
  </si>
  <si>
    <t xml:space="preserve">OVERLAY SHS SHRT</t>
  </si>
  <si>
    <t xml:space="preserve">53656F581</t>
  </si>
  <si>
    <t xml:space="preserve">OVERLAY</t>
  </si>
  <si>
    <t xml:space="preserve">53656F901</t>
  </si>
  <si>
    <t xml:space="preserve">53656F951</t>
  </si>
  <si>
    <t xml:space="preserve">53656F599</t>
  </si>
  <si>
    <t xml:space="preserve">SWAN HEDGED EQTY</t>
  </si>
  <si>
    <t xml:space="preserve">53656F607</t>
  </si>
  <si>
    <t xml:space="preserve">WAHED FTSE ETF</t>
  </si>
  <si>
    <t xml:space="preserve">53656F623</t>
  </si>
  <si>
    <t xml:space="preserve">HORIZON KINETICS</t>
  </si>
  <si>
    <t xml:space="preserve">53656F631</t>
  </si>
  <si>
    <t xml:space="preserve">CLOUGH SELECT EQ</t>
  </si>
  <si>
    <t xml:space="preserve">53656F649</t>
  </si>
  <si>
    <t xml:space="preserve">CLOUGH LONG/SHRT</t>
  </si>
  <si>
    <t xml:space="preserve">53656F664</t>
  </si>
  <si>
    <t xml:space="preserve">TRUESHARES STRCT</t>
  </si>
  <si>
    <t xml:space="preserve">53656F672</t>
  </si>
  <si>
    <t xml:space="preserve">TRUESHARES DEC</t>
  </si>
  <si>
    <t xml:space="preserve">53656F680</t>
  </si>
  <si>
    <t xml:space="preserve">TRUESHARES NOV</t>
  </si>
  <si>
    <t xml:space="preserve">53656F698</t>
  </si>
  <si>
    <t xml:space="preserve">TRUESHARES OCT</t>
  </si>
  <si>
    <t xml:space="preserve">53656F706</t>
  </si>
  <si>
    <t xml:space="preserve">ROUNDHILL VIDEO</t>
  </si>
  <si>
    <t xml:space="preserve">53656F714</t>
  </si>
  <si>
    <t xml:space="preserve">TRUESHARES STRUC</t>
  </si>
  <si>
    <t xml:space="preserve">53656F722</t>
  </si>
  <si>
    <t xml:space="preserve">53656F730</t>
  </si>
  <si>
    <t xml:space="preserve">53656F748</t>
  </si>
  <si>
    <t xml:space="preserve">53656F755</t>
  </si>
  <si>
    <t xml:space="preserve">53656F763</t>
  </si>
  <si>
    <t xml:space="preserve">TRUESHARES STRCD</t>
  </si>
  <si>
    <t xml:space="preserve">53656F771</t>
  </si>
  <si>
    <t xml:space="preserve">53656F789</t>
  </si>
  <si>
    <t xml:space="preserve">ROUNDHILL SPORTS</t>
  </si>
  <si>
    <t xml:space="preserve">53656F797</t>
  </si>
  <si>
    <t xml:space="preserve">53656F805</t>
  </si>
  <si>
    <t xml:space="preserve">SHARES LAG CAP</t>
  </si>
  <si>
    <t xml:space="preserve">53656F821</t>
  </si>
  <si>
    <t xml:space="preserve">TRUESHS TECH AI</t>
  </si>
  <si>
    <t xml:space="preserve">53656F847</t>
  </si>
  <si>
    <t xml:space="preserve">CORE ALT FD</t>
  </si>
  <si>
    <t xml:space="preserve">53656F854</t>
  </si>
  <si>
    <t xml:space="preserve">SHARES MUNI DB</t>
  </si>
  <si>
    <t xml:space="preserve">53656F862</t>
  </si>
  <si>
    <t xml:space="preserve">SHARES CORE BD</t>
  </si>
  <si>
    <t xml:space="preserve">53656F870</t>
  </si>
  <si>
    <t xml:space="preserve">SHARES FOREIGN</t>
  </si>
  <si>
    <t xml:space="preserve">53656F888</t>
  </si>
  <si>
    <t xml:space="preserve">SHARES SML CAP</t>
  </si>
  <si>
    <t xml:space="preserve">53656G100</t>
  </si>
  <si>
    <t xml:space="preserve">RIVERNRT ENH PRE</t>
  </si>
  <si>
    <t xml:space="preserve">53656G209</t>
  </si>
  <si>
    <t xml:space="preserve">HORZN KINTCS BL</t>
  </si>
  <si>
    <t xml:space="preserve">53656G423</t>
  </si>
  <si>
    <t xml:space="preserve">ROUNDHILL ALERIA</t>
  </si>
  <si>
    <t xml:space="preserve">53656G903</t>
  </si>
  <si>
    <t xml:space="preserve">53656G953</t>
  </si>
  <si>
    <t xml:space="preserve">53656G431</t>
  </si>
  <si>
    <t xml:space="preserve">ROUNDHILL S&amp;P GL</t>
  </si>
  <si>
    <t xml:space="preserve">53656G901</t>
  </si>
  <si>
    <t xml:space="preserve">53656G951</t>
  </si>
  <si>
    <t xml:space="preserve">53656G464</t>
  </si>
  <si>
    <t xml:space="preserve">ROUNDHILL BIG BK</t>
  </si>
  <si>
    <t xml:space="preserve">53656G904</t>
  </si>
  <si>
    <t xml:space="preserve">53656G954</t>
  </si>
  <si>
    <t xml:space="preserve">53656G498</t>
  </si>
  <si>
    <t xml:space="preserve">ROUNDHILL MAGNIF</t>
  </si>
  <si>
    <t xml:space="preserve">53656G908</t>
  </si>
  <si>
    <t xml:space="preserve">53656G958</t>
  </si>
  <si>
    <t xml:space="preserve">53656G514</t>
  </si>
  <si>
    <t xml:space="preserve">53656G522</t>
  </si>
  <si>
    <t xml:space="preserve">TEUCRIUM AIL LNG</t>
  </si>
  <si>
    <t xml:space="preserve">53656G530</t>
  </si>
  <si>
    <t xml:space="preserve">TEUCRIUM AILA LN</t>
  </si>
  <si>
    <t xml:space="preserve">53656G555</t>
  </si>
  <si>
    <t xml:space="preserve">HORZN KNTCS SPAC</t>
  </si>
  <si>
    <t xml:space="preserve">53656G563</t>
  </si>
  <si>
    <t xml:space="preserve">53656G571</t>
  </si>
  <si>
    <t xml:space="preserve">TRUESHARES EAGLE</t>
  </si>
  <si>
    <t xml:space="preserve">536797103</t>
  </si>
  <si>
    <t xml:space="preserve">LITHIA MTRS INC</t>
  </si>
  <si>
    <t xml:space="preserve">536797903</t>
  </si>
  <si>
    <t xml:space="preserve">536797953</t>
  </si>
  <si>
    <t xml:space="preserve">53680QAA6</t>
  </si>
  <si>
    <t xml:space="preserve">LITHIUM AMERICAS ARGENTINA C</t>
  </si>
  <si>
    <t xml:space="preserve">53680Q207</t>
  </si>
  <si>
    <t xml:space="preserve">LITHIUM AMERS CORP NEW</t>
  </si>
  <si>
    <t xml:space="preserve">53680Q907</t>
  </si>
  <si>
    <t xml:space="preserve">53680Q957</t>
  </si>
  <si>
    <t xml:space="preserve">53681J103</t>
  </si>
  <si>
    <t xml:space="preserve">53681J903</t>
  </si>
  <si>
    <t xml:space="preserve">53681J953</t>
  </si>
  <si>
    <t xml:space="preserve">53681K100</t>
  </si>
  <si>
    <t xml:space="preserve">53681K900</t>
  </si>
  <si>
    <t xml:space="preserve">53681K950</t>
  </si>
  <si>
    <t xml:space="preserve">53700T744</t>
  </si>
  <si>
    <t xml:space="preserve">LITMAN GREGORY FDS TR</t>
  </si>
  <si>
    <t xml:space="preserve">POLEN CAPITAL GL</t>
  </si>
  <si>
    <t xml:space="preserve">53700T751</t>
  </si>
  <si>
    <t xml:space="preserve">IMGP BERKSHIRE</t>
  </si>
  <si>
    <t xml:space="preserve">53700T793</t>
  </si>
  <si>
    <t xml:space="preserve">IMGP RBA RESPONS</t>
  </si>
  <si>
    <t xml:space="preserve">53700T827</t>
  </si>
  <si>
    <t xml:space="preserve">IMGP DBI MANAGED</t>
  </si>
  <si>
    <t xml:space="preserve">53700T907</t>
  </si>
  <si>
    <t xml:space="preserve">53700T957</t>
  </si>
  <si>
    <t xml:space="preserve">53700T835</t>
  </si>
  <si>
    <t xml:space="preserve">IMGP DBI HEDGE S</t>
  </si>
  <si>
    <t xml:space="preserve">537008104</t>
  </si>
  <si>
    <t xml:space="preserve">LITTELFUSE INC</t>
  </si>
  <si>
    <t xml:space="preserve">537008904</t>
  </si>
  <si>
    <t xml:space="preserve">537008954</t>
  </si>
  <si>
    <t xml:space="preserve">53803X105</t>
  </si>
  <si>
    <t xml:space="preserve">LIVE OAK BANCSHARES INC</t>
  </si>
  <si>
    <t xml:space="preserve">53803X905</t>
  </si>
  <si>
    <t xml:space="preserve">53803X955</t>
  </si>
  <si>
    <t xml:space="preserve">538034AU3</t>
  </si>
  <si>
    <t xml:space="preserve">LIVE NATION ENTERTAINMENT IN</t>
  </si>
  <si>
    <t xml:space="preserve">NOTE  2.000% 2/1</t>
  </si>
  <si>
    <t xml:space="preserve">538034109</t>
  </si>
  <si>
    <t xml:space="preserve">538034909</t>
  </si>
  <si>
    <t xml:space="preserve">538034959</t>
  </si>
  <si>
    <t xml:space="preserve">538086109</t>
  </si>
  <si>
    <t xml:space="preserve">LIVE OAK CRESTVIEW CLIMATE A</t>
  </si>
  <si>
    <t xml:space="preserve">538086117</t>
  </si>
  <si>
    <t xml:space="preserve">*W EXP 09/27/202</t>
  </si>
  <si>
    <t xml:space="preserve">538086208</t>
  </si>
  <si>
    <t xml:space="preserve">53814LAB4</t>
  </si>
  <si>
    <t xml:space="preserve">LIVENT CORP</t>
  </si>
  <si>
    <t xml:space="preserve">NOTE  4.125% 7/1</t>
  </si>
  <si>
    <t xml:space="preserve">53814L108</t>
  </si>
  <si>
    <t xml:space="preserve">53814L908</t>
  </si>
  <si>
    <t xml:space="preserve">53814L958</t>
  </si>
  <si>
    <t xml:space="preserve">53814X102</t>
  </si>
  <si>
    <t xml:space="preserve">LIVEONE INC</t>
  </si>
  <si>
    <t xml:space="preserve">53814X902</t>
  </si>
  <si>
    <t xml:space="preserve">53814X952</t>
  </si>
  <si>
    <t xml:space="preserve">538142308</t>
  </si>
  <si>
    <t xml:space="preserve">LIVE VENTURES INC</t>
  </si>
  <si>
    <t xml:space="preserve">538146AB7</t>
  </si>
  <si>
    <t xml:space="preserve">LIVEPERSON INC</t>
  </si>
  <si>
    <t xml:space="preserve">NOTE  0.750% 3/0</t>
  </si>
  <si>
    <t xml:space="preserve">538146AD3</t>
  </si>
  <si>
    <t xml:space="preserve">538146101</t>
  </si>
  <si>
    <t xml:space="preserve">538146901</t>
  </si>
  <si>
    <t xml:space="preserve">538146951</t>
  </si>
  <si>
    <t xml:space="preserve">53815P108</t>
  </si>
  <si>
    <t xml:space="preserve">LIVERAMP HLDGS INC</t>
  </si>
  <si>
    <t xml:space="preserve">53815P908</t>
  </si>
  <si>
    <t xml:space="preserve">53815P958</t>
  </si>
  <si>
    <t xml:space="preserve">53838J105</t>
  </si>
  <si>
    <t xml:space="preserve">LIVEWIRE GROUP INC</t>
  </si>
  <si>
    <t xml:space="preserve">53838J905</t>
  </si>
  <si>
    <t xml:space="preserve">53838J955</t>
  </si>
  <si>
    <t xml:space="preserve">53838J113</t>
  </si>
  <si>
    <t xml:space="preserve">*W EXP 09/26/202</t>
  </si>
  <si>
    <t xml:space="preserve">53838L100</t>
  </si>
  <si>
    <t xml:space="preserve">LIVEVOX HOLDING INC</t>
  </si>
  <si>
    <t xml:space="preserve">53838L900</t>
  </si>
  <si>
    <t xml:space="preserve">53838L950</t>
  </si>
  <si>
    <t xml:space="preserve">53838L118</t>
  </si>
  <si>
    <t xml:space="preserve">*W EXP 06/18/202</t>
  </si>
  <si>
    <t xml:space="preserve">53838L209</t>
  </si>
  <si>
    <t xml:space="preserve">UNIT 03/08/2024</t>
  </si>
  <si>
    <t xml:space="preserve">539183AA1</t>
  </si>
  <si>
    <t xml:space="preserve">LIVONGO HEALTH INC</t>
  </si>
  <si>
    <t xml:space="preserve">NOTE  0.875% 6/0</t>
  </si>
  <si>
    <t xml:space="preserve">539319111</t>
  </si>
  <si>
    <t xml:space="preserve">LIXTE BIOTECHNOLOGY HLDGS IN</t>
  </si>
  <si>
    <t xml:space="preserve">539319301</t>
  </si>
  <si>
    <t xml:space="preserve">53933L203</t>
  </si>
  <si>
    <t xml:space="preserve">LIZHI INC</t>
  </si>
  <si>
    <t xml:space="preserve">53933L903</t>
  </si>
  <si>
    <t xml:space="preserve">53933L953</t>
  </si>
  <si>
    <t xml:space="preserve">53934A115</t>
  </si>
  <si>
    <t xml:space="preserve">LIXIANG ED HLDG CO LTD</t>
  </si>
  <si>
    <t xml:space="preserve">539439109</t>
  </si>
  <si>
    <t xml:space="preserve">LLOYDS BANKING GROUP PLC</t>
  </si>
  <si>
    <t xml:space="preserve">539439909</t>
  </si>
  <si>
    <t xml:space="preserve">539439959</t>
  </si>
  <si>
    <t xml:space="preserve">53946R106</t>
  </si>
  <si>
    <t xml:space="preserve">LOANDEPOT INC</t>
  </si>
  <si>
    <t xml:space="preserve">53946R906</t>
  </si>
  <si>
    <t xml:space="preserve">53946R956</t>
  </si>
  <si>
    <t xml:space="preserve">53960E114</t>
  </si>
  <si>
    <t xml:space="preserve">LOCAL BOUNTI CORP</t>
  </si>
  <si>
    <t xml:space="preserve">53960E205</t>
  </si>
  <si>
    <t xml:space="preserve">53960E905</t>
  </si>
  <si>
    <t xml:space="preserve">53960E955</t>
  </si>
  <si>
    <t xml:space="preserve">539830109</t>
  </si>
  <si>
    <t xml:space="preserve">LOCKHEED MARTIN CORP</t>
  </si>
  <si>
    <t xml:space="preserve">539830909</t>
  </si>
  <si>
    <t xml:space="preserve">539830959</t>
  </si>
  <si>
    <t xml:space="preserve">540424108</t>
  </si>
  <si>
    <t xml:space="preserve">LOEWS CORP</t>
  </si>
  <si>
    <t xml:space="preserve">540424908</t>
  </si>
  <si>
    <t xml:space="preserve">540424958</t>
  </si>
  <si>
    <t xml:space="preserve">541098109</t>
  </si>
  <si>
    <t xml:space="preserve">LOGAN RIDGE FINANCE CORP</t>
  </si>
  <si>
    <t xml:space="preserve">54150E104</t>
  </si>
  <si>
    <t xml:space="preserve">LOMA NEGRA C I A S A MTN  14</t>
  </si>
  <si>
    <t xml:space="preserve">54150E904</t>
  </si>
  <si>
    <t xml:space="preserve">54150E954</t>
  </si>
  <si>
    <t xml:space="preserve">54300N103</t>
  </si>
  <si>
    <t xml:space="preserve">LONGBOARD PHARMACEUTICALS IN</t>
  </si>
  <si>
    <t xml:space="preserve">54303L104</t>
  </si>
  <si>
    <t xml:space="preserve">LONGEVERON INC</t>
  </si>
  <si>
    <t xml:space="preserve">543518104</t>
  </si>
  <si>
    <t xml:space="preserve">LOOP INDS INC</t>
  </si>
  <si>
    <t xml:space="preserve">543518904</t>
  </si>
  <si>
    <t xml:space="preserve">543518954</t>
  </si>
  <si>
    <t xml:space="preserve">54352F206</t>
  </si>
  <si>
    <t xml:space="preserve">LOOP MEDIA INC</t>
  </si>
  <si>
    <t xml:space="preserve">54570M116</t>
  </si>
  <si>
    <t xml:space="preserve">LOTTERY COM INC</t>
  </si>
  <si>
    <t xml:space="preserve">54570M207</t>
  </si>
  <si>
    <t xml:space="preserve">54570M907</t>
  </si>
  <si>
    <t xml:space="preserve">54570M957</t>
  </si>
  <si>
    <t xml:space="preserve">546347105</t>
  </si>
  <si>
    <t xml:space="preserve">LOUISIANA PAC CORP</t>
  </si>
  <si>
    <t xml:space="preserve">546347905</t>
  </si>
  <si>
    <t xml:space="preserve">546347955</t>
  </si>
  <si>
    <t xml:space="preserve">54738L109</t>
  </si>
  <si>
    <t xml:space="preserve">LOVESAC COMPANY</t>
  </si>
  <si>
    <t xml:space="preserve">54738L909</t>
  </si>
  <si>
    <t xml:space="preserve">54738L959</t>
  </si>
  <si>
    <t xml:space="preserve">548661107</t>
  </si>
  <si>
    <t xml:space="preserve">LOWES COS INC</t>
  </si>
  <si>
    <t xml:space="preserve">548661907</t>
  </si>
  <si>
    <t xml:space="preserve">548661957</t>
  </si>
  <si>
    <t xml:space="preserve">54948X109</t>
  </si>
  <si>
    <t xml:space="preserve">LUCID DIAGNOSTICS INC</t>
  </si>
  <si>
    <t xml:space="preserve">549498103</t>
  </si>
  <si>
    <t xml:space="preserve">LUCID GROUP INC</t>
  </si>
  <si>
    <t xml:space="preserve">549498903</t>
  </si>
  <si>
    <t xml:space="preserve">549498953</t>
  </si>
  <si>
    <t xml:space="preserve">54960E104</t>
  </si>
  <si>
    <t xml:space="preserve">LUCY SCIENTIFIC DISCOVERY IN</t>
  </si>
  <si>
    <t xml:space="preserve">54975P102</t>
  </si>
  <si>
    <t xml:space="preserve">LUFAX HOLDING LTD</t>
  </si>
  <si>
    <t xml:space="preserve">ADS REP SHS CL A</t>
  </si>
  <si>
    <t xml:space="preserve">54975P902</t>
  </si>
  <si>
    <t xml:space="preserve">54975P952</t>
  </si>
  <si>
    <t xml:space="preserve">54975P201</t>
  </si>
  <si>
    <t xml:space="preserve">54975P901</t>
  </si>
  <si>
    <t xml:space="preserve">54975P951</t>
  </si>
  <si>
    <t xml:space="preserve">550021109</t>
  </si>
  <si>
    <t xml:space="preserve">LULULEMON ATHLETICA INC</t>
  </si>
  <si>
    <t xml:space="preserve">550021909</t>
  </si>
  <si>
    <t xml:space="preserve">550021959</t>
  </si>
  <si>
    <t xml:space="preserve">55003A108</t>
  </si>
  <si>
    <t xml:space="preserve">LULUS FASHION LOUNGE HOLDING</t>
  </si>
  <si>
    <t xml:space="preserve">55003A908</t>
  </si>
  <si>
    <t xml:space="preserve">55003A958</t>
  </si>
  <si>
    <t xml:space="preserve">55003T107</t>
  </si>
  <si>
    <t xml:space="preserve">LL FLOORING HOLDINGS INC</t>
  </si>
  <si>
    <t xml:space="preserve">55003T907</t>
  </si>
  <si>
    <t xml:space="preserve">55003T957</t>
  </si>
  <si>
    <t xml:space="preserve">55024UAB5</t>
  </si>
  <si>
    <t xml:space="preserve">LUMENTUM HLDGS INC</t>
  </si>
  <si>
    <t xml:space="preserve">55024UAD1</t>
  </si>
  <si>
    <t xml:space="preserve">55024UAF6</t>
  </si>
  <si>
    <t xml:space="preserve">NOTE  0.500% 6/1</t>
  </si>
  <si>
    <t xml:space="preserve">55024U109</t>
  </si>
  <si>
    <t xml:space="preserve">55024U909</t>
  </si>
  <si>
    <t xml:space="preserve">55024U959</t>
  </si>
  <si>
    <t xml:space="preserve">550241103</t>
  </si>
  <si>
    <t xml:space="preserve">LUMEN TECHNOLOGIES INC</t>
  </si>
  <si>
    <t xml:space="preserve">550241903</t>
  </si>
  <si>
    <t xml:space="preserve">550241953</t>
  </si>
  <si>
    <t xml:space="preserve">55025L108</t>
  </si>
  <si>
    <t xml:space="preserve">LUMENT FINANCE TRUST INC</t>
  </si>
  <si>
    <t xml:space="preserve">55028X109</t>
  </si>
  <si>
    <t xml:space="preserve">LUMOS PHARMA INC</t>
  </si>
  <si>
    <t xml:space="preserve">550351100</t>
  </si>
  <si>
    <t xml:space="preserve">LUNA INNOVATIONS INC</t>
  </si>
  <si>
    <t xml:space="preserve">550351900</t>
  </si>
  <si>
    <t xml:space="preserve">550351950</t>
  </si>
  <si>
    <t xml:space="preserve">550424105</t>
  </si>
  <si>
    <t xml:space="preserve">LUMINAR TECHNOLOGIES INC</t>
  </si>
  <si>
    <t xml:space="preserve">550424905</t>
  </si>
  <si>
    <t xml:space="preserve">550424955</t>
  </si>
  <si>
    <t xml:space="preserve">550550107</t>
  </si>
  <si>
    <t xml:space="preserve">LUTHER BURBANK CORP</t>
  </si>
  <si>
    <t xml:space="preserve">550550907</t>
  </si>
  <si>
    <t xml:space="preserve">550550957</t>
  </si>
  <si>
    <t xml:space="preserve">55083R104</t>
  </si>
  <si>
    <t xml:space="preserve">LYELL IMMUNOPHARMA INC</t>
  </si>
  <si>
    <t xml:space="preserve">55083R904</t>
  </si>
  <si>
    <t xml:space="preserve">55083R954</t>
  </si>
  <si>
    <t xml:space="preserve">55087PAB0</t>
  </si>
  <si>
    <t xml:space="preserve">LYFT INC</t>
  </si>
  <si>
    <t xml:space="preserve">NOTE  1.500% 5/1</t>
  </si>
  <si>
    <t xml:space="preserve">55087P104</t>
  </si>
  <si>
    <t xml:space="preserve">55087P904</t>
  </si>
  <si>
    <t xml:space="preserve">55087P954</t>
  </si>
  <si>
    <t xml:space="preserve">55234L105</t>
  </si>
  <si>
    <t xml:space="preserve">LYRA THERAPEUTICS INC</t>
  </si>
  <si>
    <t xml:space="preserve">55234L905</t>
  </si>
  <si>
    <t xml:space="preserve">55234L955</t>
  </si>
  <si>
    <t xml:space="preserve">55261F104</t>
  </si>
  <si>
    <t xml:space="preserve">M &amp; T BK CORP</t>
  </si>
  <si>
    <t xml:space="preserve">55261F904</t>
  </si>
  <si>
    <t xml:space="preserve">55261F954</t>
  </si>
  <si>
    <t xml:space="preserve">55262C100</t>
  </si>
  <si>
    <t xml:space="preserve">MBIA INC</t>
  </si>
  <si>
    <t xml:space="preserve">55262C900</t>
  </si>
  <si>
    <t xml:space="preserve">55262C950</t>
  </si>
  <si>
    <t xml:space="preserve">552641102</t>
  </si>
  <si>
    <t xml:space="preserve">MAIA BIOTECHNOLOGY INC</t>
  </si>
  <si>
    <t xml:space="preserve">552676108</t>
  </si>
  <si>
    <t xml:space="preserve">M D C HLDGS INC</t>
  </si>
  <si>
    <t xml:space="preserve">552676908</t>
  </si>
  <si>
    <t xml:space="preserve">552676958</t>
  </si>
  <si>
    <t xml:space="preserve">552690109</t>
  </si>
  <si>
    <t xml:space="preserve">MDU RES GROUP INC</t>
  </si>
  <si>
    <t xml:space="preserve">552690909</t>
  </si>
  <si>
    <t xml:space="preserve">552690959</t>
  </si>
  <si>
    <t xml:space="preserve">55272XAA0</t>
  </si>
  <si>
    <t xml:space="preserve">MFA FINL INC</t>
  </si>
  <si>
    <t xml:space="preserve">NOTE  6.250% 6/1</t>
  </si>
  <si>
    <t xml:space="preserve">55272X607</t>
  </si>
  <si>
    <t xml:space="preserve">55272X907</t>
  </si>
  <si>
    <t xml:space="preserve">55272X957</t>
  </si>
  <si>
    <t xml:space="preserve">552727109</t>
  </si>
  <si>
    <t xml:space="preserve">MFS CHARTER INCOME TR</t>
  </si>
  <si>
    <t xml:space="preserve">55273C107</t>
  </si>
  <si>
    <t xml:space="preserve">MFS INTER INCOME TR</t>
  </si>
  <si>
    <t xml:space="preserve">552737108</t>
  </si>
  <si>
    <t xml:space="preserve">MFS MULTIMARKET INCOME TR</t>
  </si>
  <si>
    <t xml:space="preserve">552738106</t>
  </si>
  <si>
    <t xml:space="preserve">MFS MUN INCOME TR</t>
  </si>
  <si>
    <t xml:space="preserve">55274E102</t>
  </si>
  <si>
    <t xml:space="preserve">MFS SPL VALUE TR</t>
  </si>
  <si>
    <t xml:space="preserve">55277P104</t>
  </si>
  <si>
    <t xml:space="preserve">MGE ENERGY INC</t>
  </si>
  <si>
    <t xml:space="preserve">55277P904</t>
  </si>
  <si>
    <t xml:space="preserve">55277P954</t>
  </si>
  <si>
    <t xml:space="preserve">55279B301</t>
  </si>
  <si>
    <t xml:space="preserve">MEI PHARMA INC</t>
  </si>
  <si>
    <t xml:space="preserve">55279B901</t>
  </si>
  <si>
    <t xml:space="preserve">55279B951</t>
  </si>
  <si>
    <t xml:space="preserve">552848103</t>
  </si>
  <si>
    <t xml:space="preserve">MGIC INVT CORP WIS</t>
  </si>
  <si>
    <t xml:space="preserve">552848903</t>
  </si>
  <si>
    <t xml:space="preserve">552848953</t>
  </si>
  <si>
    <t xml:space="preserve">55285N109</t>
  </si>
  <si>
    <t xml:space="preserve">MDB CAP HLDGS LLC</t>
  </si>
  <si>
    <t xml:space="preserve">552939100</t>
  </si>
  <si>
    <t xml:space="preserve">MFS GOVT MKTS INCOME TR</t>
  </si>
  <si>
    <t xml:space="preserve">552953101</t>
  </si>
  <si>
    <t xml:space="preserve">MGM RESORTS INTERNATIONAL</t>
  </si>
  <si>
    <t xml:space="preserve">552953901</t>
  </si>
  <si>
    <t xml:space="preserve">552953951</t>
  </si>
  <si>
    <t xml:space="preserve">55303JAB2</t>
  </si>
  <si>
    <t xml:space="preserve">MGP INGREDIENTS INC NEW</t>
  </si>
  <si>
    <t xml:space="preserve">NOTE  1.875%11/1</t>
  </si>
  <si>
    <t xml:space="preserve">55303J106</t>
  </si>
  <si>
    <t xml:space="preserve">55303J906</t>
  </si>
  <si>
    <t xml:space="preserve">55303J956</t>
  </si>
  <si>
    <t xml:space="preserve">55305B101</t>
  </si>
  <si>
    <t xml:space="preserve">M/I HOMES INC</t>
  </si>
  <si>
    <t xml:space="preserve">55305B901</t>
  </si>
  <si>
    <t xml:space="preserve">55305B951</t>
  </si>
  <si>
    <t xml:space="preserve">55306N104</t>
  </si>
  <si>
    <t xml:space="preserve">MKS INSTRS INC</t>
  </si>
  <si>
    <t xml:space="preserve">55306N904</t>
  </si>
  <si>
    <t xml:space="preserve">55306N954</t>
  </si>
  <si>
    <t xml:space="preserve">55317F108</t>
  </si>
  <si>
    <t xml:space="preserve">MGO GLOBAL INC</t>
  </si>
  <si>
    <t xml:space="preserve">55328R109</t>
  </si>
  <si>
    <t xml:space="preserve">TINGO GROUP INC</t>
  </si>
  <si>
    <t xml:space="preserve">55328R909</t>
  </si>
  <si>
    <t xml:space="preserve">55328R959</t>
  </si>
  <si>
    <t xml:space="preserve">55336V100</t>
  </si>
  <si>
    <t xml:space="preserve">MPLX LP</t>
  </si>
  <si>
    <t xml:space="preserve">55336V900</t>
  </si>
  <si>
    <t xml:space="preserve">55336V950</t>
  </si>
  <si>
    <t xml:space="preserve">553368101</t>
  </si>
  <si>
    <t xml:space="preserve">MP MATERIALS CORP</t>
  </si>
  <si>
    <t xml:space="preserve">553368901</t>
  </si>
  <si>
    <t xml:space="preserve">553368951</t>
  </si>
  <si>
    <t xml:space="preserve">55345K103</t>
  </si>
  <si>
    <t xml:space="preserve">MRC GLOBAL INC</t>
  </si>
  <si>
    <t xml:space="preserve">55345K903</t>
  </si>
  <si>
    <t xml:space="preserve">55345K953</t>
  </si>
  <si>
    <t xml:space="preserve">553498106</t>
  </si>
  <si>
    <t xml:space="preserve">MSA SAFETY INC</t>
  </si>
  <si>
    <t xml:space="preserve">553498906</t>
  </si>
  <si>
    <t xml:space="preserve">553498956</t>
  </si>
  <si>
    <t xml:space="preserve">553530106</t>
  </si>
  <si>
    <t xml:space="preserve">MSC INDL DIRECT INC</t>
  </si>
  <si>
    <t xml:space="preserve">553530906</t>
  </si>
  <si>
    <t xml:space="preserve">553530956</t>
  </si>
  <si>
    <t xml:space="preserve">55354G100</t>
  </si>
  <si>
    <t xml:space="preserve">MSCI INC</t>
  </si>
  <si>
    <t xml:space="preserve">55354G900</t>
  </si>
  <si>
    <t xml:space="preserve">55354G950</t>
  </si>
  <si>
    <t xml:space="preserve">553745100</t>
  </si>
  <si>
    <t xml:space="preserve">MSP RECOVERY INC</t>
  </si>
  <si>
    <t xml:space="preserve">553745118</t>
  </si>
  <si>
    <t xml:space="preserve">553745126</t>
  </si>
  <si>
    <t xml:space="preserve">*W EXP 05/20/202</t>
  </si>
  <si>
    <t xml:space="preserve">553745209</t>
  </si>
  <si>
    <t xml:space="preserve">553745909</t>
  </si>
  <si>
    <t xml:space="preserve">553745959</t>
  </si>
  <si>
    <t xml:space="preserve">55380K109</t>
  </si>
  <si>
    <t xml:space="preserve">M-TRON INDS INC</t>
  </si>
  <si>
    <t xml:space="preserve">553800103</t>
  </si>
  <si>
    <t xml:space="preserve">M3 BRIGADE ACQUISITION II CO</t>
  </si>
  <si>
    <t xml:space="preserve">553800111</t>
  </si>
  <si>
    <t xml:space="preserve">553800202</t>
  </si>
  <si>
    <t xml:space="preserve">553810102</t>
  </si>
  <si>
    <t xml:space="preserve">MVB FINL CORP</t>
  </si>
  <si>
    <t xml:space="preserve">553810902</t>
  </si>
  <si>
    <t xml:space="preserve">553810952</t>
  </si>
  <si>
    <t xml:space="preserve">553859109</t>
  </si>
  <si>
    <t xml:space="preserve">MV OIL TR</t>
  </si>
  <si>
    <t xml:space="preserve">TR UNITS</t>
  </si>
  <si>
    <t xml:space="preserve">553859909</t>
  </si>
  <si>
    <t xml:space="preserve">553859959</t>
  </si>
  <si>
    <t xml:space="preserve">55405W104</t>
  </si>
  <si>
    <t xml:space="preserve">MYR GROUP INC DEL</t>
  </si>
  <si>
    <t xml:space="preserve">55405W904</t>
  </si>
  <si>
    <t xml:space="preserve">55405W954</t>
  </si>
  <si>
    <t xml:space="preserve">55405YAB6</t>
  </si>
  <si>
    <t xml:space="preserve">MACOM TECH SOLUTIONS HLDGS I</t>
  </si>
  <si>
    <t xml:space="preserve">55405Y100</t>
  </si>
  <si>
    <t xml:space="preserve">55405Y900</t>
  </si>
  <si>
    <t xml:space="preserve">55405Y950</t>
  </si>
  <si>
    <t xml:space="preserve">55406W103</t>
  </si>
  <si>
    <t xml:space="preserve">MYT NETHERLANDS PARENT B V</t>
  </si>
  <si>
    <t xml:space="preserve">55406W903</t>
  </si>
  <si>
    <t xml:space="preserve">55406W953</t>
  </si>
  <si>
    <t xml:space="preserve">554225102</t>
  </si>
  <si>
    <t xml:space="preserve">MACATAWA BK CORP</t>
  </si>
  <si>
    <t xml:space="preserve">554225902</t>
  </si>
  <si>
    <t xml:space="preserve">554225952</t>
  </si>
  <si>
    <t xml:space="preserve">554382101</t>
  </si>
  <si>
    <t xml:space="preserve">MACERICH CO</t>
  </si>
  <si>
    <t xml:space="preserve">554382901</t>
  </si>
  <si>
    <t xml:space="preserve">554382951</t>
  </si>
  <si>
    <t xml:space="preserve">55445L100</t>
  </si>
  <si>
    <t xml:space="preserve">MACH NATURAL RESOURCES LP</t>
  </si>
  <si>
    <t xml:space="preserve">COM UNIT LTD PAR</t>
  </si>
  <si>
    <t xml:space="preserve">554489104</t>
  </si>
  <si>
    <t xml:space="preserve">VERIS RESIDENTIAL INC</t>
  </si>
  <si>
    <t xml:space="preserve">554489904</t>
  </si>
  <si>
    <t xml:space="preserve">554489954</t>
  </si>
  <si>
    <t xml:space="preserve">555927102</t>
  </si>
  <si>
    <t xml:space="preserve">MACQUARIE ETF TRUST</t>
  </si>
  <si>
    <t xml:space="preserve">GLOBAL LISTED IN</t>
  </si>
  <si>
    <t xml:space="preserve">555927201</t>
  </si>
  <si>
    <t xml:space="preserve">ENERGY TRANSITIO</t>
  </si>
  <si>
    <t xml:space="preserve">555927300</t>
  </si>
  <si>
    <t xml:space="preserve">TAX FREE USA SRT</t>
  </si>
  <si>
    <t xml:space="preserve">55607W100</t>
  </si>
  <si>
    <t xml:space="preserve">MACQUARIE / FIRST TR GLOBAL</t>
  </si>
  <si>
    <t xml:space="preserve">556099109</t>
  </si>
  <si>
    <t xml:space="preserve">MACROGENICS INC</t>
  </si>
  <si>
    <t xml:space="preserve">556099909</t>
  </si>
  <si>
    <t xml:space="preserve">556099959</t>
  </si>
  <si>
    <t xml:space="preserve">55616P104</t>
  </si>
  <si>
    <t xml:space="preserve">MACYS INC</t>
  </si>
  <si>
    <t xml:space="preserve">55616P904</t>
  </si>
  <si>
    <t xml:space="preserve">55616P954</t>
  </si>
  <si>
    <t xml:space="preserve">556269108</t>
  </si>
  <si>
    <t xml:space="preserve">MADDEN STEVEN LTD</t>
  </si>
  <si>
    <t xml:space="preserve">556269908</t>
  </si>
  <si>
    <t xml:space="preserve">556269958</t>
  </si>
  <si>
    <t xml:space="preserve">557437100</t>
  </si>
  <si>
    <t xml:space="preserve">MADISON COVERED CALL &amp; EQUIT</t>
  </si>
  <si>
    <t xml:space="preserve">557441201</t>
  </si>
  <si>
    <t xml:space="preserve">MADISON ETFS TRUST</t>
  </si>
  <si>
    <t xml:space="preserve">SHORT TERM STRAT</t>
  </si>
  <si>
    <t xml:space="preserve">557441300</t>
  </si>
  <si>
    <t xml:space="preserve">AGGREGATE BOND</t>
  </si>
  <si>
    <t xml:space="preserve">557441409</t>
  </si>
  <si>
    <t xml:space="preserve">MADISON COVERED</t>
  </si>
  <si>
    <t xml:space="preserve">557441508</t>
  </si>
  <si>
    <t xml:space="preserve">MADISON DIVIDEND</t>
  </si>
  <si>
    <t xml:space="preserve">55825T103</t>
  </si>
  <si>
    <t xml:space="preserve">MADISON SQUARE GRDN SPRT COR</t>
  </si>
  <si>
    <t xml:space="preserve">55825T903</t>
  </si>
  <si>
    <t xml:space="preserve">55825T953</t>
  </si>
  <si>
    <t xml:space="preserve">558256103</t>
  </si>
  <si>
    <t xml:space="preserve">MADISON SQUARE GARDEN ENTMT</t>
  </si>
  <si>
    <t xml:space="preserve">558256903</t>
  </si>
  <si>
    <t xml:space="preserve">558256953</t>
  </si>
  <si>
    <t xml:space="preserve">55826T102</t>
  </si>
  <si>
    <t xml:space="preserve">SPHERE ENTERTAINMENT CO</t>
  </si>
  <si>
    <t xml:space="preserve">55826T902</t>
  </si>
  <si>
    <t xml:space="preserve">55826T952</t>
  </si>
  <si>
    <t xml:space="preserve">558868105</t>
  </si>
  <si>
    <t xml:space="preserve">MADRIGAL PHARMACEUTICALS INC</t>
  </si>
  <si>
    <t xml:space="preserve">558868905</t>
  </si>
  <si>
    <t xml:space="preserve">558868955</t>
  </si>
  <si>
    <t xml:space="preserve">55903Q104</t>
  </si>
  <si>
    <t xml:space="preserve">MAG SILVER CORP</t>
  </si>
  <si>
    <t xml:space="preserve">55903Q904</t>
  </si>
  <si>
    <t xml:space="preserve">55903Q954</t>
  </si>
  <si>
    <t xml:space="preserve">559166103</t>
  </si>
  <si>
    <t xml:space="preserve">MAGIC SOFTWARE ENTERPRISES L</t>
  </si>
  <si>
    <t xml:space="preserve">559166903</t>
  </si>
  <si>
    <t xml:space="preserve">559166953</t>
  </si>
  <si>
    <t xml:space="preserve">559222401</t>
  </si>
  <si>
    <t xml:space="preserve">MAGNA INTL INC</t>
  </si>
  <si>
    <t xml:space="preserve">559222901</t>
  </si>
  <si>
    <t xml:space="preserve">559222951</t>
  </si>
  <si>
    <t xml:space="preserve">55933J203</t>
  </si>
  <si>
    <t xml:space="preserve">MAGNACHIP SEMICONDUCTOR CORP</t>
  </si>
  <si>
    <t xml:space="preserve">55933J903</t>
  </si>
  <si>
    <t xml:space="preserve">55933J953</t>
  </si>
  <si>
    <t xml:space="preserve">55955DAB6</t>
  </si>
  <si>
    <t xml:space="preserve">MAGNITE INC</t>
  </si>
  <si>
    <t xml:space="preserve">55955D100</t>
  </si>
  <si>
    <t xml:space="preserve">55955D900</t>
  </si>
  <si>
    <t xml:space="preserve">55955D950</t>
  </si>
  <si>
    <t xml:space="preserve">559663109</t>
  </si>
  <si>
    <t xml:space="preserve">MAGNOLIA OIL &amp; GAS CORP</t>
  </si>
  <si>
    <t xml:space="preserve">559663909</t>
  </si>
  <si>
    <t xml:space="preserve">559663959</t>
  </si>
  <si>
    <t xml:space="preserve">55977T208</t>
  </si>
  <si>
    <t xml:space="preserve">MAGYAR BANCORP INC</t>
  </si>
  <si>
    <t xml:space="preserve">56035L104</t>
  </si>
  <si>
    <t xml:space="preserve">MAIN STR CAP CORP</t>
  </si>
  <si>
    <t xml:space="preserve">56035L904</t>
  </si>
  <si>
    <t xml:space="preserve">56035L954</t>
  </si>
  <si>
    <t xml:space="preserve">56064K100</t>
  </si>
  <si>
    <t xml:space="preserve">MAINSTAY MACKAY DEFINEDTERM</t>
  </si>
  <si>
    <t xml:space="preserve">56064Q107</t>
  </si>
  <si>
    <t xml:space="preserve">MAINSTAY CBRE GBL INFRA MEG</t>
  </si>
  <si>
    <t xml:space="preserve">56064Y100</t>
  </si>
  <si>
    <t xml:space="preserve">MAINSTREET BANCSHARES INC</t>
  </si>
  <si>
    <t xml:space="preserve">560667107</t>
  </si>
  <si>
    <t xml:space="preserve">MAISON SOLUTIONS INC</t>
  </si>
  <si>
    <t xml:space="preserve">56087FAB0</t>
  </si>
  <si>
    <t xml:space="preserve">56117J100</t>
  </si>
  <si>
    <t xml:space="preserve">MALIBU BOATS INC</t>
  </si>
  <si>
    <t xml:space="preserve">56117J900</t>
  </si>
  <si>
    <t xml:space="preserve">56117J950</t>
  </si>
  <si>
    <t xml:space="preserve">56146T103</t>
  </si>
  <si>
    <t xml:space="preserve">MAMAS CREATIONS INC</t>
  </si>
  <si>
    <t xml:space="preserve">56146T903</t>
  </si>
  <si>
    <t xml:space="preserve">56146T953</t>
  </si>
  <si>
    <t xml:space="preserve">56155L108</t>
  </si>
  <si>
    <t xml:space="preserve">MAMMOTH ENERGY SVCS INC</t>
  </si>
  <si>
    <t xml:space="preserve">56155L908</t>
  </si>
  <si>
    <t xml:space="preserve">56155L958</t>
  </si>
  <si>
    <t xml:space="preserve">56167N266</t>
  </si>
  <si>
    <t xml:space="preserve">MANAGED PORTFOLIO SERIES</t>
  </si>
  <si>
    <t xml:space="preserve">V SHS MSCI WRLD</t>
  </si>
  <si>
    <t xml:space="preserve">56167N423</t>
  </si>
  <si>
    <t xml:space="preserve">V SHARES US DIV</t>
  </si>
  <si>
    <t xml:space="preserve">56167N720</t>
  </si>
  <si>
    <t xml:space="preserve">TORTOISE NRAM PI</t>
  </si>
  <si>
    <t xml:space="preserve">56167N900</t>
  </si>
  <si>
    <t xml:space="preserve">56167N950</t>
  </si>
  <si>
    <t xml:space="preserve">56167N753</t>
  </si>
  <si>
    <t xml:space="preserve">ECOFIN GBL WATER</t>
  </si>
  <si>
    <t xml:space="preserve">56167N903</t>
  </si>
  <si>
    <t xml:space="preserve">56167N953</t>
  </si>
  <si>
    <t xml:space="preserve">56170L695</t>
  </si>
  <si>
    <t xml:space="preserve">MANAGER DIRECTED PORTFOLIOS</t>
  </si>
  <si>
    <t xml:space="preserve">VERT GLB SUST RE</t>
  </si>
  <si>
    <t xml:space="preserve">56270V106</t>
  </si>
  <si>
    <t xml:space="preserve">MANGOCEUTICALS INC</t>
  </si>
  <si>
    <t xml:space="preserve">562750109</t>
  </si>
  <si>
    <t xml:space="preserve">MANHATTAN ASSOCIATES INC</t>
  </si>
  <si>
    <t xml:space="preserve">562750909</t>
  </si>
  <si>
    <t xml:space="preserve">562750959</t>
  </si>
  <si>
    <t xml:space="preserve">562803106</t>
  </si>
  <si>
    <t xml:space="preserve">MANHATTAN BRDG CAP INC</t>
  </si>
  <si>
    <t xml:space="preserve">562803906</t>
  </si>
  <si>
    <t xml:space="preserve">562803956</t>
  </si>
  <si>
    <t xml:space="preserve">563420108</t>
  </si>
  <si>
    <t xml:space="preserve">MANITEX INTL INC</t>
  </si>
  <si>
    <t xml:space="preserve">563420908</t>
  </si>
  <si>
    <t xml:space="preserve">563420958</t>
  </si>
  <si>
    <t xml:space="preserve">563571405</t>
  </si>
  <si>
    <t xml:space="preserve">MANITOWOC CO INC</t>
  </si>
  <si>
    <t xml:space="preserve">563571905</t>
  </si>
  <si>
    <t xml:space="preserve">563571955</t>
  </si>
  <si>
    <t xml:space="preserve">563771203</t>
  </si>
  <si>
    <t xml:space="preserve">MANNATECH INC</t>
  </si>
  <si>
    <t xml:space="preserve">56400PAQ5</t>
  </si>
  <si>
    <t xml:space="preserve">MANNKIND CORP</t>
  </si>
  <si>
    <t xml:space="preserve">56400P706</t>
  </si>
  <si>
    <t xml:space="preserve">56400P906</t>
  </si>
  <si>
    <t xml:space="preserve">56400P956</t>
  </si>
  <si>
    <t xml:space="preserve">56418H100</t>
  </si>
  <si>
    <t xml:space="preserve">MANPOWERGROUP INC WIS</t>
  </si>
  <si>
    <t xml:space="preserve">56418H900</t>
  </si>
  <si>
    <t xml:space="preserve">56418H950</t>
  </si>
  <si>
    <t xml:space="preserve">56501R106</t>
  </si>
  <si>
    <t xml:space="preserve">MANULIFE FINL CORP</t>
  </si>
  <si>
    <t xml:space="preserve">56501R906</t>
  </si>
  <si>
    <t xml:space="preserve">56501R956</t>
  </si>
  <si>
    <t xml:space="preserve">565394103</t>
  </si>
  <si>
    <t xml:space="preserve">MAPLEBEAR INC</t>
  </si>
  <si>
    <t xml:space="preserve">565394903</t>
  </si>
  <si>
    <t xml:space="preserve">565394953</t>
  </si>
  <si>
    <t xml:space="preserve">56564V101</t>
  </si>
  <si>
    <t xml:space="preserve">MAQUIA CAPITAL ACQUISITION C</t>
  </si>
  <si>
    <t xml:space="preserve">56564V119</t>
  </si>
  <si>
    <t xml:space="preserve">*W EXP 05/05/202</t>
  </si>
  <si>
    <t xml:space="preserve">56564V200</t>
  </si>
  <si>
    <t xml:space="preserve">565788AB2</t>
  </si>
  <si>
    <t xml:space="preserve">MARATHON DIGITAL HOLDINGS IN</t>
  </si>
  <si>
    <t xml:space="preserve">565788106</t>
  </si>
  <si>
    <t xml:space="preserve">565788906</t>
  </si>
  <si>
    <t xml:space="preserve">565788956</t>
  </si>
  <si>
    <t xml:space="preserve">565849106</t>
  </si>
  <si>
    <t xml:space="preserve">MARATHON OIL CORP</t>
  </si>
  <si>
    <t xml:space="preserve">565849906</t>
  </si>
  <si>
    <t xml:space="preserve">565849956</t>
  </si>
  <si>
    <t xml:space="preserve">56585A102</t>
  </si>
  <si>
    <t xml:space="preserve">MARATHON PETE CORP</t>
  </si>
  <si>
    <t xml:space="preserve">56585A902</t>
  </si>
  <si>
    <t xml:space="preserve">56585A952</t>
  </si>
  <si>
    <t xml:space="preserve">56600D107</t>
  </si>
  <si>
    <t xml:space="preserve">MARAVAI LIFESCIENCES HLDGS I</t>
  </si>
  <si>
    <t xml:space="preserve">56600D907</t>
  </si>
  <si>
    <t xml:space="preserve">56600D957</t>
  </si>
  <si>
    <t xml:space="preserve">56608A105</t>
  </si>
  <si>
    <t xml:space="preserve">MARBLEGATE ACQUISITION CORP</t>
  </si>
  <si>
    <t xml:space="preserve">56608A113</t>
  </si>
  <si>
    <t xml:space="preserve">56608A204</t>
  </si>
  <si>
    <t xml:space="preserve">UNIT 08/31/2028</t>
  </si>
  <si>
    <t xml:space="preserve">56624R108</t>
  </si>
  <si>
    <t xml:space="preserve">MARCHEX INC</t>
  </si>
  <si>
    <t xml:space="preserve">56624R908</t>
  </si>
  <si>
    <t xml:space="preserve">56624R958</t>
  </si>
  <si>
    <t xml:space="preserve">566324109</t>
  </si>
  <si>
    <t xml:space="preserve">MARCUS &amp; MILLICHAP INC</t>
  </si>
  <si>
    <t xml:space="preserve">566324909</t>
  </si>
  <si>
    <t xml:space="preserve">566324959</t>
  </si>
  <si>
    <t xml:space="preserve">566330AB2</t>
  </si>
  <si>
    <t xml:space="preserve">MARCUS CORP DEL</t>
  </si>
  <si>
    <t xml:space="preserve">NOTE  5.000% 9/1</t>
  </si>
  <si>
    <t xml:space="preserve">566330106</t>
  </si>
  <si>
    <t xml:space="preserve">566330906</t>
  </si>
  <si>
    <t xml:space="preserve">566330956</t>
  </si>
  <si>
    <t xml:space="preserve">567908108</t>
  </si>
  <si>
    <t xml:space="preserve">MARINEMAX INC</t>
  </si>
  <si>
    <t xml:space="preserve">567908908</t>
  </si>
  <si>
    <t xml:space="preserve">567908958</t>
  </si>
  <si>
    <t xml:space="preserve">56804T205</t>
  </si>
  <si>
    <t xml:space="preserve">MARIN SOFTWARE INC</t>
  </si>
  <si>
    <t xml:space="preserve">56804T905</t>
  </si>
  <si>
    <t xml:space="preserve">56804T955</t>
  </si>
  <si>
    <t xml:space="preserve">568423107</t>
  </si>
  <si>
    <t xml:space="preserve">MARINE PETE TR</t>
  </si>
  <si>
    <t xml:space="preserve">568427108</t>
  </si>
  <si>
    <t xml:space="preserve">MARINE PRODS CORP</t>
  </si>
  <si>
    <t xml:space="preserve">568427908</t>
  </si>
  <si>
    <t xml:space="preserve">568427958</t>
  </si>
  <si>
    <t xml:space="preserve">56854Q200</t>
  </si>
  <si>
    <t xml:space="preserve">MARINUS PHARMACEUTICALS INC</t>
  </si>
  <si>
    <t xml:space="preserve">56854Q900</t>
  </si>
  <si>
    <t xml:space="preserve">56854Q950</t>
  </si>
  <si>
    <t xml:space="preserve">570535104</t>
  </si>
  <si>
    <t xml:space="preserve">MARKEL GROUP INC</t>
  </si>
  <si>
    <t xml:space="preserve">570535904</t>
  </si>
  <si>
    <t xml:space="preserve">570535954</t>
  </si>
  <si>
    <t xml:space="preserve">57055L206</t>
  </si>
  <si>
    <t xml:space="preserve">MARKER THERAPEUTICS INC</t>
  </si>
  <si>
    <t xml:space="preserve">57060D108</t>
  </si>
  <si>
    <t xml:space="preserve">MARKETAXESS HLDGS INC</t>
  </si>
  <si>
    <t xml:space="preserve">57060D908</t>
  </si>
  <si>
    <t xml:space="preserve">57060D958</t>
  </si>
  <si>
    <t xml:space="preserve">57064N102</t>
  </si>
  <si>
    <t xml:space="preserve">MARKFORGED HOLDING CORPORATI</t>
  </si>
  <si>
    <t xml:space="preserve">57064N902</t>
  </si>
  <si>
    <t xml:space="preserve">57064N952</t>
  </si>
  <si>
    <t xml:space="preserve">57064N110</t>
  </si>
  <si>
    <t xml:space="preserve">*W EXP 07/14/202</t>
  </si>
  <si>
    <t xml:space="preserve">57064P107</t>
  </si>
  <si>
    <t xml:space="preserve">MARKETWISE INC</t>
  </si>
  <si>
    <t xml:space="preserve">57064P907</t>
  </si>
  <si>
    <t xml:space="preserve">57064P957</t>
  </si>
  <si>
    <t xml:space="preserve">571354208</t>
  </si>
  <si>
    <t xml:space="preserve">MARPAI INC</t>
  </si>
  <si>
    <t xml:space="preserve">CL A COM NEW</t>
  </si>
  <si>
    <t xml:space="preserve">571354908</t>
  </si>
  <si>
    <t xml:space="preserve">571354958</t>
  </si>
  <si>
    <t xml:space="preserve">57142B104</t>
  </si>
  <si>
    <t xml:space="preserve">MARQETA INC</t>
  </si>
  <si>
    <t xml:space="preserve">57142B904</t>
  </si>
  <si>
    <t xml:space="preserve">57142B954</t>
  </si>
  <si>
    <t xml:space="preserve">57164YAD9</t>
  </si>
  <si>
    <t xml:space="preserve">MARRIOTT VACATIONS WORLDWIDE</t>
  </si>
  <si>
    <t xml:space="preserve">57164YAF4</t>
  </si>
  <si>
    <t xml:space="preserve">NOTE  3.250%12/1</t>
  </si>
  <si>
    <t xml:space="preserve">57164Y107</t>
  </si>
  <si>
    <t xml:space="preserve">57164Y907</t>
  </si>
  <si>
    <t xml:space="preserve">57164Y957</t>
  </si>
  <si>
    <t xml:space="preserve">571748102</t>
  </si>
  <si>
    <t xml:space="preserve">MARSH &amp; MCLENNAN COS INC</t>
  </si>
  <si>
    <t xml:space="preserve">571748902</t>
  </si>
  <si>
    <t xml:space="preserve">571748952</t>
  </si>
  <si>
    <t xml:space="preserve">571903202</t>
  </si>
  <si>
    <t xml:space="preserve">MARRIOTT INTL INC NEW</t>
  </si>
  <si>
    <t xml:space="preserve">571903902</t>
  </si>
  <si>
    <t xml:space="preserve">571903952</t>
  </si>
  <si>
    <t xml:space="preserve">573075108</t>
  </si>
  <si>
    <t xml:space="preserve">MARTEN TRANS LTD</t>
  </si>
  <si>
    <t xml:space="preserve">573075908</t>
  </si>
  <si>
    <t xml:space="preserve">573075958</t>
  </si>
  <si>
    <t xml:space="preserve">573134103</t>
  </si>
  <si>
    <t xml:space="preserve">MARTI TECHNOLOGIES INC</t>
  </si>
  <si>
    <t xml:space="preserve">573134111</t>
  </si>
  <si>
    <t xml:space="preserve">573284106</t>
  </si>
  <si>
    <t xml:space="preserve">MARTIN MARIETTA MATLS INC</t>
  </si>
  <si>
    <t xml:space="preserve">573284906</t>
  </si>
  <si>
    <t xml:space="preserve">573284956</t>
  </si>
  <si>
    <t xml:space="preserve">573331105</t>
  </si>
  <si>
    <t xml:space="preserve">MARTIN MIDSTREAM PRTNRS L P</t>
  </si>
  <si>
    <t xml:space="preserve">UNIT L P INT</t>
  </si>
  <si>
    <t xml:space="preserve">573331905</t>
  </si>
  <si>
    <t xml:space="preserve">573331955</t>
  </si>
  <si>
    <t xml:space="preserve">573874104</t>
  </si>
  <si>
    <t xml:space="preserve">MARVELL TECHNOLOGY INC</t>
  </si>
  <si>
    <t xml:space="preserve">573874904</t>
  </si>
  <si>
    <t xml:space="preserve">573874954</t>
  </si>
  <si>
    <t xml:space="preserve">57403M104</t>
  </si>
  <si>
    <t xml:space="preserve">THE MARYGOLD COMPANIES INC</t>
  </si>
  <si>
    <t xml:space="preserve">574599106</t>
  </si>
  <si>
    <t xml:space="preserve">MASCO CORP</t>
  </si>
  <si>
    <t xml:space="preserve">574599906</t>
  </si>
  <si>
    <t xml:space="preserve">574599956</t>
  </si>
  <si>
    <t xml:space="preserve">574795100</t>
  </si>
  <si>
    <t xml:space="preserve">MASIMO CORP</t>
  </si>
  <si>
    <t xml:space="preserve">574795900</t>
  </si>
  <si>
    <t xml:space="preserve">574795950</t>
  </si>
  <si>
    <t xml:space="preserve">575385109</t>
  </si>
  <si>
    <t xml:space="preserve">MASONITE INTL CORP</t>
  </si>
  <si>
    <t xml:space="preserve">575385909</t>
  </si>
  <si>
    <t xml:space="preserve">575385959</t>
  </si>
  <si>
    <t xml:space="preserve">57630J304</t>
  </si>
  <si>
    <t xml:space="preserve">GREENWAVE TECHNOLOGY SOLUTIO</t>
  </si>
  <si>
    <t xml:space="preserve">576323109</t>
  </si>
  <si>
    <t xml:space="preserve">MASTEC INC</t>
  </si>
  <si>
    <t xml:space="preserve">576323909</t>
  </si>
  <si>
    <t xml:space="preserve">576323959</t>
  </si>
  <si>
    <t xml:space="preserve">57633B100</t>
  </si>
  <si>
    <t xml:space="preserve">MASTECH DIGITAL INC</t>
  </si>
  <si>
    <t xml:space="preserve">57636Q104</t>
  </si>
  <si>
    <t xml:space="preserve">MASTERCARD INCORPORATED</t>
  </si>
  <si>
    <t xml:space="preserve">57636Q904</t>
  </si>
  <si>
    <t xml:space="preserve">57636Q954</t>
  </si>
  <si>
    <t xml:space="preserve">57637H103</t>
  </si>
  <si>
    <t xml:space="preserve">MASTERCRAFT BOAT HLDGS INC</t>
  </si>
  <si>
    <t xml:space="preserve">57637H903</t>
  </si>
  <si>
    <t xml:space="preserve">57637H953</t>
  </si>
  <si>
    <t xml:space="preserve">57638P104</t>
  </si>
  <si>
    <t xml:space="preserve">MASTERBRAND INC</t>
  </si>
  <si>
    <t xml:space="preserve">57638P904</t>
  </si>
  <si>
    <t xml:space="preserve">57638P954</t>
  </si>
  <si>
    <t xml:space="preserve">576485205</t>
  </si>
  <si>
    <t xml:space="preserve">MATADOR RES CO</t>
  </si>
  <si>
    <t xml:space="preserve">576485905</t>
  </si>
  <si>
    <t xml:space="preserve">576485955</t>
  </si>
  <si>
    <t xml:space="preserve">57667L107</t>
  </si>
  <si>
    <t xml:space="preserve">MATCH GROUP INC NEW</t>
  </si>
  <si>
    <t xml:space="preserve">57667L907</t>
  </si>
  <si>
    <t xml:space="preserve">57667L957</t>
  </si>
  <si>
    <t xml:space="preserve">57667T100</t>
  </si>
  <si>
    <t xml:space="preserve">MATERIALISE NV</t>
  </si>
  <si>
    <t xml:space="preserve">57667T900</t>
  </si>
  <si>
    <t xml:space="preserve">57667T950</t>
  </si>
  <si>
    <t xml:space="preserve">576690101</t>
  </si>
  <si>
    <t xml:space="preserve">MATERION CORP</t>
  </si>
  <si>
    <t xml:space="preserve">576690901</t>
  </si>
  <si>
    <t xml:space="preserve">576690951</t>
  </si>
  <si>
    <t xml:space="preserve">576810105</t>
  </si>
  <si>
    <t xml:space="preserve">MATINAS BIOPHARMA HLDGS INC</t>
  </si>
  <si>
    <t xml:space="preserve">576853105</t>
  </si>
  <si>
    <t xml:space="preserve">MATRIX SVC CO</t>
  </si>
  <si>
    <t xml:space="preserve">576853905</t>
  </si>
  <si>
    <t xml:space="preserve">576853955</t>
  </si>
  <si>
    <t xml:space="preserve">57686G105</t>
  </si>
  <si>
    <t xml:space="preserve">MATSON INC</t>
  </si>
  <si>
    <t xml:space="preserve">57686G905</t>
  </si>
  <si>
    <t xml:space="preserve">57686G955</t>
  </si>
  <si>
    <t xml:space="preserve">577081102</t>
  </si>
  <si>
    <t xml:space="preserve">MATTEL INC</t>
  </si>
  <si>
    <t xml:space="preserve">577081902</t>
  </si>
  <si>
    <t xml:space="preserve">577081952</t>
  </si>
  <si>
    <t xml:space="preserve">577096100</t>
  </si>
  <si>
    <t xml:space="preserve">MATTERPORT INC</t>
  </si>
  <si>
    <t xml:space="preserve">577096900</t>
  </si>
  <si>
    <t xml:space="preserve">577096950</t>
  </si>
  <si>
    <t xml:space="preserve">577125784</t>
  </si>
  <si>
    <t xml:space="preserve">MATTHEWS ASIA FDS</t>
  </si>
  <si>
    <t xml:space="preserve">KOREA ACTIVE ETF</t>
  </si>
  <si>
    <t xml:space="preserve">577125792</t>
  </si>
  <si>
    <t xml:space="preserve">577125818</t>
  </si>
  <si>
    <t xml:space="preserve">EMER MKTS EQUITY</t>
  </si>
  <si>
    <t xml:space="preserve">577125826</t>
  </si>
  <si>
    <t xml:space="preserve">ASIA INNOV ACTIV</t>
  </si>
  <si>
    <t xml:space="preserve">577125834</t>
  </si>
  <si>
    <t xml:space="preserve">CHINA ACTIVE ETF</t>
  </si>
  <si>
    <t xml:space="preserve">577128101</t>
  </si>
  <si>
    <t xml:space="preserve">MATTHEWS INTL CORP</t>
  </si>
  <si>
    <t xml:space="preserve">577128901</t>
  </si>
  <si>
    <t xml:space="preserve">577128951</t>
  </si>
  <si>
    <t xml:space="preserve">577130578</t>
  </si>
  <si>
    <t xml:space="preserve">MATTHEWS INTL FDS</t>
  </si>
  <si>
    <t xml:space="preserve">PACIFIC TIGER AC</t>
  </si>
  <si>
    <t xml:space="preserve">577130586</t>
  </si>
  <si>
    <t xml:space="preserve">ASIA DIVIDEND AC</t>
  </si>
  <si>
    <t xml:space="preserve">577130594</t>
  </si>
  <si>
    <t xml:space="preserve">JAPAN ACTIVE ETF</t>
  </si>
  <si>
    <t xml:space="preserve">577130610</t>
  </si>
  <si>
    <t xml:space="preserve">577130628</t>
  </si>
  <si>
    <t xml:space="preserve">577345101</t>
  </si>
  <si>
    <t xml:space="preserve">MAUI LD &amp; PINEAPPLE INC</t>
  </si>
  <si>
    <t xml:space="preserve">57776J100</t>
  </si>
  <si>
    <t xml:space="preserve">MAXLINEAR INC</t>
  </si>
  <si>
    <t xml:space="preserve">57776J900</t>
  </si>
  <si>
    <t xml:space="preserve">57776J950</t>
  </si>
  <si>
    <t xml:space="preserve">57777K106</t>
  </si>
  <si>
    <t xml:space="preserve">MAXCYTE INC</t>
  </si>
  <si>
    <t xml:space="preserve">57777K906</t>
  </si>
  <si>
    <t xml:space="preserve">57777K956</t>
  </si>
  <si>
    <t xml:space="preserve">57778N307</t>
  </si>
  <si>
    <t xml:space="preserve">MAWSON INFRASTRUCTURE GROUP</t>
  </si>
  <si>
    <t xml:space="preserve">57779BAB0</t>
  </si>
  <si>
    <t xml:space="preserve">NOTE  6.500% 7/1</t>
  </si>
  <si>
    <t xml:space="preserve">577933104</t>
  </si>
  <si>
    <t xml:space="preserve">MAXIMUS INC</t>
  </si>
  <si>
    <t xml:space="preserve">577933904</t>
  </si>
  <si>
    <t xml:space="preserve">577933954</t>
  </si>
  <si>
    <t xml:space="preserve">578473100</t>
  </si>
  <si>
    <t xml:space="preserve">MAYS J W INC</t>
  </si>
  <si>
    <t xml:space="preserve">578605107</t>
  </si>
  <si>
    <t xml:space="preserve">MAYVILLE ENGR CO INC</t>
  </si>
  <si>
    <t xml:space="preserve">578605907</t>
  </si>
  <si>
    <t xml:space="preserve">578605957</t>
  </si>
  <si>
    <t xml:space="preserve">579780107</t>
  </si>
  <si>
    <t xml:space="preserve">MCCORMICK &amp; CO INC</t>
  </si>
  <si>
    <t xml:space="preserve">579780206</t>
  </si>
  <si>
    <t xml:space="preserve">COM NON VTG</t>
  </si>
  <si>
    <t xml:space="preserve">579780906</t>
  </si>
  <si>
    <t xml:space="preserve">579780956</t>
  </si>
  <si>
    <t xml:space="preserve">580135101</t>
  </si>
  <si>
    <t xml:space="preserve">MCDONALDS CORP</t>
  </si>
  <si>
    <t xml:space="preserve">580135901</t>
  </si>
  <si>
    <t xml:space="preserve">580135951</t>
  </si>
  <si>
    <t xml:space="preserve">58039P305</t>
  </si>
  <si>
    <t xml:space="preserve">MCEWEN MNG INC</t>
  </si>
  <si>
    <t xml:space="preserve">58039P905</t>
  </si>
  <si>
    <t xml:space="preserve">58039P955</t>
  </si>
  <si>
    <t xml:space="preserve">580589109</t>
  </si>
  <si>
    <t xml:space="preserve">MCGRATH RENTCORP</t>
  </si>
  <si>
    <t xml:space="preserve">580589909</t>
  </si>
  <si>
    <t xml:space="preserve">580589959</t>
  </si>
  <si>
    <t xml:space="preserve">58155Q103</t>
  </si>
  <si>
    <t xml:space="preserve">MCKESSON CORP</t>
  </si>
  <si>
    <t xml:space="preserve">58155Q903</t>
  </si>
  <si>
    <t xml:space="preserve">58155Q953</t>
  </si>
  <si>
    <t xml:space="preserve">58286E102</t>
  </si>
  <si>
    <t xml:space="preserve">583435102</t>
  </si>
  <si>
    <t xml:space="preserve">STEAKHOLDER FOODS LTD</t>
  </si>
  <si>
    <t xml:space="preserve">583435902</t>
  </si>
  <si>
    <t xml:space="preserve">583435952</t>
  </si>
  <si>
    <t xml:space="preserve">583543103</t>
  </si>
  <si>
    <t xml:space="preserve">SOLUNA HOLDINGS INC</t>
  </si>
  <si>
    <t xml:space="preserve">583543903</t>
  </si>
  <si>
    <t xml:space="preserve">583543953</t>
  </si>
  <si>
    <t xml:space="preserve">583543301</t>
  </si>
  <si>
    <t xml:space="preserve">583543901</t>
  </si>
  <si>
    <t xml:space="preserve">583543951</t>
  </si>
  <si>
    <t xml:space="preserve">583928106</t>
  </si>
  <si>
    <t xml:space="preserve">MEDALLION FINL CORP</t>
  </si>
  <si>
    <t xml:space="preserve">583928906</t>
  </si>
  <si>
    <t xml:space="preserve">583928956</t>
  </si>
  <si>
    <t xml:space="preserve">58403P303</t>
  </si>
  <si>
    <t xml:space="preserve">MEDALIST DIVERSIFIED REIT IN</t>
  </si>
  <si>
    <t xml:space="preserve">58406B202</t>
  </si>
  <si>
    <t xml:space="preserve">MEDAVAIL HOLDINGS INC</t>
  </si>
  <si>
    <t xml:space="preserve">58406B902</t>
  </si>
  <si>
    <t xml:space="preserve">58406B952</t>
  </si>
  <si>
    <t xml:space="preserve">58450D104</t>
  </si>
  <si>
    <t xml:space="preserve">MEDIACO HLDG INC</t>
  </si>
  <si>
    <t xml:space="preserve">58450V104</t>
  </si>
  <si>
    <t xml:space="preserve">MEDIAALPHA INC</t>
  </si>
  <si>
    <t xml:space="preserve">58450V904</t>
  </si>
  <si>
    <t xml:space="preserve">58450V954</t>
  </si>
  <si>
    <t xml:space="preserve">58463J304</t>
  </si>
  <si>
    <t xml:space="preserve">MEDICAL PPTYS TRUST INC</t>
  </si>
  <si>
    <t xml:space="preserve">58463J904</t>
  </si>
  <si>
    <t xml:space="preserve">58463J954</t>
  </si>
  <si>
    <t xml:space="preserve">58468P206</t>
  </si>
  <si>
    <t xml:space="preserve">MEDICINOVA INC</t>
  </si>
  <si>
    <t xml:space="preserve">58468P906</t>
  </si>
  <si>
    <t xml:space="preserve">58468P956</t>
  </si>
  <si>
    <t xml:space="preserve">58470H101</t>
  </si>
  <si>
    <t xml:space="preserve">MEDIFAST INC</t>
  </si>
  <si>
    <t xml:space="preserve">58470H901</t>
  </si>
  <si>
    <t xml:space="preserve">58470H951</t>
  </si>
  <si>
    <t xml:space="preserve">58471G409</t>
  </si>
  <si>
    <t xml:space="preserve">MEDIGUS LTD</t>
  </si>
  <si>
    <t xml:space="preserve">58471G909</t>
  </si>
  <si>
    <t xml:space="preserve">58471G959</t>
  </si>
  <si>
    <t xml:space="preserve">58490H107</t>
  </si>
  <si>
    <t xml:space="preserve">MEDICENNA THERAPEUTICS CORP</t>
  </si>
  <si>
    <t xml:space="preserve">58502B106</t>
  </si>
  <si>
    <t xml:space="preserve">PEDIATRIX MEDICAL GROUP INC</t>
  </si>
  <si>
    <t xml:space="preserve">58502B906</t>
  </si>
  <si>
    <t xml:space="preserve">58502B956</t>
  </si>
  <si>
    <t xml:space="preserve">58506Q109</t>
  </si>
  <si>
    <t xml:space="preserve">MEDPACE HLDGS INC</t>
  </si>
  <si>
    <t xml:space="preserve">58506Q909</t>
  </si>
  <si>
    <t xml:space="preserve">58506Q959</t>
  </si>
  <si>
    <t xml:space="preserve">58510H103</t>
  </si>
  <si>
    <t xml:space="preserve">MEDIROM HEALTHCARE TECH INC</t>
  </si>
  <si>
    <t xml:space="preserve">585464100</t>
  </si>
  <si>
    <t xml:space="preserve">MELCO RESORTS AND ENTMNT LTD</t>
  </si>
  <si>
    <t xml:space="preserve">585464900</t>
  </si>
  <si>
    <t xml:space="preserve">585464950</t>
  </si>
  <si>
    <t xml:space="preserve">586001109</t>
  </si>
  <si>
    <t xml:space="preserve">SOHO HOUSE &amp; CO INC</t>
  </si>
  <si>
    <t xml:space="preserve">586001909</t>
  </si>
  <si>
    <t xml:space="preserve">586001959</t>
  </si>
  <si>
    <t xml:space="preserve">58733RAD4</t>
  </si>
  <si>
    <t xml:space="preserve">MERCADOLIBRE  INC</t>
  </si>
  <si>
    <t xml:space="preserve">NOTE  2.000% 8/1</t>
  </si>
  <si>
    <t xml:space="preserve">58733R102</t>
  </si>
  <si>
    <t xml:space="preserve">MERCADOLIBRE INC</t>
  </si>
  <si>
    <t xml:space="preserve">58733R902</t>
  </si>
  <si>
    <t xml:space="preserve">58733R952</t>
  </si>
  <si>
    <t xml:space="preserve">587376104</t>
  </si>
  <si>
    <t xml:space="preserve">MERCANTILE BK CORP</t>
  </si>
  <si>
    <t xml:space="preserve">587376904</t>
  </si>
  <si>
    <t xml:space="preserve">587376954</t>
  </si>
  <si>
    <t xml:space="preserve">58759A108</t>
  </si>
  <si>
    <t xml:space="preserve">MERCATO PARTNERS ACQUISITION</t>
  </si>
  <si>
    <t xml:space="preserve">58759A116</t>
  </si>
  <si>
    <t xml:space="preserve">58759A207</t>
  </si>
  <si>
    <t xml:space="preserve">588056101</t>
  </si>
  <si>
    <t xml:space="preserve">MERCER INTL INC</t>
  </si>
  <si>
    <t xml:space="preserve">588056901</t>
  </si>
  <si>
    <t xml:space="preserve">588056951</t>
  </si>
  <si>
    <t xml:space="preserve">58844R108</t>
  </si>
  <si>
    <t xml:space="preserve">MERCHANTS BANCORP IND</t>
  </si>
  <si>
    <t xml:space="preserve">58844R908</t>
  </si>
  <si>
    <t xml:space="preserve">58844R958</t>
  </si>
  <si>
    <t xml:space="preserve">58933Y105</t>
  </si>
  <si>
    <t xml:space="preserve">MERCK &amp; CO INC</t>
  </si>
  <si>
    <t xml:space="preserve">58933Y905</t>
  </si>
  <si>
    <t xml:space="preserve">58933Y955</t>
  </si>
  <si>
    <t xml:space="preserve">589378108</t>
  </si>
  <si>
    <t xml:space="preserve">MERCURY SYS INC</t>
  </si>
  <si>
    <t xml:space="preserve">589378908</t>
  </si>
  <si>
    <t xml:space="preserve">589378958</t>
  </si>
  <si>
    <t xml:space="preserve">589381102</t>
  </si>
  <si>
    <t xml:space="preserve">SEP ACQUISITION CORP</t>
  </si>
  <si>
    <t xml:space="preserve">589381110</t>
  </si>
  <si>
    <t xml:space="preserve">589381201</t>
  </si>
  <si>
    <t xml:space="preserve">UNIT 07/27/2026</t>
  </si>
  <si>
    <t xml:space="preserve">589400100</t>
  </si>
  <si>
    <t xml:space="preserve">MERCURY GENL CORP NEW</t>
  </si>
  <si>
    <t xml:space="preserve">589400900</t>
  </si>
  <si>
    <t xml:space="preserve">589400950</t>
  </si>
  <si>
    <t xml:space="preserve">589492107</t>
  </si>
  <si>
    <t xml:space="preserve">MEREO BIOPHARMA GROUP PLC</t>
  </si>
  <si>
    <t xml:space="preserve">589492907</t>
  </si>
  <si>
    <t xml:space="preserve">589492957</t>
  </si>
  <si>
    <t xml:space="preserve">58958P104</t>
  </si>
  <si>
    <t xml:space="preserve">MERIDIAN CORPORATION</t>
  </si>
  <si>
    <t xml:space="preserve">58985J105</t>
  </si>
  <si>
    <t xml:space="preserve">MERIDIANLINK INC</t>
  </si>
  <si>
    <t xml:space="preserve">58985J905</t>
  </si>
  <si>
    <t xml:space="preserve">58985J955</t>
  </si>
  <si>
    <t xml:space="preserve">589889104</t>
  </si>
  <si>
    <t xml:space="preserve">MERIT MED SYS INC</t>
  </si>
  <si>
    <t xml:space="preserve">589889904</t>
  </si>
  <si>
    <t xml:space="preserve">589889954</t>
  </si>
  <si>
    <t xml:space="preserve">59001A102</t>
  </si>
  <si>
    <t xml:space="preserve">MERITAGE HOMES CORP</t>
  </si>
  <si>
    <t xml:space="preserve">59001A902</t>
  </si>
  <si>
    <t xml:space="preserve">59001A952</t>
  </si>
  <si>
    <t xml:space="preserve">590328209</t>
  </si>
  <si>
    <t xml:space="preserve">MERRIMACK PHARMACEUTICALS IN</t>
  </si>
  <si>
    <t xml:space="preserve">590328909</t>
  </si>
  <si>
    <t xml:space="preserve">590328959</t>
  </si>
  <si>
    <t xml:space="preserve">59045L106</t>
  </si>
  <si>
    <t xml:space="preserve">MERSANA THERAPEUTICS INC</t>
  </si>
  <si>
    <t xml:space="preserve">59045L906</t>
  </si>
  <si>
    <t xml:space="preserve">59045L956</t>
  </si>
  <si>
    <t xml:space="preserve">590479135</t>
  </si>
  <si>
    <t xml:space="preserve">MESA AIR GROUP INC</t>
  </si>
  <si>
    <t xml:space="preserve">590479905</t>
  </si>
  <si>
    <t xml:space="preserve">590479955</t>
  </si>
  <si>
    <t xml:space="preserve">59064RAA7</t>
  </si>
  <si>
    <t xml:space="preserve">MESA LABS INC</t>
  </si>
  <si>
    <t xml:space="preserve">NOTE  1.375% 8/1</t>
  </si>
  <si>
    <t xml:space="preserve">59064R109</t>
  </si>
  <si>
    <t xml:space="preserve">590660106</t>
  </si>
  <si>
    <t xml:space="preserve">MESA RTY TR</t>
  </si>
  <si>
    <t xml:space="preserve">590672101</t>
  </si>
  <si>
    <t xml:space="preserve">MESABI TR</t>
  </si>
  <si>
    <t xml:space="preserve">CTF BEN INT</t>
  </si>
  <si>
    <t xml:space="preserve">590672901</t>
  </si>
  <si>
    <t xml:space="preserve">590672951</t>
  </si>
  <si>
    <t xml:space="preserve">590717104</t>
  </si>
  <si>
    <t xml:space="preserve">MESOBLAST LTD</t>
  </si>
  <si>
    <t xml:space="preserve">SPONS ADR</t>
  </si>
  <si>
    <t xml:space="preserve">590717904</t>
  </si>
  <si>
    <t xml:space="preserve">590717954</t>
  </si>
  <si>
    <t xml:space="preserve">59100U108</t>
  </si>
  <si>
    <t xml:space="preserve">PATHWARD FINANCIAL INC</t>
  </si>
  <si>
    <t xml:space="preserve">59100U908</t>
  </si>
  <si>
    <t xml:space="preserve">59100U958</t>
  </si>
  <si>
    <t xml:space="preserve">59124U605</t>
  </si>
  <si>
    <t xml:space="preserve">METALLA RTY &amp; STREAMING LTD</t>
  </si>
  <si>
    <t xml:space="preserve">59124U905</t>
  </si>
  <si>
    <t xml:space="preserve">59124U955</t>
  </si>
  <si>
    <t xml:space="preserve">59134N104</t>
  </si>
  <si>
    <t xml:space="preserve">META MATERIALS INC</t>
  </si>
  <si>
    <t xml:space="preserve">59134N904</t>
  </si>
  <si>
    <t xml:space="preserve">59134N954</t>
  </si>
  <si>
    <t xml:space="preserve">59151K108</t>
  </si>
  <si>
    <t xml:space="preserve">METHANEX CORP</t>
  </si>
  <si>
    <t xml:space="preserve">59151K908</t>
  </si>
  <si>
    <t xml:space="preserve">59151K958</t>
  </si>
  <si>
    <t xml:space="preserve">591520200</t>
  </si>
  <si>
    <t xml:space="preserve">METHODE ELECTRS INC</t>
  </si>
  <si>
    <t xml:space="preserve">591520900</t>
  </si>
  <si>
    <t xml:space="preserve">591520950</t>
  </si>
  <si>
    <t xml:space="preserve">59156R108</t>
  </si>
  <si>
    <t xml:space="preserve">METLIFE INC</t>
  </si>
  <si>
    <t xml:space="preserve">59156R908</t>
  </si>
  <si>
    <t xml:space="preserve">59156R958</t>
  </si>
  <si>
    <t xml:space="preserve">59165J105</t>
  </si>
  <si>
    <t xml:space="preserve">METROCITY BANKSHARES INC</t>
  </si>
  <si>
    <t xml:space="preserve">59165J905</t>
  </si>
  <si>
    <t xml:space="preserve">59165J955</t>
  </si>
  <si>
    <t xml:space="preserve">591774104</t>
  </si>
  <si>
    <t xml:space="preserve">METROPOLITAN BK HLDG CORP</t>
  </si>
  <si>
    <t xml:space="preserve">591774904</t>
  </si>
  <si>
    <t xml:space="preserve">591774954</t>
  </si>
  <si>
    <t xml:space="preserve">592688105</t>
  </si>
  <si>
    <t xml:space="preserve">METTLER TOLEDO INTERNATIONAL</t>
  </si>
  <si>
    <t xml:space="preserve">592688905</t>
  </si>
  <si>
    <t xml:space="preserve">592688955</t>
  </si>
  <si>
    <t xml:space="preserve">592770101</t>
  </si>
  <si>
    <t xml:space="preserve">MEXCO ENERGY CORP</t>
  </si>
  <si>
    <t xml:space="preserve">592834105</t>
  </si>
  <si>
    <t xml:space="preserve">MEXICO EQUITY &amp; INCOME FD</t>
  </si>
  <si>
    <t xml:space="preserve">592835102</t>
  </si>
  <si>
    <t xml:space="preserve">MEXICO FD INC</t>
  </si>
  <si>
    <t xml:space="preserve">59318B108</t>
  </si>
  <si>
    <t xml:space="preserve">MFS INVT GRADE MUN TR</t>
  </si>
  <si>
    <t xml:space="preserve">59318D104</t>
  </si>
  <si>
    <t xml:space="preserve">MFS HIGH INCOME MUN TR</t>
  </si>
  <si>
    <t xml:space="preserve">59318E102</t>
  </si>
  <si>
    <t xml:space="preserve">MFS HIGH YIELD MUN TR</t>
  </si>
  <si>
    <t xml:space="preserve">59318T109</t>
  </si>
  <si>
    <t xml:space="preserve">MFS INTER HIGH INCOME FD</t>
  </si>
  <si>
    <t xml:space="preserve">594918104</t>
  </si>
  <si>
    <t xml:space="preserve">MICROSOFT CORP</t>
  </si>
  <si>
    <t xml:space="preserve">594918904</t>
  </si>
  <si>
    <t xml:space="preserve">594918954</t>
  </si>
  <si>
    <t xml:space="preserve">594960304</t>
  </si>
  <si>
    <t xml:space="preserve">MICROVISION INC DEL</t>
  </si>
  <si>
    <t xml:space="preserve">594960904</t>
  </si>
  <si>
    <t xml:space="preserve">594960954</t>
  </si>
  <si>
    <t xml:space="preserve">594972AC5</t>
  </si>
  <si>
    <t xml:space="preserve">MICROSTRATEGY INC</t>
  </si>
  <si>
    <t xml:space="preserve">NOTE  0.750%12/1</t>
  </si>
  <si>
    <t xml:space="preserve">594972AE1</t>
  </si>
  <si>
    <t xml:space="preserve">594972408</t>
  </si>
  <si>
    <t xml:space="preserve">594972908</t>
  </si>
  <si>
    <t xml:space="preserve">594972958</t>
  </si>
  <si>
    <t xml:space="preserve">595017AD6</t>
  </si>
  <si>
    <t xml:space="preserve">MICROCHIP TECHNOLOGY INC.</t>
  </si>
  <si>
    <t xml:space="preserve">NOTE  1.625% 2/1</t>
  </si>
  <si>
    <t xml:space="preserve">595017AF1</t>
  </si>
  <si>
    <t xml:space="preserve">595017AU8</t>
  </si>
  <si>
    <t xml:space="preserve">NOTE  0.125%11/1</t>
  </si>
  <si>
    <t xml:space="preserve">595017104</t>
  </si>
  <si>
    <t xml:space="preserve">595017904</t>
  </si>
  <si>
    <t xml:space="preserve">595017954</t>
  </si>
  <si>
    <t xml:space="preserve">59503A204</t>
  </si>
  <si>
    <t xml:space="preserve">MICROBOT MED INC</t>
  </si>
  <si>
    <t xml:space="preserve">59503A904</t>
  </si>
  <si>
    <t xml:space="preserve">59503A954</t>
  </si>
  <si>
    <t xml:space="preserve">595112103</t>
  </si>
  <si>
    <t xml:space="preserve">MICRON TECHNOLOGY INC</t>
  </si>
  <si>
    <t xml:space="preserve">595112903</t>
  </si>
  <si>
    <t xml:space="preserve">595112953</t>
  </si>
  <si>
    <t xml:space="preserve">59516C106</t>
  </si>
  <si>
    <t xml:space="preserve">MICROVAST HOLDINGS INC</t>
  </si>
  <si>
    <t xml:space="preserve">59516C906</t>
  </si>
  <si>
    <t xml:space="preserve">59516C956</t>
  </si>
  <si>
    <t xml:space="preserve">59516C114</t>
  </si>
  <si>
    <t xml:space="preserve">59522J103</t>
  </si>
  <si>
    <t xml:space="preserve">MID-AMER APT CMNTYS INC</t>
  </si>
  <si>
    <t xml:space="preserve">59522J903</t>
  </si>
  <si>
    <t xml:space="preserve">59522J953</t>
  </si>
  <si>
    <t xml:space="preserve">59540G107</t>
  </si>
  <si>
    <t xml:space="preserve">MID PENN BANCORP INC</t>
  </si>
  <si>
    <t xml:space="preserve">59540G907</t>
  </si>
  <si>
    <t xml:space="preserve">59540G957</t>
  </si>
  <si>
    <t xml:space="preserve">59564R708</t>
  </si>
  <si>
    <t xml:space="preserve">BIODEXA PHARMACEUTICALS PLC</t>
  </si>
  <si>
    <t xml:space="preserve">596278AB7</t>
  </si>
  <si>
    <t xml:space="preserve">MIDDLEBY CORP</t>
  </si>
  <si>
    <t xml:space="preserve">NOTE  1.000% 9/0</t>
  </si>
  <si>
    <t xml:space="preserve">596278101</t>
  </si>
  <si>
    <t xml:space="preserve">596278901</t>
  </si>
  <si>
    <t xml:space="preserve">596278951</t>
  </si>
  <si>
    <t xml:space="preserve">596304204</t>
  </si>
  <si>
    <t xml:space="preserve">MIDDLEFIELD BANC CORP</t>
  </si>
  <si>
    <t xml:space="preserve">596680108</t>
  </si>
  <si>
    <t xml:space="preserve">MIDDLESEX WTR CO</t>
  </si>
  <si>
    <t xml:space="preserve">596680908</t>
  </si>
  <si>
    <t xml:space="preserve">596680958</t>
  </si>
  <si>
    <t xml:space="preserve">597742105</t>
  </si>
  <si>
    <t xml:space="preserve">MIDLAND STATES BANCORP INC</t>
  </si>
  <si>
    <t xml:space="preserve">597742905</t>
  </si>
  <si>
    <t xml:space="preserve">597742955</t>
  </si>
  <si>
    <t xml:space="preserve">59833J206</t>
  </si>
  <si>
    <t xml:space="preserve">MIDWEST HLDG INC</t>
  </si>
  <si>
    <t xml:space="preserve">598511103</t>
  </si>
  <si>
    <t xml:space="preserve">MIDWESTONE FINL GROUP INC NE</t>
  </si>
  <si>
    <t xml:space="preserve">598511903</t>
  </si>
  <si>
    <t xml:space="preserve">598511953</t>
  </si>
  <si>
    <t xml:space="preserve">59935P209</t>
  </si>
  <si>
    <t xml:space="preserve">MILESTONE SCIENTIFIC INC</t>
  </si>
  <si>
    <t xml:space="preserve">59935P909</t>
  </si>
  <si>
    <t xml:space="preserve">59935P959</t>
  </si>
  <si>
    <t xml:space="preserve">59935V107</t>
  </si>
  <si>
    <t xml:space="preserve">MILESTONE PHARMACEUTICALS IN</t>
  </si>
  <si>
    <t xml:space="preserve">59935V907</t>
  </si>
  <si>
    <t xml:space="preserve">59935V957</t>
  </si>
  <si>
    <t xml:space="preserve">59982U200</t>
  </si>
  <si>
    <t xml:space="preserve">MILL CITY VENTURES III LTD</t>
  </si>
  <si>
    <t xml:space="preserve">600379101</t>
  </si>
  <si>
    <t xml:space="preserve">MILLER HOWARD HIGH INC EQTY</t>
  </si>
  <si>
    <t xml:space="preserve">600544100</t>
  </si>
  <si>
    <t xml:space="preserve">MILLERKNOLL INC</t>
  </si>
  <si>
    <t xml:space="preserve">600544900</t>
  </si>
  <si>
    <t xml:space="preserve">600544950</t>
  </si>
  <si>
    <t xml:space="preserve">600551204</t>
  </si>
  <si>
    <t xml:space="preserve">MILLER INDS INC TENN</t>
  </si>
  <si>
    <t xml:space="preserve">600551904</t>
  </si>
  <si>
    <t xml:space="preserve">600551954</t>
  </si>
  <si>
    <t xml:space="preserve">602496101</t>
  </si>
  <si>
    <t xml:space="preserve">MIMEDX GROUP INC</t>
  </si>
  <si>
    <t xml:space="preserve">602496901</t>
  </si>
  <si>
    <t xml:space="preserve">602496951</t>
  </si>
  <si>
    <t xml:space="preserve">60255C885</t>
  </si>
  <si>
    <t xml:space="preserve">MIND MEDICINE MINDMED INC</t>
  </si>
  <si>
    <t xml:space="preserve">60255C905</t>
  </si>
  <si>
    <t xml:space="preserve">60255C955</t>
  </si>
  <si>
    <t xml:space="preserve">602566101</t>
  </si>
  <si>
    <t xml:space="preserve">MIND TECHNOLOGY INC</t>
  </si>
  <si>
    <t xml:space="preserve">602566901</t>
  </si>
  <si>
    <t xml:space="preserve">602566951</t>
  </si>
  <si>
    <t xml:space="preserve">602566309</t>
  </si>
  <si>
    <t xml:space="preserve">602566909</t>
  </si>
  <si>
    <t xml:space="preserve">602566959</t>
  </si>
  <si>
    <t xml:space="preserve">603158106</t>
  </si>
  <si>
    <t xml:space="preserve">MINERALS TECHNOLOGIES INC</t>
  </si>
  <si>
    <t xml:space="preserve">603158906</t>
  </si>
  <si>
    <t xml:space="preserve">603158956</t>
  </si>
  <si>
    <t xml:space="preserve">603170101</t>
  </si>
  <si>
    <t xml:space="preserve">MINERALYS THERAPEUTICS INC</t>
  </si>
  <si>
    <t xml:space="preserve">603170901</t>
  </si>
  <si>
    <t xml:space="preserve">603170951</t>
  </si>
  <si>
    <t xml:space="preserve">603380205</t>
  </si>
  <si>
    <t xml:space="preserve">MINERVA NEUROSCIENCES INC</t>
  </si>
  <si>
    <t xml:space="preserve">60343F106</t>
  </si>
  <si>
    <t xml:space="preserve">MINERVA SURGICAL INC</t>
  </si>
  <si>
    <t xml:space="preserve">60365W201</t>
  </si>
  <si>
    <t xml:space="preserve">MINIM INC</t>
  </si>
  <si>
    <t xml:space="preserve">603693102</t>
  </si>
  <si>
    <t xml:space="preserve">MINK THERAPEUTICS INC</t>
  </si>
  <si>
    <t xml:space="preserve">60458C104</t>
  </si>
  <si>
    <t xml:space="preserve">MIRA PHARMACEUTICALS INC</t>
  </si>
  <si>
    <t xml:space="preserve">60468T105</t>
  </si>
  <si>
    <t xml:space="preserve">MIRATI THERAPEUTICS INC</t>
  </si>
  <si>
    <t xml:space="preserve">60468T905</t>
  </si>
  <si>
    <t xml:space="preserve">60468T955</t>
  </si>
  <si>
    <t xml:space="preserve">60471A101</t>
  </si>
  <si>
    <t xml:space="preserve">MIRION TECHNOLOGIES INC</t>
  </si>
  <si>
    <t xml:space="preserve">60471A901</t>
  </si>
  <si>
    <t xml:space="preserve">60471A951</t>
  </si>
  <si>
    <t xml:space="preserve">60471A119</t>
  </si>
  <si>
    <t xml:space="preserve">60471P108</t>
  </si>
  <si>
    <t xml:space="preserve">MIROMATRIX MED INC</t>
  </si>
  <si>
    <t xml:space="preserve">60471P908</t>
  </si>
  <si>
    <t xml:space="preserve">60471P958</t>
  </si>
  <si>
    <t xml:space="preserve">604749101</t>
  </si>
  <si>
    <t xml:space="preserve">MIRUM PHARMACEUTICALS INC</t>
  </si>
  <si>
    <t xml:space="preserve">604749901</t>
  </si>
  <si>
    <t xml:space="preserve">604749951</t>
  </si>
  <si>
    <t xml:space="preserve">60500F204</t>
  </si>
  <si>
    <t xml:space="preserve">MISSFRESH LTD</t>
  </si>
  <si>
    <t xml:space="preserve">60510V108</t>
  </si>
  <si>
    <t xml:space="preserve">MISSION PRODUCE INC</t>
  </si>
  <si>
    <t xml:space="preserve">60510V908</t>
  </si>
  <si>
    <t xml:space="preserve">60510V958</t>
  </si>
  <si>
    <t xml:space="preserve">60646V105</t>
  </si>
  <si>
    <t xml:space="preserve">MISTER CAR WASH INC</t>
  </si>
  <si>
    <t xml:space="preserve">60646V905</t>
  </si>
  <si>
    <t xml:space="preserve">60646V955</t>
  </si>
  <si>
    <t xml:space="preserve">60649T107</t>
  </si>
  <si>
    <t xml:space="preserve">MISTRAS GROUP INC</t>
  </si>
  <si>
    <t xml:space="preserve">60649T907</t>
  </si>
  <si>
    <t xml:space="preserve">60649T957</t>
  </si>
  <si>
    <t xml:space="preserve">606710AA9</t>
  </si>
  <si>
    <t xml:space="preserve">MITEK SYS INC</t>
  </si>
  <si>
    <t xml:space="preserve">NOTE  0.750% 2/0</t>
  </si>
  <si>
    <t xml:space="preserve">606710200</t>
  </si>
  <si>
    <t xml:space="preserve">606710900</t>
  </si>
  <si>
    <t xml:space="preserve">606710950</t>
  </si>
  <si>
    <t xml:space="preserve">606822104</t>
  </si>
  <si>
    <t xml:space="preserve">MITSUBISHI UFJ FINL GROUP IN</t>
  </si>
  <si>
    <t xml:space="preserve">606822904</t>
  </si>
  <si>
    <t xml:space="preserve">606822954</t>
  </si>
  <si>
    <t xml:space="preserve">60687Y109</t>
  </si>
  <si>
    <t xml:space="preserve">MIZUHO FINANCIAL GROUP INC</t>
  </si>
  <si>
    <t xml:space="preserve">60687Y909</t>
  </si>
  <si>
    <t xml:space="preserve">60687Y959</t>
  </si>
  <si>
    <t xml:space="preserve">60688N102</t>
  </si>
  <si>
    <t xml:space="preserve">MIX TELEMATICS LTD</t>
  </si>
  <si>
    <t xml:space="preserve">60688N902</t>
  </si>
  <si>
    <t xml:space="preserve">60688N952</t>
  </si>
  <si>
    <t xml:space="preserve">607371101</t>
  </si>
  <si>
    <t xml:space="preserve">MOBILE GLOBAL ESPORTS INC</t>
  </si>
  <si>
    <t xml:space="preserve">60739N101</t>
  </si>
  <si>
    <t xml:space="preserve">MOBILE INFRASTRUCTURE CORP</t>
  </si>
  <si>
    <t xml:space="preserve">60741F104</t>
  </si>
  <si>
    <t xml:space="preserve">MOBILEYE GLOBAL INC</t>
  </si>
  <si>
    <t xml:space="preserve">COMMON CLASS A</t>
  </si>
  <si>
    <t xml:space="preserve">60741F904</t>
  </si>
  <si>
    <t xml:space="preserve">60741F954</t>
  </si>
  <si>
    <t xml:space="preserve">60742B102</t>
  </si>
  <si>
    <t xml:space="preserve">MOBILICOM LTD</t>
  </si>
  <si>
    <t xml:space="preserve">60742B110</t>
  </si>
  <si>
    <t xml:space="preserve">60742N106</t>
  </si>
  <si>
    <t xml:space="preserve">MOBIV ACQUISITION CORP</t>
  </si>
  <si>
    <t xml:space="preserve">60742N114</t>
  </si>
  <si>
    <t xml:space="preserve">60742N205</t>
  </si>
  <si>
    <t xml:space="preserve">UNIT 07/31/2027</t>
  </si>
  <si>
    <t xml:space="preserve">60743F128</t>
  </si>
  <si>
    <t xml:space="preserve">MOBIQUITY TECHNOLOGIES INC</t>
  </si>
  <si>
    <t xml:space="preserve">60743F607</t>
  </si>
  <si>
    <t xml:space="preserve">60743G100</t>
  </si>
  <si>
    <t xml:space="preserve">MOBIX LABS INC</t>
  </si>
  <si>
    <t xml:space="preserve">60743G118</t>
  </si>
  <si>
    <t xml:space="preserve">607525AB8</t>
  </si>
  <si>
    <t xml:space="preserve">MODEL N INC</t>
  </si>
  <si>
    <t xml:space="preserve">NOTE  2.625% 6/0</t>
  </si>
  <si>
    <t xml:space="preserve">607525102</t>
  </si>
  <si>
    <t xml:space="preserve">607525902</t>
  </si>
  <si>
    <t xml:space="preserve">607525952</t>
  </si>
  <si>
    <t xml:space="preserve">60770K107</t>
  </si>
  <si>
    <t xml:space="preserve">MODERNA INC</t>
  </si>
  <si>
    <t xml:space="preserve">60770K907</t>
  </si>
  <si>
    <t xml:space="preserve">60770K957</t>
  </si>
  <si>
    <t xml:space="preserve">607828100</t>
  </si>
  <si>
    <t xml:space="preserve">MODINE MFG CO</t>
  </si>
  <si>
    <t xml:space="preserve">607828900</t>
  </si>
  <si>
    <t xml:space="preserve">607828950</t>
  </si>
  <si>
    <t xml:space="preserve">60783X104</t>
  </si>
  <si>
    <t xml:space="preserve">MODIVCARE INC</t>
  </si>
  <si>
    <t xml:space="preserve">60783X904</t>
  </si>
  <si>
    <t xml:space="preserve">60783X954</t>
  </si>
  <si>
    <t xml:space="preserve">60784B101</t>
  </si>
  <si>
    <t xml:space="preserve">MODIV INDUSTRIAL INC</t>
  </si>
  <si>
    <t xml:space="preserve">COM STK CL C</t>
  </si>
  <si>
    <t xml:space="preserve">60785L207</t>
  </si>
  <si>
    <t xml:space="preserve">MODULAR MED INC</t>
  </si>
  <si>
    <t xml:space="preserve">60786M105</t>
  </si>
  <si>
    <t xml:space="preserve">MOELIS &amp; CO</t>
  </si>
  <si>
    <t xml:space="preserve">60786M905</t>
  </si>
  <si>
    <t xml:space="preserve">60786M955</t>
  </si>
  <si>
    <t xml:space="preserve">60800C208</t>
  </si>
  <si>
    <t xml:space="preserve">MOGO INC</t>
  </si>
  <si>
    <t xml:space="preserve">60800C908</t>
  </si>
  <si>
    <t xml:space="preserve">60800C958</t>
  </si>
  <si>
    <t xml:space="preserve">608012308</t>
  </si>
  <si>
    <t xml:space="preserve">MOGU INC</t>
  </si>
  <si>
    <t xml:space="preserve">608190104</t>
  </si>
  <si>
    <t xml:space="preserve">MOHAWK INDS INC</t>
  </si>
  <si>
    <t xml:space="preserve">608190904</t>
  </si>
  <si>
    <t xml:space="preserve">608190954</t>
  </si>
  <si>
    <t xml:space="preserve">60853G106</t>
  </si>
  <si>
    <t xml:space="preserve">MOLECULAR PARTNERS AG</t>
  </si>
  <si>
    <t xml:space="preserve">60855D200</t>
  </si>
  <si>
    <t xml:space="preserve">MOLECULIN BIOTECH INC</t>
  </si>
  <si>
    <t xml:space="preserve">60855R100</t>
  </si>
  <si>
    <t xml:space="preserve">MOLINA HEALTHCARE INC</t>
  </si>
  <si>
    <t xml:space="preserve">60855R900</t>
  </si>
  <si>
    <t xml:space="preserve">60855R950</t>
  </si>
  <si>
    <t xml:space="preserve">608550208</t>
  </si>
  <si>
    <t xml:space="preserve">MOLECULAR TEMPLATES INC</t>
  </si>
  <si>
    <t xml:space="preserve">608550908</t>
  </si>
  <si>
    <t xml:space="preserve">608550958</t>
  </si>
  <si>
    <t xml:space="preserve">60871R100</t>
  </si>
  <si>
    <t xml:space="preserve">MOLSON COORS BEVERAGE CO</t>
  </si>
  <si>
    <t xml:space="preserve">60871R209</t>
  </si>
  <si>
    <t xml:space="preserve">60871R909</t>
  </si>
  <si>
    <t xml:space="preserve">60871R959</t>
  </si>
  <si>
    <t xml:space="preserve">60879BAB3</t>
  </si>
  <si>
    <t xml:space="preserve">NOTE  1.250% 7/0</t>
  </si>
  <si>
    <t xml:space="preserve">60879E119</t>
  </si>
  <si>
    <t xml:space="preserve">MOMENTUS INC</t>
  </si>
  <si>
    <t xml:space="preserve">*W EXP 05/15/202</t>
  </si>
  <si>
    <t xml:space="preserve">60879E200</t>
  </si>
  <si>
    <t xml:space="preserve">60879E900</t>
  </si>
  <si>
    <t xml:space="preserve">60879E950</t>
  </si>
  <si>
    <t xml:space="preserve">609027107</t>
  </si>
  <si>
    <t xml:space="preserve">MONARCH CASINO &amp; RESORT INC</t>
  </si>
  <si>
    <t xml:space="preserve">609027907</t>
  </si>
  <si>
    <t xml:space="preserve">609027957</t>
  </si>
  <si>
    <t xml:space="preserve">609207105</t>
  </si>
  <si>
    <t xml:space="preserve">MONDELEZ INTL INC</t>
  </si>
  <si>
    <t xml:space="preserve">609207905</t>
  </si>
  <si>
    <t xml:space="preserve">609207955</t>
  </si>
  <si>
    <t xml:space="preserve">60937PAD8</t>
  </si>
  <si>
    <t xml:space="preserve">MONGODB INC</t>
  </si>
  <si>
    <t xml:space="preserve">NOTE  0.250% 1/1</t>
  </si>
  <si>
    <t xml:space="preserve">60937P106</t>
  </si>
  <si>
    <t xml:space="preserve">60937P906</t>
  </si>
  <si>
    <t xml:space="preserve">60937P956</t>
  </si>
  <si>
    <t xml:space="preserve">60938K114</t>
  </si>
  <si>
    <t xml:space="preserve">MONEYLION INC</t>
  </si>
  <si>
    <t xml:space="preserve">60938K304</t>
  </si>
  <si>
    <t xml:space="preserve">609786108</t>
  </si>
  <si>
    <t xml:space="preserve">MONOGRAM ORTHOPAEDICS INC</t>
  </si>
  <si>
    <t xml:space="preserve">609839105</t>
  </si>
  <si>
    <t xml:space="preserve">MONOLITHIC PWR SYS INC</t>
  </si>
  <si>
    <t xml:space="preserve">609839905</t>
  </si>
  <si>
    <t xml:space="preserve">609839955</t>
  </si>
  <si>
    <t xml:space="preserve">61023L108</t>
  </si>
  <si>
    <t xml:space="preserve">MONOPAR THERAPEUTICS INC</t>
  </si>
  <si>
    <t xml:space="preserve">610236101</t>
  </si>
  <si>
    <t xml:space="preserve">MONRO INC</t>
  </si>
  <si>
    <t xml:space="preserve">610236901</t>
  </si>
  <si>
    <t xml:space="preserve">610236951</t>
  </si>
  <si>
    <t xml:space="preserve">610335101</t>
  </si>
  <si>
    <t xml:space="preserve">MONROE CAP CORP</t>
  </si>
  <si>
    <t xml:space="preserve">610335901</t>
  </si>
  <si>
    <t xml:space="preserve">610335951</t>
  </si>
  <si>
    <t xml:space="preserve">61174X109</t>
  </si>
  <si>
    <t xml:space="preserve">MONSTER BEVERAGE CORP NEW</t>
  </si>
  <si>
    <t xml:space="preserve">61174X909</t>
  </si>
  <si>
    <t xml:space="preserve">61174X959</t>
  </si>
  <si>
    <t xml:space="preserve">61218C103</t>
  </si>
  <si>
    <t xml:space="preserve">MONTAUK RENEWABLES INC</t>
  </si>
  <si>
    <t xml:space="preserve">61218C903</t>
  </si>
  <si>
    <t xml:space="preserve">61218C953</t>
  </si>
  <si>
    <t xml:space="preserve">61225M102</t>
  </si>
  <si>
    <t xml:space="preserve">MONTE ROSA THERAPEUTICS INC</t>
  </si>
  <si>
    <t xml:space="preserve">61225M902</t>
  </si>
  <si>
    <t xml:space="preserve">61225M952</t>
  </si>
  <si>
    <t xml:space="preserve">61240F108</t>
  </si>
  <si>
    <t xml:space="preserve">MONTEREY INNOVATION ACQUI CO</t>
  </si>
  <si>
    <t xml:space="preserve">61240F116</t>
  </si>
  <si>
    <t xml:space="preserve">61240F207</t>
  </si>
  <si>
    <t xml:space="preserve">61244M109</t>
  </si>
  <si>
    <t xml:space="preserve">MONTEREY CAP ACQUISITION COR</t>
  </si>
  <si>
    <t xml:space="preserve">61244M117</t>
  </si>
  <si>
    <t xml:space="preserve">61244M125</t>
  </si>
  <si>
    <t xml:space="preserve">RIGHT 05/10/2027</t>
  </si>
  <si>
    <t xml:space="preserve">61244M208</t>
  </si>
  <si>
    <t xml:space="preserve">615111101</t>
  </si>
  <si>
    <t xml:space="preserve">MONTROSE ENVIRONMENTAL GROUP</t>
  </si>
  <si>
    <t xml:space="preserve">615111901</t>
  </si>
  <si>
    <t xml:space="preserve">615111951</t>
  </si>
  <si>
    <t xml:space="preserve">615369105</t>
  </si>
  <si>
    <t xml:space="preserve">MOODYS CORP</t>
  </si>
  <si>
    <t xml:space="preserve">615369905</t>
  </si>
  <si>
    <t xml:space="preserve">615369955</t>
  </si>
  <si>
    <t xml:space="preserve">615394202</t>
  </si>
  <si>
    <t xml:space="preserve">MOOG INC</t>
  </si>
  <si>
    <t xml:space="preserve">615394902</t>
  </si>
  <si>
    <t xml:space="preserve">615394952</t>
  </si>
  <si>
    <t xml:space="preserve">615394301</t>
  </si>
  <si>
    <t xml:space="preserve">61559X104</t>
  </si>
  <si>
    <t xml:space="preserve">MOONLAKE IMMUNOTHERAPEUTICS</t>
  </si>
  <si>
    <t xml:space="preserve">61559X904</t>
  </si>
  <si>
    <t xml:space="preserve">61559X954</t>
  </si>
  <si>
    <t xml:space="preserve">61744H105</t>
  </si>
  <si>
    <t xml:space="preserve">MORGAN STANLEY EMKT DBT FD I</t>
  </si>
  <si>
    <t xml:space="preserve">617446448</t>
  </si>
  <si>
    <t xml:space="preserve">MORGAN STANLEY</t>
  </si>
  <si>
    <t xml:space="preserve">617446908</t>
  </si>
  <si>
    <t xml:space="preserve">617446958</t>
  </si>
  <si>
    <t xml:space="preserve">61745C105</t>
  </si>
  <si>
    <t xml:space="preserve">MORGAN STANLEY INDIA INVT FD</t>
  </si>
  <si>
    <t xml:space="preserve">617468103</t>
  </si>
  <si>
    <t xml:space="preserve">MORGAN STANLEY CHINA A SH FD</t>
  </si>
  <si>
    <t xml:space="preserve">617468903</t>
  </si>
  <si>
    <t xml:space="preserve">617468953</t>
  </si>
  <si>
    <t xml:space="preserve">617477104</t>
  </si>
  <si>
    <t xml:space="preserve">MORGAN STANLEY EMERGING MKTS</t>
  </si>
  <si>
    <t xml:space="preserve">617700109</t>
  </si>
  <si>
    <t xml:space="preserve">MORNINGSTAR INC</t>
  </si>
  <si>
    <t xml:space="preserve">617700909</t>
  </si>
  <si>
    <t xml:space="preserve">617700959</t>
  </si>
  <si>
    <t xml:space="preserve">61774R106</t>
  </si>
  <si>
    <t xml:space="preserve">MORGAN STANLEY ETF TRUST</t>
  </si>
  <si>
    <t xml:space="preserve">CALVERT INTERNAT</t>
  </si>
  <si>
    <t xml:space="preserve">61774R906</t>
  </si>
  <si>
    <t xml:space="preserve">61774R956</t>
  </si>
  <si>
    <t xml:space="preserve">61774R205</t>
  </si>
  <si>
    <t xml:space="preserve">CALVERT US LARCP</t>
  </si>
  <si>
    <t xml:space="preserve">61774R905</t>
  </si>
  <si>
    <t xml:space="preserve">61774R955</t>
  </si>
  <si>
    <t xml:space="preserve">61774R304</t>
  </si>
  <si>
    <t xml:space="preserve">CALVERT US LRGCP</t>
  </si>
  <si>
    <t xml:space="preserve">61774R904</t>
  </si>
  <si>
    <t xml:space="preserve">61774R954</t>
  </si>
  <si>
    <t xml:space="preserve">61774R403</t>
  </si>
  <si>
    <t xml:space="preserve">CALVERT US MDCP</t>
  </si>
  <si>
    <t xml:space="preserve">61774R903</t>
  </si>
  <si>
    <t xml:space="preserve">61774R953</t>
  </si>
  <si>
    <t xml:space="preserve">61774R502</t>
  </si>
  <si>
    <t xml:space="preserve">CALVERT US SEL</t>
  </si>
  <si>
    <t xml:space="preserve">61774R902</t>
  </si>
  <si>
    <t xml:space="preserve">61774R952</t>
  </si>
  <si>
    <t xml:space="preserve">61774R601</t>
  </si>
  <si>
    <t xml:space="preserve">CALVERT ULT SHR</t>
  </si>
  <si>
    <t xml:space="preserve">61774R700</t>
  </si>
  <si>
    <t xml:space="preserve">EATON VANCE ULTR</t>
  </si>
  <si>
    <t xml:space="preserve">61774R809</t>
  </si>
  <si>
    <t xml:space="preserve">EATON VANCE HIGH</t>
  </si>
  <si>
    <t xml:space="preserve">61774R866</t>
  </si>
  <si>
    <t xml:space="preserve">PARAMETRIC EQUIT</t>
  </si>
  <si>
    <t xml:space="preserve">61774R874</t>
  </si>
  <si>
    <t xml:space="preserve">PARAMETRIC HEDGE</t>
  </si>
  <si>
    <t xml:space="preserve">61774R882</t>
  </si>
  <si>
    <t xml:space="preserve">EATON VANCE INTE</t>
  </si>
  <si>
    <t xml:space="preserve">61775R105</t>
  </si>
  <si>
    <t xml:space="preserve">MORPHIC HLDG INC</t>
  </si>
  <si>
    <t xml:space="preserve">61775R905</t>
  </si>
  <si>
    <t xml:space="preserve">61775R955</t>
  </si>
  <si>
    <t xml:space="preserve">617760202</t>
  </si>
  <si>
    <t xml:space="preserve">MORPHOSYS AG</t>
  </si>
  <si>
    <t xml:space="preserve">617760902</t>
  </si>
  <si>
    <t xml:space="preserve">617760952</t>
  </si>
  <si>
    <t xml:space="preserve">61945C103</t>
  </si>
  <si>
    <t xml:space="preserve">MOSAIC CO NEW</t>
  </si>
  <si>
    <t xml:space="preserve">61945C903</t>
  </si>
  <si>
    <t xml:space="preserve">61945C953</t>
  </si>
  <si>
    <t xml:space="preserve">620071100</t>
  </si>
  <si>
    <t xml:space="preserve">MOTORCAR PTS AMER INC</t>
  </si>
  <si>
    <t xml:space="preserve">620071900</t>
  </si>
  <si>
    <t xml:space="preserve">620071950</t>
  </si>
  <si>
    <t xml:space="preserve">620076307</t>
  </si>
  <si>
    <t xml:space="preserve">MOTOROLA SOLUTIONS INC</t>
  </si>
  <si>
    <t xml:space="preserve">620076907</t>
  </si>
  <si>
    <t xml:space="preserve">620076957</t>
  </si>
  <si>
    <t xml:space="preserve">62011B201</t>
  </si>
  <si>
    <t xml:space="preserve">MOTORSPORT GAMES INC</t>
  </si>
  <si>
    <t xml:space="preserve">62014P405</t>
  </si>
  <si>
    <t xml:space="preserve">MOTUS GI HLDGS INC</t>
  </si>
  <si>
    <t xml:space="preserve">62014P504</t>
  </si>
  <si>
    <t xml:space="preserve">62403K108</t>
  </si>
  <si>
    <t xml:space="preserve">MOUNTAIN CREST ACQUSITN CRP</t>
  </si>
  <si>
    <t xml:space="preserve">62403K116</t>
  </si>
  <si>
    <t xml:space="preserve">RIGHT 06/29/2026</t>
  </si>
  <si>
    <t xml:space="preserve">62403K207</t>
  </si>
  <si>
    <t xml:space="preserve">62404B107</t>
  </si>
  <si>
    <t xml:space="preserve">MOUNTAIN CREST ACQSITN CORP</t>
  </si>
  <si>
    <t xml:space="preserve">62404B115</t>
  </si>
  <si>
    <t xml:space="preserve">RIGHT 08/30/2022</t>
  </si>
  <si>
    <t xml:space="preserve">62404B206</t>
  </si>
  <si>
    <t xml:space="preserve">UNIT 11/12/2026</t>
  </si>
  <si>
    <t xml:space="preserve">624580106</t>
  </si>
  <si>
    <t xml:space="preserve">MOVADO GROUP INC</t>
  </si>
  <si>
    <t xml:space="preserve">624580906</t>
  </si>
  <si>
    <t xml:space="preserve">624580956</t>
  </si>
  <si>
    <t xml:space="preserve">62459M107</t>
  </si>
  <si>
    <t xml:space="preserve">MOVANO INC</t>
  </si>
  <si>
    <t xml:space="preserve">62459N105</t>
  </si>
  <si>
    <t xml:space="preserve">MOVELLA HOLDINGS INC</t>
  </si>
  <si>
    <t xml:space="preserve">62459N113</t>
  </si>
  <si>
    <t xml:space="preserve">*W EXP 02/10/202</t>
  </si>
  <si>
    <t xml:space="preserve">62464R109</t>
  </si>
  <si>
    <t xml:space="preserve">MOVING IMAGE TECHNOLOGIES IN</t>
  </si>
  <si>
    <t xml:space="preserve">624756102</t>
  </si>
  <si>
    <t xml:space="preserve">MUELLER INDS INC</t>
  </si>
  <si>
    <t xml:space="preserve">624756902</t>
  </si>
  <si>
    <t xml:space="preserve">624756952</t>
  </si>
  <si>
    <t xml:space="preserve">624758108</t>
  </si>
  <si>
    <t xml:space="preserve">MUELLER WTR PRODS INC</t>
  </si>
  <si>
    <t xml:space="preserve">624758908</t>
  </si>
  <si>
    <t xml:space="preserve">624758958</t>
  </si>
  <si>
    <t xml:space="preserve">62482R107</t>
  </si>
  <si>
    <t xml:space="preserve">MR COOPER GROUP INC</t>
  </si>
  <si>
    <t xml:space="preserve">62482R907</t>
  </si>
  <si>
    <t xml:space="preserve">62482R957</t>
  </si>
  <si>
    <t xml:space="preserve">62526P307</t>
  </si>
  <si>
    <t xml:space="preserve">MULLEN AUTOMOTIVE INC</t>
  </si>
  <si>
    <t xml:space="preserve">62526P907</t>
  </si>
  <si>
    <t xml:space="preserve">62526P957</t>
  </si>
  <si>
    <t xml:space="preserve">62526P406</t>
  </si>
  <si>
    <t xml:space="preserve">62526P906</t>
  </si>
  <si>
    <t xml:space="preserve">62526P956</t>
  </si>
  <si>
    <t xml:space="preserve">62548M100</t>
  </si>
  <si>
    <t xml:space="preserve">MULTIPLAN CORPORATION</t>
  </si>
  <si>
    <t xml:space="preserve">62548M900</t>
  </si>
  <si>
    <t xml:space="preserve">62548M950</t>
  </si>
  <si>
    <t xml:space="preserve">62548M118</t>
  </si>
  <si>
    <t xml:space="preserve">626717102</t>
  </si>
  <si>
    <t xml:space="preserve">MURPHY OIL CORP</t>
  </si>
  <si>
    <t xml:space="preserve">626717902</t>
  </si>
  <si>
    <t xml:space="preserve">626717952</t>
  </si>
  <si>
    <t xml:space="preserve">626755102</t>
  </si>
  <si>
    <t xml:space="preserve">MURPHY USA INC</t>
  </si>
  <si>
    <t xml:space="preserve">626755902</t>
  </si>
  <si>
    <t xml:space="preserve">626755952</t>
  </si>
  <si>
    <t xml:space="preserve">627333107</t>
  </si>
  <si>
    <t xml:space="preserve">SADOT GROUP INC</t>
  </si>
  <si>
    <t xml:space="preserve">62818Q203</t>
  </si>
  <si>
    <t xml:space="preserve">MUSTANG BIO INC</t>
  </si>
  <si>
    <t xml:space="preserve">62844N307</t>
  </si>
  <si>
    <t xml:space="preserve">MY SIZE INC</t>
  </si>
  <si>
    <t xml:space="preserve">628464109</t>
  </si>
  <si>
    <t xml:space="preserve">MYERS INDS INC</t>
  </si>
  <si>
    <t xml:space="preserve">628464909</t>
  </si>
  <si>
    <t xml:space="preserve">628464959</t>
  </si>
  <si>
    <t xml:space="preserve">62855J104</t>
  </si>
  <si>
    <t xml:space="preserve">MYRIAD GENETICS INC</t>
  </si>
  <si>
    <t xml:space="preserve">62855J904</t>
  </si>
  <si>
    <t xml:space="preserve">62855J954</t>
  </si>
  <si>
    <t xml:space="preserve">62856X102</t>
  </si>
  <si>
    <t xml:space="preserve">MYMD PHARMACEUTICALS INC</t>
  </si>
  <si>
    <t xml:space="preserve">62856X902</t>
  </si>
  <si>
    <t xml:space="preserve">62856X952</t>
  </si>
  <si>
    <t xml:space="preserve">62857J201</t>
  </si>
  <si>
    <t xml:space="preserve">MYOMO INC</t>
  </si>
  <si>
    <t xml:space="preserve">62857X101</t>
  </si>
  <si>
    <t xml:space="preserve">MYNARIC AG</t>
  </si>
  <si>
    <t xml:space="preserve">628778102</t>
  </si>
  <si>
    <t xml:space="preserve">NBT BANCORP INC</t>
  </si>
  <si>
    <t xml:space="preserve">628778902</t>
  </si>
  <si>
    <t xml:space="preserve">628778952</t>
  </si>
  <si>
    <t xml:space="preserve">62878D100</t>
  </si>
  <si>
    <t xml:space="preserve">N-ABLE INC</t>
  </si>
  <si>
    <t xml:space="preserve">62878D900</t>
  </si>
  <si>
    <t xml:space="preserve">62878D950</t>
  </si>
  <si>
    <t xml:space="preserve">62886E108</t>
  </si>
  <si>
    <t xml:space="preserve">NCR VOYIX CORPORATION</t>
  </si>
  <si>
    <t xml:space="preserve">62886E908</t>
  </si>
  <si>
    <t xml:space="preserve">62886E958</t>
  </si>
  <si>
    <t xml:space="preserve">62886HAT8</t>
  </si>
  <si>
    <t xml:space="preserve">NCL CORP LTD</t>
  </si>
  <si>
    <t xml:space="preserve">NOTE  6.000% 5/1</t>
  </si>
  <si>
    <t xml:space="preserve">62886HAX9</t>
  </si>
  <si>
    <t xml:space="preserve">NOTE  5.375% 8/0</t>
  </si>
  <si>
    <t xml:space="preserve">62886HBD2</t>
  </si>
  <si>
    <t xml:space="preserve">NOTE  1.125% 2/1</t>
  </si>
  <si>
    <t xml:space="preserve">62886HBK6</t>
  </si>
  <si>
    <t xml:space="preserve">NOTE  2.500% 2/1</t>
  </si>
  <si>
    <t xml:space="preserve">628877201</t>
  </si>
  <si>
    <t xml:space="preserve">NCS MULTISTAGE HLDGS INC</t>
  </si>
  <si>
    <t xml:space="preserve">628988107</t>
  </si>
  <si>
    <t xml:space="preserve">MYND AI INC</t>
  </si>
  <si>
    <t xml:space="preserve">62911P201</t>
  </si>
  <si>
    <t xml:space="preserve">NFT GAMING CO INC</t>
  </si>
  <si>
    <t xml:space="preserve">62913M107</t>
  </si>
  <si>
    <t xml:space="preserve">NGL ENERGY PARTNERS LP</t>
  </si>
  <si>
    <t xml:space="preserve">COM UNIT REPST</t>
  </si>
  <si>
    <t xml:space="preserve">62913M907</t>
  </si>
  <si>
    <t xml:space="preserve">62913M957</t>
  </si>
  <si>
    <t xml:space="preserve">62914VAB2</t>
  </si>
  <si>
    <t xml:space="preserve">NIO INC</t>
  </si>
  <si>
    <t xml:space="preserve">NOTE  4.500% 2/0</t>
  </si>
  <si>
    <t xml:space="preserve">62914VAE6</t>
  </si>
  <si>
    <t xml:space="preserve">NOTE2/0</t>
  </si>
  <si>
    <t xml:space="preserve">62914VAF3</t>
  </si>
  <si>
    <t xml:space="preserve">62914V106</t>
  </si>
  <si>
    <t xml:space="preserve">62914V906</t>
  </si>
  <si>
    <t xml:space="preserve">62914V956</t>
  </si>
  <si>
    <t xml:space="preserve">629156407</t>
  </si>
  <si>
    <t xml:space="preserve">NL INDS INC</t>
  </si>
  <si>
    <t xml:space="preserve">629156907</t>
  </si>
  <si>
    <t xml:space="preserve">629156957</t>
  </si>
  <si>
    <t xml:space="preserve">629209305</t>
  </si>
  <si>
    <t xml:space="preserve">NMI HLDGS INC</t>
  </si>
  <si>
    <t xml:space="preserve">629209905</t>
  </si>
  <si>
    <t xml:space="preserve">629209955</t>
  </si>
  <si>
    <t xml:space="preserve">62921N105</t>
  </si>
  <si>
    <t xml:space="preserve">NGM BIOPHARMACEUTICALS INC</t>
  </si>
  <si>
    <t xml:space="preserve">62921N905</t>
  </si>
  <si>
    <t xml:space="preserve">62921N955</t>
  </si>
  <si>
    <t xml:space="preserve">6293JP109</t>
  </si>
  <si>
    <t xml:space="preserve">NSTS BANCORP INC</t>
  </si>
  <si>
    <t xml:space="preserve">629337106</t>
  </si>
  <si>
    <t xml:space="preserve">NN INC</t>
  </si>
  <si>
    <t xml:space="preserve">629337906</t>
  </si>
  <si>
    <t xml:space="preserve">629337956</t>
  </si>
  <si>
    <t xml:space="preserve">629377CG5</t>
  </si>
  <si>
    <t xml:space="preserve">NRG ENERGY INC</t>
  </si>
  <si>
    <t xml:space="preserve">DBCV  2.750% 6/0</t>
  </si>
  <si>
    <t xml:space="preserve">629377508</t>
  </si>
  <si>
    <t xml:space="preserve">629377908</t>
  </si>
  <si>
    <t xml:space="preserve">629377958</t>
  </si>
  <si>
    <t xml:space="preserve">62944T105</t>
  </si>
  <si>
    <t xml:space="preserve">NVR INC</t>
  </si>
  <si>
    <t xml:space="preserve">629444100</t>
  </si>
  <si>
    <t xml:space="preserve">NRX PHARMACEUTICALS INC</t>
  </si>
  <si>
    <t xml:space="preserve">629444900</t>
  </si>
  <si>
    <t xml:space="preserve">629444950</t>
  </si>
  <si>
    <t xml:space="preserve">629444118</t>
  </si>
  <si>
    <t xml:space="preserve">*W EXP 05/24/202</t>
  </si>
  <si>
    <t xml:space="preserve">629445206</t>
  </si>
  <si>
    <t xml:space="preserve">NVE CORP</t>
  </si>
  <si>
    <t xml:space="preserve">62945V109</t>
  </si>
  <si>
    <t xml:space="preserve">NV5 GLOBAL INC</t>
  </si>
  <si>
    <t xml:space="preserve">62945V909</t>
  </si>
  <si>
    <t xml:space="preserve">62945V959</t>
  </si>
  <si>
    <t xml:space="preserve">62955J103</t>
  </si>
  <si>
    <t xml:space="preserve">NOV INC</t>
  </si>
  <si>
    <t xml:space="preserve">62955J903</t>
  </si>
  <si>
    <t xml:space="preserve">62955J953</t>
  </si>
  <si>
    <t xml:space="preserve">62955X102</t>
  </si>
  <si>
    <t xml:space="preserve">NAAS TECHNOLOGY INC</t>
  </si>
  <si>
    <t xml:space="preserve">62955X902</t>
  </si>
  <si>
    <t xml:space="preserve">62955X952</t>
  </si>
  <si>
    <t xml:space="preserve">62956D105</t>
  </si>
  <si>
    <t xml:space="preserve">NXU INC</t>
  </si>
  <si>
    <t xml:space="preserve">62956D204</t>
  </si>
  <si>
    <t xml:space="preserve">629567108</t>
  </si>
  <si>
    <t xml:space="preserve">629567116</t>
  </si>
  <si>
    <t xml:space="preserve">629567207</t>
  </si>
  <si>
    <t xml:space="preserve">62957HAB1</t>
  </si>
  <si>
    <t xml:space="preserve">NABORS INDS INC</t>
  </si>
  <si>
    <t xml:space="preserve">NOTE  0.750% 1/1</t>
  </si>
  <si>
    <t xml:space="preserve">629579103</t>
  </si>
  <si>
    <t xml:space="preserve">NACCO INDS INC</t>
  </si>
  <si>
    <t xml:space="preserve">63001N106</t>
  </si>
  <si>
    <t xml:space="preserve">NCR ATLEOS CORPORATION</t>
  </si>
  <si>
    <t xml:space="preserve">63001N906</t>
  </si>
  <si>
    <t xml:space="preserve">63001N956</t>
  </si>
  <si>
    <t xml:space="preserve">63008G203</t>
  </si>
  <si>
    <t xml:space="preserve">NANO DIMENSION LTD</t>
  </si>
  <si>
    <t xml:space="preserve">63008G903</t>
  </si>
  <si>
    <t xml:space="preserve">63008G953</t>
  </si>
  <si>
    <t xml:space="preserve">63008J603</t>
  </si>
  <si>
    <t xml:space="preserve">NANOVIBRONIX INC</t>
  </si>
  <si>
    <t xml:space="preserve">630087302</t>
  </si>
  <si>
    <t xml:space="preserve">NANOVIRICIDES INC</t>
  </si>
  <si>
    <t xml:space="preserve">630087902</t>
  </si>
  <si>
    <t xml:space="preserve">630087952</t>
  </si>
  <si>
    <t xml:space="preserve">63009J107</t>
  </si>
  <si>
    <t xml:space="preserve">NANOBIOTIX</t>
  </si>
  <si>
    <t xml:space="preserve">63009RAD1</t>
  </si>
  <si>
    <t xml:space="preserve">NANOSTRING TECHNOLOGIES INC</t>
  </si>
  <si>
    <t xml:space="preserve">NOTE  2.625% 3/0</t>
  </si>
  <si>
    <t xml:space="preserve">63009R109</t>
  </si>
  <si>
    <t xml:space="preserve">63009R909</t>
  </si>
  <si>
    <t xml:space="preserve">63009R959</t>
  </si>
  <si>
    <t xml:space="preserve">63011A102</t>
  </si>
  <si>
    <t xml:space="preserve">NANO LABS LTD</t>
  </si>
  <si>
    <t xml:space="preserve">630402105</t>
  </si>
  <si>
    <t xml:space="preserve">NAPCO SEC TECHNOLOGIES INC</t>
  </si>
  <si>
    <t xml:space="preserve">630402905</t>
  </si>
  <si>
    <t xml:space="preserve">630402955</t>
  </si>
  <si>
    <t xml:space="preserve">631103108</t>
  </si>
  <si>
    <t xml:space="preserve">NASDAQ INC</t>
  </si>
  <si>
    <t xml:space="preserve">631103908</t>
  </si>
  <si>
    <t xml:space="preserve">631103958</t>
  </si>
  <si>
    <t xml:space="preserve">632307AB0</t>
  </si>
  <si>
    <t xml:space="preserve">NATERA INC</t>
  </si>
  <si>
    <t xml:space="preserve">632307104</t>
  </si>
  <si>
    <t xml:space="preserve">632307904</t>
  </si>
  <si>
    <t xml:space="preserve">632307954</t>
  </si>
  <si>
    <t xml:space="preserve">632347100</t>
  </si>
  <si>
    <t xml:space="preserve">NATHANS FAMOUS INC NEW</t>
  </si>
  <si>
    <t xml:space="preserve">633707104</t>
  </si>
  <si>
    <t xml:space="preserve">NATIONAL BK HLDGS CORP</t>
  </si>
  <si>
    <t xml:space="preserve">633707904</t>
  </si>
  <si>
    <t xml:space="preserve">633707954</t>
  </si>
  <si>
    <t xml:space="preserve">634865109</t>
  </si>
  <si>
    <t xml:space="preserve">NATIONAL BANKSHARES INC VA</t>
  </si>
  <si>
    <t xml:space="preserve">635017106</t>
  </si>
  <si>
    <t xml:space="preserve">NATIONAL BEVERAGE CORP</t>
  </si>
  <si>
    <t xml:space="preserve">635017906</t>
  </si>
  <si>
    <t xml:space="preserve">635017956</t>
  </si>
  <si>
    <t xml:space="preserve">635309206</t>
  </si>
  <si>
    <t xml:space="preserve">NATIONAL CINEMEDIA INC</t>
  </si>
  <si>
    <t xml:space="preserve">635309906</t>
  </si>
  <si>
    <t xml:space="preserve">635309956</t>
  </si>
  <si>
    <t xml:space="preserve">635906100</t>
  </si>
  <si>
    <t xml:space="preserve">NATIONAL HEALTHCARE CORP</t>
  </si>
  <si>
    <t xml:space="preserve">635906900</t>
  </si>
  <si>
    <t xml:space="preserve">635906950</t>
  </si>
  <si>
    <t xml:space="preserve">636180101</t>
  </si>
  <si>
    <t xml:space="preserve">NATIONAL FUEL GAS CO</t>
  </si>
  <si>
    <t xml:space="preserve">636180901</t>
  </si>
  <si>
    <t xml:space="preserve">636180951</t>
  </si>
  <si>
    <t xml:space="preserve">636274409</t>
  </si>
  <si>
    <t xml:space="preserve">NATIONAL GRID PLC</t>
  </si>
  <si>
    <t xml:space="preserve">SPONSORED ADR NE</t>
  </si>
  <si>
    <t xml:space="preserve">636274909</t>
  </si>
  <si>
    <t xml:space="preserve">636274959</t>
  </si>
  <si>
    <t xml:space="preserve">63633D104</t>
  </si>
  <si>
    <t xml:space="preserve">NATIONAL HEALTH INVS INC</t>
  </si>
  <si>
    <t xml:space="preserve">63633D904</t>
  </si>
  <si>
    <t xml:space="preserve">63633D954</t>
  </si>
  <si>
    <t xml:space="preserve">636518102</t>
  </si>
  <si>
    <t xml:space="preserve">NATIONAL INSTRS CORP</t>
  </si>
  <si>
    <t xml:space="preserve">636518902</t>
  </si>
  <si>
    <t xml:space="preserve">636518952</t>
  </si>
  <si>
    <t xml:space="preserve">637215104</t>
  </si>
  <si>
    <t xml:space="preserve">NATIONAL PRESTO INDS INC</t>
  </si>
  <si>
    <t xml:space="preserve">637372202</t>
  </si>
  <si>
    <t xml:space="preserve">NATIONAL RESH CORP</t>
  </si>
  <si>
    <t xml:space="preserve">637372902</t>
  </si>
  <si>
    <t xml:space="preserve">637372952</t>
  </si>
  <si>
    <t xml:space="preserve">637417106</t>
  </si>
  <si>
    <t xml:space="preserve">NNN REIT INC</t>
  </si>
  <si>
    <t xml:space="preserve">637417906</t>
  </si>
  <si>
    <t xml:space="preserve">637417956</t>
  </si>
  <si>
    <t xml:space="preserve">637870106</t>
  </si>
  <si>
    <t xml:space="preserve">NATIONAL STORAGE AFFILIATES</t>
  </si>
  <si>
    <t xml:space="preserve">637870906</t>
  </si>
  <si>
    <t xml:space="preserve">637870956</t>
  </si>
  <si>
    <t xml:space="preserve">63845RAB3</t>
  </si>
  <si>
    <t xml:space="preserve">NATIONAL VISION HLDGS INC</t>
  </si>
  <si>
    <t xml:space="preserve">63845R107</t>
  </si>
  <si>
    <t xml:space="preserve">63845R907</t>
  </si>
  <si>
    <t xml:space="preserve">63845R957</t>
  </si>
  <si>
    <t xml:space="preserve">638517102</t>
  </si>
  <si>
    <t xml:space="preserve">NATIONAL WESTN LIFE GROUP IN</t>
  </si>
  <si>
    <t xml:space="preserve">63873X208</t>
  </si>
  <si>
    <t xml:space="preserve">NATIXIS ETF TR</t>
  </si>
  <si>
    <t xml:space="preserve">LOOMIS SAYLES</t>
  </si>
  <si>
    <t xml:space="preserve">63873X307</t>
  </si>
  <si>
    <t xml:space="preserve">GATEWAY QUALITY</t>
  </si>
  <si>
    <t xml:space="preserve">63875W208</t>
  </si>
  <si>
    <t xml:space="preserve">NATIXIS ETF TRUST II</t>
  </si>
  <si>
    <t xml:space="preserve">VAUGHAN NELSN SL</t>
  </si>
  <si>
    <t xml:space="preserve">63875W307</t>
  </si>
  <si>
    <t xml:space="preserve">VAUGHAN NLSN MDC</t>
  </si>
  <si>
    <t xml:space="preserve">63875W406</t>
  </si>
  <si>
    <t xml:space="preserve">NATIXIS LOOMIS</t>
  </si>
  <si>
    <t xml:space="preserve">63884N108</t>
  </si>
  <si>
    <t xml:space="preserve">NATURA &amp;CO HLDG S A</t>
  </si>
  <si>
    <t xml:space="preserve">63884N908</t>
  </si>
  <si>
    <t xml:space="preserve">63884N958</t>
  </si>
  <si>
    <t xml:space="preserve">638842302</t>
  </si>
  <si>
    <t xml:space="preserve">NATURAL ALTERNATIVES INTL IN</t>
  </si>
  <si>
    <t xml:space="preserve">63886Q109</t>
  </si>
  <si>
    <t xml:space="preserve">NATURAL GAS SVCS GROUP INC</t>
  </si>
  <si>
    <t xml:space="preserve">63886Q909</t>
  </si>
  <si>
    <t xml:space="preserve">63886Q959</t>
  </si>
  <si>
    <t xml:space="preserve">63888P406</t>
  </si>
  <si>
    <t xml:space="preserve">NATURAL HEALTH TRENDS CORP</t>
  </si>
  <si>
    <t xml:space="preserve">63888P906</t>
  </si>
  <si>
    <t xml:space="preserve">63888P956</t>
  </si>
  <si>
    <t xml:space="preserve">63888U108</t>
  </si>
  <si>
    <t xml:space="preserve">NATURAL GROCERS BY VITAMIN C</t>
  </si>
  <si>
    <t xml:space="preserve">63888U908</t>
  </si>
  <si>
    <t xml:space="preserve">63888U958</t>
  </si>
  <si>
    <t xml:space="preserve">63900P608</t>
  </si>
  <si>
    <t xml:space="preserve">NATURAL RESOURCE PARTNERS L</t>
  </si>
  <si>
    <t xml:space="preserve">63900P908</t>
  </si>
  <si>
    <t xml:space="preserve">63900P958</t>
  </si>
  <si>
    <t xml:space="preserve">639027101</t>
  </si>
  <si>
    <t xml:space="preserve">NATURES SUNSHINE PRODS INC</t>
  </si>
  <si>
    <t xml:space="preserve">639027901</t>
  </si>
  <si>
    <t xml:space="preserve">639027951</t>
  </si>
  <si>
    <t xml:space="preserve">63903R106</t>
  </si>
  <si>
    <t xml:space="preserve">NATURE WOOD GROUP LIMITED</t>
  </si>
  <si>
    <t xml:space="preserve">63905A200</t>
  </si>
  <si>
    <t xml:space="preserve">NATUZZI S P A</t>
  </si>
  <si>
    <t xml:space="preserve">639057207</t>
  </si>
  <si>
    <t xml:space="preserve">NATWEST GROUP PLC</t>
  </si>
  <si>
    <t xml:space="preserve">639057907</t>
  </si>
  <si>
    <t xml:space="preserve">639057957</t>
  </si>
  <si>
    <t xml:space="preserve">63909J108</t>
  </si>
  <si>
    <t xml:space="preserve">NAUTILUS BIOTECHNOLOGY INC</t>
  </si>
  <si>
    <t xml:space="preserve">63909J908</t>
  </si>
  <si>
    <t xml:space="preserve">63909J958</t>
  </si>
  <si>
    <t xml:space="preserve">63910B102</t>
  </si>
  <si>
    <t xml:space="preserve">BOWFLEX INC</t>
  </si>
  <si>
    <t xml:space="preserve">63910B902</t>
  </si>
  <si>
    <t xml:space="preserve">63910B952</t>
  </si>
  <si>
    <t xml:space="preserve">63911H108</t>
  </si>
  <si>
    <t xml:space="preserve">NAUTICUS ROBOTICS INC</t>
  </si>
  <si>
    <t xml:space="preserve">63911H116</t>
  </si>
  <si>
    <t xml:space="preserve">63937X202</t>
  </si>
  <si>
    <t xml:space="preserve">NAVIDEA BIOPHARMACEUTICALS I</t>
  </si>
  <si>
    <t xml:space="preserve">63937X902</t>
  </si>
  <si>
    <t xml:space="preserve">63937X952</t>
  </si>
  <si>
    <t xml:space="preserve">63938C108</t>
  </si>
  <si>
    <t xml:space="preserve">NAVIENT CORPORATION</t>
  </si>
  <si>
    <t xml:space="preserve">63938C908</t>
  </si>
  <si>
    <t xml:space="preserve">63938C958</t>
  </si>
  <si>
    <t xml:space="preserve">63938Y308</t>
  </si>
  <si>
    <t xml:space="preserve">SPON ADR PFD H</t>
  </si>
  <si>
    <t xml:space="preserve">63942X106</t>
  </si>
  <si>
    <t xml:space="preserve">NAVITAS SEMICONDUCTOR CORP</t>
  </si>
  <si>
    <t xml:space="preserve">63942X906</t>
  </si>
  <si>
    <t xml:space="preserve">63942X956</t>
  </si>
  <si>
    <t xml:space="preserve">63945M107</t>
  </si>
  <si>
    <t xml:space="preserve">NB BANCORP INC</t>
  </si>
  <si>
    <t xml:space="preserve">63947X101</t>
  </si>
  <si>
    <t xml:space="preserve">NCINO INC</t>
  </si>
  <si>
    <t xml:space="preserve">63947X901</t>
  </si>
  <si>
    <t xml:space="preserve">63947X951</t>
  </si>
  <si>
    <t xml:space="preserve">639494103</t>
  </si>
  <si>
    <t xml:space="preserve">NEAR INTELLIGENCE INC</t>
  </si>
  <si>
    <t xml:space="preserve">639494111</t>
  </si>
  <si>
    <t xml:space="preserve">*W EXP 03/22/202</t>
  </si>
  <si>
    <t xml:space="preserve">640268108</t>
  </si>
  <si>
    <t xml:space="preserve">NEKTAR THERAPEUTICS</t>
  </si>
  <si>
    <t xml:space="preserve">640268908</t>
  </si>
  <si>
    <t xml:space="preserve">640268958</t>
  </si>
  <si>
    <t xml:space="preserve">64031N108</t>
  </si>
  <si>
    <t xml:space="preserve">NELNET INC</t>
  </si>
  <si>
    <t xml:space="preserve">64031N908</t>
  </si>
  <si>
    <t xml:space="preserve">64031N958</t>
  </si>
  <si>
    <t xml:space="preserve">640442208</t>
  </si>
  <si>
    <t xml:space="preserve">NEMAURA MED INC</t>
  </si>
  <si>
    <t xml:space="preserve">640442908</t>
  </si>
  <si>
    <t xml:space="preserve">640442958</t>
  </si>
  <si>
    <t xml:space="preserve">64049K203</t>
  </si>
  <si>
    <t xml:space="preserve">NEOLEUKIN THERAPEUTICS INC</t>
  </si>
  <si>
    <t xml:space="preserve">64049K903</t>
  </si>
  <si>
    <t xml:space="preserve">64049K953</t>
  </si>
  <si>
    <t xml:space="preserve">64049MAA8</t>
  </si>
  <si>
    <t xml:space="preserve">NEOGENOMICS INC</t>
  </si>
  <si>
    <t xml:space="preserve">NOTE  1.250% 5/0</t>
  </si>
  <si>
    <t xml:space="preserve">64049MAB6</t>
  </si>
  <si>
    <t xml:space="preserve">64049M209</t>
  </si>
  <si>
    <t xml:space="preserve">64049M909</t>
  </si>
  <si>
    <t xml:space="preserve">64049M959</t>
  </si>
  <si>
    <t xml:space="preserve">640491106</t>
  </si>
  <si>
    <t xml:space="preserve">NEOGEN CORP</t>
  </si>
  <si>
    <t xml:space="preserve">640491906</t>
  </si>
  <si>
    <t xml:space="preserve">640491956</t>
  </si>
  <si>
    <t xml:space="preserve">64051M709</t>
  </si>
  <si>
    <t xml:space="preserve">NEONODE INC</t>
  </si>
  <si>
    <t xml:space="preserve">64051M909</t>
  </si>
  <si>
    <t xml:space="preserve">64051M959</t>
  </si>
  <si>
    <t xml:space="preserve">640655106</t>
  </si>
  <si>
    <t xml:space="preserve">NEOVOLTA INC</t>
  </si>
  <si>
    <t xml:space="preserve">640655114</t>
  </si>
  <si>
    <t xml:space="preserve">640671400</t>
  </si>
  <si>
    <t xml:space="preserve">NEPHROS INC</t>
  </si>
  <si>
    <t xml:space="preserve">64079L303</t>
  </si>
  <si>
    <t xml:space="preserve">NEPTUNE WELLNESS SOLUTIONS I</t>
  </si>
  <si>
    <t xml:space="preserve">64081V109</t>
  </si>
  <si>
    <t xml:space="preserve">NERDY INC</t>
  </si>
  <si>
    <t xml:space="preserve">64081V909</t>
  </si>
  <si>
    <t xml:space="preserve">64081V959</t>
  </si>
  <si>
    <t xml:space="preserve">64082B102</t>
  </si>
  <si>
    <t xml:space="preserve">NERDWALLET INC</t>
  </si>
  <si>
    <t xml:space="preserve">64082B902</t>
  </si>
  <si>
    <t xml:space="preserve">64082B952</t>
  </si>
  <si>
    <t xml:space="preserve">640979100</t>
  </si>
  <si>
    <t xml:space="preserve">NEUMORA THERAPEUTICS INC.</t>
  </si>
  <si>
    <t xml:space="preserve">640979900</t>
  </si>
  <si>
    <t xml:space="preserve">640979950</t>
  </si>
  <si>
    <t xml:space="preserve">64107A105</t>
  </si>
  <si>
    <t xml:space="preserve">NET POWER INC</t>
  </si>
  <si>
    <t xml:space="preserve">64107A905</t>
  </si>
  <si>
    <t xml:space="preserve">64107A955</t>
  </si>
  <si>
    <t xml:space="preserve">64107A113</t>
  </si>
  <si>
    <t xml:space="preserve">64107N206</t>
  </si>
  <si>
    <t xml:space="preserve">LESAKA TECHNOLOGIES INC</t>
  </si>
  <si>
    <t xml:space="preserve">64107N906</t>
  </si>
  <si>
    <t xml:space="preserve">64107N956</t>
  </si>
  <si>
    <t xml:space="preserve">64110D104</t>
  </si>
  <si>
    <t xml:space="preserve">NETAPP INC</t>
  </si>
  <si>
    <t xml:space="preserve">64110D904</t>
  </si>
  <si>
    <t xml:space="preserve">64110D954</t>
  </si>
  <si>
    <t xml:space="preserve">64110L106</t>
  </si>
  <si>
    <t xml:space="preserve">NETFLIX INC</t>
  </si>
  <si>
    <t xml:space="preserve">64110L906</t>
  </si>
  <si>
    <t xml:space="preserve">64110L956</t>
  </si>
  <si>
    <t xml:space="preserve">64110W102</t>
  </si>
  <si>
    <t xml:space="preserve">NETEASE INC</t>
  </si>
  <si>
    <t xml:space="preserve">64110W902</t>
  </si>
  <si>
    <t xml:space="preserve">64110W952</t>
  </si>
  <si>
    <t xml:space="preserve">64110Y108</t>
  </si>
  <si>
    <t xml:space="preserve">NET LEASE OFFICE PROPERTIES</t>
  </si>
  <si>
    <t xml:space="preserve">64111Q104</t>
  </si>
  <si>
    <t xml:space="preserve">NETGEAR INC</t>
  </si>
  <si>
    <t xml:space="preserve">64111Q904</t>
  </si>
  <si>
    <t xml:space="preserve">64111Q954</t>
  </si>
  <si>
    <t xml:space="preserve">64113L103</t>
  </si>
  <si>
    <t xml:space="preserve">NETCAPITAL INC</t>
  </si>
  <si>
    <t xml:space="preserve">64113L111</t>
  </si>
  <si>
    <t xml:space="preserve">64115A402</t>
  </si>
  <si>
    <t xml:space="preserve">NETSOL TECHNOLOGIES INC</t>
  </si>
  <si>
    <t xml:space="preserve">COM PAR $.001</t>
  </si>
  <si>
    <t xml:space="preserve">64115A902</t>
  </si>
  <si>
    <t xml:space="preserve">64115A952</t>
  </si>
  <si>
    <t xml:space="preserve">64115T104</t>
  </si>
  <si>
    <t xml:space="preserve">NETSCOUT SYS INC</t>
  </si>
  <si>
    <t xml:space="preserve">64115T904</t>
  </si>
  <si>
    <t xml:space="preserve">64115T954</t>
  </si>
  <si>
    <t xml:space="preserve">64119V303</t>
  </si>
  <si>
    <t xml:space="preserve">NETSTREIT CORP</t>
  </si>
  <si>
    <t xml:space="preserve">64119V903</t>
  </si>
  <si>
    <t xml:space="preserve">64119V953</t>
  </si>
  <si>
    <t xml:space="preserve">64121N109</t>
  </si>
  <si>
    <t xml:space="preserve">NETWORK-1 TECHNOLOGIES INC</t>
  </si>
  <si>
    <t xml:space="preserve">64123C101</t>
  </si>
  <si>
    <t xml:space="preserve">NEUBERGER BRMAN CLIFRN MUNI</t>
  </si>
  <si>
    <t xml:space="preserve">64124K102</t>
  </si>
  <si>
    <t xml:space="preserve">NEUBERGER BERMAN N Y MUN FD</t>
  </si>
  <si>
    <t xml:space="preserve">64124P101</t>
  </si>
  <si>
    <t xml:space="preserve">NEUBERGER BERMAN MUN FD INC</t>
  </si>
  <si>
    <t xml:space="preserve">64125CAD1</t>
  </si>
  <si>
    <t xml:space="preserve">NEUROCRINE BIOSCIENCES INC</t>
  </si>
  <si>
    <t xml:space="preserve">NOTE  2.250% 5/1</t>
  </si>
  <si>
    <t xml:space="preserve">64125C109</t>
  </si>
  <si>
    <t xml:space="preserve">64125C909</t>
  </si>
  <si>
    <t xml:space="preserve">64125C959</t>
  </si>
  <si>
    <t xml:space="preserve">641255807</t>
  </si>
  <si>
    <t xml:space="preserve">NEUROMETRIX INC</t>
  </si>
  <si>
    <t xml:space="preserve">641255880</t>
  </si>
  <si>
    <t xml:space="preserve">64128C106</t>
  </si>
  <si>
    <t xml:space="preserve">NEUBERGER BERMAN HIGH YIELD</t>
  </si>
  <si>
    <t xml:space="preserve">641288105</t>
  </si>
  <si>
    <t xml:space="preserve">NEUROPACE INC</t>
  </si>
  <si>
    <t xml:space="preserve">64129H104</t>
  </si>
  <si>
    <t xml:space="preserve">NEUBERGER BERMAN ENERGY INFR</t>
  </si>
  <si>
    <t xml:space="preserve">64130M209</t>
  </si>
  <si>
    <t xml:space="preserve">NEUROONE MED TECHNOLOGIES CO</t>
  </si>
  <si>
    <t xml:space="preserve">64130M909</t>
  </si>
  <si>
    <t xml:space="preserve">64130M959</t>
  </si>
  <si>
    <t xml:space="preserve">64131A105</t>
  </si>
  <si>
    <t xml:space="preserve">NEURONETICS INC</t>
  </si>
  <si>
    <t xml:space="preserve">64131A905</t>
  </si>
  <si>
    <t xml:space="preserve">64131A955</t>
  </si>
  <si>
    <t xml:space="preserve">64132K201</t>
  </si>
  <si>
    <t xml:space="preserve">NEUBASE THERAPEUTICS INC</t>
  </si>
  <si>
    <t xml:space="preserve">64132R206</t>
  </si>
  <si>
    <t xml:space="preserve">NEUROBO PHARMACEUTICALS INC</t>
  </si>
  <si>
    <t xml:space="preserve">64132R404</t>
  </si>
  <si>
    <t xml:space="preserve">64133Q108</t>
  </si>
  <si>
    <t xml:space="preserve">NEUBERGER BERMAN NEXT GENERA</t>
  </si>
  <si>
    <t xml:space="preserve">64134X201</t>
  </si>
  <si>
    <t xml:space="preserve">NEURAXIS INC</t>
  </si>
  <si>
    <t xml:space="preserve">64135A101</t>
  </si>
  <si>
    <t xml:space="preserve">NEUBERGER BERMAN ETF TRUST</t>
  </si>
  <si>
    <t xml:space="preserve">CARBON TRNSN INF</t>
  </si>
  <si>
    <t xml:space="preserve">64135A200</t>
  </si>
  <si>
    <t xml:space="preserve">DISRUPTERS ETF</t>
  </si>
  <si>
    <t xml:space="preserve">64135A309</t>
  </si>
  <si>
    <t xml:space="preserve">64135A408</t>
  </si>
  <si>
    <t xml:space="preserve">BERMAN COMMODITY</t>
  </si>
  <si>
    <t xml:space="preserve">64135A507</t>
  </si>
  <si>
    <t xml:space="preserve">CHINA EQUITY ETF</t>
  </si>
  <si>
    <t xml:space="preserve">64135A606</t>
  </si>
  <si>
    <t xml:space="preserve">GLOBAL REAL ESTA</t>
  </si>
  <si>
    <t xml:space="preserve">64135M105</t>
  </si>
  <si>
    <t xml:space="preserve">NEUROGENE INC</t>
  </si>
  <si>
    <t xml:space="preserve">64135M905</t>
  </si>
  <si>
    <t xml:space="preserve">64135M955</t>
  </si>
  <si>
    <t xml:space="preserve">64157FAC7</t>
  </si>
  <si>
    <t xml:space="preserve">NEVRO CORP</t>
  </si>
  <si>
    <t xml:space="preserve">NOTE  2.750% 4/0</t>
  </si>
  <si>
    <t xml:space="preserve">64157F103</t>
  </si>
  <si>
    <t xml:space="preserve">64157F903</t>
  </si>
  <si>
    <t xml:space="preserve">64157F953</t>
  </si>
  <si>
    <t xml:space="preserve">641871108</t>
  </si>
  <si>
    <t xml:space="preserve">641871908</t>
  </si>
  <si>
    <t xml:space="preserve">641871958</t>
  </si>
  <si>
    <t xml:space="preserve">641876800</t>
  </si>
  <si>
    <t xml:space="preserve">NEW AMER HIGH INCOME FD INC</t>
  </si>
  <si>
    <t xml:space="preserve">64190A103</t>
  </si>
  <si>
    <t xml:space="preserve">NEUBERGER BERMAN REAL ESTATE</t>
  </si>
  <si>
    <t xml:space="preserve">642045108</t>
  </si>
  <si>
    <t xml:space="preserve">642045908</t>
  </si>
  <si>
    <t xml:space="preserve">642045958</t>
  </si>
  <si>
    <t xml:space="preserve">643611106</t>
  </si>
  <si>
    <t xml:space="preserve">NEW CONCEPT ENERGY INC</t>
  </si>
  <si>
    <t xml:space="preserve">644206104</t>
  </si>
  <si>
    <t xml:space="preserve">NEW ENGLAND RLTY ASSOC LTD P</t>
  </si>
  <si>
    <t xml:space="preserve">DEPOSITRY RCPT</t>
  </si>
  <si>
    <t xml:space="preserve">644393100</t>
  </si>
  <si>
    <t xml:space="preserve">NEW FORTRESS ENERGY INC</t>
  </si>
  <si>
    <t xml:space="preserve">644393900</t>
  </si>
  <si>
    <t xml:space="preserve">644393950</t>
  </si>
  <si>
    <t xml:space="preserve">64440N103</t>
  </si>
  <si>
    <t xml:space="preserve">NEW FOUND GOLD CORP</t>
  </si>
  <si>
    <t xml:space="preserve">64440N903</t>
  </si>
  <si>
    <t xml:space="preserve">64440N953</t>
  </si>
  <si>
    <t xml:space="preserve">644465106</t>
  </si>
  <si>
    <t xml:space="preserve">NEW GERMANY FD INC</t>
  </si>
  <si>
    <t xml:space="preserve">644535106</t>
  </si>
  <si>
    <t xml:space="preserve">NEW GOLD INC CDA</t>
  </si>
  <si>
    <t xml:space="preserve">644535906</t>
  </si>
  <si>
    <t xml:space="preserve">644535956</t>
  </si>
  <si>
    <t xml:space="preserve">645827205</t>
  </si>
  <si>
    <t xml:space="preserve">IDAHO STRATEGIC RESOURCES</t>
  </si>
  <si>
    <t xml:space="preserve">645827905</t>
  </si>
  <si>
    <t xml:space="preserve">645827955</t>
  </si>
  <si>
    <t xml:space="preserve">646025106</t>
  </si>
  <si>
    <t xml:space="preserve">NEW JERSEY RES CORP</t>
  </si>
  <si>
    <t xml:space="preserve">646025906</t>
  </si>
  <si>
    <t xml:space="preserve">646025956</t>
  </si>
  <si>
    <t xml:space="preserve">647551AE0</t>
  </si>
  <si>
    <t xml:space="preserve">NEW MTN FIN CORP</t>
  </si>
  <si>
    <t xml:space="preserve">NOTE  7.500%10/1</t>
  </si>
  <si>
    <t xml:space="preserve">647551100</t>
  </si>
  <si>
    <t xml:space="preserve">647551900</t>
  </si>
  <si>
    <t xml:space="preserve">647551950</t>
  </si>
  <si>
    <t xml:space="preserve">647581206</t>
  </si>
  <si>
    <t xml:space="preserve">NEW ORIENTAL ED &amp; TECHNOLOGY</t>
  </si>
  <si>
    <t xml:space="preserve">647581906</t>
  </si>
  <si>
    <t xml:space="preserve">647581956</t>
  </si>
  <si>
    <t xml:space="preserve">64782A107</t>
  </si>
  <si>
    <t xml:space="preserve">NEW PAC METALS CORP</t>
  </si>
  <si>
    <t xml:space="preserve">64782A907</t>
  </si>
  <si>
    <t xml:space="preserve">64782A957</t>
  </si>
  <si>
    <t xml:space="preserve">64823D102</t>
  </si>
  <si>
    <t xml:space="preserve">NEW PROVIDENCE ACQSITN CORP</t>
  </si>
  <si>
    <t xml:space="preserve">64823D110</t>
  </si>
  <si>
    <t xml:space="preserve">64823D201</t>
  </si>
  <si>
    <t xml:space="preserve">64828T201</t>
  </si>
  <si>
    <t xml:space="preserve">RITHM CAPITAL CORP</t>
  </si>
  <si>
    <t xml:space="preserve">64828T901</t>
  </si>
  <si>
    <t xml:space="preserve">64828T951</t>
  </si>
  <si>
    <t xml:space="preserve">64829B100</t>
  </si>
  <si>
    <t xml:space="preserve">NEW RELIC INC</t>
  </si>
  <si>
    <t xml:space="preserve">64829B900</t>
  </si>
  <si>
    <t xml:space="preserve">64829B950</t>
  </si>
  <si>
    <t xml:space="preserve">649439304</t>
  </si>
  <si>
    <t xml:space="preserve">AMERICAN STRATEGIC INVEST CO</t>
  </si>
  <si>
    <t xml:space="preserve">64944P307</t>
  </si>
  <si>
    <t xml:space="preserve">NEW YORK CMNTY CAP TR V</t>
  </si>
  <si>
    <t xml:space="preserve">UNIT 05/07/2051</t>
  </si>
  <si>
    <t xml:space="preserve">649445103</t>
  </si>
  <si>
    <t xml:space="preserve">NEW YORK CMNTY BANCORP INC</t>
  </si>
  <si>
    <t xml:space="preserve">649445903</t>
  </si>
  <si>
    <t xml:space="preserve">649445953</t>
  </si>
  <si>
    <t xml:space="preserve">649604840</t>
  </si>
  <si>
    <t xml:space="preserve">NEW YORK MTG TR INC</t>
  </si>
  <si>
    <t xml:space="preserve">649604900</t>
  </si>
  <si>
    <t xml:space="preserve">649604950</t>
  </si>
  <si>
    <t xml:space="preserve">650111107</t>
  </si>
  <si>
    <t xml:space="preserve">NEW YORK TIMES CO</t>
  </si>
  <si>
    <t xml:space="preserve">650111907</t>
  </si>
  <si>
    <t xml:space="preserve">650111957</t>
  </si>
  <si>
    <t xml:space="preserve">65101L104</t>
  </si>
  <si>
    <t xml:space="preserve">NEWBURY STREET ACQUISITN COR</t>
  </si>
  <si>
    <t xml:space="preserve">65101L112</t>
  </si>
  <si>
    <t xml:space="preserve">65101L203</t>
  </si>
  <si>
    <t xml:space="preserve">651229106</t>
  </si>
  <si>
    <t xml:space="preserve">NEWELL BRANDS INC</t>
  </si>
  <si>
    <t xml:space="preserve">651229906</t>
  </si>
  <si>
    <t xml:space="preserve">651229956</t>
  </si>
  <si>
    <t xml:space="preserve">65158N102</t>
  </si>
  <si>
    <t xml:space="preserve">NEWMARK GROUP INC</t>
  </si>
  <si>
    <t xml:space="preserve">65158N902</t>
  </si>
  <si>
    <t xml:space="preserve">65158N952</t>
  </si>
  <si>
    <t xml:space="preserve">651587107</t>
  </si>
  <si>
    <t xml:space="preserve">NEWMARKET CORP</t>
  </si>
  <si>
    <t xml:space="preserve">651587907</t>
  </si>
  <si>
    <t xml:space="preserve">651587957</t>
  </si>
  <si>
    <t xml:space="preserve">651639106</t>
  </si>
  <si>
    <t xml:space="preserve">NEWMONT CORP</t>
  </si>
  <si>
    <t xml:space="preserve">651639906</t>
  </si>
  <si>
    <t xml:space="preserve">651639956</t>
  </si>
  <si>
    <t xml:space="preserve">651718504</t>
  </si>
  <si>
    <t xml:space="preserve">NEWPARK RES INC</t>
  </si>
  <si>
    <t xml:space="preserve">COM PAR $.01NEW</t>
  </si>
  <si>
    <t xml:space="preserve">651718904</t>
  </si>
  <si>
    <t xml:space="preserve">651718954</t>
  </si>
  <si>
    <t xml:space="preserve">65249B109</t>
  </si>
  <si>
    <t xml:space="preserve">NEWS CORP NEW</t>
  </si>
  <si>
    <t xml:space="preserve">65249B909</t>
  </si>
  <si>
    <t xml:space="preserve">65249B959</t>
  </si>
  <si>
    <t xml:space="preserve">65249B208</t>
  </si>
  <si>
    <t xml:space="preserve">65249B908</t>
  </si>
  <si>
    <t xml:space="preserve">65249B958</t>
  </si>
  <si>
    <t xml:space="preserve">652526203</t>
  </si>
  <si>
    <t xml:space="preserve">NEWTEKONE INC</t>
  </si>
  <si>
    <t xml:space="preserve">652526903</t>
  </si>
  <si>
    <t xml:space="preserve">652526953</t>
  </si>
  <si>
    <t xml:space="preserve">65290E101</t>
  </si>
  <si>
    <t xml:space="preserve">NEXTRACKER INC</t>
  </si>
  <si>
    <t xml:space="preserve">65290E901</t>
  </si>
  <si>
    <t xml:space="preserve">65290E951</t>
  </si>
  <si>
    <t xml:space="preserve">65336K103</t>
  </si>
  <si>
    <t xml:space="preserve">NEXSTAR MEDIA GROUP INC</t>
  </si>
  <si>
    <t xml:space="preserve">65336K903</t>
  </si>
  <si>
    <t xml:space="preserve">65336K953</t>
  </si>
  <si>
    <t xml:space="preserve">65339F101</t>
  </si>
  <si>
    <t xml:space="preserve">NEXTERA ENERGY INC</t>
  </si>
  <si>
    <t xml:space="preserve">65339F901</t>
  </si>
  <si>
    <t xml:space="preserve">65339F951</t>
  </si>
  <si>
    <t xml:space="preserve">65339F713</t>
  </si>
  <si>
    <t xml:space="preserve">UNIT 09/01/2025</t>
  </si>
  <si>
    <t xml:space="preserve">65340G205</t>
  </si>
  <si>
    <t xml:space="preserve">NEXPOINT DIVERSIFIED REL ET</t>
  </si>
  <si>
    <t xml:space="preserve">65340G905</t>
  </si>
  <si>
    <t xml:space="preserve">65340G955</t>
  </si>
  <si>
    <t xml:space="preserve">65340P106</t>
  </si>
  <si>
    <t xml:space="preserve">NEXGEN ENERGY LTD</t>
  </si>
  <si>
    <t xml:space="preserve">65340P906</t>
  </si>
  <si>
    <t xml:space="preserve">65340P956</t>
  </si>
  <si>
    <t xml:space="preserve">65341B106</t>
  </si>
  <si>
    <t xml:space="preserve">NEXTERA ENERGY PARTNERS LP</t>
  </si>
  <si>
    <t xml:space="preserve">COM UNIT PART IN</t>
  </si>
  <si>
    <t xml:space="preserve">65341B906</t>
  </si>
  <si>
    <t xml:space="preserve">65341B956</t>
  </si>
  <si>
    <t xml:space="preserve">65341D102</t>
  </si>
  <si>
    <t xml:space="preserve">NEXPOINT RESIDENTIAL TR INC</t>
  </si>
  <si>
    <t xml:space="preserve">65341D902</t>
  </si>
  <si>
    <t xml:space="preserve">65341D952</t>
  </si>
  <si>
    <t xml:space="preserve">65342K105</t>
  </si>
  <si>
    <t xml:space="preserve">NEXTDECADE CORP</t>
  </si>
  <si>
    <t xml:space="preserve">65342K905</t>
  </si>
  <si>
    <t xml:space="preserve">65342K955</t>
  </si>
  <si>
    <t xml:space="preserve">65342T106</t>
  </si>
  <si>
    <t xml:space="preserve">NI HLDGS INC</t>
  </si>
  <si>
    <t xml:space="preserve">65342V101</t>
  </si>
  <si>
    <t xml:space="preserve">NEXPOINT REAL ESTATE FIN INC</t>
  </si>
  <si>
    <t xml:space="preserve">65342V901</t>
  </si>
  <si>
    <t xml:space="preserve">65342V951</t>
  </si>
  <si>
    <t xml:space="preserve">65343C102</t>
  </si>
  <si>
    <t xml:space="preserve">NEXTGEN HEALTHCARE INC</t>
  </si>
  <si>
    <t xml:space="preserve">65343C902</t>
  </si>
  <si>
    <t xml:space="preserve">65343C952</t>
  </si>
  <si>
    <t xml:space="preserve">65343E108</t>
  </si>
  <si>
    <t xml:space="preserve">NEXTCURE INC</t>
  </si>
  <si>
    <t xml:space="preserve">65343E908</t>
  </si>
  <si>
    <t xml:space="preserve">65343E958</t>
  </si>
  <si>
    <t xml:space="preserve">65344D109</t>
  </si>
  <si>
    <t xml:space="preserve">NEXIMMUNE INC</t>
  </si>
  <si>
    <t xml:space="preserve">65344D208</t>
  </si>
  <si>
    <t xml:space="preserve">65344E107</t>
  </si>
  <si>
    <t xml:space="preserve">NEXGEL INC</t>
  </si>
  <si>
    <t xml:space="preserve">65344E115</t>
  </si>
  <si>
    <t xml:space="preserve">65344G201</t>
  </si>
  <si>
    <t xml:space="preserve">NEXTPLAY TECHNOLOGIES INC</t>
  </si>
  <si>
    <t xml:space="preserve">65345B110</t>
  </si>
  <si>
    <t xml:space="preserve">NEXALIN TECHNOLOGY INC</t>
  </si>
  <si>
    <t xml:space="preserve">65345B201</t>
  </si>
  <si>
    <t xml:space="preserve">65345M108</t>
  </si>
  <si>
    <t xml:space="preserve">NEXTDOOR HOLDINGS INC</t>
  </si>
  <si>
    <t xml:space="preserve">65345M908</t>
  </si>
  <si>
    <t xml:space="preserve">65345M958</t>
  </si>
  <si>
    <t xml:space="preserve">65345N106</t>
  </si>
  <si>
    <t xml:space="preserve">NEXTNAV INC</t>
  </si>
  <si>
    <t xml:space="preserve">65345N906</t>
  </si>
  <si>
    <t xml:space="preserve">65345N956</t>
  </si>
  <si>
    <t xml:space="preserve">65345N114</t>
  </si>
  <si>
    <t xml:space="preserve">653656AB4</t>
  </si>
  <si>
    <t xml:space="preserve">NICE LTD</t>
  </si>
  <si>
    <t xml:space="preserve">NOTE9/1</t>
  </si>
  <si>
    <t xml:space="preserve">653656108</t>
  </si>
  <si>
    <t xml:space="preserve">653656908</t>
  </si>
  <si>
    <t xml:space="preserve">653656958</t>
  </si>
  <si>
    <t xml:space="preserve">65366HAB9</t>
  </si>
  <si>
    <t xml:space="preserve">NICE SYS INC</t>
  </si>
  <si>
    <t xml:space="preserve">NOTE  1.250% 1/1</t>
  </si>
  <si>
    <t xml:space="preserve">65373J209</t>
  </si>
  <si>
    <t xml:space="preserve">NICHOLAS FINL INC BC</t>
  </si>
  <si>
    <t xml:space="preserve">65406E102</t>
  </si>
  <si>
    <t xml:space="preserve">NICOLET BANKSHARES INC</t>
  </si>
  <si>
    <t xml:space="preserve">65406E902</t>
  </si>
  <si>
    <t xml:space="preserve">65406E952</t>
  </si>
  <si>
    <t xml:space="preserve">654106103</t>
  </si>
  <si>
    <t xml:space="preserve">NIKE INC</t>
  </si>
  <si>
    <t xml:space="preserve">654106903</t>
  </si>
  <si>
    <t xml:space="preserve">654106953</t>
  </si>
  <si>
    <t xml:space="preserve">654110AG0</t>
  </si>
  <si>
    <t xml:space="preserve">NIKOLA CORP</t>
  </si>
  <si>
    <t xml:space="preserve">NOTE  8.250%12/1</t>
  </si>
  <si>
    <t xml:space="preserve">654110105</t>
  </si>
  <si>
    <t xml:space="preserve">654110905</t>
  </si>
  <si>
    <t xml:space="preserve">654110955</t>
  </si>
  <si>
    <t xml:space="preserve">65441VAC5</t>
  </si>
  <si>
    <t xml:space="preserve">NINE ENERGY SERVICE INC</t>
  </si>
  <si>
    <t xml:space="preserve">DEBT 13.000%10/2</t>
  </si>
  <si>
    <t xml:space="preserve">65441V101</t>
  </si>
  <si>
    <t xml:space="preserve">65441V901</t>
  </si>
  <si>
    <t xml:space="preserve">65441V951</t>
  </si>
  <si>
    <t xml:space="preserve">65442R208</t>
  </si>
  <si>
    <t xml:space="preserve">9F INC</t>
  </si>
  <si>
    <t xml:space="preserve">65443P102</t>
  </si>
  <si>
    <t xml:space="preserve">908 DEVICES INC</t>
  </si>
  <si>
    <t xml:space="preserve">65443P902</t>
  </si>
  <si>
    <t xml:space="preserve">65443P952</t>
  </si>
  <si>
    <t xml:space="preserve">65445K101</t>
  </si>
  <si>
    <t xml:space="preserve">99 ACQUISITION GROUP INC</t>
  </si>
  <si>
    <t xml:space="preserve">65445K119</t>
  </si>
  <si>
    <t xml:space="preserve">65445K127</t>
  </si>
  <si>
    <t xml:space="preserve">RIGHT 08/25/2028</t>
  </si>
  <si>
    <t xml:space="preserve">65445K200</t>
  </si>
  <si>
    <t xml:space="preserve">654484153</t>
  </si>
  <si>
    <t xml:space="preserve">NIOCORP DEVS LTD</t>
  </si>
  <si>
    <t xml:space="preserve">654484609</t>
  </si>
  <si>
    <t xml:space="preserve">654484909</t>
  </si>
  <si>
    <t xml:space="preserve">654484959</t>
  </si>
  <si>
    <t xml:space="preserve">65473P105</t>
  </si>
  <si>
    <t xml:space="preserve">NISOURCE INC</t>
  </si>
  <si>
    <t xml:space="preserve">65473P905</t>
  </si>
  <si>
    <t xml:space="preserve">65473P955</t>
  </si>
  <si>
    <t xml:space="preserve">65473P121</t>
  </si>
  <si>
    <t xml:space="preserve">UNIT 12/01/2023</t>
  </si>
  <si>
    <t xml:space="preserve">65481N100</t>
  </si>
  <si>
    <t xml:space="preserve">NIU TECHNOLOGIES</t>
  </si>
  <si>
    <t xml:space="preserve">65481N900</t>
  </si>
  <si>
    <t xml:space="preserve">65481N950</t>
  </si>
  <si>
    <t xml:space="preserve">65487K100</t>
  </si>
  <si>
    <t xml:space="preserve">NLIGHT INC</t>
  </si>
  <si>
    <t xml:space="preserve">65487K900</t>
  </si>
  <si>
    <t xml:space="preserve">65487K950</t>
  </si>
  <si>
    <t xml:space="preserve">65487U108</t>
  </si>
  <si>
    <t xml:space="preserve">NKARTA INC</t>
  </si>
  <si>
    <t xml:space="preserve">65487U908</t>
  </si>
  <si>
    <t xml:space="preserve">65487U958</t>
  </si>
  <si>
    <t xml:space="preserve">65487X102</t>
  </si>
  <si>
    <t xml:space="preserve">NOAH HLDGS LTD</t>
  </si>
  <si>
    <t xml:space="preserve">65487X902</t>
  </si>
  <si>
    <t xml:space="preserve">65487X952</t>
  </si>
  <si>
    <t xml:space="preserve">65488A101</t>
  </si>
  <si>
    <t xml:space="preserve">NKGEN BIOTECH INC</t>
  </si>
  <si>
    <t xml:space="preserve">65488A119</t>
  </si>
  <si>
    <t xml:space="preserve">654902204</t>
  </si>
  <si>
    <t xml:space="preserve">NOKIA CORP</t>
  </si>
  <si>
    <t xml:space="preserve">654902904</t>
  </si>
  <si>
    <t xml:space="preserve">654902954</t>
  </si>
  <si>
    <t xml:space="preserve">655186500</t>
  </si>
  <si>
    <t xml:space="preserve">NOCERA INC</t>
  </si>
  <si>
    <t xml:space="preserve">655187102</t>
  </si>
  <si>
    <t xml:space="preserve">ACLARION INC</t>
  </si>
  <si>
    <t xml:space="preserve">655187110</t>
  </si>
  <si>
    <t xml:space="preserve">65528NAB1</t>
  </si>
  <si>
    <t xml:space="preserve">NOGIN INC</t>
  </si>
  <si>
    <t xml:space="preserve">DEBT  7.000% 9/0</t>
  </si>
  <si>
    <t xml:space="preserve">65528N113</t>
  </si>
  <si>
    <t xml:space="preserve">65528N204</t>
  </si>
  <si>
    <t xml:space="preserve">65535H208</t>
  </si>
  <si>
    <t xml:space="preserve">NOMURA HLDGS INC</t>
  </si>
  <si>
    <t xml:space="preserve">65535H908</t>
  </si>
  <si>
    <t xml:space="preserve">65535H958</t>
  </si>
  <si>
    <t xml:space="preserve">65540B105</t>
  </si>
  <si>
    <t xml:space="preserve">NOODLES &amp; CO</t>
  </si>
  <si>
    <t xml:space="preserve">65540B905</t>
  </si>
  <si>
    <t xml:space="preserve">65540B955</t>
  </si>
  <si>
    <t xml:space="preserve">655663102</t>
  </si>
  <si>
    <t xml:space="preserve">NORDSON CORP</t>
  </si>
  <si>
    <t xml:space="preserve">655663902</t>
  </si>
  <si>
    <t xml:space="preserve">655663952</t>
  </si>
  <si>
    <t xml:space="preserve">655664100</t>
  </si>
  <si>
    <t xml:space="preserve">NORDSTROM INC</t>
  </si>
  <si>
    <t xml:space="preserve">655664900</t>
  </si>
  <si>
    <t xml:space="preserve">655664950</t>
  </si>
  <si>
    <t xml:space="preserve">655844108</t>
  </si>
  <si>
    <t xml:space="preserve">NORFOLK SOUTHN CORP</t>
  </si>
  <si>
    <t xml:space="preserve">655844908</t>
  </si>
  <si>
    <t xml:space="preserve">655844958</t>
  </si>
  <si>
    <t xml:space="preserve">656553104</t>
  </si>
  <si>
    <t xml:space="preserve">NORTECH SYS INC</t>
  </si>
  <si>
    <t xml:space="preserve">656811106</t>
  </si>
  <si>
    <t xml:space="preserve">NORTH AMERN CONSTR GROUP LTD</t>
  </si>
  <si>
    <t xml:space="preserve">656811906</t>
  </si>
  <si>
    <t xml:space="preserve">656811956</t>
  </si>
  <si>
    <t xml:space="preserve">659310106</t>
  </si>
  <si>
    <t xml:space="preserve">NORTH EUROPEAN OIL RTY TR</t>
  </si>
  <si>
    <t xml:space="preserve">659310906</t>
  </si>
  <si>
    <t xml:space="preserve">659310956</t>
  </si>
  <si>
    <t xml:space="preserve">66373M200</t>
  </si>
  <si>
    <t xml:space="preserve">NORTHANN CORP</t>
  </si>
  <si>
    <t xml:space="preserve">66405S100</t>
  </si>
  <si>
    <t xml:space="preserve">NORTHEAST BK LEWISTON ME</t>
  </si>
  <si>
    <t xml:space="preserve">664121100</t>
  </si>
  <si>
    <t xml:space="preserve">NORTHEAST CMNTY BANCORP INC</t>
  </si>
  <si>
    <t xml:space="preserve">664121900</t>
  </si>
  <si>
    <t xml:space="preserve">664121950</t>
  </si>
  <si>
    <t xml:space="preserve">66510M204</t>
  </si>
  <si>
    <t xml:space="preserve">NORTHERN DYNASTY MINERALS LT</t>
  </si>
  <si>
    <t xml:space="preserve">66510M904</t>
  </si>
  <si>
    <t xml:space="preserve">66510M954</t>
  </si>
  <si>
    <t xml:space="preserve">66537J408</t>
  </si>
  <si>
    <t xml:space="preserve">NORTHERN LTS FD TR IV</t>
  </si>
  <si>
    <t xml:space="preserve">NATIONAL SEC EME</t>
  </si>
  <si>
    <t xml:space="preserve">66537J507</t>
  </si>
  <si>
    <t xml:space="preserve">BROOKSTONE DIVID</t>
  </si>
  <si>
    <t xml:space="preserve">66537J606</t>
  </si>
  <si>
    <t xml:space="preserve">BROOKSTONE GRWTH</t>
  </si>
  <si>
    <t xml:space="preserve">66537J705</t>
  </si>
  <si>
    <t xml:space="preserve">BROOKSTONE VALUE</t>
  </si>
  <si>
    <t xml:space="preserve">66537J804</t>
  </si>
  <si>
    <t xml:space="preserve">BROOKSTONE INTER</t>
  </si>
  <si>
    <t xml:space="preserve">66537J853</t>
  </si>
  <si>
    <t xml:space="preserve">BROOKSTONE YIELD</t>
  </si>
  <si>
    <t xml:space="preserve">66537J861</t>
  </si>
  <si>
    <t xml:space="preserve">BROOKSTONE OPPOR</t>
  </si>
  <si>
    <t xml:space="preserve">66537J879</t>
  </si>
  <si>
    <t xml:space="preserve">BROOKSTONE ACTIV</t>
  </si>
  <si>
    <t xml:space="preserve">66537J887</t>
  </si>
  <si>
    <t xml:space="preserve">BROOKSTONE ULTRA</t>
  </si>
  <si>
    <t xml:space="preserve">66538F157</t>
  </si>
  <si>
    <t xml:space="preserve">NORTHERN LTS FD TR II</t>
  </si>
  <si>
    <t xml:space="preserve">GGM MACRO ALIGNM</t>
  </si>
  <si>
    <t xml:space="preserve">66538F165</t>
  </si>
  <si>
    <t xml:space="preserve">FUTURE FD LNG SH</t>
  </si>
  <si>
    <t xml:space="preserve">66538F199</t>
  </si>
  <si>
    <t xml:space="preserve">BEACON SELECTIVE</t>
  </si>
  <si>
    <t xml:space="preserve">66538F215</t>
  </si>
  <si>
    <t xml:space="preserve">BEACON TACTICAL</t>
  </si>
  <si>
    <t xml:space="preserve">66538F231</t>
  </si>
  <si>
    <t xml:space="preserve">THE FUTURE FUND</t>
  </si>
  <si>
    <t xml:space="preserve">66538H146</t>
  </si>
  <si>
    <t xml:space="preserve">INVERSE CRAMER</t>
  </si>
  <si>
    <t xml:space="preserve">66538H906</t>
  </si>
  <si>
    <t xml:space="preserve">66538H956</t>
  </si>
  <si>
    <t xml:space="preserve">66538H179</t>
  </si>
  <si>
    <t xml:space="preserve">MAIN BUYWRITE</t>
  </si>
  <si>
    <t xml:space="preserve">66538H187</t>
  </si>
  <si>
    <t xml:space="preserve">INSPIRE FIDELIS</t>
  </si>
  <si>
    <t xml:space="preserve">66538H195</t>
  </si>
  <si>
    <t xml:space="preserve">R3 GBL DIVIDEND</t>
  </si>
  <si>
    <t xml:space="preserve">66538H905</t>
  </si>
  <si>
    <t xml:space="preserve">66538H955</t>
  </si>
  <si>
    <t xml:space="preserve">66538H211</t>
  </si>
  <si>
    <t xml:space="preserve">FMC EXCELSIOR FO</t>
  </si>
  <si>
    <t xml:space="preserve">66538H229</t>
  </si>
  <si>
    <t xml:space="preserve">STERLING CAP DIV</t>
  </si>
  <si>
    <t xml:space="preserve">66538H237</t>
  </si>
  <si>
    <t xml:space="preserve">MAIN INTNL ETF</t>
  </si>
  <si>
    <t xml:space="preserve">66538H245</t>
  </si>
  <si>
    <t xml:space="preserve">MONARCH PROCAP</t>
  </si>
  <si>
    <t xml:space="preserve">66538H252</t>
  </si>
  <si>
    <t xml:space="preserve">MONARCH BLUE CH</t>
  </si>
  <si>
    <t xml:space="preserve">66538H260</t>
  </si>
  <si>
    <t xml:space="preserve">MONARCH AMBASADR</t>
  </si>
  <si>
    <t xml:space="preserve">66538H278</t>
  </si>
  <si>
    <t xml:space="preserve">MAIN THEMATC IN</t>
  </si>
  <si>
    <t xml:space="preserve">66538H908</t>
  </si>
  <si>
    <t xml:space="preserve">66538H958</t>
  </si>
  <si>
    <t xml:space="preserve">66538H369</t>
  </si>
  <si>
    <t xml:space="preserve">INSPIRE FAITH MD</t>
  </si>
  <si>
    <t xml:space="preserve">66538H385</t>
  </si>
  <si>
    <t xml:space="preserve">STERLING CAPITAL</t>
  </si>
  <si>
    <t xml:space="preserve">66538H393</t>
  </si>
  <si>
    <t xml:space="preserve">INSPIRE TACTICAL</t>
  </si>
  <si>
    <t xml:space="preserve">66538H419</t>
  </si>
  <si>
    <t xml:space="preserve">INSPIRE INTL ETF</t>
  </si>
  <si>
    <t xml:space="preserve">66538H534</t>
  </si>
  <si>
    <t xml:space="preserve">INSPIRE 100 ETF</t>
  </si>
  <si>
    <t xml:space="preserve">66538H904</t>
  </si>
  <si>
    <t xml:space="preserve">66538H954</t>
  </si>
  <si>
    <t xml:space="preserve">66538H567</t>
  </si>
  <si>
    <t xml:space="preserve">FRMLAFLIO SMRT</t>
  </si>
  <si>
    <t xml:space="preserve">66538H575</t>
  </si>
  <si>
    <t xml:space="preserve">FRMLAFLIO TACT</t>
  </si>
  <si>
    <t xml:space="preserve">66538H591</t>
  </si>
  <si>
    <t xml:space="preserve">MAIN SECTR ROTN</t>
  </si>
  <si>
    <t xml:space="preserve">66538H901</t>
  </si>
  <si>
    <t xml:space="preserve">66538H951</t>
  </si>
  <si>
    <t xml:space="preserve">66538H633</t>
  </si>
  <si>
    <t xml:space="preserve">INSPIRE CORP BD</t>
  </si>
  <si>
    <t xml:space="preserve">66538H641</t>
  </si>
  <si>
    <t xml:space="preserve">INSPIRE SML/ MID</t>
  </si>
  <si>
    <t xml:space="preserve">66538H658</t>
  </si>
  <si>
    <t xml:space="preserve">INSPIRE GBL HOPE</t>
  </si>
  <si>
    <t xml:space="preserve">66538H666</t>
  </si>
  <si>
    <t xml:space="preserve">FRMLAFOLIOS TATL</t>
  </si>
  <si>
    <t xml:space="preserve">66538H674</t>
  </si>
  <si>
    <t xml:space="preserve">FORMULA FOLIOS</t>
  </si>
  <si>
    <t xml:space="preserve">66538J720</t>
  </si>
  <si>
    <t xml:space="preserve">NORTHERN LIGHTS FD TR</t>
  </si>
  <si>
    <t xml:space="preserve">TOEWS AGILTY SHS</t>
  </si>
  <si>
    <t xml:space="preserve">66538J738</t>
  </si>
  <si>
    <t xml:space="preserve">TOEWS AGLTY DNYM</t>
  </si>
  <si>
    <t xml:space="preserve">66538R516</t>
  </si>
  <si>
    <t xml:space="preserve">NORTHERN LTS FD TR III</t>
  </si>
  <si>
    <t xml:space="preserve">PLANROCK MKT NEU</t>
  </si>
  <si>
    <t xml:space="preserve">66538R524</t>
  </si>
  <si>
    <t xml:space="preserve">PLANROCK ALT GRO</t>
  </si>
  <si>
    <t xml:space="preserve">66538R540</t>
  </si>
  <si>
    <t xml:space="preserve">COUNTERPOINT QUA</t>
  </si>
  <si>
    <t xml:space="preserve">66538R631</t>
  </si>
  <si>
    <t xml:space="preserve">FPA GBL EQTY ETF</t>
  </si>
  <si>
    <t xml:space="preserve">66538R722</t>
  </si>
  <si>
    <t xml:space="preserve">CP HI YLD TRND</t>
  </si>
  <si>
    <t xml:space="preserve">66538R730</t>
  </si>
  <si>
    <t xml:space="preserve">HCM DEFEN 500</t>
  </si>
  <si>
    <t xml:space="preserve">66538R748</t>
  </si>
  <si>
    <t xml:space="preserve">HCM DEFND 100</t>
  </si>
  <si>
    <t xml:space="preserve">66538R908</t>
  </si>
  <si>
    <t xml:space="preserve">66538R958</t>
  </si>
  <si>
    <t xml:space="preserve">665531AJ8</t>
  </si>
  <si>
    <t xml:space="preserve">NORTHERN OIL &amp; GAS INC</t>
  </si>
  <si>
    <t xml:space="preserve">NOTE  3.625% 4/1</t>
  </si>
  <si>
    <t xml:space="preserve">665531307</t>
  </si>
  <si>
    <t xml:space="preserve">665531907</t>
  </si>
  <si>
    <t xml:space="preserve">665531957</t>
  </si>
  <si>
    <t xml:space="preserve">66573W107</t>
  </si>
  <si>
    <t xml:space="preserve">NORTHERN STAR INVSTMNT CORP</t>
  </si>
  <si>
    <t xml:space="preserve">66573W907</t>
  </si>
  <si>
    <t xml:space="preserve">66573W957</t>
  </si>
  <si>
    <t xml:space="preserve">66573W115</t>
  </si>
  <si>
    <t xml:space="preserve">66573W206</t>
  </si>
  <si>
    <t xml:space="preserve">665809109</t>
  </si>
  <si>
    <t xml:space="preserve">NORTHERN TECHNOLOGIES INTL C</t>
  </si>
  <si>
    <t xml:space="preserve">665859104</t>
  </si>
  <si>
    <t xml:space="preserve">NORTHERN TR CORP</t>
  </si>
  <si>
    <t xml:space="preserve">665859904</t>
  </si>
  <si>
    <t xml:space="preserve">665859954</t>
  </si>
  <si>
    <t xml:space="preserve">66611T108</t>
  </si>
  <si>
    <t xml:space="preserve">NORTHFIELD BANCORP INC DEL</t>
  </si>
  <si>
    <t xml:space="preserve">66611T908</t>
  </si>
  <si>
    <t xml:space="preserve">66611T958</t>
  </si>
  <si>
    <t xml:space="preserve">666762109</t>
  </si>
  <si>
    <t xml:space="preserve">NORTHRIM BANCORP INC</t>
  </si>
  <si>
    <t xml:space="preserve">666807102</t>
  </si>
  <si>
    <t xml:space="preserve">NORTHROP GRUMMAN CORP</t>
  </si>
  <si>
    <t xml:space="preserve">666807902</t>
  </si>
  <si>
    <t xml:space="preserve">666807952</t>
  </si>
  <si>
    <t xml:space="preserve">66718N103</t>
  </si>
  <si>
    <t xml:space="preserve">NORTHVIEW ACQUISITION CORP</t>
  </si>
  <si>
    <t xml:space="preserve">66718N111</t>
  </si>
  <si>
    <t xml:space="preserve">66718N129</t>
  </si>
  <si>
    <t xml:space="preserve">667340103</t>
  </si>
  <si>
    <t xml:space="preserve">NORTHWEST BANCSHARES INC MD</t>
  </si>
  <si>
    <t xml:space="preserve">667340903</t>
  </si>
  <si>
    <t xml:space="preserve">667340953</t>
  </si>
  <si>
    <t xml:space="preserve">66765N105</t>
  </si>
  <si>
    <t xml:space="preserve">NORTHWEST NAT HLDG CO</t>
  </si>
  <si>
    <t xml:space="preserve">66765N905</t>
  </si>
  <si>
    <t xml:space="preserve">66765N955</t>
  </si>
  <si>
    <t xml:space="preserve">667746101</t>
  </si>
  <si>
    <t xml:space="preserve">NORTHWEST PIPE CO</t>
  </si>
  <si>
    <t xml:space="preserve">667746901</t>
  </si>
  <si>
    <t xml:space="preserve">667746951</t>
  </si>
  <si>
    <t xml:space="preserve">668074305</t>
  </si>
  <si>
    <t xml:space="preserve">NORTHWESTERN ENERGY GROUP IN</t>
  </si>
  <si>
    <t xml:space="preserve">668074905</t>
  </si>
  <si>
    <t xml:space="preserve">668074955</t>
  </si>
  <si>
    <t xml:space="preserve">668771108</t>
  </si>
  <si>
    <t xml:space="preserve">GEN DIGITAL INC</t>
  </si>
  <si>
    <t xml:space="preserve">668771908</t>
  </si>
  <si>
    <t xml:space="preserve">668771958</t>
  </si>
  <si>
    <t xml:space="preserve">669549107</t>
  </si>
  <si>
    <t xml:space="preserve">NORWOOD FINL CORP</t>
  </si>
  <si>
    <t xml:space="preserve">66979P300</t>
  </si>
  <si>
    <t xml:space="preserve">NOVA LIFESTYLE INC</t>
  </si>
  <si>
    <t xml:space="preserve">66979W842</t>
  </si>
  <si>
    <t xml:space="preserve">NOUVEAU MONDE GRAPHITE INC</t>
  </si>
  <si>
    <t xml:space="preserve">66979W902</t>
  </si>
  <si>
    <t xml:space="preserve">66979W952</t>
  </si>
  <si>
    <t xml:space="preserve">66980MAB2</t>
  </si>
  <si>
    <t xml:space="preserve">NOTE10/1</t>
  </si>
  <si>
    <t xml:space="preserve">66981J102</t>
  </si>
  <si>
    <t xml:space="preserve">MINISO GROUP HLDG LTD</t>
  </si>
  <si>
    <t xml:space="preserve">66981J902</t>
  </si>
  <si>
    <t xml:space="preserve">66981J952</t>
  </si>
  <si>
    <t xml:space="preserve">66987E206</t>
  </si>
  <si>
    <t xml:space="preserve">NOVAGOLD RES INC</t>
  </si>
  <si>
    <t xml:space="preserve">66987E906</t>
  </si>
  <si>
    <t xml:space="preserve">66987E956</t>
  </si>
  <si>
    <t xml:space="preserve">66987P300</t>
  </si>
  <si>
    <t xml:space="preserve">NOVABAY PHARMACEUTICALS INC</t>
  </si>
  <si>
    <t xml:space="preserve">66987V109</t>
  </si>
  <si>
    <t xml:space="preserve">NOVARTIS AG</t>
  </si>
  <si>
    <t xml:space="preserve">66987V909</t>
  </si>
  <si>
    <t xml:space="preserve">66987V959</t>
  </si>
  <si>
    <t xml:space="preserve">67000B104</t>
  </si>
  <si>
    <t xml:space="preserve">NOVANTA INC</t>
  </si>
  <si>
    <t xml:space="preserve">67000B904</t>
  </si>
  <si>
    <t xml:space="preserve">67000B954</t>
  </si>
  <si>
    <t xml:space="preserve">670002401</t>
  </si>
  <si>
    <t xml:space="preserve">NOVAVAX INC</t>
  </si>
  <si>
    <t xml:space="preserve">670002901</t>
  </si>
  <si>
    <t xml:space="preserve">670002951</t>
  </si>
  <si>
    <t xml:space="preserve">67010L100</t>
  </si>
  <si>
    <t xml:space="preserve">NOVONIX LIMITED</t>
  </si>
  <si>
    <t xml:space="preserve">67010L900</t>
  </si>
  <si>
    <t xml:space="preserve">67010L950</t>
  </si>
  <si>
    <t xml:space="preserve">670100205</t>
  </si>
  <si>
    <t xml:space="preserve">NOVO-NORDISK A S</t>
  </si>
  <si>
    <t xml:space="preserve">670100905</t>
  </si>
  <si>
    <t xml:space="preserve">670100955</t>
  </si>
  <si>
    <t xml:space="preserve">67011P100</t>
  </si>
  <si>
    <t xml:space="preserve">NOW INC</t>
  </si>
  <si>
    <t xml:space="preserve">67011P900</t>
  </si>
  <si>
    <t xml:space="preserve">67011P950</t>
  </si>
  <si>
    <t xml:space="preserve">67011T201</t>
  </si>
  <si>
    <t xml:space="preserve">NOVO INTEGRATED SCIENCES INC</t>
  </si>
  <si>
    <t xml:space="preserve">67011T300</t>
  </si>
  <si>
    <t xml:space="preserve">67011XAB9</t>
  </si>
  <si>
    <t xml:space="preserve">67018T105</t>
  </si>
  <si>
    <t xml:space="preserve">NU SKIN ENTERPRISES INC</t>
  </si>
  <si>
    <t xml:space="preserve">67018T905</t>
  </si>
  <si>
    <t xml:space="preserve">67018T955</t>
  </si>
  <si>
    <t xml:space="preserve">67021W103</t>
  </si>
  <si>
    <t xml:space="preserve">NUBURU INC</t>
  </si>
  <si>
    <t xml:space="preserve">67021W903</t>
  </si>
  <si>
    <t xml:space="preserve">67021W953</t>
  </si>
  <si>
    <t xml:space="preserve">67021W111</t>
  </si>
  <si>
    <t xml:space="preserve">67022C106</t>
  </si>
  <si>
    <t xml:space="preserve">NUCANA PLC</t>
  </si>
  <si>
    <t xml:space="preserve">67022R103</t>
  </si>
  <si>
    <t xml:space="preserve">NUBIA BRAND INTERNATIONAL CO</t>
  </si>
  <si>
    <t xml:space="preserve">67022R111</t>
  </si>
  <si>
    <t xml:space="preserve">67022R202</t>
  </si>
  <si>
    <t xml:space="preserve">UNIT 11/16/2026</t>
  </si>
  <si>
    <t xml:space="preserve">670346105</t>
  </si>
  <si>
    <t xml:space="preserve">NUCOR CORP</t>
  </si>
  <si>
    <t xml:space="preserve">670346905</t>
  </si>
  <si>
    <t xml:space="preserve">670346955</t>
  </si>
  <si>
    <t xml:space="preserve">67054R104</t>
  </si>
  <si>
    <t xml:space="preserve">NUKKLEUS INC</t>
  </si>
  <si>
    <t xml:space="preserve">67054R112</t>
  </si>
  <si>
    <t xml:space="preserve">*W EXP 12/04/202</t>
  </si>
  <si>
    <t xml:space="preserve">67058H102</t>
  </si>
  <si>
    <t xml:space="preserve">NUSTAR ENERGY LP</t>
  </si>
  <si>
    <t xml:space="preserve">UNIT COM</t>
  </si>
  <si>
    <t xml:space="preserve">67058H902</t>
  </si>
  <si>
    <t xml:space="preserve">67058H952</t>
  </si>
  <si>
    <t xml:space="preserve">67059NAH1</t>
  </si>
  <si>
    <t xml:space="preserve">NUTANIX INC</t>
  </si>
  <si>
    <t xml:space="preserve">67059N108</t>
  </si>
  <si>
    <t xml:space="preserve">67059N908</t>
  </si>
  <si>
    <t xml:space="preserve">67059N958</t>
  </si>
  <si>
    <t xml:space="preserve">6706ER101</t>
  </si>
  <si>
    <t xml:space="preserve">NUVEEN S&amp;P 500 BUY-WRITE INC</t>
  </si>
  <si>
    <t xml:space="preserve">6706EW100</t>
  </si>
  <si>
    <t xml:space="preserve">NUVEEN S&amp;P 500 DYNAMIC OVERW</t>
  </si>
  <si>
    <t xml:space="preserve">67060Q108</t>
  </si>
  <si>
    <t xml:space="preserve">NUVEEN MISSOURI QLT MUN INC</t>
  </si>
  <si>
    <t xml:space="preserve">67061E104</t>
  </si>
  <si>
    <t xml:space="preserve">NUVEEN MASSACHUSETS QLT MUN</t>
  </si>
  <si>
    <t xml:space="preserve">67061T101</t>
  </si>
  <si>
    <t xml:space="preserve">NUVEEN SELECT MAT MUN FD</t>
  </si>
  <si>
    <t xml:space="preserve">67061W104</t>
  </si>
  <si>
    <t xml:space="preserve">NUVEEN ARIZONA QLTY MUN INC</t>
  </si>
  <si>
    <t xml:space="preserve">67062C107</t>
  </si>
  <si>
    <t xml:space="preserve">NUVEEN CALIFORNIA MUNI VLU F</t>
  </si>
  <si>
    <t xml:space="preserve">67062F100</t>
  </si>
  <si>
    <t xml:space="preserve">NUVEEN SELECT TAX-FREE INCOM</t>
  </si>
  <si>
    <t xml:space="preserve">67062J102</t>
  </si>
  <si>
    <t xml:space="preserve">NUVEEN MUN INCOME FD INC</t>
  </si>
  <si>
    <t xml:space="preserve">67062M105</t>
  </si>
  <si>
    <t xml:space="preserve">NUVEEN N Y MUN VALUE FD</t>
  </si>
  <si>
    <t xml:space="preserve">67063R103</t>
  </si>
  <si>
    <t xml:space="preserve">NUVEEN CALIF SELECT TAX FREE</t>
  </si>
  <si>
    <t xml:space="preserve">67063V104</t>
  </si>
  <si>
    <t xml:space="preserve">NUVEEN N Y SELECT TAX FREE I</t>
  </si>
  <si>
    <t xml:space="preserve">67064R102</t>
  </si>
  <si>
    <t xml:space="preserve">NUVEEN VIRGINIA QLTY MUNCPL</t>
  </si>
  <si>
    <t xml:space="preserve">670651108</t>
  </si>
  <si>
    <t xml:space="preserve">NUVEEN CALIFORNIA AMT QLT MU</t>
  </si>
  <si>
    <t xml:space="preserve">670656107</t>
  </si>
  <si>
    <t xml:space="preserve">NUVEEN NEW YORK AMT QLT MUNI</t>
  </si>
  <si>
    <t xml:space="preserve">670657105</t>
  </si>
  <si>
    <t xml:space="preserve">NUVEEN AMT FREE QLTY MUN INC</t>
  </si>
  <si>
    <t xml:space="preserve">67066G104</t>
  </si>
  <si>
    <t xml:space="preserve">NVIDIA CORPORATION</t>
  </si>
  <si>
    <t xml:space="preserve">67066G904</t>
  </si>
  <si>
    <t xml:space="preserve">67066G954</t>
  </si>
  <si>
    <t xml:space="preserve">67066V101</t>
  </si>
  <si>
    <t xml:space="preserve">NUVEEN QUALITY MUNCP INCOME</t>
  </si>
  <si>
    <t xml:space="preserve">67066X107</t>
  </si>
  <si>
    <t xml:space="preserve">NUVEEN NEW YORK QLT MUN INC</t>
  </si>
  <si>
    <t xml:space="preserve">67066X907</t>
  </si>
  <si>
    <t xml:space="preserve">67066X957</t>
  </si>
  <si>
    <t xml:space="preserve">67066Y105</t>
  </si>
  <si>
    <t xml:space="preserve">NUVEEN CA QUALTY MUN INCOME</t>
  </si>
  <si>
    <t xml:space="preserve">670663103</t>
  </si>
  <si>
    <t xml:space="preserve">NUVEEN MUN CR OPPORTUNITIES</t>
  </si>
  <si>
    <t xml:space="preserve">670682103</t>
  </si>
  <si>
    <t xml:space="preserve">NUVEEN MUN HIGH INCOME OPPOR</t>
  </si>
  <si>
    <t xml:space="preserve">67069Y102</t>
  </si>
  <si>
    <t xml:space="preserve">NUVEEN NEW JERSEY QULT MUN F</t>
  </si>
  <si>
    <t xml:space="preserve">670695105</t>
  </si>
  <si>
    <t xml:space="preserve">NUVEEN AMT-FREE MUN VALUE FD</t>
  </si>
  <si>
    <t xml:space="preserve">670699107</t>
  </si>
  <si>
    <t xml:space="preserve">NUVEEN NASDAQ 100 DYNAMIC OV</t>
  </si>
  <si>
    <t xml:space="preserve">67070X101</t>
  </si>
  <si>
    <t xml:space="preserve">NUVEEN MUNICIPAL CREDIT INC</t>
  </si>
  <si>
    <t xml:space="preserve">670703107</t>
  </si>
  <si>
    <t xml:space="preserve">NUVALENT INC</t>
  </si>
  <si>
    <t xml:space="preserve">670703907</t>
  </si>
  <si>
    <t xml:space="preserve">670703957</t>
  </si>
  <si>
    <t xml:space="preserve">670704AJ4</t>
  </si>
  <si>
    <t xml:space="preserve">NUVASIVE INC</t>
  </si>
  <si>
    <t xml:space="preserve">67071B108</t>
  </si>
  <si>
    <t xml:space="preserve">NUVEEN REAL ESTATE INCOME FD</t>
  </si>
  <si>
    <t xml:space="preserve">67071L106</t>
  </si>
  <si>
    <t xml:space="preserve">NUVEEN AMT FREE MUN CR INC F</t>
  </si>
  <si>
    <t xml:space="preserve">67072C105</t>
  </si>
  <si>
    <t xml:space="preserve">NUVEEN PFD &amp; INCOME SECS FD</t>
  </si>
  <si>
    <t xml:space="preserve">67072T108</t>
  </si>
  <si>
    <t xml:space="preserve">NUVEEN FLOATING RATE INCOME</t>
  </si>
  <si>
    <t xml:space="preserve">67073B106</t>
  </si>
  <si>
    <t xml:space="preserve">NUVEEN PFD &amp; INCOME OPPORTUN</t>
  </si>
  <si>
    <t xml:space="preserve">67073D102</t>
  </si>
  <si>
    <t xml:space="preserve">NUVEEN CR STRATEGIES INCOME</t>
  </si>
  <si>
    <t xml:space="preserve">67073S307</t>
  </si>
  <si>
    <t xml:space="preserve">NUZEE INC</t>
  </si>
  <si>
    <t xml:space="preserve">670734102</t>
  </si>
  <si>
    <t xml:space="preserve">NUVEEN MINN QUALITY MUN INM</t>
  </si>
  <si>
    <t xml:space="preserve">670735109</t>
  </si>
  <si>
    <t xml:space="preserve">NUVEEN MORTGAGE AND INCOME F</t>
  </si>
  <si>
    <t xml:space="preserve">67074C103</t>
  </si>
  <si>
    <t xml:space="preserve">NUVEEN TAXABLE MUNICPAL INM</t>
  </si>
  <si>
    <t xml:space="preserve">67074Y105</t>
  </si>
  <si>
    <t xml:space="preserve">NUVEEN REAL ASSET INCOME &amp; G</t>
  </si>
  <si>
    <t xml:space="preserve">67075A106</t>
  </si>
  <si>
    <t xml:space="preserve">NUVEEN PFD &amp; INCOME TERM FD</t>
  </si>
  <si>
    <t xml:space="preserve">67075F105</t>
  </si>
  <si>
    <t xml:space="preserve">NUVEEN DOW 30 DYNMC OVERWRT</t>
  </si>
  <si>
    <t xml:space="preserve">67075G103</t>
  </si>
  <si>
    <t xml:space="preserve">NUVEEN GLOBAL HIGH INCOME FD</t>
  </si>
  <si>
    <t xml:space="preserve">67075J107</t>
  </si>
  <si>
    <t xml:space="preserve">NUVEEN MULTI-MKT INCOME FD</t>
  </si>
  <si>
    <t xml:space="preserve">67075T105</t>
  </si>
  <si>
    <t xml:space="preserve">NUVEEN PREFERRED AND INCOME</t>
  </si>
  <si>
    <t xml:space="preserve">670750108</t>
  </si>
  <si>
    <t xml:space="preserve">NUVEEN MULTI ASSET INCOME FU</t>
  </si>
  <si>
    <t xml:space="preserve">67077M108</t>
  </si>
  <si>
    <t xml:space="preserve">NUTRIEN LTD</t>
  </si>
  <si>
    <t xml:space="preserve">67077M908</t>
  </si>
  <si>
    <t xml:space="preserve">67077M958</t>
  </si>
  <si>
    <t xml:space="preserve">67079A102</t>
  </si>
  <si>
    <t xml:space="preserve">NUVEI CORPORATION</t>
  </si>
  <si>
    <t xml:space="preserve">67079A902</t>
  </si>
  <si>
    <t xml:space="preserve">67079A952</t>
  </si>
  <si>
    <t xml:space="preserve">67079F101</t>
  </si>
  <si>
    <t xml:space="preserve">NUVEEN CORPORATE INCOME 2023</t>
  </si>
  <si>
    <t xml:space="preserve">67079K100</t>
  </si>
  <si>
    <t xml:space="preserve">NUSCALE PWR CORP</t>
  </si>
  <si>
    <t xml:space="preserve">67079K900</t>
  </si>
  <si>
    <t xml:space="preserve">67079K950</t>
  </si>
  <si>
    <t xml:space="preserve">67079K118</t>
  </si>
  <si>
    <t xml:space="preserve">67079U108</t>
  </si>
  <si>
    <t xml:space="preserve">NUTEX HEALTH INC</t>
  </si>
  <si>
    <t xml:space="preserve">67079X102</t>
  </si>
  <si>
    <t xml:space="preserve">NUVEEN DYNAMIC MUN OPPORTUNI</t>
  </si>
  <si>
    <t xml:space="preserve">67079Y100</t>
  </si>
  <si>
    <t xml:space="preserve">NUVVE HOLDING CORP</t>
  </si>
  <si>
    <t xml:space="preserve">67079Y900</t>
  </si>
  <si>
    <t xml:space="preserve">67079Y950</t>
  </si>
  <si>
    <t xml:space="preserve">67079Y118</t>
  </si>
  <si>
    <t xml:space="preserve">*W EXP 03/19/202</t>
  </si>
  <si>
    <t xml:space="preserve">67080D103</t>
  </si>
  <si>
    <t xml:space="preserve">NUVEEN CORE PLUS IMPACT FUND</t>
  </si>
  <si>
    <t xml:space="preserve">67080M103</t>
  </si>
  <si>
    <t xml:space="preserve">NURIX THERAPEUTICS INC</t>
  </si>
  <si>
    <t xml:space="preserve">67080M903</t>
  </si>
  <si>
    <t xml:space="preserve">67080M953</t>
  </si>
  <si>
    <t xml:space="preserve">67080N101</t>
  </si>
  <si>
    <t xml:space="preserve">NUVATION BIO INC</t>
  </si>
  <si>
    <t xml:space="preserve">67080N901</t>
  </si>
  <si>
    <t xml:space="preserve">67080N951</t>
  </si>
  <si>
    <t xml:space="preserve">67080N119</t>
  </si>
  <si>
    <t xml:space="preserve">*W EXP 07/07/202</t>
  </si>
  <si>
    <t xml:space="preserve">67080R102</t>
  </si>
  <si>
    <t xml:space="preserve">NUVEEN VRIABL RAT PFD &amp; INM</t>
  </si>
  <si>
    <t xml:space="preserve">67080T108</t>
  </si>
  <si>
    <t xml:space="preserve">NUVECTIS PHARMA INC</t>
  </si>
  <si>
    <t xml:space="preserve">670837103</t>
  </si>
  <si>
    <t xml:space="preserve">OGE ENERGY CORP</t>
  </si>
  <si>
    <t xml:space="preserve">670837903</t>
  </si>
  <si>
    <t xml:space="preserve">670837953</t>
  </si>
  <si>
    <t xml:space="preserve">67086U307</t>
  </si>
  <si>
    <t xml:space="preserve">OLB GROUP INC</t>
  </si>
  <si>
    <t xml:space="preserve">670865104</t>
  </si>
  <si>
    <t xml:space="preserve">OCA ACQUISITION CORP</t>
  </si>
  <si>
    <t xml:space="preserve">670865112</t>
  </si>
  <si>
    <t xml:space="preserve">670865203</t>
  </si>
  <si>
    <t xml:space="preserve">UNIT 01/14/2026</t>
  </si>
  <si>
    <t xml:space="preserve">67090X107</t>
  </si>
  <si>
    <t xml:space="preserve">NUVEEN CORE EQUITY ALPHA FD</t>
  </si>
  <si>
    <t xml:space="preserve">67091J503</t>
  </si>
  <si>
    <t xml:space="preserve">LOGICMARK INC</t>
  </si>
  <si>
    <t xml:space="preserve">67091J903</t>
  </si>
  <si>
    <t xml:space="preserve">67091J953</t>
  </si>
  <si>
    <t xml:space="preserve">67092M125</t>
  </si>
  <si>
    <t xml:space="preserve">NUTRIBAND INC</t>
  </si>
  <si>
    <t xml:space="preserve">67092M208</t>
  </si>
  <si>
    <t xml:space="preserve">67092P102</t>
  </si>
  <si>
    <t xml:space="preserve">NUSHARES ETF TR</t>
  </si>
  <si>
    <t xml:space="preserve">NUVEEN ENHNC YLD</t>
  </si>
  <si>
    <t xml:space="preserve">67092P110</t>
  </si>
  <si>
    <t xml:space="preserve">NUVEEN ESG 1-5</t>
  </si>
  <si>
    <t xml:space="preserve">67092P201</t>
  </si>
  <si>
    <t xml:space="preserve">NUVEEN ESG LRGCP</t>
  </si>
  <si>
    <t xml:space="preserve">67092P300</t>
  </si>
  <si>
    <t xml:space="preserve">NUVEEN ESG LRGVL</t>
  </si>
  <si>
    <t xml:space="preserve">67092P409</t>
  </si>
  <si>
    <t xml:space="preserve">NUVEEN ESG MIDCP</t>
  </si>
  <si>
    <t xml:space="preserve">67092P508</t>
  </si>
  <si>
    <t xml:space="preserve">NUVEEN ESG MIDVL</t>
  </si>
  <si>
    <t xml:space="preserve">67092P607</t>
  </si>
  <si>
    <t xml:space="preserve">NUVEEN ESG SMLCP</t>
  </si>
  <si>
    <t xml:space="preserve">67092P907</t>
  </si>
  <si>
    <t xml:space="preserve">67092P957</t>
  </si>
  <si>
    <t xml:space="preserve">67092P706</t>
  </si>
  <si>
    <t xml:space="preserve">NUVEEN SHRT TERM</t>
  </si>
  <si>
    <t xml:space="preserve">67092P789</t>
  </si>
  <si>
    <t xml:space="preserve">GLOBAL NET ZERO</t>
  </si>
  <si>
    <t xml:space="preserve">67092P797</t>
  </si>
  <si>
    <t xml:space="preserve">GET OPP ETF</t>
  </si>
  <si>
    <t xml:space="preserve">67092P805</t>
  </si>
  <si>
    <t xml:space="preserve">NUVEEN ESG INTL</t>
  </si>
  <si>
    <t xml:space="preserve">67092P813</t>
  </si>
  <si>
    <t xml:space="preserve">ESG DIVIDEND ETF</t>
  </si>
  <si>
    <t xml:space="preserve">67092P821</t>
  </si>
  <si>
    <t xml:space="preserve">NUVEEN DIVIDEND</t>
  </si>
  <si>
    <t xml:space="preserve">67092P839</t>
  </si>
  <si>
    <t xml:space="preserve">NUVEEN SMALL CAP</t>
  </si>
  <si>
    <t xml:space="preserve">67092P847</t>
  </si>
  <si>
    <t xml:space="preserve">NUVEEN LARG CAP</t>
  </si>
  <si>
    <t xml:space="preserve">67092P854</t>
  </si>
  <si>
    <t xml:space="preserve">ESG HI TLD CRP</t>
  </si>
  <si>
    <t xml:space="preserve">67092P862</t>
  </si>
  <si>
    <t xml:space="preserve">ESG LARGE CAP</t>
  </si>
  <si>
    <t xml:space="preserve">67092P870</t>
  </si>
  <si>
    <t xml:space="preserve">NUVEEN ESG US</t>
  </si>
  <si>
    <t xml:space="preserve">67092P888</t>
  </si>
  <si>
    <t xml:space="preserve">NUVEEN ESG EMRGN</t>
  </si>
  <si>
    <t xml:space="preserve">670928100</t>
  </si>
  <si>
    <t xml:space="preserve">NUVEEN MUN VALUE FD INC</t>
  </si>
  <si>
    <t xml:space="preserve">670972108</t>
  </si>
  <si>
    <t xml:space="preserve">NUVEEN PENNSYLVANIA QLT MUN</t>
  </si>
  <si>
    <t xml:space="preserve">67098H104</t>
  </si>
  <si>
    <t xml:space="preserve">O-I GLASS INC</t>
  </si>
  <si>
    <t xml:space="preserve">67098H904</t>
  </si>
  <si>
    <t xml:space="preserve">67098H954</t>
  </si>
  <si>
    <t xml:space="preserve">671005106</t>
  </si>
  <si>
    <t xml:space="preserve">OPY ACQUISITION CORP I</t>
  </si>
  <si>
    <t xml:space="preserve">671005114</t>
  </si>
  <si>
    <t xml:space="preserve">671005205</t>
  </si>
  <si>
    <t xml:space="preserve">UNIT 09/22/2026</t>
  </si>
  <si>
    <t xml:space="preserve">67103B100</t>
  </si>
  <si>
    <t xml:space="preserve">OFS CAP CORP</t>
  </si>
  <si>
    <t xml:space="preserve">67103B900</t>
  </si>
  <si>
    <t xml:space="preserve">67103B950</t>
  </si>
  <si>
    <t xml:space="preserve">67103H107</t>
  </si>
  <si>
    <t xml:space="preserve">OREILLY AUTOMOTIVE INC</t>
  </si>
  <si>
    <t xml:space="preserve">67103H907</t>
  </si>
  <si>
    <t xml:space="preserve">67103H957</t>
  </si>
  <si>
    <t xml:space="preserve">67103X102</t>
  </si>
  <si>
    <t xml:space="preserve">OFG BANCORP</t>
  </si>
  <si>
    <t xml:space="preserve">67103X902</t>
  </si>
  <si>
    <t xml:space="preserve">67103X952</t>
  </si>
  <si>
    <t xml:space="preserve">671044105</t>
  </si>
  <si>
    <t xml:space="preserve">OSI SYSTEMS INC</t>
  </si>
  <si>
    <t xml:space="preserve">671044905</t>
  </si>
  <si>
    <t xml:space="preserve">671044955</t>
  </si>
  <si>
    <t xml:space="preserve">67109R109</t>
  </si>
  <si>
    <t xml:space="preserve">OP BANCORP</t>
  </si>
  <si>
    <t xml:space="preserve">67109R909</t>
  </si>
  <si>
    <t xml:space="preserve">67109R959</t>
  </si>
  <si>
    <t xml:space="preserve">67111Q107</t>
  </si>
  <si>
    <t xml:space="preserve">OFS CREDIT COMPANY INC</t>
  </si>
  <si>
    <t xml:space="preserve">67113Y405</t>
  </si>
  <si>
    <t xml:space="preserve">NUWELLIS INC</t>
  </si>
  <si>
    <t xml:space="preserve">671807105</t>
  </si>
  <si>
    <t xml:space="preserve">OAK VY BANCORP OAKDALE CALIF</t>
  </si>
  <si>
    <t xml:space="preserve">67190B104</t>
  </si>
  <si>
    <t xml:space="preserve">OAK WOODS ACQUISITION CORP</t>
  </si>
  <si>
    <t xml:space="preserve">67190B112</t>
  </si>
  <si>
    <t xml:space="preserve">67190B120</t>
  </si>
  <si>
    <t xml:space="preserve">RIGHT 03/23/2028</t>
  </si>
  <si>
    <t xml:space="preserve">67190B203</t>
  </si>
  <si>
    <t xml:space="preserve">UNIT 03/23/2028</t>
  </si>
  <si>
    <t xml:space="preserve">67401P405</t>
  </si>
  <si>
    <t xml:space="preserve">OAKTREE SPECIALTY LENDING CO</t>
  </si>
  <si>
    <t xml:space="preserve">67401P905</t>
  </si>
  <si>
    <t xml:space="preserve">67401P955</t>
  </si>
  <si>
    <t xml:space="preserve">67421JAB4</t>
  </si>
  <si>
    <t xml:space="preserve">OATLY GROUP AB</t>
  </si>
  <si>
    <t xml:space="preserve">DEBT  9.250% 9/1</t>
  </si>
  <si>
    <t xml:space="preserve">67421J108</t>
  </si>
  <si>
    <t xml:space="preserve">67421J908</t>
  </si>
  <si>
    <t xml:space="preserve">67421J958</t>
  </si>
  <si>
    <t xml:space="preserve">674215207</t>
  </si>
  <si>
    <t xml:space="preserve">CHORD ENERGY CORPORATION</t>
  </si>
  <si>
    <t xml:space="preserve">674215907</t>
  </si>
  <si>
    <t xml:space="preserve">674215957</t>
  </si>
  <si>
    <t xml:space="preserve">674434204</t>
  </si>
  <si>
    <t xml:space="preserve">OBLONG INC</t>
  </si>
  <si>
    <t xml:space="preserve">674482203</t>
  </si>
  <si>
    <t xml:space="preserve">OBSIDIAN ENERGY LTD</t>
  </si>
  <si>
    <t xml:space="preserve">674482903</t>
  </si>
  <si>
    <t xml:space="preserve">674482953</t>
  </si>
  <si>
    <t xml:space="preserve">674599105</t>
  </si>
  <si>
    <t xml:space="preserve">OCCIDENTAL PETE CORP</t>
  </si>
  <si>
    <t xml:space="preserve">674599905</t>
  </si>
  <si>
    <t xml:space="preserve">674599955</t>
  </si>
  <si>
    <t xml:space="preserve">674599162</t>
  </si>
  <si>
    <t xml:space="preserve">674870506</t>
  </si>
  <si>
    <t xml:space="preserve">OCEAN PWR TECHNOLOGIES INC</t>
  </si>
  <si>
    <t xml:space="preserve">674870906</t>
  </si>
  <si>
    <t xml:space="preserve">674870956</t>
  </si>
  <si>
    <t xml:space="preserve">675232102</t>
  </si>
  <si>
    <t xml:space="preserve">OCEANEERING INTL INC</t>
  </si>
  <si>
    <t xml:space="preserve">675232902</t>
  </si>
  <si>
    <t xml:space="preserve">675232952</t>
  </si>
  <si>
    <t xml:space="preserve">675234108</t>
  </si>
  <si>
    <t xml:space="preserve">OCEANFIRST FINL CORP</t>
  </si>
  <si>
    <t xml:space="preserve">675234908</t>
  </si>
  <si>
    <t xml:space="preserve">675234958</t>
  </si>
  <si>
    <t xml:space="preserve">675507107</t>
  </si>
  <si>
    <t xml:space="preserve">OCEANTECH ACQUISITIONS I COR</t>
  </si>
  <si>
    <t xml:space="preserve">675507115</t>
  </si>
  <si>
    <t xml:space="preserve">675507206</t>
  </si>
  <si>
    <t xml:space="preserve">UNIT 05/12/2026</t>
  </si>
  <si>
    <t xml:space="preserve">675746606</t>
  </si>
  <si>
    <t xml:space="preserve">OCWEN FINL CORP</t>
  </si>
  <si>
    <t xml:space="preserve">675746906</t>
  </si>
  <si>
    <t xml:space="preserve">675746956</t>
  </si>
  <si>
    <t xml:space="preserve">67576A100</t>
  </si>
  <si>
    <t xml:space="preserve">OCULAR THERAPEUTIX INC</t>
  </si>
  <si>
    <t xml:space="preserve">67576A900</t>
  </si>
  <si>
    <t xml:space="preserve">67576A950</t>
  </si>
  <si>
    <t xml:space="preserve">67577C105</t>
  </si>
  <si>
    <t xml:space="preserve">OCUGEN INC</t>
  </si>
  <si>
    <t xml:space="preserve">67577C905</t>
  </si>
  <si>
    <t xml:space="preserve">67577C955</t>
  </si>
  <si>
    <t xml:space="preserve">67577R102</t>
  </si>
  <si>
    <t xml:space="preserve">OCUPHIRE PHARMA INC</t>
  </si>
  <si>
    <t xml:space="preserve">67577R902</t>
  </si>
  <si>
    <t xml:space="preserve">67577R952</t>
  </si>
  <si>
    <t xml:space="preserve">676118201</t>
  </si>
  <si>
    <t xml:space="preserve">ODYSSEY MARINE EXPL INC</t>
  </si>
  <si>
    <t xml:space="preserve">676118901</t>
  </si>
  <si>
    <t xml:space="preserve">676118951</t>
  </si>
  <si>
    <t xml:space="preserve">67623C109</t>
  </si>
  <si>
    <t xml:space="preserve">OFFICE PPTYS INCOME TR</t>
  </si>
  <si>
    <t xml:space="preserve">67623C909</t>
  </si>
  <si>
    <t xml:space="preserve">67623C959</t>
  </si>
  <si>
    <t xml:space="preserve">67623L117</t>
  </si>
  <si>
    <t xml:space="preserve">OFFERPAD SOLUTIONS INC</t>
  </si>
  <si>
    <t xml:space="preserve">67623L307</t>
  </si>
  <si>
    <t xml:space="preserve">67623L907</t>
  </si>
  <si>
    <t xml:space="preserve">67623L957</t>
  </si>
  <si>
    <t xml:space="preserve">67644C104</t>
  </si>
  <si>
    <t xml:space="preserve">OCEAN BIOMEDICAL INC</t>
  </si>
  <si>
    <t xml:space="preserve">67644C904</t>
  </si>
  <si>
    <t xml:space="preserve">67644C954</t>
  </si>
  <si>
    <t xml:space="preserve">67644C112</t>
  </si>
  <si>
    <t xml:space="preserve">*W EXP 02/14/202</t>
  </si>
  <si>
    <t xml:space="preserve">677719106</t>
  </si>
  <si>
    <t xml:space="preserve">OHIO VY BANC CORP</t>
  </si>
  <si>
    <t xml:space="preserve">677864100</t>
  </si>
  <si>
    <t xml:space="preserve">OIL DRI CORP AMER</t>
  </si>
  <si>
    <t xml:space="preserve">678026AK1</t>
  </si>
  <si>
    <t xml:space="preserve">OIL STS INTL INC</t>
  </si>
  <si>
    <t xml:space="preserve">NOTE  4.750% 4/0</t>
  </si>
  <si>
    <t xml:space="preserve">678026105</t>
  </si>
  <si>
    <t xml:space="preserve">678026905</t>
  </si>
  <si>
    <t xml:space="preserve">678026955</t>
  </si>
  <si>
    <t xml:space="preserve">679295AD7</t>
  </si>
  <si>
    <t xml:space="preserve">OKTA INC</t>
  </si>
  <si>
    <t xml:space="preserve">679295AF2</t>
  </si>
  <si>
    <t xml:space="preserve">679295105</t>
  </si>
  <si>
    <t xml:space="preserve">679295905</t>
  </si>
  <si>
    <t xml:space="preserve">679295955</t>
  </si>
  <si>
    <t xml:space="preserve">679369108</t>
  </si>
  <si>
    <t xml:space="preserve">OLAPLEX HLDGS INC</t>
  </si>
  <si>
    <t xml:space="preserve">679369908</t>
  </si>
  <si>
    <t xml:space="preserve">679369958</t>
  </si>
  <si>
    <t xml:space="preserve">679580100</t>
  </si>
  <si>
    <t xml:space="preserve">OLD DOMINION FREIGHT LINE IN</t>
  </si>
  <si>
    <t xml:space="preserve">679580900</t>
  </si>
  <si>
    <t xml:space="preserve">679580950</t>
  </si>
  <si>
    <t xml:space="preserve">680033107</t>
  </si>
  <si>
    <t xml:space="preserve">OLD NATL BANCORP IND</t>
  </si>
  <si>
    <t xml:space="preserve">680033907</t>
  </si>
  <si>
    <t xml:space="preserve">680033957</t>
  </si>
  <si>
    <t xml:space="preserve">680194107</t>
  </si>
  <si>
    <t xml:space="preserve">OLD POINT FINL CORP</t>
  </si>
  <si>
    <t xml:space="preserve">680223104</t>
  </si>
  <si>
    <t xml:space="preserve">OLD REP INTL CORP</t>
  </si>
  <si>
    <t xml:space="preserve">680223904</t>
  </si>
  <si>
    <t xml:space="preserve">680223954</t>
  </si>
  <si>
    <t xml:space="preserve">680277100</t>
  </si>
  <si>
    <t xml:space="preserve">OLD SECOND BANCORP INC ILL</t>
  </si>
  <si>
    <t xml:space="preserve">680277900</t>
  </si>
  <si>
    <t xml:space="preserve">680277950</t>
  </si>
  <si>
    <t xml:space="preserve">68062P106</t>
  </si>
  <si>
    <t xml:space="preserve">OLEMA PHARMACEUTICALS INC</t>
  </si>
  <si>
    <t xml:space="preserve">68062P906</t>
  </si>
  <si>
    <t xml:space="preserve">68062P956</t>
  </si>
  <si>
    <t xml:space="preserve">680665205</t>
  </si>
  <si>
    <t xml:space="preserve">OLIN CORP</t>
  </si>
  <si>
    <t xml:space="preserve">COM PAR $1</t>
  </si>
  <si>
    <t xml:space="preserve">680665905</t>
  </si>
  <si>
    <t xml:space="preserve">680665955</t>
  </si>
  <si>
    <t xml:space="preserve">680710100</t>
  </si>
  <si>
    <t xml:space="preserve">OLINK HLDG AB</t>
  </si>
  <si>
    <t xml:space="preserve">680710900</t>
  </si>
  <si>
    <t xml:space="preserve">680710950</t>
  </si>
  <si>
    <t xml:space="preserve">681116109</t>
  </si>
  <si>
    <t xml:space="preserve">OLLIES BARGAIN OUTLET HLDGS</t>
  </si>
  <si>
    <t xml:space="preserve">681116909</t>
  </si>
  <si>
    <t xml:space="preserve">681116959</t>
  </si>
  <si>
    <t xml:space="preserve">68134L109</t>
  </si>
  <si>
    <t xml:space="preserve">OLO INC</t>
  </si>
  <si>
    <t xml:space="preserve">68134L909</t>
  </si>
  <si>
    <t xml:space="preserve">68134L959</t>
  </si>
  <si>
    <t xml:space="preserve">68162K106</t>
  </si>
  <si>
    <t xml:space="preserve">OLYMPIC STEEL INC</t>
  </si>
  <si>
    <t xml:space="preserve">68162K906</t>
  </si>
  <si>
    <t xml:space="preserve">68162K956</t>
  </si>
  <si>
    <t xml:space="preserve">681919106</t>
  </si>
  <si>
    <t xml:space="preserve">OMNICOM GROUP INC</t>
  </si>
  <si>
    <t xml:space="preserve">681919906</t>
  </si>
  <si>
    <t xml:space="preserve">681919956</t>
  </si>
  <si>
    <t xml:space="preserve">681936100</t>
  </si>
  <si>
    <t xml:space="preserve">OMEGA HEALTHCARE INVS INC</t>
  </si>
  <si>
    <t xml:space="preserve">681936900</t>
  </si>
  <si>
    <t xml:space="preserve">681936950</t>
  </si>
  <si>
    <t xml:space="preserve">682095104</t>
  </si>
  <si>
    <t xml:space="preserve">OMEGA FLEX INC</t>
  </si>
  <si>
    <t xml:space="preserve">68213NAD1</t>
  </si>
  <si>
    <t xml:space="preserve">OMNICELL COM</t>
  </si>
  <si>
    <t xml:space="preserve">NOTE  0.250% 9/1</t>
  </si>
  <si>
    <t xml:space="preserve">68213N109</t>
  </si>
  <si>
    <t xml:space="preserve">68213N909</t>
  </si>
  <si>
    <t xml:space="preserve">68213N959</t>
  </si>
  <si>
    <t xml:space="preserve">682143AE2</t>
  </si>
  <si>
    <t xml:space="preserve">OMEROS CORP</t>
  </si>
  <si>
    <t xml:space="preserve">NOTE  6.250%11/1</t>
  </si>
  <si>
    <t xml:space="preserve">682143AG7</t>
  </si>
  <si>
    <t xml:space="preserve">NOTE  5.250% 2/1</t>
  </si>
  <si>
    <t xml:space="preserve">682143102</t>
  </si>
  <si>
    <t xml:space="preserve">682143902</t>
  </si>
  <si>
    <t xml:space="preserve">682143952</t>
  </si>
  <si>
    <t xml:space="preserve">68217M107</t>
  </si>
  <si>
    <t xml:space="preserve">OMNIQ CORP</t>
  </si>
  <si>
    <t xml:space="preserve">68217N105</t>
  </si>
  <si>
    <t xml:space="preserve">OMEGA THERAPEUTICS INC</t>
  </si>
  <si>
    <t xml:space="preserve">68217N905</t>
  </si>
  <si>
    <t xml:space="preserve">68217N955</t>
  </si>
  <si>
    <t xml:space="preserve">68218C108</t>
  </si>
  <si>
    <t xml:space="preserve">OMNILIT ACQUISITION CORP</t>
  </si>
  <si>
    <t xml:space="preserve">68218C116</t>
  </si>
  <si>
    <t xml:space="preserve">68218C207</t>
  </si>
  <si>
    <t xml:space="preserve">68218J103</t>
  </si>
  <si>
    <t xml:space="preserve">OMNIAB INC</t>
  </si>
  <si>
    <t xml:space="preserve">68218J903</t>
  </si>
  <si>
    <t xml:space="preserve">68218J953</t>
  </si>
  <si>
    <t xml:space="preserve">68218J111</t>
  </si>
  <si>
    <t xml:space="preserve">682189AP0</t>
  </si>
  <si>
    <t xml:space="preserve">ON SEMICONDUCTOR CORP</t>
  </si>
  <si>
    <t xml:space="preserve">NOTE  1.625%10/1</t>
  </si>
  <si>
    <t xml:space="preserve">682189AS4</t>
  </si>
  <si>
    <t xml:space="preserve">NOTE5/0</t>
  </si>
  <si>
    <t xml:space="preserve">682189105</t>
  </si>
  <si>
    <t xml:space="preserve">682189905</t>
  </si>
  <si>
    <t xml:space="preserve">682189955</t>
  </si>
  <si>
    <t xml:space="preserve">682310875</t>
  </si>
  <si>
    <t xml:space="preserve">ONCOLYTICS BIOTECH INC</t>
  </si>
  <si>
    <t xml:space="preserve">68232V801</t>
  </si>
  <si>
    <t xml:space="preserve">ONCONOVA THERAPEUTICS INC</t>
  </si>
  <si>
    <t xml:space="preserve">68232V901</t>
  </si>
  <si>
    <t xml:space="preserve">68232V951</t>
  </si>
  <si>
    <t xml:space="preserve">68235B208</t>
  </si>
  <si>
    <t xml:space="preserve">180 DEGREE CAP CORP</t>
  </si>
  <si>
    <t xml:space="preserve">68235B908</t>
  </si>
  <si>
    <t xml:space="preserve">68235B958</t>
  </si>
  <si>
    <t xml:space="preserve">68235C206</t>
  </si>
  <si>
    <t xml:space="preserve">ONCOCYTE CORP</t>
  </si>
  <si>
    <t xml:space="preserve">68235C906</t>
  </si>
  <si>
    <t xml:space="preserve">68235C956</t>
  </si>
  <si>
    <t xml:space="preserve">68235P108</t>
  </si>
  <si>
    <t xml:space="preserve">ONE GAS INC</t>
  </si>
  <si>
    <t xml:space="preserve">68235P908</t>
  </si>
  <si>
    <t xml:space="preserve">68235P958</t>
  </si>
  <si>
    <t xml:space="preserve">68236H204</t>
  </si>
  <si>
    <t xml:space="preserve">ONDAS HLDGS INC</t>
  </si>
  <si>
    <t xml:space="preserve">68236H904</t>
  </si>
  <si>
    <t xml:space="preserve">68236H954</t>
  </si>
  <si>
    <t xml:space="preserve">68236P107</t>
  </si>
  <si>
    <t xml:space="preserve">ONCTERNAL THERAPEUTICS INC</t>
  </si>
  <si>
    <t xml:space="preserve">68236P907</t>
  </si>
  <si>
    <t xml:space="preserve">68236P957</t>
  </si>
  <si>
    <t xml:space="preserve">68236V112</t>
  </si>
  <si>
    <t xml:space="preserve">180 LIFE SCIENCES CORP</t>
  </si>
  <si>
    <t xml:space="preserve">*W EXP 11/07/202</t>
  </si>
  <si>
    <t xml:space="preserve">68236V203</t>
  </si>
  <si>
    <t xml:space="preserve">68236V903</t>
  </si>
  <si>
    <t xml:space="preserve">68236V953</t>
  </si>
  <si>
    <t xml:space="preserve">68236X100</t>
  </si>
  <si>
    <t xml:space="preserve">THE ONCOLOGY INSTITUTE INC</t>
  </si>
  <si>
    <t xml:space="preserve">68236X118</t>
  </si>
  <si>
    <t xml:space="preserve">682406103</t>
  </si>
  <si>
    <t xml:space="preserve">ONE LIBERTY PPTYS INC</t>
  </si>
  <si>
    <t xml:space="preserve">682406903</t>
  </si>
  <si>
    <t xml:space="preserve">682406953</t>
  </si>
  <si>
    <t xml:space="preserve">68243Q106</t>
  </si>
  <si>
    <t xml:space="preserve">1 800 FLOWERS COM INC</t>
  </si>
  <si>
    <t xml:space="preserve">68243Q906</t>
  </si>
  <si>
    <t xml:space="preserve">68243Q956</t>
  </si>
  <si>
    <t xml:space="preserve">68247Q102</t>
  </si>
  <si>
    <t xml:space="preserve">111 INC</t>
  </si>
  <si>
    <t xml:space="preserve">68247Q902</t>
  </si>
  <si>
    <t xml:space="preserve">68247Q952</t>
  </si>
  <si>
    <t xml:space="preserve">68247W109</t>
  </si>
  <si>
    <t xml:space="preserve">ONE STOP SYS INC</t>
  </si>
  <si>
    <t xml:space="preserve">68247W909</t>
  </si>
  <si>
    <t xml:space="preserve">68247W959</t>
  </si>
  <si>
    <t xml:space="preserve">68248T204</t>
  </si>
  <si>
    <t xml:space="preserve">ONECONNECT FINL TECHNOLOGY C</t>
  </si>
  <si>
    <t xml:space="preserve">68248T904</t>
  </si>
  <si>
    <t xml:space="preserve">68248T954</t>
  </si>
  <si>
    <t xml:space="preserve">68268W103</t>
  </si>
  <si>
    <t xml:space="preserve">ONEMAIN HLDGS INC</t>
  </si>
  <si>
    <t xml:space="preserve">68268W903</t>
  </si>
  <si>
    <t xml:space="preserve">68268W953</t>
  </si>
  <si>
    <t xml:space="preserve">682680103</t>
  </si>
  <si>
    <t xml:space="preserve">ONEOK INC NEW</t>
  </si>
  <si>
    <t xml:space="preserve">682680903</t>
  </si>
  <si>
    <t xml:space="preserve">682680953</t>
  </si>
  <si>
    <t xml:space="preserve">68270C103</t>
  </si>
  <si>
    <t xml:space="preserve">ONEMEDNET CORP</t>
  </si>
  <si>
    <t xml:space="preserve">68270C111</t>
  </si>
  <si>
    <t xml:space="preserve">68276W400</t>
  </si>
  <si>
    <t xml:space="preserve">META DATA LIMITED</t>
  </si>
  <si>
    <t xml:space="preserve">68277K124</t>
  </si>
  <si>
    <t xml:space="preserve">ONFOLIO HOLDINGS INC</t>
  </si>
  <si>
    <t xml:space="preserve">*W EXP 01/02/202</t>
  </si>
  <si>
    <t xml:space="preserve">68277K207</t>
  </si>
  <si>
    <t xml:space="preserve">68280L101</t>
  </si>
  <si>
    <t xml:space="preserve">ONEWATER MARINE INC</t>
  </si>
  <si>
    <t xml:space="preserve">68280L901</t>
  </si>
  <si>
    <t xml:space="preserve">68280L951</t>
  </si>
  <si>
    <t xml:space="preserve">68287N100</t>
  </si>
  <si>
    <t xml:space="preserve">ONESPAN INC</t>
  </si>
  <si>
    <t xml:space="preserve">68287N900</t>
  </si>
  <si>
    <t xml:space="preserve">68287N950</t>
  </si>
  <si>
    <t xml:space="preserve">683344105</t>
  </si>
  <si>
    <t xml:space="preserve">ONTO INNOVATION INC</t>
  </si>
  <si>
    <t xml:space="preserve">683344905</t>
  </si>
  <si>
    <t xml:space="preserve">683344955</t>
  </si>
  <si>
    <t xml:space="preserve">683373302</t>
  </si>
  <si>
    <t xml:space="preserve">ONTRAK INC</t>
  </si>
  <si>
    <t xml:space="preserve">683373902</t>
  </si>
  <si>
    <t xml:space="preserve">683373952</t>
  </si>
  <si>
    <t xml:space="preserve">68339B104</t>
  </si>
  <si>
    <t xml:space="preserve">ON24 INC</t>
  </si>
  <si>
    <t xml:space="preserve">68339B904</t>
  </si>
  <si>
    <t xml:space="preserve">68339B954</t>
  </si>
  <si>
    <t xml:space="preserve">683416101</t>
  </si>
  <si>
    <t xml:space="preserve">OOMA INC</t>
  </si>
  <si>
    <t xml:space="preserve">683416901</t>
  </si>
  <si>
    <t xml:space="preserve">683416951</t>
  </si>
  <si>
    <t xml:space="preserve">68347P103</t>
  </si>
  <si>
    <t xml:space="preserve">OPAL FUELS INC</t>
  </si>
  <si>
    <t xml:space="preserve">68347P903</t>
  </si>
  <si>
    <t xml:space="preserve">68347P953</t>
  </si>
  <si>
    <t xml:space="preserve">683712103</t>
  </si>
  <si>
    <t xml:space="preserve">OPENDOOR TECHNOLOGIES INC</t>
  </si>
  <si>
    <t xml:space="preserve">683712903</t>
  </si>
  <si>
    <t xml:space="preserve">683712953</t>
  </si>
  <si>
    <t xml:space="preserve">683715106</t>
  </si>
  <si>
    <t xml:space="preserve">OPEN TEXT CORP</t>
  </si>
  <si>
    <t xml:space="preserve">683715906</t>
  </si>
  <si>
    <t xml:space="preserve">683715956</t>
  </si>
  <si>
    <t xml:space="preserve">68373J104</t>
  </si>
  <si>
    <t xml:space="preserve">OPEN LENDING CORP</t>
  </si>
  <si>
    <t xml:space="preserve">68373J904</t>
  </si>
  <si>
    <t xml:space="preserve">68373J954</t>
  </si>
  <si>
    <t xml:space="preserve">68373L406</t>
  </si>
  <si>
    <t xml:space="preserve">OPGEN INC</t>
  </si>
  <si>
    <t xml:space="preserve">68373M107</t>
  </si>
  <si>
    <t xml:space="preserve">OPERA LTD</t>
  </si>
  <si>
    <t xml:space="preserve">68373M907</t>
  </si>
  <si>
    <t xml:space="preserve">68373M957</t>
  </si>
  <si>
    <t xml:space="preserve">68375NAB9</t>
  </si>
  <si>
    <t xml:space="preserve">OPKO HEALTH INC</t>
  </si>
  <si>
    <t xml:space="preserve">DEBT  3.000% 2/0</t>
  </si>
  <si>
    <t xml:space="preserve">68375NAD5</t>
  </si>
  <si>
    <t xml:space="preserve">NOTE  4.500% 2/1</t>
  </si>
  <si>
    <t xml:space="preserve">68375N103</t>
  </si>
  <si>
    <t xml:space="preserve">68375N903</t>
  </si>
  <si>
    <t xml:space="preserve">68375N953</t>
  </si>
  <si>
    <t xml:space="preserve">68376D104</t>
  </si>
  <si>
    <t xml:space="preserve">OPORTUN FINL CORP</t>
  </si>
  <si>
    <t xml:space="preserve">68376D904</t>
  </si>
  <si>
    <t xml:space="preserve">68376D954</t>
  </si>
  <si>
    <t xml:space="preserve">683797104</t>
  </si>
  <si>
    <t xml:space="preserve">OPPENHEIMER HLDGS INC</t>
  </si>
  <si>
    <t xml:space="preserve">683797904</t>
  </si>
  <si>
    <t xml:space="preserve">683797954</t>
  </si>
  <si>
    <t xml:space="preserve">683827208</t>
  </si>
  <si>
    <t xml:space="preserve">OPTICAL CABLE CORP</t>
  </si>
  <si>
    <t xml:space="preserve">68384X209</t>
  </si>
  <si>
    <t xml:space="preserve">OPTEX SYS HLDGS INC</t>
  </si>
  <si>
    <t xml:space="preserve">68386H103</t>
  </si>
  <si>
    <t xml:space="preserve">OPPFI INC</t>
  </si>
  <si>
    <t xml:space="preserve">68386H903</t>
  </si>
  <si>
    <t xml:space="preserve">68386H953</t>
  </si>
  <si>
    <t xml:space="preserve">68386H111</t>
  </si>
  <si>
    <t xml:space="preserve">*W EXP 07/20/202</t>
  </si>
  <si>
    <t xml:space="preserve">68386J208</t>
  </si>
  <si>
    <t xml:space="preserve">OPTHEA LTD</t>
  </si>
  <si>
    <t xml:space="preserve">68389X105</t>
  </si>
  <si>
    <t xml:space="preserve">ORACLE CORP</t>
  </si>
  <si>
    <t xml:space="preserve">68389X905</t>
  </si>
  <si>
    <t xml:space="preserve">68389X955</t>
  </si>
  <si>
    <t xml:space="preserve">68401P403</t>
  </si>
  <si>
    <t xml:space="preserve">OPTIMUMBANK HLDGS INC</t>
  </si>
  <si>
    <t xml:space="preserve">68401U204</t>
  </si>
  <si>
    <t xml:space="preserve">OPTIMIZERX CORP</t>
  </si>
  <si>
    <t xml:space="preserve">68401U904</t>
  </si>
  <si>
    <t xml:space="preserve">68401U954</t>
  </si>
  <si>
    <t xml:space="preserve">684023500</t>
  </si>
  <si>
    <t xml:space="preserve">ORAGENICS INC</t>
  </si>
  <si>
    <t xml:space="preserve">68403P203</t>
  </si>
  <si>
    <t xml:space="preserve">ORAMED PHARMACEUTICALS INC</t>
  </si>
  <si>
    <t xml:space="preserve">68403P903</t>
  </si>
  <si>
    <t xml:space="preserve">68403P953</t>
  </si>
  <si>
    <t xml:space="preserve">68404L201</t>
  </si>
  <si>
    <t xml:space="preserve">OPTION CARE HEALTH INC</t>
  </si>
  <si>
    <t xml:space="preserve">68404L901</t>
  </si>
  <si>
    <t xml:space="preserve">68404L951</t>
  </si>
  <si>
    <t xml:space="preserve">68404V100</t>
  </si>
  <si>
    <t xml:space="preserve">OPTINOSE INC</t>
  </si>
  <si>
    <t xml:space="preserve">684060106</t>
  </si>
  <si>
    <t xml:space="preserve">ORANGE</t>
  </si>
  <si>
    <t xml:space="preserve">684060906</t>
  </si>
  <si>
    <t xml:space="preserve">684060956</t>
  </si>
  <si>
    <t xml:space="preserve">68417L107</t>
  </si>
  <si>
    <t xml:space="preserve">ORANGE CNTY BANCORP INC</t>
  </si>
  <si>
    <t xml:space="preserve">68554V108</t>
  </si>
  <si>
    <t xml:space="preserve">ORASURE TECHNOLOGIES INC</t>
  </si>
  <si>
    <t xml:space="preserve">68554V908</t>
  </si>
  <si>
    <t xml:space="preserve">68554V958</t>
  </si>
  <si>
    <t xml:space="preserve">68557F118</t>
  </si>
  <si>
    <t xml:space="preserve">NEXTPLAT CORP</t>
  </si>
  <si>
    <t xml:space="preserve">*W EXP 06/02/202</t>
  </si>
  <si>
    <t xml:space="preserve">68557F209</t>
  </si>
  <si>
    <t xml:space="preserve">68570P200</t>
  </si>
  <si>
    <t xml:space="preserve">ORCHARD THERAPEUTICS PLC</t>
  </si>
  <si>
    <t xml:space="preserve">68570P900</t>
  </si>
  <si>
    <t xml:space="preserve">68570P950</t>
  </si>
  <si>
    <t xml:space="preserve">68571X301</t>
  </si>
  <si>
    <t xml:space="preserve">ORCHID IS CAP INC</t>
  </si>
  <si>
    <t xml:space="preserve">68571X901</t>
  </si>
  <si>
    <t xml:space="preserve">68571X951</t>
  </si>
  <si>
    <t xml:space="preserve">68572M106</t>
  </si>
  <si>
    <t xml:space="preserve">ORCHESTRA BIOMED HLDGS INC</t>
  </si>
  <si>
    <t xml:space="preserve">68619K204</t>
  </si>
  <si>
    <t xml:space="preserve">ORGENESIS INC</t>
  </si>
  <si>
    <t xml:space="preserve">68619K904</t>
  </si>
  <si>
    <t xml:space="preserve">68619K954</t>
  </si>
  <si>
    <t xml:space="preserve">68620A203</t>
  </si>
  <si>
    <t xml:space="preserve">ORGANOVO HLDGS INC</t>
  </si>
  <si>
    <t xml:space="preserve">68620A903</t>
  </si>
  <si>
    <t xml:space="preserve">68620A953</t>
  </si>
  <si>
    <t xml:space="preserve">68620P705</t>
  </si>
  <si>
    <t xml:space="preserve">ORGANIGRAM HLDGS INC</t>
  </si>
  <si>
    <t xml:space="preserve">68620P905</t>
  </si>
  <si>
    <t xml:space="preserve">68620P955</t>
  </si>
  <si>
    <t xml:space="preserve">68621F102</t>
  </si>
  <si>
    <t xml:space="preserve">ORGANOGENESIS HLDGS INC</t>
  </si>
  <si>
    <t xml:space="preserve">68621F902</t>
  </si>
  <si>
    <t xml:space="preserve">68621F952</t>
  </si>
  <si>
    <t xml:space="preserve">68621T102</t>
  </si>
  <si>
    <t xml:space="preserve">ORIGIN BANCORP INC</t>
  </si>
  <si>
    <t xml:space="preserve">68621T902</t>
  </si>
  <si>
    <t xml:space="preserve">68621T952</t>
  </si>
  <si>
    <t xml:space="preserve">68622D106</t>
  </si>
  <si>
    <t xml:space="preserve">ORIGIN MATERIALS INC</t>
  </si>
  <si>
    <t xml:space="preserve">68622D906</t>
  </si>
  <si>
    <t xml:space="preserve">68622D956</t>
  </si>
  <si>
    <t xml:space="preserve">68622D114</t>
  </si>
  <si>
    <t xml:space="preserve">*W EXP 06/25/202</t>
  </si>
  <si>
    <t xml:space="preserve">68622E104</t>
  </si>
  <si>
    <t xml:space="preserve">BARK INC</t>
  </si>
  <si>
    <t xml:space="preserve">68622E904</t>
  </si>
  <si>
    <t xml:space="preserve">68622E954</t>
  </si>
  <si>
    <t xml:space="preserve">68622E112</t>
  </si>
  <si>
    <t xml:space="preserve">*W EXP 05/01/202</t>
  </si>
  <si>
    <t xml:space="preserve">68622P109</t>
  </si>
  <si>
    <t xml:space="preserve">ORIC PHARMACEUTICALS INC</t>
  </si>
  <si>
    <t xml:space="preserve">68622P909</t>
  </si>
  <si>
    <t xml:space="preserve">68622P959</t>
  </si>
  <si>
    <t xml:space="preserve">68622V106</t>
  </si>
  <si>
    <t xml:space="preserve">ORGANON &amp; CO</t>
  </si>
  <si>
    <t xml:space="preserve">68622V906</t>
  </si>
  <si>
    <t xml:space="preserve">68622V956</t>
  </si>
  <si>
    <t xml:space="preserve">686275108</t>
  </si>
  <si>
    <t xml:space="preserve">ORION ENERGY SYS INC</t>
  </si>
  <si>
    <t xml:space="preserve">686275908</t>
  </si>
  <si>
    <t xml:space="preserve">686275958</t>
  </si>
  <si>
    <t xml:space="preserve">68628V308</t>
  </si>
  <si>
    <t xml:space="preserve">ORION GROUP HLDGS INC</t>
  </si>
  <si>
    <t xml:space="preserve">68628V908</t>
  </si>
  <si>
    <t xml:space="preserve">68628V958</t>
  </si>
  <si>
    <t xml:space="preserve">68629Y103</t>
  </si>
  <si>
    <t xml:space="preserve">ORION OFFICE REIT INC</t>
  </si>
  <si>
    <t xml:space="preserve">68629Y903</t>
  </si>
  <si>
    <t xml:space="preserve">68629Y953</t>
  </si>
  <si>
    <t xml:space="preserve">686330101</t>
  </si>
  <si>
    <t xml:space="preserve">ORIX CORP</t>
  </si>
  <si>
    <t xml:space="preserve">68634K106</t>
  </si>
  <si>
    <t xml:space="preserve">ORLA MNG LTD NEW</t>
  </si>
  <si>
    <t xml:space="preserve">68634K906</t>
  </si>
  <si>
    <t xml:space="preserve">68634K956</t>
  </si>
  <si>
    <t xml:space="preserve">686688AB8</t>
  </si>
  <si>
    <t xml:space="preserve">ORMAT TECHNOLOGIES INC</t>
  </si>
  <si>
    <t xml:space="preserve">NOTE  2.500% 7/1</t>
  </si>
  <si>
    <t xml:space="preserve">686688102</t>
  </si>
  <si>
    <t xml:space="preserve">686688902</t>
  </si>
  <si>
    <t xml:space="preserve">686688952</t>
  </si>
  <si>
    <t xml:space="preserve">687380105</t>
  </si>
  <si>
    <t xml:space="preserve">ORRSTOWN FINL SVCS INC</t>
  </si>
  <si>
    <t xml:space="preserve">687380905</t>
  </si>
  <si>
    <t xml:space="preserve">687380955</t>
  </si>
  <si>
    <t xml:space="preserve">68752L100</t>
  </si>
  <si>
    <t xml:space="preserve">ORTHOPEDIATRICS CORP</t>
  </si>
  <si>
    <t xml:space="preserve">68752L900</t>
  </si>
  <si>
    <t xml:space="preserve">68752L950</t>
  </si>
  <si>
    <t xml:space="preserve">68752M108</t>
  </si>
  <si>
    <t xml:space="preserve">ORTHOFIX MED INC</t>
  </si>
  <si>
    <t xml:space="preserve">68752M908</t>
  </si>
  <si>
    <t xml:space="preserve">68752M958</t>
  </si>
  <si>
    <t xml:space="preserve">687793AA7</t>
  </si>
  <si>
    <t xml:space="preserve">OSCAR HEALTH INC</t>
  </si>
  <si>
    <t xml:space="preserve">DEBT  7.250%12/3</t>
  </si>
  <si>
    <t xml:space="preserve">687793109</t>
  </si>
  <si>
    <t xml:space="preserve">687793909</t>
  </si>
  <si>
    <t xml:space="preserve">687793959</t>
  </si>
  <si>
    <t xml:space="preserve">688239201</t>
  </si>
  <si>
    <t xml:space="preserve">OSHKOSH CORP</t>
  </si>
  <si>
    <t xml:space="preserve">688239901</t>
  </si>
  <si>
    <t xml:space="preserve">688239951</t>
  </si>
  <si>
    <t xml:space="preserve">68827L101</t>
  </si>
  <si>
    <t xml:space="preserve">OSISKO GOLD ROYALTIES LTD</t>
  </si>
  <si>
    <t xml:space="preserve">68827L901</t>
  </si>
  <si>
    <t xml:space="preserve">68827L951</t>
  </si>
  <si>
    <t xml:space="preserve">68828E114</t>
  </si>
  <si>
    <t xml:space="preserve">OSISKO DEVELOPMENT CORP</t>
  </si>
  <si>
    <t xml:space="preserve">68828E239</t>
  </si>
  <si>
    <t xml:space="preserve">*W EXP 05/27/202</t>
  </si>
  <si>
    <t xml:space="preserve">68828E809</t>
  </si>
  <si>
    <t xml:space="preserve">68828E909</t>
  </si>
  <si>
    <t xml:space="preserve">68828E959</t>
  </si>
  <si>
    <t xml:space="preserve">68829A103</t>
  </si>
  <si>
    <t xml:space="preserve">OSIRIS ACQUISITION CORP</t>
  </si>
  <si>
    <t xml:space="preserve">68829A111</t>
  </si>
  <si>
    <t xml:space="preserve">68829A202</t>
  </si>
  <si>
    <t xml:space="preserve">68902V107</t>
  </si>
  <si>
    <t xml:space="preserve">OTIS WORLDWIDE CORP</t>
  </si>
  <si>
    <t xml:space="preserve">68902V907</t>
  </si>
  <si>
    <t xml:space="preserve">68902V957</t>
  </si>
  <si>
    <t xml:space="preserve">689648103</t>
  </si>
  <si>
    <t xml:space="preserve">OTTER TAIL CORP</t>
  </si>
  <si>
    <t xml:space="preserve">689648903</t>
  </si>
  <si>
    <t xml:space="preserve">689648953</t>
  </si>
  <si>
    <t xml:space="preserve">68989M111</t>
  </si>
  <si>
    <t xml:space="preserve">OUSTER INC</t>
  </si>
  <si>
    <t xml:space="preserve">*W EXP 03/11/202</t>
  </si>
  <si>
    <t xml:space="preserve">68989M129</t>
  </si>
  <si>
    <t xml:space="preserve">68989M202</t>
  </si>
  <si>
    <t xml:space="preserve">68989M902</t>
  </si>
  <si>
    <t xml:space="preserve">68989M952</t>
  </si>
  <si>
    <t xml:space="preserve">69002R103</t>
  </si>
  <si>
    <t xml:space="preserve">OUTBRAIN INC</t>
  </si>
  <si>
    <t xml:space="preserve">69002R903</t>
  </si>
  <si>
    <t xml:space="preserve">69002R953</t>
  </si>
  <si>
    <t xml:space="preserve">69007J106</t>
  </si>
  <si>
    <t xml:space="preserve">OUTFRONT MEDIA INC</t>
  </si>
  <si>
    <t xml:space="preserve">69007J906</t>
  </si>
  <si>
    <t xml:space="preserve">69007J956</t>
  </si>
  <si>
    <t xml:space="preserve">69012T206</t>
  </si>
  <si>
    <t xml:space="preserve">OUTLOOK THERAPEUTICS INC</t>
  </si>
  <si>
    <t xml:space="preserve">690145107</t>
  </si>
  <si>
    <t xml:space="preserve">OUTSET MED INC</t>
  </si>
  <si>
    <t xml:space="preserve">690145907</t>
  </si>
  <si>
    <t xml:space="preserve">690145957</t>
  </si>
  <si>
    <t xml:space="preserve">69036R863</t>
  </si>
  <si>
    <t xml:space="preserve">OVERSEAS SHIPHOLDING GROUP I</t>
  </si>
  <si>
    <t xml:space="preserve">69036R903</t>
  </si>
  <si>
    <t xml:space="preserve">69036R953</t>
  </si>
  <si>
    <t xml:space="preserve">690370101</t>
  </si>
  <si>
    <t xml:space="preserve">BEYOND INC</t>
  </si>
  <si>
    <t xml:space="preserve">690370901</t>
  </si>
  <si>
    <t xml:space="preserve">690370951</t>
  </si>
  <si>
    <t xml:space="preserve">690469101</t>
  </si>
  <si>
    <t xml:space="preserve">OVID THERAPEUTICS INC</t>
  </si>
  <si>
    <t xml:space="preserve">690469901</t>
  </si>
  <si>
    <t xml:space="preserve">690469951</t>
  </si>
  <si>
    <t xml:space="preserve">69047Q102</t>
  </si>
  <si>
    <t xml:space="preserve">OVINTIV INC</t>
  </si>
  <si>
    <t xml:space="preserve">69047Q902</t>
  </si>
  <si>
    <t xml:space="preserve">69047Q952</t>
  </si>
  <si>
    <t xml:space="preserve">690732102</t>
  </si>
  <si>
    <t xml:space="preserve">OWENS &amp; MINOR INC NEW</t>
  </si>
  <si>
    <t xml:space="preserve">690732902</t>
  </si>
  <si>
    <t xml:space="preserve">690732952</t>
  </si>
  <si>
    <t xml:space="preserve">690742101</t>
  </si>
  <si>
    <t xml:space="preserve">OWENS CORNING NEW</t>
  </si>
  <si>
    <t xml:space="preserve">690742901</t>
  </si>
  <si>
    <t xml:space="preserve">690742951</t>
  </si>
  <si>
    <t xml:space="preserve">69120X206</t>
  </si>
  <si>
    <t xml:space="preserve">OWLET INC</t>
  </si>
  <si>
    <t xml:space="preserve">69120X906</t>
  </si>
  <si>
    <t xml:space="preserve">69120X956</t>
  </si>
  <si>
    <t xml:space="preserve">69121K104</t>
  </si>
  <si>
    <t xml:space="preserve">BLUE OWL CAPITAL CORPORATION</t>
  </si>
  <si>
    <t xml:space="preserve">69121K904</t>
  </si>
  <si>
    <t xml:space="preserve">69121K954</t>
  </si>
  <si>
    <t xml:space="preserve">691497309</t>
  </si>
  <si>
    <t xml:space="preserve">OXFORD INDS INC</t>
  </si>
  <si>
    <t xml:space="preserve">691497909</t>
  </si>
  <si>
    <t xml:space="preserve">691497959</t>
  </si>
  <si>
    <t xml:space="preserve">691543102</t>
  </si>
  <si>
    <t xml:space="preserve">OXFORD LANE CAP CORP</t>
  </si>
  <si>
    <t xml:space="preserve">69181V107</t>
  </si>
  <si>
    <t xml:space="preserve">OXFORD SQUARE CAP CORP</t>
  </si>
  <si>
    <t xml:space="preserve">69181V907</t>
  </si>
  <si>
    <t xml:space="preserve">69181V957</t>
  </si>
  <si>
    <t xml:space="preserve">692830508</t>
  </si>
  <si>
    <t xml:space="preserve">P &amp; F INDS INC</t>
  </si>
  <si>
    <t xml:space="preserve">69291A100</t>
  </si>
  <si>
    <t xml:space="preserve">PHX MINERALS INC</t>
  </si>
  <si>
    <t xml:space="preserve">69291A900</t>
  </si>
  <si>
    <t xml:space="preserve">69291A950</t>
  </si>
  <si>
    <t xml:space="preserve">69291C106</t>
  </si>
  <si>
    <t xml:space="preserve">PHP VENTURES ACQUISITION COR</t>
  </si>
  <si>
    <t xml:space="preserve">69291C114</t>
  </si>
  <si>
    <t xml:space="preserve">69291C122</t>
  </si>
  <si>
    <t xml:space="preserve">RIGHT 01/01/2023</t>
  </si>
  <si>
    <t xml:space="preserve">69291C205</t>
  </si>
  <si>
    <t xml:space="preserve">UNIT 01/01/2023</t>
  </si>
  <si>
    <t xml:space="preserve">693149106</t>
  </si>
  <si>
    <t xml:space="preserve">P A M TRANSN SVCS INC</t>
  </si>
  <si>
    <t xml:space="preserve">69318G106</t>
  </si>
  <si>
    <t xml:space="preserve">PBF ENERGY INC</t>
  </si>
  <si>
    <t xml:space="preserve">69318G906</t>
  </si>
  <si>
    <t xml:space="preserve">69318G956</t>
  </si>
  <si>
    <t xml:space="preserve">69318J100</t>
  </si>
  <si>
    <t xml:space="preserve">PC CONNECTION INC</t>
  </si>
  <si>
    <t xml:space="preserve">69318J900</t>
  </si>
  <si>
    <t xml:space="preserve">69318J950</t>
  </si>
  <si>
    <t xml:space="preserve">69318V103</t>
  </si>
  <si>
    <t xml:space="preserve">PB BANKSHARES INC</t>
  </si>
  <si>
    <t xml:space="preserve">69320M109</t>
  </si>
  <si>
    <t xml:space="preserve">PCB BANCORP</t>
  </si>
  <si>
    <t xml:space="preserve">69320M909</t>
  </si>
  <si>
    <t xml:space="preserve">69320M959</t>
  </si>
  <si>
    <t xml:space="preserve">69323T101</t>
  </si>
  <si>
    <t xml:space="preserve">PCM FD INC</t>
  </si>
  <si>
    <t xml:space="preserve">69325Q105</t>
  </si>
  <si>
    <t xml:space="preserve">PCTEL INC</t>
  </si>
  <si>
    <t xml:space="preserve">69325Q905</t>
  </si>
  <si>
    <t xml:space="preserve">69325Q955</t>
  </si>
  <si>
    <t xml:space="preserve">693282105</t>
  </si>
  <si>
    <t xml:space="preserve">PDF SOLUTIONS INC</t>
  </si>
  <si>
    <t xml:space="preserve">693282905</t>
  </si>
  <si>
    <t xml:space="preserve">693282955</t>
  </si>
  <si>
    <t xml:space="preserve">69331C108</t>
  </si>
  <si>
    <t xml:space="preserve">PG&amp;E CORP</t>
  </si>
  <si>
    <t xml:space="preserve">69331C908</t>
  </si>
  <si>
    <t xml:space="preserve">69331C958</t>
  </si>
  <si>
    <t xml:space="preserve">69336V101</t>
  </si>
  <si>
    <t xml:space="preserve">PGT INNOVATIONS INC</t>
  </si>
  <si>
    <t xml:space="preserve">69336V901</t>
  </si>
  <si>
    <t xml:space="preserve">69336V951</t>
  </si>
  <si>
    <t xml:space="preserve">69343T107</t>
  </si>
  <si>
    <t xml:space="preserve">PJT PARTNERS INC</t>
  </si>
  <si>
    <t xml:space="preserve">69343T907</t>
  </si>
  <si>
    <t xml:space="preserve">69343T957</t>
  </si>
  <si>
    <t xml:space="preserve">69344A107</t>
  </si>
  <si>
    <t xml:space="preserve">PGIM ETF TR</t>
  </si>
  <si>
    <t xml:space="preserve">PGIM ULTRA SH BD</t>
  </si>
  <si>
    <t xml:space="preserve">69344A907</t>
  </si>
  <si>
    <t xml:space="preserve">69344A957</t>
  </si>
  <si>
    <t xml:space="preserve">69344A206</t>
  </si>
  <si>
    <t xml:space="preserve">ACTV HY BD ETF</t>
  </si>
  <si>
    <t xml:space="preserve">69344A701</t>
  </si>
  <si>
    <t xml:space="preserve">ACTIVE AGGREGATE</t>
  </si>
  <si>
    <t xml:space="preserve">69344A784</t>
  </si>
  <si>
    <t xml:space="preserve">SHRT DUR HGH YLD</t>
  </si>
  <si>
    <t xml:space="preserve">69344A792</t>
  </si>
  <si>
    <t xml:space="preserve">JENNISON FOC MID</t>
  </si>
  <si>
    <t xml:space="preserve">69344A800</t>
  </si>
  <si>
    <t xml:space="preserve">TOTAL RETURN BON</t>
  </si>
  <si>
    <t xml:space="preserve">69344A818</t>
  </si>
  <si>
    <t xml:space="preserve">JENNISON INT OPP</t>
  </si>
  <si>
    <t xml:space="preserve">69344A826</t>
  </si>
  <si>
    <t xml:space="preserve">JENNISON BTR FUT</t>
  </si>
  <si>
    <t xml:space="preserve">69344A834</t>
  </si>
  <si>
    <t xml:space="preserve">69344A842</t>
  </si>
  <si>
    <t xml:space="preserve">PGIM SHORT DURAT</t>
  </si>
  <si>
    <t xml:space="preserve">69344A859</t>
  </si>
  <si>
    <t xml:space="preserve">PORTFLIO BALLAST</t>
  </si>
  <si>
    <t xml:space="preserve">69344A867</t>
  </si>
  <si>
    <t xml:space="preserve">JENNISON FOC VAL</t>
  </si>
  <si>
    <t xml:space="preserve">69344A875</t>
  </si>
  <si>
    <t xml:space="preserve">JENNISON FOC GWT</t>
  </si>
  <si>
    <t xml:space="preserve">69344A883</t>
  </si>
  <si>
    <t xml:space="preserve">FLOATING RT INC</t>
  </si>
  <si>
    <t xml:space="preserve">69344D408</t>
  </si>
  <si>
    <t xml:space="preserve">PLDT INC</t>
  </si>
  <si>
    <t xml:space="preserve">69346H100</t>
  </si>
  <si>
    <t xml:space="preserve">PGIM HIGH YIELD BOND FUND IN</t>
  </si>
  <si>
    <t xml:space="preserve">69346J106</t>
  </si>
  <si>
    <t xml:space="preserve">PGIM GLOBAL HIGH YIELD FD FO</t>
  </si>
  <si>
    <t xml:space="preserve">69346N107</t>
  </si>
  <si>
    <t xml:space="preserve">PIMCO DYNAMIC INCOME STRATEG</t>
  </si>
  <si>
    <t xml:space="preserve">693475105</t>
  </si>
  <si>
    <t xml:space="preserve">PNC FINL SVCS GROUP INC</t>
  </si>
  <si>
    <t xml:space="preserve">693475905</t>
  </si>
  <si>
    <t xml:space="preserve">693475955</t>
  </si>
  <si>
    <t xml:space="preserve">693483109</t>
  </si>
  <si>
    <t xml:space="preserve">POSCO HOLDINGS INC</t>
  </si>
  <si>
    <t xml:space="preserve">693483909</t>
  </si>
  <si>
    <t xml:space="preserve">693483959</t>
  </si>
  <si>
    <t xml:space="preserve">69349H107</t>
  </si>
  <si>
    <t xml:space="preserve">PNM RES INC</t>
  </si>
  <si>
    <t xml:space="preserve">69349H907</t>
  </si>
  <si>
    <t xml:space="preserve">69349H957</t>
  </si>
  <si>
    <t xml:space="preserve">693506107</t>
  </si>
  <si>
    <t xml:space="preserve">PPG INDS INC</t>
  </si>
  <si>
    <t xml:space="preserve">693506907</t>
  </si>
  <si>
    <t xml:space="preserve">693506957</t>
  </si>
  <si>
    <t xml:space="preserve">69351T106</t>
  </si>
  <si>
    <t xml:space="preserve">PPL CORP</t>
  </si>
  <si>
    <t xml:space="preserve">69351T906</t>
  </si>
  <si>
    <t xml:space="preserve">69351T956</t>
  </si>
  <si>
    <t xml:space="preserve">69353Y103</t>
  </si>
  <si>
    <t xml:space="preserve">PMV PHARMACEUTICALS INC</t>
  </si>
  <si>
    <t xml:space="preserve">69353Y903</t>
  </si>
  <si>
    <t xml:space="preserve">69353Y953</t>
  </si>
  <si>
    <t xml:space="preserve">69354N106</t>
  </si>
  <si>
    <t xml:space="preserve">PRA GROUP INC</t>
  </si>
  <si>
    <t xml:space="preserve">69354N906</t>
  </si>
  <si>
    <t xml:space="preserve">69354N956</t>
  </si>
  <si>
    <t xml:space="preserve">69355J104</t>
  </si>
  <si>
    <t xml:space="preserve">PGIM SHORT DUR HIG YLD OPP F</t>
  </si>
  <si>
    <t xml:space="preserve">69355M107</t>
  </si>
  <si>
    <t xml:space="preserve">PIMCO DYNAMIC INCOME OPRNTS</t>
  </si>
  <si>
    <t xml:space="preserve">COM BEN SHS</t>
  </si>
  <si>
    <t xml:space="preserve">693656100</t>
  </si>
  <si>
    <t xml:space="preserve">PVH CORPORATION</t>
  </si>
  <si>
    <t xml:space="preserve">693656900</t>
  </si>
  <si>
    <t xml:space="preserve">693656950</t>
  </si>
  <si>
    <t xml:space="preserve">69366JAD3</t>
  </si>
  <si>
    <t xml:space="preserve">PTC THERAPEUTICS INC</t>
  </si>
  <si>
    <t xml:space="preserve">NOTE  1.500% 9/1</t>
  </si>
  <si>
    <t xml:space="preserve">69366J200</t>
  </si>
  <si>
    <t xml:space="preserve">69366J900</t>
  </si>
  <si>
    <t xml:space="preserve">69366J950</t>
  </si>
  <si>
    <t xml:space="preserve">693691107</t>
  </si>
  <si>
    <t xml:space="preserve">PSQ HOLDINGS INC</t>
  </si>
  <si>
    <t xml:space="preserve">693691907</t>
  </si>
  <si>
    <t xml:space="preserve">693691957</t>
  </si>
  <si>
    <t xml:space="preserve">693691115</t>
  </si>
  <si>
    <t xml:space="preserve">69370C100</t>
  </si>
  <si>
    <t xml:space="preserve">PTC INC</t>
  </si>
  <si>
    <t xml:space="preserve">69370C900</t>
  </si>
  <si>
    <t xml:space="preserve">69370C950</t>
  </si>
  <si>
    <t xml:space="preserve">693718108</t>
  </si>
  <si>
    <t xml:space="preserve">PACCAR INC</t>
  </si>
  <si>
    <t xml:space="preserve">693718908</t>
  </si>
  <si>
    <t xml:space="preserve">693718958</t>
  </si>
  <si>
    <t xml:space="preserve">69373Y109</t>
  </si>
  <si>
    <t xml:space="preserve">PUYI INC</t>
  </si>
  <si>
    <t xml:space="preserve">69374H105</t>
  </si>
  <si>
    <t xml:space="preserve">PACER FDS TR</t>
  </si>
  <si>
    <t xml:space="preserve">TRENDP US LAR CP</t>
  </si>
  <si>
    <t xml:space="preserve">69374H905</t>
  </si>
  <si>
    <t xml:space="preserve">69374H955</t>
  </si>
  <si>
    <t xml:space="preserve">69374H204</t>
  </si>
  <si>
    <t xml:space="preserve">TRENDP US MID CP</t>
  </si>
  <si>
    <t xml:space="preserve">69374H303</t>
  </si>
  <si>
    <t xml:space="preserve">TRENDPILOT 100</t>
  </si>
  <si>
    <t xml:space="preserve">69374H903</t>
  </si>
  <si>
    <t xml:space="preserve">69374H953</t>
  </si>
  <si>
    <t xml:space="preserve">69374H352</t>
  </si>
  <si>
    <t xml:space="preserve">US SM CAP CASH</t>
  </si>
  <si>
    <t xml:space="preserve">69374H360</t>
  </si>
  <si>
    <t xml:space="preserve">US LRG CP CASH</t>
  </si>
  <si>
    <t xml:space="preserve">69374H378</t>
  </si>
  <si>
    <t xml:space="preserve">INDLS &amp; LOGISTIC</t>
  </si>
  <si>
    <t xml:space="preserve">69374H386</t>
  </si>
  <si>
    <t xml:space="preserve">DATA &amp; DIGI REVO</t>
  </si>
  <si>
    <t xml:space="preserve">69374H394</t>
  </si>
  <si>
    <t xml:space="preserve">BLUESTAR DIG ENT</t>
  </si>
  <si>
    <t xml:space="preserve">69374H904</t>
  </si>
  <si>
    <t xml:space="preserve">69374H954</t>
  </si>
  <si>
    <t xml:space="preserve">69374H402</t>
  </si>
  <si>
    <t xml:space="preserve">US EXPORT LEAD</t>
  </si>
  <si>
    <t xml:space="preserve">69374H410</t>
  </si>
  <si>
    <t xml:space="preserve">BLUESTAR ENG THE</t>
  </si>
  <si>
    <t xml:space="preserve">69374H428</t>
  </si>
  <si>
    <t xml:space="preserve">PAC ASSET FLTG</t>
  </si>
  <si>
    <t xml:space="preserve">69374H436</t>
  </si>
  <si>
    <t xml:space="preserve">METAURUS CAP 400</t>
  </si>
  <si>
    <t xml:space="preserve">69374H906</t>
  </si>
  <si>
    <t xml:space="preserve">69374H956</t>
  </si>
  <si>
    <t xml:space="preserve">69374H444</t>
  </si>
  <si>
    <t xml:space="preserve">METAURUS CAP 300</t>
  </si>
  <si>
    <t xml:space="preserve">69374H451</t>
  </si>
  <si>
    <t xml:space="preserve">SWAN SOS FLEX</t>
  </si>
  <si>
    <t xml:space="preserve">69374H469</t>
  </si>
  <si>
    <t xml:space="preserve">SWAN SOS FLEX JU</t>
  </si>
  <si>
    <t xml:space="preserve">69374H477</t>
  </si>
  <si>
    <t xml:space="preserve">SWAN SOS FLEX AP</t>
  </si>
  <si>
    <t xml:space="preserve">69374H485</t>
  </si>
  <si>
    <t xml:space="preserve">SWAN SOS MODRTE</t>
  </si>
  <si>
    <t xml:space="preserve">69374H493</t>
  </si>
  <si>
    <t xml:space="preserve">69374H519</t>
  </si>
  <si>
    <t xml:space="preserve">SWAN SOS MODERAT</t>
  </si>
  <si>
    <t xml:space="preserve">69374H527</t>
  </si>
  <si>
    <t xml:space="preserve">SWAN SOS CONS</t>
  </si>
  <si>
    <t xml:space="preserve">69374H535</t>
  </si>
  <si>
    <t xml:space="preserve">SWAN SOS CONS JU</t>
  </si>
  <si>
    <t xml:space="preserve">69374H543</t>
  </si>
  <si>
    <t xml:space="preserve">SWAN SOS CONS AP</t>
  </si>
  <si>
    <t xml:space="preserve">69374H550</t>
  </si>
  <si>
    <t xml:space="preserve">SWAN SOS MOD JAN</t>
  </si>
  <si>
    <t xml:space="preserve">69374H568</t>
  </si>
  <si>
    <t xml:space="preserve">SWAN SOS FD OF</t>
  </si>
  <si>
    <t xml:space="preserve">69374H576</t>
  </si>
  <si>
    <t xml:space="preserve">SWAN SOS FLX JAN</t>
  </si>
  <si>
    <t xml:space="preserve">69374H584</t>
  </si>
  <si>
    <t xml:space="preserve">SWAN SOS CNS JAN</t>
  </si>
  <si>
    <t xml:space="preserve">69374H626</t>
  </si>
  <si>
    <t xml:space="preserve">CSOP FTSE CHINA</t>
  </si>
  <si>
    <t xml:space="preserve">69374H634</t>
  </si>
  <si>
    <t xml:space="preserve">AMERCN ENRGY IND</t>
  </si>
  <si>
    <t xml:space="preserve">69374H642</t>
  </si>
  <si>
    <t xml:space="preserve">TRENDPILOT US BD</t>
  </si>
  <si>
    <t xml:space="preserve">69374H902</t>
  </si>
  <si>
    <t xml:space="preserve">69374H952</t>
  </si>
  <si>
    <t xml:space="preserve">69374H659</t>
  </si>
  <si>
    <t xml:space="preserve">CASH COWS ETF</t>
  </si>
  <si>
    <t xml:space="preserve">69374H667</t>
  </si>
  <si>
    <t xml:space="preserve">US CHS CWS GWT</t>
  </si>
  <si>
    <t xml:space="preserve">69374H675</t>
  </si>
  <si>
    <t xml:space="preserve">TRENDPILOT FD</t>
  </si>
  <si>
    <t xml:space="preserve">69374H683</t>
  </si>
  <si>
    <t xml:space="preserve">TRENDPILOT INTL</t>
  </si>
  <si>
    <t xml:space="preserve">69374H691</t>
  </si>
  <si>
    <t xml:space="preserve">CFRA STVAL EQL</t>
  </si>
  <si>
    <t xml:space="preserve">69374H709</t>
  </si>
  <si>
    <t xml:space="preserve">GLOBL CASH ETF</t>
  </si>
  <si>
    <t xml:space="preserve">69374H717</t>
  </si>
  <si>
    <t xml:space="preserve">LUNT LRG CP ALTR</t>
  </si>
  <si>
    <t xml:space="preserve">69374H907</t>
  </si>
  <si>
    <t xml:space="preserve">69374H957</t>
  </si>
  <si>
    <t xml:space="preserve">69374H725</t>
  </si>
  <si>
    <t xml:space="preserve">LUNT MDCAP MLT</t>
  </si>
  <si>
    <t xml:space="preserve">69374H741</t>
  </si>
  <si>
    <t xml:space="preserve">DATA AND INFRAST</t>
  </si>
  <si>
    <t xml:space="preserve">69374H901</t>
  </si>
  <si>
    <t xml:space="preserve">69374H951</t>
  </si>
  <si>
    <t xml:space="preserve">69374H758</t>
  </si>
  <si>
    <t xml:space="preserve">BIOTHREAT STRGY</t>
  </si>
  <si>
    <t xml:space="preserve">69374H766</t>
  </si>
  <si>
    <t xml:space="preserve">INDUSTRIAL RELET</t>
  </si>
  <si>
    <t xml:space="preserve">69374H808</t>
  </si>
  <si>
    <t xml:space="preserve">TRENDPILOT EUR</t>
  </si>
  <si>
    <t xml:space="preserve">69374H816</t>
  </si>
  <si>
    <t xml:space="preserve">LUNT LRGCP MULTI</t>
  </si>
  <si>
    <t xml:space="preserve">69374H840</t>
  </si>
  <si>
    <t xml:space="preserve">WEALTHSHIELD</t>
  </si>
  <si>
    <t xml:space="preserve">69374H857</t>
  </si>
  <si>
    <t xml:space="preserve">PACER US SMALL</t>
  </si>
  <si>
    <t xml:space="preserve">69374H865</t>
  </si>
  <si>
    <t xml:space="preserve">EMRG MKT CASH</t>
  </si>
  <si>
    <t xml:space="preserve">69374H873</t>
  </si>
  <si>
    <t xml:space="preserve">DEVELOPED MRKT</t>
  </si>
  <si>
    <t xml:space="preserve">69374H881</t>
  </si>
  <si>
    <t xml:space="preserve">US CASH COWS 100</t>
  </si>
  <si>
    <t xml:space="preserve">69376K106</t>
  </si>
  <si>
    <t xml:space="preserve">P10 INC</t>
  </si>
  <si>
    <t xml:space="preserve">69376K906</t>
  </si>
  <si>
    <t xml:space="preserve">69376K956</t>
  </si>
  <si>
    <t xml:space="preserve">69404D108</t>
  </si>
  <si>
    <t xml:space="preserve">PACIFIC BIOSCIENCES CALIF IN</t>
  </si>
  <si>
    <t xml:space="preserve">69404D908</t>
  </si>
  <si>
    <t xml:space="preserve">69404D958</t>
  </si>
  <si>
    <t xml:space="preserve">69478X105</t>
  </si>
  <si>
    <t xml:space="preserve">PACIFIC PREMIER BANCORP</t>
  </si>
  <si>
    <t xml:space="preserve">69478X905</t>
  </si>
  <si>
    <t xml:space="preserve">69478X955</t>
  </si>
  <si>
    <t xml:space="preserve">695127AF7</t>
  </si>
  <si>
    <t xml:space="preserve">PACIRA BIOSCIENCES INC</t>
  </si>
  <si>
    <t xml:space="preserve">695127100</t>
  </si>
  <si>
    <t xml:space="preserve">695127900</t>
  </si>
  <si>
    <t xml:space="preserve">695127950</t>
  </si>
  <si>
    <t xml:space="preserve">695156109</t>
  </si>
  <si>
    <t xml:space="preserve">PACKAGING CORP AMER</t>
  </si>
  <si>
    <t xml:space="preserve">695156909</t>
  </si>
  <si>
    <t xml:space="preserve">695156959</t>
  </si>
  <si>
    <t xml:space="preserve">69526K105</t>
  </si>
  <si>
    <t xml:space="preserve">PACTIV EVERGREEN INC</t>
  </si>
  <si>
    <t xml:space="preserve">69526K905</t>
  </si>
  <si>
    <t xml:space="preserve">69526K955</t>
  </si>
  <si>
    <t xml:space="preserve">695263103</t>
  </si>
  <si>
    <t xml:space="preserve">PACWEST BANCORP DEL</t>
  </si>
  <si>
    <t xml:space="preserve">695263903</t>
  </si>
  <si>
    <t xml:space="preserve">695263953</t>
  </si>
  <si>
    <t xml:space="preserve">69553PAB6</t>
  </si>
  <si>
    <t xml:space="preserve">PAGERDUTY INC</t>
  </si>
  <si>
    <t xml:space="preserve">69553P100</t>
  </si>
  <si>
    <t xml:space="preserve">69553P900</t>
  </si>
  <si>
    <t xml:space="preserve">69553P950</t>
  </si>
  <si>
    <t xml:space="preserve">696077502</t>
  </si>
  <si>
    <t xml:space="preserve">PALATIN TECHNOLOGIES INC</t>
  </si>
  <si>
    <t xml:space="preserve">696077902</t>
  </si>
  <si>
    <t xml:space="preserve">696077952</t>
  </si>
  <si>
    <t xml:space="preserve">69608A108</t>
  </si>
  <si>
    <t xml:space="preserve">PALANTIR TECHNOLOGIES INC</t>
  </si>
  <si>
    <t xml:space="preserve">69608A908</t>
  </si>
  <si>
    <t xml:space="preserve">69608A958</t>
  </si>
  <si>
    <t xml:space="preserve">696389204</t>
  </si>
  <si>
    <t xml:space="preserve">PALISADE BIO INC</t>
  </si>
  <si>
    <t xml:space="preserve">697435AF2</t>
  </si>
  <si>
    <t xml:space="preserve">PALO ALTO NETWORKS INC</t>
  </si>
  <si>
    <t xml:space="preserve">697435105</t>
  </si>
  <si>
    <t xml:space="preserve">697435905</t>
  </si>
  <si>
    <t xml:space="preserve">697435955</t>
  </si>
  <si>
    <t xml:space="preserve">69753M105</t>
  </si>
  <si>
    <t xml:space="preserve">PALOMAR HLDGS INC</t>
  </si>
  <si>
    <t xml:space="preserve">69753M905</t>
  </si>
  <si>
    <t xml:space="preserve">69753M955</t>
  </si>
  <si>
    <t xml:space="preserve">69764K106</t>
  </si>
  <si>
    <t xml:space="preserve">PALTALK INC</t>
  </si>
  <si>
    <t xml:space="preserve">697660207</t>
  </si>
  <si>
    <t xml:space="preserve">PAMPA ENERGIA S A</t>
  </si>
  <si>
    <t xml:space="preserve">SPONS ADR LVL I</t>
  </si>
  <si>
    <t xml:space="preserve">697660907</t>
  </si>
  <si>
    <t xml:space="preserve">697660957</t>
  </si>
  <si>
    <t xml:space="preserve">697900108</t>
  </si>
  <si>
    <t xml:space="preserve">PAN AMERN SILVER CORP</t>
  </si>
  <si>
    <t xml:space="preserve">697900908</t>
  </si>
  <si>
    <t xml:space="preserve">697900958</t>
  </si>
  <si>
    <t xml:space="preserve">69833W305</t>
  </si>
  <si>
    <t xml:space="preserve">PANBELA THERAPEUTICS INC</t>
  </si>
  <si>
    <t xml:space="preserve">698354AD9</t>
  </si>
  <si>
    <t xml:space="preserve">PANDORA MEDIA INC</t>
  </si>
  <si>
    <t xml:space="preserve">NOTE  1.750%12/0</t>
  </si>
  <si>
    <t xml:space="preserve">698813102</t>
  </si>
  <si>
    <t xml:space="preserve">PAPA JOHNS INTL INC</t>
  </si>
  <si>
    <t xml:space="preserve">698813902</t>
  </si>
  <si>
    <t xml:space="preserve">698813952</t>
  </si>
  <si>
    <t xml:space="preserve">69882P102</t>
  </si>
  <si>
    <t xml:space="preserve">PAPAYA GRWT OPPORTUNITY CORP</t>
  </si>
  <si>
    <t xml:space="preserve">69882P110</t>
  </si>
  <si>
    <t xml:space="preserve">69882P201</t>
  </si>
  <si>
    <t xml:space="preserve">UNIT 12/31/2028</t>
  </si>
  <si>
    <t xml:space="preserve">69888T207</t>
  </si>
  <si>
    <t xml:space="preserve">PAR PAC HOLDINGS INC</t>
  </si>
  <si>
    <t xml:space="preserve">69888T907</t>
  </si>
  <si>
    <t xml:space="preserve">69888T957</t>
  </si>
  <si>
    <t xml:space="preserve">698884AC7</t>
  </si>
  <si>
    <t xml:space="preserve">PAR TECHNOLOGY CORP</t>
  </si>
  <si>
    <t xml:space="preserve">698884AE3</t>
  </si>
  <si>
    <t xml:space="preserve">698884103</t>
  </si>
  <si>
    <t xml:space="preserve">698884903</t>
  </si>
  <si>
    <t xml:space="preserve">698884953</t>
  </si>
  <si>
    <t xml:space="preserve">69913P105</t>
  </si>
  <si>
    <t xml:space="preserve">PARAGON 28 INC</t>
  </si>
  <si>
    <t xml:space="preserve">69913P905</t>
  </si>
  <si>
    <t xml:space="preserve">69913P955</t>
  </si>
  <si>
    <t xml:space="preserve">69924M109</t>
  </si>
  <si>
    <t xml:space="preserve">PARAMOUNT GOLD NEV CORP</t>
  </si>
  <si>
    <t xml:space="preserve">69924R108</t>
  </si>
  <si>
    <t xml:space="preserve">PARAMOUNT GROUP INC</t>
  </si>
  <si>
    <t xml:space="preserve">69924R908</t>
  </si>
  <si>
    <t xml:space="preserve">69924R958</t>
  </si>
  <si>
    <t xml:space="preserve">70014A104</t>
  </si>
  <si>
    <t xml:space="preserve">PARK AEROSPACE CORP</t>
  </si>
  <si>
    <t xml:space="preserve">70014A904</t>
  </si>
  <si>
    <t xml:space="preserve">70014A954</t>
  </si>
  <si>
    <t xml:space="preserve">700215304</t>
  </si>
  <si>
    <t xml:space="preserve">REPOSITRAK INC</t>
  </si>
  <si>
    <t xml:space="preserve">700215904</t>
  </si>
  <si>
    <t xml:space="preserve">700215954</t>
  </si>
  <si>
    <t xml:space="preserve">700517105</t>
  </si>
  <si>
    <t xml:space="preserve">PARK HOTELS &amp; RESORTS INC</t>
  </si>
  <si>
    <t xml:space="preserve">700517905</t>
  </si>
  <si>
    <t xml:space="preserve">700517955</t>
  </si>
  <si>
    <t xml:space="preserve">700658107</t>
  </si>
  <si>
    <t xml:space="preserve">PARK NATL CORP</t>
  </si>
  <si>
    <t xml:space="preserve">700658907</t>
  </si>
  <si>
    <t xml:space="preserve">700658957</t>
  </si>
  <si>
    <t xml:space="preserve">700666100</t>
  </si>
  <si>
    <t xml:space="preserve">PARK-OHIO HLDGS CORP</t>
  </si>
  <si>
    <t xml:space="preserve">700666900</t>
  </si>
  <si>
    <t xml:space="preserve">700666950</t>
  </si>
  <si>
    <t xml:space="preserve">700885106</t>
  </si>
  <si>
    <t xml:space="preserve">PARKE BANCORP INC</t>
  </si>
  <si>
    <t xml:space="preserve">700885906</t>
  </si>
  <si>
    <t xml:space="preserve">700885956</t>
  </si>
  <si>
    <t xml:space="preserve">701094104</t>
  </si>
  <si>
    <t xml:space="preserve">PARKER-HANNIFIN CORP</t>
  </si>
  <si>
    <t xml:space="preserve">701094904</t>
  </si>
  <si>
    <t xml:space="preserve">701094954</t>
  </si>
  <si>
    <t xml:space="preserve">70202LAB8</t>
  </si>
  <si>
    <t xml:space="preserve">PARSONS CORP DEL</t>
  </si>
  <si>
    <t xml:space="preserve">NOTE  0.250% 8/1</t>
  </si>
  <si>
    <t xml:space="preserve">70202L102</t>
  </si>
  <si>
    <t xml:space="preserve">70202L902</t>
  </si>
  <si>
    <t xml:space="preserve">70202L952</t>
  </si>
  <si>
    <t xml:space="preserve">70213Q108</t>
  </si>
  <si>
    <t xml:space="preserve">PARTNERS BANCORP</t>
  </si>
  <si>
    <t xml:space="preserve">702141102</t>
  </si>
  <si>
    <t xml:space="preserve">PARTS ID INC</t>
  </si>
  <si>
    <t xml:space="preserve">70261F103</t>
  </si>
  <si>
    <t xml:space="preserve">PASITHEA THERAPEUTICS CORP</t>
  </si>
  <si>
    <t xml:space="preserve">70261F111</t>
  </si>
  <si>
    <t xml:space="preserve">*W EXP 08/12/202</t>
  </si>
  <si>
    <t xml:space="preserve">702712100</t>
  </si>
  <si>
    <t xml:space="preserve">PASSAGE BIO INC</t>
  </si>
  <si>
    <t xml:space="preserve">702712900</t>
  </si>
  <si>
    <t xml:space="preserve">702712950</t>
  </si>
  <si>
    <t xml:space="preserve">70319R109</t>
  </si>
  <si>
    <t xml:space="preserve">PATHFINDER BANCORP INC MD</t>
  </si>
  <si>
    <t xml:space="preserve">703343AG8</t>
  </si>
  <si>
    <t xml:space="preserve">PATRICK INDS INC</t>
  </si>
  <si>
    <t xml:space="preserve">703343103</t>
  </si>
  <si>
    <t xml:space="preserve">703343903</t>
  </si>
  <si>
    <t xml:space="preserve">703343953</t>
  </si>
  <si>
    <t xml:space="preserve">70336F203</t>
  </si>
  <si>
    <t xml:space="preserve">PATRIOT NATL BANCORP INC</t>
  </si>
  <si>
    <t xml:space="preserve">70338W105</t>
  </si>
  <si>
    <t xml:space="preserve">PATRIOT TRANSN HLDG INC</t>
  </si>
  <si>
    <t xml:space="preserve">703395103</t>
  </si>
  <si>
    <t xml:space="preserve">PATTERSON COS INC</t>
  </si>
  <si>
    <t xml:space="preserve">703395903</t>
  </si>
  <si>
    <t xml:space="preserve">703395953</t>
  </si>
  <si>
    <t xml:space="preserve">703481101</t>
  </si>
  <si>
    <t xml:space="preserve">PATTERSON-UTI ENERGY INC</t>
  </si>
  <si>
    <t xml:space="preserve">703481901</t>
  </si>
  <si>
    <t xml:space="preserve">703481951</t>
  </si>
  <si>
    <t xml:space="preserve">70387R106</t>
  </si>
  <si>
    <t xml:space="preserve">PAVMED INC</t>
  </si>
  <si>
    <t xml:space="preserve">70387R906</t>
  </si>
  <si>
    <t xml:space="preserve">70387R956</t>
  </si>
  <si>
    <t xml:space="preserve">70387R122</t>
  </si>
  <si>
    <t xml:space="preserve">70387R403</t>
  </si>
  <si>
    <t xml:space="preserve">70387R903</t>
  </si>
  <si>
    <t xml:space="preserve">70387R953</t>
  </si>
  <si>
    <t xml:space="preserve">70424C104</t>
  </si>
  <si>
    <t xml:space="preserve">PAXMEDICA INC</t>
  </si>
  <si>
    <t xml:space="preserve">70424C203</t>
  </si>
  <si>
    <t xml:space="preserve">70432V102</t>
  </si>
  <si>
    <t xml:space="preserve">PAYCOM SOFTWARE INC</t>
  </si>
  <si>
    <t xml:space="preserve">70432V902</t>
  </si>
  <si>
    <t xml:space="preserve">70432V952</t>
  </si>
  <si>
    <t xml:space="preserve">704326107</t>
  </si>
  <si>
    <t xml:space="preserve">PAYCHEX INC</t>
  </si>
  <si>
    <t xml:space="preserve">704326907</t>
  </si>
  <si>
    <t xml:space="preserve">704326957</t>
  </si>
  <si>
    <t xml:space="preserve">70435P102</t>
  </si>
  <si>
    <t xml:space="preserve">PAYCOR HCM INC</t>
  </si>
  <si>
    <t xml:space="preserve">70435P902</t>
  </si>
  <si>
    <t xml:space="preserve">70435P952</t>
  </si>
  <si>
    <t xml:space="preserve">70438V106</t>
  </si>
  <si>
    <t xml:space="preserve">PAYLOCITY HLDG CORP</t>
  </si>
  <si>
    <t xml:space="preserve">70438V906</t>
  </si>
  <si>
    <t xml:space="preserve">70438V956</t>
  </si>
  <si>
    <t xml:space="preserve">70439P108</t>
  </si>
  <si>
    <t xml:space="preserve">PAYMENTUS HOLDINGS INC</t>
  </si>
  <si>
    <t xml:space="preserve">70439P908</t>
  </si>
  <si>
    <t xml:space="preserve">70439P958</t>
  </si>
  <si>
    <t xml:space="preserve">70450Y103</t>
  </si>
  <si>
    <t xml:space="preserve">PAYPAL HLDGS INC</t>
  </si>
  <si>
    <t xml:space="preserve">70450Y903</t>
  </si>
  <si>
    <t xml:space="preserve">70450Y953</t>
  </si>
  <si>
    <t xml:space="preserve">70451A104</t>
  </si>
  <si>
    <t xml:space="preserve">PAYSIGN INC</t>
  </si>
  <si>
    <t xml:space="preserve">70451A904</t>
  </si>
  <si>
    <t xml:space="preserve">70451A954</t>
  </si>
  <si>
    <t xml:space="preserve">70451X104</t>
  </si>
  <si>
    <t xml:space="preserve">PAYONEER GLOBAL INC</t>
  </si>
  <si>
    <t xml:space="preserve">70451X904</t>
  </si>
  <si>
    <t xml:space="preserve">70451X954</t>
  </si>
  <si>
    <t xml:space="preserve">70451X112</t>
  </si>
  <si>
    <t xml:space="preserve">704551AD2</t>
  </si>
  <si>
    <t xml:space="preserve">PEABODY ENGR CORP</t>
  </si>
  <si>
    <t xml:space="preserve">NOTE  3.250% 3/0</t>
  </si>
  <si>
    <t xml:space="preserve">704551100</t>
  </si>
  <si>
    <t xml:space="preserve">PEABODY ENERGY CORP</t>
  </si>
  <si>
    <t xml:space="preserve">704551900</t>
  </si>
  <si>
    <t xml:space="preserve">704551950</t>
  </si>
  <si>
    <t xml:space="preserve">70465T107</t>
  </si>
  <si>
    <t xml:space="preserve">PDS BIOTECHNOLOGY CORP</t>
  </si>
  <si>
    <t xml:space="preserve">70465T907</t>
  </si>
  <si>
    <t xml:space="preserve">70465T957</t>
  </si>
  <si>
    <t xml:space="preserve">704699107</t>
  </si>
  <si>
    <t xml:space="preserve">PEAPACK-GLADSTONE FINL CORP</t>
  </si>
  <si>
    <t xml:space="preserve">704699907</t>
  </si>
  <si>
    <t xml:space="preserve">704699957</t>
  </si>
  <si>
    <t xml:space="preserve">705015105</t>
  </si>
  <si>
    <t xml:space="preserve">PEARSON PLC</t>
  </si>
  <si>
    <t xml:space="preserve">705015905</t>
  </si>
  <si>
    <t xml:space="preserve">705015955</t>
  </si>
  <si>
    <t xml:space="preserve">70509VAA8</t>
  </si>
  <si>
    <t xml:space="preserve">PEBBLEBROOK HOTEL TR</t>
  </si>
  <si>
    <t xml:space="preserve">NOTE  1.750%12/1</t>
  </si>
  <si>
    <t xml:space="preserve">70509V100</t>
  </si>
  <si>
    <t xml:space="preserve">70509V900</t>
  </si>
  <si>
    <t xml:space="preserve">70509V950</t>
  </si>
  <si>
    <t xml:space="preserve">70532Y303</t>
  </si>
  <si>
    <t xml:space="preserve">PEDEVCO CORP</t>
  </si>
  <si>
    <t xml:space="preserve">705573AB9</t>
  </si>
  <si>
    <t xml:space="preserve">PEGASYSTEMS INC</t>
  </si>
  <si>
    <t xml:space="preserve">705573103</t>
  </si>
  <si>
    <t xml:space="preserve">705573903</t>
  </si>
  <si>
    <t xml:space="preserve">705573953</t>
  </si>
  <si>
    <t xml:space="preserve">70614WAB6</t>
  </si>
  <si>
    <t xml:space="preserve">PELOTON INTERACTIVE INC</t>
  </si>
  <si>
    <t xml:space="preserve">70614W100</t>
  </si>
  <si>
    <t xml:space="preserve">70614W900</t>
  </si>
  <si>
    <t xml:space="preserve">70614W950</t>
  </si>
  <si>
    <t xml:space="preserve">706327103</t>
  </si>
  <si>
    <t xml:space="preserve">PEMBINA PIPELINE CORP</t>
  </si>
  <si>
    <t xml:space="preserve">706327903</t>
  </si>
  <si>
    <t xml:space="preserve">706327953</t>
  </si>
  <si>
    <t xml:space="preserve">707569AU3</t>
  </si>
  <si>
    <t xml:space="preserve">PENN ENTERTAINMENT INC</t>
  </si>
  <si>
    <t xml:space="preserve">NOTE  2.750% 5/1</t>
  </si>
  <si>
    <t xml:space="preserve">707569109</t>
  </si>
  <si>
    <t xml:space="preserve">707569909</t>
  </si>
  <si>
    <t xml:space="preserve">707569959</t>
  </si>
  <si>
    <t xml:space="preserve">70805E109</t>
  </si>
  <si>
    <t xml:space="preserve">PENNANT GROUP INC</t>
  </si>
  <si>
    <t xml:space="preserve">70805E909</t>
  </si>
  <si>
    <t xml:space="preserve">70805E959</t>
  </si>
  <si>
    <t xml:space="preserve">70806A106</t>
  </si>
  <si>
    <t xml:space="preserve">PENNANTPARK FLOATING RATE CA</t>
  </si>
  <si>
    <t xml:space="preserve">70806A906</t>
  </si>
  <si>
    <t xml:space="preserve">70806A956</t>
  </si>
  <si>
    <t xml:space="preserve">708062104</t>
  </si>
  <si>
    <t xml:space="preserve">PENNANTPARK INVT CORP</t>
  </si>
  <si>
    <t xml:space="preserve">708062904</t>
  </si>
  <si>
    <t xml:space="preserve">708062954</t>
  </si>
  <si>
    <t xml:space="preserve">708430103</t>
  </si>
  <si>
    <t xml:space="preserve">PENNS WOODS BANCORP INC</t>
  </si>
  <si>
    <t xml:space="preserve">70931T103</t>
  </si>
  <si>
    <t xml:space="preserve">PENNYMAC MTG INVT TR</t>
  </si>
  <si>
    <t xml:space="preserve">70931T903</t>
  </si>
  <si>
    <t xml:space="preserve">70931T953</t>
  </si>
  <si>
    <t xml:space="preserve">70932AAD5</t>
  </si>
  <si>
    <t xml:space="preserve">PENNYMAC CORP</t>
  </si>
  <si>
    <t xml:space="preserve">NOTE  5.500%11/0</t>
  </si>
  <si>
    <t xml:space="preserve">70932AAF0</t>
  </si>
  <si>
    <t xml:space="preserve">70932M107</t>
  </si>
  <si>
    <t xml:space="preserve">PENNYMAC FINL SVCS INC NEW</t>
  </si>
  <si>
    <t xml:space="preserve">70932M907</t>
  </si>
  <si>
    <t xml:space="preserve">70932M957</t>
  </si>
  <si>
    <t xml:space="preserve">70959W103</t>
  </si>
  <si>
    <t xml:space="preserve">PENSKE AUTOMOTIVE GRP INC</t>
  </si>
  <si>
    <t xml:space="preserve">70959W903</t>
  </si>
  <si>
    <t xml:space="preserve">70959W953</t>
  </si>
  <si>
    <t xml:space="preserve">70975L107</t>
  </si>
  <si>
    <t xml:space="preserve">PENUMBRA INC</t>
  </si>
  <si>
    <t xml:space="preserve">70975L907</t>
  </si>
  <si>
    <t xml:space="preserve">70975L957</t>
  </si>
  <si>
    <t xml:space="preserve">709789101</t>
  </si>
  <si>
    <t xml:space="preserve">PEOPLES BANCORP INC</t>
  </si>
  <si>
    <t xml:space="preserve">709789901</t>
  </si>
  <si>
    <t xml:space="preserve">709789951</t>
  </si>
  <si>
    <t xml:space="preserve">710577107</t>
  </si>
  <si>
    <t xml:space="preserve">PEOPLES BANCORP N C INC</t>
  </si>
  <si>
    <t xml:space="preserve">711040105</t>
  </si>
  <si>
    <t xml:space="preserve">PEOPLES FINL SVCS CORP</t>
  </si>
  <si>
    <t xml:space="preserve">713317105</t>
  </si>
  <si>
    <t xml:space="preserve">PEPGEN INC</t>
  </si>
  <si>
    <t xml:space="preserve">713448108</t>
  </si>
  <si>
    <t xml:space="preserve">PEPSICO INC</t>
  </si>
  <si>
    <t xml:space="preserve">713448908</t>
  </si>
  <si>
    <t xml:space="preserve">713448958</t>
  </si>
  <si>
    <t xml:space="preserve">71360T101</t>
  </si>
  <si>
    <t xml:space="preserve">PERASO INC</t>
  </si>
  <si>
    <t xml:space="preserve">71360T901</t>
  </si>
  <si>
    <t xml:space="preserve">71360T951</t>
  </si>
  <si>
    <t xml:space="preserve">71363P106</t>
  </si>
  <si>
    <t xml:space="preserve">PERDOCEO ED CORP</t>
  </si>
  <si>
    <t xml:space="preserve">71363P906</t>
  </si>
  <si>
    <t xml:space="preserve">71363P956</t>
  </si>
  <si>
    <t xml:space="preserve">71367G102</t>
  </si>
  <si>
    <t xml:space="preserve">PERELLA WEINBERG PARTNERS</t>
  </si>
  <si>
    <t xml:space="preserve">71367G902</t>
  </si>
  <si>
    <t xml:space="preserve">71367G952</t>
  </si>
  <si>
    <t xml:space="preserve">71375UAD3</t>
  </si>
  <si>
    <t xml:space="preserve">PERFICIENT INC</t>
  </si>
  <si>
    <t xml:space="preserve">NOTE  1.250% 8/0</t>
  </si>
  <si>
    <t xml:space="preserve">71375UAF8</t>
  </si>
  <si>
    <t xml:space="preserve">71375U101</t>
  </si>
  <si>
    <t xml:space="preserve">71375U901</t>
  </si>
  <si>
    <t xml:space="preserve">71375U951</t>
  </si>
  <si>
    <t xml:space="preserve">71377A103</t>
  </si>
  <si>
    <t xml:space="preserve">PERFORMANCE FOOD GROUP CO</t>
  </si>
  <si>
    <t xml:space="preserve">71377A903</t>
  </si>
  <si>
    <t xml:space="preserve">71377A953</t>
  </si>
  <si>
    <t xml:space="preserve">71377E105</t>
  </si>
  <si>
    <t xml:space="preserve">PERFORMANT FINL CORP</t>
  </si>
  <si>
    <t xml:space="preserve">71377E905</t>
  </si>
  <si>
    <t xml:space="preserve">71377E955</t>
  </si>
  <si>
    <t xml:space="preserve">714046109</t>
  </si>
  <si>
    <t xml:space="preserve">REVVITY INC</t>
  </si>
  <si>
    <t xml:space="preserve">714046909</t>
  </si>
  <si>
    <t xml:space="preserve">714046959</t>
  </si>
  <si>
    <t xml:space="preserve">714157203</t>
  </si>
  <si>
    <t xml:space="preserve">PERMA-FIX ENVIRONMENTAL SVCS</t>
  </si>
  <si>
    <t xml:space="preserve">714157903</t>
  </si>
  <si>
    <t xml:space="preserve">714157953</t>
  </si>
  <si>
    <t xml:space="preserve">714167103</t>
  </si>
  <si>
    <t xml:space="preserve">PERMA-PIPE INTL HLDGS INC</t>
  </si>
  <si>
    <t xml:space="preserve">714167903</t>
  </si>
  <si>
    <t xml:space="preserve">714167953</t>
  </si>
  <si>
    <t xml:space="preserve">714236106</t>
  </si>
  <si>
    <t xml:space="preserve">PERMIAN BASIN RTY TR</t>
  </si>
  <si>
    <t xml:space="preserve">714236906</t>
  </si>
  <si>
    <t xml:space="preserve">714236956</t>
  </si>
  <si>
    <t xml:space="preserve">71424F105</t>
  </si>
  <si>
    <t xml:space="preserve">71424F905</t>
  </si>
  <si>
    <t xml:space="preserve">71424F955</t>
  </si>
  <si>
    <t xml:space="preserve">71425H100</t>
  </si>
  <si>
    <t xml:space="preserve">PERMIANVILLE RTY TR</t>
  </si>
  <si>
    <t xml:space="preserve">71425H900</t>
  </si>
  <si>
    <t xml:space="preserve">71425H950</t>
  </si>
  <si>
    <t xml:space="preserve">714254109</t>
  </si>
  <si>
    <t xml:space="preserve">PERMROCK ROYALTY TRUST</t>
  </si>
  <si>
    <t xml:space="preserve">714266103</t>
  </si>
  <si>
    <t xml:space="preserve">PERPETUA RESOURCES CORP</t>
  </si>
  <si>
    <t xml:space="preserve">714266903</t>
  </si>
  <si>
    <t xml:space="preserve">714266953</t>
  </si>
  <si>
    <t xml:space="preserve">71535D106</t>
  </si>
  <si>
    <t xml:space="preserve">PERSONALIS INC</t>
  </si>
  <si>
    <t xml:space="preserve">71535D906</t>
  </si>
  <si>
    <t xml:space="preserve">71535D956</t>
  </si>
  <si>
    <t xml:space="preserve">715684106</t>
  </si>
  <si>
    <t xml:space="preserve">P T TELEKOMUNIKASI INDONESIA</t>
  </si>
  <si>
    <t xml:space="preserve">71601V105</t>
  </si>
  <si>
    <t xml:space="preserve">PETCO HEALTH &amp; WELLNESS CO I</t>
  </si>
  <si>
    <t xml:space="preserve">71601V905</t>
  </si>
  <si>
    <t xml:space="preserve">71601V955</t>
  </si>
  <si>
    <t xml:space="preserve">716382106</t>
  </si>
  <si>
    <t xml:space="preserve">PETMED EXPRESS INC</t>
  </si>
  <si>
    <t xml:space="preserve">716382906</t>
  </si>
  <si>
    <t xml:space="preserve">716382956</t>
  </si>
  <si>
    <t xml:space="preserve">71639TAB2</t>
  </si>
  <si>
    <t xml:space="preserve">PETIQ INC</t>
  </si>
  <si>
    <t xml:space="preserve">71639T106</t>
  </si>
  <si>
    <t xml:space="preserve">71639T906</t>
  </si>
  <si>
    <t xml:space="preserve">71639T956</t>
  </si>
  <si>
    <t xml:space="preserve">71654V101</t>
  </si>
  <si>
    <t xml:space="preserve">PETROLEO BRASILEIRO SA PETRO</t>
  </si>
  <si>
    <t xml:space="preserve">SP ADR NON VTG</t>
  </si>
  <si>
    <t xml:space="preserve">71654V901</t>
  </si>
  <si>
    <t xml:space="preserve">71654V951</t>
  </si>
  <si>
    <t xml:space="preserve">71654V408</t>
  </si>
  <si>
    <t xml:space="preserve">71654V908</t>
  </si>
  <si>
    <t xml:space="preserve">71654V958</t>
  </si>
  <si>
    <t xml:space="preserve">71678J209</t>
  </si>
  <si>
    <t xml:space="preserve">PETROS PHARMACEUTICALS INC</t>
  </si>
  <si>
    <t xml:space="preserve">716817119</t>
  </si>
  <si>
    <t xml:space="preserve">PETVIVO HLDGS INC</t>
  </si>
  <si>
    <t xml:space="preserve">716817408</t>
  </si>
  <si>
    <t xml:space="preserve">717081103</t>
  </si>
  <si>
    <t xml:space="preserve">PFIZER INC</t>
  </si>
  <si>
    <t xml:space="preserve">717081903</t>
  </si>
  <si>
    <t xml:space="preserve">717081953</t>
  </si>
  <si>
    <t xml:space="preserve">717098206</t>
  </si>
  <si>
    <t xml:space="preserve">PFSWEB INC</t>
  </si>
  <si>
    <t xml:space="preserve">717098906</t>
  </si>
  <si>
    <t xml:space="preserve">717098956</t>
  </si>
  <si>
    <t xml:space="preserve">71715X203</t>
  </si>
  <si>
    <t xml:space="preserve">PHARMACYTE BIOTECH INC</t>
  </si>
  <si>
    <t xml:space="preserve">71715X903</t>
  </si>
  <si>
    <t xml:space="preserve">71715X953</t>
  </si>
  <si>
    <t xml:space="preserve">71716E105</t>
  </si>
  <si>
    <t xml:space="preserve">PHARMING GROUP NV</t>
  </si>
  <si>
    <t xml:space="preserve">71722W107</t>
  </si>
  <si>
    <t xml:space="preserve">PHATHOM PHARMACEUTICALS INC</t>
  </si>
  <si>
    <t xml:space="preserve">71722W907</t>
  </si>
  <si>
    <t xml:space="preserve">71722W957</t>
  </si>
  <si>
    <t xml:space="preserve">71742Q106</t>
  </si>
  <si>
    <t xml:space="preserve">PHIBRO ANIMAL HEALTH CORP</t>
  </si>
  <si>
    <t xml:space="preserve">71742Q906</t>
  </si>
  <si>
    <t xml:space="preserve">71742Q956</t>
  </si>
  <si>
    <t xml:space="preserve">71742W103</t>
  </si>
  <si>
    <t xml:space="preserve">PHENIXFIN CORP</t>
  </si>
  <si>
    <t xml:space="preserve">718172109</t>
  </si>
  <si>
    <t xml:space="preserve">PHILIP MORRIS INTL INC</t>
  </si>
  <si>
    <t xml:space="preserve">718172909</t>
  </si>
  <si>
    <t xml:space="preserve">718172959</t>
  </si>
  <si>
    <t xml:space="preserve">71844V201</t>
  </si>
  <si>
    <t xml:space="preserve">PHILLIPS EDISON &amp; CO INC</t>
  </si>
  <si>
    <t xml:space="preserve">71844V901</t>
  </si>
  <si>
    <t xml:space="preserve">71844V951</t>
  </si>
  <si>
    <t xml:space="preserve">718546104</t>
  </si>
  <si>
    <t xml:space="preserve">PHILLIPS 66</t>
  </si>
  <si>
    <t xml:space="preserve">718546904</t>
  </si>
  <si>
    <t xml:space="preserve">718546954</t>
  </si>
  <si>
    <t xml:space="preserve">71880K101</t>
  </si>
  <si>
    <t xml:space="preserve">PHINIA INC</t>
  </si>
  <si>
    <t xml:space="preserve">71880K901</t>
  </si>
  <si>
    <t xml:space="preserve">71880K951</t>
  </si>
  <si>
    <t xml:space="preserve">71880W402</t>
  </si>
  <si>
    <t xml:space="preserve">PHIO PHARMACEUTICALS CORP</t>
  </si>
  <si>
    <t xml:space="preserve">71902K105</t>
  </si>
  <si>
    <t xml:space="preserve">PHOENIX BIOTECH ACQUISITION</t>
  </si>
  <si>
    <t xml:space="preserve">71902K113</t>
  </si>
  <si>
    <t xml:space="preserve">71902K204</t>
  </si>
  <si>
    <t xml:space="preserve">71910C202</t>
  </si>
  <si>
    <t xml:space="preserve">PHOENIX NEW MEDIA LTD</t>
  </si>
  <si>
    <t xml:space="preserve">71910C902</t>
  </si>
  <si>
    <t xml:space="preserve">71910C952</t>
  </si>
  <si>
    <t xml:space="preserve">71910P203</t>
  </si>
  <si>
    <t xml:space="preserve">PHOENIX MTR INC</t>
  </si>
  <si>
    <t xml:space="preserve">719405102</t>
  </si>
  <si>
    <t xml:space="preserve">PHOTRONICS INC</t>
  </si>
  <si>
    <t xml:space="preserve">719405902</t>
  </si>
  <si>
    <t xml:space="preserve">719405952</t>
  </si>
  <si>
    <t xml:space="preserve">71943U104</t>
  </si>
  <si>
    <t xml:space="preserve">PHYSICIANS RLTY TR</t>
  </si>
  <si>
    <t xml:space="preserve">71943U904</t>
  </si>
  <si>
    <t xml:space="preserve">71943U954</t>
  </si>
  <si>
    <t xml:space="preserve">71944F106</t>
  </si>
  <si>
    <t xml:space="preserve">PHREESIA INC</t>
  </si>
  <si>
    <t xml:space="preserve">71944F906</t>
  </si>
  <si>
    <t xml:space="preserve">71944F956</t>
  </si>
  <si>
    <t xml:space="preserve">71948P100</t>
  </si>
  <si>
    <t xml:space="preserve">PHUNWARE INC</t>
  </si>
  <si>
    <t xml:space="preserve">71948P900</t>
  </si>
  <si>
    <t xml:space="preserve">71948P950</t>
  </si>
  <si>
    <t xml:space="preserve">71948P118</t>
  </si>
  <si>
    <t xml:space="preserve">72016P105</t>
  </si>
  <si>
    <t xml:space="preserve">PIEDMONT LITHIUM INC</t>
  </si>
  <si>
    <t xml:space="preserve">72016P905</t>
  </si>
  <si>
    <t xml:space="preserve">72016P955</t>
  </si>
  <si>
    <t xml:space="preserve">720190206</t>
  </si>
  <si>
    <t xml:space="preserve">PIEDMONT OFFICE REALTY TR IN</t>
  </si>
  <si>
    <t xml:space="preserve">720190906</t>
  </si>
  <si>
    <t xml:space="preserve">720190956</t>
  </si>
  <si>
    <t xml:space="preserve">720795103</t>
  </si>
  <si>
    <t xml:space="preserve">PIERIS PHARMACEUTICALS INC</t>
  </si>
  <si>
    <t xml:space="preserve">720795903</t>
  </si>
  <si>
    <t xml:space="preserve">720795953</t>
  </si>
  <si>
    <t xml:space="preserve">72147K108</t>
  </si>
  <si>
    <t xml:space="preserve">PILGRIMS PRIDE CORP</t>
  </si>
  <si>
    <t xml:space="preserve">72147K908</t>
  </si>
  <si>
    <t xml:space="preserve">72147K958</t>
  </si>
  <si>
    <t xml:space="preserve">72200M108</t>
  </si>
  <si>
    <t xml:space="preserve">PIMCO CALIF MUN INCOME FD II</t>
  </si>
  <si>
    <t xml:space="preserve">72200N106</t>
  </si>
  <si>
    <t xml:space="preserve">PIMCO CALIF MUN INCOME FD</t>
  </si>
  <si>
    <t xml:space="preserve">72200R107</t>
  </si>
  <si>
    <t xml:space="preserve">PIMCO MUN INCOME FD</t>
  </si>
  <si>
    <t xml:space="preserve">72200T103</t>
  </si>
  <si>
    <t xml:space="preserve">PIMCO NEW YORK MUN INCOME FD</t>
  </si>
  <si>
    <t xml:space="preserve">72200U100</t>
  </si>
  <si>
    <t xml:space="preserve">PIMCO CORPORATE &amp; INCM STRG</t>
  </si>
  <si>
    <t xml:space="preserve">72200W106</t>
  </si>
  <si>
    <t xml:space="preserve">PIMCO MUN INCOME FD II</t>
  </si>
  <si>
    <t xml:space="preserve">72200X104</t>
  </si>
  <si>
    <t xml:space="preserve">PIMCO STRATEGIC INCOME FD</t>
  </si>
  <si>
    <t xml:space="preserve">72200Y102</t>
  </si>
  <si>
    <t xml:space="preserve">PIMCO NEW YORK MUN FD II</t>
  </si>
  <si>
    <t xml:space="preserve">72201A103</t>
  </si>
  <si>
    <t xml:space="preserve">PIMCO MUN INCOME FD III</t>
  </si>
  <si>
    <t xml:space="preserve">72201B101</t>
  </si>
  <si>
    <t xml:space="preserve">PIMCO CORPORATE &amp; INCOME OPP</t>
  </si>
  <si>
    <t xml:space="preserve">72201C109</t>
  </si>
  <si>
    <t xml:space="preserve">72201E105</t>
  </si>
  <si>
    <t xml:space="preserve">72201H108</t>
  </si>
  <si>
    <t xml:space="preserve">PIMCO INCOME STRATEGY FD</t>
  </si>
  <si>
    <t xml:space="preserve">72201J104</t>
  </si>
  <si>
    <t xml:space="preserve">PIMCO INCOME STRATEGY FD II</t>
  </si>
  <si>
    <t xml:space="preserve">72201R205</t>
  </si>
  <si>
    <t xml:space="preserve">PIMCO ETF TR</t>
  </si>
  <si>
    <t xml:space="preserve">1-5 US TIP IDX</t>
  </si>
  <si>
    <t xml:space="preserve">72201R905</t>
  </si>
  <si>
    <t xml:space="preserve">72201R955</t>
  </si>
  <si>
    <t xml:space="preserve">72201R304</t>
  </si>
  <si>
    <t xml:space="preserve">15+ YR US TIPS</t>
  </si>
  <si>
    <t xml:space="preserve">72201R904</t>
  </si>
  <si>
    <t xml:space="preserve">72201R954</t>
  </si>
  <si>
    <t xml:space="preserve">72201R403</t>
  </si>
  <si>
    <t xml:space="preserve">BROAD US TIPS</t>
  </si>
  <si>
    <t xml:space="preserve">72201R577</t>
  </si>
  <si>
    <t xml:space="preserve">ULTRA SHORT GOVT</t>
  </si>
  <si>
    <t xml:space="preserve">72201R585</t>
  </si>
  <si>
    <t xml:space="preserve">MULTISECTOR BD</t>
  </si>
  <si>
    <t xml:space="preserve">72201R593</t>
  </si>
  <si>
    <t xml:space="preserve">COMMODITY STRAT</t>
  </si>
  <si>
    <t xml:space="preserve">72201R619</t>
  </si>
  <si>
    <t xml:space="preserve">PREFERRED AND CP</t>
  </si>
  <si>
    <t xml:space="preserve">72201R627</t>
  </si>
  <si>
    <t xml:space="preserve">SR LN ACTIVE ETF</t>
  </si>
  <si>
    <t xml:space="preserve">72201R635</t>
  </si>
  <si>
    <t xml:space="preserve">MUNI INCOME OPP</t>
  </si>
  <si>
    <t xml:space="preserve">72201R643</t>
  </si>
  <si>
    <t xml:space="preserve">ENHANCD SHORT</t>
  </si>
  <si>
    <t xml:space="preserve">72201R718</t>
  </si>
  <si>
    <t xml:space="preserve">ENHNCD LW DUR AC</t>
  </si>
  <si>
    <t xml:space="preserve">72201R775</t>
  </si>
  <si>
    <t xml:space="preserve">ACTIVE BD ETF</t>
  </si>
  <si>
    <t xml:space="preserve">72201R783</t>
  </si>
  <si>
    <t xml:space="preserve">0-5 HIGH YIELD</t>
  </si>
  <si>
    <t xml:space="preserve">72201R903</t>
  </si>
  <si>
    <t xml:space="preserve">72201R953</t>
  </si>
  <si>
    <t xml:space="preserve">72201R817</t>
  </si>
  <si>
    <t xml:space="preserve">INV GRD CRP BD</t>
  </si>
  <si>
    <t xml:space="preserve">72201R833</t>
  </si>
  <si>
    <t xml:space="preserve">ENHAN SHRT MA AC</t>
  </si>
  <si>
    <t xml:space="preserve">72201R866</t>
  </si>
  <si>
    <t xml:space="preserve">INTER MUN BD ACT</t>
  </si>
  <si>
    <t xml:space="preserve">72201R906</t>
  </si>
  <si>
    <t xml:space="preserve">72201R956</t>
  </si>
  <si>
    <t xml:space="preserve">72201R874</t>
  </si>
  <si>
    <t xml:space="preserve">SHTRM MUN BD ACT</t>
  </si>
  <si>
    <t xml:space="preserve">72201R882</t>
  </si>
  <si>
    <t xml:space="preserve">25YR+ ZERO U S</t>
  </si>
  <si>
    <t xml:space="preserve">72201R902</t>
  </si>
  <si>
    <t xml:space="preserve">72201R952</t>
  </si>
  <si>
    <t xml:space="preserve">72201T342</t>
  </si>
  <si>
    <t xml:space="preserve">PIMCO EQUITY SER</t>
  </si>
  <si>
    <t xml:space="preserve">RAFI ESG US</t>
  </si>
  <si>
    <t xml:space="preserve">72201Y101</t>
  </si>
  <si>
    <t xml:space="preserve">PIMCO DYNAMIC INCOME FD</t>
  </si>
  <si>
    <t xml:space="preserve">722011103</t>
  </si>
  <si>
    <t xml:space="preserve">PIMCO GLOBAL STOCKSPLS INCM</t>
  </si>
  <si>
    <t xml:space="preserve">722014107</t>
  </si>
  <si>
    <t xml:space="preserve">PIMCO HIGH INCOME FD</t>
  </si>
  <si>
    <t xml:space="preserve">72202L363</t>
  </si>
  <si>
    <t xml:space="preserve">RAFI DYN ML US</t>
  </si>
  <si>
    <t xml:space="preserve">72202L371</t>
  </si>
  <si>
    <t xml:space="preserve">RAFI DYN MULTI</t>
  </si>
  <si>
    <t xml:space="preserve">72202L389</t>
  </si>
  <si>
    <t xml:space="preserve">RAFI DYN EMERG</t>
  </si>
  <si>
    <t xml:space="preserve">72203T100</t>
  </si>
  <si>
    <t xml:space="preserve">PIMCO ACCESS INCOME FUND</t>
  </si>
  <si>
    <t xml:space="preserve">722304AB8</t>
  </si>
  <si>
    <t xml:space="preserve">PDD HOLDINGS INC</t>
  </si>
  <si>
    <t xml:space="preserve">NOTE10/0</t>
  </si>
  <si>
    <t xml:space="preserve">722304AC6</t>
  </si>
  <si>
    <t xml:space="preserve">722304102</t>
  </si>
  <si>
    <t xml:space="preserve">722304902</t>
  </si>
  <si>
    <t xml:space="preserve">722304952</t>
  </si>
  <si>
    <t xml:space="preserve">72303K207</t>
  </si>
  <si>
    <t xml:space="preserve">PINEAPPLE FINANCIAL INC</t>
  </si>
  <si>
    <t xml:space="preserve">72303P107</t>
  </si>
  <si>
    <t xml:space="preserve">PINEAPPLE ENERGY INC</t>
  </si>
  <si>
    <t xml:space="preserve">72346Q104</t>
  </si>
  <si>
    <t xml:space="preserve">PINNACLE FINL PARTNERS INC</t>
  </si>
  <si>
    <t xml:space="preserve">72346Q904</t>
  </si>
  <si>
    <t xml:space="preserve">72346Q954</t>
  </si>
  <si>
    <t xml:space="preserve">723484101</t>
  </si>
  <si>
    <t xml:space="preserve">PINNACLE WEST CAP CORP</t>
  </si>
  <si>
    <t xml:space="preserve">723484901</t>
  </si>
  <si>
    <t xml:space="preserve">723484951</t>
  </si>
  <si>
    <t xml:space="preserve">72352G206</t>
  </si>
  <si>
    <t xml:space="preserve">PINTEC TECHNOLOGY HLDGS LTD</t>
  </si>
  <si>
    <t xml:space="preserve">72352L106</t>
  </si>
  <si>
    <t xml:space="preserve">PINTEREST INC</t>
  </si>
  <si>
    <t xml:space="preserve">72352L906</t>
  </si>
  <si>
    <t xml:space="preserve">72352L956</t>
  </si>
  <si>
    <t xml:space="preserve">723561106</t>
  </si>
  <si>
    <t xml:space="preserve">PIONEER BANCORP INC MD</t>
  </si>
  <si>
    <t xml:space="preserve">723653101</t>
  </si>
  <si>
    <t xml:space="preserve">PIONEER DIVERSIFIED HIGH INC</t>
  </si>
  <si>
    <t xml:space="preserve">72369H106</t>
  </si>
  <si>
    <t xml:space="preserve">PIONEER HIGH INCOME FUND INC</t>
  </si>
  <si>
    <t xml:space="preserve">72369J102</t>
  </si>
  <si>
    <t xml:space="preserve">PIONEER FLOATING RATE FUND I</t>
  </si>
  <si>
    <t xml:space="preserve">723760104</t>
  </si>
  <si>
    <t xml:space="preserve">PIONEER MUN HIGH INCOME OPPO</t>
  </si>
  <si>
    <t xml:space="preserve">723762100</t>
  </si>
  <si>
    <t xml:space="preserve">PIONEER MUNICIPAL HIGH INCOM</t>
  </si>
  <si>
    <t xml:space="preserve">723763108</t>
  </si>
  <si>
    <t xml:space="preserve">723787AP2</t>
  </si>
  <si>
    <t xml:space="preserve">PIONEER NAT RES CO</t>
  </si>
  <si>
    <t xml:space="preserve">723787107</t>
  </si>
  <si>
    <t xml:space="preserve">723787907</t>
  </si>
  <si>
    <t xml:space="preserve">723787957</t>
  </si>
  <si>
    <t xml:space="preserve">723836300</t>
  </si>
  <si>
    <t xml:space="preserve">PIONEER PWR SOLUTIONS INC</t>
  </si>
  <si>
    <t xml:space="preserve">723836900</t>
  </si>
  <si>
    <t xml:space="preserve">723836950</t>
  </si>
  <si>
    <t xml:space="preserve">724078100</t>
  </si>
  <si>
    <t xml:space="preserve">PIPER SANDLER COMPANIES</t>
  </si>
  <si>
    <t xml:space="preserve">724078900</t>
  </si>
  <si>
    <t xml:space="preserve">724078950</t>
  </si>
  <si>
    <t xml:space="preserve">724479100</t>
  </si>
  <si>
    <t xml:space="preserve">PITNEY BOWES INC</t>
  </si>
  <si>
    <t xml:space="preserve">724479900</t>
  </si>
  <si>
    <t xml:space="preserve">724479950</t>
  </si>
  <si>
    <t xml:space="preserve">72581M305</t>
  </si>
  <si>
    <t xml:space="preserve">PIXELWORKS INC</t>
  </si>
  <si>
    <t xml:space="preserve">72581M905</t>
  </si>
  <si>
    <t xml:space="preserve">72581M955</t>
  </si>
  <si>
    <t xml:space="preserve">72582J103</t>
  </si>
  <si>
    <t xml:space="preserve">PIXIE DUST TECHNOLOGIES INC</t>
  </si>
  <si>
    <t xml:space="preserve">726503105</t>
  </si>
  <si>
    <t xml:space="preserve">PLAINS ALL AMERN PIPELINE L</t>
  </si>
  <si>
    <t xml:space="preserve">726503905</t>
  </si>
  <si>
    <t xml:space="preserve">726503955</t>
  </si>
  <si>
    <t xml:space="preserve">72651A207</t>
  </si>
  <si>
    <t xml:space="preserve">PLAINS GP HLDGS L P</t>
  </si>
  <si>
    <t xml:space="preserve">LTD PARTNR INT A</t>
  </si>
  <si>
    <t xml:space="preserve">72651A907</t>
  </si>
  <si>
    <t xml:space="preserve">72651A957</t>
  </si>
  <si>
    <t xml:space="preserve">72703H101</t>
  </si>
  <si>
    <t xml:space="preserve">PLANET FITNESS INC</t>
  </si>
  <si>
    <t xml:space="preserve">72703H901</t>
  </si>
  <si>
    <t xml:space="preserve">72703H951</t>
  </si>
  <si>
    <t xml:space="preserve">72703U102</t>
  </si>
  <si>
    <t xml:space="preserve">PLANET GREEN HLDGS CORP</t>
  </si>
  <si>
    <t xml:space="preserve">72703X106</t>
  </si>
  <si>
    <t xml:space="preserve">PLANET LABS PBC</t>
  </si>
  <si>
    <t xml:space="preserve">72703X906</t>
  </si>
  <si>
    <t xml:space="preserve">72703X956</t>
  </si>
  <si>
    <t xml:space="preserve">72703X114</t>
  </si>
  <si>
    <t xml:space="preserve">72765Q882</t>
  </si>
  <si>
    <t xml:space="preserve">PLATINUM GROUP METALS LTD</t>
  </si>
  <si>
    <t xml:space="preserve">72765Q902</t>
  </si>
  <si>
    <t xml:space="preserve">72765Q952</t>
  </si>
  <si>
    <t xml:space="preserve">72814N104</t>
  </si>
  <si>
    <t xml:space="preserve">PLAYAGS INC</t>
  </si>
  <si>
    <t xml:space="preserve">72814N904</t>
  </si>
  <si>
    <t xml:space="preserve">72814N954</t>
  </si>
  <si>
    <t xml:space="preserve">72814P109</t>
  </si>
  <si>
    <t xml:space="preserve">PLBY GROUP INC</t>
  </si>
  <si>
    <t xml:space="preserve">72814P909</t>
  </si>
  <si>
    <t xml:space="preserve">72814P959</t>
  </si>
  <si>
    <t xml:space="preserve">72815G108</t>
  </si>
  <si>
    <t xml:space="preserve">PLAYSTUDIOS INC</t>
  </si>
  <si>
    <t xml:space="preserve">72815G908</t>
  </si>
  <si>
    <t xml:space="preserve">72815G958</t>
  </si>
  <si>
    <t xml:space="preserve">72815G116</t>
  </si>
  <si>
    <t xml:space="preserve">72815L107</t>
  </si>
  <si>
    <t xml:space="preserve">PLAYTIKA HLDG CORP</t>
  </si>
  <si>
    <t xml:space="preserve">72815L907</t>
  </si>
  <si>
    <t xml:space="preserve">72815L957</t>
  </si>
  <si>
    <t xml:space="preserve">729132100</t>
  </si>
  <si>
    <t xml:space="preserve">PLEXUS CORP</t>
  </si>
  <si>
    <t xml:space="preserve">729132900</t>
  </si>
  <si>
    <t xml:space="preserve">729132950</t>
  </si>
  <si>
    <t xml:space="preserve">729139105</t>
  </si>
  <si>
    <t xml:space="preserve">PLIANT THERAPEUTICS INC</t>
  </si>
  <si>
    <t xml:space="preserve">729139905</t>
  </si>
  <si>
    <t xml:space="preserve">729139955</t>
  </si>
  <si>
    <t xml:space="preserve">72919PAD5</t>
  </si>
  <si>
    <t xml:space="preserve">PLUG PWR INC</t>
  </si>
  <si>
    <t xml:space="preserve">72919P202</t>
  </si>
  <si>
    <t xml:space="preserve">PLUG POWER INC</t>
  </si>
  <si>
    <t xml:space="preserve">72919P902</t>
  </si>
  <si>
    <t xml:space="preserve">72919P952</t>
  </si>
  <si>
    <t xml:space="preserve">729273102</t>
  </si>
  <si>
    <t xml:space="preserve">PLUMAS BANCORP</t>
  </si>
  <si>
    <t xml:space="preserve">72941H509</t>
  </si>
  <si>
    <t xml:space="preserve">PLUS THERAPEUTICS INC</t>
  </si>
  <si>
    <t xml:space="preserve">72942G104</t>
  </si>
  <si>
    <t xml:space="preserve">PLURI INC</t>
  </si>
  <si>
    <t xml:space="preserve">72942G904</t>
  </si>
  <si>
    <t xml:space="preserve">72942G954</t>
  </si>
  <si>
    <t xml:space="preserve">72942P104</t>
  </si>
  <si>
    <t xml:space="preserve">PLUTONIAN ACQUISITION CORP</t>
  </si>
  <si>
    <t xml:space="preserve">72942P112</t>
  </si>
  <si>
    <t xml:space="preserve">RIGHT 10/26/2027</t>
  </si>
  <si>
    <t xml:space="preserve">72942P120</t>
  </si>
  <si>
    <t xml:space="preserve">*W EXP 10/26/202</t>
  </si>
  <si>
    <t xml:space="preserve">72942P203</t>
  </si>
  <si>
    <t xml:space="preserve">UNIT 10/26/2027</t>
  </si>
  <si>
    <t xml:space="preserve">729640102</t>
  </si>
  <si>
    <t xml:space="preserve">PLYMOUTH INDL REIT INC</t>
  </si>
  <si>
    <t xml:space="preserve">729640902</t>
  </si>
  <si>
    <t xml:space="preserve">729640952</t>
  </si>
  <si>
    <t xml:space="preserve">73044W302</t>
  </si>
  <si>
    <t xml:space="preserve">POET TECHNOLOGIES INC</t>
  </si>
  <si>
    <t xml:space="preserve">73044W902</t>
  </si>
  <si>
    <t xml:space="preserve">73044W952</t>
  </si>
  <si>
    <t xml:space="preserve">730541109</t>
  </si>
  <si>
    <t xml:space="preserve">POINT BIOPHARMA GLOBAL INC</t>
  </si>
  <si>
    <t xml:space="preserve">730541909</t>
  </si>
  <si>
    <t xml:space="preserve">730541959</t>
  </si>
  <si>
    <t xml:space="preserve">73102V105</t>
  </si>
  <si>
    <t xml:space="preserve">POLAR PWR INC</t>
  </si>
  <si>
    <t xml:space="preserve">731068102</t>
  </si>
  <si>
    <t xml:space="preserve">POLARIS INC</t>
  </si>
  <si>
    <t xml:space="preserve">731068902</t>
  </si>
  <si>
    <t xml:space="preserve">731068952</t>
  </si>
  <si>
    <t xml:space="preserve">731105102</t>
  </si>
  <si>
    <t xml:space="preserve">POLESTAR AUTOMOTIVE HLDG UK</t>
  </si>
  <si>
    <t xml:space="preserve">ADS C-1</t>
  </si>
  <si>
    <t xml:space="preserve">731105201</t>
  </si>
  <si>
    <t xml:space="preserve">ADS A</t>
  </si>
  <si>
    <t xml:space="preserve">731105901</t>
  </si>
  <si>
    <t xml:space="preserve">731105951</t>
  </si>
  <si>
    <t xml:space="preserve">731916409</t>
  </si>
  <si>
    <t xml:space="preserve">POLYMET MNG CORP</t>
  </si>
  <si>
    <t xml:space="preserve">732344106</t>
  </si>
  <si>
    <t xml:space="preserve">PONCE FINANCIAL GROUP INC</t>
  </si>
  <si>
    <t xml:space="preserve">73245B107</t>
  </si>
  <si>
    <t xml:space="preserve">PONO CAP TWO INC</t>
  </si>
  <si>
    <t xml:space="preserve">73245B115</t>
  </si>
  <si>
    <t xml:space="preserve">73245B206</t>
  </si>
  <si>
    <t xml:space="preserve">73278L105</t>
  </si>
  <si>
    <t xml:space="preserve">POOL CORP</t>
  </si>
  <si>
    <t xml:space="preserve">73278L905</t>
  </si>
  <si>
    <t xml:space="preserve">73278L955</t>
  </si>
  <si>
    <t xml:space="preserve">733174700</t>
  </si>
  <si>
    <t xml:space="preserve">POPULAR INC</t>
  </si>
  <si>
    <t xml:space="preserve">733174900</t>
  </si>
  <si>
    <t xml:space="preserve">733174950</t>
  </si>
  <si>
    <t xml:space="preserve">733245104</t>
  </si>
  <si>
    <t xml:space="preserve">PORCH GROUP INC</t>
  </si>
  <si>
    <t xml:space="preserve">733245904</t>
  </si>
  <si>
    <t xml:space="preserve">733245954</t>
  </si>
  <si>
    <t xml:space="preserve">73642K106</t>
  </si>
  <si>
    <t xml:space="preserve">PORTILLOS INC</t>
  </si>
  <si>
    <t xml:space="preserve">73642K906</t>
  </si>
  <si>
    <t xml:space="preserve">73642K956</t>
  </si>
  <si>
    <t xml:space="preserve">736508847</t>
  </si>
  <si>
    <t xml:space="preserve">PORTLAND GEN ELEC CO</t>
  </si>
  <si>
    <t xml:space="preserve">736508907</t>
  </si>
  <si>
    <t xml:space="preserve">736508957</t>
  </si>
  <si>
    <t xml:space="preserve">73688F201</t>
  </si>
  <si>
    <t xml:space="preserve">PORTMAN RIDGE FIN CORP</t>
  </si>
  <si>
    <t xml:space="preserve">73688F901</t>
  </si>
  <si>
    <t xml:space="preserve">73688F951</t>
  </si>
  <si>
    <t xml:space="preserve">73730P108</t>
  </si>
  <si>
    <t xml:space="preserve">POSEIDA THERAPEUTICS INC</t>
  </si>
  <si>
    <t xml:space="preserve">73730P908</t>
  </si>
  <si>
    <t xml:space="preserve">73730P958</t>
  </si>
  <si>
    <t xml:space="preserve">737446AT1</t>
  </si>
  <si>
    <t xml:space="preserve">POST HLDGS INC</t>
  </si>
  <si>
    <t xml:space="preserve">737446104</t>
  </si>
  <si>
    <t xml:space="preserve">737446904</t>
  </si>
  <si>
    <t xml:space="preserve">737446954</t>
  </si>
  <si>
    <t xml:space="preserve">73754Y100</t>
  </si>
  <si>
    <t xml:space="preserve">POTBELLY CORP</t>
  </si>
  <si>
    <t xml:space="preserve">73754Y900</t>
  </si>
  <si>
    <t xml:space="preserve">73754Y950</t>
  </si>
  <si>
    <t xml:space="preserve">73757R102</t>
  </si>
  <si>
    <t xml:space="preserve">POSTAL REALTY TRUST INC</t>
  </si>
  <si>
    <t xml:space="preserve">73757R902</t>
  </si>
  <si>
    <t xml:space="preserve">73757R952</t>
  </si>
  <si>
    <t xml:space="preserve">737630103</t>
  </si>
  <si>
    <t xml:space="preserve">POTLATCHDELTIC CORPORATION</t>
  </si>
  <si>
    <t xml:space="preserve">737630903</t>
  </si>
  <si>
    <t xml:space="preserve">737630953</t>
  </si>
  <si>
    <t xml:space="preserve">739128106</t>
  </si>
  <si>
    <t xml:space="preserve">POWELL INDS INC</t>
  </si>
  <si>
    <t xml:space="preserve">739128906</t>
  </si>
  <si>
    <t xml:space="preserve">739128956</t>
  </si>
  <si>
    <t xml:space="preserve">73919C100</t>
  </si>
  <si>
    <t xml:space="preserve">POWER &amp; DIGITAL INFRASTRUCTU</t>
  </si>
  <si>
    <t xml:space="preserve">73919C118</t>
  </si>
  <si>
    <t xml:space="preserve">73919C209</t>
  </si>
  <si>
    <t xml:space="preserve">739276103</t>
  </si>
  <si>
    <t xml:space="preserve">POWER INTEGRATIONS INC</t>
  </si>
  <si>
    <t xml:space="preserve">739276903</t>
  </si>
  <si>
    <t xml:space="preserve">739276953</t>
  </si>
  <si>
    <t xml:space="preserve">73931J109</t>
  </si>
  <si>
    <t xml:space="preserve">POWERFLEET INC</t>
  </si>
  <si>
    <t xml:space="preserve">73931J909</t>
  </si>
  <si>
    <t xml:space="preserve">73931J959</t>
  </si>
  <si>
    <t xml:space="preserve">73933H101</t>
  </si>
  <si>
    <t xml:space="preserve">POWER REIT</t>
  </si>
  <si>
    <t xml:space="preserve">73939C106</t>
  </si>
  <si>
    <t xml:space="preserve">POWERSCHOOL HOLDINGS INC</t>
  </si>
  <si>
    <t xml:space="preserve">73939C906</t>
  </si>
  <si>
    <t xml:space="preserve">73939C956</t>
  </si>
  <si>
    <t xml:space="preserve">739650109</t>
  </si>
  <si>
    <t xml:space="preserve">PRAIRIE OPER CO</t>
  </si>
  <si>
    <t xml:space="preserve">74006W108</t>
  </si>
  <si>
    <t xml:space="preserve">PRAXIS PRECISION MEDICINES I</t>
  </si>
  <si>
    <t xml:space="preserve">74006W908</t>
  </si>
  <si>
    <t xml:space="preserve">74006W958</t>
  </si>
  <si>
    <t xml:space="preserve">74006W207</t>
  </si>
  <si>
    <t xml:space="preserve">74006W907</t>
  </si>
  <si>
    <t xml:space="preserve">74006W957</t>
  </si>
  <si>
    <t xml:space="preserve">74017N105</t>
  </si>
  <si>
    <t xml:space="preserve">PRECIGEN INC</t>
  </si>
  <si>
    <t xml:space="preserve">74017N905</t>
  </si>
  <si>
    <t xml:space="preserve">74017N955</t>
  </si>
  <si>
    <t xml:space="preserve">74019L602</t>
  </si>
  <si>
    <t xml:space="preserve">PRECIPIO INC</t>
  </si>
  <si>
    <t xml:space="preserve">74019L902</t>
  </si>
  <si>
    <t xml:space="preserve">74019L952</t>
  </si>
  <si>
    <t xml:space="preserve">74019P108</t>
  </si>
  <si>
    <t xml:space="preserve">PRECISION BIOSCIENCES INC</t>
  </si>
  <si>
    <t xml:space="preserve">74019P908</t>
  </si>
  <si>
    <t xml:space="preserve">74019P958</t>
  </si>
  <si>
    <t xml:space="preserve">74022D407</t>
  </si>
  <si>
    <t xml:space="preserve">PRECISION DRILLING CORP</t>
  </si>
  <si>
    <t xml:space="preserve">74022D907</t>
  </si>
  <si>
    <t xml:space="preserve">74022D957</t>
  </si>
  <si>
    <t xml:space="preserve">740294400</t>
  </si>
  <si>
    <t xml:space="preserve">PRECISION OPTICS CORP INC MA</t>
  </si>
  <si>
    <t xml:space="preserve">740367404</t>
  </si>
  <si>
    <t xml:space="preserve">PREFERRED BK LOS ANGELES CA</t>
  </si>
  <si>
    <t xml:space="preserve">740367904</t>
  </si>
  <si>
    <t xml:space="preserve">740367954</t>
  </si>
  <si>
    <t xml:space="preserve">74039M309</t>
  </si>
  <si>
    <t xml:space="preserve">PREDICTIVE ONCOLOGY INC</t>
  </si>
  <si>
    <t xml:space="preserve">740444104</t>
  </si>
  <si>
    <t xml:space="preserve">PREFORMED LINE PRODS CO</t>
  </si>
  <si>
    <t xml:space="preserve">74051N102</t>
  </si>
  <si>
    <t xml:space="preserve">PREMIER INC</t>
  </si>
  <si>
    <t xml:space="preserve">74051N902</t>
  </si>
  <si>
    <t xml:space="preserve">74051N952</t>
  </si>
  <si>
    <t xml:space="preserve">74052F108</t>
  </si>
  <si>
    <t xml:space="preserve">PREMIER FINANCIAL CORP</t>
  </si>
  <si>
    <t xml:space="preserve">74052F908</t>
  </si>
  <si>
    <t xml:space="preserve">74052F958</t>
  </si>
  <si>
    <t xml:space="preserve">74065P101</t>
  </si>
  <si>
    <t xml:space="preserve">PRELUDE THERAPEUTICS INC</t>
  </si>
  <si>
    <t xml:space="preserve">74065P901</t>
  </si>
  <si>
    <t xml:space="preserve">74065P951</t>
  </si>
  <si>
    <t xml:space="preserve">74102L113</t>
  </si>
  <si>
    <t xml:space="preserve">PRESIDIO PPTY TR INC</t>
  </si>
  <si>
    <t xml:space="preserve">74102L303</t>
  </si>
  <si>
    <t xml:space="preserve">74102L903</t>
  </si>
  <si>
    <t xml:space="preserve">74102L953</t>
  </si>
  <si>
    <t xml:space="preserve">74112D101</t>
  </si>
  <si>
    <t xml:space="preserve">PRESTIGE CONSMR HEALTHCARE I</t>
  </si>
  <si>
    <t xml:space="preserve">74112D901</t>
  </si>
  <si>
    <t xml:space="preserve">74112D951</t>
  </si>
  <si>
    <t xml:space="preserve">74113T105</t>
  </si>
  <si>
    <t xml:space="preserve">PRESTO AUTOMATION INC</t>
  </si>
  <si>
    <t xml:space="preserve">74113T113</t>
  </si>
  <si>
    <t xml:space="preserve">*W EXP 09/21/202</t>
  </si>
  <si>
    <t xml:space="preserve">74144T108</t>
  </si>
  <si>
    <t xml:space="preserve">PRICE T ROWE GROUP INC</t>
  </si>
  <si>
    <t xml:space="preserve">74144T908</t>
  </si>
  <si>
    <t xml:space="preserve">74144T958</t>
  </si>
  <si>
    <t xml:space="preserve">741511109</t>
  </si>
  <si>
    <t xml:space="preserve">PRICESMART INC</t>
  </si>
  <si>
    <t xml:space="preserve">741511909</t>
  </si>
  <si>
    <t xml:space="preserve">741511959</t>
  </si>
  <si>
    <t xml:space="preserve">74158E104</t>
  </si>
  <si>
    <t xml:space="preserve">PRIMEENERGY RESOURCES CORP</t>
  </si>
  <si>
    <t xml:space="preserve">74164F103</t>
  </si>
  <si>
    <t xml:space="preserve">PRIMORIS SVCS CORP</t>
  </si>
  <si>
    <t xml:space="preserve">74164F903</t>
  </si>
  <si>
    <t xml:space="preserve">74164F953</t>
  </si>
  <si>
    <t xml:space="preserve">74164M108</t>
  </si>
  <si>
    <t xml:space="preserve">PRIMERICA INC</t>
  </si>
  <si>
    <t xml:space="preserve">74164M908</t>
  </si>
  <si>
    <t xml:space="preserve">74164M958</t>
  </si>
  <si>
    <t xml:space="preserve">74167B109</t>
  </si>
  <si>
    <t xml:space="preserve">PRIMIS FINANCIAL CORP</t>
  </si>
  <si>
    <t xml:space="preserve">74167B909</t>
  </si>
  <si>
    <t xml:space="preserve">74167B959</t>
  </si>
  <si>
    <t xml:space="preserve">74167P108</t>
  </si>
  <si>
    <t xml:space="preserve">PRIMO WATER CORPORATION</t>
  </si>
  <si>
    <t xml:space="preserve">74167P908</t>
  </si>
  <si>
    <t xml:space="preserve">74167P958</t>
  </si>
  <si>
    <t xml:space="preserve">74168J101</t>
  </si>
  <si>
    <t xml:space="preserve">PRIME MEDICINE INC</t>
  </si>
  <si>
    <t xml:space="preserve">74168J901</t>
  </si>
  <si>
    <t xml:space="preserve">74168J951</t>
  </si>
  <si>
    <t xml:space="preserve">74179A107</t>
  </si>
  <si>
    <t xml:space="preserve">PRINCETON BANCORP INC</t>
  </si>
  <si>
    <t xml:space="preserve">74251V102</t>
  </si>
  <si>
    <t xml:space="preserve">PRINCIPAL FINANCIAL GROUP IN</t>
  </si>
  <si>
    <t xml:space="preserve">74251V902</t>
  </si>
  <si>
    <t xml:space="preserve">74251V952</t>
  </si>
  <si>
    <t xml:space="preserve">74255X104</t>
  </si>
  <si>
    <t xml:space="preserve">PRINCIPAL REAL ESTATE INCOME</t>
  </si>
  <si>
    <t xml:space="preserve">74255Y102</t>
  </si>
  <si>
    <t xml:space="preserve">PRINCIPAL EXCHANGE TRADED FD</t>
  </si>
  <si>
    <t xml:space="preserve">ACTIVE HIGH YL</t>
  </si>
  <si>
    <t xml:space="preserve">74255Y902</t>
  </si>
  <si>
    <t xml:space="preserve">74255Y952</t>
  </si>
  <si>
    <t xml:space="preserve">74255Y201</t>
  </si>
  <si>
    <t xml:space="preserve">QUALITY ETF</t>
  </si>
  <si>
    <t xml:space="preserve">74255Y300</t>
  </si>
  <si>
    <t xml:space="preserve">PRNCPL VLU ETF</t>
  </si>
  <si>
    <t xml:space="preserve">74255Y409</t>
  </si>
  <si>
    <t xml:space="preserve">PRIN HLTHCRE INV</t>
  </si>
  <si>
    <t xml:space="preserve">74255Y508</t>
  </si>
  <si>
    <t xml:space="preserve">PRIN MILNS GBL</t>
  </si>
  <si>
    <t xml:space="preserve">74255Y908</t>
  </si>
  <si>
    <t xml:space="preserve">74255Y958</t>
  </si>
  <si>
    <t xml:space="preserve">74255Y607</t>
  </si>
  <si>
    <t xml:space="preserve">PRIN U S SMALL</t>
  </si>
  <si>
    <t xml:space="preserve">74255Y714</t>
  </si>
  <si>
    <t xml:space="preserve">FOCUSED BLUE CHI</t>
  </si>
  <si>
    <t xml:space="preserve">74255Y722</t>
  </si>
  <si>
    <t xml:space="preserve">REAL ESTATE ACTI</t>
  </si>
  <si>
    <t xml:space="preserve">74255Y730</t>
  </si>
  <si>
    <t xml:space="preserve">PRIN US SML CAP</t>
  </si>
  <si>
    <t xml:space="preserve">74255Y748</t>
  </si>
  <si>
    <t xml:space="preserve">PRIN US LRG CAP</t>
  </si>
  <si>
    <t xml:space="preserve">74255Y755</t>
  </si>
  <si>
    <t xml:space="preserve">PRIN INTL ADAPTV</t>
  </si>
  <si>
    <t xml:space="preserve">74255Y763</t>
  </si>
  <si>
    <t xml:space="preserve">SPECTRUM TAX ADV</t>
  </si>
  <si>
    <t xml:space="preserve">74255Y821</t>
  </si>
  <si>
    <t xml:space="preserve">PRNC INVT GRAD</t>
  </si>
  <si>
    <t xml:space="preserve">74255Y870</t>
  </si>
  <si>
    <t xml:space="preserve">US MEGA CP ETF</t>
  </si>
  <si>
    <t xml:space="preserve">74255Y900</t>
  </si>
  <si>
    <t xml:space="preserve">74255Y950</t>
  </si>
  <si>
    <t xml:space="preserve">74255Y888</t>
  </si>
  <si>
    <t xml:space="preserve">SPECTRUM PFD</t>
  </si>
  <si>
    <t xml:space="preserve">74265M205</t>
  </si>
  <si>
    <t xml:space="preserve">PRO-DEX INC COLO</t>
  </si>
  <si>
    <t xml:space="preserve">74267C106</t>
  </si>
  <si>
    <t xml:space="preserve">PROASSURANCE CORP</t>
  </si>
  <si>
    <t xml:space="preserve">74267C906</t>
  </si>
  <si>
    <t xml:space="preserve">74267C956</t>
  </si>
  <si>
    <t xml:space="preserve">742718109</t>
  </si>
  <si>
    <t xml:space="preserve">PROCTER AND GAMBLE CO</t>
  </si>
  <si>
    <t xml:space="preserve">742718909</t>
  </si>
  <si>
    <t xml:space="preserve">742718959</t>
  </si>
  <si>
    <t xml:space="preserve">74275C205</t>
  </si>
  <si>
    <t xml:space="preserve">PROCESSA PHARMACEUTICALS INC</t>
  </si>
  <si>
    <t xml:space="preserve">74275G107</t>
  </si>
  <si>
    <t xml:space="preserve">PRIORITY TECHNOLOGY HLDGS IN</t>
  </si>
  <si>
    <t xml:space="preserve">74275K108</t>
  </si>
  <si>
    <t xml:space="preserve">PROCORE TECHNOLOGIES INC</t>
  </si>
  <si>
    <t xml:space="preserve">74275K908</t>
  </si>
  <si>
    <t xml:space="preserve">74275K958</t>
  </si>
  <si>
    <t xml:space="preserve">74276L105</t>
  </si>
  <si>
    <t xml:space="preserve">PROCEPT BIOROBOTICS CORP</t>
  </si>
  <si>
    <t xml:space="preserve">74276L905</t>
  </si>
  <si>
    <t xml:space="preserve">74276L955</t>
  </si>
  <si>
    <t xml:space="preserve">74276R102</t>
  </si>
  <si>
    <t xml:space="preserve">PRIVIA HEALTH GROUP INC</t>
  </si>
  <si>
    <t xml:space="preserve">74276R902</t>
  </si>
  <si>
    <t xml:space="preserve">74276R952</t>
  </si>
  <si>
    <t xml:space="preserve">74280R205</t>
  </si>
  <si>
    <t xml:space="preserve">PROCURE ETF TRUST II</t>
  </si>
  <si>
    <t xml:space="preserve">SPACE ETF</t>
  </si>
  <si>
    <t xml:space="preserve">74280R905</t>
  </si>
  <si>
    <t xml:space="preserve">74280R955</t>
  </si>
  <si>
    <t xml:space="preserve">74280R304</t>
  </si>
  <si>
    <t xml:space="preserve">DISASTER REC STR</t>
  </si>
  <si>
    <t xml:space="preserve">74312Y301</t>
  </si>
  <si>
    <t xml:space="preserve">PROFESSIONAL DVRSTY NTWORK I</t>
  </si>
  <si>
    <t xml:space="preserve">74316P637</t>
  </si>
  <si>
    <t xml:space="preserve">PROFESIONALLY MANAGED PORTFO</t>
  </si>
  <si>
    <t xml:space="preserve">CONGRESS LRG CAP</t>
  </si>
  <si>
    <t xml:space="preserve">74316P645</t>
  </si>
  <si>
    <t xml:space="preserve">CONGRESS SMID GR</t>
  </si>
  <si>
    <t xml:space="preserve">74316X101</t>
  </si>
  <si>
    <t xml:space="preserve">PROFIRE ENERGY INC</t>
  </si>
  <si>
    <t xml:space="preserve">74319B502</t>
  </si>
  <si>
    <t xml:space="preserve">PROFOUND MED CORP</t>
  </si>
  <si>
    <t xml:space="preserve">74319B902</t>
  </si>
  <si>
    <t xml:space="preserve">74319B952</t>
  </si>
  <si>
    <t xml:space="preserve">74319FAB3</t>
  </si>
  <si>
    <t xml:space="preserve">BIORA THERAPEUTICS INC</t>
  </si>
  <si>
    <t xml:space="preserve">NOTE  7.250%12/0</t>
  </si>
  <si>
    <t xml:space="preserve">74319F305</t>
  </si>
  <si>
    <t xml:space="preserve">74319F905</t>
  </si>
  <si>
    <t xml:space="preserve">74319F955</t>
  </si>
  <si>
    <t xml:space="preserve">74319N100</t>
  </si>
  <si>
    <t xml:space="preserve">PROFRAC HLDG CORP</t>
  </si>
  <si>
    <t xml:space="preserve">74319N900</t>
  </si>
  <si>
    <t xml:space="preserve">74319N950</t>
  </si>
  <si>
    <t xml:space="preserve">74319N118</t>
  </si>
  <si>
    <t xml:space="preserve">74319R101</t>
  </si>
  <si>
    <t xml:space="preserve">PROG HOLDINGS INC</t>
  </si>
  <si>
    <t xml:space="preserve">COM NPV</t>
  </si>
  <si>
    <t xml:space="preserve">74319R901</t>
  </si>
  <si>
    <t xml:space="preserve">74319R951</t>
  </si>
  <si>
    <t xml:space="preserve">743312AB6</t>
  </si>
  <si>
    <t xml:space="preserve">PROGRESS SOFTWARE CORP</t>
  </si>
  <si>
    <t xml:space="preserve">NOTE  1.000% 4/1</t>
  </si>
  <si>
    <t xml:space="preserve">743312100</t>
  </si>
  <si>
    <t xml:space="preserve">743312900</t>
  </si>
  <si>
    <t xml:space="preserve">743312950</t>
  </si>
  <si>
    <t xml:space="preserve">743315103</t>
  </si>
  <si>
    <t xml:space="preserve">PROGRESSIVE CORP</t>
  </si>
  <si>
    <t xml:space="preserve">743315903</t>
  </si>
  <si>
    <t xml:space="preserve">743315953</t>
  </si>
  <si>
    <t xml:space="preserve">74340E103</t>
  </si>
  <si>
    <t xml:space="preserve">PROGYNY INC</t>
  </si>
  <si>
    <t xml:space="preserve">74340E903</t>
  </si>
  <si>
    <t xml:space="preserve">74340E953</t>
  </si>
  <si>
    <t xml:space="preserve">74340W103</t>
  </si>
  <si>
    <t xml:space="preserve">PROLOGIS INC.</t>
  </si>
  <si>
    <t xml:space="preserve">74340W903</t>
  </si>
  <si>
    <t xml:space="preserve">74340W953</t>
  </si>
  <si>
    <t xml:space="preserve">74345W108</t>
  </si>
  <si>
    <t xml:space="preserve">PROPHASE LABS INC</t>
  </si>
  <si>
    <t xml:space="preserve">74345W908</t>
  </si>
  <si>
    <t xml:space="preserve">74345W958</t>
  </si>
  <si>
    <t xml:space="preserve">74346M406</t>
  </si>
  <si>
    <t xml:space="preserve">PROMIS NEUROSCIENCES INC</t>
  </si>
  <si>
    <t xml:space="preserve">74346YAG8</t>
  </si>
  <si>
    <t xml:space="preserve">PROS HOLDINGS INC</t>
  </si>
  <si>
    <t xml:space="preserve">NOTE  2.250% 9/1</t>
  </si>
  <si>
    <t xml:space="preserve">74346YAH6</t>
  </si>
  <si>
    <t xml:space="preserve">NOTE  1.000% 5/1</t>
  </si>
  <si>
    <t xml:space="preserve">74346Y103</t>
  </si>
  <si>
    <t xml:space="preserve">74346Y903</t>
  </si>
  <si>
    <t xml:space="preserve">74346Y953</t>
  </si>
  <si>
    <t xml:space="preserve">74347B110</t>
  </si>
  <si>
    <t xml:space="preserve">PROSHARES TR</t>
  </si>
  <si>
    <t xml:space="preserve">ULTRAPRO SHORT S</t>
  </si>
  <si>
    <t xml:space="preserve">74347B900</t>
  </si>
  <si>
    <t xml:space="preserve">74347B950</t>
  </si>
  <si>
    <t xml:space="preserve">74347B169</t>
  </si>
  <si>
    <t xml:space="preserve">ONLINE RTL ETF</t>
  </si>
  <si>
    <t xml:space="preserve">74347B909</t>
  </si>
  <si>
    <t xml:space="preserve">74347B959</t>
  </si>
  <si>
    <t xml:space="preserve">74347B185</t>
  </si>
  <si>
    <t xml:space="preserve">PSHS SHTFINL ETF</t>
  </si>
  <si>
    <t xml:space="preserve">74347B905</t>
  </si>
  <si>
    <t xml:space="preserve">74347B955</t>
  </si>
  <si>
    <t xml:space="preserve">74347B201</t>
  </si>
  <si>
    <t xml:space="preserve">PSHS ULTSH 20YRS</t>
  </si>
  <si>
    <t xml:space="preserve">74347B901</t>
  </si>
  <si>
    <t xml:space="preserve">74347B951</t>
  </si>
  <si>
    <t xml:space="preserve">74347B227</t>
  </si>
  <si>
    <t xml:space="preserve">ULTSHT FT CH 50</t>
  </si>
  <si>
    <t xml:space="preserve">74347B907</t>
  </si>
  <si>
    <t xml:space="preserve">74347B957</t>
  </si>
  <si>
    <t xml:space="preserve">74347B235</t>
  </si>
  <si>
    <t xml:space="preserve">PSHS SHORT DOW30</t>
  </si>
  <si>
    <t xml:space="preserve">74347B250</t>
  </si>
  <si>
    <t xml:space="preserve">PSHS SH MDCAP400</t>
  </si>
  <si>
    <t xml:space="preserve">74347B284</t>
  </si>
  <si>
    <t xml:space="preserve">SHT MSCI NEW</t>
  </si>
  <si>
    <t xml:space="preserve">74347B904</t>
  </si>
  <si>
    <t xml:space="preserve">74347B954</t>
  </si>
  <si>
    <t xml:space="preserve">74347B318</t>
  </si>
  <si>
    <t xml:space="preserve">S&amp;P 500 BD ETF</t>
  </si>
  <si>
    <t xml:space="preserve">74347B367</t>
  </si>
  <si>
    <t xml:space="preserve">DECLINE RETAIL</t>
  </si>
  <si>
    <t xml:space="preserve">74347B375</t>
  </si>
  <si>
    <t xml:space="preserve">LONG ONLINE SHRT</t>
  </si>
  <si>
    <t xml:space="preserve">74347B391</t>
  </si>
  <si>
    <t xml:space="preserve">EQTS FOR RISIN</t>
  </si>
  <si>
    <t xml:space="preserve">74347B425</t>
  </si>
  <si>
    <t xml:space="preserve">SHORT S&amp;P 500 NE</t>
  </si>
  <si>
    <t xml:space="preserve">74347B490</t>
  </si>
  <si>
    <t xml:space="preserve">ULTRA MSCI BRAZI</t>
  </si>
  <si>
    <t xml:space="preserve">74347B508</t>
  </si>
  <si>
    <t xml:space="preserve">DJ BRKFLD GLB</t>
  </si>
  <si>
    <t xml:space="preserve">74347B908</t>
  </si>
  <si>
    <t xml:space="preserve">74347B958</t>
  </si>
  <si>
    <t xml:space="preserve">74347B540</t>
  </si>
  <si>
    <t xml:space="preserve">MSCI EUR DIV</t>
  </si>
  <si>
    <t xml:space="preserve">74347B557</t>
  </si>
  <si>
    <t xml:space="preserve">SP500 EX TECH</t>
  </si>
  <si>
    <t xml:space="preserve">74347B565</t>
  </si>
  <si>
    <t xml:space="preserve">SP500 EX HLTH</t>
  </si>
  <si>
    <t xml:space="preserve">74347B573</t>
  </si>
  <si>
    <t xml:space="preserve">SP500 EX FINLS</t>
  </si>
  <si>
    <t xml:space="preserve">74347B903</t>
  </si>
  <si>
    <t xml:space="preserve">74347B953</t>
  </si>
  <si>
    <t xml:space="preserve">74347B581</t>
  </si>
  <si>
    <t xml:space="preserve">SP500 EX ENRGY</t>
  </si>
  <si>
    <t xml:space="preserve">74347B607</t>
  </si>
  <si>
    <t xml:space="preserve">INVT INT RT HG</t>
  </si>
  <si>
    <t xml:space="preserve">74347B680</t>
  </si>
  <si>
    <t xml:space="preserve">S&amp;P MDCP 400 DIV</t>
  </si>
  <si>
    <t xml:space="preserve">74347B698</t>
  </si>
  <si>
    <t xml:space="preserve">RUSS 2000 DIVD</t>
  </si>
  <si>
    <t xml:space="preserve">74347B714</t>
  </si>
  <si>
    <t xml:space="preserve">SHORT QQQ NEW</t>
  </si>
  <si>
    <t xml:space="preserve">74347B839</t>
  </si>
  <si>
    <t xml:space="preserve">MSCI EAFE DIVD</t>
  </si>
  <si>
    <t xml:space="preserve">74347B847</t>
  </si>
  <si>
    <t xml:space="preserve">MSCI EMRG MKTS</t>
  </si>
  <si>
    <t xml:space="preserve">74347G242</t>
  </si>
  <si>
    <t xml:space="preserve">S&amp;P 500 HIGH INC</t>
  </si>
  <si>
    <t xml:space="preserve">74347G267</t>
  </si>
  <si>
    <t xml:space="preserve">PROSHARES S&amp;P</t>
  </si>
  <si>
    <t xml:space="preserve">74347G907</t>
  </si>
  <si>
    <t xml:space="preserve">74347G957</t>
  </si>
  <si>
    <t xml:space="preserve">74347G275</t>
  </si>
  <si>
    <t xml:space="preserve">ULTRASHORT CONSU</t>
  </si>
  <si>
    <t xml:space="preserve">74347G905</t>
  </si>
  <si>
    <t xml:space="preserve">74347G955</t>
  </si>
  <si>
    <t xml:space="preserve">74347G283</t>
  </si>
  <si>
    <t xml:space="preserve">ULT MSCI BR CAPP</t>
  </si>
  <si>
    <t xml:space="preserve">74347G903</t>
  </si>
  <si>
    <t xml:space="preserve">74347G953</t>
  </si>
  <si>
    <t xml:space="preserve">74347G291</t>
  </si>
  <si>
    <t xml:space="preserve">SHORT BITCOIN</t>
  </si>
  <si>
    <t xml:space="preserve">74347G901</t>
  </si>
  <si>
    <t xml:space="preserve">74347G951</t>
  </si>
  <si>
    <t xml:space="preserve">74347G317</t>
  </si>
  <si>
    <t xml:space="preserve">SUPPLY CHAIN LOG</t>
  </si>
  <si>
    <t xml:space="preserve">74347G325</t>
  </si>
  <si>
    <t xml:space="preserve">74347G358</t>
  </si>
  <si>
    <t xml:space="preserve">ULTRASHORT ENRGY</t>
  </si>
  <si>
    <t xml:space="preserve">74347G908</t>
  </si>
  <si>
    <t xml:space="preserve">74347G958</t>
  </si>
  <si>
    <t xml:space="preserve">74347G366</t>
  </si>
  <si>
    <t xml:space="preserve">SHRT RL EST FD</t>
  </si>
  <si>
    <t xml:space="preserve">74347G906</t>
  </si>
  <si>
    <t xml:space="preserve">74347G956</t>
  </si>
  <si>
    <t xml:space="preserve">74347G374</t>
  </si>
  <si>
    <t xml:space="preserve">PSHS ULDOW30 NEW</t>
  </si>
  <si>
    <t xml:space="preserve">74347G904</t>
  </si>
  <si>
    <t xml:space="preserve">74347G954</t>
  </si>
  <si>
    <t xml:space="preserve">74347G382</t>
  </si>
  <si>
    <t xml:space="preserve">ULTSHT FINLS NEW</t>
  </si>
  <si>
    <t xml:space="preserve">74347G902</t>
  </si>
  <si>
    <t xml:space="preserve">74347G952</t>
  </si>
  <si>
    <t xml:space="preserve">74347G390</t>
  </si>
  <si>
    <t xml:space="preserve">ULTPRO SHT 2017</t>
  </si>
  <si>
    <t xml:space="preserve">74347G900</t>
  </si>
  <si>
    <t xml:space="preserve">74347G950</t>
  </si>
  <si>
    <t xml:space="preserve">74347G416</t>
  </si>
  <si>
    <t xml:space="preserve">ULTRASHRT S&amp;P500</t>
  </si>
  <si>
    <t xml:space="preserve">74347G424</t>
  </si>
  <si>
    <t xml:space="preserve">ULSHRT TECH NEW</t>
  </si>
  <si>
    <t xml:space="preserve">74347G432</t>
  </si>
  <si>
    <t xml:space="preserve">ULTRAPRO SHT QQQ</t>
  </si>
  <si>
    <t xml:space="preserve">74347G440</t>
  </si>
  <si>
    <t xml:space="preserve">BITCOIN STRATE</t>
  </si>
  <si>
    <t xml:space="preserve">74347G457</t>
  </si>
  <si>
    <t xml:space="preserve">BIG DATA REFINER</t>
  </si>
  <si>
    <t xml:space="preserve">74347G465</t>
  </si>
  <si>
    <t xml:space="preserve">NANOTECH ETF</t>
  </si>
  <si>
    <t xml:space="preserve">74347G473</t>
  </si>
  <si>
    <t xml:space="preserve">SMART MATLS ETF</t>
  </si>
  <si>
    <t xml:space="preserve">74347G481</t>
  </si>
  <si>
    <t xml:space="preserve">S&amp;P KENSHO SMRT</t>
  </si>
  <si>
    <t xml:space="preserve">74347G507</t>
  </si>
  <si>
    <t xml:space="preserve">RUSSELL US DIV</t>
  </si>
  <si>
    <t xml:space="preserve">74347G515</t>
  </si>
  <si>
    <t xml:space="preserve">S&amp;P KENSHO CLEA</t>
  </si>
  <si>
    <t xml:space="preserve">74347G523</t>
  </si>
  <si>
    <t xml:space="preserve">ON-DEMAND ETF</t>
  </si>
  <si>
    <t xml:space="preserve">74347G556</t>
  </si>
  <si>
    <t xml:space="preserve">ULTSHT REAL EST</t>
  </si>
  <si>
    <t xml:space="preserve">74347G564</t>
  </si>
  <si>
    <t xml:space="preserve">ULTSHT HLTHCRE</t>
  </si>
  <si>
    <t xml:space="preserve">74347G572</t>
  </si>
  <si>
    <t xml:space="preserve">ULTSHT SMLCP600</t>
  </si>
  <si>
    <t xml:space="preserve">74347G580</t>
  </si>
  <si>
    <t xml:space="preserve">ULTSHT MIDCAP400</t>
  </si>
  <si>
    <t xml:space="preserve">74347G598</t>
  </si>
  <si>
    <t xml:space="preserve">ULTRASHORT INDL</t>
  </si>
  <si>
    <t xml:space="preserve">74347G606</t>
  </si>
  <si>
    <t xml:space="preserve">S&amp;P TECH DIVIDEN</t>
  </si>
  <si>
    <t xml:space="preserve">74347G614</t>
  </si>
  <si>
    <t xml:space="preserve">ULTRASHORT MATER</t>
  </si>
  <si>
    <t xml:space="preserve">74347G622</t>
  </si>
  <si>
    <t xml:space="preserve">ULSHRT SEMIC NEW</t>
  </si>
  <si>
    <t xml:space="preserve">74347G630</t>
  </si>
  <si>
    <t xml:space="preserve">ULTRASHORT CONSM</t>
  </si>
  <si>
    <t xml:space="preserve">74347G648</t>
  </si>
  <si>
    <t xml:space="preserve">ULTRASHRT DOW 30</t>
  </si>
  <si>
    <t xml:space="preserve">74347G663</t>
  </si>
  <si>
    <t xml:space="preserve">ULTPRO SHT</t>
  </si>
  <si>
    <t xml:space="preserve">74347G671</t>
  </si>
  <si>
    <t xml:space="preserve">NASDAQ100 DORSEY</t>
  </si>
  <si>
    <t xml:space="preserve">74347G689</t>
  </si>
  <si>
    <t xml:space="preserve">ULTSHT RUSS2000</t>
  </si>
  <si>
    <t xml:space="preserve">74347G909</t>
  </si>
  <si>
    <t xml:space="preserve">74347G959</t>
  </si>
  <si>
    <t xml:space="preserve">74347G705</t>
  </si>
  <si>
    <t xml:space="preserve">ULTRA ENERGY</t>
  </si>
  <si>
    <t xml:space="preserve">74347G721</t>
  </si>
  <si>
    <t xml:space="preserve">ULSHRT UTILS NEW</t>
  </si>
  <si>
    <t xml:space="preserve">74347G739</t>
  </si>
  <si>
    <t xml:space="preserve">ULTSHRT QQQ</t>
  </si>
  <si>
    <t xml:space="preserve">74347G770</t>
  </si>
  <si>
    <t xml:space="preserve">ULTRA CYBRSCURTY</t>
  </si>
  <si>
    <t xml:space="preserve">74347G788</t>
  </si>
  <si>
    <t xml:space="preserve">ULTR NASDAQCMPTG</t>
  </si>
  <si>
    <t xml:space="preserve">74347G796</t>
  </si>
  <si>
    <t xml:space="preserve">MSCI TRANFRMTNAL</t>
  </si>
  <si>
    <t xml:space="preserve">74347G804</t>
  </si>
  <si>
    <t xml:space="preserve">K1 FRE CRD OIL</t>
  </si>
  <si>
    <t xml:space="preserve">74347G838</t>
  </si>
  <si>
    <t xml:space="preserve">ULTST NASD NW20</t>
  </si>
  <si>
    <t xml:space="preserve">74347G887</t>
  </si>
  <si>
    <t xml:space="preserve">ULSH 20YRTRE NEW</t>
  </si>
  <si>
    <t xml:space="preserve">74347M108</t>
  </si>
  <si>
    <t xml:space="preserve">PROPETRO HLDG CORP</t>
  </si>
  <si>
    <t xml:space="preserve">74347M908</t>
  </si>
  <si>
    <t xml:space="preserve">74347M958</t>
  </si>
  <si>
    <t xml:space="preserve">74347R107</t>
  </si>
  <si>
    <t xml:space="preserve">PSHS ULT S&amp;P 500</t>
  </si>
  <si>
    <t xml:space="preserve">74347R907</t>
  </si>
  <si>
    <t xml:space="preserve">74347R957</t>
  </si>
  <si>
    <t xml:space="preserve">74347R131</t>
  </si>
  <si>
    <t xml:space="preserve">SHRT HGH YIELD</t>
  </si>
  <si>
    <t xml:space="preserve">74347R901</t>
  </si>
  <si>
    <t xml:space="preserve">74347R951</t>
  </si>
  <si>
    <t xml:space="preserve">74347R172</t>
  </si>
  <si>
    <t xml:space="preserve">ULTRA 20YR TRE</t>
  </si>
  <si>
    <t xml:space="preserve">74347R902</t>
  </si>
  <si>
    <t xml:space="preserve">74347R952</t>
  </si>
  <si>
    <t xml:space="preserve">74347R180</t>
  </si>
  <si>
    <t xml:space="preserve">ULTR 7-10 TREA</t>
  </si>
  <si>
    <t xml:space="preserve">74347R900</t>
  </si>
  <si>
    <t xml:space="preserve">74347R950</t>
  </si>
  <si>
    <t xml:space="preserve">74347R206</t>
  </si>
  <si>
    <t xml:space="preserve">PSHS ULTRA QQQ</t>
  </si>
  <si>
    <t xml:space="preserve">74347R906</t>
  </si>
  <si>
    <t xml:space="preserve">74347R956</t>
  </si>
  <si>
    <t xml:space="preserve">74347R214</t>
  </si>
  <si>
    <t xml:space="preserve">PSHS ULT NASB</t>
  </si>
  <si>
    <t xml:space="preserve">74347R904</t>
  </si>
  <si>
    <t xml:space="preserve">74347R954</t>
  </si>
  <si>
    <t xml:space="preserve">74347R248</t>
  </si>
  <si>
    <t xml:space="preserve">LARGE CAP CRE</t>
  </si>
  <si>
    <t xml:space="preserve">74347R908</t>
  </si>
  <si>
    <t xml:space="preserve">74347R958</t>
  </si>
  <si>
    <t xml:space="preserve">74347R263</t>
  </si>
  <si>
    <t xml:space="preserve">ULTRA COMMUNICTN</t>
  </si>
  <si>
    <t xml:space="preserve">74347R903</t>
  </si>
  <si>
    <t xml:space="preserve">74347R953</t>
  </si>
  <si>
    <t xml:space="preserve">74347R305</t>
  </si>
  <si>
    <t xml:space="preserve">PSHS ULTRA DOW30</t>
  </si>
  <si>
    <t xml:space="preserve">74347R905</t>
  </si>
  <si>
    <t xml:space="preserve">74347R955</t>
  </si>
  <si>
    <t xml:space="preserve">74347R313</t>
  </si>
  <si>
    <t xml:space="preserve">PSHS ULSHT 7-10Y</t>
  </si>
  <si>
    <t xml:space="preserve">74347R370</t>
  </si>
  <si>
    <t xml:space="preserve">PSHS SH MSCI EAF</t>
  </si>
  <si>
    <t xml:space="preserve">74347R396</t>
  </si>
  <si>
    <t xml:space="preserve">PSHS SH MSCI EMR</t>
  </si>
  <si>
    <t xml:space="preserve">74347R404</t>
  </si>
  <si>
    <t xml:space="preserve">PSHS ULT MCAP400</t>
  </si>
  <si>
    <t xml:space="preserve">74347R669</t>
  </si>
  <si>
    <t xml:space="preserve">PSHS ULT SEMICDT</t>
  </si>
  <si>
    <t xml:space="preserve">74347R909</t>
  </si>
  <si>
    <t xml:space="preserve">74347R959</t>
  </si>
  <si>
    <t xml:space="preserve">74347R685</t>
  </si>
  <si>
    <t xml:space="preserve">PSHS ULTRA UTIL</t>
  </si>
  <si>
    <t xml:space="preserve">74347R693</t>
  </si>
  <si>
    <t xml:space="preserve">PSHS ULTRA TECH</t>
  </si>
  <si>
    <t xml:space="preserve">74347R727</t>
  </si>
  <si>
    <t xml:space="preserve">PSHS ULTRA INDL</t>
  </si>
  <si>
    <t xml:space="preserve">74347R735</t>
  </si>
  <si>
    <t xml:space="preserve">PSHS ULT HLTHCRE</t>
  </si>
  <si>
    <t xml:space="preserve">74347R750</t>
  </si>
  <si>
    <t xml:space="preserve">ULTRA CONS DISCR</t>
  </si>
  <si>
    <t xml:space="preserve">74347R768</t>
  </si>
  <si>
    <t xml:space="preserve">ULTRA CONSU STAP</t>
  </si>
  <si>
    <t xml:space="preserve">74347R776</t>
  </si>
  <si>
    <t xml:space="preserve">ULTRA MATERIALS</t>
  </si>
  <si>
    <t xml:space="preserve">74347R818</t>
  </si>
  <si>
    <t xml:space="preserve">PSHS ULT SCAP600</t>
  </si>
  <si>
    <t xml:space="preserve">74347R842</t>
  </si>
  <si>
    <t xml:space="preserve">PSHS ULTRUSS2000</t>
  </si>
  <si>
    <t xml:space="preserve">74347W130</t>
  </si>
  <si>
    <t xml:space="preserve">PROSHARES TR II</t>
  </si>
  <si>
    <t xml:space="preserve">SHT VIX ST TRM</t>
  </si>
  <si>
    <t xml:space="preserve">74347W900</t>
  </si>
  <si>
    <t xml:space="preserve">74347W950</t>
  </si>
  <si>
    <t xml:space="preserve">74347W270</t>
  </si>
  <si>
    <t xml:space="preserve">ULTRA YEN NEW</t>
  </si>
  <si>
    <t xml:space="preserve">74347W338</t>
  </si>
  <si>
    <t xml:space="preserve">VIX MDTRM FUTR N</t>
  </si>
  <si>
    <t xml:space="preserve">74347W908</t>
  </si>
  <si>
    <t xml:space="preserve">74347W958</t>
  </si>
  <si>
    <t xml:space="preserve">74347W353</t>
  </si>
  <si>
    <t xml:space="preserve">ULTRA SILVER NEW</t>
  </si>
  <si>
    <t xml:space="preserve">74347W903</t>
  </si>
  <si>
    <t xml:space="preserve">74347W953</t>
  </si>
  <si>
    <t xml:space="preserve">74347W395</t>
  </si>
  <si>
    <t xml:space="preserve">ULTRASHRT NEW</t>
  </si>
  <si>
    <t xml:space="preserve">74347W905</t>
  </si>
  <si>
    <t xml:space="preserve">74347W955</t>
  </si>
  <si>
    <t xml:space="preserve">74347W569</t>
  </si>
  <si>
    <t xml:space="preserve">ULTRASHORT YEN N</t>
  </si>
  <si>
    <t xml:space="preserve">74347W909</t>
  </si>
  <si>
    <t xml:space="preserve">74347W959</t>
  </si>
  <si>
    <t xml:space="preserve">74347W601</t>
  </si>
  <si>
    <t xml:space="preserve">ULTRA GOLD</t>
  </si>
  <si>
    <t xml:space="preserve">74347W901</t>
  </si>
  <si>
    <t xml:space="preserve">74347W951</t>
  </si>
  <si>
    <t xml:space="preserve">74347W874</t>
  </si>
  <si>
    <t xml:space="preserve">PSH ULTRA EURO</t>
  </si>
  <si>
    <t xml:space="preserve">74347W904</t>
  </si>
  <si>
    <t xml:space="preserve">74347W954</t>
  </si>
  <si>
    <t xml:space="preserve">74347W882</t>
  </si>
  <si>
    <t xml:space="preserve">ULTRASHRT EURO</t>
  </si>
  <si>
    <t xml:space="preserve">74347W902</t>
  </si>
  <si>
    <t xml:space="preserve">74347W952</t>
  </si>
  <si>
    <t xml:space="preserve">74347X294</t>
  </si>
  <si>
    <t xml:space="preserve">HD REPLICATION</t>
  </si>
  <si>
    <t xml:space="preserve">74347X904</t>
  </si>
  <si>
    <t xml:space="preserve">74347X954</t>
  </si>
  <si>
    <t xml:space="preserve">74347X302</t>
  </si>
  <si>
    <t xml:space="preserve">MSCI EMRG ETF</t>
  </si>
  <si>
    <t xml:space="preserve">74347X902</t>
  </si>
  <si>
    <t xml:space="preserve">74347X952</t>
  </si>
  <si>
    <t xml:space="preserve">74347X500</t>
  </si>
  <si>
    <t xml:space="preserve">ULTR MSCI ETF</t>
  </si>
  <si>
    <t xml:space="preserve">74347X900</t>
  </si>
  <si>
    <t xml:space="preserve">74347X950</t>
  </si>
  <si>
    <t xml:space="preserve">74347X526</t>
  </si>
  <si>
    <t xml:space="preserve">ULT FTSE EUROPE</t>
  </si>
  <si>
    <t xml:space="preserve">74347X906</t>
  </si>
  <si>
    <t xml:space="preserve">74347X956</t>
  </si>
  <si>
    <t xml:space="preserve">74347X625</t>
  </si>
  <si>
    <t xml:space="preserve">ULT R/EST NEW</t>
  </si>
  <si>
    <t xml:space="preserve">74347X905</t>
  </si>
  <si>
    <t xml:space="preserve">74347X955</t>
  </si>
  <si>
    <t xml:space="preserve">74347X633</t>
  </si>
  <si>
    <t xml:space="preserve">ULTRA FNCLS NEW</t>
  </si>
  <si>
    <t xml:space="preserve">74347X903</t>
  </si>
  <si>
    <t xml:space="preserve">74347X953</t>
  </si>
  <si>
    <t xml:space="preserve">74347X658</t>
  </si>
  <si>
    <t xml:space="preserve">SHT FTSE CHIN 50</t>
  </si>
  <si>
    <t xml:space="preserve">74347X908</t>
  </si>
  <si>
    <t xml:space="preserve">74347X958</t>
  </si>
  <si>
    <t xml:space="preserve">74347X708</t>
  </si>
  <si>
    <t xml:space="preserve">UL MSCI JP ETF</t>
  </si>
  <si>
    <t xml:space="preserve">74347X799</t>
  </si>
  <si>
    <t xml:space="preserve">ULTR RUSSL2000</t>
  </si>
  <si>
    <t xml:space="preserve">74347X909</t>
  </si>
  <si>
    <t xml:space="preserve">74347X959</t>
  </si>
  <si>
    <t xml:space="preserve">74347X815</t>
  </si>
  <si>
    <t xml:space="preserve">ULTRA MDCAP400</t>
  </si>
  <si>
    <t xml:space="preserve">74347X823</t>
  </si>
  <si>
    <t xml:space="preserve">ULTRPRO DOW30</t>
  </si>
  <si>
    <t xml:space="preserve">74347X831</t>
  </si>
  <si>
    <t xml:space="preserve">ULTRAPRO QQQ</t>
  </si>
  <si>
    <t xml:space="preserve">74347X901</t>
  </si>
  <si>
    <t xml:space="preserve">74347X951</t>
  </si>
  <si>
    <t xml:space="preserve">74347X849</t>
  </si>
  <si>
    <t xml:space="preserve">SHRT 20+YR TRE</t>
  </si>
  <si>
    <t xml:space="preserve">74347X864</t>
  </si>
  <si>
    <t xml:space="preserve">ULTRPRO S&amp;P500</t>
  </si>
  <si>
    <t xml:space="preserve">74347X880</t>
  </si>
  <si>
    <t xml:space="preserve">ULT FTSE CHIN 50</t>
  </si>
  <si>
    <t xml:space="preserve">74347Y763</t>
  </si>
  <si>
    <t xml:space="preserve">ULTRA BLOOMBERG</t>
  </si>
  <si>
    <t xml:space="preserve">74347Y903</t>
  </si>
  <si>
    <t xml:space="preserve">74347Y953</t>
  </si>
  <si>
    <t xml:space="preserve">74347Y771</t>
  </si>
  <si>
    <t xml:space="preserve">ULTRA VIX SHORT</t>
  </si>
  <si>
    <t xml:space="preserve">74347Y901</t>
  </si>
  <si>
    <t xml:space="preserve">74347Y951</t>
  </si>
  <si>
    <t xml:space="preserve">74347Y789</t>
  </si>
  <si>
    <t xml:space="preserve">VIX SH TRM FUTRS</t>
  </si>
  <si>
    <t xml:space="preserve">74347Y909</t>
  </si>
  <si>
    <t xml:space="preserve">74347Y959</t>
  </si>
  <si>
    <t xml:space="preserve">74347Y797</t>
  </si>
  <si>
    <t xml:space="preserve">ULSHT BLOOMB OIL</t>
  </si>
  <si>
    <t xml:space="preserve">74347Y907</t>
  </si>
  <si>
    <t xml:space="preserve">74347Y957</t>
  </si>
  <si>
    <t xml:space="preserve">74347Y813</t>
  </si>
  <si>
    <t xml:space="preserve">ULSHT BLOOMB GAS</t>
  </si>
  <si>
    <t xml:space="preserve">74347Y847</t>
  </si>
  <si>
    <t xml:space="preserve">PSHS ULSSLVR NEW</t>
  </si>
  <si>
    <t xml:space="preserve">74347Y888</t>
  </si>
  <si>
    <t xml:space="preserve">ULTA BLMBG 2017</t>
  </si>
  <si>
    <t xml:space="preserve">74347Y908</t>
  </si>
  <si>
    <t xml:space="preserve">74347Y958</t>
  </si>
  <si>
    <t xml:space="preserve">74348A145</t>
  </si>
  <si>
    <t xml:space="preserve">PET CARE ETF</t>
  </si>
  <si>
    <t xml:space="preserve">74348A905</t>
  </si>
  <si>
    <t xml:space="preserve">74348A955</t>
  </si>
  <si>
    <t xml:space="preserve">74348A210</t>
  </si>
  <si>
    <t xml:space="preserve">SHRT RUSSELL2000</t>
  </si>
  <si>
    <t xml:space="preserve">74348A900</t>
  </si>
  <si>
    <t xml:space="preserve">74348A950</t>
  </si>
  <si>
    <t xml:space="preserve">74348A376</t>
  </si>
  <si>
    <t xml:space="preserve">SHRT SMALLCAP60</t>
  </si>
  <si>
    <t xml:space="preserve">74348A906</t>
  </si>
  <si>
    <t xml:space="preserve">74348A956</t>
  </si>
  <si>
    <t xml:space="preserve">74348A434</t>
  </si>
  <si>
    <t xml:space="preserve">ULTSHT FTSE EURO</t>
  </si>
  <si>
    <t xml:space="preserve">74348A904</t>
  </si>
  <si>
    <t xml:space="preserve">74348A954</t>
  </si>
  <si>
    <t xml:space="preserve">74348A459</t>
  </si>
  <si>
    <t xml:space="preserve">ULTSHT MSCI JAP</t>
  </si>
  <si>
    <t xml:space="preserve">74348A909</t>
  </si>
  <si>
    <t xml:space="preserve">74348A959</t>
  </si>
  <si>
    <t xml:space="preserve">74348A467</t>
  </si>
  <si>
    <t xml:space="preserve">S&amp;P 500 DV ARIST</t>
  </si>
  <si>
    <t xml:space="preserve">74348A907</t>
  </si>
  <si>
    <t xml:space="preserve">74348A957</t>
  </si>
  <si>
    <t xml:space="preserve">74348A475</t>
  </si>
  <si>
    <t xml:space="preserve">ULSH MSCIEAF NEW</t>
  </si>
  <si>
    <t xml:space="preserve">74348A533</t>
  </si>
  <si>
    <t xml:space="preserve">PRIV EQTY-LSTD</t>
  </si>
  <si>
    <t xml:space="preserve">74348A541</t>
  </si>
  <si>
    <t xml:space="preserve">HGH YLD INT RATE</t>
  </si>
  <si>
    <t xml:space="preserve">74348A566</t>
  </si>
  <si>
    <t xml:space="preserve">MERGER ETF</t>
  </si>
  <si>
    <t xml:space="preserve">74348A608</t>
  </si>
  <si>
    <t xml:space="preserve">SHT 7-10 YR TR</t>
  </si>
  <si>
    <t xml:space="preserve">74348A707</t>
  </si>
  <si>
    <t xml:space="preserve">ULTRA HIGH YLD</t>
  </si>
  <si>
    <t xml:space="preserve">74348A814</t>
  </si>
  <si>
    <t xml:space="preserve">INFLATN EXPECTNS</t>
  </si>
  <si>
    <t xml:space="preserve">74348TAT9</t>
  </si>
  <si>
    <t xml:space="preserve">PROSPECT CAP CORP</t>
  </si>
  <si>
    <t xml:space="preserve">NOTE  6.375% 3/0</t>
  </si>
  <si>
    <t xml:space="preserve">74348T102</t>
  </si>
  <si>
    <t xml:space="preserve">74348T902</t>
  </si>
  <si>
    <t xml:space="preserve">74348T952</t>
  </si>
  <si>
    <t xml:space="preserve">74349W104</t>
  </si>
  <si>
    <t xml:space="preserve">VOLATO GROUP INC</t>
  </si>
  <si>
    <t xml:space="preserve">74349W112</t>
  </si>
  <si>
    <t xml:space="preserve">PROOF ACQUISITION CORP I</t>
  </si>
  <si>
    <t xml:space="preserve">74349W203</t>
  </si>
  <si>
    <t xml:space="preserve">74349Y100</t>
  </si>
  <si>
    <t xml:space="preserve">ETHER STRATEGY E</t>
  </si>
  <si>
    <t xml:space="preserve">74349Y900</t>
  </si>
  <si>
    <t xml:space="preserve">74349Y950</t>
  </si>
  <si>
    <t xml:space="preserve">74349Y209</t>
  </si>
  <si>
    <t xml:space="preserve">SHORT ETHER STRG</t>
  </si>
  <si>
    <t xml:space="preserve">74349Y909</t>
  </si>
  <si>
    <t xml:space="preserve">74349Y959</t>
  </si>
  <si>
    <t xml:space="preserve">74349Y308</t>
  </si>
  <si>
    <t xml:space="preserve">BITCOIN &amp; ETHER</t>
  </si>
  <si>
    <t xml:space="preserve">74349Y407</t>
  </si>
  <si>
    <t xml:space="preserve">743606105</t>
  </si>
  <si>
    <t xml:space="preserve">PROSPERITY BANCSHARES INC</t>
  </si>
  <si>
    <t xml:space="preserve">743606905</t>
  </si>
  <si>
    <t xml:space="preserve">743606955</t>
  </si>
  <si>
    <t xml:space="preserve">74365AAJ0</t>
  </si>
  <si>
    <t xml:space="preserve">PROTALIX BIOTHERAPEUTICS INC</t>
  </si>
  <si>
    <t xml:space="preserve">NOTE  7.500% 9/0</t>
  </si>
  <si>
    <t xml:space="preserve">74365A309</t>
  </si>
  <si>
    <t xml:space="preserve">74365A909</t>
  </si>
  <si>
    <t xml:space="preserve">74365A959</t>
  </si>
  <si>
    <t xml:space="preserve">74365N111</t>
  </si>
  <si>
    <t xml:space="preserve">PROTAGENIC THERAPEUTICS INC</t>
  </si>
  <si>
    <t xml:space="preserve">74365N202</t>
  </si>
  <si>
    <t xml:space="preserve">74365U107</t>
  </si>
  <si>
    <t xml:space="preserve">PROTARA THERAPEUTICS INC</t>
  </si>
  <si>
    <t xml:space="preserve">74365U907</t>
  </si>
  <si>
    <t xml:space="preserve">74365U957</t>
  </si>
  <si>
    <t xml:space="preserve">74366E102</t>
  </si>
  <si>
    <t xml:space="preserve">PROTAGONIST THERAPEUTICS INC</t>
  </si>
  <si>
    <t xml:space="preserve">74366E902</t>
  </si>
  <si>
    <t xml:space="preserve">74366E952</t>
  </si>
  <si>
    <t xml:space="preserve">743713109</t>
  </si>
  <si>
    <t xml:space="preserve">PROTO LABS INC</t>
  </si>
  <si>
    <t xml:space="preserve">743713909</t>
  </si>
  <si>
    <t xml:space="preserve">743713959</t>
  </si>
  <si>
    <t xml:space="preserve">74383L105</t>
  </si>
  <si>
    <t xml:space="preserve">PROVIDENT BANCORP INC</t>
  </si>
  <si>
    <t xml:space="preserve">74383L905</t>
  </si>
  <si>
    <t xml:space="preserve">74383L955</t>
  </si>
  <si>
    <t xml:space="preserve">74386T105</t>
  </si>
  <si>
    <t xml:space="preserve">PROVIDENT FINL SVCS INC</t>
  </si>
  <si>
    <t xml:space="preserve">74386T905</t>
  </si>
  <si>
    <t xml:space="preserve">74386T955</t>
  </si>
  <si>
    <t xml:space="preserve">743868101</t>
  </si>
  <si>
    <t xml:space="preserve">PROVIDENT FINL HLDGS INC</t>
  </si>
  <si>
    <t xml:space="preserve">744320102</t>
  </si>
  <si>
    <t xml:space="preserve">PRUDENTIAL FINL INC</t>
  </si>
  <si>
    <t xml:space="preserve">744320902</t>
  </si>
  <si>
    <t xml:space="preserve">744320952</t>
  </si>
  <si>
    <t xml:space="preserve">74435K204</t>
  </si>
  <si>
    <t xml:space="preserve">PRUDENTIAL PLC</t>
  </si>
  <si>
    <t xml:space="preserve">74435K904</t>
  </si>
  <si>
    <t xml:space="preserve">74435K954</t>
  </si>
  <si>
    <t xml:space="preserve">744375205</t>
  </si>
  <si>
    <t xml:space="preserve">PSYCHEMEDICS CORP</t>
  </si>
  <si>
    <t xml:space="preserve">744413105</t>
  </si>
  <si>
    <t xml:space="preserve">P3 HEALTH PARTNERS INC</t>
  </si>
  <si>
    <t xml:space="preserve">744413113</t>
  </si>
  <si>
    <t xml:space="preserve">744573106</t>
  </si>
  <si>
    <t xml:space="preserve">PUBLIC SVC ENTERPRISE GRP IN</t>
  </si>
  <si>
    <t xml:space="preserve">744573906</t>
  </si>
  <si>
    <t xml:space="preserve">744573956</t>
  </si>
  <si>
    <t xml:space="preserve">74460D109</t>
  </si>
  <si>
    <t xml:space="preserve">PUBLIC STORAGE</t>
  </si>
  <si>
    <t xml:space="preserve">74460D909</t>
  </si>
  <si>
    <t xml:space="preserve">74460D959</t>
  </si>
  <si>
    <t xml:space="preserve">74467Q103</t>
  </si>
  <si>
    <t xml:space="preserve">PUBMATIC INC</t>
  </si>
  <si>
    <t xml:space="preserve">74467Q903</t>
  </si>
  <si>
    <t xml:space="preserve">74467Q953</t>
  </si>
  <si>
    <t xml:space="preserve">74584P301</t>
  </si>
  <si>
    <t xml:space="preserve">PULMATRIX INC</t>
  </si>
  <si>
    <t xml:space="preserve">745848101</t>
  </si>
  <si>
    <t xml:space="preserve">PULMONX CORP</t>
  </si>
  <si>
    <t xml:space="preserve">745848901</t>
  </si>
  <si>
    <t xml:space="preserve">745848951</t>
  </si>
  <si>
    <t xml:space="preserve">745867101</t>
  </si>
  <si>
    <t xml:space="preserve">PULTE GROUP INC</t>
  </si>
  <si>
    <t xml:space="preserve">745867901</t>
  </si>
  <si>
    <t xml:space="preserve">745867951</t>
  </si>
  <si>
    <t xml:space="preserve">74587B101</t>
  </si>
  <si>
    <t xml:space="preserve">PULSE BIOSCIENCES INC</t>
  </si>
  <si>
    <t xml:space="preserve">74587B901</t>
  </si>
  <si>
    <t xml:space="preserve">74587B951</t>
  </si>
  <si>
    <t xml:space="preserve">74587V107</t>
  </si>
  <si>
    <t xml:space="preserve">PUMA BIOTECHNOLOGY INC</t>
  </si>
  <si>
    <t xml:space="preserve">74587V907</t>
  </si>
  <si>
    <t xml:space="preserve">74587V957</t>
  </si>
  <si>
    <t xml:space="preserve">746228303</t>
  </si>
  <si>
    <t xml:space="preserve">PURE CYCLE CORP</t>
  </si>
  <si>
    <t xml:space="preserve">746228903</t>
  </si>
  <si>
    <t xml:space="preserve">746228953</t>
  </si>
  <si>
    <t xml:space="preserve">74623V103</t>
  </si>
  <si>
    <t xml:space="preserve">PURECYCLE TECHNOLOGIES INC</t>
  </si>
  <si>
    <t xml:space="preserve">74623V903</t>
  </si>
  <si>
    <t xml:space="preserve">74623V953</t>
  </si>
  <si>
    <t xml:space="preserve">74623V111</t>
  </si>
  <si>
    <t xml:space="preserve">74623V202</t>
  </si>
  <si>
    <t xml:space="preserve">UNIT 03/17/2026</t>
  </si>
  <si>
    <t xml:space="preserve">746237106</t>
  </si>
  <si>
    <t xml:space="preserve">PURETECH HEALTH PLC</t>
  </si>
  <si>
    <t xml:space="preserve">74624M102</t>
  </si>
  <si>
    <t xml:space="preserve">PURE STORAGE INC</t>
  </si>
  <si>
    <t xml:space="preserve">74624M902</t>
  </si>
  <si>
    <t xml:space="preserve">74624M952</t>
  </si>
  <si>
    <t xml:space="preserve">74638P109</t>
  </si>
  <si>
    <t xml:space="preserve">PURPLE BIOTECH LTD</t>
  </si>
  <si>
    <t xml:space="preserve">74638P909</t>
  </si>
  <si>
    <t xml:space="preserve">74638P959</t>
  </si>
  <si>
    <t xml:space="preserve">74640Y106</t>
  </si>
  <si>
    <t xml:space="preserve">PURPLE INNOVATION INC</t>
  </si>
  <si>
    <t xml:space="preserve">74640Y906</t>
  </si>
  <si>
    <t xml:space="preserve">74640Y956</t>
  </si>
  <si>
    <t xml:space="preserve">746729102</t>
  </si>
  <si>
    <t xml:space="preserve">PUTNAM ETF TRUST</t>
  </si>
  <si>
    <t xml:space="preserve">SUSTAINABLE LEAD</t>
  </si>
  <si>
    <t xml:space="preserve">746729201</t>
  </si>
  <si>
    <t xml:space="preserve">SUSTAINABLE FUTU</t>
  </si>
  <si>
    <t xml:space="preserve">746729300</t>
  </si>
  <si>
    <t xml:space="preserve">FOCUSED LAR CAP</t>
  </si>
  <si>
    <t xml:space="preserve">746729409</t>
  </si>
  <si>
    <t xml:space="preserve">FOCSD LARCP GWT</t>
  </si>
  <si>
    <t xml:space="preserve">746729508</t>
  </si>
  <si>
    <t xml:space="preserve">BDC INCOME ETF</t>
  </si>
  <si>
    <t xml:space="preserve">746729607</t>
  </si>
  <si>
    <t xml:space="preserve">ESG CORE BOND</t>
  </si>
  <si>
    <t xml:space="preserve">746729706</t>
  </si>
  <si>
    <t xml:space="preserve">PANAGORA ESG</t>
  </si>
  <si>
    <t xml:space="preserve">746729805</t>
  </si>
  <si>
    <t xml:space="preserve">BIOREVOLUTION</t>
  </si>
  <si>
    <t xml:space="preserve">746729847</t>
  </si>
  <si>
    <t xml:space="preserve">746729854</t>
  </si>
  <si>
    <t xml:space="preserve">ESG ULTRA SHORT</t>
  </si>
  <si>
    <t xml:space="preserve">746729870</t>
  </si>
  <si>
    <t xml:space="preserve">746729888</t>
  </si>
  <si>
    <t xml:space="preserve">ESG HIGH YIELD</t>
  </si>
  <si>
    <t xml:space="preserve">746823103</t>
  </si>
  <si>
    <t xml:space="preserve">PUTNAM MANAGED MUN INCOME TR</t>
  </si>
  <si>
    <t xml:space="preserve">746853100</t>
  </si>
  <si>
    <t xml:space="preserve">PUTNAM PREMIER INCOME TR</t>
  </si>
  <si>
    <t xml:space="preserve">746909100</t>
  </si>
  <si>
    <t xml:space="preserve">PUTNAM MASTER INTER INCOME T</t>
  </si>
  <si>
    <t xml:space="preserve">746922103</t>
  </si>
  <si>
    <t xml:space="preserve">PUTNAM MUN OPPORTUNITIES TR</t>
  </si>
  <si>
    <t xml:space="preserve">74727A104</t>
  </si>
  <si>
    <t xml:space="preserve">QCR HOLDINGS INC</t>
  </si>
  <si>
    <t xml:space="preserve">74727A904</t>
  </si>
  <si>
    <t xml:space="preserve">74727A954</t>
  </si>
  <si>
    <t xml:space="preserve">747301109</t>
  </si>
  <si>
    <t xml:space="preserve">QUAD / GRAPHICS INC</t>
  </si>
  <si>
    <t xml:space="preserve">747301909</t>
  </si>
  <si>
    <t xml:space="preserve">747301959</t>
  </si>
  <si>
    <t xml:space="preserve">747316107</t>
  </si>
  <si>
    <t xml:space="preserve">QUAKER HOUGHTON</t>
  </si>
  <si>
    <t xml:space="preserve">747316907</t>
  </si>
  <si>
    <t xml:space="preserve">747316957</t>
  </si>
  <si>
    <t xml:space="preserve">747324101</t>
  </si>
  <si>
    <t xml:space="preserve">PYXIS ONCOLOGY INC</t>
  </si>
  <si>
    <t xml:space="preserve">747324901</t>
  </si>
  <si>
    <t xml:space="preserve">747324951</t>
  </si>
  <si>
    <t xml:space="preserve">74734T104</t>
  </si>
  <si>
    <t xml:space="preserve">PYROGENESIS CDA INC</t>
  </si>
  <si>
    <t xml:space="preserve">74734T904</t>
  </si>
  <si>
    <t xml:space="preserve">74734T954</t>
  </si>
  <si>
    <t xml:space="preserve">74735M108</t>
  </si>
  <si>
    <t xml:space="preserve">QIWI PLC</t>
  </si>
  <si>
    <t xml:space="preserve">SPON ADR REP B</t>
  </si>
  <si>
    <t xml:space="preserve">74736K101</t>
  </si>
  <si>
    <t xml:space="preserve">QORVO INC</t>
  </si>
  <si>
    <t xml:space="preserve">74736K901</t>
  </si>
  <si>
    <t xml:space="preserve">74736K951</t>
  </si>
  <si>
    <t xml:space="preserve">74736LAD1</t>
  </si>
  <si>
    <t xml:space="preserve">Q2 HLDGS INC</t>
  </si>
  <si>
    <t xml:space="preserve">74736LAF6</t>
  </si>
  <si>
    <t xml:space="preserve">74736L109</t>
  </si>
  <si>
    <t xml:space="preserve">74736L909</t>
  </si>
  <si>
    <t xml:space="preserve">74736L959</t>
  </si>
  <si>
    <t xml:space="preserve">74738J201</t>
  </si>
  <si>
    <t xml:space="preserve">FLJ GROUP LIMITED</t>
  </si>
  <si>
    <t xml:space="preserve">74738J300</t>
  </si>
  <si>
    <t xml:space="preserve">74738V105</t>
  </si>
  <si>
    <t xml:space="preserve">QOMOLANGMA ACQUISITION CORP</t>
  </si>
  <si>
    <t xml:space="preserve">74738V113</t>
  </si>
  <si>
    <t xml:space="preserve">74738V121</t>
  </si>
  <si>
    <t xml:space="preserve">RIGHT 09/29/2027</t>
  </si>
  <si>
    <t xml:space="preserve">74738V204</t>
  </si>
  <si>
    <t xml:space="preserve">UNIT 09/29/2027</t>
  </si>
  <si>
    <t xml:space="preserve">747525103</t>
  </si>
  <si>
    <t xml:space="preserve">QUALCOMM INC</t>
  </si>
  <si>
    <t xml:space="preserve">747525903</t>
  </si>
  <si>
    <t xml:space="preserve">747525953</t>
  </si>
  <si>
    <t xml:space="preserve">74754R202</t>
  </si>
  <si>
    <t xml:space="preserve">QUALIGEN THERAPEUTICS INC</t>
  </si>
  <si>
    <t xml:space="preserve">74758T303</t>
  </si>
  <si>
    <t xml:space="preserve">QUALYS INC</t>
  </si>
  <si>
    <t xml:space="preserve">74758T903</t>
  </si>
  <si>
    <t xml:space="preserve">74758T953</t>
  </si>
  <si>
    <t xml:space="preserve">747619104</t>
  </si>
  <si>
    <t xml:space="preserve">QUANEX BLDG PRODS CORP</t>
  </si>
  <si>
    <t xml:space="preserve">747619904</t>
  </si>
  <si>
    <t xml:space="preserve">747619954</t>
  </si>
  <si>
    <t xml:space="preserve">74762E102</t>
  </si>
  <si>
    <t xml:space="preserve">QUANTA SVCS INC</t>
  </si>
  <si>
    <t xml:space="preserve">74762E902</t>
  </si>
  <si>
    <t xml:space="preserve">74762E952</t>
  </si>
  <si>
    <t xml:space="preserve">74765K105</t>
  </si>
  <si>
    <t xml:space="preserve">QUANTUM SI INC</t>
  </si>
  <si>
    <t xml:space="preserve">74765K905</t>
  </si>
  <si>
    <t xml:space="preserve">74765K955</t>
  </si>
  <si>
    <t xml:space="preserve">74765K113</t>
  </si>
  <si>
    <t xml:space="preserve">74766Q101</t>
  </si>
  <si>
    <t xml:space="preserve">QUANTERIX CORP</t>
  </si>
  <si>
    <t xml:space="preserve">74766Q901</t>
  </si>
  <si>
    <t xml:space="preserve">74766Q951</t>
  </si>
  <si>
    <t xml:space="preserve">74766W108</t>
  </si>
  <si>
    <t xml:space="preserve">QUANTUM COMPUTING INC</t>
  </si>
  <si>
    <t xml:space="preserve">74766W908</t>
  </si>
  <si>
    <t xml:space="preserve">74766W958</t>
  </si>
  <si>
    <t xml:space="preserve">74767A105</t>
  </si>
  <si>
    <t xml:space="preserve">QUANTUM FINTECH ACQUISTIN CO</t>
  </si>
  <si>
    <t xml:space="preserve">74767N107</t>
  </si>
  <si>
    <t xml:space="preserve">QUANTASING GROUP LTD</t>
  </si>
  <si>
    <t xml:space="preserve">74767V109</t>
  </si>
  <si>
    <t xml:space="preserve">QUANTUMSCAPE CORP</t>
  </si>
  <si>
    <t xml:space="preserve">74767V909</t>
  </si>
  <si>
    <t xml:space="preserve">74767V959</t>
  </si>
  <si>
    <t xml:space="preserve">747798106</t>
  </si>
  <si>
    <t xml:space="preserve">QUDIAN INC</t>
  </si>
  <si>
    <t xml:space="preserve">747798906</t>
  </si>
  <si>
    <t xml:space="preserve">747798956</t>
  </si>
  <si>
    <t xml:space="preserve">747906501</t>
  </si>
  <si>
    <t xml:space="preserve">QUANTUM CORP</t>
  </si>
  <si>
    <t xml:space="preserve">747906901</t>
  </si>
  <si>
    <t xml:space="preserve">747906951</t>
  </si>
  <si>
    <t xml:space="preserve">74834L100</t>
  </si>
  <si>
    <t xml:space="preserve">QUEST DIAGNOSTICS INC</t>
  </si>
  <si>
    <t xml:space="preserve">74834L900</t>
  </si>
  <si>
    <t xml:space="preserve">74834L950</t>
  </si>
  <si>
    <t xml:space="preserve">74836W203</t>
  </si>
  <si>
    <t xml:space="preserve">QUEST RESOURCE HLDG CORP</t>
  </si>
  <si>
    <t xml:space="preserve">74836W903</t>
  </si>
  <si>
    <t xml:space="preserve">74836W953</t>
  </si>
  <si>
    <t xml:space="preserve">74837P405</t>
  </si>
  <si>
    <t xml:space="preserve">QUICKLOGIC CORP</t>
  </si>
  <si>
    <t xml:space="preserve">74837P905</t>
  </si>
  <si>
    <t xml:space="preserve">74837P955</t>
  </si>
  <si>
    <t xml:space="preserve">74841A105</t>
  </si>
  <si>
    <t xml:space="preserve">QUETTA ACQUISITION CORP</t>
  </si>
  <si>
    <t xml:space="preserve">74841A113</t>
  </si>
  <si>
    <t xml:space="preserve">RIGHT 11/30/2024</t>
  </si>
  <si>
    <t xml:space="preserve">74841A204</t>
  </si>
  <si>
    <t xml:space="preserve">UNIT 11/30/2024</t>
  </si>
  <si>
    <t xml:space="preserve">74841Q209</t>
  </si>
  <si>
    <t xml:space="preserve">QUHUO LTD</t>
  </si>
  <si>
    <t xml:space="preserve">74874Q100</t>
  </si>
  <si>
    <t xml:space="preserve">QUINSTREET INC</t>
  </si>
  <si>
    <t xml:space="preserve">74874Q900</t>
  </si>
  <si>
    <t xml:space="preserve">74874Q950</t>
  </si>
  <si>
    <t xml:space="preserve">74880P104</t>
  </si>
  <si>
    <t xml:space="preserve">QUIPT HOME MEDICAL CORP</t>
  </si>
  <si>
    <t xml:space="preserve">74880P904</t>
  </si>
  <si>
    <t xml:space="preserve">74880P954</t>
  </si>
  <si>
    <t xml:space="preserve">74907L300</t>
  </si>
  <si>
    <t xml:space="preserve">QUOIN PHARMACEUTICALS LTD</t>
  </si>
  <si>
    <t xml:space="preserve">74915M100</t>
  </si>
  <si>
    <t xml:space="preserve">QURATE RETAIL INC</t>
  </si>
  <si>
    <t xml:space="preserve">74915M900</t>
  </si>
  <si>
    <t xml:space="preserve">74915M950</t>
  </si>
  <si>
    <t xml:space="preserve">74915M209</t>
  </si>
  <si>
    <t xml:space="preserve">74930B105</t>
  </si>
  <si>
    <t xml:space="preserve">RBB BANCORP</t>
  </si>
  <si>
    <t xml:space="preserve">74930B905</t>
  </si>
  <si>
    <t xml:space="preserve">74930B955</t>
  </si>
  <si>
    <t xml:space="preserve">74933W445</t>
  </si>
  <si>
    <t xml:space="preserve">RBB FD INC</t>
  </si>
  <si>
    <t xml:space="preserve">FM OPPORTUNISTIC</t>
  </si>
  <si>
    <t xml:space="preserve">74933W452</t>
  </si>
  <si>
    <t xml:space="preserve">US TREAS 3 MNTH</t>
  </si>
  <si>
    <t xml:space="preserve">74933W902</t>
  </si>
  <si>
    <t xml:space="preserve">74933W952</t>
  </si>
  <si>
    <t xml:space="preserve">74933W460</t>
  </si>
  <si>
    <t xml:space="preserve">US TRSRY 6 MNTH</t>
  </si>
  <si>
    <t xml:space="preserve">74933W900</t>
  </si>
  <si>
    <t xml:space="preserve">74933W950</t>
  </si>
  <si>
    <t xml:space="preserve">74933W478</t>
  </si>
  <si>
    <t xml:space="preserve">US TREASRY 12 MT</t>
  </si>
  <si>
    <t xml:space="preserve">74933W486</t>
  </si>
  <si>
    <t xml:space="preserve">US TREASY 2 YR</t>
  </si>
  <si>
    <t xml:space="preserve">74933W906</t>
  </si>
  <si>
    <t xml:space="preserve">74933W956</t>
  </si>
  <si>
    <t xml:space="preserve">74933W494</t>
  </si>
  <si>
    <t xml:space="preserve">US TREAS 3 YR NT</t>
  </si>
  <si>
    <t xml:space="preserve">74933W510</t>
  </si>
  <si>
    <t xml:space="preserve">US TREAS 5 YR NT</t>
  </si>
  <si>
    <t xml:space="preserve">74933W528</t>
  </si>
  <si>
    <t xml:space="preserve">US TREAS 7 YR NT</t>
  </si>
  <si>
    <t xml:space="preserve">74933W536</t>
  </si>
  <si>
    <t xml:space="preserve">US TREASR 10 YR</t>
  </si>
  <si>
    <t xml:space="preserve">74933W544</t>
  </si>
  <si>
    <t xml:space="preserve">US TREAS 20YR BD</t>
  </si>
  <si>
    <t xml:space="preserve">74933W904</t>
  </si>
  <si>
    <t xml:space="preserve">74933W954</t>
  </si>
  <si>
    <t xml:space="preserve">74933W551</t>
  </si>
  <si>
    <t xml:space="preserve">US TREAS 30YR BD</t>
  </si>
  <si>
    <t xml:space="preserve">74933W901</t>
  </si>
  <si>
    <t xml:space="preserve">74933W951</t>
  </si>
  <si>
    <t xml:space="preserve">74933W577</t>
  </si>
  <si>
    <t xml:space="preserve">SGI DIVERSI TAC</t>
  </si>
  <si>
    <t xml:space="preserve">74933W593</t>
  </si>
  <si>
    <t xml:space="preserve">SGI US LARGE CAP</t>
  </si>
  <si>
    <t xml:space="preserve">74933W601</t>
  </si>
  <si>
    <t xml:space="preserve">MOTLEY FOL ETF</t>
  </si>
  <si>
    <t xml:space="preserve">74933W627</t>
  </si>
  <si>
    <t xml:space="preserve">MOTLEY FOOL MID</t>
  </si>
  <si>
    <t xml:space="preserve">74933W635</t>
  </si>
  <si>
    <t xml:space="preserve">MOTLEY FOOL GBL</t>
  </si>
  <si>
    <t xml:space="preserve">74933W643</t>
  </si>
  <si>
    <t xml:space="preserve">MOTLEY FOOL CAPI</t>
  </si>
  <si>
    <t xml:space="preserve">74933W650</t>
  </si>
  <si>
    <t xml:space="preserve">MOTLEY FOOL NEXT</t>
  </si>
  <si>
    <t xml:space="preserve">74933W874</t>
  </si>
  <si>
    <t xml:space="preserve">MOTLEY FOOL SML</t>
  </si>
  <si>
    <t xml:space="preserve">74933X302</t>
  </si>
  <si>
    <t xml:space="preserve">CATHETER PRECISION INC</t>
  </si>
  <si>
    <t xml:space="preserve">74934Q108</t>
  </si>
  <si>
    <t xml:space="preserve">RCI HOSPITALITY HLDGS INC</t>
  </si>
  <si>
    <t xml:space="preserve">74934Q908</t>
  </si>
  <si>
    <t xml:space="preserve">74934Q958</t>
  </si>
  <si>
    <t xml:space="preserve">74935Q107</t>
  </si>
  <si>
    <t xml:space="preserve">RB GLOBAL INC</t>
  </si>
  <si>
    <t xml:space="preserve">74935Q907</t>
  </si>
  <si>
    <t xml:space="preserve">74935Q957</t>
  </si>
  <si>
    <t xml:space="preserve">749360400</t>
  </si>
  <si>
    <t xml:space="preserve">RCM TECHNOLOGIES INC</t>
  </si>
  <si>
    <t xml:space="preserve">749360900</t>
  </si>
  <si>
    <t xml:space="preserve">749360950</t>
  </si>
  <si>
    <t xml:space="preserve">749527107</t>
  </si>
  <si>
    <t xml:space="preserve">REV GROUP INC</t>
  </si>
  <si>
    <t xml:space="preserve">749527907</t>
  </si>
  <si>
    <t xml:space="preserve">749527957</t>
  </si>
  <si>
    <t xml:space="preserve">74954L104</t>
  </si>
  <si>
    <t xml:space="preserve">RF ACQUISITION CORP</t>
  </si>
  <si>
    <t xml:space="preserve">74954L112</t>
  </si>
  <si>
    <t xml:space="preserve">74954L120</t>
  </si>
  <si>
    <t xml:space="preserve">RIGHT 05/01/2028</t>
  </si>
  <si>
    <t xml:space="preserve">74954L203</t>
  </si>
  <si>
    <t xml:space="preserve">74955L103</t>
  </si>
  <si>
    <t xml:space="preserve">RGC RES INC</t>
  </si>
  <si>
    <t xml:space="preserve">74955L903</t>
  </si>
  <si>
    <t xml:space="preserve">74955L953</t>
  </si>
  <si>
    <t xml:space="preserve">749552105</t>
  </si>
  <si>
    <t xml:space="preserve">RF INDS LTD</t>
  </si>
  <si>
    <t xml:space="preserve">749552905</t>
  </si>
  <si>
    <t xml:space="preserve">749552955</t>
  </si>
  <si>
    <t xml:space="preserve">749607107</t>
  </si>
  <si>
    <t xml:space="preserve">RLI CORP</t>
  </si>
  <si>
    <t xml:space="preserve">749607907</t>
  </si>
  <si>
    <t xml:space="preserve">749607957</t>
  </si>
  <si>
    <t xml:space="preserve">74965L101</t>
  </si>
  <si>
    <t xml:space="preserve">RLJ LODGING TR</t>
  </si>
  <si>
    <t xml:space="preserve">74965L901</t>
  </si>
  <si>
    <t xml:space="preserve">74965L951</t>
  </si>
  <si>
    <t xml:space="preserve">74965L200</t>
  </si>
  <si>
    <t xml:space="preserve">CUM CONV PFD A</t>
  </si>
  <si>
    <t xml:space="preserve">749660106</t>
  </si>
  <si>
    <t xml:space="preserve">RPC INC</t>
  </si>
  <si>
    <t xml:space="preserve">749660906</t>
  </si>
  <si>
    <t xml:space="preserve">749660956</t>
  </si>
  <si>
    <t xml:space="preserve">74967R106</t>
  </si>
  <si>
    <t xml:space="preserve">RMR GROUP INC</t>
  </si>
  <si>
    <t xml:space="preserve">74967R906</t>
  </si>
  <si>
    <t xml:space="preserve">74967R956</t>
  </si>
  <si>
    <t xml:space="preserve">74967XAD5</t>
  </si>
  <si>
    <t xml:space="preserve">RH</t>
  </si>
  <si>
    <t xml:space="preserve">74967X103</t>
  </si>
  <si>
    <t xml:space="preserve">74967X903</t>
  </si>
  <si>
    <t xml:space="preserve">74967X953</t>
  </si>
  <si>
    <t xml:space="preserve">749685103</t>
  </si>
  <si>
    <t xml:space="preserve">RPM INTL INC</t>
  </si>
  <si>
    <t xml:space="preserve">749685903</t>
  </si>
  <si>
    <t xml:space="preserve">749685953</t>
  </si>
  <si>
    <t xml:space="preserve">74969N103</t>
  </si>
  <si>
    <t xml:space="preserve">RLX TECHNOLOGY INC</t>
  </si>
  <si>
    <t xml:space="preserve">74969N903</t>
  </si>
  <si>
    <t xml:space="preserve">74969N953</t>
  </si>
  <si>
    <t xml:space="preserve">74971D101</t>
  </si>
  <si>
    <t xml:space="preserve">RPT REALTY</t>
  </si>
  <si>
    <t xml:space="preserve">74971D901</t>
  </si>
  <si>
    <t xml:space="preserve">74971D951</t>
  </si>
  <si>
    <t xml:space="preserve">74971D200</t>
  </si>
  <si>
    <t xml:space="preserve">7.25 PFD D CONV</t>
  </si>
  <si>
    <t xml:space="preserve">749772AD1</t>
  </si>
  <si>
    <t xml:space="preserve">RWT HLDGS INC</t>
  </si>
  <si>
    <t xml:space="preserve">74979W200</t>
  </si>
  <si>
    <t xml:space="preserve">GRAVITAS EDUCATION HLDGS INC</t>
  </si>
  <si>
    <t xml:space="preserve">74982T103</t>
  </si>
  <si>
    <t xml:space="preserve">RXO INC</t>
  </si>
  <si>
    <t xml:space="preserve">74982T903</t>
  </si>
  <si>
    <t xml:space="preserve">74982T953</t>
  </si>
  <si>
    <t xml:space="preserve">750102105</t>
  </si>
  <si>
    <t xml:space="preserve">RACKSPACE TECHNOLOGY INC</t>
  </si>
  <si>
    <t xml:space="preserve">750102905</t>
  </si>
  <si>
    <t xml:space="preserve">750102955</t>
  </si>
  <si>
    <t xml:space="preserve">750236101</t>
  </si>
  <si>
    <t xml:space="preserve">RADIAN GROUP INC</t>
  </si>
  <si>
    <t xml:space="preserve">750236901</t>
  </si>
  <si>
    <t xml:space="preserve">750236951</t>
  </si>
  <si>
    <t xml:space="preserve">75025X100</t>
  </si>
  <si>
    <t xml:space="preserve">RADIANT LOGISTICS INC</t>
  </si>
  <si>
    <t xml:space="preserve">75025X900</t>
  </si>
  <si>
    <t xml:space="preserve">75025X950</t>
  </si>
  <si>
    <t xml:space="preserve">750491102</t>
  </si>
  <si>
    <t xml:space="preserve">RADNET INC</t>
  </si>
  <si>
    <t xml:space="preserve">750491902</t>
  </si>
  <si>
    <t xml:space="preserve">750491952</t>
  </si>
  <si>
    <t xml:space="preserve">75062E106</t>
  </si>
  <si>
    <t xml:space="preserve">RAFAEL HLDGS INC</t>
  </si>
  <si>
    <t xml:space="preserve">75062E906</t>
  </si>
  <si>
    <t xml:space="preserve">75062E956</t>
  </si>
  <si>
    <t xml:space="preserve">75082Q105</t>
  </si>
  <si>
    <t xml:space="preserve">RAIN ONCOLOGY INC</t>
  </si>
  <si>
    <t xml:space="preserve">75082Q905</t>
  </si>
  <si>
    <t xml:space="preserve">75082Q955</t>
  </si>
  <si>
    <t xml:space="preserve">750917106</t>
  </si>
  <si>
    <t xml:space="preserve">RAMBUS INC DEL</t>
  </si>
  <si>
    <t xml:space="preserve">750917906</t>
  </si>
  <si>
    <t xml:space="preserve">750917956</t>
  </si>
  <si>
    <t xml:space="preserve">75120L100</t>
  </si>
  <si>
    <t xml:space="preserve">RALLYBIO CORP</t>
  </si>
  <si>
    <t xml:space="preserve">751212101</t>
  </si>
  <si>
    <t xml:space="preserve">RALPH LAUREN CORP</t>
  </si>
  <si>
    <t xml:space="preserve">751212901</t>
  </si>
  <si>
    <t xml:space="preserve">751212951</t>
  </si>
  <si>
    <t xml:space="preserve">75134P501</t>
  </si>
  <si>
    <t xml:space="preserve">RAMACO RES INC</t>
  </si>
  <si>
    <t xml:space="preserve">75134P600</t>
  </si>
  <si>
    <t xml:space="preserve">75134P900</t>
  </si>
  <si>
    <t xml:space="preserve">75134P950</t>
  </si>
  <si>
    <t xml:space="preserve">752185207</t>
  </si>
  <si>
    <t xml:space="preserve">RAND CAP CORP</t>
  </si>
  <si>
    <t xml:space="preserve">75281A109</t>
  </si>
  <si>
    <t xml:space="preserve">RANGE RES CORP</t>
  </si>
  <si>
    <t xml:space="preserve">75281A909</t>
  </si>
  <si>
    <t xml:space="preserve">75281A959</t>
  </si>
  <si>
    <t xml:space="preserve">75282U104</t>
  </si>
  <si>
    <t xml:space="preserve">RANGER ENERGY SVCS INC</t>
  </si>
  <si>
    <t xml:space="preserve">75282U904</t>
  </si>
  <si>
    <t xml:space="preserve">75282U954</t>
  </si>
  <si>
    <t xml:space="preserve">753018100</t>
  </si>
  <si>
    <t xml:space="preserve">RANI THERAPEUTICS HLDGS INC</t>
  </si>
  <si>
    <t xml:space="preserve">753018900</t>
  </si>
  <si>
    <t xml:space="preserve">753018950</t>
  </si>
  <si>
    <t xml:space="preserve">75321W103</t>
  </si>
  <si>
    <t xml:space="preserve">RANPAK HOLDINGS CORP</t>
  </si>
  <si>
    <t xml:space="preserve">75321W903</t>
  </si>
  <si>
    <t xml:space="preserve">75321W953</t>
  </si>
  <si>
    <t xml:space="preserve">75340L104</t>
  </si>
  <si>
    <t xml:space="preserve">RAPID MICRO BIOSYSTEMS INC</t>
  </si>
  <si>
    <t xml:space="preserve">753422AD6</t>
  </si>
  <si>
    <t xml:space="preserve">RAPID7 INC</t>
  </si>
  <si>
    <t xml:space="preserve">753422AF1</t>
  </si>
  <si>
    <t xml:space="preserve">753422104</t>
  </si>
  <si>
    <t xml:space="preserve">753422904</t>
  </si>
  <si>
    <t xml:space="preserve">753422954</t>
  </si>
  <si>
    <t xml:space="preserve">75382E109</t>
  </si>
  <si>
    <t xml:space="preserve">RAPT THERAPEUTICS INC</t>
  </si>
  <si>
    <t xml:space="preserve">75382E909</t>
  </si>
  <si>
    <t xml:space="preserve">75382E959</t>
  </si>
  <si>
    <t xml:space="preserve">754198109</t>
  </si>
  <si>
    <t xml:space="preserve">RAVE RESTAURANT GROUP INC</t>
  </si>
  <si>
    <t xml:space="preserve">754198909</t>
  </si>
  <si>
    <t xml:space="preserve">754198959</t>
  </si>
  <si>
    <t xml:space="preserve">754730109</t>
  </si>
  <si>
    <t xml:space="preserve">RAYMOND JAMES FINL INC</t>
  </si>
  <si>
    <t xml:space="preserve">754730909</t>
  </si>
  <si>
    <t xml:space="preserve">754730959</t>
  </si>
  <si>
    <t xml:space="preserve">754907103</t>
  </si>
  <si>
    <t xml:space="preserve">RAYONIER INC</t>
  </si>
  <si>
    <t xml:space="preserve">754907903</t>
  </si>
  <si>
    <t xml:space="preserve">754907953</t>
  </si>
  <si>
    <t xml:space="preserve">75508B104</t>
  </si>
  <si>
    <t xml:space="preserve">RAYONIER ADVANCED MATLS INC</t>
  </si>
  <si>
    <t xml:space="preserve">75508B904</t>
  </si>
  <si>
    <t xml:space="preserve">75508B954</t>
  </si>
  <si>
    <t xml:space="preserve">75513E101</t>
  </si>
  <si>
    <t xml:space="preserve">RTX CORPORATION</t>
  </si>
  <si>
    <t xml:space="preserve">75513E901</t>
  </si>
  <si>
    <t xml:space="preserve">75513E951</t>
  </si>
  <si>
    <t xml:space="preserve">75524B104</t>
  </si>
  <si>
    <t xml:space="preserve">RBC BEARINGS INC</t>
  </si>
  <si>
    <t xml:space="preserve">75524B904</t>
  </si>
  <si>
    <t xml:space="preserve">75524B954</t>
  </si>
  <si>
    <t xml:space="preserve">75524B203</t>
  </si>
  <si>
    <t xml:space="preserve">5% CNV PFD SR A</t>
  </si>
  <si>
    <t xml:space="preserve">75524W108</t>
  </si>
  <si>
    <t xml:space="preserve">RE MAX HLDGS INC</t>
  </si>
  <si>
    <t xml:space="preserve">75524W908</t>
  </si>
  <si>
    <t xml:space="preserve">75524W958</t>
  </si>
  <si>
    <t xml:space="preserve">75525N107</t>
  </si>
  <si>
    <t xml:space="preserve">RAYZEBIO INC</t>
  </si>
  <si>
    <t xml:space="preserve">75525N907</t>
  </si>
  <si>
    <t xml:space="preserve">75525N957</t>
  </si>
  <si>
    <t xml:space="preserve">75526L407</t>
  </si>
  <si>
    <t xml:space="preserve">RBB FUND TRUST</t>
  </si>
  <si>
    <t xml:space="preserve">THE ENERGY &amp; MIN</t>
  </si>
  <si>
    <t xml:space="preserve">755408101</t>
  </si>
  <si>
    <t xml:space="preserve">READING INTL INC</t>
  </si>
  <si>
    <t xml:space="preserve">755408901</t>
  </si>
  <si>
    <t xml:space="preserve">755408951</t>
  </si>
  <si>
    <t xml:space="preserve">755408200</t>
  </si>
  <si>
    <t xml:space="preserve">75574U101</t>
  </si>
  <si>
    <t xml:space="preserve">READY CAPITAL CORP</t>
  </si>
  <si>
    <t xml:space="preserve">75574U901</t>
  </si>
  <si>
    <t xml:space="preserve">75574U951</t>
  </si>
  <si>
    <t xml:space="preserve">75574U705</t>
  </si>
  <si>
    <t xml:space="preserve">6.25 CNV PFD C</t>
  </si>
  <si>
    <t xml:space="preserve">75585H206</t>
  </si>
  <si>
    <t xml:space="preserve">THE REAL BROKERAGE INC</t>
  </si>
  <si>
    <t xml:space="preserve">75585H906</t>
  </si>
  <si>
    <t xml:space="preserve">75585H956</t>
  </si>
  <si>
    <t xml:space="preserve">75601G109</t>
  </si>
  <si>
    <t xml:space="preserve">THE REAL GOOD FOOD COMPANY I</t>
  </si>
  <si>
    <t xml:space="preserve">75605Y106</t>
  </si>
  <si>
    <t xml:space="preserve">ANYWHERE REAL ESTATE INC</t>
  </si>
  <si>
    <t xml:space="preserve">75605Y906</t>
  </si>
  <si>
    <t xml:space="preserve">75605Y956</t>
  </si>
  <si>
    <t xml:space="preserve">75606DAP6</t>
  </si>
  <si>
    <t xml:space="preserve">REALOGY GRP LLC/REALOGY CO</t>
  </si>
  <si>
    <t xml:space="preserve">75607T105</t>
  </si>
  <si>
    <t xml:space="preserve">REALPHA TECH CORP</t>
  </si>
  <si>
    <t xml:space="preserve">756109104</t>
  </si>
  <si>
    <t xml:space="preserve">REALTY INCOME CORP</t>
  </si>
  <si>
    <t xml:space="preserve">756109904</t>
  </si>
  <si>
    <t xml:space="preserve">756109954</t>
  </si>
  <si>
    <t xml:space="preserve">756158101</t>
  </si>
  <si>
    <t xml:space="preserve">REAVES UTIL INCOME FD</t>
  </si>
  <si>
    <t xml:space="preserve">75618M107</t>
  </si>
  <si>
    <t xml:space="preserve">REBORN COFFEE INC</t>
  </si>
  <si>
    <t xml:space="preserve">75629F109</t>
  </si>
  <si>
    <t xml:space="preserve">SOCIETAL CDMO INC</t>
  </si>
  <si>
    <t xml:space="preserve">75629F909</t>
  </si>
  <si>
    <t xml:space="preserve">75629F959</t>
  </si>
  <si>
    <t xml:space="preserve">75629V104</t>
  </si>
  <si>
    <t xml:space="preserve">RECURSION PHARMACEUTICALS IN</t>
  </si>
  <si>
    <t xml:space="preserve">75629V904</t>
  </si>
  <si>
    <t xml:space="preserve">75629V954</t>
  </si>
  <si>
    <t xml:space="preserve">75630B113</t>
  </si>
  <si>
    <t xml:space="preserve">RECRUITER COM GROUP INC</t>
  </si>
  <si>
    <t xml:space="preserve">75630B402</t>
  </si>
  <si>
    <t xml:space="preserve">75644T100</t>
  </si>
  <si>
    <t xml:space="preserve">RED CAT HLDGS INC</t>
  </si>
  <si>
    <t xml:space="preserve">75644T900</t>
  </si>
  <si>
    <t xml:space="preserve">75644T950</t>
  </si>
  <si>
    <t xml:space="preserve">75686R202</t>
  </si>
  <si>
    <t xml:space="preserve">RED RIVER BANCSHARES INC</t>
  </si>
  <si>
    <t xml:space="preserve">75689M101</t>
  </si>
  <si>
    <t xml:space="preserve">RED ROBIN GOURMET BURGERS IN</t>
  </si>
  <si>
    <t xml:space="preserve">75689M901</t>
  </si>
  <si>
    <t xml:space="preserve">75689M951</t>
  </si>
  <si>
    <t xml:space="preserve">75700L108</t>
  </si>
  <si>
    <t xml:space="preserve">RED ROCK RESORTS INC</t>
  </si>
  <si>
    <t xml:space="preserve">75700L908</t>
  </si>
  <si>
    <t xml:space="preserve">75700L958</t>
  </si>
  <si>
    <t xml:space="preserve">75704L104</t>
  </si>
  <si>
    <t xml:space="preserve">RED VIOLET INC</t>
  </si>
  <si>
    <t xml:space="preserve">75704L904</t>
  </si>
  <si>
    <t xml:space="preserve">75704L954</t>
  </si>
  <si>
    <t xml:space="preserve">75737FAC2</t>
  </si>
  <si>
    <t xml:space="preserve">REDFIN CORP</t>
  </si>
  <si>
    <t xml:space="preserve">75737FAE8</t>
  </si>
  <si>
    <t xml:space="preserve">75737F108</t>
  </si>
  <si>
    <t xml:space="preserve">75737F908</t>
  </si>
  <si>
    <t xml:space="preserve">75737F958</t>
  </si>
  <si>
    <t xml:space="preserve">757468202</t>
  </si>
  <si>
    <t xml:space="preserve">REDHILL BIOPHARMA LTD</t>
  </si>
  <si>
    <t xml:space="preserve">757468902</t>
  </si>
  <si>
    <t xml:space="preserve">757468952</t>
  </si>
  <si>
    <t xml:space="preserve">75776W103</t>
  </si>
  <si>
    <t xml:space="preserve">REDWIRE CORPORATION</t>
  </si>
  <si>
    <t xml:space="preserve">75776W903</t>
  </si>
  <si>
    <t xml:space="preserve">75776W953</t>
  </si>
  <si>
    <t xml:space="preserve">75776W111</t>
  </si>
  <si>
    <t xml:space="preserve">758075AD7</t>
  </si>
  <si>
    <t xml:space="preserve">REDWOOD TRUST INC</t>
  </si>
  <si>
    <t xml:space="preserve">NOTE  5.625% 7/1</t>
  </si>
  <si>
    <t xml:space="preserve">758075AF2</t>
  </si>
  <si>
    <t xml:space="preserve">NOTE  7.750% 6/1</t>
  </si>
  <si>
    <t xml:space="preserve">758075402</t>
  </si>
  <si>
    <t xml:space="preserve">758075902</t>
  </si>
  <si>
    <t xml:space="preserve">758075952</t>
  </si>
  <si>
    <t xml:space="preserve">758083109</t>
  </si>
  <si>
    <t xml:space="preserve">REDWOODS ACQUISITION CORP</t>
  </si>
  <si>
    <t xml:space="preserve">758083117</t>
  </si>
  <si>
    <t xml:space="preserve">758083125</t>
  </si>
  <si>
    <t xml:space="preserve">RIGHT 03/15/2027</t>
  </si>
  <si>
    <t xml:space="preserve">758083208</t>
  </si>
  <si>
    <t xml:space="preserve">UNIT 03/15/2027</t>
  </si>
  <si>
    <t xml:space="preserve">758750103</t>
  </si>
  <si>
    <t xml:space="preserve">REGAL REXNORD CORPORATION</t>
  </si>
  <si>
    <t xml:space="preserve">758750903</t>
  </si>
  <si>
    <t xml:space="preserve">758750953</t>
  </si>
  <si>
    <t xml:space="preserve">758849103</t>
  </si>
  <si>
    <t xml:space="preserve">REGENCY CTRS CORP</t>
  </si>
  <si>
    <t xml:space="preserve">758849903</t>
  </si>
  <si>
    <t xml:space="preserve">758849953</t>
  </si>
  <si>
    <t xml:space="preserve">75886F107</t>
  </si>
  <si>
    <t xml:space="preserve">REGENERON PHARMACEUTICALS</t>
  </si>
  <si>
    <t xml:space="preserve">75886F907</t>
  </si>
  <si>
    <t xml:space="preserve">75886F957</t>
  </si>
  <si>
    <t xml:space="preserve">758932107</t>
  </si>
  <si>
    <t xml:space="preserve">REGIS CORP MINN</t>
  </si>
  <si>
    <t xml:space="preserve">758932907</t>
  </si>
  <si>
    <t xml:space="preserve">758932957</t>
  </si>
  <si>
    <t xml:space="preserve">758932206</t>
  </si>
  <si>
    <t xml:space="preserve">758932906</t>
  </si>
  <si>
    <t xml:space="preserve">758932956</t>
  </si>
  <si>
    <t xml:space="preserve">75901B107</t>
  </si>
  <si>
    <t xml:space="preserve">REGENXBIO INC</t>
  </si>
  <si>
    <t xml:space="preserve">75901B907</t>
  </si>
  <si>
    <t xml:space="preserve">75901B957</t>
  </si>
  <si>
    <t xml:space="preserve">75902K106</t>
  </si>
  <si>
    <t xml:space="preserve">REGIONAL MGMT CORP</t>
  </si>
  <si>
    <t xml:space="preserve">75902K906</t>
  </si>
  <si>
    <t xml:space="preserve">75902K956</t>
  </si>
  <si>
    <t xml:space="preserve">75903M309</t>
  </si>
  <si>
    <t xml:space="preserve">REGIONAL HEALTH PPTYS INC</t>
  </si>
  <si>
    <t xml:space="preserve">7591EP100</t>
  </si>
  <si>
    <t xml:space="preserve">REGIONS FINANCIAL CORP NEW</t>
  </si>
  <si>
    <t xml:space="preserve">7591EP900</t>
  </si>
  <si>
    <t xml:space="preserve">7591EP950</t>
  </si>
  <si>
    <t xml:space="preserve">75915K309</t>
  </si>
  <si>
    <t xml:space="preserve">REGULUS THERAPEUTICS INC</t>
  </si>
  <si>
    <t xml:space="preserve">75915K909</t>
  </si>
  <si>
    <t xml:space="preserve">75915K959</t>
  </si>
  <si>
    <t xml:space="preserve">759351604</t>
  </si>
  <si>
    <t xml:space="preserve">REINSURANCE GRP OF AMERICA I</t>
  </si>
  <si>
    <t xml:space="preserve">759351904</t>
  </si>
  <si>
    <t xml:space="preserve">759351954</t>
  </si>
  <si>
    <t xml:space="preserve">759419104</t>
  </si>
  <si>
    <t xml:space="preserve">REKOR SYSTEMS INC</t>
  </si>
  <si>
    <t xml:space="preserve">759419904</t>
  </si>
  <si>
    <t xml:space="preserve">759419954</t>
  </si>
  <si>
    <t xml:space="preserve">75943R102</t>
  </si>
  <si>
    <t xml:space="preserve">RELAY THERAPEUTICS INC</t>
  </si>
  <si>
    <t xml:space="preserve">75943R902</t>
  </si>
  <si>
    <t xml:space="preserve">75943R952</t>
  </si>
  <si>
    <t xml:space="preserve">75944B106</t>
  </si>
  <si>
    <t xml:space="preserve">RELATIVITY ACQUISITION CORP</t>
  </si>
  <si>
    <t xml:space="preserve">75944B114</t>
  </si>
  <si>
    <t xml:space="preserve">75944B205</t>
  </si>
  <si>
    <t xml:space="preserve">UNIT 02/10/2027</t>
  </si>
  <si>
    <t xml:space="preserve">75946W116</t>
  </si>
  <si>
    <t xml:space="preserve">RELIANCE GLOBAL GROUP INC</t>
  </si>
  <si>
    <t xml:space="preserve">75946W306</t>
  </si>
  <si>
    <t xml:space="preserve">759509102</t>
  </si>
  <si>
    <t xml:space="preserve">RELIANCE STEEL &amp; ALUMINUM CO</t>
  </si>
  <si>
    <t xml:space="preserve">759509902</t>
  </si>
  <si>
    <t xml:space="preserve">759509952</t>
  </si>
  <si>
    <t xml:space="preserve">759530108</t>
  </si>
  <si>
    <t xml:space="preserve">RELX PLC</t>
  </si>
  <si>
    <t xml:space="preserve">759530908</t>
  </si>
  <si>
    <t xml:space="preserve">759530958</t>
  </si>
  <si>
    <t xml:space="preserve">75955J402</t>
  </si>
  <si>
    <t xml:space="preserve">RELMADA THERAPEUTICS INC</t>
  </si>
  <si>
    <t xml:space="preserve">75955J902</t>
  </si>
  <si>
    <t xml:space="preserve">75955J952</t>
  </si>
  <si>
    <t xml:space="preserve">75955K300</t>
  </si>
  <si>
    <t xml:space="preserve">REMARK HLDGS INC</t>
  </si>
  <si>
    <t xml:space="preserve">75955K900</t>
  </si>
  <si>
    <t xml:space="preserve">75955K950</t>
  </si>
  <si>
    <t xml:space="preserve">75960P104</t>
  </si>
  <si>
    <t xml:space="preserve">REMITLY GLOBAL INC</t>
  </si>
  <si>
    <t xml:space="preserve">75960P904</t>
  </si>
  <si>
    <t xml:space="preserve">75960P954</t>
  </si>
  <si>
    <t xml:space="preserve">75970E107</t>
  </si>
  <si>
    <t xml:space="preserve">RENASANT CORP</t>
  </si>
  <si>
    <t xml:space="preserve">75970E907</t>
  </si>
  <si>
    <t xml:space="preserve">75970E957</t>
  </si>
  <si>
    <t xml:space="preserve">75971T301</t>
  </si>
  <si>
    <t xml:space="preserve">EMEREN GROUP LTD</t>
  </si>
  <si>
    <t xml:space="preserve">75971T901</t>
  </si>
  <si>
    <t xml:space="preserve">75971T951</t>
  </si>
  <si>
    <t xml:space="preserve">759720105</t>
  </si>
  <si>
    <t xml:space="preserve">RENN FD INC</t>
  </si>
  <si>
    <t xml:space="preserve">75973T101</t>
  </si>
  <si>
    <t xml:space="preserve">RENALYTIX PLC</t>
  </si>
  <si>
    <t xml:space="preserve">75973T901</t>
  </si>
  <si>
    <t xml:space="preserve">75973T951</t>
  </si>
  <si>
    <t xml:space="preserve">75974E103</t>
  </si>
  <si>
    <t xml:space="preserve">RENEO PHARMACEUTICALS INC</t>
  </si>
  <si>
    <t xml:space="preserve">75974E903</t>
  </si>
  <si>
    <t xml:space="preserve">75974E953</t>
  </si>
  <si>
    <t xml:space="preserve">75989R107</t>
  </si>
  <si>
    <t xml:space="preserve">RENOVORX INC</t>
  </si>
  <si>
    <t xml:space="preserve">759892300</t>
  </si>
  <si>
    <t xml:space="preserve">MOATABLE INC</t>
  </si>
  <si>
    <t xml:space="preserve">759910102</t>
  </si>
  <si>
    <t xml:space="preserve">KORU MEDICAL SYSTEMS INC</t>
  </si>
  <si>
    <t xml:space="preserve">759910902</t>
  </si>
  <si>
    <t xml:space="preserve">759910952</t>
  </si>
  <si>
    <t xml:space="preserve">759916AB5</t>
  </si>
  <si>
    <t xml:space="preserve">REPLIGEN CORP</t>
  </si>
  <si>
    <t xml:space="preserve">NOTE  0.375% 7/1</t>
  </si>
  <si>
    <t xml:space="preserve">759916AC3</t>
  </si>
  <si>
    <t xml:space="preserve">NOTE  1.000%12/1</t>
  </si>
  <si>
    <t xml:space="preserve">759916109</t>
  </si>
  <si>
    <t xml:space="preserve">759916909</t>
  </si>
  <si>
    <t xml:space="preserve">759916959</t>
  </si>
  <si>
    <t xml:space="preserve">759937204</t>
  </si>
  <si>
    <t xml:space="preserve">RENAISSANCE CAP GREENWICH FD</t>
  </si>
  <si>
    <t xml:space="preserve">IPO ETF</t>
  </si>
  <si>
    <t xml:space="preserve">759937904</t>
  </si>
  <si>
    <t xml:space="preserve">759937954</t>
  </si>
  <si>
    <t xml:space="preserve">759937303</t>
  </si>
  <si>
    <t xml:space="preserve">INTNTL IPO ETF</t>
  </si>
  <si>
    <t xml:space="preserve">759937903</t>
  </si>
  <si>
    <t xml:space="preserve">759937953</t>
  </si>
  <si>
    <t xml:space="preserve">76009N100</t>
  </si>
  <si>
    <t xml:space="preserve">UPBOUND GROUP INC</t>
  </si>
  <si>
    <t xml:space="preserve">76009N900</t>
  </si>
  <si>
    <t xml:space="preserve">76009N950</t>
  </si>
  <si>
    <t xml:space="preserve">76010Y103</t>
  </si>
  <si>
    <t xml:space="preserve">RENT THE RUNWAY INC</t>
  </si>
  <si>
    <t xml:space="preserve">76010Y903</t>
  </si>
  <si>
    <t xml:space="preserve">76010Y953</t>
  </si>
  <si>
    <t xml:space="preserve">760125104</t>
  </si>
  <si>
    <t xml:space="preserve">RENTOKIL INITIAL PLC</t>
  </si>
  <si>
    <t xml:space="preserve">760125904</t>
  </si>
  <si>
    <t xml:space="preserve">760125954</t>
  </si>
  <si>
    <t xml:space="preserve">760273102</t>
  </si>
  <si>
    <t xml:space="preserve">REPARE THERAPEUTICS INC</t>
  </si>
  <si>
    <t xml:space="preserve">760273902</t>
  </si>
  <si>
    <t xml:space="preserve">760273952</t>
  </si>
  <si>
    <t xml:space="preserve">760281204</t>
  </si>
  <si>
    <t xml:space="preserve">REPUBLIC BANCORP INC KY</t>
  </si>
  <si>
    <t xml:space="preserve">760281904</t>
  </si>
  <si>
    <t xml:space="preserve">760281954</t>
  </si>
  <si>
    <t xml:space="preserve">76029L100</t>
  </si>
  <si>
    <t xml:space="preserve">REPAY HLDGS CORP</t>
  </si>
  <si>
    <t xml:space="preserve">76029L900</t>
  </si>
  <si>
    <t xml:space="preserve">76029L950</t>
  </si>
  <si>
    <t xml:space="preserve">76029N106</t>
  </si>
  <si>
    <t xml:space="preserve">REPLIMUNE GROUP INC</t>
  </si>
  <si>
    <t xml:space="preserve">76029N906</t>
  </si>
  <si>
    <t xml:space="preserve">76029N956</t>
  </si>
  <si>
    <t xml:space="preserve">760759100</t>
  </si>
  <si>
    <t xml:space="preserve">REPUBLIC SVCS INC</t>
  </si>
  <si>
    <t xml:space="preserve">760759900</t>
  </si>
  <si>
    <t xml:space="preserve">760759950</t>
  </si>
  <si>
    <t xml:space="preserve">76090R200</t>
  </si>
  <si>
    <t xml:space="preserve">RESHAPE LIFESCIENCES INC</t>
  </si>
  <si>
    <t xml:space="preserve">760911107</t>
  </si>
  <si>
    <t xml:space="preserve">RESEARCH FRONTIERS INC</t>
  </si>
  <si>
    <t xml:space="preserve">760911907</t>
  </si>
  <si>
    <t xml:space="preserve">760911957</t>
  </si>
  <si>
    <t xml:space="preserve">761025105</t>
  </si>
  <si>
    <t xml:space="preserve">RESEARCH SOLUTIONS INC</t>
  </si>
  <si>
    <t xml:space="preserve">761152107</t>
  </si>
  <si>
    <t xml:space="preserve">RESMED INC</t>
  </si>
  <si>
    <t xml:space="preserve">761152907</t>
  </si>
  <si>
    <t xml:space="preserve">761152957</t>
  </si>
  <si>
    <t xml:space="preserve">76118Y104</t>
  </si>
  <si>
    <t xml:space="preserve">RESIDEO TECHNOLOGIES INC</t>
  </si>
  <si>
    <t xml:space="preserve">76118Y904</t>
  </si>
  <si>
    <t xml:space="preserve">76118Y954</t>
  </si>
  <si>
    <t xml:space="preserve">76119X105</t>
  </si>
  <si>
    <t xml:space="preserve">RESERVOIR MEDIA INC</t>
  </si>
  <si>
    <t xml:space="preserve">76119X905</t>
  </si>
  <si>
    <t xml:space="preserve">76119X955</t>
  </si>
  <si>
    <t xml:space="preserve">76119X113</t>
  </si>
  <si>
    <t xml:space="preserve">76122Q105</t>
  </si>
  <si>
    <t xml:space="preserve">RESOURCES CONNECTION INC</t>
  </si>
  <si>
    <t xml:space="preserve">76122Q905</t>
  </si>
  <si>
    <t xml:space="preserve">76122Q955</t>
  </si>
  <si>
    <t xml:space="preserve">76129W105</t>
  </si>
  <si>
    <t xml:space="preserve">RETRACTABLE TECHNOLOGIES INC</t>
  </si>
  <si>
    <t xml:space="preserve">76129W905</t>
  </si>
  <si>
    <t xml:space="preserve">76129W955</t>
  </si>
  <si>
    <t xml:space="preserve">761299AB2</t>
  </si>
  <si>
    <t xml:space="preserve">TRAVERE THERAPEUTICS INC</t>
  </si>
  <si>
    <t xml:space="preserve">NOTE  2.500% 9/1</t>
  </si>
  <si>
    <t xml:space="preserve">76131D103</t>
  </si>
  <si>
    <t xml:space="preserve">RESTAURANT BRANDS INTL INC</t>
  </si>
  <si>
    <t xml:space="preserve">76131D903</t>
  </si>
  <si>
    <t xml:space="preserve">76131D953</t>
  </si>
  <si>
    <t xml:space="preserve">76131N101</t>
  </si>
  <si>
    <t xml:space="preserve">RETAIL OPPORTUNITY INVTS COR</t>
  </si>
  <si>
    <t xml:space="preserve">76131N901</t>
  </si>
  <si>
    <t xml:space="preserve">76131N951</t>
  </si>
  <si>
    <t xml:space="preserve">761330AB5</t>
  </si>
  <si>
    <t xml:space="preserve">REVANCE THERAPEUTICS INC</t>
  </si>
  <si>
    <t xml:space="preserve">NOTE  1.750% 2/1</t>
  </si>
  <si>
    <t xml:space="preserve">761330109</t>
  </si>
  <si>
    <t xml:space="preserve">761330909</t>
  </si>
  <si>
    <t xml:space="preserve">761330959</t>
  </si>
  <si>
    <t xml:space="preserve">76135L119</t>
  </si>
  <si>
    <t xml:space="preserve">REVELATION BIOSCIENCES INC</t>
  </si>
  <si>
    <t xml:space="preserve">76135L309</t>
  </si>
  <si>
    <t xml:space="preserve">76137R106</t>
  </si>
  <si>
    <t xml:space="preserve">REVELSTONE CAPITAL ACQSTN CO</t>
  </si>
  <si>
    <t xml:space="preserve">76137R114</t>
  </si>
  <si>
    <t xml:space="preserve">76137R205</t>
  </si>
  <si>
    <t xml:space="preserve">UNIT 12/17/2026</t>
  </si>
  <si>
    <t xml:space="preserve">76152G100</t>
  </si>
  <si>
    <t xml:space="preserve">REVIVA PHARMACEUTCLS HLDGS I</t>
  </si>
  <si>
    <t xml:space="preserve">76152G900</t>
  </si>
  <si>
    <t xml:space="preserve">76152G950</t>
  </si>
  <si>
    <t xml:space="preserve">76152G118</t>
  </si>
  <si>
    <t xml:space="preserve">*W EXP 12/25/202</t>
  </si>
  <si>
    <t xml:space="preserve">76155X100</t>
  </si>
  <si>
    <t xml:space="preserve">REVOLUTION MEDICINES INC</t>
  </si>
  <si>
    <t xml:space="preserve">76155X900</t>
  </si>
  <si>
    <t xml:space="preserve">76155X950</t>
  </si>
  <si>
    <t xml:space="preserve">76155X118</t>
  </si>
  <si>
    <t xml:space="preserve">76156B107</t>
  </si>
  <si>
    <t xml:space="preserve">REVOLVE GROUP INC</t>
  </si>
  <si>
    <t xml:space="preserve">76156B907</t>
  </si>
  <si>
    <t xml:space="preserve">76156B957</t>
  </si>
  <si>
    <t xml:space="preserve">761624105</t>
  </si>
  <si>
    <t xml:space="preserve">REX AMERICAN RES CORP</t>
  </si>
  <si>
    <t xml:space="preserve">761624905</t>
  </si>
  <si>
    <t xml:space="preserve">761624955</t>
  </si>
  <si>
    <t xml:space="preserve">76169C100</t>
  </si>
  <si>
    <t xml:space="preserve">REXFORD INDL RLTY INC</t>
  </si>
  <si>
    <t xml:space="preserve">76169C900</t>
  </si>
  <si>
    <t xml:space="preserve">76169C950</t>
  </si>
  <si>
    <t xml:space="preserve">76171L106</t>
  </si>
  <si>
    <t xml:space="preserve">REYNOLDS CONSUMER PRODS INC</t>
  </si>
  <si>
    <t xml:space="preserve">76171L906</t>
  </si>
  <si>
    <t xml:space="preserve">76171L956</t>
  </si>
  <si>
    <t xml:space="preserve">76200L309</t>
  </si>
  <si>
    <t xml:space="preserve">REZOLUTE INC</t>
  </si>
  <si>
    <t xml:space="preserve">762093102</t>
  </si>
  <si>
    <t xml:space="preserve">RHINEBECK BANCORP INC</t>
  </si>
  <si>
    <t xml:space="preserve">76243J105</t>
  </si>
  <si>
    <t xml:space="preserve">RHYTHM PHARMACEUTICALS INC</t>
  </si>
  <si>
    <t xml:space="preserve">76243J905</t>
  </si>
  <si>
    <t xml:space="preserve">76243J955</t>
  </si>
  <si>
    <t xml:space="preserve">762544104</t>
  </si>
  <si>
    <t xml:space="preserve">RIBBON COMMUNICATIONS INC</t>
  </si>
  <si>
    <t xml:space="preserve">762544904</t>
  </si>
  <si>
    <t xml:space="preserve">762544954</t>
  </si>
  <si>
    <t xml:space="preserve">762831303</t>
  </si>
  <si>
    <t xml:space="preserve">RICEBRAN TECHNOLOGIES</t>
  </si>
  <si>
    <t xml:space="preserve">763165107</t>
  </si>
  <si>
    <t xml:space="preserve">RICHARDSON ELECTRS LTD</t>
  </si>
  <si>
    <t xml:space="preserve">763165907</t>
  </si>
  <si>
    <t xml:space="preserve">763165957</t>
  </si>
  <si>
    <t xml:space="preserve">76525P100</t>
  </si>
  <si>
    <t xml:space="preserve">RICHMOND MUT BANCORPORATION</t>
  </si>
  <si>
    <t xml:space="preserve">765504105</t>
  </si>
  <si>
    <t xml:space="preserve">RICHTECH ROBOTICS INC</t>
  </si>
  <si>
    <t xml:space="preserve">76655K103</t>
  </si>
  <si>
    <t xml:space="preserve">RIGETTI COMPUTING INC</t>
  </si>
  <si>
    <t xml:space="preserve">76655K903</t>
  </si>
  <si>
    <t xml:space="preserve">76655K953</t>
  </si>
  <si>
    <t xml:space="preserve">76655K111</t>
  </si>
  <si>
    <t xml:space="preserve">766559603</t>
  </si>
  <si>
    <t xml:space="preserve">RIGEL PHARMACEUTICALS INC</t>
  </si>
  <si>
    <t xml:space="preserve">766559903</t>
  </si>
  <si>
    <t xml:space="preserve">766559953</t>
  </si>
  <si>
    <t xml:space="preserve">76665T102</t>
  </si>
  <si>
    <t xml:space="preserve">RILEY EXPLORATION PERMIAN IN</t>
  </si>
  <si>
    <t xml:space="preserve">76665T902</t>
  </si>
  <si>
    <t xml:space="preserve">76665T952</t>
  </si>
  <si>
    <t xml:space="preserve">76674Q107</t>
  </si>
  <si>
    <t xml:space="preserve">RIMINI STR INC DEL</t>
  </si>
  <si>
    <t xml:space="preserve">76674Q907</t>
  </si>
  <si>
    <t xml:space="preserve">76674Q957</t>
  </si>
  <si>
    <t xml:space="preserve">76680RAF4</t>
  </si>
  <si>
    <t xml:space="preserve">RINGCENTRAL INC</t>
  </si>
  <si>
    <t xml:space="preserve">76680RAH0</t>
  </si>
  <si>
    <t xml:space="preserve">76680R206</t>
  </si>
  <si>
    <t xml:space="preserve">76680R906</t>
  </si>
  <si>
    <t xml:space="preserve">76680R956</t>
  </si>
  <si>
    <t xml:space="preserve">76680V108</t>
  </si>
  <si>
    <t xml:space="preserve">RING ENERGY INC</t>
  </si>
  <si>
    <t xml:space="preserve">76680V908</t>
  </si>
  <si>
    <t xml:space="preserve">76680V958</t>
  </si>
  <si>
    <t xml:space="preserve">767204100</t>
  </si>
  <si>
    <t xml:space="preserve">RIO TINTO PLC</t>
  </si>
  <si>
    <t xml:space="preserve">767204900</t>
  </si>
  <si>
    <t xml:space="preserve">767204950</t>
  </si>
  <si>
    <t xml:space="preserve">767292105</t>
  </si>
  <si>
    <t xml:space="preserve">RIOT PLATFORMS INC</t>
  </si>
  <si>
    <t xml:space="preserve">767292905</t>
  </si>
  <si>
    <t xml:space="preserve">767292955</t>
  </si>
  <si>
    <t xml:space="preserve">767754872</t>
  </si>
  <si>
    <t xml:space="preserve">RITE AID CORP</t>
  </si>
  <si>
    <t xml:space="preserve">767754902</t>
  </si>
  <si>
    <t xml:space="preserve">767754952</t>
  </si>
  <si>
    <t xml:space="preserve">76881Y109</t>
  </si>
  <si>
    <t xml:space="preserve">RIVERNORTH OPPORTUNITIES FD</t>
  </si>
  <si>
    <t xml:space="preserve">76882B108</t>
  </si>
  <si>
    <t xml:space="preserve">RIVERNORTH CAP AND INCM FD I</t>
  </si>
  <si>
    <t xml:space="preserve">76882G107</t>
  </si>
  <si>
    <t xml:space="preserve">RIVERNORTH DOUBLELINE STRATE</t>
  </si>
  <si>
    <t xml:space="preserve">76882H105</t>
  </si>
  <si>
    <t xml:space="preserve">RIVERNORTH MANAGED DUR MUN I</t>
  </si>
  <si>
    <t xml:space="preserve">76882M104</t>
  </si>
  <si>
    <t xml:space="preserve">76883F108</t>
  </si>
  <si>
    <t xml:space="preserve">RIVERNORTH OPPORTUNISTIC MUN</t>
  </si>
  <si>
    <t xml:space="preserve">76883H104</t>
  </si>
  <si>
    <t xml:space="preserve">RIVERNORTH FLEXIBLE MUN INCO</t>
  </si>
  <si>
    <t xml:space="preserve">76883Y107</t>
  </si>
  <si>
    <t xml:space="preserve">RIVERNORTH FLEXIBLE MUNI INC</t>
  </si>
  <si>
    <t xml:space="preserve">769397100</t>
  </si>
  <si>
    <t xml:space="preserve">RIVERVIEW BANCORP INC</t>
  </si>
  <si>
    <t xml:space="preserve">769397900</t>
  </si>
  <si>
    <t xml:space="preserve">769397950</t>
  </si>
  <si>
    <t xml:space="preserve">76954A103</t>
  </si>
  <si>
    <t xml:space="preserve">RIVIAN AUTOMOTIVE INC</t>
  </si>
  <si>
    <t xml:space="preserve">76954A903</t>
  </si>
  <si>
    <t xml:space="preserve">76954A953</t>
  </si>
  <si>
    <t xml:space="preserve">770323103</t>
  </si>
  <si>
    <t xml:space="preserve">ROBERT HALF INC.</t>
  </si>
  <si>
    <t xml:space="preserve">770323903</t>
  </si>
  <si>
    <t xml:space="preserve">770323953</t>
  </si>
  <si>
    <t xml:space="preserve">770700102</t>
  </si>
  <si>
    <t xml:space="preserve">ROBINHOOD MKTS INC</t>
  </si>
  <si>
    <t xml:space="preserve">770700902</t>
  </si>
  <si>
    <t xml:space="preserve">770700952</t>
  </si>
  <si>
    <t xml:space="preserve">771049103</t>
  </si>
  <si>
    <t xml:space="preserve">ROBLOX CORP</t>
  </si>
  <si>
    <t xml:space="preserve">771049903</t>
  </si>
  <si>
    <t xml:space="preserve">771049953</t>
  </si>
  <si>
    <t xml:space="preserve">77311W101</t>
  </si>
  <si>
    <t xml:space="preserve">ROCKET COS INC</t>
  </si>
  <si>
    <t xml:space="preserve">77311W901</t>
  </si>
  <si>
    <t xml:space="preserve">77311W951</t>
  </si>
  <si>
    <t xml:space="preserve">773122106</t>
  </si>
  <si>
    <t xml:space="preserve">ROCKET LAB USA INC</t>
  </si>
  <si>
    <t xml:space="preserve">773122906</t>
  </si>
  <si>
    <t xml:space="preserve">773122956</t>
  </si>
  <si>
    <t xml:space="preserve">77313F106</t>
  </si>
  <si>
    <t xml:space="preserve">ROCKET PHARMACEUTICALS INC</t>
  </si>
  <si>
    <t xml:space="preserve">77313F906</t>
  </si>
  <si>
    <t xml:space="preserve">77313F956</t>
  </si>
  <si>
    <t xml:space="preserve">77313F114</t>
  </si>
  <si>
    <t xml:space="preserve">*W EXP 09/02/202</t>
  </si>
  <si>
    <t xml:space="preserve">773903109</t>
  </si>
  <si>
    <t xml:space="preserve">ROCKWELL AUTOMATION INC</t>
  </si>
  <si>
    <t xml:space="preserve">773903909</t>
  </si>
  <si>
    <t xml:space="preserve">773903959</t>
  </si>
  <si>
    <t xml:space="preserve">774374300</t>
  </si>
  <si>
    <t xml:space="preserve">ROCKWELL MED INC</t>
  </si>
  <si>
    <t xml:space="preserve">774374900</t>
  </si>
  <si>
    <t xml:space="preserve">774374950</t>
  </si>
  <si>
    <t xml:space="preserve">774515100</t>
  </si>
  <si>
    <t xml:space="preserve">ROCKY BRANDS INC</t>
  </si>
  <si>
    <t xml:space="preserve">77467X101</t>
  </si>
  <si>
    <t xml:space="preserve">ROCKY MTN CHOCOLATE FACTORY</t>
  </si>
  <si>
    <t xml:space="preserve">775109200</t>
  </si>
  <si>
    <t xml:space="preserve">ROGERS COMMUNICATIONS INC</t>
  </si>
  <si>
    <t xml:space="preserve">775109900</t>
  </si>
  <si>
    <t xml:space="preserve">775109950</t>
  </si>
  <si>
    <t xml:space="preserve">775133101</t>
  </si>
  <si>
    <t xml:space="preserve">ROGERS CORP</t>
  </si>
  <si>
    <t xml:space="preserve">775133901</t>
  </si>
  <si>
    <t xml:space="preserve">775133951</t>
  </si>
  <si>
    <t xml:space="preserve">77543R102</t>
  </si>
  <si>
    <t xml:space="preserve">ROKU INC</t>
  </si>
  <si>
    <t xml:space="preserve">77543R902</t>
  </si>
  <si>
    <t xml:space="preserve">77543R952</t>
  </si>
  <si>
    <t xml:space="preserve">775711104</t>
  </si>
  <si>
    <t xml:space="preserve">ROLLINS INC</t>
  </si>
  <si>
    <t xml:space="preserve">775711904</t>
  </si>
  <si>
    <t xml:space="preserve">775711954</t>
  </si>
  <si>
    <t xml:space="preserve">77634L105</t>
  </si>
  <si>
    <t xml:space="preserve">R1 RCM INC</t>
  </si>
  <si>
    <t xml:space="preserve">77634L905</t>
  </si>
  <si>
    <t xml:space="preserve">77634L955</t>
  </si>
  <si>
    <t xml:space="preserve">77664L207</t>
  </si>
  <si>
    <t xml:space="preserve">ROOT INC</t>
  </si>
  <si>
    <t xml:space="preserve">77664L907</t>
  </si>
  <si>
    <t xml:space="preserve">77664L957</t>
  </si>
  <si>
    <t xml:space="preserve">776696106</t>
  </si>
  <si>
    <t xml:space="preserve">ROPER TECHNOLOGIES INC</t>
  </si>
  <si>
    <t xml:space="preserve">776696906</t>
  </si>
  <si>
    <t xml:space="preserve">776696956</t>
  </si>
  <si>
    <t xml:space="preserve">778296103</t>
  </si>
  <si>
    <t xml:space="preserve">ROSS STORES INC</t>
  </si>
  <si>
    <t xml:space="preserve">778296903</t>
  </si>
  <si>
    <t xml:space="preserve">778296953</t>
  </si>
  <si>
    <t xml:space="preserve">77867R100</t>
  </si>
  <si>
    <t xml:space="preserve">ROTH CH ACQUISITION V CO</t>
  </si>
  <si>
    <t xml:space="preserve">77867R118</t>
  </si>
  <si>
    <t xml:space="preserve">77867R209</t>
  </si>
  <si>
    <t xml:space="preserve">77926X106</t>
  </si>
  <si>
    <t xml:space="preserve">ROUNDHILL ETF TRUST</t>
  </si>
  <si>
    <t xml:space="preserve">S&amp;P DIVIDEND MON</t>
  </si>
  <si>
    <t xml:space="preserve">77936F103</t>
  </si>
  <si>
    <t xml:space="preserve">ROVER GROUP INC</t>
  </si>
  <si>
    <t xml:space="preserve">77936F903</t>
  </si>
  <si>
    <t xml:space="preserve">77936F953</t>
  </si>
  <si>
    <t xml:space="preserve">780087102</t>
  </si>
  <si>
    <t xml:space="preserve">ROYAL BK CDA</t>
  </si>
  <si>
    <t xml:space="preserve">780087902</t>
  </si>
  <si>
    <t xml:space="preserve">780087952</t>
  </si>
  <si>
    <t xml:space="preserve">780153BF8</t>
  </si>
  <si>
    <t xml:space="preserve">NOTE  2.875%11/1</t>
  </si>
  <si>
    <t xml:space="preserve">780153BQ4</t>
  </si>
  <si>
    <t xml:space="preserve">NOTE  6.000% 8/1</t>
  </si>
  <si>
    <t xml:space="preserve">780259305</t>
  </si>
  <si>
    <t xml:space="preserve">SHELL PLC</t>
  </si>
  <si>
    <t xml:space="preserve">780259905</t>
  </si>
  <si>
    <t xml:space="preserve">780259955</t>
  </si>
  <si>
    <t xml:space="preserve">780287108</t>
  </si>
  <si>
    <t xml:space="preserve">ROYAL GOLD INC</t>
  </si>
  <si>
    <t xml:space="preserve">780287908</t>
  </si>
  <si>
    <t xml:space="preserve">780287958</t>
  </si>
  <si>
    <t xml:space="preserve">78081T104</t>
  </si>
  <si>
    <t xml:space="preserve">ROYCE GLOBAL VALUE TR INC</t>
  </si>
  <si>
    <t xml:space="preserve">780910105</t>
  </si>
  <si>
    <t xml:space="preserve">ROYCE VALUE TR INC</t>
  </si>
  <si>
    <t xml:space="preserve">780915104</t>
  </si>
  <si>
    <t xml:space="preserve">ROYCE MICRO-CAP TR INC</t>
  </si>
  <si>
    <t xml:space="preserve">78112J117</t>
  </si>
  <si>
    <t xml:space="preserve">RUBICON TECHNOLOGIES INC</t>
  </si>
  <si>
    <t xml:space="preserve">78112J208</t>
  </si>
  <si>
    <t xml:space="preserve">78112J908</t>
  </si>
  <si>
    <t xml:space="preserve">78112J958</t>
  </si>
  <si>
    <t xml:space="preserve">78137L105</t>
  </si>
  <si>
    <t xml:space="preserve">RUMBLE INC</t>
  </si>
  <si>
    <t xml:space="preserve">78137L905</t>
  </si>
  <si>
    <t xml:space="preserve">78137L955</t>
  </si>
  <si>
    <t xml:space="preserve">78137L113</t>
  </si>
  <si>
    <t xml:space="preserve">781386305</t>
  </si>
  <si>
    <t xml:space="preserve">RUMBLEON INC</t>
  </si>
  <si>
    <t xml:space="preserve">781386905</t>
  </si>
  <si>
    <t xml:space="preserve">781386955</t>
  </si>
  <si>
    <t xml:space="preserve">78163D100</t>
  </si>
  <si>
    <t xml:space="preserve">RUNWAY GROWTH FINANCE CORP</t>
  </si>
  <si>
    <t xml:space="preserve">78163D900</t>
  </si>
  <si>
    <t xml:space="preserve">78163D950</t>
  </si>
  <si>
    <t xml:space="preserve">781846209</t>
  </si>
  <si>
    <t xml:space="preserve">RUSH ENTERPRISES INC</t>
  </si>
  <si>
    <t xml:space="preserve">781846909</t>
  </si>
  <si>
    <t xml:space="preserve">781846959</t>
  </si>
  <si>
    <t xml:space="preserve">781846308</t>
  </si>
  <si>
    <t xml:space="preserve">782011100</t>
  </si>
  <si>
    <t xml:space="preserve">RUSH STREET INTERACTIVE INC</t>
  </si>
  <si>
    <t xml:space="preserve">782011900</t>
  </si>
  <si>
    <t xml:space="preserve">782011950</t>
  </si>
  <si>
    <t xml:space="preserve">78349D107</t>
  </si>
  <si>
    <t xml:space="preserve">RXSIGHT INC</t>
  </si>
  <si>
    <t xml:space="preserve">78349D907</t>
  </si>
  <si>
    <t xml:space="preserve">78349D957</t>
  </si>
  <si>
    <t xml:space="preserve">78351F107</t>
  </si>
  <si>
    <t xml:space="preserve">RYAN SPECIALTY HOLDINGS INC</t>
  </si>
  <si>
    <t xml:space="preserve">78351F907</t>
  </si>
  <si>
    <t xml:space="preserve">78351F957</t>
  </si>
  <si>
    <t xml:space="preserve">783513203</t>
  </si>
  <si>
    <t xml:space="preserve">RYANAIR HOLDINGS PLC</t>
  </si>
  <si>
    <t xml:space="preserve">783513903</t>
  </si>
  <si>
    <t xml:space="preserve">783513953</t>
  </si>
  <si>
    <t xml:space="preserve">783549108</t>
  </si>
  <si>
    <t xml:space="preserve">RYDER SYS INC</t>
  </si>
  <si>
    <t xml:space="preserve">783549908</t>
  </si>
  <si>
    <t xml:space="preserve">783549958</t>
  </si>
  <si>
    <t xml:space="preserve">783754104</t>
  </si>
  <si>
    <t xml:space="preserve">RYERSON HLDG CORP</t>
  </si>
  <si>
    <t xml:space="preserve">783754904</t>
  </si>
  <si>
    <t xml:space="preserve">783754954</t>
  </si>
  <si>
    <t xml:space="preserve">78377T107</t>
  </si>
  <si>
    <t xml:space="preserve">RYMAN HOSPITALITY PPTYS INC</t>
  </si>
  <si>
    <t xml:space="preserve">78377T907</t>
  </si>
  <si>
    <t xml:space="preserve">78377T957</t>
  </si>
  <si>
    <t xml:space="preserve">783859101</t>
  </si>
  <si>
    <t xml:space="preserve">S &amp; T BANCORP INC</t>
  </si>
  <si>
    <t xml:space="preserve">783859901</t>
  </si>
  <si>
    <t xml:space="preserve">783859951</t>
  </si>
  <si>
    <t xml:space="preserve">78396V109</t>
  </si>
  <si>
    <t xml:space="preserve">SCWORX CORP</t>
  </si>
  <si>
    <t xml:space="preserve">78396V208</t>
  </si>
  <si>
    <t xml:space="preserve">78397Q109</t>
  </si>
  <si>
    <t xml:space="preserve">SES AI CORPORATION</t>
  </si>
  <si>
    <t xml:space="preserve">78397Q909</t>
  </si>
  <si>
    <t xml:space="preserve">78397Q959</t>
  </si>
  <si>
    <t xml:space="preserve">78397Q117</t>
  </si>
  <si>
    <t xml:space="preserve">78397T103</t>
  </si>
  <si>
    <t xml:space="preserve">SAB BIOTHERAPEUTICS INC</t>
  </si>
  <si>
    <t xml:space="preserve">78397T111</t>
  </si>
  <si>
    <t xml:space="preserve">78408D105</t>
  </si>
  <si>
    <t xml:space="preserve">SB FINL GROUP INC</t>
  </si>
  <si>
    <t xml:space="preserve">78409V104</t>
  </si>
  <si>
    <t xml:space="preserve">S&amp;P GLOBAL INC</t>
  </si>
  <si>
    <t xml:space="preserve">78409V904</t>
  </si>
  <si>
    <t xml:space="preserve">78409V954</t>
  </si>
  <si>
    <t xml:space="preserve">78410G104</t>
  </si>
  <si>
    <t xml:space="preserve">SBA COMMUNICATIONS CORP NEW</t>
  </si>
  <si>
    <t xml:space="preserve">78410G904</t>
  </si>
  <si>
    <t xml:space="preserve">78410G954</t>
  </si>
  <si>
    <t xml:space="preserve">784117103</t>
  </si>
  <si>
    <t xml:space="preserve">SEI INVTS CO</t>
  </si>
  <si>
    <t xml:space="preserve">784117903</t>
  </si>
  <si>
    <t xml:space="preserve">784117953</t>
  </si>
  <si>
    <t xml:space="preserve">78413P101</t>
  </si>
  <si>
    <t xml:space="preserve">SEACOR MARINE HLDGS INC</t>
  </si>
  <si>
    <t xml:space="preserve">78413P901</t>
  </si>
  <si>
    <t xml:space="preserve">78413P951</t>
  </si>
  <si>
    <t xml:space="preserve">78418A505</t>
  </si>
  <si>
    <t xml:space="preserve">SAFE &amp; GREEN HOLDINGS CORP</t>
  </si>
  <si>
    <t xml:space="preserve">78418A905</t>
  </si>
  <si>
    <t xml:space="preserve">78418A955</t>
  </si>
  <si>
    <t xml:space="preserve">78423T200</t>
  </si>
  <si>
    <t xml:space="preserve">SHL TELEMEDICINE LTD</t>
  </si>
  <si>
    <t xml:space="preserve">784305104</t>
  </si>
  <si>
    <t xml:space="preserve">SJW GROUP</t>
  </si>
  <si>
    <t xml:space="preserve">784305904</t>
  </si>
  <si>
    <t xml:space="preserve">784305954</t>
  </si>
  <si>
    <t xml:space="preserve">78433H105</t>
  </si>
  <si>
    <t xml:space="preserve">NEOS ETF TRUST</t>
  </si>
  <si>
    <t xml:space="preserve">FIS KNIGHTS</t>
  </si>
  <si>
    <t xml:space="preserve">78433H204</t>
  </si>
  <si>
    <t xml:space="preserve">FIS CHRISTIAN</t>
  </si>
  <si>
    <t xml:space="preserve">78433H303</t>
  </si>
  <si>
    <t xml:space="preserve">NEOS S&amp;P 500 HI</t>
  </si>
  <si>
    <t xml:space="preserve">78433H402</t>
  </si>
  <si>
    <t xml:space="preserve">NEOS ENHCD INME</t>
  </si>
  <si>
    <t xml:space="preserve">78433H501</t>
  </si>
  <si>
    <t xml:space="preserve">NEOS ENH INM CAS</t>
  </si>
  <si>
    <t xml:space="preserve">78433H683</t>
  </si>
  <si>
    <t xml:space="preserve">MAST GLOBAL BATT</t>
  </si>
  <si>
    <t xml:space="preserve">78433H717</t>
  </si>
  <si>
    <t xml:space="preserve">KURV YIELD PREMI</t>
  </si>
  <si>
    <t xml:space="preserve">78433H725</t>
  </si>
  <si>
    <t xml:space="preserve">78433H733</t>
  </si>
  <si>
    <t xml:space="preserve">78433H766</t>
  </si>
  <si>
    <t xml:space="preserve">78433H774</t>
  </si>
  <si>
    <t xml:space="preserve">78433H782</t>
  </si>
  <si>
    <t xml:space="preserve">KURV YIELD PREM</t>
  </si>
  <si>
    <t xml:space="preserve">78435P105</t>
  </si>
  <si>
    <t xml:space="preserve">SEZZLE INC</t>
  </si>
  <si>
    <t xml:space="preserve">78440P306</t>
  </si>
  <si>
    <t xml:space="preserve">SK TELECOM LTD</t>
  </si>
  <si>
    <t xml:space="preserve">78440P906</t>
  </si>
  <si>
    <t xml:space="preserve">78440P956</t>
  </si>
  <si>
    <t xml:space="preserve">78440X887</t>
  </si>
  <si>
    <t xml:space="preserve">SL GREEN RLTY CORP</t>
  </si>
  <si>
    <t xml:space="preserve">78440X907</t>
  </si>
  <si>
    <t xml:space="preserve">78440X957</t>
  </si>
  <si>
    <t xml:space="preserve">78442P106</t>
  </si>
  <si>
    <t xml:space="preserve">SLM CORP</t>
  </si>
  <si>
    <t xml:space="preserve">78442P906</t>
  </si>
  <si>
    <t xml:space="preserve">78442P956</t>
  </si>
  <si>
    <t xml:space="preserve">78454L100</t>
  </si>
  <si>
    <t xml:space="preserve">SM ENERGY CO</t>
  </si>
  <si>
    <t xml:space="preserve">78454L900</t>
  </si>
  <si>
    <t xml:space="preserve">78454L950</t>
  </si>
  <si>
    <t xml:space="preserve">78462F103</t>
  </si>
  <si>
    <t xml:space="preserve">SPDR S&amp;P 500 ETF TR</t>
  </si>
  <si>
    <t xml:space="preserve">78462F903</t>
  </si>
  <si>
    <t xml:space="preserve">78462F953</t>
  </si>
  <si>
    <t xml:space="preserve">78463M107</t>
  </si>
  <si>
    <t xml:space="preserve">SPS COMM INC</t>
  </si>
  <si>
    <t xml:space="preserve">78463M907</t>
  </si>
  <si>
    <t xml:space="preserve">78463M957</t>
  </si>
  <si>
    <t xml:space="preserve">78463V107</t>
  </si>
  <si>
    <t xml:space="preserve">SPDR GOLD TR</t>
  </si>
  <si>
    <t xml:space="preserve">GOLD SHS</t>
  </si>
  <si>
    <t xml:space="preserve">78463V907</t>
  </si>
  <si>
    <t xml:space="preserve">78463V957</t>
  </si>
  <si>
    <t xml:space="preserve">78463X103</t>
  </si>
  <si>
    <t xml:space="preserve">SPDR INDEX SHS FDS</t>
  </si>
  <si>
    <t xml:space="preserve">PORTFLO EURP ETF</t>
  </si>
  <si>
    <t xml:space="preserve">78463X903</t>
  </si>
  <si>
    <t xml:space="preserve">78463X953</t>
  </si>
  <si>
    <t xml:space="preserve">78463X152</t>
  </si>
  <si>
    <t xml:space="preserve">S&amp;P NORTH AMER</t>
  </si>
  <si>
    <t xml:space="preserve">78463X902</t>
  </si>
  <si>
    <t xml:space="preserve">78463X952</t>
  </si>
  <si>
    <t xml:space="preserve">78463X194</t>
  </si>
  <si>
    <t xml:space="preserve">MSCI ACWI CLMTE</t>
  </si>
  <si>
    <t xml:space="preserve">78463X904</t>
  </si>
  <si>
    <t xml:space="preserve">78463X954</t>
  </si>
  <si>
    <t xml:space="preserve">78463X202</t>
  </si>
  <si>
    <t xml:space="preserve">EURO STOXX 50</t>
  </si>
  <si>
    <t xml:space="preserve">78463X301</t>
  </si>
  <si>
    <t xml:space="preserve">ASIA PACIF ETF</t>
  </si>
  <si>
    <t xml:space="preserve">78463X901</t>
  </si>
  <si>
    <t xml:space="preserve">78463X951</t>
  </si>
  <si>
    <t xml:space="preserve">78463X400</t>
  </si>
  <si>
    <t xml:space="preserve">S&amp;P CHINA ETF</t>
  </si>
  <si>
    <t xml:space="preserve">78463X900</t>
  </si>
  <si>
    <t xml:space="preserve">78463X950</t>
  </si>
  <si>
    <t xml:space="preserve">78463X418</t>
  </si>
  <si>
    <t xml:space="preserve">MSCI WRLD STRGIC</t>
  </si>
  <si>
    <t xml:space="preserve">78463X908</t>
  </si>
  <si>
    <t xml:space="preserve">78463X958</t>
  </si>
  <si>
    <t xml:space="preserve">78463X426</t>
  </si>
  <si>
    <t xml:space="preserve">78463X906</t>
  </si>
  <si>
    <t xml:space="preserve">78463X956</t>
  </si>
  <si>
    <t xml:space="preserve">78463X434</t>
  </si>
  <si>
    <t xml:space="preserve">MSCI EAFE STRTGC</t>
  </si>
  <si>
    <t xml:space="preserve">78463X459</t>
  </si>
  <si>
    <t xml:space="preserve">S&amp;P GLBDIV ETF</t>
  </si>
  <si>
    <t xml:space="preserve">78463X909</t>
  </si>
  <si>
    <t xml:space="preserve">78463X959</t>
  </si>
  <si>
    <t xml:space="preserve">78463X475</t>
  </si>
  <si>
    <t xml:space="preserve">PORTFLI MSCI GBL</t>
  </si>
  <si>
    <t xml:space="preserve">78463X905</t>
  </si>
  <si>
    <t xml:space="preserve">78463X955</t>
  </si>
  <si>
    <t xml:space="preserve">78463X509</t>
  </si>
  <si>
    <t xml:space="preserve">PORTFOLIO EMG MK</t>
  </si>
  <si>
    <t xml:space="preserve">78463X533</t>
  </si>
  <si>
    <t xml:space="preserve">S&amp;P EM MKT DIV</t>
  </si>
  <si>
    <t xml:space="preserve">78463X541</t>
  </si>
  <si>
    <t xml:space="preserve">GLB NAT RESRCE</t>
  </si>
  <si>
    <t xml:space="preserve">78463X749</t>
  </si>
  <si>
    <t xml:space="preserve">DJ GLB RL ES ETF</t>
  </si>
  <si>
    <t xml:space="preserve">78463X756</t>
  </si>
  <si>
    <t xml:space="preserve">S&amp;P EMKTSC ETF</t>
  </si>
  <si>
    <t xml:space="preserve">78463X772</t>
  </si>
  <si>
    <t xml:space="preserve">S&amp;P INTL ETF</t>
  </si>
  <si>
    <t xml:space="preserve">78463X848</t>
  </si>
  <si>
    <t xml:space="preserve">78463X855</t>
  </si>
  <si>
    <t xml:space="preserve">S&amp;P GBLINF ETF</t>
  </si>
  <si>
    <t xml:space="preserve">78463X863</t>
  </si>
  <si>
    <t xml:space="preserve">DJ INTL RL ETF</t>
  </si>
  <si>
    <t xml:space="preserve">78463X871</t>
  </si>
  <si>
    <t xml:space="preserve">S&amp;P INTL SMLCP</t>
  </si>
  <si>
    <t xml:space="preserve">78463X889</t>
  </si>
  <si>
    <t xml:space="preserve">PORTFOLIO DEVLPD</t>
  </si>
  <si>
    <t xml:space="preserve">78464A102</t>
  </si>
  <si>
    <t xml:space="preserve">SPDR SER TR</t>
  </si>
  <si>
    <t xml:space="preserve">NYSE TECH ETF</t>
  </si>
  <si>
    <t xml:space="preserve">78464A902</t>
  </si>
  <si>
    <t xml:space="preserve">78464A952</t>
  </si>
  <si>
    <t xml:space="preserve">78464A110</t>
  </si>
  <si>
    <t xml:space="preserve">FACTST INV ETF</t>
  </si>
  <si>
    <t xml:space="preserve">78464A900</t>
  </si>
  <si>
    <t xml:space="preserve">78464A950</t>
  </si>
  <si>
    <t xml:space="preserve">78464A128</t>
  </si>
  <si>
    <t xml:space="preserve">SPDR S&amp;P1500VL</t>
  </si>
  <si>
    <t xml:space="preserve">78464A908</t>
  </si>
  <si>
    <t xml:space="preserve">78464A958</t>
  </si>
  <si>
    <t xml:space="preserve">78464A144</t>
  </si>
  <si>
    <t xml:space="preserve">PORTFOLIO CRPORT</t>
  </si>
  <si>
    <t xml:space="preserve">78464A904</t>
  </si>
  <si>
    <t xml:space="preserve">78464A954</t>
  </si>
  <si>
    <t xml:space="preserve">78464A151</t>
  </si>
  <si>
    <t xml:space="preserve">BLOOMBERG INTL</t>
  </si>
  <si>
    <t xml:space="preserve">78464A901</t>
  </si>
  <si>
    <t xml:space="preserve">78464A951</t>
  </si>
  <si>
    <t xml:space="preserve">78464A201</t>
  </si>
  <si>
    <t xml:space="preserve">S&amp;P 600 SMCP GRW</t>
  </si>
  <si>
    <t xml:space="preserve">78464A284</t>
  </si>
  <si>
    <t xml:space="preserve">NUVEEN BLOOMBERG</t>
  </si>
  <si>
    <t xml:space="preserve">78464A292</t>
  </si>
  <si>
    <t xml:space="preserve">ICE PFD SEC ETF</t>
  </si>
  <si>
    <t xml:space="preserve">78464A300</t>
  </si>
  <si>
    <t xml:space="preserve">S&amp;P 600 SMCP VAL</t>
  </si>
  <si>
    <t xml:space="preserve">78464A334</t>
  </si>
  <si>
    <t xml:space="preserve">BLOOMBERG SHORT</t>
  </si>
  <si>
    <t xml:space="preserve">78464A359</t>
  </si>
  <si>
    <t xml:space="preserve">BBG CONV SEC ETF</t>
  </si>
  <si>
    <t xml:space="preserve">78464A909</t>
  </si>
  <si>
    <t xml:space="preserve">78464A959</t>
  </si>
  <si>
    <t xml:space="preserve">78464A367</t>
  </si>
  <si>
    <t xml:space="preserve">PORTFOLIO LN COR</t>
  </si>
  <si>
    <t xml:space="preserve">78464A907</t>
  </si>
  <si>
    <t xml:space="preserve">78464A957</t>
  </si>
  <si>
    <t xml:space="preserve">78464A375</t>
  </si>
  <si>
    <t xml:space="preserve">PORTFOLIO INTRMD</t>
  </si>
  <si>
    <t xml:space="preserve">78464A905</t>
  </si>
  <si>
    <t xml:space="preserve">78464A955</t>
  </si>
  <si>
    <t xml:space="preserve">78464A383</t>
  </si>
  <si>
    <t xml:space="preserve">PORT MTG BK ETF</t>
  </si>
  <si>
    <t xml:space="preserve">78464A903</t>
  </si>
  <si>
    <t xml:space="preserve">78464A953</t>
  </si>
  <si>
    <t xml:space="preserve">78464A391</t>
  </si>
  <si>
    <t xml:space="preserve">BLOOMBERG EMERGI</t>
  </si>
  <si>
    <t xml:space="preserve">78464A409</t>
  </si>
  <si>
    <t xml:space="preserve">PRTFLO S&amp;P500 GW</t>
  </si>
  <si>
    <t xml:space="preserve">78464A474</t>
  </si>
  <si>
    <t xml:space="preserve">PORTFOLIO SHORT</t>
  </si>
  <si>
    <t xml:space="preserve">78464A490</t>
  </si>
  <si>
    <t xml:space="preserve">FTSE INT GVT ETF</t>
  </si>
  <si>
    <t xml:space="preserve">78464A508</t>
  </si>
  <si>
    <t xml:space="preserve">PRTFLO S&amp;P500 VL</t>
  </si>
  <si>
    <t xml:space="preserve">78464A516</t>
  </si>
  <si>
    <t xml:space="preserve">BLOOMBERG INTL T</t>
  </si>
  <si>
    <t xml:space="preserve">78464A906</t>
  </si>
  <si>
    <t xml:space="preserve">78464A956</t>
  </si>
  <si>
    <t xml:space="preserve">78464A532</t>
  </si>
  <si>
    <t xml:space="preserve">S&amp;P TRANSN ETF</t>
  </si>
  <si>
    <t xml:space="preserve">78464A540</t>
  </si>
  <si>
    <t xml:space="preserve">S&amp;P TELECOM</t>
  </si>
  <si>
    <t xml:space="preserve">78464A573</t>
  </si>
  <si>
    <t xml:space="preserve">HLTH CARE SVCS</t>
  </si>
  <si>
    <t xml:space="preserve">78464A581</t>
  </si>
  <si>
    <t xml:space="preserve">HLTH CR EQUIP</t>
  </si>
  <si>
    <t xml:space="preserve">78464A599</t>
  </si>
  <si>
    <t xml:space="preserve">COMP SOFTWARE</t>
  </si>
  <si>
    <t xml:space="preserve">78464A607</t>
  </si>
  <si>
    <t xml:space="preserve">DJ REIT ETF</t>
  </si>
  <si>
    <t xml:space="preserve">78464A631</t>
  </si>
  <si>
    <t xml:space="preserve">AEROSPACE DEF</t>
  </si>
  <si>
    <t xml:space="preserve">78464A649</t>
  </si>
  <si>
    <t xml:space="preserve">PORTFOLIO AGRGTE</t>
  </si>
  <si>
    <t xml:space="preserve">78464A656</t>
  </si>
  <si>
    <t xml:space="preserve">PORTFLI TIPS ETF</t>
  </si>
  <si>
    <t xml:space="preserve">78464A664</t>
  </si>
  <si>
    <t xml:space="preserve">PORTFOLIO LN TSR</t>
  </si>
  <si>
    <t xml:space="preserve">78464A672</t>
  </si>
  <si>
    <t xml:space="preserve">PORTFLI INTRMDIT</t>
  </si>
  <si>
    <t xml:space="preserve">78464A698</t>
  </si>
  <si>
    <t xml:space="preserve">S&amp;P REGL BKG</t>
  </si>
  <si>
    <t xml:space="preserve">78464A706</t>
  </si>
  <si>
    <t xml:space="preserve">GLB DOW ETF</t>
  </si>
  <si>
    <t xml:space="preserve">78464A714</t>
  </si>
  <si>
    <t xml:space="preserve">S&amp;P RETAIL ETF</t>
  </si>
  <si>
    <t xml:space="preserve">78464A722</t>
  </si>
  <si>
    <t xml:space="preserve">S&amp;P PHARMAC</t>
  </si>
  <si>
    <t xml:space="preserve">78464A755</t>
  </si>
  <si>
    <t xml:space="preserve">S&amp;P METALS MNG</t>
  </si>
  <si>
    <t xml:space="preserve">78464A763</t>
  </si>
  <si>
    <t xml:space="preserve">S&amp;P DIVID ETF</t>
  </si>
  <si>
    <t xml:space="preserve">78464A771</t>
  </si>
  <si>
    <t xml:space="preserve">S&amp;P CAP MKTS</t>
  </si>
  <si>
    <t xml:space="preserve">78464A789</t>
  </si>
  <si>
    <t xml:space="preserve">S&amp;P INS ETF</t>
  </si>
  <si>
    <t xml:space="preserve">78464A797</t>
  </si>
  <si>
    <t xml:space="preserve">S&amp;P BK ETF</t>
  </si>
  <si>
    <t xml:space="preserve">78464A805</t>
  </si>
  <si>
    <t xml:space="preserve">PORTFOLI S&amp;P1500</t>
  </si>
  <si>
    <t xml:space="preserve">78464A821</t>
  </si>
  <si>
    <t xml:space="preserve">S&amp;P 400 MDCP GRW</t>
  </si>
  <si>
    <t xml:space="preserve">78464A839</t>
  </si>
  <si>
    <t xml:space="preserve">S&amp;P 400 MDCP VAL</t>
  </si>
  <si>
    <t xml:space="preserve">78464A847</t>
  </si>
  <si>
    <t xml:space="preserve">PORTFOLIO S&amp;P400</t>
  </si>
  <si>
    <t xml:space="preserve">78464A854</t>
  </si>
  <si>
    <t xml:space="preserve">PORTFOLIO S&amp;P500</t>
  </si>
  <si>
    <t xml:space="preserve">78464A862</t>
  </si>
  <si>
    <t xml:space="preserve">S&amp;P SEMICNDCTR</t>
  </si>
  <si>
    <t xml:space="preserve">78464A870</t>
  </si>
  <si>
    <t xml:space="preserve">S&amp;P BIOTECH</t>
  </si>
  <si>
    <t xml:space="preserve">78464A888</t>
  </si>
  <si>
    <t xml:space="preserve">S&amp;P HOMEBUILD</t>
  </si>
  <si>
    <t xml:space="preserve">78467J100</t>
  </si>
  <si>
    <t xml:space="preserve">SS&amp;C TECHNOLOGIES HLDGS INC</t>
  </si>
  <si>
    <t xml:space="preserve">78467J900</t>
  </si>
  <si>
    <t xml:space="preserve">78467J950</t>
  </si>
  <si>
    <t xml:space="preserve">78467V103</t>
  </si>
  <si>
    <t xml:space="preserve">SSGA ACTIVE ETF TR</t>
  </si>
  <si>
    <t xml:space="preserve">MULT ASS RLRTN</t>
  </si>
  <si>
    <t xml:space="preserve">78467V903</t>
  </si>
  <si>
    <t xml:space="preserve">78467V953</t>
  </si>
  <si>
    <t xml:space="preserve">78467V202</t>
  </si>
  <si>
    <t xml:space="preserve">INCOM ALLO ETF</t>
  </si>
  <si>
    <t xml:space="preserve">78467V902</t>
  </si>
  <si>
    <t xml:space="preserve">78467V952</t>
  </si>
  <si>
    <t xml:space="preserve">78467V400</t>
  </si>
  <si>
    <t xml:space="preserve">GLOBL ALLO ETF</t>
  </si>
  <si>
    <t xml:space="preserve">78467V900</t>
  </si>
  <si>
    <t xml:space="preserve">78467V950</t>
  </si>
  <si>
    <t xml:space="preserve">78467V608</t>
  </si>
  <si>
    <t xml:space="preserve">BLACKSTONE SENR</t>
  </si>
  <si>
    <t xml:space="preserve">78467V908</t>
  </si>
  <si>
    <t xml:space="preserve">78467V958</t>
  </si>
  <si>
    <t xml:space="preserve">78467V707</t>
  </si>
  <si>
    <t xml:space="preserve">ULT SHT TRM BD</t>
  </si>
  <si>
    <t xml:space="preserve">78467V848</t>
  </si>
  <si>
    <t xml:space="preserve">SPDR TR TACTIC</t>
  </si>
  <si>
    <t xml:space="preserve">78467X109</t>
  </si>
  <si>
    <t xml:space="preserve">SPDR DOW JONES INDL AVERAGE</t>
  </si>
  <si>
    <t xml:space="preserve">UT SER 1</t>
  </si>
  <si>
    <t xml:space="preserve">78467X909</t>
  </si>
  <si>
    <t xml:space="preserve">78467X959</t>
  </si>
  <si>
    <t xml:space="preserve">78467Y107</t>
  </si>
  <si>
    <t xml:space="preserve">SPDR S&amp;P MIDCAP 400 ETF TR</t>
  </si>
  <si>
    <t xml:space="preserve">UTSER1 S&amp;PDCRP</t>
  </si>
  <si>
    <t xml:space="preserve">78467Y907</t>
  </si>
  <si>
    <t xml:space="preserve">78467Y957</t>
  </si>
  <si>
    <t xml:space="preserve">78468R101</t>
  </si>
  <si>
    <t xml:space="preserve">PORTFOLIO SH TSR</t>
  </si>
  <si>
    <t xml:space="preserve">78468R901</t>
  </si>
  <si>
    <t xml:space="preserve">78468R951</t>
  </si>
  <si>
    <t xml:space="preserve">78468R127</t>
  </si>
  <si>
    <t xml:space="preserve">S&amp;P INTERNET ETF</t>
  </si>
  <si>
    <t xml:space="preserve">78468R907</t>
  </si>
  <si>
    <t xml:space="preserve">78468R957</t>
  </si>
  <si>
    <t xml:space="preserve">78468R200</t>
  </si>
  <si>
    <t xml:space="preserve">BLOOMBERG INVT</t>
  </si>
  <si>
    <t xml:space="preserve">78468R900</t>
  </si>
  <si>
    <t xml:space="preserve">78468R950</t>
  </si>
  <si>
    <t xml:space="preserve">78468R408</t>
  </si>
  <si>
    <t xml:space="preserve">BLOOMBERG SHT TE</t>
  </si>
  <si>
    <t xml:space="preserve">78468R908</t>
  </si>
  <si>
    <t xml:space="preserve">78468R958</t>
  </si>
  <si>
    <t xml:space="preserve">78468R465</t>
  </si>
  <si>
    <t xml:space="preserve">SPDR PORTFOLIO S</t>
  </si>
  <si>
    <t xml:space="preserve">78468R473</t>
  </si>
  <si>
    <t xml:space="preserve">MSCI USA CLIMATE</t>
  </si>
  <si>
    <t xml:space="preserve">78468R903</t>
  </si>
  <si>
    <t xml:space="preserve">78468R953</t>
  </si>
  <si>
    <t xml:space="preserve">78468R481</t>
  </si>
  <si>
    <t xml:space="preserve">SPDR S&amp;P SMALLCA</t>
  </si>
  <si>
    <t xml:space="preserve">78468R499</t>
  </si>
  <si>
    <t xml:space="preserve">MKTAXES INVT GRD</t>
  </si>
  <si>
    <t xml:space="preserve">78468R909</t>
  </si>
  <si>
    <t xml:space="preserve">78468R959</t>
  </si>
  <si>
    <t xml:space="preserve">78468R515</t>
  </si>
  <si>
    <t xml:space="preserve">BLOOMBERG EMG MK</t>
  </si>
  <si>
    <t xml:space="preserve">78468R523</t>
  </si>
  <si>
    <t xml:space="preserve">BLOOMBERG 3-12 M</t>
  </si>
  <si>
    <t xml:space="preserve">78468R531</t>
  </si>
  <si>
    <t xml:space="preserve">S&amp;P 500 ESG ETF</t>
  </si>
  <si>
    <t xml:space="preserve">78468R549</t>
  </si>
  <si>
    <t xml:space="preserve">OILGAS EQUIP</t>
  </si>
  <si>
    <t xml:space="preserve">78468R556</t>
  </si>
  <si>
    <t xml:space="preserve">S&amp;P OILGAS EXP</t>
  </si>
  <si>
    <t xml:space="preserve">78468R906</t>
  </si>
  <si>
    <t xml:space="preserve">78468R956</t>
  </si>
  <si>
    <t xml:space="preserve">78468R606</t>
  </si>
  <si>
    <t xml:space="preserve">PORTFLI HIGH YLD</t>
  </si>
  <si>
    <t xml:space="preserve">78468R622</t>
  </si>
  <si>
    <t xml:space="preserve">BLOOMBERG HIGH Y</t>
  </si>
  <si>
    <t xml:space="preserve">78468R902</t>
  </si>
  <si>
    <t xml:space="preserve">78468R952</t>
  </si>
  <si>
    <t xml:space="preserve">78468R630</t>
  </si>
  <si>
    <t xml:space="preserve">S&amp;P KENSHO FINAL</t>
  </si>
  <si>
    <t xml:space="preserve">78468R648</t>
  </si>
  <si>
    <t xml:space="preserve">S&amp;P KENSHO NEW</t>
  </si>
  <si>
    <t xml:space="preserve">78468R655</t>
  </si>
  <si>
    <t xml:space="preserve">S&amp;P KENSHO CLEAN</t>
  </si>
  <si>
    <t xml:space="preserve">78468R663</t>
  </si>
  <si>
    <t xml:space="preserve">BLOOMBERG 1-3 MO</t>
  </si>
  <si>
    <t xml:space="preserve">78468R671</t>
  </si>
  <si>
    <t xml:space="preserve">S&amp;P KENSHO FUTRE</t>
  </si>
  <si>
    <t xml:space="preserve">78468R689</t>
  </si>
  <si>
    <t xml:space="preserve">S&amp;P KENSHO SMART</t>
  </si>
  <si>
    <t xml:space="preserve">78468R697</t>
  </si>
  <si>
    <t xml:space="preserve">S&amp;P KENSHO INTLG</t>
  </si>
  <si>
    <t xml:space="preserve">78468R705</t>
  </si>
  <si>
    <t xml:space="preserve">S&amp;P1500MOMTILT</t>
  </si>
  <si>
    <t xml:space="preserve">78468R905</t>
  </si>
  <si>
    <t xml:space="preserve">78468R955</t>
  </si>
  <si>
    <t xml:space="preserve">78468R721</t>
  </si>
  <si>
    <t xml:space="preserve">NUVEEN BLMBRG MU</t>
  </si>
  <si>
    <t xml:space="preserve">78468R739</t>
  </si>
  <si>
    <t xml:space="preserve">NUVEEN BLMBRG SH</t>
  </si>
  <si>
    <t xml:space="preserve">78468R747</t>
  </si>
  <si>
    <t xml:space="preserve">SPDR MSCI USA GE</t>
  </si>
  <si>
    <t xml:space="preserve">78468R754</t>
  </si>
  <si>
    <t xml:space="preserve">RUSSELL LOW VOL</t>
  </si>
  <si>
    <t xml:space="preserve">78468R904</t>
  </si>
  <si>
    <t xml:space="preserve">78468R954</t>
  </si>
  <si>
    <t xml:space="preserve">78468R762</t>
  </si>
  <si>
    <t xml:space="preserve">RUSSELL MOMENTUM</t>
  </si>
  <si>
    <t xml:space="preserve">78468R770</t>
  </si>
  <si>
    <t xml:space="preserve">RUSSELL YIELD</t>
  </si>
  <si>
    <t xml:space="preserve">78468R788</t>
  </si>
  <si>
    <t xml:space="preserve">PRTFLO S&amp;P500 HI</t>
  </si>
  <si>
    <t xml:space="preserve">78468R796</t>
  </si>
  <si>
    <t xml:space="preserve">SPDR S&amp;P 500 ETF</t>
  </si>
  <si>
    <t xml:space="preserve">78468R804</t>
  </si>
  <si>
    <t xml:space="preserve">SSGA US LRG ETF</t>
  </si>
  <si>
    <t xml:space="preserve">78468R812</t>
  </si>
  <si>
    <t xml:space="preserve">MSCI USA STRTGIC</t>
  </si>
  <si>
    <t xml:space="preserve">78468R853</t>
  </si>
  <si>
    <t xml:space="preserve">PORTFOLIO S&amp;P600</t>
  </si>
  <si>
    <t xml:space="preserve">78468R861</t>
  </si>
  <si>
    <t xml:space="preserve">BLOOMBERG 1 10 Y</t>
  </si>
  <si>
    <t xml:space="preserve">78468R887</t>
  </si>
  <si>
    <t xml:space="preserve">SSGA US SMAL ETF</t>
  </si>
  <si>
    <t xml:space="preserve">78469C103</t>
  </si>
  <si>
    <t xml:space="preserve">SP PLUS CORP</t>
  </si>
  <si>
    <t xml:space="preserve">78469C903</t>
  </si>
  <si>
    <t xml:space="preserve">78469C953</t>
  </si>
  <si>
    <t xml:space="preserve">78470E106</t>
  </si>
  <si>
    <t xml:space="preserve">MSCI EAFE FS ETF</t>
  </si>
  <si>
    <t xml:space="preserve">78470E906</t>
  </si>
  <si>
    <t xml:space="preserve">78470E956</t>
  </si>
  <si>
    <t xml:space="preserve">78470E205</t>
  </si>
  <si>
    <t xml:space="preserve">MSCI EMR MKT ETF</t>
  </si>
  <si>
    <t xml:space="preserve">78470E905</t>
  </si>
  <si>
    <t xml:space="preserve">78470E955</t>
  </si>
  <si>
    <t xml:space="preserve">78470P200</t>
  </si>
  <si>
    <t xml:space="preserve">SSGA ACTIVE TR</t>
  </si>
  <si>
    <t xml:space="preserve">SPDR DBLELN SHRT</t>
  </si>
  <si>
    <t xml:space="preserve">78470P309</t>
  </si>
  <si>
    <t xml:space="preserve">SPDR DBLELN EMRG</t>
  </si>
  <si>
    <t xml:space="preserve">78470P408</t>
  </si>
  <si>
    <t xml:space="preserve">SPDR SSGA US SCT</t>
  </si>
  <si>
    <t xml:space="preserve">78470P507</t>
  </si>
  <si>
    <t xml:space="preserve">SPDR SSGA FXD</t>
  </si>
  <si>
    <t xml:space="preserve">78470P705</t>
  </si>
  <si>
    <t xml:space="preserve">SPDR NUVEEN MUN</t>
  </si>
  <si>
    <t xml:space="preserve">78470P804</t>
  </si>
  <si>
    <t xml:space="preserve">SPDR LOOMIS SAYL</t>
  </si>
  <si>
    <t xml:space="preserve">78470P846</t>
  </si>
  <si>
    <t xml:space="preserve">SPDR BLACKSTONE</t>
  </si>
  <si>
    <t xml:space="preserve">78470P853</t>
  </si>
  <si>
    <t xml:space="preserve">78471E105</t>
  </si>
  <si>
    <t xml:space="preserve">SKYX PLATFORMS CORP</t>
  </si>
  <si>
    <t xml:space="preserve">78471E905</t>
  </si>
  <si>
    <t xml:space="preserve">78471E955</t>
  </si>
  <si>
    <t xml:space="preserve">78473E103</t>
  </si>
  <si>
    <t xml:space="preserve">SPX TECHNOLOGIES INC</t>
  </si>
  <si>
    <t xml:space="preserve">78473E903</t>
  </si>
  <si>
    <t xml:space="preserve">78473E953</t>
  </si>
  <si>
    <t xml:space="preserve">784730AB9</t>
  </si>
  <si>
    <t xml:space="preserve">SSR MINING IN</t>
  </si>
  <si>
    <t xml:space="preserve">NOTE  2.500% 4/0</t>
  </si>
  <si>
    <t xml:space="preserve">784730103</t>
  </si>
  <si>
    <t xml:space="preserve">784730903</t>
  </si>
  <si>
    <t xml:space="preserve">784730953</t>
  </si>
  <si>
    <t xml:space="preserve">784933103</t>
  </si>
  <si>
    <t xml:space="preserve">SPAR GROUP INC</t>
  </si>
  <si>
    <t xml:space="preserve">78501P203</t>
  </si>
  <si>
    <t xml:space="preserve">SWK HLDGS CORP</t>
  </si>
  <si>
    <t xml:space="preserve">785135104</t>
  </si>
  <si>
    <t xml:space="preserve">S&amp;W SEED CO</t>
  </si>
  <si>
    <t xml:space="preserve">785135904</t>
  </si>
  <si>
    <t xml:space="preserve">785135954</t>
  </si>
  <si>
    <t xml:space="preserve">78518H202</t>
  </si>
  <si>
    <t xml:space="preserve">SABA CAPITAL INCOME &amp; OPRNT</t>
  </si>
  <si>
    <t xml:space="preserve">785688102</t>
  </si>
  <si>
    <t xml:space="preserve">SABINE RTY TR</t>
  </si>
  <si>
    <t xml:space="preserve">78573L106</t>
  </si>
  <si>
    <t xml:space="preserve">SABRA HEALTH CARE REIT INC</t>
  </si>
  <si>
    <t xml:space="preserve">78573L906</t>
  </si>
  <si>
    <t xml:space="preserve">78573L956</t>
  </si>
  <si>
    <t xml:space="preserve">78573M104</t>
  </si>
  <si>
    <t xml:space="preserve">SABRE CORP</t>
  </si>
  <si>
    <t xml:space="preserve">78573M904</t>
  </si>
  <si>
    <t xml:space="preserve">78573M954</t>
  </si>
  <si>
    <t xml:space="preserve">78573NAE2</t>
  </si>
  <si>
    <t xml:space="preserve">SABRE GLBL INC</t>
  </si>
  <si>
    <t xml:space="preserve">NOTE  4.000% 4/1</t>
  </si>
  <si>
    <t xml:space="preserve">78577G103</t>
  </si>
  <si>
    <t xml:space="preserve">SACKS PARENTE GOLF INC</t>
  </si>
  <si>
    <t xml:space="preserve">78590A109</t>
  </si>
  <si>
    <t xml:space="preserve">SACHEM CAP CORP</t>
  </si>
  <si>
    <t xml:space="preserve">78590A909</t>
  </si>
  <si>
    <t xml:space="preserve">78590A959</t>
  </si>
  <si>
    <t xml:space="preserve">78637J105</t>
  </si>
  <si>
    <t xml:space="preserve">SAFE &amp; GREEN DEV CORP</t>
  </si>
  <si>
    <t xml:space="preserve">78643B500</t>
  </si>
  <si>
    <t xml:space="preserve">ALARUM TECHNOLOGIES LTD</t>
  </si>
  <si>
    <t xml:space="preserve">786449207</t>
  </si>
  <si>
    <t xml:space="preserve">SAFEGUARD SCIENTIFICS INC</t>
  </si>
  <si>
    <t xml:space="preserve">786449907</t>
  </si>
  <si>
    <t xml:space="preserve">786449957</t>
  </si>
  <si>
    <t xml:space="preserve">78646V107</t>
  </si>
  <si>
    <t xml:space="preserve">SAFEHOLD INC</t>
  </si>
  <si>
    <t xml:space="preserve">78646V907</t>
  </si>
  <si>
    <t xml:space="preserve">78646V957</t>
  </si>
  <si>
    <t xml:space="preserve">78648T100</t>
  </si>
  <si>
    <t xml:space="preserve">SAFETY INS GROUP INC</t>
  </si>
  <si>
    <t xml:space="preserve">78648T900</t>
  </si>
  <si>
    <t xml:space="preserve">78648T950</t>
  </si>
  <si>
    <t xml:space="preserve">786598300</t>
  </si>
  <si>
    <t xml:space="preserve">SAGA COMMUNICATIONS INC</t>
  </si>
  <si>
    <t xml:space="preserve">78661R106</t>
  </si>
  <si>
    <t xml:space="preserve">SAGALIAM ACQUISITION CORP</t>
  </si>
  <si>
    <t xml:space="preserve">78661R114</t>
  </si>
  <si>
    <t xml:space="preserve">78661R205</t>
  </si>
  <si>
    <t xml:space="preserve">78667J108</t>
  </si>
  <si>
    <t xml:space="preserve">SAGE THERAPEUTICS INC</t>
  </si>
  <si>
    <t xml:space="preserve">78667J908</t>
  </si>
  <si>
    <t xml:space="preserve">78667J958</t>
  </si>
  <si>
    <t xml:space="preserve">786700104</t>
  </si>
  <si>
    <t xml:space="preserve">SAGIMET BIOSCIENCES INC</t>
  </si>
  <si>
    <t xml:space="preserve">78709Y105</t>
  </si>
  <si>
    <t xml:space="preserve">SAIA INC</t>
  </si>
  <si>
    <t xml:space="preserve">78709Y905</t>
  </si>
  <si>
    <t xml:space="preserve">78709Y955</t>
  </si>
  <si>
    <t xml:space="preserve">790148100</t>
  </si>
  <si>
    <t xml:space="preserve">ST JOE CO</t>
  </si>
  <si>
    <t xml:space="preserve">790148900</t>
  </si>
  <si>
    <t xml:space="preserve">790148950</t>
  </si>
  <si>
    <t xml:space="preserve">79400X305</t>
  </si>
  <si>
    <t xml:space="preserve">SALARIUS PHARMACEUTICALS INC</t>
  </si>
  <si>
    <t xml:space="preserve">794093104</t>
  </si>
  <si>
    <t xml:space="preserve">SALEM MEDIA GROUP INC</t>
  </si>
  <si>
    <t xml:space="preserve">79466L302</t>
  </si>
  <si>
    <t xml:space="preserve">SALESFORCE INC</t>
  </si>
  <si>
    <t xml:space="preserve">79466L902</t>
  </si>
  <si>
    <t xml:space="preserve">79466L952</t>
  </si>
  <si>
    <t xml:space="preserve">79546E104</t>
  </si>
  <si>
    <t xml:space="preserve">SALLY BEAUTY HLDGS INC</t>
  </si>
  <si>
    <t xml:space="preserve">79546E904</t>
  </si>
  <si>
    <t xml:space="preserve">79546E954</t>
  </si>
  <si>
    <t xml:space="preserve">79589L106</t>
  </si>
  <si>
    <t xml:space="preserve">SAMSARA INC</t>
  </si>
  <si>
    <t xml:space="preserve">79589L906</t>
  </si>
  <si>
    <t xml:space="preserve">79589L956</t>
  </si>
  <si>
    <t xml:space="preserve">798241105</t>
  </si>
  <si>
    <t xml:space="preserve">SAN JUAN BASIN RTY TR</t>
  </si>
  <si>
    <t xml:space="preserve">798241905</t>
  </si>
  <si>
    <t xml:space="preserve">798241955</t>
  </si>
  <si>
    <t xml:space="preserve">799566104</t>
  </si>
  <si>
    <t xml:space="preserve">SANA BIOTECHNOLOGY INC</t>
  </si>
  <si>
    <t xml:space="preserve">799566904</t>
  </si>
  <si>
    <t xml:space="preserve">799566954</t>
  </si>
  <si>
    <t xml:space="preserve">79957L100</t>
  </si>
  <si>
    <t xml:space="preserve">SANARA MEDTECH INC</t>
  </si>
  <si>
    <t xml:space="preserve">80007P869</t>
  </si>
  <si>
    <t xml:space="preserve">SANDRIDGE ENERGY INC</t>
  </si>
  <si>
    <t xml:space="preserve">80007P909</t>
  </si>
  <si>
    <t xml:space="preserve">80007P959</t>
  </si>
  <si>
    <t xml:space="preserve">80013R206</t>
  </si>
  <si>
    <t xml:space="preserve">SANDSTORM GOLD LTD</t>
  </si>
  <si>
    <t xml:space="preserve">80013R906</t>
  </si>
  <si>
    <t xml:space="preserve">80013R956</t>
  </si>
  <si>
    <t xml:space="preserve">800363103</t>
  </si>
  <si>
    <t xml:space="preserve">SANDY SPRING BANCORP INC</t>
  </si>
  <si>
    <t xml:space="preserve">800363903</t>
  </si>
  <si>
    <t xml:space="preserve">800363953</t>
  </si>
  <si>
    <t xml:space="preserve">800422107</t>
  </si>
  <si>
    <t xml:space="preserve">SANFILIPPO JOHN B &amp; SON INC</t>
  </si>
  <si>
    <t xml:space="preserve">800422907</t>
  </si>
  <si>
    <t xml:space="preserve">800422957</t>
  </si>
  <si>
    <t xml:space="preserve">800677106</t>
  </si>
  <si>
    <t xml:space="preserve">SANGAMO THERAPEUTICS INC</t>
  </si>
  <si>
    <t xml:space="preserve">800677906</t>
  </si>
  <si>
    <t xml:space="preserve">800677956</t>
  </si>
  <si>
    <t xml:space="preserve">80100R408</t>
  </si>
  <si>
    <t xml:space="preserve">SANGOMA TECHNOLOGIES CORP</t>
  </si>
  <si>
    <t xml:space="preserve">80105N105</t>
  </si>
  <si>
    <t xml:space="preserve">SANOFI</t>
  </si>
  <si>
    <t xml:space="preserve">80105N905</t>
  </si>
  <si>
    <t xml:space="preserve">80105N955</t>
  </si>
  <si>
    <t xml:space="preserve">801056102</t>
  </si>
  <si>
    <t xml:space="preserve">SANMINA CORPORATION</t>
  </si>
  <si>
    <t xml:space="preserve">801056902</t>
  </si>
  <si>
    <t xml:space="preserve">801056952</t>
  </si>
  <si>
    <t xml:space="preserve">803054204</t>
  </si>
  <si>
    <t xml:space="preserve">SAP SE</t>
  </si>
  <si>
    <t xml:space="preserve">803054904</t>
  </si>
  <si>
    <t xml:space="preserve">803054954</t>
  </si>
  <si>
    <t xml:space="preserve">80349A208</t>
  </si>
  <si>
    <t xml:space="preserve">SARATOGA INVT CORP</t>
  </si>
  <si>
    <t xml:space="preserve">80349A908</t>
  </si>
  <si>
    <t xml:space="preserve">80349A958</t>
  </si>
  <si>
    <t xml:space="preserve">80359A114</t>
  </si>
  <si>
    <t xml:space="preserve">SARCOS TECHN AND ROBOTICS CO</t>
  </si>
  <si>
    <t xml:space="preserve">80359A205</t>
  </si>
  <si>
    <t xml:space="preserve">803607AB6</t>
  </si>
  <si>
    <t xml:space="preserve">SAREPTA THERAPEUTICS INC</t>
  </si>
  <si>
    <t xml:space="preserve">DBCV  1.500%11/1</t>
  </si>
  <si>
    <t xml:space="preserve">803607AD2</t>
  </si>
  <si>
    <t xml:space="preserve">NOTE  1.250% 9/1</t>
  </si>
  <si>
    <t xml:space="preserve">803607100</t>
  </si>
  <si>
    <t xml:space="preserve">803607900</t>
  </si>
  <si>
    <t xml:space="preserve">803607950</t>
  </si>
  <si>
    <t xml:space="preserve">803866300</t>
  </si>
  <si>
    <t xml:space="preserve">SASOL LTD</t>
  </si>
  <si>
    <t xml:space="preserve">803866900</t>
  </si>
  <si>
    <t xml:space="preserve">803866950</t>
  </si>
  <si>
    <t xml:space="preserve">804395101</t>
  </si>
  <si>
    <t xml:space="preserve">SAUL CTRS INC</t>
  </si>
  <si>
    <t xml:space="preserve">804395901</t>
  </si>
  <si>
    <t xml:space="preserve">804395951</t>
  </si>
  <si>
    <t xml:space="preserve">805111101</t>
  </si>
  <si>
    <t xml:space="preserve">SAVARA INC</t>
  </si>
  <si>
    <t xml:space="preserve">805111901</t>
  </si>
  <si>
    <t xml:space="preserve">805111951</t>
  </si>
  <si>
    <t xml:space="preserve">80512Q303</t>
  </si>
  <si>
    <t xml:space="preserve">SAVE FOODS INC</t>
  </si>
  <si>
    <t xml:space="preserve">80512Q402</t>
  </si>
  <si>
    <t xml:space="preserve">80516T105</t>
  </si>
  <si>
    <t xml:space="preserve">SAVERONE 2014 LTD</t>
  </si>
  <si>
    <t xml:space="preserve">80516T113</t>
  </si>
  <si>
    <t xml:space="preserve">80517M109</t>
  </si>
  <si>
    <t xml:space="preserve">SAVERS VALUE VLG INC</t>
  </si>
  <si>
    <t xml:space="preserve">80517M909</t>
  </si>
  <si>
    <t xml:space="preserve">80517M959</t>
  </si>
  <si>
    <t xml:space="preserve">806037107</t>
  </si>
  <si>
    <t xml:space="preserve">SCANSOURCE INC</t>
  </si>
  <si>
    <t xml:space="preserve">806037907</t>
  </si>
  <si>
    <t xml:space="preserve">806037957</t>
  </si>
  <si>
    <t xml:space="preserve">806407102</t>
  </si>
  <si>
    <t xml:space="preserve">HENRY SCHEIN INC</t>
  </si>
  <si>
    <t xml:space="preserve">806407902</t>
  </si>
  <si>
    <t xml:space="preserve">806407952</t>
  </si>
  <si>
    <t xml:space="preserve">806857108</t>
  </si>
  <si>
    <t xml:space="preserve">SCHLUMBERGER LTD</t>
  </si>
  <si>
    <t xml:space="preserve">806857908</t>
  </si>
  <si>
    <t xml:space="preserve">806857958</t>
  </si>
  <si>
    <t xml:space="preserve">806882106</t>
  </si>
  <si>
    <t xml:space="preserve">SCHNITZER STEEL INDS INC</t>
  </si>
  <si>
    <t xml:space="preserve">806882906</t>
  </si>
  <si>
    <t xml:space="preserve">806882956</t>
  </si>
  <si>
    <t xml:space="preserve">80689H102</t>
  </si>
  <si>
    <t xml:space="preserve">SCHNEIDER NATIONAL INC</t>
  </si>
  <si>
    <t xml:space="preserve">80689H902</t>
  </si>
  <si>
    <t xml:space="preserve">80689H952</t>
  </si>
  <si>
    <t xml:space="preserve">80706P103</t>
  </si>
  <si>
    <t xml:space="preserve">SCHOLAR ROCK HLDG CORP</t>
  </si>
  <si>
    <t xml:space="preserve">80706P903</t>
  </si>
  <si>
    <t xml:space="preserve">80706P953</t>
  </si>
  <si>
    <t xml:space="preserve">807066105</t>
  </si>
  <si>
    <t xml:space="preserve">SCHOLASTIC CORP</t>
  </si>
  <si>
    <t xml:space="preserve">807066905</t>
  </si>
  <si>
    <t xml:space="preserve">807066955</t>
  </si>
  <si>
    <t xml:space="preserve">80810D103</t>
  </si>
  <si>
    <t xml:space="preserve">SCHRODINGER INC</t>
  </si>
  <si>
    <t xml:space="preserve">80810D903</t>
  </si>
  <si>
    <t xml:space="preserve">80810D953</t>
  </si>
  <si>
    <t xml:space="preserve">808212104</t>
  </si>
  <si>
    <t xml:space="preserve">SCHULTZE SPL PURP ACQ CORP I</t>
  </si>
  <si>
    <t xml:space="preserve">808212112</t>
  </si>
  <si>
    <t xml:space="preserve">*W EXP 04/13/202</t>
  </si>
  <si>
    <t xml:space="preserve">808212203</t>
  </si>
  <si>
    <t xml:space="preserve">UNIT 03/25/2028</t>
  </si>
  <si>
    <t xml:space="preserve">808513105</t>
  </si>
  <si>
    <t xml:space="preserve">SCHWAB CHARLES CORP</t>
  </si>
  <si>
    <t xml:space="preserve">808513905</t>
  </si>
  <si>
    <t xml:space="preserve">808513955</t>
  </si>
  <si>
    <t xml:space="preserve">808515530</t>
  </si>
  <si>
    <t xml:space="preserve">SCHWAB CHARLES FAMILY FD</t>
  </si>
  <si>
    <t xml:space="preserve">AMT TAX FREE MNY</t>
  </si>
  <si>
    <t xml:space="preserve">808524102</t>
  </si>
  <si>
    <t xml:space="preserve">SCHWAB STRATEGIC TR</t>
  </si>
  <si>
    <t xml:space="preserve">US BRD MKT ETF</t>
  </si>
  <si>
    <t xml:space="preserve">808524902</t>
  </si>
  <si>
    <t xml:space="preserve">808524952</t>
  </si>
  <si>
    <t xml:space="preserve">808524201</t>
  </si>
  <si>
    <t xml:space="preserve">US LRG CAP ETF</t>
  </si>
  <si>
    <t xml:space="preserve">808524901</t>
  </si>
  <si>
    <t xml:space="preserve">808524951</t>
  </si>
  <si>
    <t xml:space="preserve">808524300</t>
  </si>
  <si>
    <t xml:space="preserve">US LCAP GR ETF</t>
  </si>
  <si>
    <t xml:space="preserve">808524900</t>
  </si>
  <si>
    <t xml:space="preserve">808524950</t>
  </si>
  <si>
    <t xml:space="preserve">808524409</t>
  </si>
  <si>
    <t xml:space="preserve">US LCAP VA ETF</t>
  </si>
  <si>
    <t xml:space="preserve">808524909</t>
  </si>
  <si>
    <t xml:space="preserve">808524959</t>
  </si>
  <si>
    <t xml:space="preserve">808524508</t>
  </si>
  <si>
    <t xml:space="preserve">US MID-CAP ETF</t>
  </si>
  <si>
    <t xml:space="preserve">808524908</t>
  </si>
  <si>
    <t xml:space="preserve">808524958</t>
  </si>
  <si>
    <t xml:space="preserve">808524607</t>
  </si>
  <si>
    <t xml:space="preserve">US SML CAP ETF</t>
  </si>
  <si>
    <t xml:space="preserve">808524907</t>
  </si>
  <si>
    <t xml:space="preserve">808524957</t>
  </si>
  <si>
    <t xml:space="preserve">808524631</t>
  </si>
  <si>
    <t xml:space="preserve">HIGH YIELD BD ET</t>
  </si>
  <si>
    <t xml:space="preserve">808524649</t>
  </si>
  <si>
    <t xml:space="preserve">MUN BD ETF</t>
  </si>
  <si>
    <t xml:space="preserve">808524656</t>
  </si>
  <si>
    <t xml:space="preserve">CRYPTO THEMATIC</t>
  </si>
  <si>
    <t xml:space="preserve">808524664</t>
  </si>
  <si>
    <t xml:space="preserve">ARIEL ESG ETF</t>
  </si>
  <si>
    <t xml:space="preserve">808524672</t>
  </si>
  <si>
    <t xml:space="preserve">INTERNL DIVID</t>
  </si>
  <si>
    <t xml:space="preserve">808524680</t>
  </si>
  <si>
    <t xml:space="preserve">LONG TERM US</t>
  </si>
  <si>
    <t xml:space="preserve">808524698</t>
  </si>
  <si>
    <t xml:space="preserve">5 10YR CORP BD</t>
  </si>
  <si>
    <t xml:space="preserve">808524706</t>
  </si>
  <si>
    <t xml:space="preserve">EMRG MKTEQ ETF</t>
  </si>
  <si>
    <t xml:space="preserve">808524906</t>
  </si>
  <si>
    <t xml:space="preserve">808524956</t>
  </si>
  <si>
    <t xml:space="preserve">808524714</t>
  </si>
  <si>
    <t xml:space="preserve">1 5YR CORP BD</t>
  </si>
  <si>
    <t xml:space="preserve">808524904</t>
  </si>
  <si>
    <t xml:space="preserve">808524954</t>
  </si>
  <si>
    <t xml:space="preserve">808524722</t>
  </si>
  <si>
    <t xml:space="preserve">1000 INDEX ETF</t>
  </si>
  <si>
    <t xml:space="preserve">808524730</t>
  </si>
  <si>
    <t xml:space="preserve">SCHWB FDT EMK LG</t>
  </si>
  <si>
    <t xml:space="preserve">808524748</t>
  </si>
  <si>
    <t xml:space="preserve">SCHWB FDT INT SC</t>
  </si>
  <si>
    <t xml:space="preserve">808524755</t>
  </si>
  <si>
    <t xml:space="preserve">SCHWB FDT INT LG</t>
  </si>
  <si>
    <t xml:space="preserve">808524905</t>
  </si>
  <si>
    <t xml:space="preserve">808524955</t>
  </si>
  <si>
    <t xml:space="preserve">808524763</t>
  </si>
  <si>
    <t xml:space="preserve">SCHWAB FDT US SC</t>
  </si>
  <si>
    <t xml:space="preserve">808524903</t>
  </si>
  <si>
    <t xml:space="preserve">808524953</t>
  </si>
  <si>
    <t xml:space="preserve">808524771</t>
  </si>
  <si>
    <t xml:space="preserve">SCHWAB FDT US LG</t>
  </si>
  <si>
    <t xml:space="preserve">808524789</t>
  </si>
  <si>
    <t xml:space="preserve">SCHWAB FDT US BM</t>
  </si>
  <si>
    <t xml:space="preserve">808524797</t>
  </si>
  <si>
    <t xml:space="preserve">US DIVIDEND EQ</t>
  </si>
  <si>
    <t xml:space="preserve">808524805</t>
  </si>
  <si>
    <t xml:space="preserve">INTL EQTY ETF</t>
  </si>
  <si>
    <t xml:space="preserve">808524839</t>
  </si>
  <si>
    <t xml:space="preserve">US AGGREGATE B</t>
  </si>
  <si>
    <t xml:space="preserve">808524847</t>
  </si>
  <si>
    <t xml:space="preserve">US REIT ETF</t>
  </si>
  <si>
    <t xml:space="preserve">808524854</t>
  </si>
  <si>
    <t xml:space="preserve">INT-TRM U.S TRES</t>
  </si>
  <si>
    <t xml:space="preserve">808524862</t>
  </si>
  <si>
    <t xml:space="preserve">SHT TM US TRES</t>
  </si>
  <si>
    <t xml:space="preserve">808524870</t>
  </si>
  <si>
    <t xml:space="preserve">US TIPS ETF</t>
  </si>
  <si>
    <t xml:space="preserve">808524888</t>
  </si>
  <si>
    <t xml:space="preserve">INTL SCEQT ETF</t>
  </si>
  <si>
    <t xml:space="preserve">808541106</t>
  </si>
  <si>
    <t xml:space="preserve">MATIV HOLDINGS INC</t>
  </si>
  <si>
    <t xml:space="preserve">808541906</t>
  </si>
  <si>
    <t xml:space="preserve">808541956</t>
  </si>
  <si>
    <t xml:space="preserve">808625107</t>
  </si>
  <si>
    <t xml:space="preserve">SCIENCE APPLICATIONS INTL CO</t>
  </si>
  <si>
    <t xml:space="preserve">808625907</t>
  </si>
  <si>
    <t xml:space="preserve">808625957</t>
  </si>
  <si>
    <t xml:space="preserve">808644108</t>
  </si>
  <si>
    <t xml:space="preserve">SCIENCE 37 HOLDINGS INC</t>
  </si>
  <si>
    <t xml:space="preserve">808644207</t>
  </si>
  <si>
    <t xml:space="preserve">80874P109</t>
  </si>
  <si>
    <t xml:space="preserve">LIGHT &amp; WONDER INC</t>
  </si>
  <si>
    <t xml:space="preserve">80874P909</t>
  </si>
  <si>
    <t xml:space="preserve">80874P959</t>
  </si>
  <si>
    <t xml:space="preserve">80880W106</t>
  </si>
  <si>
    <t xml:space="preserve">SCILEX HOLDING CO</t>
  </si>
  <si>
    <t xml:space="preserve">80880W906</t>
  </si>
  <si>
    <t xml:space="preserve">80880W956</t>
  </si>
  <si>
    <t xml:space="preserve">80880W114</t>
  </si>
  <si>
    <t xml:space="preserve">809087109</t>
  </si>
  <si>
    <t xml:space="preserve">SCIPLAY CORPORATION</t>
  </si>
  <si>
    <t xml:space="preserve">809087909</t>
  </si>
  <si>
    <t xml:space="preserve">809087959</t>
  </si>
  <si>
    <t xml:space="preserve">810186106</t>
  </si>
  <si>
    <t xml:space="preserve">SCOTTS MIRACLE-GRO CO</t>
  </si>
  <si>
    <t xml:space="preserve">810186906</t>
  </si>
  <si>
    <t xml:space="preserve">810186956</t>
  </si>
  <si>
    <t xml:space="preserve">810648105</t>
  </si>
  <si>
    <t xml:space="preserve">SCPHARMACEUTICALS INC</t>
  </si>
  <si>
    <t xml:space="preserve">810648905</t>
  </si>
  <si>
    <t xml:space="preserve">810648955</t>
  </si>
  <si>
    <t xml:space="preserve">811054402</t>
  </si>
  <si>
    <t xml:space="preserve">SCRIPPS E W CO OHIO</t>
  </si>
  <si>
    <t xml:space="preserve">811054902</t>
  </si>
  <si>
    <t xml:space="preserve">811054952</t>
  </si>
  <si>
    <t xml:space="preserve">811246107</t>
  </si>
  <si>
    <t xml:space="preserve">SCULPTOR CAP MGMT</t>
  </si>
  <si>
    <t xml:space="preserve">811246907</t>
  </si>
  <si>
    <t xml:space="preserve">811246957</t>
  </si>
  <si>
    <t xml:space="preserve">811292200</t>
  </si>
  <si>
    <t xml:space="preserve">SCYNEXIS INC</t>
  </si>
  <si>
    <t xml:space="preserve">811292900</t>
  </si>
  <si>
    <t xml:space="preserve">811292950</t>
  </si>
  <si>
    <t xml:space="preserve">81141RAD2</t>
  </si>
  <si>
    <t xml:space="preserve">SEA LTD</t>
  </si>
  <si>
    <t xml:space="preserve">81141RAF7</t>
  </si>
  <si>
    <t xml:space="preserve">NOTE  2.375%12/0</t>
  </si>
  <si>
    <t xml:space="preserve">81141RAG5</t>
  </si>
  <si>
    <t xml:space="preserve">81141R100</t>
  </si>
  <si>
    <t xml:space="preserve">SPONSORD ADS</t>
  </si>
  <si>
    <t xml:space="preserve">81141R900</t>
  </si>
  <si>
    <t xml:space="preserve">81141R950</t>
  </si>
  <si>
    <t xml:space="preserve">811543107</t>
  </si>
  <si>
    <t xml:space="preserve">SEABOARD CORP DEL</t>
  </si>
  <si>
    <t xml:space="preserve">811707801</t>
  </si>
  <si>
    <t xml:space="preserve">SEACOAST BKG CORP FLA</t>
  </si>
  <si>
    <t xml:space="preserve">811707901</t>
  </si>
  <si>
    <t xml:space="preserve">811707951</t>
  </si>
  <si>
    <t xml:space="preserve">81181C104</t>
  </si>
  <si>
    <t xml:space="preserve">SEAGEN INC</t>
  </si>
  <si>
    <t xml:space="preserve">81181C904</t>
  </si>
  <si>
    <t xml:space="preserve">81181C954</t>
  </si>
  <si>
    <t xml:space="preserve">811916105</t>
  </si>
  <si>
    <t xml:space="preserve">SEABRIDGE GOLD INC</t>
  </si>
  <si>
    <t xml:space="preserve">811916905</t>
  </si>
  <si>
    <t xml:space="preserve">811916955</t>
  </si>
  <si>
    <t xml:space="preserve">81211K100</t>
  </si>
  <si>
    <t xml:space="preserve">SEALED AIR CORP NEW</t>
  </si>
  <si>
    <t xml:space="preserve">81211K900</t>
  </si>
  <si>
    <t xml:space="preserve">81211K950</t>
  </si>
  <si>
    <t xml:space="preserve">81221H105</t>
  </si>
  <si>
    <t xml:space="preserve">SEAPORT GLOBAL ACQUISITION I</t>
  </si>
  <si>
    <t xml:space="preserve">81221H113</t>
  </si>
  <si>
    <t xml:space="preserve">81221H204</t>
  </si>
  <si>
    <t xml:space="preserve">81256L104</t>
  </si>
  <si>
    <t xml:space="preserve">SEASTAR MEDICAL HOLDING CORP</t>
  </si>
  <si>
    <t xml:space="preserve">81256L112</t>
  </si>
  <si>
    <t xml:space="preserve">81282V100</t>
  </si>
  <si>
    <t xml:space="preserve">SEAWORLD ENTMT INC</t>
  </si>
  <si>
    <t xml:space="preserve">81282V900</t>
  </si>
  <si>
    <t xml:space="preserve">81282V950</t>
  </si>
  <si>
    <t xml:space="preserve">81367P200</t>
  </si>
  <si>
    <t xml:space="preserve">SECOO HLDG LTD</t>
  </si>
  <si>
    <t xml:space="preserve">SPONSRD ADS NEW</t>
  </si>
  <si>
    <t xml:space="preserve">81369Y100</t>
  </si>
  <si>
    <t xml:space="preserve">SELECT SECTOR SPDR TR</t>
  </si>
  <si>
    <t xml:space="preserve">SBI MATERIALS</t>
  </si>
  <si>
    <t xml:space="preserve">81369Y900</t>
  </si>
  <si>
    <t xml:space="preserve">81369Y950</t>
  </si>
  <si>
    <t xml:space="preserve">81369Y209</t>
  </si>
  <si>
    <t xml:space="preserve">SBI HEALTHCARE</t>
  </si>
  <si>
    <t xml:space="preserve">81369Y909</t>
  </si>
  <si>
    <t xml:space="preserve">81369Y959</t>
  </si>
  <si>
    <t xml:space="preserve">81369Y308</t>
  </si>
  <si>
    <t xml:space="preserve">SBI CONS STPLS</t>
  </si>
  <si>
    <t xml:space="preserve">81369Y908</t>
  </si>
  <si>
    <t xml:space="preserve">81369Y958</t>
  </si>
  <si>
    <t xml:space="preserve">81369Y407</t>
  </si>
  <si>
    <t xml:space="preserve">SBI CONS DISCR</t>
  </si>
  <si>
    <t xml:space="preserve">81369Y907</t>
  </si>
  <si>
    <t xml:space="preserve">81369Y957</t>
  </si>
  <si>
    <t xml:space="preserve">81369Y506</t>
  </si>
  <si>
    <t xml:space="preserve">ENERGY</t>
  </si>
  <si>
    <t xml:space="preserve">81369Y906</t>
  </si>
  <si>
    <t xml:space="preserve">81369Y956</t>
  </si>
  <si>
    <t xml:space="preserve">81369Y605</t>
  </si>
  <si>
    <t xml:space="preserve">FINANCIAL</t>
  </si>
  <si>
    <t xml:space="preserve">81369Y905</t>
  </si>
  <si>
    <t xml:space="preserve">81369Y955</t>
  </si>
  <si>
    <t xml:space="preserve">81369Y704</t>
  </si>
  <si>
    <t xml:space="preserve">INDL</t>
  </si>
  <si>
    <t xml:space="preserve">81369Y904</t>
  </si>
  <si>
    <t xml:space="preserve">81369Y954</t>
  </si>
  <si>
    <t xml:space="preserve">81369Y803</t>
  </si>
  <si>
    <t xml:space="preserve">TECHNOLOGY</t>
  </si>
  <si>
    <t xml:space="preserve">81369Y903</t>
  </si>
  <si>
    <t xml:space="preserve">81369Y953</t>
  </si>
  <si>
    <t xml:space="preserve">81369Y852</t>
  </si>
  <si>
    <t xml:space="preserve">COMMUNICATION</t>
  </si>
  <si>
    <t xml:space="preserve">81369Y902</t>
  </si>
  <si>
    <t xml:space="preserve">81369Y952</t>
  </si>
  <si>
    <t xml:space="preserve">81369Y860</t>
  </si>
  <si>
    <t xml:space="preserve">RL EST SEL SEC</t>
  </si>
  <si>
    <t xml:space="preserve">81369Y886</t>
  </si>
  <si>
    <t xml:space="preserve">SBI INT-UTILS</t>
  </si>
  <si>
    <t xml:space="preserve">81374A105</t>
  </si>
  <si>
    <t xml:space="preserve">SECUREWORKS CORP</t>
  </si>
  <si>
    <t xml:space="preserve">81374A905</t>
  </si>
  <si>
    <t xml:space="preserve">81374A955</t>
  </si>
  <si>
    <t xml:space="preserve">814785309</t>
  </si>
  <si>
    <t xml:space="preserve">SECURITY NATL FINL CORP</t>
  </si>
  <si>
    <t xml:space="preserve">81577F109</t>
  </si>
  <si>
    <t xml:space="preserve">SEELOS THERAPEUTICS INC</t>
  </si>
  <si>
    <t xml:space="preserve">81577F909</t>
  </si>
  <si>
    <t xml:space="preserve">81577F959</t>
  </si>
  <si>
    <t xml:space="preserve">81577F208</t>
  </si>
  <si>
    <t xml:space="preserve">81577F908</t>
  </si>
  <si>
    <t xml:space="preserve">81577F958</t>
  </si>
  <si>
    <t xml:space="preserve">81578P106</t>
  </si>
  <si>
    <t xml:space="preserve">SEER INC</t>
  </si>
  <si>
    <t xml:space="preserve">81578P906</t>
  </si>
  <si>
    <t xml:space="preserve">81578P956</t>
  </si>
  <si>
    <t xml:space="preserve">81580H449</t>
  </si>
  <si>
    <t xml:space="preserve">SEGALL BRYANT HAMILL TR</t>
  </si>
  <si>
    <t xml:space="preserve">SEGALL BRYANT</t>
  </si>
  <si>
    <t xml:space="preserve">81589A106</t>
  </si>
  <si>
    <t xml:space="preserve">SEI EXCHANGE TRADED FUNDS</t>
  </si>
  <si>
    <t xml:space="preserve">ENHANCED US LRG</t>
  </si>
  <si>
    <t xml:space="preserve">81589A205</t>
  </si>
  <si>
    <t xml:space="preserve">81589A304</t>
  </si>
  <si>
    <t xml:space="preserve">81589A403</t>
  </si>
  <si>
    <t xml:space="preserve">ENHANCED LOW VOL</t>
  </si>
  <si>
    <t xml:space="preserve">81617J301</t>
  </si>
  <si>
    <t xml:space="preserve">SELECT WATER SOLUTIONS INC</t>
  </si>
  <si>
    <t xml:space="preserve">81617J901</t>
  </si>
  <si>
    <t xml:space="preserve">81617J951</t>
  </si>
  <si>
    <t xml:space="preserve">81619Q105</t>
  </si>
  <si>
    <t xml:space="preserve">SELECT MED HLDGS CORP</t>
  </si>
  <si>
    <t xml:space="preserve">81619Q905</t>
  </si>
  <si>
    <t xml:space="preserve">81619Q955</t>
  </si>
  <si>
    <t xml:space="preserve">816212104</t>
  </si>
  <si>
    <t xml:space="preserve">CARTESIAN THERAPEUTICS INC</t>
  </si>
  <si>
    <t xml:space="preserve">816212904</t>
  </si>
  <si>
    <t xml:space="preserve">816212954</t>
  </si>
  <si>
    <t xml:space="preserve">816300107</t>
  </si>
  <si>
    <t xml:space="preserve">SELECTIVE INS GROUP INC</t>
  </si>
  <si>
    <t xml:space="preserve">816300907</t>
  </si>
  <si>
    <t xml:space="preserve">816300957</t>
  </si>
  <si>
    <t xml:space="preserve">816307300</t>
  </si>
  <si>
    <t xml:space="preserve">SELECTQUOTE INC</t>
  </si>
  <si>
    <t xml:space="preserve">816307900</t>
  </si>
  <si>
    <t xml:space="preserve">816307950</t>
  </si>
  <si>
    <t xml:space="preserve">81642T209</t>
  </si>
  <si>
    <t xml:space="preserve">SELLAS LIFE SCIENCES GROUP I</t>
  </si>
  <si>
    <t xml:space="preserve">81642T909</t>
  </si>
  <si>
    <t xml:space="preserve">81642T959</t>
  </si>
  <si>
    <t xml:space="preserve">81663L119</t>
  </si>
  <si>
    <t xml:space="preserve">GENEDX HOLDINGS CORP</t>
  </si>
  <si>
    <t xml:space="preserve">81663L200</t>
  </si>
  <si>
    <t xml:space="preserve">81663L900</t>
  </si>
  <si>
    <t xml:space="preserve">81663L950</t>
  </si>
  <si>
    <t xml:space="preserve">816645204</t>
  </si>
  <si>
    <t xml:space="preserve">SEMILEDS CORP</t>
  </si>
  <si>
    <t xml:space="preserve">81684M104</t>
  </si>
  <si>
    <t xml:space="preserve">SEMLER SCIENTIFIC INC</t>
  </si>
  <si>
    <t xml:space="preserve">816850AF8</t>
  </si>
  <si>
    <t xml:space="preserve">SEMTECH CORP</t>
  </si>
  <si>
    <t xml:space="preserve">NOTE  1.625%11/0</t>
  </si>
  <si>
    <t xml:space="preserve">816850101</t>
  </si>
  <si>
    <t xml:space="preserve">816850901</t>
  </si>
  <si>
    <t xml:space="preserve">816850951</t>
  </si>
  <si>
    <t xml:space="preserve">816851109</t>
  </si>
  <si>
    <t xml:space="preserve">SEMPRA</t>
  </si>
  <si>
    <t xml:space="preserve">816851909</t>
  </si>
  <si>
    <t xml:space="preserve">816851959</t>
  </si>
  <si>
    <t xml:space="preserve">81686C104</t>
  </si>
  <si>
    <t xml:space="preserve">SEMRUSH HLDGS INC</t>
  </si>
  <si>
    <t xml:space="preserve">81686C904</t>
  </si>
  <si>
    <t xml:space="preserve">81686C954</t>
  </si>
  <si>
    <t xml:space="preserve">81689T104</t>
  </si>
  <si>
    <t xml:space="preserve">SENDAS DISTRIBUIDORA S A</t>
  </si>
  <si>
    <t xml:space="preserve">81689T904</t>
  </si>
  <si>
    <t xml:space="preserve">81689T954</t>
  </si>
  <si>
    <t xml:space="preserve">817070105</t>
  </si>
  <si>
    <t xml:space="preserve">SENECA FOODS CORP NEW</t>
  </si>
  <si>
    <t xml:space="preserve">817070501</t>
  </si>
  <si>
    <t xml:space="preserve">81720R406</t>
  </si>
  <si>
    <t xml:space="preserve">SENESTECH INC</t>
  </si>
  <si>
    <t xml:space="preserve">81720R505</t>
  </si>
  <si>
    <t xml:space="preserve">817225204</t>
  </si>
  <si>
    <t xml:space="preserve">SENMIAO TECHNOLOGY LTD</t>
  </si>
  <si>
    <t xml:space="preserve">81725T100</t>
  </si>
  <si>
    <t xml:space="preserve">SENSIENT TECHNOLOGIES CORP</t>
  </si>
  <si>
    <t xml:space="preserve">81725T900</t>
  </si>
  <si>
    <t xml:space="preserve">81725T950</t>
  </si>
  <si>
    <t xml:space="preserve">81726A100</t>
  </si>
  <si>
    <t xml:space="preserve">SENTI BIOSCIENCES INC</t>
  </si>
  <si>
    <t xml:space="preserve">81727U105</t>
  </si>
  <si>
    <t xml:space="preserve">SENSEONICS HLDGS INC</t>
  </si>
  <si>
    <t xml:space="preserve">81727U905</t>
  </si>
  <si>
    <t xml:space="preserve">81727U955</t>
  </si>
  <si>
    <t xml:space="preserve">81728A108</t>
  </si>
  <si>
    <t xml:space="preserve">SENSEI BIOTHERAPEUTICS INC</t>
  </si>
  <si>
    <t xml:space="preserve">81728J109</t>
  </si>
  <si>
    <t xml:space="preserve">SENSUS HEALTHCARE INC</t>
  </si>
  <si>
    <t xml:space="preserve">81728J909</t>
  </si>
  <si>
    <t xml:space="preserve">81728J959</t>
  </si>
  <si>
    <t xml:space="preserve">81730H109</t>
  </si>
  <si>
    <t xml:space="preserve">SENTINELONE INC</t>
  </si>
  <si>
    <t xml:space="preserve">81730H909</t>
  </si>
  <si>
    <t xml:space="preserve">81730H959</t>
  </si>
  <si>
    <t xml:space="preserve">817323207</t>
  </si>
  <si>
    <t xml:space="preserve">SEQUANS COMMUNICATIONS S A</t>
  </si>
  <si>
    <t xml:space="preserve">817323907</t>
  </si>
  <si>
    <t xml:space="preserve">817323957</t>
  </si>
  <si>
    <t xml:space="preserve">81734C114</t>
  </si>
  <si>
    <t xml:space="preserve">SEQLL INC</t>
  </si>
  <si>
    <t xml:space="preserve">81734C304</t>
  </si>
  <si>
    <t xml:space="preserve">81749D107</t>
  </si>
  <si>
    <t xml:space="preserve">SERA PROGNOSTICS INC</t>
  </si>
  <si>
    <t xml:space="preserve">81750R102</t>
  </si>
  <si>
    <t xml:space="preserve">SERES THERAPEUTICS INC</t>
  </si>
  <si>
    <t xml:space="preserve">81750R902</t>
  </si>
  <si>
    <t xml:space="preserve">81750R952</t>
  </si>
  <si>
    <t xml:space="preserve">81752R100</t>
  </si>
  <si>
    <t xml:space="preserve">SERITAGE GROWTH PPTYS</t>
  </si>
  <si>
    <t xml:space="preserve">81752R900</t>
  </si>
  <si>
    <t xml:space="preserve">81752R950</t>
  </si>
  <si>
    <t xml:space="preserve">81752T445</t>
  </si>
  <si>
    <t xml:space="preserve">SERIES PORTFOLIOS TR</t>
  </si>
  <si>
    <t xml:space="preserve">INFRACAP SMALL C</t>
  </si>
  <si>
    <t xml:space="preserve">81752T486</t>
  </si>
  <si>
    <t xml:space="preserve">PANAGRAM AAA</t>
  </si>
  <si>
    <t xml:space="preserve">81752T494</t>
  </si>
  <si>
    <t xml:space="preserve">UNUSUAL WHALES</t>
  </si>
  <si>
    <t xml:space="preserve">81752T510</t>
  </si>
  <si>
    <t xml:space="preserve">UNUSUAL WHLS DEM</t>
  </si>
  <si>
    <t xml:space="preserve">81752T528</t>
  </si>
  <si>
    <t xml:space="preserve">PANAGRAM BBB B</t>
  </si>
  <si>
    <t xml:space="preserve">81752T536</t>
  </si>
  <si>
    <t xml:space="preserve">ADAPTIV SELECT</t>
  </si>
  <si>
    <t xml:space="preserve">81752T544</t>
  </si>
  <si>
    <t xml:space="preserve">SUBVERSIVE MNTL</t>
  </si>
  <si>
    <t xml:space="preserve">81752T551</t>
  </si>
  <si>
    <t xml:space="preserve">SUBVERSIVE FOOD</t>
  </si>
  <si>
    <t xml:space="preserve">81752T569</t>
  </si>
  <si>
    <t xml:space="preserve">SUBVERSIVE DECAR</t>
  </si>
  <si>
    <t xml:space="preserve">81752T577</t>
  </si>
  <si>
    <t xml:space="preserve">OPTIMIZE AI SMRT</t>
  </si>
  <si>
    <t xml:space="preserve">81752T619</t>
  </si>
  <si>
    <t xml:space="preserve">INFRACAP EQUITY</t>
  </si>
  <si>
    <t xml:space="preserve">817565104</t>
  </si>
  <si>
    <t xml:space="preserve">SERVICE CORP INTL</t>
  </si>
  <si>
    <t xml:space="preserve">817565904</t>
  </si>
  <si>
    <t xml:space="preserve">817565954</t>
  </si>
  <si>
    <t xml:space="preserve">81761L102</t>
  </si>
  <si>
    <t xml:space="preserve">SERVICE PPTYS TR</t>
  </si>
  <si>
    <t xml:space="preserve">81761L902</t>
  </si>
  <si>
    <t xml:space="preserve">81761L952</t>
  </si>
  <si>
    <t xml:space="preserve">81762P102</t>
  </si>
  <si>
    <t xml:space="preserve">SERVICENOW INC</t>
  </si>
  <si>
    <t xml:space="preserve">81762P902</t>
  </si>
  <si>
    <t xml:space="preserve">81762P952</t>
  </si>
  <si>
    <t xml:space="preserve">81768T108</t>
  </si>
  <si>
    <t xml:space="preserve">SERVISFIRST BANCSHARES INC</t>
  </si>
  <si>
    <t xml:space="preserve">81768T908</t>
  </si>
  <si>
    <t xml:space="preserve">81768T958</t>
  </si>
  <si>
    <t xml:space="preserve">817732100</t>
  </si>
  <si>
    <t xml:space="preserve">SERVOTRONICS INC</t>
  </si>
  <si>
    <t xml:space="preserve">81784E101</t>
  </si>
  <si>
    <t xml:space="preserve">SEVEN HILLS REALTY TRUST</t>
  </si>
  <si>
    <t xml:space="preserve">81784E901</t>
  </si>
  <si>
    <t xml:space="preserve">81784E951</t>
  </si>
  <si>
    <t xml:space="preserve">81786A107</t>
  </si>
  <si>
    <t xml:space="preserve">7GC &amp; CO HOLDINGS INC</t>
  </si>
  <si>
    <t xml:space="preserve">81786A115</t>
  </si>
  <si>
    <t xml:space="preserve">*W EXP 12/28/202</t>
  </si>
  <si>
    <t xml:space="preserve">81786A206</t>
  </si>
  <si>
    <t xml:space="preserve">UNIT 12/23/2025</t>
  </si>
  <si>
    <t xml:space="preserve">81807M205</t>
  </si>
  <si>
    <t xml:space="preserve">17 ED &amp; TECHNOLOGY GROUP INC</t>
  </si>
  <si>
    <t xml:space="preserve">81807M905</t>
  </si>
  <si>
    <t xml:space="preserve">81807M955</t>
  </si>
  <si>
    <t xml:space="preserve">81807M304</t>
  </si>
  <si>
    <t xml:space="preserve">81807M904</t>
  </si>
  <si>
    <t xml:space="preserve">81807M954</t>
  </si>
  <si>
    <t xml:space="preserve">819047AB7</t>
  </si>
  <si>
    <t xml:space="preserve">SHAKE SHACK INC</t>
  </si>
  <si>
    <t xml:space="preserve">819047101</t>
  </si>
  <si>
    <t xml:space="preserve">819047901</t>
  </si>
  <si>
    <t xml:space="preserve">819047951</t>
  </si>
  <si>
    <t xml:space="preserve">81947T110</t>
  </si>
  <si>
    <t xml:space="preserve">SHAPEWAYS HOLDINGS INC</t>
  </si>
  <si>
    <t xml:space="preserve">81947T201</t>
  </si>
  <si>
    <t xml:space="preserve">81948W104</t>
  </si>
  <si>
    <t xml:space="preserve">SHARECARE INC</t>
  </si>
  <si>
    <t xml:space="preserve">81948W904</t>
  </si>
  <si>
    <t xml:space="preserve">81948W954</t>
  </si>
  <si>
    <t xml:space="preserve">81948W112</t>
  </si>
  <si>
    <t xml:space="preserve">82003F101</t>
  </si>
  <si>
    <t xml:space="preserve">SHARPS TECHNOLOGY INC</t>
  </si>
  <si>
    <t xml:space="preserve">82003F119</t>
  </si>
  <si>
    <t xml:space="preserve">82024L103</t>
  </si>
  <si>
    <t xml:space="preserve">SHATTUCK LABS INC</t>
  </si>
  <si>
    <t xml:space="preserve">82024L903</t>
  </si>
  <si>
    <t xml:space="preserve">82024L953</t>
  </si>
  <si>
    <t xml:space="preserve">82312B106</t>
  </si>
  <si>
    <t xml:space="preserve">SHENANDOAH TELECOMMUNICATION</t>
  </si>
  <si>
    <t xml:space="preserve">82312B906</t>
  </si>
  <si>
    <t xml:space="preserve">82312B956</t>
  </si>
  <si>
    <t xml:space="preserve">824348106</t>
  </si>
  <si>
    <t xml:space="preserve">SHERWIN WILLIAMS CO</t>
  </si>
  <si>
    <t xml:space="preserve">824348906</t>
  </si>
  <si>
    <t xml:space="preserve">824348956</t>
  </si>
  <si>
    <t xml:space="preserve">824430102</t>
  </si>
  <si>
    <t xml:space="preserve">SHF HOLDINGS INC</t>
  </si>
  <si>
    <t xml:space="preserve">824430110</t>
  </si>
  <si>
    <t xml:space="preserve">82452JAB5</t>
  </si>
  <si>
    <t xml:space="preserve">SHIFT4 PMTS INC</t>
  </si>
  <si>
    <t xml:space="preserve">82452JAD1</t>
  </si>
  <si>
    <t xml:space="preserve">82452J109</t>
  </si>
  <si>
    <t xml:space="preserve">82452J909</t>
  </si>
  <si>
    <t xml:space="preserve">82452J959</t>
  </si>
  <si>
    <t xml:space="preserve">82452L302</t>
  </si>
  <si>
    <t xml:space="preserve">SHIFTPIXY INC</t>
  </si>
  <si>
    <t xml:space="preserve">82452L902</t>
  </si>
  <si>
    <t xml:space="preserve">82452L952</t>
  </si>
  <si>
    <t xml:space="preserve">82452L401</t>
  </si>
  <si>
    <t xml:space="preserve">82452L901</t>
  </si>
  <si>
    <t xml:space="preserve">82452L951</t>
  </si>
  <si>
    <t xml:space="preserve">82452T305</t>
  </si>
  <si>
    <t xml:space="preserve">SHIFT TECHNOLOGIES INC</t>
  </si>
  <si>
    <t xml:space="preserve">82452T905</t>
  </si>
  <si>
    <t xml:space="preserve">82452T955</t>
  </si>
  <si>
    <t xml:space="preserve">82455M109</t>
  </si>
  <si>
    <t xml:space="preserve">SHIMMICK CORPORATION</t>
  </si>
  <si>
    <t xml:space="preserve">824567309</t>
  </si>
  <si>
    <t xml:space="preserve">SHINECO INC</t>
  </si>
  <si>
    <t xml:space="preserve">824596100</t>
  </si>
  <si>
    <t xml:space="preserve">SHINHAN FINANCIAL GROUP CO L</t>
  </si>
  <si>
    <t xml:space="preserve">SPN ADR RESTRD</t>
  </si>
  <si>
    <t xml:space="preserve">824596900</t>
  </si>
  <si>
    <t xml:space="preserve">824596950</t>
  </si>
  <si>
    <t xml:space="preserve">824889109</t>
  </si>
  <si>
    <t xml:space="preserve">SHOE CARNIVAL INC</t>
  </si>
  <si>
    <t xml:space="preserve">824889909</t>
  </si>
  <si>
    <t xml:space="preserve">824889959</t>
  </si>
  <si>
    <t xml:space="preserve">82489T104</t>
  </si>
  <si>
    <t xml:space="preserve">SHOCKWAVE MED INC</t>
  </si>
  <si>
    <t xml:space="preserve">82489T904</t>
  </si>
  <si>
    <t xml:space="preserve">82489T954</t>
  </si>
  <si>
    <t xml:space="preserve">82489W107</t>
  </si>
  <si>
    <t xml:space="preserve">SHOALS TECHNOLOGIES GROUP IN</t>
  </si>
  <si>
    <t xml:space="preserve">82489W907</t>
  </si>
  <si>
    <t xml:space="preserve">82489W957</t>
  </si>
  <si>
    <t xml:space="preserve">82509LAA5</t>
  </si>
  <si>
    <t xml:space="preserve">SHOPIFY INC</t>
  </si>
  <si>
    <t xml:space="preserve">NOTE  0.125%11/0</t>
  </si>
  <si>
    <t xml:space="preserve">82509L107</t>
  </si>
  <si>
    <t xml:space="preserve">82509L907</t>
  </si>
  <si>
    <t xml:space="preserve">82509L957</t>
  </si>
  <si>
    <t xml:space="preserve">825107105</t>
  </si>
  <si>
    <t xml:space="preserve">SHORE BANCSHARES INC</t>
  </si>
  <si>
    <t xml:space="preserve">825107905</t>
  </si>
  <si>
    <t xml:space="preserve">825107955</t>
  </si>
  <si>
    <t xml:space="preserve">82536T107</t>
  </si>
  <si>
    <t xml:space="preserve">SOUNDTHINKING INC</t>
  </si>
  <si>
    <t xml:space="preserve">82536T907</t>
  </si>
  <si>
    <t xml:space="preserve">82536T957</t>
  </si>
  <si>
    <t xml:space="preserve">82537G104</t>
  </si>
  <si>
    <t xml:space="preserve">SHOULDERUP TECHNOLOGY ACQUIS</t>
  </si>
  <si>
    <t xml:space="preserve">82537G112</t>
  </si>
  <si>
    <t xml:space="preserve">82537G203</t>
  </si>
  <si>
    <t xml:space="preserve">825690100</t>
  </si>
  <si>
    <t xml:space="preserve">SHUTTERSTOCK INC</t>
  </si>
  <si>
    <t xml:space="preserve">825690900</t>
  </si>
  <si>
    <t xml:space="preserve">825690950</t>
  </si>
  <si>
    <t xml:space="preserve">825693203</t>
  </si>
  <si>
    <t xml:space="preserve">SHUTTLE PHARMACTCLS HLDGS IN</t>
  </si>
  <si>
    <t xml:space="preserve">825698103</t>
  </si>
  <si>
    <t xml:space="preserve">SHYFT GROUP INC</t>
  </si>
  <si>
    <t xml:space="preserve">825698903</t>
  </si>
  <si>
    <t xml:space="preserve">825698953</t>
  </si>
  <si>
    <t xml:space="preserve">825704109</t>
  </si>
  <si>
    <t xml:space="preserve">SI-BONE INC</t>
  </si>
  <si>
    <t xml:space="preserve">825704909</t>
  </si>
  <si>
    <t xml:space="preserve">825704959</t>
  </si>
  <si>
    <t xml:space="preserve">82575P107</t>
  </si>
  <si>
    <t xml:space="preserve">SIBANYE STILLWATER LTD</t>
  </si>
  <si>
    <t xml:space="preserve">82575P907</t>
  </si>
  <si>
    <t xml:space="preserve">82575P957</t>
  </si>
  <si>
    <t xml:space="preserve">826165102</t>
  </si>
  <si>
    <t xml:space="preserve">SIDUS SPACE INC</t>
  </si>
  <si>
    <t xml:space="preserve">826165201</t>
  </si>
  <si>
    <t xml:space="preserve">826176109</t>
  </si>
  <si>
    <t xml:space="preserve">SIEBERT FINL CORP</t>
  </si>
  <si>
    <t xml:space="preserve">826176909</t>
  </si>
  <si>
    <t xml:space="preserve">826176959</t>
  </si>
  <si>
    <t xml:space="preserve">82620P102</t>
  </si>
  <si>
    <t xml:space="preserve">SIERRA BANCORP</t>
  </si>
  <si>
    <t xml:space="preserve">82620P902</t>
  </si>
  <si>
    <t xml:space="preserve">82620P952</t>
  </si>
  <si>
    <t xml:space="preserve">82621J204</t>
  </si>
  <si>
    <t xml:space="preserve">SIENTRA INC</t>
  </si>
  <si>
    <t xml:space="preserve">82621J904</t>
  </si>
  <si>
    <t xml:space="preserve">82621J954</t>
  </si>
  <si>
    <t xml:space="preserve">826546103</t>
  </si>
  <si>
    <t xml:space="preserve">SIFCO INDS INC</t>
  </si>
  <si>
    <t xml:space="preserve">82655M107</t>
  </si>
  <si>
    <t xml:space="preserve">SIFY TECHNOLOGIES LTD</t>
  </si>
  <si>
    <t xml:space="preserve">82655M907</t>
  </si>
  <si>
    <t xml:space="preserve">82655M957</t>
  </si>
  <si>
    <t xml:space="preserve">82657M105</t>
  </si>
  <si>
    <t xml:space="preserve">SIGHT SCIENCES INC</t>
  </si>
  <si>
    <t xml:space="preserve">82657M905</t>
  </si>
  <si>
    <t xml:space="preserve">82657M955</t>
  </si>
  <si>
    <t xml:space="preserve">826598609</t>
  </si>
  <si>
    <t xml:space="preserve">SIGMA ADDITIVE SOLUTIONS INC</t>
  </si>
  <si>
    <t xml:space="preserve">826598909</t>
  </si>
  <si>
    <t xml:space="preserve">826598959</t>
  </si>
  <si>
    <t xml:space="preserve">826599102</t>
  </si>
  <si>
    <t xml:space="preserve">SIGMA LITHIUM CORPORATION</t>
  </si>
  <si>
    <t xml:space="preserve">826599902</t>
  </si>
  <si>
    <t xml:space="preserve">826599952</t>
  </si>
  <si>
    <t xml:space="preserve">82661L101</t>
  </si>
  <si>
    <t xml:space="preserve">SIGMATRON INTL INC</t>
  </si>
  <si>
    <t xml:space="preserve">82670R107</t>
  </si>
  <si>
    <t xml:space="preserve">SIGNING DAY SPORTS INC</t>
  </si>
  <si>
    <t xml:space="preserve">82686Q101</t>
  </si>
  <si>
    <t xml:space="preserve">SILENCE THERAPEUTICS PLC</t>
  </si>
  <si>
    <t xml:space="preserve">826917106</t>
  </si>
  <si>
    <t xml:space="preserve">SIGA TECHNOLOGIES INC</t>
  </si>
  <si>
    <t xml:space="preserve">826917906</t>
  </si>
  <si>
    <t xml:space="preserve">826917956</t>
  </si>
  <si>
    <t xml:space="preserve">826919102</t>
  </si>
  <si>
    <t xml:space="preserve">SILICON LABORATORIES INC</t>
  </si>
  <si>
    <t xml:space="preserve">826919902</t>
  </si>
  <si>
    <t xml:space="preserve">826919952</t>
  </si>
  <si>
    <t xml:space="preserve">827048109</t>
  </si>
  <si>
    <t xml:space="preserve">SILGAN HLDGS INC</t>
  </si>
  <si>
    <t xml:space="preserve">827048909</t>
  </si>
  <si>
    <t xml:space="preserve">827048959</t>
  </si>
  <si>
    <t xml:space="preserve">82706C108</t>
  </si>
  <si>
    <t xml:space="preserve">SILICON MOTION TECHNOLOGY CO</t>
  </si>
  <si>
    <t xml:space="preserve">82706C908</t>
  </si>
  <si>
    <t xml:space="preserve">82706C958</t>
  </si>
  <si>
    <t xml:space="preserve">82710M100</t>
  </si>
  <si>
    <t xml:space="preserve">SILK RD MED INC</t>
  </si>
  <si>
    <t xml:space="preserve">82710M900</t>
  </si>
  <si>
    <t xml:space="preserve">82710M950</t>
  </si>
  <si>
    <t xml:space="preserve">82711P201</t>
  </si>
  <si>
    <t xml:space="preserve">SILO PHARMA INC</t>
  </si>
  <si>
    <t xml:space="preserve">828174102</t>
  </si>
  <si>
    <t xml:space="preserve">SILVER SPIKE INVESTMENT CORP</t>
  </si>
  <si>
    <t xml:space="preserve">82835P103</t>
  </si>
  <si>
    <t xml:space="preserve">SILVERCORP METALS INC</t>
  </si>
  <si>
    <t xml:space="preserve">82835P903</t>
  </si>
  <si>
    <t xml:space="preserve">82835P953</t>
  </si>
  <si>
    <t xml:space="preserve">82835W108</t>
  </si>
  <si>
    <t xml:space="preserve">ARS PHARMACEUTICALS INC</t>
  </si>
  <si>
    <t xml:space="preserve">82835W908</t>
  </si>
  <si>
    <t xml:space="preserve">82835W958</t>
  </si>
  <si>
    <t xml:space="preserve">828359109</t>
  </si>
  <si>
    <t xml:space="preserve">SILVERCREST ASSET MGMT GROUP</t>
  </si>
  <si>
    <t xml:space="preserve">828359909</t>
  </si>
  <si>
    <t xml:space="preserve">828359959</t>
  </si>
  <si>
    <t xml:space="preserve">82836G102</t>
  </si>
  <si>
    <t xml:space="preserve">SILVERBOW RES INC</t>
  </si>
  <si>
    <t xml:space="preserve">82836G902</t>
  </si>
  <si>
    <t xml:space="preserve">82836G952</t>
  </si>
  <si>
    <t xml:space="preserve">82836N107</t>
  </si>
  <si>
    <t xml:space="preserve">SILVERBOX CORP III</t>
  </si>
  <si>
    <t xml:space="preserve">82836N115</t>
  </si>
  <si>
    <t xml:space="preserve">*W EXP 02/28/202</t>
  </si>
  <si>
    <t xml:space="preserve">82836N206</t>
  </si>
  <si>
    <t xml:space="preserve">UNIT 02/28/2028</t>
  </si>
  <si>
    <t xml:space="preserve">828363101</t>
  </si>
  <si>
    <t xml:space="preserve">SILVERCREST METALS INC</t>
  </si>
  <si>
    <t xml:space="preserve">828363901</t>
  </si>
  <si>
    <t xml:space="preserve">828363951</t>
  </si>
  <si>
    <t xml:space="preserve">82846H207</t>
  </si>
  <si>
    <t xml:space="preserve">SILVERSUN TECHNOLOGIES INC</t>
  </si>
  <si>
    <t xml:space="preserve">828730200</t>
  </si>
  <si>
    <t xml:space="preserve">SIMMONS 1ST NATL CORP</t>
  </si>
  <si>
    <t xml:space="preserve">CL A $1 PAR</t>
  </si>
  <si>
    <t xml:space="preserve">828730900</t>
  </si>
  <si>
    <t xml:space="preserve">828730950</t>
  </si>
  <si>
    <t xml:space="preserve">828806109</t>
  </si>
  <si>
    <t xml:space="preserve">SIMON PPTY GROUP INC NEW</t>
  </si>
  <si>
    <t xml:space="preserve">828806909</t>
  </si>
  <si>
    <t xml:space="preserve">828806959</t>
  </si>
  <si>
    <t xml:space="preserve">82889N103</t>
  </si>
  <si>
    <t xml:space="preserve">SIMPLIFY EXCHANGE TRADED FUN</t>
  </si>
  <si>
    <t xml:space="preserve">US EQT PLS CNVEX</t>
  </si>
  <si>
    <t xml:space="preserve">82889N202</t>
  </si>
  <si>
    <t xml:space="preserve">US EQT PLS DWNSD</t>
  </si>
  <si>
    <t xml:space="preserve">82889N902</t>
  </si>
  <si>
    <t xml:space="preserve">82889N952</t>
  </si>
  <si>
    <t xml:space="preserve">82889N301</t>
  </si>
  <si>
    <t xml:space="preserve">US EQT PLS UPSID</t>
  </si>
  <si>
    <t xml:space="preserve">82889N517</t>
  </si>
  <si>
    <t xml:space="preserve">US EQUITY PLUS</t>
  </si>
  <si>
    <t xml:space="preserve">82889N525</t>
  </si>
  <si>
    <t xml:space="preserve">82889N533</t>
  </si>
  <si>
    <t xml:space="preserve">MULTI QIS ALTERN</t>
  </si>
  <si>
    <t xml:space="preserve">82889N541</t>
  </si>
  <si>
    <t xml:space="preserve">MARKET NEUTRAL</t>
  </si>
  <si>
    <t xml:space="preserve">82889N558</t>
  </si>
  <si>
    <t xml:space="preserve">SIMPLIFY OPPORT</t>
  </si>
  <si>
    <t xml:space="preserve">82889N566</t>
  </si>
  <si>
    <t xml:space="preserve">COMMODITIES STRA</t>
  </si>
  <si>
    <t xml:space="preserve">82889N906</t>
  </si>
  <si>
    <t xml:space="preserve">82889N956</t>
  </si>
  <si>
    <t xml:space="preserve">82889N624</t>
  </si>
  <si>
    <t xml:space="preserve">PROPEL OPPORTUNI</t>
  </si>
  <si>
    <t xml:space="preserve">82889N632</t>
  </si>
  <si>
    <t xml:space="preserve">ENHANCED INM ETF</t>
  </si>
  <si>
    <t xml:space="preserve">82889N640</t>
  </si>
  <si>
    <t xml:space="preserve">STABLE INCM ETF</t>
  </si>
  <si>
    <t xml:space="preserve">82889N657</t>
  </si>
  <si>
    <t xml:space="preserve">SHORT TERM TREA</t>
  </si>
  <si>
    <t xml:space="preserve">82889N907</t>
  </si>
  <si>
    <t xml:space="preserve">82889N957</t>
  </si>
  <si>
    <t xml:space="preserve">82889N673</t>
  </si>
  <si>
    <t xml:space="preserve">82889N903</t>
  </si>
  <si>
    <t xml:space="preserve">82889N953</t>
  </si>
  <si>
    <t xml:space="preserve">82889N699</t>
  </si>
  <si>
    <t xml:space="preserve">MANAGED FUTURES</t>
  </si>
  <si>
    <t xml:space="preserve">82889N715</t>
  </si>
  <si>
    <t xml:space="preserve">MACRO STRATEGY</t>
  </si>
  <si>
    <t xml:space="preserve">82889N723</t>
  </si>
  <si>
    <t xml:space="preserve">AGGREGATE BOND E</t>
  </si>
  <si>
    <t xml:space="preserve">82889N731</t>
  </si>
  <si>
    <t xml:space="preserve">CONVEXITY ETF</t>
  </si>
  <si>
    <t xml:space="preserve">82889N749</t>
  </si>
  <si>
    <t xml:space="preserve">82889N764</t>
  </si>
  <si>
    <t xml:space="preserve">HEDGED EQUITY</t>
  </si>
  <si>
    <t xml:space="preserve">82889N904</t>
  </si>
  <si>
    <t xml:space="preserve">82889N954</t>
  </si>
  <si>
    <t xml:space="preserve">82889N772</t>
  </si>
  <si>
    <t xml:space="preserve">82889N780</t>
  </si>
  <si>
    <t xml:space="preserve">TAIL RISK STRAT</t>
  </si>
  <si>
    <t xml:space="preserve">82889N798</t>
  </si>
  <si>
    <t xml:space="preserve">INTMD TERM TRSRY</t>
  </si>
  <si>
    <t xml:space="preserve">82889N830</t>
  </si>
  <si>
    <t xml:space="preserve">HIGH YIELD PLUS</t>
  </si>
  <si>
    <t xml:space="preserve">82889N848</t>
  </si>
  <si>
    <t xml:space="preserve">SIMPLIFY US EQT</t>
  </si>
  <si>
    <t xml:space="preserve">82889N855</t>
  </si>
  <si>
    <t xml:space="preserve">SIMPLIFY INTERST</t>
  </si>
  <si>
    <t xml:space="preserve">82889N905</t>
  </si>
  <si>
    <t xml:space="preserve">82889N955</t>
  </si>
  <si>
    <t xml:space="preserve">82889N863</t>
  </si>
  <si>
    <t xml:space="preserve">VOLATILITY PREM</t>
  </si>
  <si>
    <t xml:space="preserve">82889N889</t>
  </si>
  <si>
    <t xml:space="preserve">VOLT ROBOCAR DI</t>
  </si>
  <si>
    <t xml:space="preserve">82889N909</t>
  </si>
  <si>
    <t xml:space="preserve">82889N959</t>
  </si>
  <si>
    <t xml:space="preserve">82900L102</t>
  </si>
  <si>
    <t xml:space="preserve">SIMPLY GOOD FOODS CO</t>
  </si>
  <si>
    <t xml:space="preserve">82900L902</t>
  </si>
  <si>
    <t xml:space="preserve">82900L952</t>
  </si>
  <si>
    <t xml:space="preserve">829073105</t>
  </si>
  <si>
    <t xml:space="preserve">SIMPSON MFG INC</t>
  </si>
  <si>
    <t xml:space="preserve">829073905</t>
  </si>
  <si>
    <t xml:space="preserve">829073955</t>
  </si>
  <si>
    <t xml:space="preserve">829214105</t>
  </si>
  <si>
    <t xml:space="preserve">SIMULATIONS PLUS INC</t>
  </si>
  <si>
    <t xml:space="preserve">829214905</t>
  </si>
  <si>
    <t xml:space="preserve">829214955</t>
  </si>
  <si>
    <t xml:space="preserve">829242106</t>
  </si>
  <si>
    <t xml:space="preserve">SINCLAIR INC</t>
  </si>
  <si>
    <t xml:space="preserve">829242906</t>
  </si>
  <si>
    <t xml:space="preserve">829242956</t>
  </si>
  <si>
    <t xml:space="preserve">82932V409</t>
  </si>
  <si>
    <t xml:space="preserve">SINGLEPOINT INC</t>
  </si>
  <si>
    <t xml:space="preserve">829322403</t>
  </si>
  <si>
    <t xml:space="preserve">SINGING MACH INC</t>
  </si>
  <si>
    <t xml:space="preserve">82933R100</t>
  </si>
  <si>
    <t xml:space="preserve">SINGULAR GENOMICS SYSTEMS IN</t>
  </si>
  <si>
    <t xml:space="preserve">82933R900</t>
  </si>
  <si>
    <t xml:space="preserve">82933R950</t>
  </si>
  <si>
    <t xml:space="preserve">82935V208</t>
  </si>
  <si>
    <t xml:space="preserve">SINGULARITY FUTURE TECH LTD</t>
  </si>
  <si>
    <t xml:space="preserve">82935V908</t>
  </si>
  <si>
    <t xml:space="preserve">82935V958</t>
  </si>
  <si>
    <t xml:space="preserve">829392604</t>
  </si>
  <si>
    <t xml:space="preserve">SINTX TECHNOLOGIES INC</t>
  </si>
  <si>
    <t xml:space="preserve">829658202</t>
  </si>
  <si>
    <t xml:space="preserve">SIREN ETF TR</t>
  </si>
  <si>
    <t xml:space="preserve">NSD NXGN ECO ETF</t>
  </si>
  <si>
    <t xml:space="preserve">829658902</t>
  </si>
  <si>
    <t xml:space="preserve">829658952</t>
  </si>
  <si>
    <t xml:space="preserve">829658301</t>
  </si>
  <si>
    <t xml:space="preserve">DIVCN LDRS ETF</t>
  </si>
  <si>
    <t xml:space="preserve">829658400</t>
  </si>
  <si>
    <t xml:space="preserve">DIVCN DIVD ETF</t>
  </si>
  <si>
    <t xml:space="preserve">82968B103</t>
  </si>
  <si>
    <t xml:space="preserve">SIRIUS XM HOLDINGS INC</t>
  </si>
  <si>
    <t xml:space="preserve">82968B903</t>
  </si>
  <si>
    <t xml:space="preserve">82968B953</t>
  </si>
  <si>
    <t xml:space="preserve">82981J109</t>
  </si>
  <si>
    <t xml:space="preserve">SITE CTRS CORP</t>
  </si>
  <si>
    <t xml:space="preserve">82981J909</t>
  </si>
  <si>
    <t xml:space="preserve">82981J959</t>
  </si>
  <si>
    <t xml:space="preserve">82982L103</t>
  </si>
  <si>
    <t xml:space="preserve">SITEONE LANDSCAPE SUPPLY INC</t>
  </si>
  <si>
    <t xml:space="preserve">82982L903</t>
  </si>
  <si>
    <t xml:space="preserve">82982L953</t>
  </si>
  <si>
    <t xml:space="preserve">82982T106</t>
  </si>
  <si>
    <t xml:space="preserve">SITIME CORP</t>
  </si>
  <si>
    <t xml:space="preserve">82982T906</t>
  </si>
  <si>
    <t xml:space="preserve">82982T956</t>
  </si>
  <si>
    <t xml:space="preserve">82983N108</t>
  </si>
  <si>
    <t xml:space="preserve">SITIO ROYALTIES CORP</t>
  </si>
  <si>
    <t xml:space="preserve">82983N908</t>
  </si>
  <si>
    <t xml:space="preserve">82983N958</t>
  </si>
  <si>
    <t xml:space="preserve">83001A102</t>
  </si>
  <si>
    <t xml:space="preserve">SIX FLAGS ENTMT CORP NEW</t>
  </si>
  <si>
    <t xml:space="preserve">83001A902</t>
  </si>
  <si>
    <t xml:space="preserve">83001A952</t>
  </si>
  <si>
    <t xml:space="preserve">83006G104</t>
  </si>
  <si>
    <t xml:space="preserve">60 DEGREES PHARMACEUTICALS I</t>
  </si>
  <si>
    <t xml:space="preserve">83006G112</t>
  </si>
  <si>
    <t xml:space="preserve">83012A109</t>
  </si>
  <si>
    <t xml:space="preserve">SIXTH STREET SPECIALTY LENDI</t>
  </si>
  <si>
    <t xml:space="preserve">83012A909</t>
  </si>
  <si>
    <t xml:space="preserve">83012A959</t>
  </si>
  <si>
    <t xml:space="preserve">83013Q152</t>
  </si>
  <si>
    <t xml:space="preserve">SIYATA MOBILE INC</t>
  </si>
  <si>
    <t xml:space="preserve">83013Q608</t>
  </si>
  <si>
    <t xml:space="preserve">83013Q707</t>
  </si>
  <si>
    <t xml:space="preserve">83014E109</t>
  </si>
  <si>
    <t xml:space="preserve">SIZZLE ACQUISITION CORP</t>
  </si>
  <si>
    <t xml:space="preserve">83014E117</t>
  </si>
  <si>
    <t xml:space="preserve">83014E208</t>
  </si>
  <si>
    <t xml:space="preserve">83056P715</t>
  </si>
  <si>
    <t xml:space="preserve">SKEENA RES LTD NEW</t>
  </si>
  <si>
    <t xml:space="preserve">83056P905</t>
  </si>
  <si>
    <t xml:space="preserve">83056P955</t>
  </si>
  <si>
    <t xml:space="preserve">830566105</t>
  </si>
  <si>
    <t xml:space="preserve">SKECHERS U S A INC</t>
  </si>
  <si>
    <t xml:space="preserve">830566905</t>
  </si>
  <si>
    <t xml:space="preserve">830566955</t>
  </si>
  <si>
    <t xml:space="preserve">83066P119</t>
  </si>
  <si>
    <t xml:space="preserve">SKILLSOFT CORP</t>
  </si>
  <si>
    <t xml:space="preserve">*W EXP 06/11/202</t>
  </si>
  <si>
    <t xml:space="preserve">83066P200</t>
  </si>
  <si>
    <t xml:space="preserve">83066P900</t>
  </si>
  <si>
    <t xml:space="preserve">83066P950</t>
  </si>
  <si>
    <t xml:space="preserve">83066P309</t>
  </si>
  <si>
    <t xml:space="preserve">83066P909</t>
  </si>
  <si>
    <t xml:space="preserve">83066P959</t>
  </si>
  <si>
    <t xml:space="preserve">83067L208</t>
  </si>
  <si>
    <t xml:space="preserve">SKILLZ INC</t>
  </si>
  <si>
    <t xml:space="preserve">83067L908</t>
  </si>
  <si>
    <t xml:space="preserve">83067L958</t>
  </si>
  <si>
    <t xml:space="preserve">830830105</t>
  </si>
  <si>
    <t xml:space="preserve">SKYLINE CHAMPION CORPORATION</t>
  </si>
  <si>
    <t xml:space="preserve">830830905</t>
  </si>
  <si>
    <t xml:space="preserve">830830955</t>
  </si>
  <si>
    <t xml:space="preserve">83085C107</t>
  </si>
  <si>
    <t xml:space="preserve">SKY HARBOUR GROUP CORPORATIO</t>
  </si>
  <si>
    <t xml:space="preserve">83085C115</t>
  </si>
  <si>
    <t xml:space="preserve">830879102</t>
  </si>
  <si>
    <t xml:space="preserve">SKYWEST INC</t>
  </si>
  <si>
    <t xml:space="preserve">830879902</t>
  </si>
  <si>
    <t xml:space="preserve">830879952</t>
  </si>
  <si>
    <t xml:space="preserve">83088M102</t>
  </si>
  <si>
    <t xml:space="preserve">SKYWORKS SOLUTIONS INC</t>
  </si>
  <si>
    <t xml:space="preserve">83088M902</t>
  </si>
  <si>
    <t xml:space="preserve">83088M952</t>
  </si>
  <si>
    <t xml:space="preserve">83088VAB8</t>
  </si>
  <si>
    <t xml:space="preserve">SLACK TECHNOLOGIES INC</t>
  </si>
  <si>
    <t xml:space="preserve">NOTE  0.500% 4/1</t>
  </si>
  <si>
    <t xml:space="preserve">83089J108</t>
  </si>
  <si>
    <t xml:space="preserve">SKYWATER TECHNOLOGY INC</t>
  </si>
  <si>
    <t xml:space="preserve">83089J908</t>
  </si>
  <si>
    <t xml:space="preserve">83089J958</t>
  </si>
  <si>
    <t xml:space="preserve">830940102</t>
  </si>
  <si>
    <t xml:space="preserve">SKYWARD SPECIALTY INS GROUP</t>
  </si>
  <si>
    <t xml:space="preserve">83125X103</t>
  </si>
  <si>
    <t xml:space="preserve">SLEEP NUMBER CORP</t>
  </si>
  <si>
    <t xml:space="preserve">83125X903</t>
  </si>
  <si>
    <t xml:space="preserve">83125X953</t>
  </si>
  <si>
    <t xml:space="preserve">831445309</t>
  </si>
  <si>
    <t xml:space="preserve">CONNEXA SPORTS TECHNOLOGIES</t>
  </si>
  <si>
    <t xml:space="preserve">83175M205</t>
  </si>
  <si>
    <t xml:space="preserve">SMITH &amp; NEPHEW PLC</t>
  </si>
  <si>
    <t xml:space="preserve">SPDN ADR NEW</t>
  </si>
  <si>
    <t xml:space="preserve">83175M905</t>
  </si>
  <si>
    <t xml:space="preserve">83175M955</t>
  </si>
  <si>
    <t xml:space="preserve">831754106</t>
  </si>
  <si>
    <t xml:space="preserve">SMITH &amp; WESSON BRANDS INC</t>
  </si>
  <si>
    <t xml:space="preserve">831754906</t>
  </si>
  <si>
    <t xml:space="preserve">831754956</t>
  </si>
  <si>
    <t xml:space="preserve">831865209</t>
  </si>
  <si>
    <t xml:space="preserve">SMITH A O CORP</t>
  </si>
  <si>
    <t xml:space="preserve">831865909</t>
  </si>
  <si>
    <t xml:space="preserve">831865959</t>
  </si>
  <si>
    <t xml:space="preserve">83190L208</t>
  </si>
  <si>
    <t xml:space="preserve">SMARTFINANCIAL INC</t>
  </si>
  <si>
    <t xml:space="preserve">83190L908</t>
  </si>
  <si>
    <t xml:space="preserve">83190L958</t>
  </si>
  <si>
    <t xml:space="preserve">83191H107</t>
  </si>
  <si>
    <t xml:space="preserve">SMART SAND INC</t>
  </si>
  <si>
    <t xml:space="preserve">83191H907</t>
  </si>
  <si>
    <t xml:space="preserve">83191H957</t>
  </si>
  <si>
    <t xml:space="preserve">83192H106</t>
  </si>
  <si>
    <t xml:space="preserve">SMILEDIRECTCLUB INC</t>
  </si>
  <si>
    <t xml:space="preserve">83192H906</t>
  </si>
  <si>
    <t xml:space="preserve">83192H956</t>
  </si>
  <si>
    <t xml:space="preserve">83193E102</t>
  </si>
  <si>
    <t xml:space="preserve">SMART SH GLOBAL LTD</t>
  </si>
  <si>
    <t xml:space="preserve">83193G107</t>
  </si>
  <si>
    <t xml:space="preserve">SMARTRENT INC</t>
  </si>
  <si>
    <t xml:space="preserve">83193G907</t>
  </si>
  <si>
    <t xml:space="preserve">83193G957</t>
  </si>
  <si>
    <t xml:space="preserve">83200N103</t>
  </si>
  <si>
    <t xml:space="preserve">SMARTSHEET INC</t>
  </si>
  <si>
    <t xml:space="preserve">83200N903</t>
  </si>
  <si>
    <t xml:space="preserve">83200N953</t>
  </si>
  <si>
    <t xml:space="preserve">83204U400</t>
  </si>
  <si>
    <t xml:space="preserve">SMART FOR LIFE INC</t>
  </si>
  <si>
    <t xml:space="preserve">83204U509</t>
  </si>
  <si>
    <t xml:space="preserve">83205YAB0</t>
  </si>
  <si>
    <t xml:space="preserve">NOTE  2.250% 2/1</t>
  </si>
  <si>
    <t xml:space="preserve">832154207</t>
  </si>
  <si>
    <t xml:space="preserve">SMITH MICRO SOFTWARE INC</t>
  </si>
  <si>
    <t xml:space="preserve">832154907</t>
  </si>
  <si>
    <t xml:space="preserve">832154957</t>
  </si>
  <si>
    <t xml:space="preserve">832156103</t>
  </si>
  <si>
    <t xml:space="preserve">SMITH MIDLAND CORP</t>
  </si>
  <si>
    <t xml:space="preserve">832696405</t>
  </si>
  <si>
    <t xml:space="preserve">SMUCKER J M CO</t>
  </si>
  <si>
    <t xml:space="preserve">832696905</t>
  </si>
  <si>
    <t xml:space="preserve">832696955</t>
  </si>
  <si>
    <t xml:space="preserve">83301J100</t>
  </si>
  <si>
    <t xml:space="preserve">SNAIL INC</t>
  </si>
  <si>
    <t xml:space="preserve">83303Y105</t>
  </si>
  <si>
    <t xml:space="preserve">SNAP ONE HOLDINGS CORP</t>
  </si>
  <si>
    <t xml:space="preserve">83303Y905</t>
  </si>
  <si>
    <t xml:space="preserve">83303Y955</t>
  </si>
  <si>
    <t xml:space="preserve">833034101</t>
  </si>
  <si>
    <t xml:space="preserve">SNAP ON INC</t>
  </si>
  <si>
    <t xml:space="preserve">833034901</t>
  </si>
  <si>
    <t xml:space="preserve">833034951</t>
  </si>
  <si>
    <t xml:space="preserve">83304AAB2</t>
  </si>
  <si>
    <t xml:space="preserve">SNAP INC</t>
  </si>
  <si>
    <t xml:space="preserve">83304AAD8</t>
  </si>
  <si>
    <t xml:space="preserve">83304AAF3</t>
  </si>
  <si>
    <t xml:space="preserve">83304AAH9</t>
  </si>
  <si>
    <t xml:space="preserve">NOTE  0.125% 3/0</t>
  </si>
  <si>
    <t xml:space="preserve">83304A106</t>
  </si>
  <si>
    <t xml:space="preserve">83304A906</t>
  </si>
  <si>
    <t xml:space="preserve">83304A956</t>
  </si>
  <si>
    <t xml:space="preserve">83307B101</t>
  </si>
  <si>
    <t xml:space="preserve">SNDL INC</t>
  </si>
  <si>
    <t xml:space="preserve">83307B901</t>
  </si>
  <si>
    <t xml:space="preserve">83307B951</t>
  </si>
  <si>
    <t xml:space="preserve">83336J208</t>
  </si>
  <si>
    <t xml:space="preserve">SNOW LAKE RES LTD</t>
  </si>
  <si>
    <t xml:space="preserve">83336J908</t>
  </si>
  <si>
    <t xml:space="preserve">83336J958</t>
  </si>
  <si>
    <t xml:space="preserve">833445109</t>
  </si>
  <si>
    <t xml:space="preserve">SNOWFLAKE INC</t>
  </si>
  <si>
    <t xml:space="preserve">833445909</t>
  </si>
  <si>
    <t xml:space="preserve">833445959</t>
  </si>
  <si>
    <t xml:space="preserve">83356Q108</t>
  </si>
  <si>
    <t xml:space="preserve">SO YOUNG INTERNATIONAL INC</t>
  </si>
  <si>
    <t xml:space="preserve">83356Q908</t>
  </si>
  <si>
    <t xml:space="preserve">83356Q958</t>
  </si>
  <si>
    <t xml:space="preserve">833592207</t>
  </si>
  <si>
    <t xml:space="preserve">SOBR SAFE INC</t>
  </si>
  <si>
    <t xml:space="preserve">83363K102</t>
  </si>
  <si>
    <t xml:space="preserve">SOCIAL LEVERAGE ACQUISN CORP</t>
  </si>
  <si>
    <t xml:space="preserve">83363K902</t>
  </si>
  <si>
    <t xml:space="preserve">83363K952</t>
  </si>
  <si>
    <t xml:space="preserve">83363K110</t>
  </si>
  <si>
    <t xml:space="preserve">83363K201</t>
  </si>
  <si>
    <t xml:space="preserve">UNIT 12/02/2027</t>
  </si>
  <si>
    <t xml:space="preserve">833635105</t>
  </si>
  <si>
    <t xml:space="preserve">SOCIEDAD QUIMICA Y MINERA DE</t>
  </si>
  <si>
    <t xml:space="preserve">833635905</t>
  </si>
  <si>
    <t xml:space="preserve">833635955</t>
  </si>
  <si>
    <t xml:space="preserve">83368E200</t>
  </si>
  <si>
    <t xml:space="preserve">SOCKET MOBILE INC</t>
  </si>
  <si>
    <t xml:space="preserve">83370P102</t>
  </si>
  <si>
    <t xml:space="preserve">SOCIETY PASS INC</t>
  </si>
  <si>
    <t xml:space="preserve">83406FAB8</t>
  </si>
  <si>
    <t xml:space="preserve">SOFI TECHNOLOGIES INC</t>
  </si>
  <si>
    <t xml:space="preserve">83406F102</t>
  </si>
  <si>
    <t xml:space="preserve">83406F902</t>
  </si>
  <si>
    <t xml:space="preserve">83406F952</t>
  </si>
  <si>
    <t xml:space="preserve">83410S108</t>
  </si>
  <si>
    <t xml:space="preserve">SOHU COM LTD</t>
  </si>
  <si>
    <t xml:space="preserve">83410S908</t>
  </si>
  <si>
    <t xml:space="preserve">83410S958</t>
  </si>
  <si>
    <t xml:space="preserve">83413U100</t>
  </si>
  <si>
    <t xml:space="preserve">SLR INVESTMENT CORP</t>
  </si>
  <si>
    <t xml:space="preserve">83413U900</t>
  </si>
  <si>
    <t xml:space="preserve">83413U950</t>
  </si>
  <si>
    <t xml:space="preserve">83417MAD6</t>
  </si>
  <si>
    <t xml:space="preserve">SOLAREDGE TECHNOLOGIES INC</t>
  </si>
  <si>
    <t xml:space="preserve">83417M104</t>
  </si>
  <si>
    <t xml:space="preserve">83417M904</t>
  </si>
  <si>
    <t xml:space="preserve">83417M954</t>
  </si>
  <si>
    <t xml:space="preserve">83417Q204</t>
  </si>
  <si>
    <t xml:space="preserve">SOLARWINDS CORP</t>
  </si>
  <si>
    <t xml:space="preserve">83417Q904</t>
  </si>
  <si>
    <t xml:space="preserve">83417Q954</t>
  </si>
  <si>
    <t xml:space="preserve">83418M103</t>
  </si>
  <si>
    <t xml:space="preserve">SOLARIS OILFIELD INFRASTRUCT</t>
  </si>
  <si>
    <t xml:space="preserve">83418M903</t>
  </si>
  <si>
    <t xml:space="preserve">83418M953</t>
  </si>
  <si>
    <t xml:space="preserve">8342EP107</t>
  </si>
  <si>
    <t xml:space="preserve">SOLITARIO RESOURCES CORP</t>
  </si>
  <si>
    <t xml:space="preserve">834203309</t>
  </si>
  <si>
    <t xml:space="preserve">SOLENO THERAPEUTICS INC</t>
  </si>
  <si>
    <t xml:space="preserve">834203909</t>
  </si>
  <si>
    <t xml:space="preserve">834203959</t>
  </si>
  <si>
    <t xml:space="preserve">83422E204</t>
  </si>
  <si>
    <t xml:space="preserve">SOLID BIOSCIENCES INC</t>
  </si>
  <si>
    <t xml:space="preserve">83422E904</t>
  </si>
  <si>
    <t xml:space="preserve">83422E954</t>
  </si>
  <si>
    <t xml:space="preserve">83422N105</t>
  </si>
  <si>
    <t xml:space="preserve">SOLID POWER INC</t>
  </si>
  <si>
    <t xml:space="preserve">83422N905</t>
  </si>
  <si>
    <t xml:space="preserve">83422N955</t>
  </si>
  <si>
    <t xml:space="preserve">83422N113</t>
  </si>
  <si>
    <t xml:space="preserve">834223505</t>
  </si>
  <si>
    <t xml:space="preserve">SOLIGENIX INC</t>
  </si>
  <si>
    <t xml:space="preserve">83425V104</t>
  </si>
  <si>
    <t xml:space="preserve">SOLO BRANDS INC</t>
  </si>
  <si>
    <t xml:space="preserve">83425V904</t>
  </si>
  <si>
    <t xml:space="preserve">83425V954</t>
  </si>
  <si>
    <t xml:space="preserve">83444K105</t>
  </si>
  <si>
    <t xml:space="preserve">SOMALOGIC INC</t>
  </si>
  <si>
    <t xml:space="preserve">83444K905</t>
  </si>
  <si>
    <t xml:space="preserve">83444K955</t>
  </si>
  <si>
    <t xml:space="preserve">83444K113</t>
  </si>
  <si>
    <t xml:space="preserve">83542D110</t>
  </si>
  <si>
    <t xml:space="preserve">SONDER HOLDINGS INC</t>
  </si>
  <si>
    <t xml:space="preserve">83542D300</t>
  </si>
  <si>
    <t xml:space="preserve">83542D900</t>
  </si>
  <si>
    <t xml:space="preserve">83542D950</t>
  </si>
  <si>
    <t xml:space="preserve">835431107</t>
  </si>
  <si>
    <t xml:space="preserve">SONENDO INC</t>
  </si>
  <si>
    <t xml:space="preserve">83545G102</t>
  </si>
  <si>
    <t xml:space="preserve">SONIC AUTOMOTIVE INC</t>
  </si>
  <si>
    <t xml:space="preserve">83545G902</t>
  </si>
  <si>
    <t xml:space="preserve">83545G952</t>
  </si>
  <si>
    <t xml:space="preserve">83545R207</t>
  </si>
  <si>
    <t xml:space="preserve">SONIC FDRY INC</t>
  </si>
  <si>
    <t xml:space="preserve">83548F200</t>
  </si>
  <si>
    <t xml:space="preserve">SONIM TECHNOLOGIES INC</t>
  </si>
  <si>
    <t xml:space="preserve">83548R303</t>
  </si>
  <si>
    <t xml:space="preserve">SONNET BIOTHERAPEUTC HLDNG I</t>
  </si>
  <si>
    <t xml:space="preserve">835483108</t>
  </si>
  <si>
    <t xml:space="preserve">SONO TEK CORP</t>
  </si>
  <si>
    <t xml:space="preserve">835495102</t>
  </si>
  <si>
    <t xml:space="preserve">SONOCO PRODS CO</t>
  </si>
  <si>
    <t xml:space="preserve">835495902</t>
  </si>
  <si>
    <t xml:space="preserve">835495952</t>
  </si>
  <si>
    <t xml:space="preserve">83558L204</t>
  </si>
  <si>
    <t xml:space="preserve">SONOMA PHARMACEUTICALS INC</t>
  </si>
  <si>
    <t xml:space="preserve">835699307</t>
  </si>
  <si>
    <t xml:space="preserve">SONY GROUP CORP</t>
  </si>
  <si>
    <t xml:space="preserve">835699907</t>
  </si>
  <si>
    <t xml:space="preserve">835699957</t>
  </si>
  <si>
    <t xml:space="preserve">83570H108</t>
  </si>
  <si>
    <t xml:space="preserve">SONOS INC</t>
  </si>
  <si>
    <t xml:space="preserve">83570H908</t>
  </si>
  <si>
    <t xml:space="preserve">83570H958</t>
  </si>
  <si>
    <t xml:space="preserve">83587W205</t>
  </si>
  <si>
    <t xml:space="preserve">SOS LIMITED</t>
  </si>
  <si>
    <t xml:space="preserve">83587W905</t>
  </si>
  <si>
    <t xml:space="preserve">83587W955</t>
  </si>
  <si>
    <t xml:space="preserve">83600C103</t>
  </si>
  <si>
    <t xml:space="preserve">SOTHERLY HOTELS INC</t>
  </si>
  <si>
    <t xml:space="preserve">83601L102</t>
  </si>
  <si>
    <t xml:space="preserve">SOTERA HEALTH CO</t>
  </si>
  <si>
    <t xml:space="preserve">83601L902</t>
  </si>
  <si>
    <t xml:space="preserve">83601L952</t>
  </si>
  <si>
    <t xml:space="preserve">83607A100</t>
  </si>
  <si>
    <t xml:space="preserve">SOUND FINL BANCORP INC</t>
  </si>
  <si>
    <t xml:space="preserve">836100107</t>
  </si>
  <si>
    <t xml:space="preserve">SOUNDHOUND AI INC</t>
  </si>
  <si>
    <t xml:space="preserve">836100907</t>
  </si>
  <si>
    <t xml:space="preserve">836100957</t>
  </si>
  <si>
    <t xml:space="preserve">836100115</t>
  </si>
  <si>
    <t xml:space="preserve">*W EXP 04/26/202</t>
  </si>
  <si>
    <t xml:space="preserve">836144105</t>
  </si>
  <si>
    <t xml:space="preserve">SOURCE CAP INC</t>
  </si>
  <si>
    <t xml:space="preserve">83946P107</t>
  </si>
  <si>
    <t xml:space="preserve">SOUTH PLAINS FINANCIAL INC</t>
  </si>
  <si>
    <t xml:space="preserve">83946P907</t>
  </si>
  <si>
    <t xml:space="preserve">83946P957</t>
  </si>
  <si>
    <t xml:space="preserve">840441109</t>
  </si>
  <si>
    <t xml:space="preserve">SOUTHSTATE CORPORATION</t>
  </si>
  <si>
    <t xml:space="preserve">840441909</t>
  </si>
  <si>
    <t xml:space="preserve">840441959</t>
  </si>
  <si>
    <t xml:space="preserve">84252A106</t>
  </si>
  <si>
    <t xml:space="preserve">SOUTHERN CALIF BANCORP</t>
  </si>
  <si>
    <t xml:space="preserve">842587107</t>
  </si>
  <si>
    <t xml:space="preserve">SOUTHERN CO</t>
  </si>
  <si>
    <t xml:space="preserve">842587907</t>
  </si>
  <si>
    <t xml:space="preserve">842587957</t>
  </si>
  <si>
    <t xml:space="preserve">84265V105</t>
  </si>
  <si>
    <t xml:space="preserve">SOUTHERN COPPER CORP</t>
  </si>
  <si>
    <t xml:space="preserve">84265V905</t>
  </si>
  <si>
    <t xml:space="preserve">84265V955</t>
  </si>
  <si>
    <t xml:space="preserve">842873101</t>
  </si>
  <si>
    <t xml:space="preserve">SOUTHERN FIRST BANCSHARES</t>
  </si>
  <si>
    <t xml:space="preserve">842873901</t>
  </si>
  <si>
    <t xml:space="preserve">842873951</t>
  </si>
  <si>
    <t xml:space="preserve">843380106</t>
  </si>
  <si>
    <t xml:space="preserve">SOUTHERN MO BANCORP INC</t>
  </si>
  <si>
    <t xml:space="preserve">843380906</t>
  </si>
  <si>
    <t xml:space="preserve">843380956</t>
  </si>
  <si>
    <t xml:space="preserve">843878307</t>
  </si>
  <si>
    <t xml:space="preserve">SOUTHERN STS BANCSHARES INC</t>
  </si>
  <si>
    <t xml:space="preserve">84445C100</t>
  </si>
  <si>
    <t xml:space="preserve">SOUTHLAND HLDGS INC</t>
  </si>
  <si>
    <t xml:space="preserve">84445C118</t>
  </si>
  <si>
    <t xml:space="preserve">84465L105</t>
  </si>
  <si>
    <t xml:space="preserve">SOUTHPORT ACQUISITION CORP</t>
  </si>
  <si>
    <t xml:space="preserve">84465L113</t>
  </si>
  <si>
    <t xml:space="preserve">84465L204</t>
  </si>
  <si>
    <t xml:space="preserve">84470P109</t>
  </si>
  <si>
    <t xml:space="preserve">SOUTHSIDE BANCSHARES INC</t>
  </si>
  <si>
    <t xml:space="preserve">84470P909</t>
  </si>
  <si>
    <t xml:space="preserve">84470P959</t>
  </si>
  <si>
    <t xml:space="preserve">844741BG2</t>
  </si>
  <si>
    <t xml:space="preserve">SOUTHWEST AIRLS CO</t>
  </si>
  <si>
    <t xml:space="preserve">844741108</t>
  </si>
  <si>
    <t xml:space="preserve">844741908</t>
  </si>
  <si>
    <t xml:space="preserve">844741958</t>
  </si>
  <si>
    <t xml:space="preserve">844895102</t>
  </si>
  <si>
    <t xml:space="preserve">SOUTHWEST GAS HLDGS INC</t>
  </si>
  <si>
    <t xml:space="preserve">844895902</t>
  </si>
  <si>
    <t xml:space="preserve">844895952</t>
  </si>
  <si>
    <t xml:space="preserve">845467109</t>
  </si>
  <si>
    <t xml:space="preserve">SOUTHWESTERN ENERGY CO</t>
  </si>
  <si>
    <t xml:space="preserve">845467909</t>
  </si>
  <si>
    <t xml:space="preserve">845467959</t>
  </si>
  <si>
    <t xml:space="preserve">84612A101</t>
  </si>
  <si>
    <t xml:space="preserve">SP FUNDS TRUST</t>
  </si>
  <si>
    <t xml:space="preserve">S&amp;P GLOBAL TECHN</t>
  </si>
  <si>
    <t xml:space="preserve">84612A200</t>
  </si>
  <si>
    <t xml:space="preserve">S&amp;P WORLD EX US</t>
  </si>
  <si>
    <t xml:space="preserve">84612U107</t>
  </si>
  <si>
    <t xml:space="preserve">SOVOS BRANDS INC</t>
  </si>
  <si>
    <t xml:space="preserve">84612U907</t>
  </si>
  <si>
    <t xml:space="preserve">84612U957</t>
  </si>
  <si>
    <t xml:space="preserve">847215100</t>
  </si>
  <si>
    <t xml:space="preserve">SPARTANNASH CO</t>
  </si>
  <si>
    <t xml:space="preserve">847215900</t>
  </si>
  <si>
    <t xml:space="preserve">847215950</t>
  </si>
  <si>
    <t xml:space="preserve">84741T104</t>
  </si>
  <si>
    <t xml:space="preserve">SPECIAL OPPORTUNITIES FD INC</t>
  </si>
  <si>
    <t xml:space="preserve">84741T401</t>
  </si>
  <si>
    <t xml:space="preserve">2.75% CNV PFD C</t>
  </si>
  <si>
    <t xml:space="preserve">84753T109</t>
  </si>
  <si>
    <t xml:space="preserve">SPECTAIRE HLDGS INC</t>
  </si>
  <si>
    <t xml:space="preserve">84753T117</t>
  </si>
  <si>
    <t xml:space="preserve">84757T105</t>
  </si>
  <si>
    <t xml:space="preserve">SPECTRAL AI INC</t>
  </si>
  <si>
    <t xml:space="preserve">84757T113</t>
  </si>
  <si>
    <t xml:space="preserve">*W EXP 09/11/202</t>
  </si>
  <si>
    <t xml:space="preserve">84790A105</t>
  </si>
  <si>
    <t xml:space="preserve">SPECTRUM BRANDS HLDGS INC NE</t>
  </si>
  <si>
    <t xml:space="preserve">84790A905</t>
  </si>
  <si>
    <t xml:space="preserve">84790A955</t>
  </si>
  <si>
    <t xml:space="preserve">84833T103</t>
  </si>
  <si>
    <t xml:space="preserve">SPERO THERAPEUTICS INC</t>
  </si>
  <si>
    <t xml:space="preserve">84833T903</t>
  </si>
  <si>
    <t xml:space="preserve">84833T953</t>
  </si>
  <si>
    <t xml:space="preserve">84841L407</t>
  </si>
  <si>
    <t xml:space="preserve">SPHERE 3D CORP NEW</t>
  </si>
  <si>
    <t xml:space="preserve">84841L907</t>
  </si>
  <si>
    <t xml:space="preserve">84841L957</t>
  </si>
  <si>
    <t xml:space="preserve">848560306</t>
  </si>
  <si>
    <t xml:space="preserve">SPIRE GLOBAL INC</t>
  </si>
  <si>
    <t xml:space="preserve">848560906</t>
  </si>
  <si>
    <t xml:space="preserve">848560956</t>
  </si>
  <si>
    <t xml:space="preserve">84857L101</t>
  </si>
  <si>
    <t xml:space="preserve">SPIRE INC</t>
  </si>
  <si>
    <t xml:space="preserve">84857L901</t>
  </si>
  <si>
    <t xml:space="preserve">84857L951</t>
  </si>
  <si>
    <t xml:space="preserve">848574109</t>
  </si>
  <si>
    <t xml:space="preserve">SPIRIT AEROSYSTEMS HLDGS INC</t>
  </si>
  <si>
    <t xml:space="preserve">848574909</t>
  </si>
  <si>
    <t xml:space="preserve">848574959</t>
  </si>
  <si>
    <t xml:space="preserve">848577AA0</t>
  </si>
  <si>
    <t xml:space="preserve">SPIRIT AIRLS INC</t>
  </si>
  <si>
    <t xml:space="preserve">NOTE  4.750% 5/1</t>
  </si>
  <si>
    <t xml:space="preserve">848577AB8</t>
  </si>
  <si>
    <t xml:space="preserve">848577102</t>
  </si>
  <si>
    <t xml:space="preserve">848577902</t>
  </si>
  <si>
    <t xml:space="preserve">848577952</t>
  </si>
  <si>
    <t xml:space="preserve">84858T202</t>
  </si>
  <si>
    <t xml:space="preserve">SPINNAKER ETF SERIES</t>
  </si>
  <si>
    <t xml:space="preserve">UVA UNCONSTRAIND</t>
  </si>
  <si>
    <t xml:space="preserve">84858T509</t>
  </si>
  <si>
    <t xml:space="preserve">TRAJAN WEALTH</t>
  </si>
  <si>
    <t xml:space="preserve">84858T871</t>
  </si>
  <si>
    <t xml:space="preserve">PARABLA INNOVATI</t>
  </si>
  <si>
    <t xml:space="preserve">84860W300</t>
  </si>
  <si>
    <t xml:space="preserve">SPIRIT RLTY CAP INC NEW</t>
  </si>
  <si>
    <t xml:space="preserve">84860W900</t>
  </si>
  <si>
    <t xml:space="preserve">84860W950</t>
  </si>
  <si>
    <t xml:space="preserve">84862C112</t>
  </si>
  <si>
    <t xml:space="preserve">SPLASH BEVERAGE GROUP INC</t>
  </si>
  <si>
    <t xml:space="preserve">84862C203</t>
  </si>
  <si>
    <t xml:space="preserve">84862C903</t>
  </si>
  <si>
    <t xml:space="preserve">84862C953</t>
  </si>
  <si>
    <t xml:space="preserve">84863T106</t>
  </si>
  <si>
    <t xml:space="preserve">SPOK HLDGS INC</t>
  </si>
  <si>
    <t xml:space="preserve">84863T906</t>
  </si>
  <si>
    <t xml:space="preserve">84863T956</t>
  </si>
  <si>
    <t xml:space="preserve">848637AD6</t>
  </si>
  <si>
    <t xml:space="preserve">SPLUNK INC</t>
  </si>
  <si>
    <t xml:space="preserve">NOTE  1.125% 9/1</t>
  </si>
  <si>
    <t xml:space="preserve">848637AF1</t>
  </si>
  <si>
    <t xml:space="preserve">NOTE  1.125% 6/1</t>
  </si>
  <si>
    <t xml:space="preserve">848637104</t>
  </si>
  <si>
    <t xml:space="preserve">848637904</t>
  </si>
  <si>
    <t xml:space="preserve">848637954</t>
  </si>
  <si>
    <t xml:space="preserve">84920Y106</t>
  </si>
  <si>
    <t xml:space="preserve">SPORTSMANS WHSE HLDGS INC</t>
  </si>
  <si>
    <t xml:space="preserve">84920Y906</t>
  </si>
  <si>
    <t xml:space="preserve">84920Y956</t>
  </si>
  <si>
    <t xml:space="preserve">84921J108</t>
  </si>
  <si>
    <t xml:space="preserve">SPORTSMAP TECH ACQUISITIN CO</t>
  </si>
  <si>
    <t xml:space="preserve">84921J116</t>
  </si>
  <si>
    <t xml:space="preserve">84921J207</t>
  </si>
  <si>
    <t xml:space="preserve">UNIT 09/01/2027</t>
  </si>
  <si>
    <t xml:space="preserve">84921RAB6</t>
  </si>
  <si>
    <t xml:space="preserve">SPOTIFY USA INC</t>
  </si>
  <si>
    <t xml:space="preserve">85205L107</t>
  </si>
  <si>
    <t xml:space="preserve">SPRINGWORKS THERAPEUTICS INC</t>
  </si>
  <si>
    <t xml:space="preserve">85205L907</t>
  </si>
  <si>
    <t xml:space="preserve">85205L957</t>
  </si>
  <si>
    <t xml:space="preserve">85205U107</t>
  </si>
  <si>
    <t xml:space="preserve">CLEAN ENERGY SPL SITUATIONS</t>
  </si>
  <si>
    <t xml:space="preserve">85205U115</t>
  </si>
  <si>
    <t xml:space="preserve">85205U206</t>
  </si>
  <si>
    <t xml:space="preserve">UNIT 12/01/2027</t>
  </si>
  <si>
    <t xml:space="preserve">852066208</t>
  </si>
  <si>
    <t xml:space="preserve">SPROTT INC</t>
  </si>
  <si>
    <t xml:space="preserve">852066908</t>
  </si>
  <si>
    <t xml:space="preserve">852066958</t>
  </si>
  <si>
    <t xml:space="preserve">85207H104</t>
  </si>
  <si>
    <t xml:space="preserve">SPROTT PHYSICAL GOLD TR</t>
  </si>
  <si>
    <t xml:space="preserve">85207K107</t>
  </si>
  <si>
    <t xml:space="preserve">SPROTT PHYSICAL SILVER TR</t>
  </si>
  <si>
    <t xml:space="preserve">85207Q104</t>
  </si>
  <si>
    <t xml:space="preserve">SPROTT PHYSICAL PLAT PALLAD</t>
  </si>
  <si>
    <t xml:space="preserve">85208J109</t>
  </si>
  <si>
    <t xml:space="preserve">SPROTT FOCUS TR INC</t>
  </si>
  <si>
    <t xml:space="preserve">85208M102</t>
  </si>
  <si>
    <t xml:space="preserve">SPROUTS FMRS MKT INC</t>
  </si>
  <si>
    <t xml:space="preserve">85208M902</t>
  </si>
  <si>
    <t xml:space="preserve">85208M952</t>
  </si>
  <si>
    <t xml:space="preserve">85208P303</t>
  </si>
  <si>
    <t xml:space="preserve">SPROTT FDS TR</t>
  </si>
  <si>
    <t xml:space="preserve">URANIUM MINERS E</t>
  </si>
  <si>
    <t xml:space="preserve">85208P903</t>
  </si>
  <si>
    <t xml:space="preserve">85208P953</t>
  </si>
  <si>
    <t xml:space="preserve">85208P402</t>
  </si>
  <si>
    <t xml:space="preserve">ENERGY TRANSITIN</t>
  </si>
  <si>
    <t xml:space="preserve">85208P501</t>
  </si>
  <si>
    <t xml:space="preserve">JR COPPER MINERS</t>
  </si>
  <si>
    <t xml:space="preserve">85208P600</t>
  </si>
  <si>
    <t xml:space="preserve">NICKEL MINERS ET</t>
  </si>
  <si>
    <t xml:space="preserve">85208P709</t>
  </si>
  <si>
    <t xml:space="preserve">LITHIUM MINERS</t>
  </si>
  <si>
    <t xml:space="preserve">85208P808</t>
  </si>
  <si>
    <t xml:space="preserve">JUNIOR URANIUM</t>
  </si>
  <si>
    <t xml:space="preserve">85208P908</t>
  </si>
  <si>
    <t xml:space="preserve">85208P958</t>
  </si>
  <si>
    <t xml:space="preserve">85208R101</t>
  </si>
  <si>
    <t xml:space="preserve">SPROTT PHYSICAL GOLD &amp; SILVE</t>
  </si>
  <si>
    <t xml:space="preserve">85208T107</t>
  </si>
  <si>
    <t xml:space="preserve">SPRINKLR INC</t>
  </si>
  <si>
    <t xml:space="preserve">85208T907</t>
  </si>
  <si>
    <t xml:space="preserve">85208T957</t>
  </si>
  <si>
    <t xml:space="preserve">85209E109</t>
  </si>
  <si>
    <t xml:space="preserve">SPRUCE BIOSCIENCES INC</t>
  </si>
  <si>
    <t xml:space="preserve">85209W109</t>
  </si>
  <si>
    <t xml:space="preserve">SPROUT SOCIAL INC</t>
  </si>
  <si>
    <t xml:space="preserve">85209W909</t>
  </si>
  <si>
    <t xml:space="preserve">85209W959</t>
  </si>
  <si>
    <t xml:space="preserve">85210B102</t>
  </si>
  <si>
    <t xml:space="preserve">SPROTT ETF TRUST</t>
  </si>
  <si>
    <t xml:space="preserve">GOLD MINERS ETF</t>
  </si>
  <si>
    <t xml:space="preserve">85210B902</t>
  </si>
  <si>
    <t xml:space="preserve">85210B952</t>
  </si>
  <si>
    <t xml:space="preserve">85210B201</t>
  </si>
  <si>
    <t xml:space="preserve">JR GOLD MINERS E</t>
  </si>
  <si>
    <t xml:space="preserve">85210B901</t>
  </si>
  <si>
    <t xml:space="preserve">85210B951</t>
  </si>
  <si>
    <t xml:space="preserve">85210H109</t>
  </si>
  <si>
    <t xml:space="preserve">SPROTT ESG GOLD ETF</t>
  </si>
  <si>
    <t xml:space="preserve">UNITS BEN INT</t>
  </si>
  <si>
    <t xml:space="preserve">852234AF0</t>
  </si>
  <si>
    <t xml:space="preserve">BLOCK INC</t>
  </si>
  <si>
    <t xml:space="preserve">852234AJ2</t>
  </si>
  <si>
    <t xml:space="preserve">852234AK9</t>
  </si>
  <si>
    <t xml:space="preserve">NOTE  0.250%11/0</t>
  </si>
  <si>
    <t xml:space="preserve">852234103</t>
  </si>
  <si>
    <t xml:space="preserve">852234903</t>
  </si>
  <si>
    <t xml:space="preserve">852234953</t>
  </si>
  <si>
    <t xml:space="preserve">85225A107</t>
  </si>
  <si>
    <t xml:space="preserve">SQUARESPACE INC</t>
  </si>
  <si>
    <t xml:space="preserve">85225A907</t>
  </si>
  <si>
    <t xml:space="preserve">85225A957</t>
  </si>
  <si>
    <t xml:space="preserve">85227J106</t>
  </si>
  <si>
    <t xml:space="preserve">SR BANCORP INC</t>
  </si>
  <si>
    <t xml:space="preserve">852312305</t>
  </si>
  <si>
    <t xml:space="preserve">STAAR SURGICAL CO</t>
  </si>
  <si>
    <t xml:space="preserve">852312905</t>
  </si>
  <si>
    <t xml:space="preserve">852312955</t>
  </si>
  <si>
    <t xml:space="preserve">85236P101</t>
  </si>
  <si>
    <t xml:space="preserve">STABILIS SOLUTIONS INC</t>
  </si>
  <si>
    <t xml:space="preserve">85237B101</t>
  </si>
  <si>
    <t xml:space="preserve">SRM ENTERTAINMENT INC</t>
  </si>
  <si>
    <t xml:space="preserve">852387505</t>
  </si>
  <si>
    <t xml:space="preserve">STAFFING 360 SOLUTIONS INC</t>
  </si>
  <si>
    <t xml:space="preserve">85254J102</t>
  </si>
  <si>
    <t xml:space="preserve">STAG INDL INC</t>
  </si>
  <si>
    <t xml:space="preserve">85254J902</t>
  </si>
  <si>
    <t xml:space="preserve">85254J952</t>
  </si>
  <si>
    <t xml:space="preserve">85256A109</t>
  </si>
  <si>
    <t xml:space="preserve">STAGWELL INC</t>
  </si>
  <si>
    <t xml:space="preserve">85256A909</t>
  </si>
  <si>
    <t xml:space="preserve">85256A959</t>
  </si>
  <si>
    <t xml:space="preserve">853606101</t>
  </si>
  <si>
    <t xml:space="preserve">STANDARD LITHIUM LTD</t>
  </si>
  <si>
    <t xml:space="preserve">853606901</t>
  </si>
  <si>
    <t xml:space="preserve">853606951</t>
  </si>
  <si>
    <t xml:space="preserve">853666105</t>
  </si>
  <si>
    <t xml:space="preserve">STANDARD MTR PRODS INC</t>
  </si>
  <si>
    <t xml:space="preserve">853666905</t>
  </si>
  <si>
    <t xml:space="preserve">853666955</t>
  </si>
  <si>
    <t xml:space="preserve">854231107</t>
  </si>
  <si>
    <t xml:space="preserve">STANDEX INTL CORP</t>
  </si>
  <si>
    <t xml:space="preserve">854231907</t>
  </si>
  <si>
    <t xml:space="preserve">854231957</t>
  </si>
  <si>
    <t xml:space="preserve">854502101</t>
  </si>
  <si>
    <t xml:space="preserve">STANLEY BLACK &amp; DECKER INC</t>
  </si>
  <si>
    <t xml:space="preserve">854502901</t>
  </si>
  <si>
    <t xml:space="preserve">854502951</t>
  </si>
  <si>
    <t xml:space="preserve">85472N109</t>
  </si>
  <si>
    <t xml:space="preserve">STANTEC INC</t>
  </si>
  <si>
    <t xml:space="preserve">85472N909</t>
  </si>
  <si>
    <t xml:space="preserve">85472N959</t>
  </si>
  <si>
    <t xml:space="preserve">85512C105</t>
  </si>
  <si>
    <t xml:space="preserve">STAR GROUP L P</t>
  </si>
  <si>
    <t xml:space="preserve">UNIT LTD PARTNR</t>
  </si>
  <si>
    <t xml:space="preserve">85512C905</t>
  </si>
  <si>
    <t xml:space="preserve">85512C955</t>
  </si>
  <si>
    <t xml:space="preserve">85512G106</t>
  </si>
  <si>
    <t xml:space="preserve">STAR HLDGS</t>
  </si>
  <si>
    <t xml:space="preserve">85512G906</t>
  </si>
  <si>
    <t xml:space="preserve">85512G956</t>
  </si>
  <si>
    <t xml:space="preserve">85513Q103</t>
  </si>
  <si>
    <t xml:space="preserve">STAR EQUITY HOLDINGS INC</t>
  </si>
  <si>
    <t xml:space="preserve">85521B742</t>
  </si>
  <si>
    <t xml:space="preserve">STARBOARD INVT TR</t>
  </si>
  <si>
    <t xml:space="preserve">ADAPTIVE ALPHA</t>
  </si>
  <si>
    <t xml:space="preserve">85521B759</t>
  </si>
  <si>
    <t xml:space="preserve">RH TACTICAL OUTL</t>
  </si>
  <si>
    <t xml:space="preserve">85521B775</t>
  </si>
  <si>
    <t xml:space="preserve">RH TACTICAL ROT</t>
  </si>
  <si>
    <t xml:space="preserve">85521B783</t>
  </si>
  <si>
    <t xml:space="preserve">ADAPTIVE HDGD MU</t>
  </si>
  <si>
    <t xml:space="preserve">855244109</t>
  </si>
  <si>
    <t xml:space="preserve">STARBUCKS CORP</t>
  </si>
  <si>
    <t xml:space="preserve">855244909</t>
  </si>
  <si>
    <t xml:space="preserve">855244959</t>
  </si>
  <si>
    <t xml:space="preserve">855668109</t>
  </si>
  <si>
    <t xml:space="preserve">STARRETT L S CO</t>
  </si>
  <si>
    <t xml:space="preserve">85569C107</t>
  </si>
  <si>
    <t xml:space="preserve">STARTEK INC</t>
  </si>
  <si>
    <t xml:space="preserve">85569C907</t>
  </si>
  <si>
    <t xml:space="preserve">85569C957</t>
  </si>
  <si>
    <t xml:space="preserve">85571BBA2</t>
  </si>
  <si>
    <t xml:space="preserve">STARWOOD PPTY TR INC</t>
  </si>
  <si>
    <t xml:space="preserve">NOTE  6.750% 7/1</t>
  </si>
  <si>
    <t xml:space="preserve">85571B105</t>
  </si>
  <si>
    <t xml:space="preserve">85571B905</t>
  </si>
  <si>
    <t xml:space="preserve">85571B955</t>
  </si>
  <si>
    <t xml:space="preserve">857477103</t>
  </si>
  <si>
    <t xml:space="preserve">STATE STR CORP</t>
  </si>
  <si>
    <t xml:space="preserve">857477903</t>
  </si>
  <si>
    <t xml:space="preserve">857477953</t>
  </si>
  <si>
    <t xml:space="preserve">858098205</t>
  </si>
  <si>
    <t xml:space="preserve">STEEL CONNECT INC</t>
  </si>
  <si>
    <t xml:space="preserve">858119100</t>
  </si>
  <si>
    <t xml:space="preserve">STEEL DYNAMICS INC</t>
  </si>
  <si>
    <t xml:space="preserve">858119900</t>
  </si>
  <si>
    <t xml:space="preserve">858119950</t>
  </si>
  <si>
    <t xml:space="preserve">85814R107</t>
  </si>
  <si>
    <t xml:space="preserve">STEEL PARTNERS HLDGS L P</t>
  </si>
  <si>
    <t xml:space="preserve">LTD PRTRSHIP U</t>
  </si>
  <si>
    <t xml:space="preserve">858155203</t>
  </si>
  <si>
    <t xml:space="preserve">STEELCASE INC</t>
  </si>
  <si>
    <t xml:space="preserve">858155903</t>
  </si>
  <si>
    <t xml:space="preserve">858155953</t>
  </si>
  <si>
    <t xml:space="preserve">858568108</t>
  </si>
  <si>
    <t xml:space="preserve">STELLUS CAP INVT CORP</t>
  </si>
  <si>
    <t xml:space="preserve">858568908</t>
  </si>
  <si>
    <t xml:space="preserve">858568958</t>
  </si>
  <si>
    <t xml:space="preserve">858586100</t>
  </si>
  <si>
    <t xml:space="preserve">STEPAN CO</t>
  </si>
  <si>
    <t xml:space="preserve">858586900</t>
  </si>
  <si>
    <t xml:space="preserve">858586950</t>
  </si>
  <si>
    <t xml:space="preserve">85859N102</t>
  </si>
  <si>
    <t xml:space="preserve">STEM INC</t>
  </si>
  <si>
    <t xml:space="preserve">85859N902</t>
  </si>
  <si>
    <t xml:space="preserve">85859N952</t>
  </si>
  <si>
    <t xml:space="preserve">858912108</t>
  </si>
  <si>
    <t xml:space="preserve">STERICYCLE INC</t>
  </si>
  <si>
    <t xml:space="preserve">858912908</t>
  </si>
  <si>
    <t xml:space="preserve">858912958</t>
  </si>
  <si>
    <t xml:space="preserve">858927106</t>
  </si>
  <si>
    <t xml:space="preserve">STELLAR BANCORP INC</t>
  </si>
  <si>
    <t xml:space="preserve">85914M107</t>
  </si>
  <si>
    <t xml:space="preserve">STEPSTONE GROUP INC</t>
  </si>
  <si>
    <t xml:space="preserve">85914M907</t>
  </si>
  <si>
    <t xml:space="preserve">85914M957</t>
  </si>
  <si>
    <t xml:space="preserve">85916J409</t>
  </si>
  <si>
    <t xml:space="preserve">STEREOTAXIS INC</t>
  </si>
  <si>
    <t xml:space="preserve">85916J909</t>
  </si>
  <si>
    <t xml:space="preserve">85916J959</t>
  </si>
  <si>
    <t xml:space="preserve">85917T109</t>
  </si>
  <si>
    <t xml:space="preserve">STERLING CHECK CORP</t>
  </si>
  <si>
    <t xml:space="preserve">85917T909</t>
  </si>
  <si>
    <t xml:space="preserve">85917T959</t>
  </si>
  <si>
    <t xml:space="preserve">85917W102</t>
  </si>
  <si>
    <t xml:space="preserve">STERLING BANCORP INC</t>
  </si>
  <si>
    <t xml:space="preserve">85917W902</t>
  </si>
  <si>
    <t xml:space="preserve">85917W952</t>
  </si>
  <si>
    <t xml:space="preserve">859241101</t>
  </si>
  <si>
    <t xml:space="preserve">STERLING INFRASTRUCTURE INC</t>
  </si>
  <si>
    <t xml:space="preserve">859241901</t>
  </si>
  <si>
    <t xml:space="preserve">859241951</t>
  </si>
  <si>
    <t xml:space="preserve">860372101</t>
  </si>
  <si>
    <t xml:space="preserve">STEWART INFORMATION SVCS COR</t>
  </si>
  <si>
    <t xml:space="preserve">860372901</t>
  </si>
  <si>
    <t xml:space="preserve">860372951</t>
  </si>
  <si>
    <t xml:space="preserve">860630102</t>
  </si>
  <si>
    <t xml:space="preserve">STIFEL FINL CORP</t>
  </si>
  <si>
    <t xml:space="preserve">860630902</t>
  </si>
  <si>
    <t xml:space="preserve">860630952</t>
  </si>
  <si>
    <t xml:space="preserve">860897107</t>
  </si>
  <si>
    <t xml:space="preserve">STITCH FIX INC</t>
  </si>
  <si>
    <t xml:space="preserve">860897907</t>
  </si>
  <si>
    <t xml:space="preserve">860897957</t>
  </si>
  <si>
    <t xml:space="preserve">861012102</t>
  </si>
  <si>
    <t xml:space="preserve">STMICROELECTRONICS N V</t>
  </si>
  <si>
    <t xml:space="preserve">NY REGISTRY</t>
  </si>
  <si>
    <t xml:space="preserve">861012902</t>
  </si>
  <si>
    <t xml:space="preserve">861012952</t>
  </si>
  <si>
    <t xml:space="preserve">861025104</t>
  </si>
  <si>
    <t xml:space="preserve">STOCK YDS BANCORP INC</t>
  </si>
  <si>
    <t xml:space="preserve">861025904</t>
  </si>
  <si>
    <t xml:space="preserve">861025954</t>
  </si>
  <si>
    <t xml:space="preserve">86150R107</t>
  </si>
  <si>
    <t xml:space="preserve">STOKE THERAPEUTICS INC</t>
  </si>
  <si>
    <t xml:space="preserve">86150R907</t>
  </si>
  <si>
    <t xml:space="preserve">86150R957</t>
  </si>
  <si>
    <t xml:space="preserve">86164T107</t>
  </si>
  <si>
    <t xml:space="preserve">VIRTUS STONE HBR EMRG MKTS I</t>
  </si>
  <si>
    <t xml:space="preserve">86164W100</t>
  </si>
  <si>
    <t xml:space="preserve">VIRTUS STONE HBR EMG MKTS TO</t>
  </si>
  <si>
    <t xml:space="preserve">861780104</t>
  </si>
  <si>
    <t xml:space="preserve">ARROWMARK FINANCIAL CORP</t>
  </si>
  <si>
    <t xml:space="preserve">861780904</t>
  </si>
  <si>
    <t xml:space="preserve">861780954</t>
  </si>
  <si>
    <t xml:space="preserve">86183P102</t>
  </si>
  <si>
    <t xml:space="preserve">STONERIDGE INC</t>
  </si>
  <si>
    <t xml:space="preserve">86183P902</t>
  </si>
  <si>
    <t xml:space="preserve">86183P952</t>
  </si>
  <si>
    <t xml:space="preserve">861896108</t>
  </si>
  <si>
    <t xml:space="preserve">STONEX GROUP INC</t>
  </si>
  <si>
    <t xml:space="preserve">861896908</t>
  </si>
  <si>
    <t xml:space="preserve">861896958</t>
  </si>
  <si>
    <t xml:space="preserve">86260J102</t>
  </si>
  <si>
    <t xml:space="preserve">STRAN &amp; COMPANY INC</t>
  </si>
  <si>
    <t xml:space="preserve">86260J110</t>
  </si>
  <si>
    <t xml:space="preserve">86272A206</t>
  </si>
  <si>
    <t xml:space="preserve">STRATA SKIN SCIENCES INC</t>
  </si>
  <si>
    <t xml:space="preserve">86272C103</t>
  </si>
  <si>
    <t xml:space="preserve">STRATEGIC ED INC</t>
  </si>
  <si>
    <t xml:space="preserve">86272C903</t>
  </si>
  <si>
    <t xml:space="preserve">86272C953</t>
  </si>
  <si>
    <t xml:space="preserve">86280R506</t>
  </si>
  <si>
    <t xml:space="preserve">STRATEGY SHS</t>
  </si>
  <si>
    <t xml:space="preserve">NS 7HANDL IDX</t>
  </si>
  <si>
    <t xml:space="preserve">86280R906</t>
  </si>
  <si>
    <t xml:space="preserve">86280R956</t>
  </si>
  <si>
    <t xml:space="preserve">86280R803</t>
  </si>
  <si>
    <t xml:space="preserve">DAY HAGAN NED</t>
  </si>
  <si>
    <t xml:space="preserve">86280R903</t>
  </si>
  <si>
    <t xml:space="preserve">86280R953</t>
  </si>
  <si>
    <t xml:space="preserve">86280R829</t>
  </si>
  <si>
    <t xml:space="preserve">DAY HAGAN NED DA</t>
  </si>
  <si>
    <t xml:space="preserve">86280R837</t>
  </si>
  <si>
    <t xml:space="preserve">HALT CLIMATE CHN</t>
  </si>
  <si>
    <t xml:space="preserve">86280R907</t>
  </si>
  <si>
    <t xml:space="preserve">86280R957</t>
  </si>
  <si>
    <t xml:space="preserve">86280R860</t>
  </si>
  <si>
    <t xml:space="preserve">86280R878</t>
  </si>
  <si>
    <t xml:space="preserve">GOLD HDGD BD ETF</t>
  </si>
  <si>
    <t xml:space="preserve">86280R908</t>
  </si>
  <si>
    <t xml:space="preserve">86280R958</t>
  </si>
  <si>
    <t xml:space="preserve">86280R886</t>
  </si>
  <si>
    <t xml:space="preserve">NEWFOUND RESLV</t>
  </si>
  <si>
    <t xml:space="preserve">863111100</t>
  </si>
  <si>
    <t xml:space="preserve">STRATTEC SEC CORP</t>
  </si>
  <si>
    <t xml:space="preserve">863167201</t>
  </si>
  <si>
    <t xml:space="preserve">STRATUS PPTYS INC</t>
  </si>
  <si>
    <t xml:space="preserve">863182101</t>
  </si>
  <si>
    <t xml:space="preserve">STRAWBERRY FIELDS REIT INC</t>
  </si>
  <si>
    <t xml:space="preserve">86323X106</t>
  </si>
  <si>
    <t xml:space="preserve">STREAMLINE HEALTH SOLUTIONS</t>
  </si>
  <si>
    <t xml:space="preserve">86333MAA6</t>
  </si>
  <si>
    <t xml:space="preserve">STRIDE INC</t>
  </si>
  <si>
    <t xml:space="preserve">NOTE  1.125% 9/0</t>
  </si>
  <si>
    <t xml:space="preserve">86333M108</t>
  </si>
  <si>
    <t xml:space="preserve">86333M908</t>
  </si>
  <si>
    <t xml:space="preserve">86333M958</t>
  </si>
  <si>
    <t xml:space="preserve">86335G109</t>
  </si>
  <si>
    <t xml:space="preserve">STRONG GLOBAL ENTMT INC</t>
  </si>
  <si>
    <t xml:space="preserve">CL A COM VOTING</t>
  </si>
  <si>
    <t xml:space="preserve">86337R202</t>
  </si>
  <si>
    <t xml:space="preserve">STRONGHOLD DIGITAL MINING IN</t>
  </si>
  <si>
    <t xml:space="preserve">86366E106</t>
  </si>
  <si>
    <t xml:space="preserve">STRUCTURE THERAPEUTICS INC</t>
  </si>
  <si>
    <t xml:space="preserve">86366E906</t>
  </si>
  <si>
    <t xml:space="preserve">86366E956</t>
  </si>
  <si>
    <t xml:space="preserve">863667101</t>
  </si>
  <si>
    <t xml:space="preserve">STRYKER CORPORATION</t>
  </si>
  <si>
    <t xml:space="preserve">863667901</t>
  </si>
  <si>
    <t xml:space="preserve">863667951</t>
  </si>
  <si>
    <t xml:space="preserve">863685111</t>
  </si>
  <si>
    <t xml:space="preserve">STRYVE FOODS INC</t>
  </si>
  <si>
    <t xml:space="preserve">863685202</t>
  </si>
  <si>
    <t xml:space="preserve">86389T106</t>
  </si>
  <si>
    <t xml:space="preserve">STUDIO CITY INTL HLDGS LTD</t>
  </si>
  <si>
    <t xml:space="preserve">864159108</t>
  </si>
  <si>
    <t xml:space="preserve">STURM RUGER &amp; CO INC</t>
  </si>
  <si>
    <t xml:space="preserve">864159908</t>
  </si>
  <si>
    <t xml:space="preserve">864159958</t>
  </si>
  <si>
    <t xml:space="preserve">864482104</t>
  </si>
  <si>
    <t xml:space="preserve">SUBURBAN PROPANE PARTNERS L</t>
  </si>
  <si>
    <t xml:space="preserve">864482904</t>
  </si>
  <si>
    <t xml:space="preserve">864482954</t>
  </si>
  <si>
    <t xml:space="preserve">86562M209</t>
  </si>
  <si>
    <t xml:space="preserve">SUMITOMO MITSUI FINL GROUP I</t>
  </si>
  <si>
    <t xml:space="preserve">86562M909</t>
  </si>
  <si>
    <t xml:space="preserve">86562M959</t>
  </si>
  <si>
    <t xml:space="preserve">86606G101</t>
  </si>
  <si>
    <t xml:space="preserve">SUMMIT FINL GROUP INC</t>
  </si>
  <si>
    <t xml:space="preserve">86606G901</t>
  </si>
  <si>
    <t xml:space="preserve">86606G951</t>
  </si>
  <si>
    <t xml:space="preserve">866082AA8</t>
  </si>
  <si>
    <t xml:space="preserve">SUMMIT HOTEL PPTYS</t>
  </si>
  <si>
    <t xml:space="preserve">NOTE  1.500% 2/1</t>
  </si>
  <si>
    <t xml:space="preserve">866082100</t>
  </si>
  <si>
    <t xml:space="preserve">SUMMIT HOTEL PPTYS INC</t>
  </si>
  <si>
    <t xml:space="preserve">866082900</t>
  </si>
  <si>
    <t xml:space="preserve">866082950</t>
  </si>
  <si>
    <t xml:space="preserve">86614U100</t>
  </si>
  <si>
    <t xml:space="preserve">SUMMIT MATLS INC</t>
  </si>
  <si>
    <t xml:space="preserve">86614U900</t>
  </si>
  <si>
    <t xml:space="preserve">86614U950</t>
  </si>
  <si>
    <t xml:space="preserve">866142409</t>
  </si>
  <si>
    <t xml:space="preserve">SUMMIT MIDSTREAM PARTNERS LP</t>
  </si>
  <si>
    <t xml:space="preserve">COM UNIT LTD</t>
  </si>
  <si>
    <t xml:space="preserve">866142909</t>
  </si>
  <si>
    <t xml:space="preserve">866142959</t>
  </si>
  <si>
    <t xml:space="preserve">866264203</t>
  </si>
  <si>
    <t xml:space="preserve">SUMMIT ST BK SANTA ROSA CALI</t>
  </si>
  <si>
    <t xml:space="preserve">86627T108</t>
  </si>
  <si>
    <t xml:space="preserve">SUMMIT THERAPEUTICS INC</t>
  </si>
  <si>
    <t xml:space="preserve">86627T908</t>
  </si>
  <si>
    <t xml:space="preserve">86627T958</t>
  </si>
  <si>
    <t xml:space="preserve">86633R302</t>
  </si>
  <si>
    <t xml:space="preserve">WISA TECHNOLOGIES INC</t>
  </si>
  <si>
    <t xml:space="preserve">86633R902</t>
  </si>
  <si>
    <t xml:space="preserve">86633R952</t>
  </si>
  <si>
    <t xml:space="preserve">866674104</t>
  </si>
  <si>
    <t xml:space="preserve">SUN CMNTYS INC</t>
  </si>
  <si>
    <t xml:space="preserve">866674904</t>
  </si>
  <si>
    <t xml:space="preserve">866674954</t>
  </si>
  <si>
    <t xml:space="preserve">866683105</t>
  </si>
  <si>
    <t xml:space="preserve">SUN CTRY AIRLS HLDGS INC</t>
  </si>
  <si>
    <t xml:space="preserve">866683905</t>
  </si>
  <si>
    <t xml:space="preserve">866683955</t>
  </si>
  <si>
    <t xml:space="preserve">866796105</t>
  </si>
  <si>
    <t xml:space="preserve">SUN LIFE FINANCIAL INC.</t>
  </si>
  <si>
    <t xml:space="preserve">866796905</t>
  </si>
  <si>
    <t xml:space="preserve">866796955</t>
  </si>
  <si>
    <t xml:space="preserve">86722A103</t>
  </si>
  <si>
    <t xml:space="preserve">SUNCOKE ENERGY INC</t>
  </si>
  <si>
    <t xml:space="preserve">86722A903</t>
  </si>
  <si>
    <t xml:space="preserve">86722A953</t>
  </si>
  <si>
    <t xml:space="preserve">867224107</t>
  </si>
  <si>
    <t xml:space="preserve">SUNCOR ENERGY INC NEW</t>
  </si>
  <si>
    <t xml:space="preserve">867224907</t>
  </si>
  <si>
    <t xml:space="preserve">867224957</t>
  </si>
  <si>
    <t xml:space="preserve">86737U102</t>
  </si>
  <si>
    <t xml:space="preserve">SUNLINK HEALTH SYS INC</t>
  </si>
  <si>
    <t xml:space="preserve">86740P207</t>
  </si>
  <si>
    <t xml:space="preserve">SUNLANDS TECHNOLOGY GROUP</t>
  </si>
  <si>
    <t xml:space="preserve">86745KAF1</t>
  </si>
  <si>
    <t xml:space="preserve">SUNNOVA ENERGY INTL INC.</t>
  </si>
  <si>
    <t xml:space="preserve">NOTE  0.250%12/0</t>
  </si>
  <si>
    <t xml:space="preserve">86745KAH7</t>
  </si>
  <si>
    <t xml:space="preserve">86745K104</t>
  </si>
  <si>
    <t xml:space="preserve">86745K904</t>
  </si>
  <si>
    <t xml:space="preserve">86745K954</t>
  </si>
  <si>
    <t xml:space="preserve">8676EP108</t>
  </si>
  <si>
    <t xml:space="preserve">SUNOPTA INC</t>
  </si>
  <si>
    <t xml:space="preserve">8676EP908</t>
  </si>
  <si>
    <t xml:space="preserve">8676EP958</t>
  </si>
  <si>
    <t xml:space="preserve">86765K109</t>
  </si>
  <si>
    <t xml:space="preserve">SUNOCO LP/SUNOCO FIN CORP</t>
  </si>
  <si>
    <t xml:space="preserve">COM UT REP LP</t>
  </si>
  <si>
    <t xml:space="preserve">86765K909</t>
  </si>
  <si>
    <t xml:space="preserve">86765K959</t>
  </si>
  <si>
    <t xml:space="preserve">867652406</t>
  </si>
  <si>
    <t xml:space="preserve">SUNPOWER CORP</t>
  </si>
  <si>
    <t xml:space="preserve">867652906</t>
  </si>
  <si>
    <t xml:space="preserve">867652956</t>
  </si>
  <si>
    <t xml:space="preserve">86771WAB1</t>
  </si>
  <si>
    <t xml:space="preserve">SUNRUN INC</t>
  </si>
  <si>
    <t xml:space="preserve">86771W105</t>
  </si>
  <si>
    <t xml:space="preserve">86771W905</t>
  </si>
  <si>
    <t xml:space="preserve">86771W955</t>
  </si>
  <si>
    <t xml:space="preserve">867781403</t>
  </si>
  <si>
    <t xml:space="preserve">SUNSHINE BIOPHARMA INC</t>
  </si>
  <si>
    <t xml:space="preserve">867781502</t>
  </si>
  <si>
    <t xml:space="preserve">867892101</t>
  </si>
  <si>
    <t xml:space="preserve">SUNSTONE HOTEL INVS INC NEW</t>
  </si>
  <si>
    <t xml:space="preserve">867892901</t>
  </si>
  <si>
    <t xml:space="preserve">867892951</t>
  </si>
  <si>
    <t xml:space="preserve">86800U104</t>
  </si>
  <si>
    <t xml:space="preserve">SUPER MICRO COMPUTER INC</t>
  </si>
  <si>
    <t xml:space="preserve">86800U904</t>
  </si>
  <si>
    <t xml:space="preserve">86800U954</t>
  </si>
  <si>
    <t xml:space="preserve">86803X204</t>
  </si>
  <si>
    <t xml:space="preserve">SUNWORKS INC</t>
  </si>
  <si>
    <t xml:space="preserve">86803X904</t>
  </si>
  <si>
    <t xml:space="preserve">86803X954</t>
  </si>
  <si>
    <t xml:space="preserve">86804F301</t>
  </si>
  <si>
    <t xml:space="preserve">SUPER LEAGUE ENTERPRISE INC</t>
  </si>
  <si>
    <t xml:space="preserve">86804F901</t>
  </si>
  <si>
    <t xml:space="preserve">86804F951</t>
  </si>
  <si>
    <t xml:space="preserve">868153107</t>
  </si>
  <si>
    <t xml:space="preserve">SUPERIOR DRILLING PRODS INC</t>
  </si>
  <si>
    <t xml:space="preserve">868168105</t>
  </si>
  <si>
    <t xml:space="preserve">SUPERIOR INDS INTL INC</t>
  </si>
  <si>
    <t xml:space="preserve">868168905</t>
  </si>
  <si>
    <t xml:space="preserve">868168955</t>
  </si>
  <si>
    <t xml:space="preserve">868358102</t>
  </si>
  <si>
    <t xml:space="preserve">SUPERIOR GROUP OF CO INC</t>
  </si>
  <si>
    <t xml:space="preserve">868358902</t>
  </si>
  <si>
    <t xml:space="preserve">868358952</t>
  </si>
  <si>
    <t xml:space="preserve">868459108</t>
  </si>
  <si>
    <t xml:space="preserve">SUPERNUS PHARMACEUTICALS INC</t>
  </si>
  <si>
    <t xml:space="preserve">868459908</t>
  </si>
  <si>
    <t xml:space="preserve">868459958</t>
  </si>
  <si>
    <t xml:space="preserve">86881A100</t>
  </si>
  <si>
    <t xml:space="preserve">SURGERY PARTNERS INC</t>
  </si>
  <si>
    <t xml:space="preserve">86881A900</t>
  </si>
  <si>
    <t xml:space="preserve">86881A950</t>
  </si>
  <si>
    <t xml:space="preserve">86882L113</t>
  </si>
  <si>
    <t xml:space="preserve">SURGEPAYS INC</t>
  </si>
  <si>
    <t xml:space="preserve">86882L204</t>
  </si>
  <si>
    <t xml:space="preserve">86882L904</t>
  </si>
  <si>
    <t xml:space="preserve">86882L954</t>
  </si>
  <si>
    <t xml:space="preserve">86887P119</t>
  </si>
  <si>
    <t xml:space="preserve">CEA INDUSTRIES INC</t>
  </si>
  <si>
    <t xml:space="preserve">86887P200</t>
  </si>
  <si>
    <t xml:space="preserve">86887Q109</t>
  </si>
  <si>
    <t xml:space="preserve">SURO CAPITAL CORP</t>
  </si>
  <si>
    <t xml:space="preserve">86887Q909</t>
  </si>
  <si>
    <t xml:space="preserve">86887Q959</t>
  </si>
  <si>
    <t xml:space="preserve">868873100</t>
  </si>
  <si>
    <t xml:space="preserve">SURMODICS INC</t>
  </si>
  <si>
    <t xml:space="preserve">868873900</t>
  </si>
  <si>
    <t xml:space="preserve">868873950</t>
  </si>
  <si>
    <t xml:space="preserve">86889P109</t>
  </si>
  <si>
    <t xml:space="preserve">SURROZEN INC</t>
  </si>
  <si>
    <t xml:space="preserve">86889P117</t>
  </si>
  <si>
    <t xml:space="preserve">86889P208</t>
  </si>
  <si>
    <t xml:space="preserve">868927104</t>
  </si>
  <si>
    <t xml:space="preserve">SURF AIR MOBILITY INC</t>
  </si>
  <si>
    <t xml:space="preserve">869367102</t>
  </si>
  <si>
    <t xml:space="preserve">SUTRO BIOPHARMA INC</t>
  </si>
  <si>
    <t xml:space="preserve">869367902</t>
  </si>
  <si>
    <t xml:space="preserve">869367952</t>
  </si>
  <si>
    <t xml:space="preserve">86959K105</t>
  </si>
  <si>
    <t xml:space="preserve">SUZANO S A</t>
  </si>
  <si>
    <t xml:space="preserve">86959K905</t>
  </si>
  <si>
    <t xml:space="preserve">86959K955</t>
  </si>
  <si>
    <t xml:space="preserve">87043Q108</t>
  </si>
  <si>
    <t xml:space="preserve">SWEETGREEN INC</t>
  </si>
  <si>
    <t xml:space="preserve">87043Q908</t>
  </si>
  <si>
    <t xml:space="preserve">87043Q958</t>
  </si>
  <si>
    <t xml:space="preserve">870875101</t>
  </si>
  <si>
    <t xml:space="preserve">SWISS HELVETIA FD INC</t>
  </si>
  <si>
    <t xml:space="preserve">871241105</t>
  </si>
  <si>
    <t xml:space="preserve">SYLA TECHNOLOGIES CO LTD</t>
  </si>
  <si>
    <t xml:space="preserve">871332102</t>
  </si>
  <si>
    <t xml:space="preserve">SYLVAMO CORP</t>
  </si>
  <si>
    <t xml:space="preserve">871332902</t>
  </si>
  <si>
    <t xml:space="preserve">871332952</t>
  </si>
  <si>
    <t xml:space="preserve">87151X101</t>
  </si>
  <si>
    <t xml:space="preserve">SYMBOTIC INC</t>
  </si>
  <si>
    <t xml:space="preserve">87151X901</t>
  </si>
  <si>
    <t xml:space="preserve">87151X951</t>
  </si>
  <si>
    <t xml:space="preserve">871565107</t>
  </si>
  <si>
    <t xml:space="preserve">ASCENT INDUSTRIES CO</t>
  </si>
  <si>
    <t xml:space="preserve">871565907</t>
  </si>
  <si>
    <t xml:space="preserve">871565957</t>
  </si>
  <si>
    <t xml:space="preserve">87157B103</t>
  </si>
  <si>
    <t xml:space="preserve">SYNCHRONOSS TECHNOLOGIES INC</t>
  </si>
  <si>
    <t xml:space="preserve">87157B903</t>
  </si>
  <si>
    <t xml:space="preserve">87157B953</t>
  </si>
  <si>
    <t xml:space="preserve">87157B400</t>
  </si>
  <si>
    <t xml:space="preserve">87157B900</t>
  </si>
  <si>
    <t xml:space="preserve">87157B950</t>
  </si>
  <si>
    <t xml:space="preserve">87157D109</t>
  </si>
  <si>
    <t xml:space="preserve">SYNAPTICS INC</t>
  </si>
  <si>
    <t xml:space="preserve">87157D909</t>
  </si>
  <si>
    <t xml:space="preserve">87157D959</t>
  </si>
  <si>
    <t xml:space="preserve">871607107</t>
  </si>
  <si>
    <t xml:space="preserve">SYNOPSYS INC</t>
  </si>
  <si>
    <t xml:space="preserve">871607907</t>
  </si>
  <si>
    <t xml:space="preserve">871607957</t>
  </si>
  <si>
    <t xml:space="preserve">87161C501</t>
  </si>
  <si>
    <t xml:space="preserve">SYNOVUS FINL CORP</t>
  </si>
  <si>
    <t xml:space="preserve">87161C901</t>
  </si>
  <si>
    <t xml:space="preserve">87161C951</t>
  </si>
  <si>
    <t xml:space="preserve">87162W100</t>
  </si>
  <si>
    <t xml:space="preserve">TD SYNNEX CORPORATION</t>
  </si>
  <si>
    <t xml:space="preserve">87162W900</t>
  </si>
  <si>
    <t xml:space="preserve">87162W950</t>
  </si>
  <si>
    <t xml:space="preserve">87164F105</t>
  </si>
  <si>
    <t xml:space="preserve">SYNDAX PHARMACEUTICALS INC</t>
  </si>
  <si>
    <t xml:space="preserve">87164F905</t>
  </si>
  <si>
    <t xml:space="preserve">87164F955</t>
  </si>
  <si>
    <t xml:space="preserve">87164U409</t>
  </si>
  <si>
    <t xml:space="preserve">THERIVA BIOLOGICS INC</t>
  </si>
  <si>
    <t xml:space="preserve">87165B103</t>
  </si>
  <si>
    <t xml:space="preserve">SYNCHRONY FINANCIAL</t>
  </si>
  <si>
    <t xml:space="preserve">87165B903</t>
  </si>
  <si>
    <t xml:space="preserve">87165B953</t>
  </si>
  <si>
    <t xml:space="preserve">871655106</t>
  </si>
  <si>
    <t xml:space="preserve">SYPRIS SOLUTIONS INC</t>
  </si>
  <si>
    <t xml:space="preserve">871655906</t>
  </si>
  <si>
    <t xml:space="preserve">871655956</t>
  </si>
  <si>
    <t xml:space="preserve">87166L209</t>
  </si>
  <si>
    <t xml:space="preserve">SYNLOGIC INC</t>
  </si>
  <si>
    <t xml:space="preserve">87166L909</t>
  </si>
  <si>
    <t xml:space="preserve">87166L959</t>
  </si>
  <si>
    <t xml:space="preserve">87166N106</t>
  </si>
  <si>
    <t xml:space="preserve">SYNTAX ETF TR</t>
  </si>
  <si>
    <t xml:space="preserve">STRATIFD LRG CAP</t>
  </si>
  <si>
    <t xml:space="preserve">87166N205</t>
  </si>
  <si>
    <t xml:space="preserve">STRATIFIE MDCP</t>
  </si>
  <si>
    <t xml:space="preserve">87166N304</t>
  </si>
  <si>
    <t xml:space="preserve">STRATIFIED SMCP</t>
  </si>
  <si>
    <t xml:space="preserve">87166N403</t>
  </si>
  <si>
    <t xml:space="preserve">STRATIFIED US TT</t>
  </si>
  <si>
    <t xml:space="preserve">87166N502</t>
  </si>
  <si>
    <t xml:space="preserve">87166N700</t>
  </si>
  <si>
    <t xml:space="preserve">STRATIFIED TTL</t>
  </si>
  <si>
    <t xml:space="preserve">87167T201</t>
  </si>
  <si>
    <t xml:space="preserve">SYNAPTOGENIX INC</t>
  </si>
  <si>
    <t xml:space="preserve">87168W203</t>
  </si>
  <si>
    <t xml:space="preserve">SYRA HEALTH CORP</t>
  </si>
  <si>
    <t xml:space="preserve">87169M105</t>
  </si>
  <si>
    <t xml:space="preserve">SYNTEC OPTICS HLDGS INC</t>
  </si>
  <si>
    <t xml:space="preserve">87169M113</t>
  </si>
  <si>
    <t xml:space="preserve">871829107</t>
  </si>
  <si>
    <t xml:space="preserve">SYSCO CORP</t>
  </si>
  <si>
    <t xml:space="preserve">871829907</t>
  </si>
  <si>
    <t xml:space="preserve">871829957</t>
  </si>
  <si>
    <t xml:space="preserve">87184Q206</t>
  </si>
  <si>
    <t xml:space="preserve">SYROS PHARMACEUTICALS INC</t>
  </si>
  <si>
    <t xml:space="preserve">87184Q906</t>
  </si>
  <si>
    <t xml:space="preserve">87184Q956</t>
  </si>
  <si>
    <t xml:space="preserve">87190U100</t>
  </si>
  <si>
    <t xml:space="preserve">TDCX INC</t>
  </si>
  <si>
    <t xml:space="preserve">87190U900</t>
  </si>
  <si>
    <t xml:space="preserve">87190U950</t>
  </si>
  <si>
    <t xml:space="preserve">87200P109</t>
  </si>
  <si>
    <t xml:space="preserve">SYSTEM1 INC</t>
  </si>
  <si>
    <t xml:space="preserve">87200P909</t>
  </si>
  <si>
    <t xml:space="preserve">87200P959</t>
  </si>
  <si>
    <t xml:space="preserve">87200P117</t>
  </si>
  <si>
    <t xml:space="preserve">87224V108</t>
  </si>
  <si>
    <t xml:space="preserve">TC BANCSHARES INC</t>
  </si>
  <si>
    <t xml:space="preserve">872280102</t>
  </si>
  <si>
    <t xml:space="preserve">CARLYLE SECURED LENDING INC</t>
  </si>
  <si>
    <t xml:space="preserve">872280902</t>
  </si>
  <si>
    <t xml:space="preserve">872280952</t>
  </si>
  <si>
    <t xml:space="preserve">872340104</t>
  </si>
  <si>
    <t xml:space="preserve">TCW STRATEGIC INCOME FD INC</t>
  </si>
  <si>
    <t xml:space="preserve">872381108</t>
  </si>
  <si>
    <t xml:space="preserve">TELA BIO INC</t>
  </si>
  <si>
    <t xml:space="preserve">872381908</t>
  </si>
  <si>
    <t xml:space="preserve">872381958</t>
  </si>
  <si>
    <t xml:space="preserve">87240R107</t>
  </si>
  <si>
    <t xml:space="preserve">TFS FINL CORP</t>
  </si>
  <si>
    <t xml:space="preserve">87240R907</t>
  </si>
  <si>
    <t xml:space="preserve">87240R957</t>
  </si>
  <si>
    <t xml:space="preserve">87241J104</t>
  </si>
  <si>
    <t xml:space="preserve">TFF PHARMACEUTICALS INC</t>
  </si>
  <si>
    <t xml:space="preserve">87241J904</t>
  </si>
  <si>
    <t xml:space="preserve">87241J954</t>
  </si>
  <si>
    <t xml:space="preserve">87241J203</t>
  </si>
  <si>
    <t xml:space="preserve">87241J903</t>
  </si>
  <si>
    <t xml:space="preserve">87241J953</t>
  </si>
  <si>
    <t xml:space="preserve">87241L109</t>
  </si>
  <si>
    <t xml:space="preserve">TFI INTL INC</t>
  </si>
  <si>
    <t xml:space="preserve">87241L909</t>
  </si>
  <si>
    <t xml:space="preserve">87241L959</t>
  </si>
  <si>
    <t xml:space="preserve">87250W202</t>
  </si>
  <si>
    <t xml:space="preserve">TD HLDGS INC</t>
  </si>
  <si>
    <t xml:space="preserve">87250W301</t>
  </si>
  <si>
    <t xml:space="preserve">BAIYU HLDGS INC</t>
  </si>
  <si>
    <t xml:space="preserve">87251T109</t>
  </si>
  <si>
    <t xml:space="preserve">TG VENTURE ACQUISITION CORP</t>
  </si>
  <si>
    <t xml:space="preserve">87251T117</t>
  </si>
  <si>
    <t xml:space="preserve">*W EXP 08/15/202</t>
  </si>
  <si>
    <t xml:space="preserve">87251T208</t>
  </si>
  <si>
    <t xml:space="preserve">UNIT 08/15/2028</t>
  </si>
  <si>
    <t xml:space="preserve">872540109</t>
  </si>
  <si>
    <t xml:space="preserve">TJX COS INC NEW</t>
  </si>
  <si>
    <t xml:space="preserve">872540909</t>
  </si>
  <si>
    <t xml:space="preserve">872540959</t>
  </si>
  <si>
    <t xml:space="preserve">87256C101</t>
  </si>
  <si>
    <t xml:space="preserve">TKO GROUP HOLDINGS INC</t>
  </si>
  <si>
    <t xml:space="preserve">87256C901</t>
  </si>
  <si>
    <t xml:space="preserve">87256C951</t>
  </si>
  <si>
    <t xml:space="preserve">872590104</t>
  </si>
  <si>
    <t xml:space="preserve">T-MOBILE US INC</t>
  </si>
  <si>
    <t xml:space="preserve">872590904</t>
  </si>
  <si>
    <t xml:space="preserve">872590954</t>
  </si>
  <si>
    <t xml:space="preserve">87261Y106</t>
  </si>
  <si>
    <t xml:space="preserve">TMC THE METALS COMPANY INC</t>
  </si>
  <si>
    <t xml:space="preserve">87261Y906</t>
  </si>
  <si>
    <t xml:space="preserve">87261Y956</t>
  </si>
  <si>
    <t xml:space="preserve">87261Y114</t>
  </si>
  <si>
    <t xml:space="preserve">87265H109</t>
  </si>
  <si>
    <t xml:space="preserve">TRI POINTE HOMES INC</t>
  </si>
  <si>
    <t xml:space="preserve">87265H909</t>
  </si>
  <si>
    <t xml:space="preserve">87265H959</t>
  </si>
  <si>
    <t xml:space="preserve">872657101</t>
  </si>
  <si>
    <t xml:space="preserve">TPG INC</t>
  </si>
  <si>
    <t xml:space="preserve">872657901</t>
  </si>
  <si>
    <t xml:space="preserve">872657951</t>
  </si>
  <si>
    <t xml:space="preserve">87266J104</t>
  </si>
  <si>
    <t xml:space="preserve">TPI COMPOSITES INC</t>
  </si>
  <si>
    <t xml:space="preserve">87266J904</t>
  </si>
  <si>
    <t xml:space="preserve">87266J954</t>
  </si>
  <si>
    <t xml:space="preserve">87266M107</t>
  </si>
  <si>
    <t xml:space="preserve">TPG RE FIN TR INC</t>
  </si>
  <si>
    <t xml:space="preserve">87266M907</t>
  </si>
  <si>
    <t xml:space="preserve">87266M957</t>
  </si>
  <si>
    <t xml:space="preserve">87283P109</t>
  </si>
  <si>
    <t xml:space="preserve">TRX GOLD CORPORATION</t>
  </si>
  <si>
    <t xml:space="preserve">87283P909</t>
  </si>
  <si>
    <t xml:space="preserve">87283P959</t>
  </si>
  <si>
    <t xml:space="preserve">87283Q107</t>
  </si>
  <si>
    <t xml:space="preserve">T ROWE PRICE ETF INC</t>
  </si>
  <si>
    <t xml:space="preserve">PRICE BLUE CHIP</t>
  </si>
  <si>
    <t xml:space="preserve">87283Q206</t>
  </si>
  <si>
    <t xml:space="preserve">PRICE EQT INCOME</t>
  </si>
  <si>
    <t xml:space="preserve">87283Q305</t>
  </si>
  <si>
    <t xml:space="preserve">PRICE GRW STOCK</t>
  </si>
  <si>
    <t xml:space="preserve">87283Q404</t>
  </si>
  <si>
    <t xml:space="preserve">PRICE DIV GRWT</t>
  </si>
  <si>
    <t xml:space="preserve">87283Q503</t>
  </si>
  <si>
    <t xml:space="preserve">US EQUITY RESEAR</t>
  </si>
  <si>
    <t xml:space="preserve">87283Q602</t>
  </si>
  <si>
    <t xml:space="preserve">QM US BOND ETF</t>
  </si>
  <si>
    <t xml:space="preserve">87283Q701</t>
  </si>
  <si>
    <t xml:space="preserve">ULTRA SHRT TRM</t>
  </si>
  <si>
    <t xml:space="preserve">87283Q800</t>
  </si>
  <si>
    <t xml:space="preserve">87283Q826</t>
  </si>
  <si>
    <t xml:space="preserve">SMALL MID CAP</t>
  </si>
  <si>
    <t xml:space="preserve">87283Q834</t>
  </si>
  <si>
    <t xml:space="preserve">INTERNATIONAL EQ</t>
  </si>
  <si>
    <t xml:space="preserve">87283Q842</t>
  </si>
  <si>
    <t xml:space="preserve">GROWTH ETF</t>
  </si>
  <si>
    <t xml:space="preserve">87283Q859</t>
  </si>
  <si>
    <t xml:space="preserve">VALUE ETF</t>
  </si>
  <si>
    <t xml:space="preserve">87283Q867</t>
  </si>
  <si>
    <t xml:space="preserve">CAP APPRECIATION</t>
  </si>
  <si>
    <t xml:space="preserve">87283Q875</t>
  </si>
  <si>
    <t xml:space="preserve">US HIGH YIELD</t>
  </si>
  <si>
    <t xml:space="preserve">87283Q883</t>
  </si>
  <si>
    <t xml:space="preserve">FLOATING RATE</t>
  </si>
  <si>
    <t xml:space="preserve">872885207</t>
  </si>
  <si>
    <t xml:space="preserve">TSR INC</t>
  </si>
  <si>
    <t xml:space="preserve">873048409</t>
  </si>
  <si>
    <t xml:space="preserve">T STAMP INC</t>
  </si>
  <si>
    <t xml:space="preserve">87305R109</t>
  </si>
  <si>
    <t xml:space="preserve">TTM TECHNOLOGIES INC</t>
  </si>
  <si>
    <t xml:space="preserve">87305R909</t>
  </si>
  <si>
    <t xml:space="preserve">87305R959</t>
  </si>
  <si>
    <t xml:space="preserve">87313P103</t>
  </si>
  <si>
    <t xml:space="preserve">TXO PARTNERS  LP</t>
  </si>
  <si>
    <t xml:space="preserve">873379AA9</t>
  </si>
  <si>
    <t xml:space="preserve">TABULA RASA HEALTHCARE INC</t>
  </si>
  <si>
    <t xml:space="preserve">873379101</t>
  </si>
  <si>
    <t xml:space="preserve">873379901</t>
  </si>
  <si>
    <t xml:space="preserve">873379951</t>
  </si>
  <si>
    <t xml:space="preserve">87357P100</t>
  </si>
  <si>
    <t xml:space="preserve">TACTILE SYS TECHNOLOGY INC</t>
  </si>
  <si>
    <t xml:space="preserve">87357P900</t>
  </si>
  <si>
    <t xml:space="preserve">87357P950</t>
  </si>
  <si>
    <t xml:space="preserve">874028103</t>
  </si>
  <si>
    <t xml:space="preserve">TAITRON COMPONENTS INC</t>
  </si>
  <si>
    <t xml:space="preserve">874036106</t>
  </si>
  <si>
    <t xml:space="preserve">TAIWAN FD INC</t>
  </si>
  <si>
    <t xml:space="preserve">874039100</t>
  </si>
  <si>
    <t xml:space="preserve">TAIWAN SEMICONDUCTOR MFG LTD</t>
  </si>
  <si>
    <t xml:space="preserve">874039900</t>
  </si>
  <si>
    <t xml:space="preserve">874039950</t>
  </si>
  <si>
    <t xml:space="preserve">874054109</t>
  </si>
  <si>
    <t xml:space="preserve">TAKE-TWO INTERACTIVE SOFTWAR</t>
  </si>
  <si>
    <t xml:space="preserve">874054909</t>
  </si>
  <si>
    <t xml:space="preserve">874054959</t>
  </si>
  <si>
    <t xml:space="preserve">874060205</t>
  </si>
  <si>
    <t xml:space="preserve">TAKEDA PHARMACEUTICAL CO LTD</t>
  </si>
  <si>
    <t xml:space="preserve">874060905</t>
  </si>
  <si>
    <t xml:space="preserve">874060955</t>
  </si>
  <si>
    <t xml:space="preserve">874080104</t>
  </si>
  <si>
    <t xml:space="preserve">TAL EDUCATION GROUP</t>
  </si>
  <si>
    <t xml:space="preserve">874080904</t>
  </si>
  <si>
    <t xml:space="preserve">874080954</t>
  </si>
  <si>
    <t xml:space="preserve">87410C104</t>
  </si>
  <si>
    <t xml:space="preserve">TALARIS THERAPEUTICS INC</t>
  </si>
  <si>
    <t xml:space="preserve">87424L207</t>
  </si>
  <si>
    <t xml:space="preserve">TALIS BIOMEDICAL CORP</t>
  </si>
  <si>
    <t xml:space="preserve">87424L907</t>
  </si>
  <si>
    <t xml:space="preserve">87424L957</t>
  </si>
  <si>
    <t xml:space="preserve">87427V103</t>
  </si>
  <si>
    <t xml:space="preserve">TALKSPACE INC</t>
  </si>
  <si>
    <t xml:space="preserve">87427V903</t>
  </si>
  <si>
    <t xml:space="preserve">87427V953</t>
  </si>
  <si>
    <t xml:space="preserve">87427V111</t>
  </si>
  <si>
    <t xml:space="preserve">87484T108</t>
  </si>
  <si>
    <t xml:space="preserve">TALOS ENERGY INC</t>
  </si>
  <si>
    <t xml:space="preserve">87484T908</t>
  </si>
  <si>
    <t xml:space="preserve">87484T958</t>
  </si>
  <si>
    <t xml:space="preserve">875372AB0</t>
  </si>
  <si>
    <t xml:space="preserve">TANDEM DIABETES CARE INC</t>
  </si>
  <si>
    <t xml:space="preserve">NOTE  1.500% 5/0</t>
  </si>
  <si>
    <t xml:space="preserve">875372203</t>
  </si>
  <si>
    <t xml:space="preserve">875372903</t>
  </si>
  <si>
    <t xml:space="preserve">875372953</t>
  </si>
  <si>
    <t xml:space="preserve">87538X105</t>
  </si>
  <si>
    <t xml:space="preserve">TANDY LEATHER FACTORY INC</t>
  </si>
  <si>
    <t xml:space="preserve">875465106</t>
  </si>
  <si>
    <t xml:space="preserve">TANGER INC</t>
  </si>
  <si>
    <t xml:space="preserve">875465906</t>
  </si>
  <si>
    <t xml:space="preserve">875465956</t>
  </si>
  <si>
    <t xml:space="preserve">87583X109</t>
  </si>
  <si>
    <t xml:space="preserve">TANGO THERAPEUTICS INC</t>
  </si>
  <si>
    <t xml:space="preserve">87583X909</t>
  </si>
  <si>
    <t xml:space="preserve">87583X959</t>
  </si>
  <si>
    <t xml:space="preserve">876030107</t>
  </si>
  <si>
    <t xml:space="preserve">TAPESTRY INC</t>
  </si>
  <si>
    <t xml:space="preserve">876030907</t>
  </si>
  <si>
    <t xml:space="preserve">876030957</t>
  </si>
  <si>
    <t xml:space="preserve">876108200</t>
  </si>
  <si>
    <t xml:space="preserve">TARENA INTL INC</t>
  </si>
  <si>
    <t xml:space="preserve">87612E106</t>
  </si>
  <si>
    <t xml:space="preserve">TARGET CORP</t>
  </si>
  <si>
    <t xml:space="preserve">87612E906</t>
  </si>
  <si>
    <t xml:space="preserve">87612E956</t>
  </si>
  <si>
    <t xml:space="preserve">87612G101</t>
  </si>
  <si>
    <t xml:space="preserve">TARGA RES CORP</t>
  </si>
  <si>
    <t xml:space="preserve">87612G901</t>
  </si>
  <si>
    <t xml:space="preserve">87612G951</t>
  </si>
  <si>
    <t xml:space="preserve">87615L107</t>
  </si>
  <si>
    <t xml:space="preserve">TARGET HOSPITALITY CORP</t>
  </si>
  <si>
    <t xml:space="preserve">87615L907</t>
  </si>
  <si>
    <t xml:space="preserve">87615L957</t>
  </si>
  <si>
    <t xml:space="preserve">87615L115</t>
  </si>
  <si>
    <t xml:space="preserve">87650L103</t>
  </si>
  <si>
    <t xml:space="preserve">TARSUS PHARMACEUTICALS INC</t>
  </si>
  <si>
    <t xml:space="preserve">87650L903</t>
  </si>
  <si>
    <t xml:space="preserve">87650L953</t>
  </si>
  <si>
    <t xml:space="preserve">876511106</t>
  </si>
  <si>
    <t xml:space="preserve">TASEKO MINES LTD</t>
  </si>
  <si>
    <t xml:space="preserve">876511906</t>
  </si>
  <si>
    <t xml:space="preserve">876511956</t>
  </si>
  <si>
    <t xml:space="preserve">87652V109</t>
  </si>
  <si>
    <t xml:space="preserve">TASKUS INC</t>
  </si>
  <si>
    <t xml:space="preserve">87652V909</t>
  </si>
  <si>
    <t xml:space="preserve">87652V959</t>
  </si>
  <si>
    <t xml:space="preserve">876545104</t>
  </si>
  <si>
    <t xml:space="preserve">PRIVETERRA ACQUISITION CORP</t>
  </si>
  <si>
    <t xml:space="preserve">876545112</t>
  </si>
  <si>
    <t xml:space="preserve">*W EXP 01/07/202</t>
  </si>
  <si>
    <t xml:space="preserve">876545203</t>
  </si>
  <si>
    <t xml:space="preserve">UNIT 12/31/2025</t>
  </si>
  <si>
    <t xml:space="preserve">877163105</t>
  </si>
  <si>
    <t xml:space="preserve">TAYLOR DEVICES INC</t>
  </si>
  <si>
    <t xml:space="preserve">87724P106</t>
  </si>
  <si>
    <t xml:space="preserve">TAYLOR MORRISON HOME CORP</t>
  </si>
  <si>
    <t xml:space="preserve">87724P906</t>
  </si>
  <si>
    <t xml:space="preserve">87724P956</t>
  </si>
  <si>
    <t xml:space="preserve">877619106</t>
  </si>
  <si>
    <t xml:space="preserve">TAYSHA GENE THERAPIES INC</t>
  </si>
  <si>
    <t xml:space="preserve">877619906</t>
  </si>
  <si>
    <t xml:space="preserve">877619956</t>
  </si>
  <si>
    <t xml:space="preserve">87807B107</t>
  </si>
  <si>
    <t xml:space="preserve">TC ENERGY CORP</t>
  </si>
  <si>
    <t xml:space="preserve">87807B907</t>
  </si>
  <si>
    <t xml:space="preserve">87807B957</t>
  </si>
  <si>
    <t xml:space="preserve">87807D111</t>
  </si>
  <si>
    <t xml:space="preserve">TC BIOPHARM HOLDINGS PLC</t>
  </si>
  <si>
    <t xml:space="preserve">87807D202</t>
  </si>
  <si>
    <t xml:space="preserve">87807D400</t>
  </si>
  <si>
    <t xml:space="preserve">878155308</t>
  </si>
  <si>
    <t xml:space="preserve">TEAM INC</t>
  </si>
  <si>
    <t xml:space="preserve">878739200</t>
  </si>
  <si>
    <t xml:space="preserve">TECHPRECISION CORP</t>
  </si>
  <si>
    <t xml:space="preserve">87874RAB6</t>
  </si>
  <si>
    <t xml:space="preserve">TECHTARGET INC</t>
  </si>
  <si>
    <t xml:space="preserve">87874RAD2</t>
  </si>
  <si>
    <t xml:space="preserve">87874R100</t>
  </si>
  <si>
    <t xml:space="preserve">87874R900</t>
  </si>
  <si>
    <t xml:space="preserve">87874R950</t>
  </si>
  <si>
    <t xml:space="preserve">878742204</t>
  </si>
  <si>
    <t xml:space="preserve">TECK RESOURCES LTD</t>
  </si>
  <si>
    <t xml:space="preserve">878742904</t>
  </si>
  <si>
    <t xml:space="preserve">878742954</t>
  </si>
  <si>
    <t xml:space="preserve">87901J105</t>
  </si>
  <si>
    <t xml:space="preserve">TEGNA INC</t>
  </si>
  <si>
    <t xml:space="preserve">87901J905</t>
  </si>
  <si>
    <t xml:space="preserve">87901J955</t>
  </si>
  <si>
    <t xml:space="preserve">879080109</t>
  </si>
  <si>
    <t xml:space="preserve">TEJON RANCH CO</t>
  </si>
  <si>
    <t xml:space="preserve">879080909</t>
  </si>
  <si>
    <t xml:space="preserve">879080959</t>
  </si>
  <si>
    <t xml:space="preserve">879105104</t>
  </si>
  <si>
    <t xml:space="preserve">ABRDN HEALTHCARE OPPORTUNITI</t>
  </si>
  <si>
    <t xml:space="preserve">87911J103</t>
  </si>
  <si>
    <t xml:space="preserve">ABRDN HEALTHCARE INVESTORS</t>
  </si>
  <si>
    <t xml:space="preserve">87911K100</t>
  </si>
  <si>
    <t xml:space="preserve">ABRDN LIFE SCIENCES INVESTOR</t>
  </si>
  <si>
    <t xml:space="preserve">87911L108</t>
  </si>
  <si>
    <t xml:space="preserve">ABRDN WORLD HEALTHCARE FUND</t>
  </si>
  <si>
    <t xml:space="preserve">BEN INT SHS</t>
  </si>
  <si>
    <t xml:space="preserve">87918AAC9</t>
  </si>
  <si>
    <t xml:space="preserve">TELADOC HEALTH INC</t>
  </si>
  <si>
    <t xml:space="preserve">NOTE  1.375% 5/1</t>
  </si>
  <si>
    <t xml:space="preserve">87918AAF2</t>
  </si>
  <si>
    <t xml:space="preserve">NOTE  1.250% 6/0</t>
  </si>
  <si>
    <t xml:space="preserve">87918A105</t>
  </si>
  <si>
    <t xml:space="preserve">87918A905</t>
  </si>
  <si>
    <t xml:space="preserve">87918A955</t>
  </si>
  <si>
    <t xml:space="preserve">879273209</t>
  </si>
  <si>
    <t xml:space="preserve">TELECOM ARGENTINA SA</t>
  </si>
  <si>
    <t xml:space="preserve">879273909</t>
  </si>
  <si>
    <t xml:space="preserve">879273959</t>
  </si>
  <si>
    <t xml:space="preserve">87936R205</t>
  </si>
  <si>
    <t xml:space="preserve">TELEFONICA BRASIL SA</t>
  </si>
  <si>
    <t xml:space="preserve">NEW ADR</t>
  </si>
  <si>
    <t xml:space="preserve">87936R905</t>
  </si>
  <si>
    <t xml:space="preserve">87936R955</t>
  </si>
  <si>
    <t xml:space="preserve">879360105</t>
  </si>
  <si>
    <t xml:space="preserve">TELEDYNE TECHNOLOGIES INC</t>
  </si>
  <si>
    <t xml:space="preserve">879360905</t>
  </si>
  <si>
    <t xml:space="preserve">879360955</t>
  </si>
  <si>
    <t xml:space="preserve">879369106</t>
  </si>
  <si>
    <t xml:space="preserve">TELEFLEX INCORPORATED</t>
  </si>
  <si>
    <t xml:space="preserve">879369906</t>
  </si>
  <si>
    <t xml:space="preserve">879369956</t>
  </si>
  <si>
    <t xml:space="preserve">879382208</t>
  </si>
  <si>
    <t xml:space="preserve">TELEFONICA S A</t>
  </si>
  <si>
    <t xml:space="preserve">879382908</t>
  </si>
  <si>
    <t xml:space="preserve">879382958</t>
  </si>
  <si>
    <t xml:space="preserve">879433829</t>
  </si>
  <si>
    <t xml:space="preserve">TELEPHONE &amp; DATA SYS INC</t>
  </si>
  <si>
    <t xml:space="preserve">879433909</t>
  </si>
  <si>
    <t xml:space="preserve">879433959</t>
  </si>
  <si>
    <t xml:space="preserve">879512309</t>
  </si>
  <si>
    <t xml:space="preserve">TELESAT CORP</t>
  </si>
  <si>
    <t xml:space="preserve">CL A &amp; CL B SHS</t>
  </si>
  <si>
    <t xml:space="preserve">879512909</t>
  </si>
  <si>
    <t xml:space="preserve">879512959</t>
  </si>
  <si>
    <t xml:space="preserve">87968A104</t>
  </si>
  <si>
    <t xml:space="preserve">TELLURIAN INC NEW</t>
  </si>
  <si>
    <t xml:space="preserve">87968A904</t>
  </si>
  <si>
    <t xml:space="preserve">87968A954</t>
  </si>
  <si>
    <t xml:space="preserve">87969B101</t>
  </si>
  <si>
    <t xml:space="preserve">TELOS CORP MD</t>
  </si>
  <si>
    <t xml:space="preserve">87969B901</t>
  </si>
  <si>
    <t xml:space="preserve">87969B951</t>
  </si>
  <si>
    <t xml:space="preserve">87971M103</t>
  </si>
  <si>
    <t xml:space="preserve">TELUS CORPORATION</t>
  </si>
  <si>
    <t xml:space="preserve">87971M903</t>
  </si>
  <si>
    <t xml:space="preserve">87971M953</t>
  </si>
  <si>
    <t xml:space="preserve">87975E107</t>
  </si>
  <si>
    <t xml:space="preserve">TEMA ETF TRUST</t>
  </si>
  <si>
    <t xml:space="preserve">MONOPOLIES &amp; OLI</t>
  </si>
  <si>
    <t xml:space="preserve">87975E305</t>
  </si>
  <si>
    <t xml:space="preserve">LUXURY ETF</t>
  </si>
  <si>
    <t xml:space="preserve">87975E404</t>
  </si>
  <si>
    <t xml:space="preserve">GLOBAL RLTY ETF</t>
  </si>
  <si>
    <t xml:space="preserve">87975E602</t>
  </si>
  <si>
    <t xml:space="preserve">AMERICAN RESH</t>
  </si>
  <si>
    <t xml:space="preserve">87975E701</t>
  </si>
  <si>
    <t xml:space="preserve">ONCOLOGY ETF</t>
  </si>
  <si>
    <t xml:space="preserve">87975E883</t>
  </si>
  <si>
    <t xml:space="preserve">CARDV &amp; METB ETF</t>
  </si>
  <si>
    <t xml:space="preserve">87975H100</t>
  </si>
  <si>
    <t xml:space="preserve">TELUS INTL CDA INC</t>
  </si>
  <si>
    <t xml:space="preserve">87975H900</t>
  </si>
  <si>
    <t xml:space="preserve">87975H950</t>
  </si>
  <si>
    <t xml:space="preserve">87978U108</t>
  </si>
  <si>
    <t xml:space="preserve">TEMPEST THERAPEUTICS INC</t>
  </si>
  <si>
    <t xml:space="preserve">87978U908</t>
  </si>
  <si>
    <t xml:space="preserve">87978U958</t>
  </si>
  <si>
    <t xml:space="preserve">87990A106</t>
  </si>
  <si>
    <t xml:space="preserve">TENAYA THERAPEUTICS INC</t>
  </si>
  <si>
    <t xml:space="preserve">87990A906</t>
  </si>
  <si>
    <t xml:space="preserve">87990A956</t>
  </si>
  <si>
    <t xml:space="preserve">88018T101</t>
  </si>
  <si>
    <t xml:space="preserve">TEMPLETON DRAGON FD INC</t>
  </si>
  <si>
    <t xml:space="preserve">880191101</t>
  </si>
  <si>
    <t xml:space="preserve">TEMPLETON EMERGING MKTS FD</t>
  </si>
  <si>
    <t xml:space="preserve">880192109</t>
  </si>
  <si>
    <t xml:space="preserve">TEMPLETON EMERGING MKTS INCO</t>
  </si>
  <si>
    <t xml:space="preserve">880198106</t>
  </si>
  <si>
    <t xml:space="preserve">TEMPLETON GLOBAL INCOME FD</t>
  </si>
  <si>
    <t xml:space="preserve">88023U101</t>
  </si>
  <si>
    <t xml:space="preserve">TEMPUR SEALY INTL INC</t>
  </si>
  <si>
    <t xml:space="preserve">88023U901</t>
  </si>
  <si>
    <t xml:space="preserve">88023U951</t>
  </si>
  <si>
    <t xml:space="preserve">88024M108</t>
  </si>
  <si>
    <t xml:space="preserve">TEMPO AUTOMATION HOLDINGS IN</t>
  </si>
  <si>
    <t xml:space="preserve">88024M908</t>
  </si>
  <si>
    <t xml:space="preserve">88024M958</t>
  </si>
  <si>
    <t xml:space="preserve">88024M116</t>
  </si>
  <si>
    <t xml:space="preserve">88025T102</t>
  </si>
  <si>
    <t xml:space="preserve">TENABLE HLDGS INC</t>
  </si>
  <si>
    <t xml:space="preserve">88025T902</t>
  </si>
  <si>
    <t xml:space="preserve">88025T952</t>
  </si>
  <si>
    <t xml:space="preserve">88025U109</t>
  </si>
  <si>
    <t xml:space="preserve">10X GENOMICS INC</t>
  </si>
  <si>
    <t xml:space="preserve">88025U909</t>
  </si>
  <si>
    <t xml:space="preserve">88025U959</t>
  </si>
  <si>
    <t xml:space="preserve">88031M109</t>
  </si>
  <si>
    <t xml:space="preserve">TENARIS S A</t>
  </si>
  <si>
    <t xml:space="preserve">88031M909</t>
  </si>
  <si>
    <t xml:space="preserve">88031M959</t>
  </si>
  <si>
    <t xml:space="preserve">88032L506</t>
  </si>
  <si>
    <t xml:space="preserve">TENAX THERAPEUTICS INC</t>
  </si>
  <si>
    <t xml:space="preserve">88033G407</t>
  </si>
  <si>
    <t xml:space="preserve">TENET HEALTHCARE CORP</t>
  </si>
  <si>
    <t xml:space="preserve">88033G907</t>
  </si>
  <si>
    <t xml:space="preserve">88033G957</t>
  </si>
  <si>
    <t xml:space="preserve">88034P109</t>
  </si>
  <si>
    <t xml:space="preserve">TENCENT MUSIC ENTMT GROUP</t>
  </si>
  <si>
    <t xml:space="preserve">88034P909</t>
  </si>
  <si>
    <t xml:space="preserve">88034P959</t>
  </si>
  <si>
    <t xml:space="preserve">880345103</t>
  </si>
  <si>
    <t xml:space="preserve">TENNANT CO</t>
  </si>
  <si>
    <t xml:space="preserve">880345903</t>
  </si>
  <si>
    <t xml:space="preserve">880345953</t>
  </si>
  <si>
    <t xml:space="preserve">88066N105</t>
  </si>
  <si>
    <t xml:space="preserve">TENON MEDICAL INC</t>
  </si>
  <si>
    <t xml:space="preserve">88066N113</t>
  </si>
  <si>
    <t xml:space="preserve">88066N204</t>
  </si>
  <si>
    <t xml:space="preserve">88076W103</t>
  </si>
  <si>
    <t xml:space="preserve">TERADATA CORP DEL</t>
  </si>
  <si>
    <t xml:space="preserve">88076W903</t>
  </si>
  <si>
    <t xml:space="preserve">88076W953</t>
  </si>
  <si>
    <t xml:space="preserve">880770AG7</t>
  </si>
  <si>
    <t xml:space="preserve">TERADYNE INC</t>
  </si>
  <si>
    <t xml:space="preserve">NOTE  1.250%12/1</t>
  </si>
  <si>
    <t xml:space="preserve">880770102</t>
  </si>
  <si>
    <t xml:space="preserve">880770902</t>
  </si>
  <si>
    <t xml:space="preserve">880770952</t>
  </si>
  <si>
    <t xml:space="preserve">880779103</t>
  </si>
  <si>
    <t xml:space="preserve">TEREX CORP NEW</t>
  </si>
  <si>
    <t xml:space="preserve">880779903</t>
  </si>
  <si>
    <t xml:space="preserve">880779953</t>
  </si>
  <si>
    <t xml:space="preserve">88080T104</t>
  </si>
  <si>
    <t xml:space="preserve">TERAWULF INC</t>
  </si>
  <si>
    <t xml:space="preserve">88080T904</t>
  </si>
  <si>
    <t xml:space="preserve">88080T954</t>
  </si>
  <si>
    <t xml:space="preserve">880881107</t>
  </si>
  <si>
    <t xml:space="preserve">TERNS PHARMACEUTICALS INC</t>
  </si>
  <si>
    <t xml:space="preserve">880881907</t>
  </si>
  <si>
    <t xml:space="preserve">880881957</t>
  </si>
  <si>
    <t xml:space="preserve">880890108</t>
  </si>
  <si>
    <t xml:space="preserve">TERNIUM SA</t>
  </si>
  <si>
    <t xml:space="preserve">880890908</t>
  </si>
  <si>
    <t xml:space="preserve">880890958</t>
  </si>
  <si>
    <t xml:space="preserve">88105P103</t>
  </si>
  <si>
    <t xml:space="preserve">TERRAN ORBITAL CORPORATION</t>
  </si>
  <si>
    <t xml:space="preserve">88105P903</t>
  </si>
  <si>
    <t xml:space="preserve">88105P953</t>
  </si>
  <si>
    <t xml:space="preserve">88105P111</t>
  </si>
  <si>
    <t xml:space="preserve">*W EXP 03/25/202</t>
  </si>
  <si>
    <t xml:space="preserve">88145X108</t>
  </si>
  <si>
    <t xml:space="preserve">TERRITORIAL BANCORP INC</t>
  </si>
  <si>
    <t xml:space="preserve">88145X908</t>
  </si>
  <si>
    <t xml:space="preserve">88145X958</t>
  </si>
  <si>
    <t xml:space="preserve">88146M101</t>
  </si>
  <si>
    <t xml:space="preserve">TERRENO RLTY CORP</t>
  </si>
  <si>
    <t xml:space="preserve">88146M901</t>
  </si>
  <si>
    <t xml:space="preserve">88146M951</t>
  </si>
  <si>
    <t xml:space="preserve">88160RAG6</t>
  </si>
  <si>
    <t xml:space="preserve">TESLA INC</t>
  </si>
  <si>
    <t xml:space="preserve">88160R101</t>
  </si>
  <si>
    <t xml:space="preserve">88160R901</t>
  </si>
  <si>
    <t xml:space="preserve">88160R951</t>
  </si>
  <si>
    <t xml:space="preserve">88162F105</t>
  </si>
  <si>
    <t xml:space="preserve">TETRA TECHNOLOGIES INC DEL</t>
  </si>
  <si>
    <t xml:space="preserve">88162F905</t>
  </si>
  <si>
    <t xml:space="preserve">88162F955</t>
  </si>
  <si>
    <t xml:space="preserve">88162G103</t>
  </si>
  <si>
    <t xml:space="preserve">TETRA TECH INC NEW</t>
  </si>
  <si>
    <t xml:space="preserve">88162G903</t>
  </si>
  <si>
    <t xml:space="preserve">88162G953</t>
  </si>
  <si>
    <t xml:space="preserve">881624209</t>
  </si>
  <si>
    <t xml:space="preserve">TEVA PHARMACEUTICAL INDS LTD</t>
  </si>
  <si>
    <t xml:space="preserve">881624909</t>
  </si>
  <si>
    <t xml:space="preserve">881624959</t>
  </si>
  <si>
    <t xml:space="preserve">88166A102</t>
  </si>
  <si>
    <t xml:space="preserve">TEUCRIUM COMMODITY TR</t>
  </si>
  <si>
    <t xml:space="preserve">CORN FD SHS</t>
  </si>
  <si>
    <t xml:space="preserve">88166A902</t>
  </si>
  <si>
    <t xml:space="preserve">88166A952</t>
  </si>
  <si>
    <t xml:space="preserve">88166A409</t>
  </si>
  <si>
    <t xml:space="preserve">SUGAR FD</t>
  </si>
  <si>
    <t xml:space="preserve">88166A909</t>
  </si>
  <si>
    <t xml:space="preserve">88166A959</t>
  </si>
  <si>
    <t xml:space="preserve">88166A508</t>
  </si>
  <si>
    <t xml:space="preserve">WHEAT FD</t>
  </si>
  <si>
    <t xml:space="preserve">88166A908</t>
  </si>
  <si>
    <t xml:space="preserve">88166A958</t>
  </si>
  <si>
    <t xml:space="preserve">88166A607</t>
  </si>
  <si>
    <t xml:space="preserve">SOYBEAN FD</t>
  </si>
  <si>
    <t xml:space="preserve">88166A907</t>
  </si>
  <si>
    <t xml:space="preserve">88166A957</t>
  </si>
  <si>
    <t xml:space="preserve">88166A706</t>
  </si>
  <si>
    <t xml:space="preserve">88166A906</t>
  </si>
  <si>
    <t xml:space="preserve">88166A956</t>
  </si>
  <si>
    <t xml:space="preserve">88166A805</t>
  </si>
  <si>
    <t xml:space="preserve">HASHDEX BITCOIN</t>
  </si>
  <si>
    <t xml:space="preserve">88224A102</t>
  </si>
  <si>
    <t xml:space="preserve">TEXAS CAP TEX EQUITY INDEX E</t>
  </si>
  <si>
    <t xml:space="preserve">TEXAS CAP TEX EQ</t>
  </si>
  <si>
    <t xml:space="preserve">88224A300</t>
  </si>
  <si>
    <t xml:space="preserve">TEXAS OIL INDEX</t>
  </si>
  <si>
    <t xml:space="preserve">88224A409</t>
  </si>
  <si>
    <t xml:space="preserve">TEXAS SMALL CAP</t>
  </si>
  <si>
    <t xml:space="preserve">88224Q107</t>
  </si>
  <si>
    <t xml:space="preserve">TEXAS CAP BANCSHARES INC</t>
  </si>
  <si>
    <t xml:space="preserve">88224Q907</t>
  </si>
  <si>
    <t xml:space="preserve">88224Q957</t>
  </si>
  <si>
    <t xml:space="preserve">88231Q108</t>
  </si>
  <si>
    <t xml:space="preserve">TEXAS COMMUNITY BANCSHARES I</t>
  </si>
  <si>
    <t xml:space="preserve">882508104</t>
  </si>
  <si>
    <t xml:space="preserve">TEXAS INSTRS INC</t>
  </si>
  <si>
    <t xml:space="preserve">882508904</t>
  </si>
  <si>
    <t xml:space="preserve">882508954</t>
  </si>
  <si>
    <t xml:space="preserve">88262P102</t>
  </si>
  <si>
    <t xml:space="preserve">TEXAS PACIFIC LAND CORPORATI</t>
  </si>
  <si>
    <t xml:space="preserve">882681109</t>
  </si>
  <si>
    <t xml:space="preserve">TEXAS ROADHOUSE INC</t>
  </si>
  <si>
    <t xml:space="preserve">882681909</t>
  </si>
  <si>
    <t xml:space="preserve">882681959</t>
  </si>
  <si>
    <t xml:space="preserve">882927106</t>
  </si>
  <si>
    <t xml:space="preserve">THEMES ETF TR</t>
  </si>
  <si>
    <t xml:space="preserve">AIRLINES ETF</t>
  </si>
  <si>
    <t xml:space="preserve">882927205</t>
  </si>
  <si>
    <t xml:space="preserve">882927304</t>
  </si>
  <si>
    <t xml:space="preserve">882927403</t>
  </si>
  <si>
    <t xml:space="preserve">EURO LUXURY ETF</t>
  </si>
  <si>
    <t xml:space="preserve">882927502</t>
  </si>
  <si>
    <t xml:space="preserve">GENERATIVE ARTIF</t>
  </si>
  <si>
    <t xml:space="preserve">882927601</t>
  </si>
  <si>
    <t xml:space="preserve">GLOBAL SYSTEMICA</t>
  </si>
  <si>
    <t xml:space="preserve">882927700</t>
  </si>
  <si>
    <t xml:space="preserve">882927809</t>
  </si>
  <si>
    <t xml:space="preserve">NATURAL MONOPOLY</t>
  </si>
  <si>
    <t xml:space="preserve">882927866</t>
  </si>
  <si>
    <t xml:space="preserve">882927874</t>
  </si>
  <si>
    <t xml:space="preserve">US R&amp;D CHAMPIONS</t>
  </si>
  <si>
    <t xml:space="preserve">882927882</t>
  </si>
  <si>
    <t xml:space="preserve">US CASH FLOW CHA</t>
  </si>
  <si>
    <t xml:space="preserve">883203101</t>
  </si>
  <si>
    <t xml:space="preserve">TEXTRON INC</t>
  </si>
  <si>
    <t xml:space="preserve">883203901</t>
  </si>
  <si>
    <t xml:space="preserve">883203951</t>
  </si>
  <si>
    <t xml:space="preserve">88322Q108</t>
  </si>
  <si>
    <t xml:space="preserve">TG THERAPEUTICS INC</t>
  </si>
  <si>
    <t xml:space="preserve">88322Q908</t>
  </si>
  <si>
    <t xml:space="preserve">88322Q958</t>
  </si>
  <si>
    <t xml:space="preserve">88331L108</t>
  </si>
  <si>
    <t xml:space="preserve">THE BEAUTY HEALTH COMPANY</t>
  </si>
  <si>
    <t xml:space="preserve">88331L908</t>
  </si>
  <si>
    <t xml:space="preserve">88331L958</t>
  </si>
  <si>
    <t xml:space="preserve">88337F105</t>
  </si>
  <si>
    <t xml:space="preserve">THE ODP CORP</t>
  </si>
  <si>
    <t xml:space="preserve">88337F905</t>
  </si>
  <si>
    <t xml:space="preserve">88337F955</t>
  </si>
  <si>
    <t xml:space="preserve">88337K302</t>
  </si>
  <si>
    <t xml:space="preserve">THE9 LTD</t>
  </si>
  <si>
    <t xml:space="preserve">88337K902</t>
  </si>
  <si>
    <t xml:space="preserve">88337K952</t>
  </si>
  <si>
    <t xml:space="preserve">88337K401</t>
  </si>
  <si>
    <t xml:space="preserve">88337K901</t>
  </si>
  <si>
    <t xml:space="preserve">88337K951</t>
  </si>
  <si>
    <t xml:space="preserve">88338H704</t>
  </si>
  <si>
    <t xml:space="preserve">THERATECHNOLOGIES INC</t>
  </si>
  <si>
    <t xml:space="preserve">88338H904</t>
  </si>
  <si>
    <t xml:space="preserve">88338H954</t>
  </si>
  <si>
    <t xml:space="preserve">88338K103</t>
  </si>
  <si>
    <t xml:space="preserve">THE ONE GROUP HOSPITALITY IN</t>
  </si>
  <si>
    <t xml:space="preserve">88338K903</t>
  </si>
  <si>
    <t xml:space="preserve">88338K953</t>
  </si>
  <si>
    <t xml:space="preserve">88338N206</t>
  </si>
  <si>
    <t xml:space="preserve">THERAPEUTICSMD INC</t>
  </si>
  <si>
    <t xml:space="preserve">88338N906</t>
  </si>
  <si>
    <t xml:space="preserve">88338N956</t>
  </si>
  <si>
    <t xml:space="preserve">88339J105</t>
  </si>
  <si>
    <t xml:space="preserve">THE TRADE DESK INC</t>
  </si>
  <si>
    <t xml:space="preserve">88339J905</t>
  </si>
  <si>
    <t xml:space="preserve">88339J955</t>
  </si>
  <si>
    <t xml:space="preserve">88339PAB7</t>
  </si>
  <si>
    <t xml:space="preserve">THE REALREAL INC</t>
  </si>
  <si>
    <t xml:space="preserve">NOTE  3.000% 6/1</t>
  </si>
  <si>
    <t xml:space="preserve">88339PAD3</t>
  </si>
  <si>
    <t xml:space="preserve">NOTE  1.000% 3/0</t>
  </si>
  <si>
    <t xml:space="preserve">88339P101</t>
  </si>
  <si>
    <t xml:space="preserve">88339P901</t>
  </si>
  <si>
    <t xml:space="preserve">88339P951</t>
  </si>
  <si>
    <t xml:space="preserve">883556102</t>
  </si>
  <si>
    <t xml:space="preserve">THERMO FISHER SCIENTIFIC INC</t>
  </si>
  <si>
    <t xml:space="preserve">883556902</t>
  </si>
  <si>
    <t xml:space="preserve">883556952</t>
  </si>
  <si>
    <t xml:space="preserve">88362L209</t>
  </si>
  <si>
    <t xml:space="preserve">THERMOGENESIS HLDGS INC</t>
  </si>
  <si>
    <t xml:space="preserve">88362T103</t>
  </si>
  <si>
    <t xml:space="preserve">THERMON GROUP HLDGS INC</t>
  </si>
  <si>
    <t xml:space="preserve">88362T903</t>
  </si>
  <si>
    <t xml:space="preserve">88362T953</t>
  </si>
  <si>
    <t xml:space="preserve">88369M101</t>
  </si>
  <si>
    <t xml:space="preserve">THESEUS PHARMACEUTICALS INC</t>
  </si>
  <si>
    <t xml:space="preserve">88369M901</t>
  </si>
  <si>
    <t xml:space="preserve">88369M951</t>
  </si>
  <si>
    <t xml:space="preserve">88422P109</t>
  </si>
  <si>
    <t xml:space="preserve">THIRD COAST BANCSHARES INC</t>
  </si>
  <si>
    <t xml:space="preserve">88427A107</t>
  </si>
  <si>
    <t xml:space="preserve">THIRD HARMONIC BIO INC</t>
  </si>
  <si>
    <t xml:space="preserve">88427A907</t>
  </si>
  <si>
    <t xml:space="preserve">88427A957</t>
  </si>
  <si>
    <t xml:space="preserve">88429K103</t>
  </si>
  <si>
    <t xml:space="preserve">36KR HOLDINGS INC</t>
  </si>
  <si>
    <t xml:space="preserve">884903808</t>
  </si>
  <si>
    <t xml:space="preserve">THOMSON REUTERS CORP.</t>
  </si>
  <si>
    <t xml:space="preserve">884903908</t>
  </si>
  <si>
    <t xml:space="preserve">884903958</t>
  </si>
  <si>
    <t xml:space="preserve">885155101</t>
  </si>
  <si>
    <t xml:space="preserve">THOR LOW VOLATILITY ETF</t>
  </si>
  <si>
    <t xml:space="preserve">885155901</t>
  </si>
  <si>
    <t xml:space="preserve">885155951</t>
  </si>
  <si>
    <t xml:space="preserve">885160101</t>
  </si>
  <si>
    <t xml:space="preserve">THOR INDS INC</t>
  </si>
  <si>
    <t xml:space="preserve">885160901</t>
  </si>
  <si>
    <t xml:space="preserve">885160951</t>
  </si>
  <si>
    <t xml:space="preserve">885213108</t>
  </si>
  <si>
    <t xml:space="preserve">THORNBURG INCM BUILDER OPP T</t>
  </si>
  <si>
    <t xml:space="preserve">885260109</t>
  </si>
  <si>
    <t xml:space="preserve">THORNE HEALTHTECH INC</t>
  </si>
  <si>
    <t xml:space="preserve">885260909</t>
  </si>
  <si>
    <t xml:space="preserve">885260959</t>
  </si>
  <si>
    <t xml:space="preserve">88546E105</t>
  </si>
  <si>
    <t xml:space="preserve">THOUGHTWORKS HOLDING INC</t>
  </si>
  <si>
    <t xml:space="preserve">88546E905</t>
  </si>
  <si>
    <t xml:space="preserve">88546E955</t>
  </si>
  <si>
    <t xml:space="preserve">88554DAD8</t>
  </si>
  <si>
    <t xml:space="preserve">3D SYS CORP DEL</t>
  </si>
  <si>
    <t xml:space="preserve">88554D205</t>
  </si>
  <si>
    <t xml:space="preserve">3-D SYS CORP DEL</t>
  </si>
  <si>
    <t xml:space="preserve">88554D905</t>
  </si>
  <si>
    <t xml:space="preserve">88554D955</t>
  </si>
  <si>
    <t xml:space="preserve">88556E102</t>
  </si>
  <si>
    <t xml:space="preserve">THREDUP INC</t>
  </si>
  <si>
    <t xml:space="preserve">88556E902</t>
  </si>
  <si>
    <t xml:space="preserve">88556E952</t>
  </si>
  <si>
    <t xml:space="preserve">88557W101</t>
  </si>
  <si>
    <t xml:space="preserve">QIFU TECHNOLOGY INC</t>
  </si>
  <si>
    <t xml:space="preserve">AMERICAN DEP</t>
  </si>
  <si>
    <t xml:space="preserve">88557W901</t>
  </si>
  <si>
    <t xml:space="preserve">88557W951</t>
  </si>
  <si>
    <t xml:space="preserve">88579Y101</t>
  </si>
  <si>
    <t xml:space="preserve">3M CO</t>
  </si>
  <si>
    <t xml:space="preserve">88579Y901</t>
  </si>
  <si>
    <t xml:space="preserve">88579Y951</t>
  </si>
  <si>
    <t xml:space="preserve">88583P104</t>
  </si>
  <si>
    <t xml:space="preserve">374WATER INC</t>
  </si>
  <si>
    <t xml:space="preserve">88588G109</t>
  </si>
  <si>
    <t xml:space="preserve">THRIVENT ETF TRUST</t>
  </si>
  <si>
    <t xml:space="preserve">886029206</t>
  </si>
  <si>
    <t xml:space="preserve">THRYV HLDGS INC</t>
  </si>
  <si>
    <t xml:space="preserve">886029906</t>
  </si>
  <si>
    <t xml:space="preserve">886029956</t>
  </si>
  <si>
    <t xml:space="preserve">88605L107</t>
  </si>
  <si>
    <t xml:space="preserve">THUNDER BRDG CAP PRTNRS IV I</t>
  </si>
  <si>
    <t xml:space="preserve">88605L115</t>
  </si>
  <si>
    <t xml:space="preserve">88605L206</t>
  </si>
  <si>
    <t xml:space="preserve">UNIT 06/30/2026</t>
  </si>
  <si>
    <t xml:space="preserve">88605T100</t>
  </si>
  <si>
    <t xml:space="preserve">THUNDER BRIDGE CAP PRTNRS II</t>
  </si>
  <si>
    <t xml:space="preserve">88605T118</t>
  </si>
  <si>
    <t xml:space="preserve">88605T209</t>
  </si>
  <si>
    <t xml:space="preserve">UNIT 02/15/2028</t>
  </si>
  <si>
    <t xml:space="preserve">88634T105</t>
  </si>
  <si>
    <t xml:space="preserve">TIDAL ETF TR II</t>
  </si>
  <si>
    <t xml:space="preserve">CARBON CLCTV CLM</t>
  </si>
  <si>
    <t xml:space="preserve">88634T394</t>
  </si>
  <si>
    <t xml:space="preserve">COREVALUES ALPHA</t>
  </si>
  <si>
    <t xml:space="preserve">88634T402</t>
  </si>
  <si>
    <t xml:space="preserve">THE MEET KEVIN</t>
  </si>
  <si>
    <t xml:space="preserve">88634T902</t>
  </si>
  <si>
    <t xml:space="preserve">88634T952</t>
  </si>
  <si>
    <t xml:space="preserve">88634T410</t>
  </si>
  <si>
    <t xml:space="preserve">YIELDMAX XOM OPT</t>
  </si>
  <si>
    <t xml:space="preserve">88634T900</t>
  </si>
  <si>
    <t xml:space="preserve">88634T950</t>
  </si>
  <si>
    <t xml:space="preserve">88634T428</t>
  </si>
  <si>
    <t xml:space="preserve">YIELDMAX MSFT OP</t>
  </si>
  <si>
    <t xml:space="preserve">88634T908</t>
  </si>
  <si>
    <t xml:space="preserve">88634T958</t>
  </si>
  <si>
    <t xml:space="preserve">88634T436</t>
  </si>
  <si>
    <t xml:space="preserve">YIELDMAX JPM OPT</t>
  </si>
  <si>
    <t xml:space="preserve">88634T906</t>
  </si>
  <si>
    <t xml:space="preserve">88634T956</t>
  </si>
  <si>
    <t xml:space="preserve">88634T444</t>
  </si>
  <si>
    <t xml:space="preserve">YIELDMAX DIS OPT</t>
  </si>
  <si>
    <t xml:space="preserve">88634T904</t>
  </si>
  <si>
    <t xml:space="preserve">88634T954</t>
  </si>
  <si>
    <t xml:space="preserve">88634T451</t>
  </si>
  <si>
    <t xml:space="preserve">YIELDMAX PYPL OP</t>
  </si>
  <si>
    <t xml:space="preserve">88634T901</t>
  </si>
  <si>
    <t xml:space="preserve">88634T951</t>
  </si>
  <si>
    <t xml:space="preserve">88634T469</t>
  </si>
  <si>
    <t xml:space="preserve">YIELDMAX MRNA OP</t>
  </si>
  <si>
    <t xml:space="preserve">88634T909</t>
  </si>
  <si>
    <t xml:space="preserve">88634T959</t>
  </si>
  <si>
    <t xml:space="preserve">88634T477</t>
  </si>
  <si>
    <t xml:space="preserve">YIELDMAX AMD OPT</t>
  </si>
  <si>
    <t xml:space="preserve">88634T907</t>
  </si>
  <si>
    <t xml:space="preserve">88634T957</t>
  </si>
  <si>
    <t xml:space="preserve">88634T519</t>
  </si>
  <si>
    <t xml:space="preserve">PINNACLE FOCUSED</t>
  </si>
  <si>
    <t xml:space="preserve">88634T535</t>
  </si>
  <si>
    <t xml:space="preserve">NICHOLAS FIXED</t>
  </si>
  <si>
    <t xml:space="preserve">88634T600</t>
  </si>
  <si>
    <t xml:space="preserve">YIELDMAX INNOVAT</t>
  </si>
  <si>
    <t xml:space="preserve">88634T709</t>
  </si>
  <si>
    <t xml:space="preserve">TSLA OPTION INCM</t>
  </si>
  <si>
    <t xml:space="preserve">88634T766</t>
  </si>
  <si>
    <t xml:space="preserve">YIELDMAX SQ OPT</t>
  </si>
  <si>
    <t xml:space="preserve">88634T774</t>
  </si>
  <si>
    <t xml:space="preserve">YIELDMAX NVDA</t>
  </si>
  <si>
    <t xml:space="preserve">88634T782</t>
  </si>
  <si>
    <t xml:space="preserve">YIELDMAX NFLX</t>
  </si>
  <si>
    <t xml:space="preserve">88634T790</t>
  </si>
  <si>
    <t xml:space="preserve">YIELDMAX GOOGL</t>
  </si>
  <si>
    <t xml:space="preserve">88634T816</t>
  </si>
  <si>
    <t xml:space="preserve">YIELDMAX META</t>
  </si>
  <si>
    <t xml:space="preserve">88634T824</t>
  </si>
  <si>
    <t xml:space="preserve">YIELDMAX COIN OP</t>
  </si>
  <si>
    <t xml:space="preserve">88634T840</t>
  </si>
  <si>
    <t xml:space="preserve">YIELDMAX AMZN OP</t>
  </si>
  <si>
    <t xml:space="preserve">88634T857</t>
  </si>
  <si>
    <t xml:space="preserve">YIELDMAX AAPL</t>
  </si>
  <si>
    <t xml:space="preserve">88636J105</t>
  </si>
  <si>
    <t xml:space="preserve">TIDAL TR II</t>
  </si>
  <si>
    <t xml:space="preserve">RTN STACKED BD</t>
  </si>
  <si>
    <t xml:space="preserve">88636J204</t>
  </si>
  <si>
    <t xml:space="preserve">RET STCKD GL STK</t>
  </si>
  <si>
    <t xml:space="preserve">88636J303</t>
  </si>
  <si>
    <t xml:space="preserve">CLOUTY TUNE ETF</t>
  </si>
  <si>
    <t xml:space="preserve">88636J402</t>
  </si>
  <si>
    <t xml:space="preserve">TACTICAL ADVANT</t>
  </si>
  <si>
    <t xml:space="preserve">88636J501</t>
  </si>
  <si>
    <t xml:space="preserve">DGA ABSOLUTE RET</t>
  </si>
  <si>
    <t xml:space="preserve">88636J600</t>
  </si>
  <si>
    <t xml:space="preserve">ROUNDHILL GENER</t>
  </si>
  <si>
    <t xml:space="preserve">88636J900</t>
  </si>
  <si>
    <t xml:space="preserve">88636J950</t>
  </si>
  <si>
    <t xml:space="preserve">88636J675</t>
  </si>
  <si>
    <t xml:space="preserve">HILTON SMALL-MID</t>
  </si>
  <si>
    <t xml:space="preserve">88636J709</t>
  </si>
  <si>
    <t xml:space="preserve">VERIDIEN CLIMATE</t>
  </si>
  <si>
    <t xml:space="preserve">88636J790</t>
  </si>
  <si>
    <t xml:space="preserve">YIELDMAX AI OPT</t>
  </si>
  <si>
    <t xml:space="preserve">88636J808</t>
  </si>
  <si>
    <t xml:space="preserve">CNIC ICE US CARB</t>
  </si>
  <si>
    <t xml:space="preserve">88636J816</t>
  </si>
  <si>
    <t xml:space="preserve">RETURN STCKD US</t>
  </si>
  <si>
    <t xml:space="preserve">88636J824</t>
  </si>
  <si>
    <t xml:space="preserve">DEFIANCE R2000 E</t>
  </si>
  <si>
    <t xml:space="preserve">88636J832</t>
  </si>
  <si>
    <t xml:space="preserve">DEFIANCE S&amp;P 500</t>
  </si>
  <si>
    <t xml:space="preserve">88636J902</t>
  </si>
  <si>
    <t xml:space="preserve">88636J952</t>
  </si>
  <si>
    <t xml:space="preserve">88636J840</t>
  </si>
  <si>
    <t xml:space="preserve">DEFIANCE OPTN IN</t>
  </si>
  <si>
    <t xml:space="preserve">88636J857</t>
  </si>
  <si>
    <t xml:space="preserve">GRIZZLE GROWTH E</t>
  </si>
  <si>
    <t xml:space="preserve">88636J865</t>
  </si>
  <si>
    <t xml:space="preserve">CBOE VALIDUS ETF</t>
  </si>
  <si>
    <t xml:space="preserve">88636J873</t>
  </si>
  <si>
    <t xml:space="preserve">BLUEPRINT CHESAP</t>
  </si>
  <si>
    <t xml:space="preserve">886364207</t>
  </si>
  <si>
    <t xml:space="preserve">TIDAL ETF TR</t>
  </si>
  <si>
    <t xml:space="preserve">SOFI SELCT 500</t>
  </si>
  <si>
    <t xml:space="preserve">886364907</t>
  </si>
  <si>
    <t xml:space="preserve">886364957</t>
  </si>
  <si>
    <t xml:space="preserve">886364264</t>
  </si>
  <si>
    <t xml:space="preserve">GOTHAM SHORT STR</t>
  </si>
  <si>
    <t xml:space="preserve">886364272</t>
  </si>
  <si>
    <t xml:space="preserve">AZTLAN NORTH AME</t>
  </si>
  <si>
    <t xml:space="preserve">886364280</t>
  </si>
  <si>
    <t xml:space="preserve">SOFI ENHANCED YL</t>
  </si>
  <si>
    <t xml:space="preserve">886364306</t>
  </si>
  <si>
    <t xml:space="preserve">SOFI NEXT 500</t>
  </si>
  <si>
    <t xml:space="preserve">886364906</t>
  </si>
  <si>
    <t xml:space="preserve">886364956</t>
  </si>
  <si>
    <t xml:space="preserve">886364389</t>
  </si>
  <si>
    <t xml:space="preserve">ACADEMY VETERAN</t>
  </si>
  <si>
    <t xml:space="preserve">886364397</t>
  </si>
  <si>
    <t xml:space="preserve">PRIVATE REAL EST</t>
  </si>
  <si>
    <t xml:space="preserve">886364405</t>
  </si>
  <si>
    <t xml:space="preserve">SOFI SOCIAL 50</t>
  </si>
  <si>
    <t xml:space="preserve">886364905</t>
  </si>
  <si>
    <t xml:space="preserve">886364955</t>
  </si>
  <si>
    <t xml:space="preserve">886364421</t>
  </si>
  <si>
    <t xml:space="preserve">SUBVERSIVE CANNA</t>
  </si>
  <si>
    <t xml:space="preserve">886364439</t>
  </si>
  <si>
    <t xml:space="preserve">UNLIMITED HFND</t>
  </si>
  <si>
    <t xml:space="preserve">886364909</t>
  </si>
  <si>
    <t xml:space="preserve">886364959</t>
  </si>
  <si>
    <t xml:space="preserve">886364462</t>
  </si>
  <si>
    <t xml:space="preserve">GOD BLESS AMER</t>
  </si>
  <si>
    <t xml:space="preserve">886364902</t>
  </si>
  <si>
    <t xml:space="preserve">886364952</t>
  </si>
  <si>
    <t xml:space="preserve">886364470</t>
  </si>
  <si>
    <t xml:space="preserve">AZTLAN GBL STOCK</t>
  </si>
  <si>
    <t xml:space="preserve">886364504</t>
  </si>
  <si>
    <t xml:space="preserve">SOFI BE YOUR OWN</t>
  </si>
  <si>
    <t xml:space="preserve">886364904</t>
  </si>
  <si>
    <t xml:space="preserve">886364954</t>
  </si>
  <si>
    <t xml:space="preserve">886364512</t>
  </si>
  <si>
    <t xml:space="preserve">SOFI WEB 3 ETF</t>
  </si>
  <si>
    <t xml:space="preserve">886364520</t>
  </si>
  <si>
    <t xml:space="preserve">GOTHAM 1000 VALU</t>
  </si>
  <si>
    <t xml:space="preserve">886364900</t>
  </si>
  <si>
    <t xml:space="preserve">886364950</t>
  </si>
  <si>
    <t xml:space="preserve">886364553</t>
  </si>
  <si>
    <t xml:space="preserve">IONIC INFLATION</t>
  </si>
  <si>
    <t xml:space="preserve">886364903</t>
  </si>
  <si>
    <t xml:space="preserve">886364953</t>
  </si>
  <si>
    <t xml:space="preserve">886364579</t>
  </si>
  <si>
    <t xml:space="preserve">NEWDAY OCN HEALT</t>
  </si>
  <si>
    <t xml:space="preserve">886364587</t>
  </si>
  <si>
    <t xml:space="preserve">RESIDENTIAL REIT</t>
  </si>
  <si>
    <t xml:space="preserve">886364595</t>
  </si>
  <si>
    <t xml:space="preserve">UPAR ULTRA RISK</t>
  </si>
  <si>
    <t xml:space="preserve">886364603</t>
  </si>
  <si>
    <t xml:space="preserve">RPAR RISK PARI</t>
  </si>
  <si>
    <t xml:space="preserve">886364637</t>
  </si>
  <si>
    <t xml:space="preserve">FOLIOBEYOND ALTE</t>
  </si>
  <si>
    <t xml:space="preserve">886364645</t>
  </si>
  <si>
    <t xml:space="preserve">SONICSHARES GBL</t>
  </si>
  <si>
    <t xml:space="preserve">886364652</t>
  </si>
  <si>
    <t xml:space="preserve">ATAC CREDIT ROT</t>
  </si>
  <si>
    <t xml:space="preserve">886364660</t>
  </si>
  <si>
    <t xml:space="preserve">ZEGA BUY AND HED</t>
  </si>
  <si>
    <t xml:space="preserve">886364678</t>
  </si>
  <si>
    <t xml:space="preserve">ROBINSON ALTERNT</t>
  </si>
  <si>
    <t xml:space="preserve">886364686</t>
  </si>
  <si>
    <t xml:space="preserve">SOFI SMART ENRGY</t>
  </si>
  <si>
    <t xml:space="preserve">886364702</t>
  </si>
  <si>
    <t xml:space="preserve">SP DWJNS SUKUK</t>
  </si>
  <si>
    <t xml:space="preserve">886364710</t>
  </si>
  <si>
    <t xml:space="preserve">AMEN CUST SATF</t>
  </si>
  <si>
    <t xml:space="preserve">886364736</t>
  </si>
  <si>
    <t xml:space="preserve">SOFI WEEKLY DIVI</t>
  </si>
  <si>
    <t xml:space="preserve">886364744</t>
  </si>
  <si>
    <t xml:space="preserve">ACRUENCE ACTIVE</t>
  </si>
  <si>
    <t xml:space="preserve">886364769</t>
  </si>
  <si>
    <t xml:space="preserve">SP FUNDS S&amp;P GBL</t>
  </si>
  <si>
    <t xml:space="preserve">886364793</t>
  </si>
  <si>
    <t xml:space="preserve">SOUND EQUITY DIV</t>
  </si>
  <si>
    <t xml:space="preserve">886364801</t>
  </si>
  <si>
    <t xml:space="preserve">SP FDS S&amp;P 500</t>
  </si>
  <si>
    <t xml:space="preserve">886364819</t>
  </si>
  <si>
    <t xml:space="preserve">SOUND ENHANCED</t>
  </si>
  <si>
    <t xml:space="preserve">886364835</t>
  </si>
  <si>
    <t xml:space="preserve">GOTHAM ENHNCD</t>
  </si>
  <si>
    <t xml:space="preserve">886364843</t>
  </si>
  <si>
    <t xml:space="preserve">ATAC US ROTATION</t>
  </si>
  <si>
    <t xml:space="preserve">886364850</t>
  </si>
  <si>
    <t xml:space="preserve">LEATHERBACK LNG</t>
  </si>
  <si>
    <t xml:space="preserve">886364876</t>
  </si>
  <si>
    <t xml:space="preserve">ADASINA SOCIAL</t>
  </si>
  <si>
    <t xml:space="preserve">886364884</t>
  </si>
  <si>
    <t xml:space="preserve">SOFI WEEKLY INM</t>
  </si>
  <si>
    <t xml:space="preserve">88642R109</t>
  </si>
  <si>
    <t xml:space="preserve">TIDEWATER INC NEW</t>
  </si>
  <si>
    <t xml:space="preserve">88642R909</t>
  </si>
  <si>
    <t xml:space="preserve">88642R959</t>
  </si>
  <si>
    <t xml:space="preserve">88642R174</t>
  </si>
  <si>
    <t xml:space="preserve">*W EXP 11/14/202</t>
  </si>
  <si>
    <t xml:space="preserve">88675P103</t>
  </si>
  <si>
    <t xml:space="preserve">TIGO ENERGY INC</t>
  </si>
  <si>
    <t xml:space="preserve">88677Q109</t>
  </si>
  <si>
    <t xml:space="preserve">TILE SHOP HLDGS INC</t>
  </si>
  <si>
    <t xml:space="preserve">88677Q909</t>
  </si>
  <si>
    <t xml:space="preserve">88677Q959</t>
  </si>
  <si>
    <t xml:space="preserve">88688TAC4</t>
  </si>
  <si>
    <t xml:space="preserve">TILRAY BRANDS INC</t>
  </si>
  <si>
    <t xml:space="preserve">NOTE  5.200% 6/1</t>
  </si>
  <si>
    <t xml:space="preserve">88688T100</t>
  </si>
  <si>
    <t xml:space="preserve">88688T900</t>
  </si>
  <si>
    <t xml:space="preserve">88688T950</t>
  </si>
  <si>
    <t xml:space="preserve">886885102</t>
  </si>
  <si>
    <t xml:space="preserve">TILLYS INC</t>
  </si>
  <si>
    <t xml:space="preserve">886885902</t>
  </si>
  <si>
    <t xml:space="preserve">886885952</t>
  </si>
  <si>
    <t xml:space="preserve">88706T108</t>
  </si>
  <si>
    <t xml:space="preserve">TIM S A</t>
  </si>
  <si>
    <t xml:space="preserve">88706T908</t>
  </si>
  <si>
    <t xml:space="preserve">88706T958</t>
  </si>
  <si>
    <t xml:space="preserve">887080208</t>
  </si>
  <si>
    <t xml:space="preserve">TIMBER PHARMACEUTICALS INC</t>
  </si>
  <si>
    <t xml:space="preserve">887098101</t>
  </si>
  <si>
    <t xml:space="preserve">TIMBERLAND BANCORP INC</t>
  </si>
  <si>
    <t xml:space="preserve">887098901</t>
  </si>
  <si>
    <t xml:space="preserve">887098951</t>
  </si>
  <si>
    <t xml:space="preserve">887389104</t>
  </si>
  <si>
    <t xml:space="preserve">TIMKEN CO</t>
  </si>
  <si>
    <t xml:space="preserve">887389904</t>
  </si>
  <si>
    <t xml:space="preserve">887389954</t>
  </si>
  <si>
    <t xml:space="preserve">887399103</t>
  </si>
  <si>
    <t xml:space="preserve">TIMKENSTEEL CORPORATION</t>
  </si>
  <si>
    <t xml:space="preserve">887399903</t>
  </si>
  <si>
    <t xml:space="preserve">887399953</t>
  </si>
  <si>
    <t xml:space="preserve">887432268</t>
  </si>
  <si>
    <t xml:space="preserve">TIMOTHY PLAN</t>
  </si>
  <si>
    <t xml:space="preserve">PLAN MARKET NEUT</t>
  </si>
  <si>
    <t xml:space="preserve">887432276</t>
  </si>
  <si>
    <t xml:space="preserve">HIGH DIVIDEND</t>
  </si>
  <si>
    <t xml:space="preserve">887432284</t>
  </si>
  <si>
    <t xml:space="preserve">US LARGE MID CP</t>
  </si>
  <si>
    <t xml:space="preserve">887432326</t>
  </si>
  <si>
    <t xml:space="preserve">HIG DV STK ETF</t>
  </si>
  <si>
    <t xml:space="preserve">887432334</t>
  </si>
  <si>
    <t xml:space="preserve">INTL ETF</t>
  </si>
  <si>
    <t xml:space="preserve">887432342</t>
  </si>
  <si>
    <t xml:space="preserve">U S SM CP CORE</t>
  </si>
  <si>
    <t xml:space="preserve">887432359</t>
  </si>
  <si>
    <t xml:space="preserve">US LRGMD CP CORE</t>
  </si>
  <si>
    <t xml:space="preserve">88822Q103</t>
  </si>
  <si>
    <t xml:space="preserve">TIPTREE INC</t>
  </si>
  <si>
    <t xml:space="preserve">88822Q903</t>
  </si>
  <si>
    <t xml:space="preserve">88822Q953</t>
  </si>
  <si>
    <t xml:space="preserve">88830M102</t>
  </si>
  <si>
    <t xml:space="preserve">TITAN INTL INC ILL</t>
  </si>
  <si>
    <t xml:space="preserve">88830M902</t>
  </si>
  <si>
    <t xml:space="preserve">88830M952</t>
  </si>
  <si>
    <t xml:space="preserve">88830R101</t>
  </si>
  <si>
    <t xml:space="preserve">TITAN MACHY INC</t>
  </si>
  <si>
    <t xml:space="preserve">88830R901</t>
  </si>
  <si>
    <t xml:space="preserve">88830R951</t>
  </si>
  <si>
    <t xml:space="preserve">888314606</t>
  </si>
  <si>
    <t xml:space="preserve">TITAN PHARMACEUTICALS INC DE</t>
  </si>
  <si>
    <t xml:space="preserve">888314906</t>
  </si>
  <si>
    <t xml:space="preserve">888314956</t>
  </si>
  <si>
    <t xml:space="preserve">888705209</t>
  </si>
  <si>
    <t xml:space="preserve">TIVIC HEALTH SYSTEMS INC</t>
  </si>
  <si>
    <t xml:space="preserve">888787108</t>
  </si>
  <si>
    <t xml:space="preserve">TOAST INC</t>
  </si>
  <si>
    <t xml:space="preserve">888787908</t>
  </si>
  <si>
    <t xml:space="preserve">888787958</t>
  </si>
  <si>
    <t xml:space="preserve">889478103</t>
  </si>
  <si>
    <t xml:space="preserve">TOLL BROTHERS INC</t>
  </si>
  <si>
    <t xml:space="preserve">889478903</t>
  </si>
  <si>
    <t xml:space="preserve">889478953</t>
  </si>
  <si>
    <t xml:space="preserve">890023203</t>
  </si>
  <si>
    <t xml:space="preserve">TOMI ENVIRONMENTAL SOLUTIONS</t>
  </si>
  <si>
    <t xml:space="preserve">890110109</t>
  </si>
  <si>
    <t xml:space="preserve">TOMPKINS FINL CORP</t>
  </si>
  <si>
    <t xml:space="preserve">890110909</t>
  </si>
  <si>
    <t xml:space="preserve">890110959</t>
  </si>
  <si>
    <t xml:space="preserve">890260854</t>
  </si>
  <si>
    <t xml:space="preserve">TONIX PHARMACEUTICALS HLDG C</t>
  </si>
  <si>
    <t xml:space="preserve">890516107</t>
  </si>
  <si>
    <t xml:space="preserve">TOOTSIE ROLL INDS INC</t>
  </si>
  <si>
    <t xml:space="preserve">890516907</t>
  </si>
  <si>
    <t xml:space="preserve">890516957</t>
  </si>
  <si>
    <t xml:space="preserve">89055F103</t>
  </si>
  <si>
    <t xml:space="preserve">TOPBUILD CORP</t>
  </si>
  <si>
    <t xml:space="preserve">89055F903</t>
  </si>
  <si>
    <t xml:space="preserve">89055F953</t>
  </si>
  <si>
    <t xml:space="preserve">891092108</t>
  </si>
  <si>
    <t xml:space="preserve">TORO CO</t>
  </si>
  <si>
    <t xml:space="preserve">891092908</t>
  </si>
  <si>
    <t xml:space="preserve">891092958</t>
  </si>
  <si>
    <t xml:space="preserve">891160509</t>
  </si>
  <si>
    <t xml:space="preserve">TORONTO DOMINION BK ONT</t>
  </si>
  <si>
    <t xml:space="preserve">891160909</t>
  </si>
  <si>
    <t xml:space="preserve">891160959</t>
  </si>
  <si>
    <t xml:space="preserve">89142B107</t>
  </si>
  <si>
    <t xml:space="preserve">TORRID HLDGS INC</t>
  </si>
  <si>
    <t xml:space="preserve">89142B907</t>
  </si>
  <si>
    <t xml:space="preserve">89142B957</t>
  </si>
  <si>
    <t xml:space="preserve">89147L886</t>
  </si>
  <si>
    <t xml:space="preserve">TORTOISE ENERGY INFRA CORP</t>
  </si>
  <si>
    <t xml:space="preserve">89147X104</t>
  </si>
  <si>
    <t xml:space="preserve">TORTOISE PWR &amp; ENERGY INFRAS</t>
  </si>
  <si>
    <t xml:space="preserve">89148B200</t>
  </si>
  <si>
    <t xml:space="preserve">TORTOISE MIDSTRM ENERGY FD I</t>
  </si>
  <si>
    <t xml:space="preserve">89148H207</t>
  </si>
  <si>
    <t xml:space="preserve">TORTOISE PIPELINE &amp; ENERGY F</t>
  </si>
  <si>
    <t xml:space="preserve">89148K200</t>
  </si>
  <si>
    <t xml:space="preserve">TORTOISE ENERGY INDEPENDENC</t>
  </si>
  <si>
    <t xml:space="preserve">89151E109</t>
  </si>
  <si>
    <t xml:space="preserve">TOTALENERGIES SE</t>
  </si>
  <si>
    <t xml:space="preserve">89151E909</t>
  </si>
  <si>
    <t xml:space="preserve">89151E959</t>
  </si>
  <si>
    <t xml:space="preserve">89157D105</t>
  </si>
  <si>
    <t xml:space="preserve">TOURMALINE BIO INC</t>
  </si>
  <si>
    <t xml:space="preserve">89157G116</t>
  </si>
  <si>
    <t xml:space="preserve">TOUGHBUILT INDS INC</t>
  </si>
  <si>
    <t xml:space="preserve">89157G884</t>
  </si>
  <si>
    <t xml:space="preserve">89157W103</t>
  </si>
  <si>
    <t xml:space="preserve">TOUCHSTONE ETF TRUST</t>
  </si>
  <si>
    <t xml:space="preserve">DIVIDEND SELECT</t>
  </si>
  <si>
    <t xml:space="preserve">89157W202</t>
  </si>
  <si>
    <t xml:space="preserve">STRATG INCM OPPR</t>
  </si>
  <si>
    <t xml:space="preserve">89157W301</t>
  </si>
  <si>
    <t xml:space="preserve">89157W400</t>
  </si>
  <si>
    <t xml:space="preserve">US LRG CAP FOC</t>
  </si>
  <si>
    <t xml:space="preserve">89157W509</t>
  </si>
  <si>
    <t xml:space="preserve">CLIMATE TRAN ETF</t>
  </si>
  <si>
    <t xml:space="preserve">89157W608</t>
  </si>
  <si>
    <t xml:space="preserve">DYNAMIC INTERNAT</t>
  </si>
  <si>
    <t xml:space="preserve">89157W707</t>
  </si>
  <si>
    <t xml:space="preserve">SECURITIZED INCO</t>
  </si>
  <si>
    <t xml:space="preserve">89214P109</t>
  </si>
  <si>
    <t xml:space="preserve">TOWNEBANK PORTSMOUTH VA</t>
  </si>
  <si>
    <t xml:space="preserve">89214P909</t>
  </si>
  <si>
    <t xml:space="preserve">89214P959</t>
  </si>
  <si>
    <t xml:space="preserve">892231101</t>
  </si>
  <si>
    <t xml:space="preserve">TOWNSQUARE MEDIA INC</t>
  </si>
  <si>
    <t xml:space="preserve">892231901</t>
  </si>
  <si>
    <t xml:space="preserve">892231951</t>
  </si>
  <si>
    <t xml:space="preserve">892331307</t>
  </si>
  <si>
    <t xml:space="preserve">TOYOTA MOTOR CORP</t>
  </si>
  <si>
    <t xml:space="preserve">892331907</t>
  </si>
  <si>
    <t xml:space="preserve">892331957</t>
  </si>
  <si>
    <t xml:space="preserve">892356106</t>
  </si>
  <si>
    <t xml:space="preserve">TRACTOR SUPPLY CO</t>
  </si>
  <si>
    <t xml:space="preserve">892356906</t>
  </si>
  <si>
    <t xml:space="preserve">892356956</t>
  </si>
  <si>
    <t xml:space="preserve">89237H209</t>
  </si>
  <si>
    <t xml:space="preserve">TRACON PHARMACEUTICALS INC</t>
  </si>
  <si>
    <t xml:space="preserve">89237H909</t>
  </si>
  <si>
    <t xml:space="preserve">89237H959</t>
  </si>
  <si>
    <t xml:space="preserve">892672106</t>
  </si>
  <si>
    <t xml:space="preserve">TRADEWEB MKTS INC</t>
  </si>
  <si>
    <t xml:space="preserve">892672906</t>
  </si>
  <si>
    <t xml:space="preserve">892672956</t>
  </si>
  <si>
    <t xml:space="preserve">89268A107</t>
  </si>
  <si>
    <t xml:space="preserve">TRADEUP ACQUISITION CORP</t>
  </si>
  <si>
    <t xml:space="preserve">89268A115</t>
  </si>
  <si>
    <t xml:space="preserve">89268A206</t>
  </si>
  <si>
    <t xml:space="preserve">UNIT 10/15/2027</t>
  </si>
  <si>
    <t xml:space="preserve">89269P103</t>
  </si>
  <si>
    <t xml:space="preserve">TRAEGER INC</t>
  </si>
  <si>
    <t xml:space="preserve">89269P903</t>
  </si>
  <si>
    <t xml:space="preserve">89269P953</t>
  </si>
  <si>
    <t xml:space="preserve">89278D109</t>
  </si>
  <si>
    <t xml:space="preserve">TRAILBLAZER MERGER CORP I</t>
  </si>
  <si>
    <t xml:space="preserve">89278D125</t>
  </si>
  <si>
    <t xml:space="preserve">RIGHT 04/21/2028</t>
  </si>
  <si>
    <t xml:space="preserve">892918103</t>
  </si>
  <si>
    <t xml:space="preserve">TRANSACT TECHNOLOGIES INC</t>
  </si>
  <si>
    <t xml:space="preserve">892918903</t>
  </si>
  <si>
    <t xml:space="preserve">892918953</t>
  </si>
  <si>
    <t xml:space="preserve">89301B104</t>
  </si>
  <si>
    <t xml:space="preserve">ZALATORIS ACQUISITION CORP</t>
  </si>
  <si>
    <t xml:space="preserve">89301B112</t>
  </si>
  <si>
    <t xml:space="preserve">89301B203</t>
  </si>
  <si>
    <t xml:space="preserve">89346D107</t>
  </si>
  <si>
    <t xml:space="preserve">TRANSALTA CORP</t>
  </si>
  <si>
    <t xml:space="preserve">89346D907</t>
  </si>
  <si>
    <t xml:space="preserve">89346D957</t>
  </si>
  <si>
    <t xml:space="preserve">893529107</t>
  </si>
  <si>
    <t xml:space="preserve">TRANSCAT INC</t>
  </si>
  <si>
    <t xml:space="preserve">89357L204</t>
  </si>
  <si>
    <t xml:space="preserve">TRANSCODE THERAPEUTICS INC</t>
  </si>
  <si>
    <t xml:space="preserve">893617209</t>
  </si>
  <si>
    <t xml:space="preserve">TRANSCONTINENTAL RLTY INVS</t>
  </si>
  <si>
    <t xml:space="preserve">893641100</t>
  </si>
  <si>
    <t xml:space="preserve">TRANSDIGM GROUP INC</t>
  </si>
  <si>
    <t xml:space="preserve">893641900</t>
  </si>
  <si>
    <t xml:space="preserve">893641950</t>
  </si>
  <si>
    <t xml:space="preserve">89377M109</t>
  </si>
  <si>
    <t xml:space="preserve">TRANSMEDICS GROUP INC</t>
  </si>
  <si>
    <t xml:space="preserve">89377M909</t>
  </si>
  <si>
    <t xml:space="preserve">89377M959</t>
  </si>
  <si>
    <t xml:space="preserve">893830BT5</t>
  </si>
  <si>
    <t xml:space="preserve">TRANSOCEAN INC</t>
  </si>
  <si>
    <t xml:space="preserve">DEB4.000%12/1</t>
  </si>
  <si>
    <t xml:space="preserve">893830BV0</t>
  </si>
  <si>
    <t xml:space="preserve">DEBT  4.625% 9/3</t>
  </si>
  <si>
    <t xml:space="preserve">893830BW8</t>
  </si>
  <si>
    <t xml:space="preserve">DEB4.625% 9/3</t>
  </si>
  <si>
    <t xml:space="preserve">89386L100</t>
  </si>
  <si>
    <t xml:space="preserve">TRANSPHORM INC</t>
  </si>
  <si>
    <t xml:space="preserve">893870204</t>
  </si>
  <si>
    <t xml:space="preserve">TRANSPORTADORA DE GAS SUR</t>
  </si>
  <si>
    <t xml:space="preserve">SPONSORED ADS B</t>
  </si>
  <si>
    <t xml:space="preserve">893870904</t>
  </si>
  <si>
    <t xml:space="preserve">893870954</t>
  </si>
  <si>
    <t xml:space="preserve">89400J107</t>
  </si>
  <si>
    <t xml:space="preserve">TRANSUNION</t>
  </si>
  <si>
    <t xml:space="preserve">89400J907</t>
  </si>
  <si>
    <t xml:space="preserve">89400J957</t>
  </si>
  <si>
    <t xml:space="preserve">894164102</t>
  </si>
  <si>
    <t xml:space="preserve">TRAVEL PLUS LEISURE CO</t>
  </si>
  <si>
    <t xml:space="preserve">894164902</t>
  </si>
  <si>
    <t xml:space="preserve">894164952</t>
  </si>
  <si>
    <t xml:space="preserve">89417E109</t>
  </si>
  <si>
    <t xml:space="preserve">TRAVELERS COMPANIES INC</t>
  </si>
  <si>
    <t xml:space="preserve">89417E909</t>
  </si>
  <si>
    <t xml:space="preserve">89417E959</t>
  </si>
  <si>
    <t xml:space="preserve">89421Q205</t>
  </si>
  <si>
    <t xml:space="preserve">TRAVELZOO</t>
  </si>
  <si>
    <t xml:space="preserve">89421Q905</t>
  </si>
  <si>
    <t xml:space="preserve">89421Q955</t>
  </si>
  <si>
    <t xml:space="preserve">89422GAA5</t>
  </si>
  <si>
    <t xml:space="preserve">NOTE  2.250% 3/0</t>
  </si>
  <si>
    <t xml:space="preserve">89422G107</t>
  </si>
  <si>
    <t xml:space="preserve">89422G907</t>
  </si>
  <si>
    <t xml:space="preserve">89422G957</t>
  </si>
  <si>
    <t xml:space="preserve">89455T109</t>
  </si>
  <si>
    <t xml:space="preserve">TREACE MED CONCEPTS INC</t>
  </si>
  <si>
    <t xml:space="preserve">89455T909</t>
  </si>
  <si>
    <t xml:space="preserve">89455T959</t>
  </si>
  <si>
    <t xml:space="preserve">89458T106</t>
  </si>
  <si>
    <t xml:space="preserve">TREASURE GLOBAL INC</t>
  </si>
  <si>
    <t xml:space="preserve">894650100</t>
  </si>
  <si>
    <t xml:space="preserve">TREDEGAR CORP</t>
  </si>
  <si>
    <t xml:space="preserve">894650900</t>
  </si>
  <si>
    <t xml:space="preserve">894650950</t>
  </si>
  <si>
    <t xml:space="preserve">89469A104</t>
  </si>
  <si>
    <t xml:space="preserve">TREEHOUSE FOODS INC</t>
  </si>
  <si>
    <t xml:space="preserve">89469A904</t>
  </si>
  <si>
    <t xml:space="preserve">89469A954</t>
  </si>
  <si>
    <t xml:space="preserve">89484T104</t>
  </si>
  <si>
    <t xml:space="preserve">TREMOR INTL LTD</t>
  </si>
  <si>
    <t xml:space="preserve">89484T904</t>
  </si>
  <si>
    <t xml:space="preserve">89484T954</t>
  </si>
  <si>
    <t xml:space="preserve">89531P105</t>
  </si>
  <si>
    <t xml:space="preserve">TREX CO INC</t>
  </si>
  <si>
    <t xml:space="preserve">89531P905</t>
  </si>
  <si>
    <t xml:space="preserve">89531P955</t>
  </si>
  <si>
    <t xml:space="preserve">89532E208</t>
  </si>
  <si>
    <t xml:space="preserve">TREVENA INC</t>
  </si>
  <si>
    <t xml:space="preserve">89532E908</t>
  </si>
  <si>
    <t xml:space="preserve">89532E958</t>
  </si>
  <si>
    <t xml:space="preserve">89532M101</t>
  </si>
  <si>
    <t xml:space="preserve">TREVI THERAPEUTICS INC</t>
  </si>
  <si>
    <t xml:space="preserve">89532M901</t>
  </si>
  <si>
    <t xml:space="preserve">89532M951</t>
  </si>
  <si>
    <t xml:space="preserve">895436103</t>
  </si>
  <si>
    <t xml:space="preserve">TRI CONTL CORP</t>
  </si>
  <si>
    <t xml:space="preserve">89601Y101</t>
  </si>
  <si>
    <t xml:space="preserve">IRIS ACQUISITION CORP</t>
  </si>
  <si>
    <t xml:space="preserve">89601Y119</t>
  </si>
  <si>
    <t xml:space="preserve">89601Y200</t>
  </si>
  <si>
    <t xml:space="preserve">UNIT 02/24/2026</t>
  </si>
  <si>
    <t xml:space="preserve">896095106</t>
  </si>
  <si>
    <t xml:space="preserve">TRICO BANCSHARES</t>
  </si>
  <si>
    <t xml:space="preserve">896095906</t>
  </si>
  <si>
    <t xml:space="preserve">896095956</t>
  </si>
  <si>
    <t xml:space="preserve">89612W102</t>
  </si>
  <si>
    <t xml:space="preserve">TRICON RESIDENTIAL INC</t>
  </si>
  <si>
    <t xml:space="preserve">89612W902</t>
  </si>
  <si>
    <t xml:space="preserve">89612W952</t>
  </si>
  <si>
    <t xml:space="preserve">89621C105</t>
  </si>
  <si>
    <t xml:space="preserve">TRILOGY METALS INC NEW</t>
  </si>
  <si>
    <t xml:space="preserve">89621C905</t>
  </si>
  <si>
    <t xml:space="preserve">89621C955</t>
  </si>
  <si>
    <t xml:space="preserve">896215209</t>
  </si>
  <si>
    <t xml:space="preserve">TRIMAS CORP</t>
  </si>
  <si>
    <t xml:space="preserve">896215909</t>
  </si>
  <si>
    <t xml:space="preserve">896215959</t>
  </si>
  <si>
    <t xml:space="preserve">896239100</t>
  </si>
  <si>
    <t xml:space="preserve">TRIMBLE INC</t>
  </si>
  <si>
    <t xml:space="preserve">896239900</t>
  </si>
  <si>
    <t xml:space="preserve">896239950</t>
  </si>
  <si>
    <t xml:space="preserve">89628W302</t>
  </si>
  <si>
    <t xml:space="preserve">TRIMTABS ETF TR</t>
  </si>
  <si>
    <t xml:space="preserve">FCF US QLTY ETF</t>
  </si>
  <si>
    <t xml:space="preserve">89628W902</t>
  </si>
  <si>
    <t xml:space="preserve">89628W952</t>
  </si>
  <si>
    <t xml:space="preserve">89628W401</t>
  </si>
  <si>
    <t xml:space="preserve">FCF INTL QLTY ET</t>
  </si>
  <si>
    <t xml:space="preserve">89628W500</t>
  </si>
  <si>
    <t xml:space="preserve">DONOGHUE FRLINS</t>
  </si>
  <si>
    <t xml:space="preserve">89628W609</t>
  </si>
  <si>
    <t xml:space="preserve">DONOGHUE FRLNS</t>
  </si>
  <si>
    <t xml:space="preserve">89628W708</t>
  </si>
  <si>
    <t xml:space="preserve">DONOGHUE FORLNS</t>
  </si>
  <si>
    <t xml:space="preserve">896288107</t>
  </si>
  <si>
    <t xml:space="preserve">TRINET GROUP INC</t>
  </si>
  <si>
    <t xml:space="preserve">896288907</t>
  </si>
  <si>
    <t xml:space="preserve">896288957</t>
  </si>
  <si>
    <t xml:space="preserve">89643QAB4</t>
  </si>
  <si>
    <t xml:space="preserve">TRINITY BIOTECH INVT LTD</t>
  </si>
  <si>
    <t xml:space="preserve">NOTE  4.000% 4/0</t>
  </si>
  <si>
    <t xml:space="preserve">896438306</t>
  </si>
  <si>
    <t xml:space="preserve">TRINITY BIOTECH PLC</t>
  </si>
  <si>
    <t xml:space="preserve">896438906</t>
  </si>
  <si>
    <t xml:space="preserve">896438956</t>
  </si>
  <si>
    <t xml:space="preserve">896442308</t>
  </si>
  <si>
    <t xml:space="preserve">TRINITY CAP INC</t>
  </si>
  <si>
    <t xml:space="preserve">896442908</t>
  </si>
  <si>
    <t xml:space="preserve">896442958</t>
  </si>
  <si>
    <t xml:space="preserve">896522109</t>
  </si>
  <si>
    <t xml:space="preserve">TRINITY INDS INC</t>
  </si>
  <si>
    <t xml:space="preserve">896522909</t>
  </si>
  <si>
    <t xml:space="preserve">896522959</t>
  </si>
  <si>
    <t xml:space="preserve">89656D101</t>
  </si>
  <si>
    <t xml:space="preserve">TRINITY PL HLDGS INC</t>
  </si>
  <si>
    <t xml:space="preserve">89669L108</t>
  </si>
  <si>
    <t xml:space="preserve">TRIO PETROLEUM CORP</t>
  </si>
  <si>
    <t xml:space="preserve">896712205</t>
  </si>
  <si>
    <t xml:space="preserve">TRIO TECH INTL</t>
  </si>
  <si>
    <t xml:space="preserve">89677Q107</t>
  </si>
  <si>
    <t xml:space="preserve">TRIP COM GROUP LTD</t>
  </si>
  <si>
    <t xml:space="preserve">89677Q907</t>
  </si>
  <si>
    <t xml:space="preserve">89677Q957</t>
  </si>
  <si>
    <t xml:space="preserve">89677Y100</t>
  </si>
  <si>
    <t xml:space="preserve">TRIPLEPOINT VENTURE GROWTH B</t>
  </si>
  <si>
    <t xml:space="preserve">89677Y900</t>
  </si>
  <si>
    <t xml:space="preserve">89677Y950</t>
  </si>
  <si>
    <t xml:space="preserve">89679E300</t>
  </si>
  <si>
    <t xml:space="preserve">TRIUMPH FINANCIAL INC</t>
  </si>
  <si>
    <t xml:space="preserve">89679E900</t>
  </si>
  <si>
    <t xml:space="preserve">89679E950</t>
  </si>
  <si>
    <t xml:space="preserve">89679M104</t>
  </si>
  <si>
    <t xml:space="preserve">TRIPLE FLAG PRECIOUS METAL</t>
  </si>
  <si>
    <t xml:space="preserve">89679M904</t>
  </si>
  <si>
    <t xml:space="preserve">89679M954</t>
  </si>
  <si>
    <t xml:space="preserve">89680M101</t>
  </si>
  <si>
    <t xml:space="preserve">TRISALUS LIFE SCIENCES INC</t>
  </si>
  <si>
    <t xml:space="preserve">89680M119</t>
  </si>
  <si>
    <t xml:space="preserve">896818101</t>
  </si>
  <si>
    <t xml:space="preserve">TRIUMPH GROUP INC NEW</t>
  </si>
  <si>
    <t xml:space="preserve">896818901</t>
  </si>
  <si>
    <t xml:space="preserve">896818951</t>
  </si>
  <si>
    <t xml:space="preserve">89686D105</t>
  </si>
  <si>
    <t xml:space="preserve">TRIVAGO N V</t>
  </si>
  <si>
    <t xml:space="preserve">SPON ADS A SHS</t>
  </si>
  <si>
    <t xml:space="preserve">89686D905</t>
  </si>
  <si>
    <t xml:space="preserve">89686D955</t>
  </si>
  <si>
    <t xml:space="preserve">89686D303</t>
  </si>
  <si>
    <t xml:space="preserve">SPON ADS A SHS N</t>
  </si>
  <si>
    <t xml:space="preserve">89686D903</t>
  </si>
  <si>
    <t xml:space="preserve">89686D953</t>
  </si>
  <si>
    <t xml:space="preserve">89689F115</t>
  </si>
  <si>
    <t xml:space="preserve">TROIKA MEDIA GROUP INC</t>
  </si>
  <si>
    <t xml:space="preserve">89689F404</t>
  </si>
  <si>
    <t xml:space="preserve">896945AD4</t>
  </si>
  <si>
    <t xml:space="preserve">TRIPADVISOR INC</t>
  </si>
  <si>
    <t xml:space="preserve">NOTE  0.250% 4/0</t>
  </si>
  <si>
    <t xml:space="preserve">896945201</t>
  </si>
  <si>
    <t xml:space="preserve">896945901</t>
  </si>
  <si>
    <t xml:space="preserve">896945951</t>
  </si>
  <si>
    <t xml:space="preserve">89785L107</t>
  </si>
  <si>
    <t xml:space="preserve">TRUECAR INC</t>
  </si>
  <si>
    <t xml:space="preserve">89785L907</t>
  </si>
  <si>
    <t xml:space="preserve">89785L957</t>
  </si>
  <si>
    <t xml:space="preserve">89785X101</t>
  </si>
  <si>
    <t xml:space="preserve">TRUEBLUE INC</t>
  </si>
  <si>
    <t xml:space="preserve">89785X901</t>
  </si>
  <si>
    <t xml:space="preserve">89785X951</t>
  </si>
  <si>
    <t xml:space="preserve">898202106</t>
  </si>
  <si>
    <t xml:space="preserve">TRUPANION INC</t>
  </si>
  <si>
    <t xml:space="preserve">898202906</t>
  </si>
  <si>
    <t xml:space="preserve">898202956</t>
  </si>
  <si>
    <t xml:space="preserve">89832P150</t>
  </si>
  <si>
    <t xml:space="preserve">TRUST FOR ADVISED PORTFOLIOS</t>
  </si>
  <si>
    <t xml:space="preserve">89832P267</t>
  </si>
  <si>
    <t xml:space="preserve">CORNERCAP FUNDAM</t>
  </si>
  <si>
    <t xml:space="preserve">89832Q109</t>
  </si>
  <si>
    <t xml:space="preserve">TRUIST FINL CORP</t>
  </si>
  <si>
    <t xml:space="preserve">89832Q909</t>
  </si>
  <si>
    <t xml:space="preserve">89832Q959</t>
  </si>
  <si>
    <t xml:space="preserve">89834G729</t>
  </si>
  <si>
    <t xml:space="preserve">TRUST FOR PROFESSIONAL MANAG</t>
  </si>
  <si>
    <t xml:space="preserve">ACTIVEPASSIVE US</t>
  </si>
  <si>
    <t xml:space="preserve">89834G737</t>
  </si>
  <si>
    <t xml:space="preserve">ACTIVEPASSIVE EQ</t>
  </si>
  <si>
    <t xml:space="preserve">89834G745</t>
  </si>
  <si>
    <t xml:space="preserve">ACTIVEPASSIVE MN</t>
  </si>
  <si>
    <t xml:space="preserve">89834G752</t>
  </si>
  <si>
    <t xml:space="preserve">ACTIVEPASSIVE CR</t>
  </si>
  <si>
    <t xml:space="preserve">89834G760</t>
  </si>
  <si>
    <t xml:space="preserve">CONVERGENCE LNG</t>
  </si>
  <si>
    <t xml:space="preserve">89834G778</t>
  </si>
  <si>
    <t xml:space="preserve">CROSSINGBRDG PRE</t>
  </si>
  <si>
    <t xml:space="preserve">89834G908</t>
  </si>
  <si>
    <t xml:space="preserve">89834G958</t>
  </si>
  <si>
    <t xml:space="preserve">89834G836</t>
  </si>
  <si>
    <t xml:space="preserve">MAIRS &amp; PWR MINN</t>
  </si>
  <si>
    <t xml:space="preserve">898349204</t>
  </si>
  <si>
    <t xml:space="preserve">TRUSTCO BK CORP N Y</t>
  </si>
  <si>
    <t xml:space="preserve">898349904</t>
  </si>
  <si>
    <t xml:space="preserve">898349954</t>
  </si>
  <si>
    <t xml:space="preserve">898402102</t>
  </si>
  <si>
    <t xml:space="preserve">TRUSTMARK CORP</t>
  </si>
  <si>
    <t xml:space="preserve">898402902</t>
  </si>
  <si>
    <t xml:space="preserve">898402952</t>
  </si>
  <si>
    <t xml:space="preserve">89846A405</t>
  </si>
  <si>
    <t xml:space="preserve">TRXADE HEALTH INC</t>
  </si>
  <si>
    <t xml:space="preserve">89853L203</t>
  </si>
  <si>
    <t xml:space="preserve">T2 BIOSYSTEMS INC</t>
  </si>
  <si>
    <t xml:space="preserve">89853L903</t>
  </si>
  <si>
    <t xml:space="preserve">89853L953</t>
  </si>
  <si>
    <t xml:space="preserve">89853L302</t>
  </si>
  <si>
    <t xml:space="preserve">89853L902</t>
  </si>
  <si>
    <t xml:space="preserve">89853L952</t>
  </si>
  <si>
    <t xml:space="preserve">89854H102</t>
  </si>
  <si>
    <t xml:space="preserve">TTEC HLDGS INC</t>
  </si>
  <si>
    <t xml:space="preserve">89854H902</t>
  </si>
  <si>
    <t xml:space="preserve">89854H952</t>
  </si>
  <si>
    <t xml:space="preserve">89854M101</t>
  </si>
  <si>
    <t xml:space="preserve">TSCAN THERAPEUTICS INC</t>
  </si>
  <si>
    <t xml:space="preserve">89856T203</t>
  </si>
  <si>
    <t xml:space="preserve">TUANCHE LTD</t>
  </si>
  <si>
    <t xml:space="preserve">ADS NEW</t>
  </si>
  <si>
    <t xml:space="preserve">898697206</t>
  </si>
  <si>
    <t xml:space="preserve">TUCOWS INC</t>
  </si>
  <si>
    <t xml:space="preserve">898697906</t>
  </si>
  <si>
    <t xml:space="preserve">898697956</t>
  </si>
  <si>
    <t xml:space="preserve">89977P106</t>
  </si>
  <si>
    <t xml:space="preserve">TUNIU CORP</t>
  </si>
  <si>
    <t xml:space="preserve">89977P906</t>
  </si>
  <si>
    <t xml:space="preserve">89977P956</t>
  </si>
  <si>
    <t xml:space="preserve">899896104</t>
  </si>
  <si>
    <t xml:space="preserve">TUPPERWARE BRANDS CORP</t>
  </si>
  <si>
    <t xml:space="preserve">899896904</t>
  </si>
  <si>
    <t xml:space="preserve">899896954</t>
  </si>
  <si>
    <t xml:space="preserve">899924104</t>
  </si>
  <si>
    <t xml:space="preserve">TURBO ENERGY S A</t>
  </si>
  <si>
    <t xml:space="preserve">900111204</t>
  </si>
  <si>
    <t xml:space="preserve">TURKCELL ILETISIM HIZMETLERI</t>
  </si>
  <si>
    <t xml:space="preserve">900111904</t>
  </si>
  <si>
    <t xml:space="preserve">900111954</t>
  </si>
  <si>
    <t xml:space="preserve">90041LAE5</t>
  </si>
  <si>
    <t xml:space="preserve">TURNING PT BRANDS INC</t>
  </si>
  <si>
    <t xml:space="preserve">90041L105</t>
  </si>
  <si>
    <t xml:space="preserve">90041L905</t>
  </si>
  <si>
    <t xml:space="preserve">90041L955</t>
  </si>
  <si>
    <t xml:space="preserve">90042W100</t>
  </si>
  <si>
    <t xml:space="preserve">TURNSTONE BIOLOGICS CORP</t>
  </si>
  <si>
    <t xml:space="preserve">900450206</t>
  </si>
  <si>
    <t xml:space="preserve">TURTLE BEACH CORP</t>
  </si>
  <si>
    <t xml:space="preserve">900450906</t>
  </si>
  <si>
    <t xml:space="preserve">900450956</t>
  </si>
  <si>
    <t xml:space="preserve">90089L108</t>
  </si>
  <si>
    <t xml:space="preserve">TUSIMPLE HLDGS INC</t>
  </si>
  <si>
    <t xml:space="preserve">90089L908</t>
  </si>
  <si>
    <t xml:space="preserve">90089L958</t>
  </si>
  <si>
    <t xml:space="preserve">900934100</t>
  </si>
  <si>
    <t xml:space="preserve">2023 ETF SERIES TRUST</t>
  </si>
  <si>
    <t xml:space="preserve">BRANDES US SMALL</t>
  </si>
  <si>
    <t xml:space="preserve">900934209</t>
  </si>
  <si>
    <t xml:space="preserve">BRANDES INTERNAT</t>
  </si>
  <si>
    <t xml:space="preserve">900934308</t>
  </si>
  <si>
    <t xml:space="preserve">BRANDES US VALUE</t>
  </si>
  <si>
    <t xml:space="preserve">901109108</t>
  </si>
  <si>
    <t xml:space="preserve">TUTOR PERINI CORP</t>
  </si>
  <si>
    <t xml:space="preserve">901109908</t>
  </si>
  <si>
    <t xml:space="preserve">901109958</t>
  </si>
  <si>
    <t xml:space="preserve">90114C107</t>
  </si>
  <si>
    <t xml:space="preserve">TUYA INC</t>
  </si>
  <si>
    <t xml:space="preserve">90114C907</t>
  </si>
  <si>
    <t xml:space="preserve">90114C957</t>
  </si>
  <si>
    <t xml:space="preserve">90118T106</t>
  </si>
  <si>
    <t xml:space="preserve">TWELVE SEAS INVESTMENT CO II</t>
  </si>
  <si>
    <t xml:space="preserve">90118T114</t>
  </si>
  <si>
    <t xml:space="preserve">90118T205</t>
  </si>
  <si>
    <t xml:space="preserve">90137F202</t>
  </si>
  <si>
    <t xml:space="preserve">22ND CENTY GROUP INC</t>
  </si>
  <si>
    <t xml:space="preserve">90137F902</t>
  </si>
  <si>
    <t xml:space="preserve">90137F952</t>
  </si>
  <si>
    <t xml:space="preserve">90138A103</t>
  </si>
  <si>
    <t xml:space="preserve">VNET GROUP INC</t>
  </si>
  <si>
    <t xml:space="preserve">SPONSORED ADS A</t>
  </si>
  <si>
    <t xml:space="preserve">90138A903</t>
  </si>
  <si>
    <t xml:space="preserve">90138A953</t>
  </si>
  <si>
    <t xml:space="preserve">90138F102</t>
  </si>
  <si>
    <t xml:space="preserve">TWILIO INC</t>
  </si>
  <si>
    <t xml:space="preserve">90138F902</t>
  </si>
  <si>
    <t xml:space="preserve">90138F952</t>
  </si>
  <si>
    <t xml:space="preserve">90138Q108</t>
  </si>
  <si>
    <t xml:space="preserve">23ANDME HOLDING CO</t>
  </si>
  <si>
    <t xml:space="preserve">90138Q908</t>
  </si>
  <si>
    <t xml:space="preserve">90138Q958</t>
  </si>
  <si>
    <t xml:space="preserve">90138VAB3</t>
  </si>
  <si>
    <t xml:space="preserve">901384107</t>
  </si>
  <si>
    <t xml:space="preserve">2SEVENTY BIO INC</t>
  </si>
  <si>
    <t xml:space="preserve">901384907</t>
  </si>
  <si>
    <t xml:space="preserve">901384957</t>
  </si>
  <si>
    <t xml:space="preserve">90139K100</t>
  </si>
  <si>
    <t xml:space="preserve">2023 ETF SERIES TRUST II</t>
  </si>
  <si>
    <t xml:space="preserve">GMO US QUALITY E</t>
  </si>
  <si>
    <t xml:space="preserve">901476101</t>
  </si>
  <si>
    <t xml:space="preserve">TWIN DISC INC</t>
  </si>
  <si>
    <t xml:space="preserve">901476901</t>
  </si>
  <si>
    <t xml:space="preserve">901476951</t>
  </si>
  <si>
    <t xml:space="preserve">90177C101</t>
  </si>
  <si>
    <t xml:space="preserve">TWIN VEE POWERCATS CO</t>
  </si>
  <si>
    <t xml:space="preserve">90184D100</t>
  </si>
  <si>
    <t xml:space="preserve">TWIST BIOSCIENCE CORP</t>
  </si>
  <si>
    <t xml:space="preserve">90184D900</t>
  </si>
  <si>
    <t xml:space="preserve">90184D950</t>
  </si>
  <si>
    <t xml:space="preserve">90187BAB7</t>
  </si>
  <si>
    <t xml:space="preserve">TWO HARBORS INVENTMENT CORPO</t>
  </si>
  <si>
    <t xml:space="preserve">NOTE  6.250% 1/1</t>
  </si>
  <si>
    <t xml:space="preserve">90187B804</t>
  </si>
  <si>
    <t xml:space="preserve">TWO HBRS INVT CORP</t>
  </si>
  <si>
    <t xml:space="preserve">90187B904</t>
  </si>
  <si>
    <t xml:space="preserve">90187B954</t>
  </si>
  <si>
    <t xml:space="preserve">90213U115</t>
  </si>
  <si>
    <t xml:space="preserve">TWO RDS SHARED TR</t>
  </si>
  <si>
    <t xml:space="preserve">ANFIELD DIVERSIF</t>
  </si>
  <si>
    <t xml:space="preserve">90214JAB7</t>
  </si>
  <si>
    <t xml:space="preserve">2U INC</t>
  </si>
  <si>
    <t xml:space="preserve">90214JAC5</t>
  </si>
  <si>
    <t xml:space="preserve">DEBT  4.500% 2/0</t>
  </si>
  <si>
    <t xml:space="preserve">90214J101</t>
  </si>
  <si>
    <t xml:space="preserve">90214J901</t>
  </si>
  <si>
    <t xml:space="preserve">90214J951</t>
  </si>
  <si>
    <t xml:space="preserve">90214Q105</t>
  </si>
  <si>
    <t xml:space="preserve">AFFINITY WORLD</t>
  </si>
  <si>
    <t xml:space="preserve">90214Q527</t>
  </si>
  <si>
    <t xml:space="preserve">FNDTNS DYN INCOM</t>
  </si>
  <si>
    <t xml:space="preserve">90214Q535</t>
  </si>
  <si>
    <t xml:space="preserve">FNDTNS DYN VALUE</t>
  </si>
  <si>
    <t xml:space="preserve">90214Q543</t>
  </si>
  <si>
    <t xml:space="preserve">FNDTNS DYNAMIC G</t>
  </si>
  <si>
    <t xml:space="preserve">90214Q550</t>
  </si>
  <si>
    <t xml:space="preserve">FOUNDATIONS DYNM</t>
  </si>
  <si>
    <t xml:space="preserve">90214Q576</t>
  </si>
  <si>
    <t xml:space="preserve">HYPATIA WOMEN</t>
  </si>
  <si>
    <t xml:space="preserve">90214Q584</t>
  </si>
  <si>
    <t xml:space="preserve">CONDCTR GBL EQTY</t>
  </si>
  <si>
    <t xml:space="preserve">90214Q642</t>
  </si>
  <si>
    <t xml:space="preserve">REGENTS PK HDGD</t>
  </si>
  <si>
    <t xml:space="preserve">90214Q902</t>
  </si>
  <si>
    <t xml:space="preserve">90214Q952</t>
  </si>
  <si>
    <t xml:space="preserve">90214Q675</t>
  </si>
  <si>
    <t xml:space="preserve">LEADERSHARES  DY</t>
  </si>
  <si>
    <t xml:space="preserve">90214Q683</t>
  </si>
  <si>
    <t xml:space="preserve">LEADERSHARES EQT</t>
  </si>
  <si>
    <t xml:space="preserve">90214Q691</t>
  </si>
  <si>
    <t xml:space="preserve">LEASERSHS ALPHAF</t>
  </si>
  <si>
    <t xml:space="preserve">90214Q717</t>
  </si>
  <si>
    <t xml:space="preserve">LEADERSHS ACTIVI</t>
  </si>
  <si>
    <t xml:space="preserve">90214Q725</t>
  </si>
  <si>
    <t xml:space="preserve">ANFIELD DYNAMIC</t>
  </si>
  <si>
    <t xml:space="preserve">90214Q733</t>
  </si>
  <si>
    <t xml:space="preserve">ANFIELD US EQU</t>
  </si>
  <si>
    <t xml:space="preserve">90214Q766</t>
  </si>
  <si>
    <t xml:space="preserve">ANFIELD UNVL ETF</t>
  </si>
  <si>
    <t xml:space="preserve">90214Q774</t>
  </si>
  <si>
    <t xml:space="preserve">LDRSHS ALPFACT</t>
  </si>
  <si>
    <t xml:space="preserve">902252AB1</t>
  </si>
  <si>
    <t xml:space="preserve">TYLER TEX INDPT SCH DIST</t>
  </si>
  <si>
    <t xml:space="preserve">902252105</t>
  </si>
  <si>
    <t xml:space="preserve">TYLER TECHNOLOGIES INC</t>
  </si>
  <si>
    <t xml:space="preserve">902252905</t>
  </si>
  <si>
    <t xml:space="preserve">902252955</t>
  </si>
  <si>
    <t xml:space="preserve">90240B106</t>
  </si>
  <si>
    <t xml:space="preserve">TYRA BIOSCIENCES INC</t>
  </si>
  <si>
    <t xml:space="preserve">90240B906</t>
  </si>
  <si>
    <t xml:space="preserve">90240B956</t>
  </si>
  <si>
    <t xml:space="preserve">902494103</t>
  </si>
  <si>
    <t xml:space="preserve">TYSON FOODS INC</t>
  </si>
  <si>
    <t xml:space="preserve">902494903</t>
  </si>
  <si>
    <t xml:space="preserve">902494953</t>
  </si>
  <si>
    <t xml:space="preserve">902653104</t>
  </si>
  <si>
    <t xml:space="preserve">UDR INC</t>
  </si>
  <si>
    <t xml:space="preserve">902653904</t>
  </si>
  <si>
    <t xml:space="preserve">902653954</t>
  </si>
  <si>
    <t xml:space="preserve">902673102</t>
  </si>
  <si>
    <t xml:space="preserve">UFP TECHNOLOGIES INC</t>
  </si>
  <si>
    <t xml:space="preserve">902673902</t>
  </si>
  <si>
    <t xml:space="preserve">902673952</t>
  </si>
  <si>
    <t xml:space="preserve">902677780</t>
  </si>
  <si>
    <t xml:space="preserve">UBS AG LONDON BRANCH</t>
  </si>
  <si>
    <t xml:space="preserve">NT LKD 24</t>
  </si>
  <si>
    <t xml:space="preserve">902681105</t>
  </si>
  <si>
    <t xml:space="preserve">UGI CORP NEW</t>
  </si>
  <si>
    <t xml:space="preserve">902681905</t>
  </si>
  <si>
    <t xml:space="preserve">902681955</t>
  </si>
  <si>
    <t xml:space="preserve">902681113</t>
  </si>
  <si>
    <t xml:space="preserve">UNIT 06/01/2024</t>
  </si>
  <si>
    <t xml:space="preserve">902685106</t>
  </si>
  <si>
    <t xml:space="preserve">UDEMY INC</t>
  </si>
  <si>
    <t xml:space="preserve">902685906</t>
  </si>
  <si>
    <t xml:space="preserve">902685956</t>
  </si>
  <si>
    <t xml:space="preserve">90269A245</t>
  </si>
  <si>
    <t xml:space="preserve">ETRACS LKD ENT</t>
  </si>
  <si>
    <t xml:space="preserve">90269A252</t>
  </si>
  <si>
    <t xml:space="preserve">ETRACS ETN 50</t>
  </si>
  <si>
    <t xml:space="preserve">90269A260</t>
  </si>
  <si>
    <t xml:space="preserve">ETRACS QUARTERLY</t>
  </si>
  <si>
    <t xml:space="preserve">90269A278</t>
  </si>
  <si>
    <t xml:space="preserve">ETRACS LKD ETN</t>
  </si>
  <si>
    <t xml:space="preserve">90269A286</t>
  </si>
  <si>
    <t xml:space="preserve">CAL LKD 50</t>
  </si>
  <si>
    <t xml:space="preserve">90269A344</t>
  </si>
  <si>
    <t xml:space="preserve">ETRACS LKD 50</t>
  </si>
  <si>
    <t xml:space="preserve">90269A351</t>
  </si>
  <si>
    <t xml:space="preserve">ETRACS INDEX ETN</t>
  </si>
  <si>
    <t xml:space="preserve">90269A450</t>
  </si>
  <si>
    <t xml:space="preserve">ETRACS BBG CMD</t>
  </si>
  <si>
    <t xml:space="preserve">90269A484</t>
  </si>
  <si>
    <t xml:space="preserve">ETRACS ETN 49</t>
  </si>
  <si>
    <t xml:space="preserve">90274D374</t>
  </si>
  <si>
    <t xml:space="preserve">ETRACS ALERIAN M</t>
  </si>
  <si>
    <t xml:space="preserve">90274D382</t>
  </si>
  <si>
    <t xml:space="preserve">ETRACS ALER MLP</t>
  </si>
  <si>
    <t xml:space="preserve">90274D390</t>
  </si>
  <si>
    <t xml:space="preserve">ETRACS UBS BLOOM</t>
  </si>
  <si>
    <t xml:space="preserve">90274D416</t>
  </si>
  <si>
    <t xml:space="preserve">ETRACS MARKETVEC</t>
  </si>
  <si>
    <t xml:space="preserve">90274E166</t>
  </si>
  <si>
    <t xml:space="preserve">ETRACS MNTHLY B</t>
  </si>
  <si>
    <t xml:space="preserve">90274E174</t>
  </si>
  <si>
    <t xml:space="preserve">ETRACS 2XM ETN</t>
  </si>
  <si>
    <t xml:space="preserve">90278Q108</t>
  </si>
  <si>
    <t xml:space="preserve">UFP INDUSTRIES INC</t>
  </si>
  <si>
    <t xml:space="preserve">90278Q908</t>
  </si>
  <si>
    <t xml:space="preserve">90278Q958</t>
  </si>
  <si>
    <t xml:space="preserve">90278V107</t>
  </si>
  <si>
    <t xml:space="preserve">CAL LKD 51</t>
  </si>
  <si>
    <t xml:space="preserve">90278V206</t>
  </si>
  <si>
    <t xml:space="preserve">NT LKD 51</t>
  </si>
  <si>
    <t xml:space="preserve">90278V222</t>
  </si>
  <si>
    <t xml:space="preserve">CALL LKD 53</t>
  </si>
  <si>
    <t xml:space="preserve">90278V305</t>
  </si>
  <si>
    <t xml:space="preserve">90278V404</t>
  </si>
  <si>
    <t xml:space="preserve">90278V503</t>
  </si>
  <si>
    <t xml:space="preserve">90278V602</t>
  </si>
  <si>
    <t xml:space="preserve">90278V701</t>
  </si>
  <si>
    <t xml:space="preserve">90278V743</t>
  </si>
  <si>
    <t xml:space="preserve">CAL LKD 61</t>
  </si>
  <si>
    <t xml:space="preserve">90278V750</t>
  </si>
  <si>
    <t xml:space="preserve">90278V768</t>
  </si>
  <si>
    <t xml:space="preserve">902788108</t>
  </si>
  <si>
    <t xml:space="preserve">UMB FINL CORP</t>
  </si>
  <si>
    <t xml:space="preserve">902788908</t>
  </si>
  <si>
    <t xml:space="preserve">902788958</t>
  </si>
  <si>
    <t xml:space="preserve">90290N109</t>
  </si>
  <si>
    <t xml:space="preserve">USA COMPRESSION PARTNERS LP</t>
  </si>
  <si>
    <t xml:space="preserve">COMUNIT LTDPAR</t>
  </si>
  <si>
    <t xml:space="preserve">90290N909</t>
  </si>
  <si>
    <t xml:space="preserve">90290N959</t>
  </si>
  <si>
    <t xml:space="preserve">90290T809</t>
  </si>
  <si>
    <t xml:space="preserve">USCF ETF TR</t>
  </si>
  <si>
    <t xml:space="preserve">SUMMERHAVEN K1</t>
  </si>
  <si>
    <t xml:space="preserve">90290T817</t>
  </si>
  <si>
    <t xml:space="preserve">ALUMINUM STRTGY</t>
  </si>
  <si>
    <t xml:space="preserve">90290T825</t>
  </si>
  <si>
    <t xml:space="preserve">USCF SUSTAINABLE</t>
  </si>
  <si>
    <t xml:space="preserve">90290T841</t>
  </si>
  <si>
    <t xml:space="preserve">SUSTAINABLE BAT</t>
  </si>
  <si>
    <t xml:space="preserve">90290T858</t>
  </si>
  <si>
    <t xml:space="preserve">DIVIDEND INC FD</t>
  </si>
  <si>
    <t xml:space="preserve">90290T866</t>
  </si>
  <si>
    <t xml:space="preserve">90290T906</t>
  </si>
  <si>
    <t xml:space="preserve">90290T956</t>
  </si>
  <si>
    <t xml:space="preserve">90290T874</t>
  </si>
  <si>
    <t xml:space="preserve">ENERGY COMMODITY</t>
  </si>
  <si>
    <t xml:space="preserve">90290T882</t>
  </si>
  <si>
    <t xml:space="preserve">MIDSTREAM ENERGY</t>
  </si>
  <si>
    <t xml:space="preserve">90291C201</t>
  </si>
  <si>
    <t xml:space="preserve">U S GOLD CORP</t>
  </si>
  <si>
    <t xml:space="preserve">90291C901</t>
  </si>
  <si>
    <t xml:space="preserve">90291C951</t>
  </si>
  <si>
    <t xml:space="preserve">90291W108</t>
  </si>
  <si>
    <t xml:space="preserve">US GOLDMINING INC</t>
  </si>
  <si>
    <t xml:space="preserve">90291W116</t>
  </si>
  <si>
    <t xml:space="preserve">902952100</t>
  </si>
  <si>
    <t xml:space="preserve">U S GLOBAL INVS INC</t>
  </si>
  <si>
    <t xml:space="preserve">902952900</t>
  </si>
  <si>
    <t xml:space="preserve">902952950</t>
  </si>
  <si>
    <t xml:space="preserve">902973304</t>
  </si>
  <si>
    <t xml:space="preserve">US BANCORP DEL</t>
  </si>
  <si>
    <t xml:space="preserve">902973904</t>
  </si>
  <si>
    <t xml:space="preserve">902973954</t>
  </si>
  <si>
    <t xml:space="preserve">903002103</t>
  </si>
  <si>
    <t xml:space="preserve">UMH PPTYS INC</t>
  </si>
  <si>
    <t xml:space="preserve">903002903</t>
  </si>
  <si>
    <t xml:space="preserve">903002953</t>
  </si>
  <si>
    <t xml:space="preserve">90328M107</t>
  </si>
  <si>
    <t xml:space="preserve">USANA HEALTH SCIENCES INC</t>
  </si>
  <si>
    <t xml:space="preserve">90328M907</t>
  </si>
  <si>
    <t xml:space="preserve">90328M957</t>
  </si>
  <si>
    <t xml:space="preserve">903318103</t>
  </si>
  <si>
    <t xml:space="preserve">USD PARTNERS LP</t>
  </si>
  <si>
    <t xml:space="preserve">COM UT REP LTD</t>
  </si>
  <si>
    <t xml:space="preserve">903318903</t>
  </si>
  <si>
    <t xml:space="preserve">903318953</t>
  </si>
  <si>
    <t xml:space="preserve">90337L108</t>
  </si>
  <si>
    <t xml:space="preserve">U S PHYSICAL THERAPY</t>
  </si>
  <si>
    <t xml:space="preserve">90337L908</t>
  </si>
  <si>
    <t xml:space="preserve">90337L958</t>
  </si>
  <si>
    <t xml:space="preserve">90346E103</t>
  </si>
  <si>
    <t xml:space="preserve">U S SILICA HLDGS INC</t>
  </si>
  <si>
    <t xml:space="preserve">90346E903</t>
  </si>
  <si>
    <t xml:space="preserve">90346E953</t>
  </si>
  <si>
    <t xml:space="preserve">90353TAJ9</t>
  </si>
  <si>
    <t xml:space="preserve">UBER TECHNOLOGIES INC</t>
  </si>
  <si>
    <t xml:space="preserve">90353T100</t>
  </si>
  <si>
    <t xml:space="preserve">90353T900</t>
  </si>
  <si>
    <t xml:space="preserve">90353T950</t>
  </si>
  <si>
    <t xml:space="preserve">90353W103</t>
  </si>
  <si>
    <t xml:space="preserve">UBIQUITI INC</t>
  </si>
  <si>
    <t xml:space="preserve">90354D104</t>
  </si>
  <si>
    <t xml:space="preserve">UCLOUDLINK GROUP INC</t>
  </si>
  <si>
    <t xml:space="preserve">90355N101</t>
  </si>
  <si>
    <t xml:space="preserve">USCB FINANCIAL HOLDINGS INC</t>
  </si>
  <si>
    <t xml:space="preserve">90364P105</t>
  </si>
  <si>
    <t xml:space="preserve">UIPATH INC</t>
  </si>
  <si>
    <t xml:space="preserve">90364P905</t>
  </si>
  <si>
    <t xml:space="preserve">90364P955</t>
  </si>
  <si>
    <t xml:space="preserve">90384S303</t>
  </si>
  <si>
    <t xml:space="preserve">ULTA BEAUTY INC</t>
  </si>
  <si>
    <t xml:space="preserve">90384S903</t>
  </si>
  <si>
    <t xml:space="preserve">90384S953</t>
  </si>
  <si>
    <t xml:space="preserve">90385V107</t>
  </si>
  <si>
    <t xml:space="preserve">ULTRA CLEAN HLDGS INC</t>
  </si>
  <si>
    <t xml:space="preserve">90385V907</t>
  </si>
  <si>
    <t xml:space="preserve">90385V957</t>
  </si>
  <si>
    <t xml:space="preserve">90386H370</t>
  </si>
  <si>
    <t xml:space="preserve">ULTIMUS MANAGERS TR</t>
  </si>
  <si>
    <t xml:space="preserve">US VALUE ETF</t>
  </si>
  <si>
    <t xml:space="preserve">90386K639</t>
  </si>
  <si>
    <t xml:space="preserve">Q3 ALL SEASN ACT</t>
  </si>
  <si>
    <t xml:space="preserve">903899102</t>
  </si>
  <si>
    <t xml:space="preserve">ULTRALIFE CORP</t>
  </si>
  <si>
    <t xml:space="preserve">903899902</t>
  </si>
  <si>
    <t xml:space="preserve">903899952</t>
  </si>
  <si>
    <t xml:space="preserve">90400D108</t>
  </si>
  <si>
    <t xml:space="preserve">ULTRAGENYX PHARMACEUTICAL IN</t>
  </si>
  <si>
    <t xml:space="preserve">90400D908</t>
  </si>
  <si>
    <t xml:space="preserve">90400D958</t>
  </si>
  <si>
    <t xml:space="preserve">90400P101</t>
  </si>
  <si>
    <t xml:space="preserve">ULTRAPAR PARTICIPACOES SA</t>
  </si>
  <si>
    <t xml:space="preserve">90400P901</t>
  </si>
  <si>
    <t xml:space="preserve">90400P951</t>
  </si>
  <si>
    <t xml:space="preserve">904311AC1</t>
  </si>
  <si>
    <t xml:space="preserve">UNDER ARMOUR INC</t>
  </si>
  <si>
    <t xml:space="preserve">NOTE  1.500% 6/0</t>
  </si>
  <si>
    <t xml:space="preserve">904311107</t>
  </si>
  <si>
    <t xml:space="preserve">904311907</t>
  </si>
  <si>
    <t xml:space="preserve">904311957</t>
  </si>
  <si>
    <t xml:space="preserve">904311206</t>
  </si>
  <si>
    <t xml:space="preserve">904311906</t>
  </si>
  <si>
    <t xml:space="preserve">904311956</t>
  </si>
  <si>
    <t xml:space="preserve">90466Y103</t>
  </si>
  <si>
    <t xml:space="preserve">UNICYCIVE THERAPEUTICS INC</t>
  </si>
  <si>
    <t xml:space="preserve">904677200</t>
  </si>
  <si>
    <t xml:space="preserve">UNIFI INC</t>
  </si>
  <si>
    <t xml:space="preserve">904677900</t>
  </si>
  <si>
    <t xml:space="preserve">904677950</t>
  </si>
  <si>
    <t xml:space="preserve">90470L444</t>
  </si>
  <si>
    <t xml:space="preserve">UNIFIED SER TR</t>
  </si>
  <si>
    <t xml:space="preserve">ONEASCENT INTL</t>
  </si>
  <si>
    <t xml:space="preserve">90470L469</t>
  </si>
  <si>
    <t xml:space="preserve">ONEASCENT EMGRG</t>
  </si>
  <si>
    <t xml:space="preserve">90470L519</t>
  </si>
  <si>
    <t xml:space="preserve">ONEASCENT CORE P</t>
  </si>
  <si>
    <t xml:space="preserve">90470L909</t>
  </si>
  <si>
    <t xml:space="preserve">90470L959</t>
  </si>
  <si>
    <t xml:space="preserve">90470L527</t>
  </si>
  <si>
    <t xml:space="preserve">ONEASCENT LARGE</t>
  </si>
  <si>
    <t xml:space="preserve">90470L550</t>
  </si>
  <si>
    <t xml:space="preserve">BALLAST SMLMD CP</t>
  </si>
  <si>
    <t xml:space="preserve">90470L568</t>
  </si>
  <si>
    <t xml:space="preserve">ABSLUTE SELCT VL</t>
  </si>
  <si>
    <t xml:space="preserve">904708104</t>
  </si>
  <si>
    <t xml:space="preserve">UNIFIRST CORP MASS</t>
  </si>
  <si>
    <t xml:space="preserve">904708904</t>
  </si>
  <si>
    <t xml:space="preserve">904708954</t>
  </si>
  <si>
    <t xml:space="preserve">904767704</t>
  </si>
  <si>
    <t xml:space="preserve">UNILEVER PLC</t>
  </si>
  <si>
    <t xml:space="preserve">904767904</t>
  </si>
  <si>
    <t xml:space="preserve">904767954</t>
  </si>
  <si>
    <t xml:space="preserve">905400107</t>
  </si>
  <si>
    <t xml:space="preserve">UNION BANKSHARES INC</t>
  </si>
  <si>
    <t xml:space="preserve">907818108</t>
  </si>
  <si>
    <t xml:space="preserve">UNION PAC CORP</t>
  </si>
  <si>
    <t xml:space="preserve">907818908</t>
  </si>
  <si>
    <t xml:space="preserve">907818958</t>
  </si>
  <si>
    <t xml:space="preserve">90915J103</t>
  </si>
  <si>
    <t xml:space="preserve">UNIQUE FABRICATING INC</t>
  </si>
  <si>
    <t xml:space="preserve">909214306</t>
  </si>
  <si>
    <t xml:space="preserve">UNISYS CORP</t>
  </si>
  <si>
    <t xml:space="preserve">909214906</t>
  </si>
  <si>
    <t xml:space="preserve">909214956</t>
  </si>
  <si>
    <t xml:space="preserve">90984P303</t>
  </si>
  <si>
    <t xml:space="preserve">UNITED CMNTY BKS BLAIRSVLE G</t>
  </si>
  <si>
    <t xml:space="preserve">90984P903</t>
  </si>
  <si>
    <t xml:space="preserve">90984P953</t>
  </si>
  <si>
    <t xml:space="preserve">909907107</t>
  </si>
  <si>
    <t xml:space="preserve">UNITED BANKSHARES INC WEST V</t>
  </si>
  <si>
    <t xml:space="preserve">909907907</t>
  </si>
  <si>
    <t xml:space="preserve">909907957</t>
  </si>
  <si>
    <t xml:space="preserve">909911109</t>
  </si>
  <si>
    <t xml:space="preserve">UNITED BANCORP INC OHIO</t>
  </si>
  <si>
    <t xml:space="preserve">910047109</t>
  </si>
  <si>
    <t xml:space="preserve">UNITED AIRLS HLDGS INC</t>
  </si>
  <si>
    <t xml:space="preserve">910047909</t>
  </si>
  <si>
    <t xml:space="preserve">910047959</t>
  </si>
  <si>
    <t xml:space="preserve">910340108</t>
  </si>
  <si>
    <t xml:space="preserve">UNITED FIRE GROUP INC</t>
  </si>
  <si>
    <t xml:space="preserve">910340908</t>
  </si>
  <si>
    <t xml:space="preserve">910340958</t>
  </si>
  <si>
    <t xml:space="preserve">910571108</t>
  </si>
  <si>
    <t xml:space="preserve">UNITED GUARDIAN INC</t>
  </si>
  <si>
    <t xml:space="preserve">91060H108</t>
  </si>
  <si>
    <t xml:space="preserve">UNITED HOMES GROUP INC</t>
  </si>
  <si>
    <t xml:space="preserve">91060H116</t>
  </si>
  <si>
    <t xml:space="preserve">910710102</t>
  </si>
  <si>
    <t xml:space="preserve">AMERICAN COASTAL INS CORP</t>
  </si>
  <si>
    <t xml:space="preserve">910710902</t>
  </si>
  <si>
    <t xml:space="preserve">910710952</t>
  </si>
  <si>
    <t xml:space="preserve">910873405</t>
  </si>
  <si>
    <t xml:space="preserve">UNITED MICROELECTRONICS CORP</t>
  </si>
  <si>
    <t xml:space="preserve">910873905</t>
  </si>
  <si>
    <t xml:space="preserve">910873955</t>
  </si>
  <si>
    <t xml:space="preserve">911163103</t>
  </si>
  <si>
    <t xml:space="preserve">UNITED NAT FOODS INC</t>
  </si>
  <si>
    <t xml:space="preserve">911163903</t>
  </si>
  <si>
    <t xml:space="preserve">911163953</t>
  </si>
  <si>
    <t xml:space="preserve">911312106</t>
  </si>
  <si>
    <t xml:space="preserve">UNITED PARCEL SERVICE INC</t>
  </si>
  <si>
    <t xml:space="preserve">911312906</t>
  </si>
  <si>
    <t xml:space="preserve">911312956</t>
  </si>
  <si>
    <t xml:space="preserve">911363109</t>
  </si>
  <si>
    <t xml:space="preserve">UNITED RENTALS INC</t>
  </si>
  <si>
    <t xml:space="preserve">911363909</t>
  </si>
  <si>
    <t xml:space="preserve">911363959</t>
  </si>
  <si>
    <t xml:space="preserve">911460103</t>
  </si>
  <si>
    <t xml:space="preserve">UNITED SEC BANCSHARES CALIF</t>
  </si>
  <si>
    <t xml:space="preserve">911460903</t>
  </si>
  <si>
    <t xml:space="preserve">911460953</t>
  </si>
  <si>
    <t xml:space="preserve">911549103</t>
  </si>
  <si>
    <t xml:space="preserve">UNITED STATES ANTIMONY CORP</t>
  </si>
  <si>
    <t xml:space="preserve">911549903</t>
  </si>
  <si>
    <t xml:space="preserve">911549953</t>
  </si>
  <si>
    <t xml:space="preserve">91167Q100</t>
  </si>
  <si>
    <t xml:space="preserve">UNITED STS BRENT OIL FD LP</t>
  </si>
  <si>
    <t xml:space="preserve">91167Q900</t>
  </si>
  <si>
    <t xml:space="preserve">91167Q950</t>
  </si>
  <si>
    <t xml:space="preserve">911684108</t>
  </si>
  <si>
    <t xml:space="preserve">UNITED STATES CELLULAR CORP</t>
  </si>
  <si>
    <t xml:space="preserve">911684908</t>
  </si>
  <si>
    <t xml:space="preserve">911684958</t>
  </si>
  <si>
    <t xml:space="preserve">911717106</t>
  </si>
  <si>
    <t xml:space="preserve">UNITED STS COMMODITY INDEX F</t>
  </si>
  <si>
    <t xml:space="preserve">COMM IDX FND</t>
  </si>
  <si>
    <t xml:space="preserve">911717906</t>
  </si>
  <si>
    <t xml:space="preserve">911717956</t>
  </si>
  <si>
    <t xml:space="preserve">911718104</t>
  </si>
  <si>
    <t xml:space="preserve">CM REP COPP FD</t>
  </si>
  <si>
    <t xml:space="preserve">911718904</t>
  </si>
  <si>
    <t xml:space="preserve">911718954</t>
  </si>
  <si>
    <t xml:space="preserve">911805307</t>
  </si>
  <si>
    <t xml:space="preserve">U S ENERGY CORP DEL</t>
  </si>
  <si>
    <t xml:space="preserve">911922102</t>
  </si>
  <si>
    <t xml:space="preserve">UNITED STS LIME &amp; MINERALS I</t>
  </si>
  <si>
    <t xml:space="preserve">912008109</t>
  </si>
  <si>
    <t xml:space="preserve">US FOODS HLDG CORP</t>
  </si>
  <si>
    <t xml:space="preserve">912008909</t>
  </si>
  <si>
    <t xml:space="preserve">912008959</t>
  </si>
  <si>
    <t xml:space="preserve">91201T102</t>
  </si>
  <si>
    <t xml:space="preserve">UNITED STS GASOLINE FD LP</t>
  </si>
  <si>
    <t xml:space="preserve">UNITS</t>
  </si>
  <si>
    <t xml:space="preserve">91201T902</t>
  </si>
  <si>
    <t xml:space="preserve">91201T952</t>
  </si>
  <si>
    <t xml:space="preserve">912318300</t>
  </si>
  <si>
    <t xml:space="preserve">UNITED STS NAT GAS FD LP</t>
  </si>
  <si>
    <t xml:space="preserve">UNIT PAR</t>
  </si>
  <si>
    <t xml:space="preserve">912318900</t>
  </si>
  <si>
    <t xml:space="preserve">912318950</t>
  </si>
  <si>
    <t xml:space="preserve">91232N207</t>
  </si>
  <si>
    <t xml:space="preserve">UNITED STS OIL FD LP</t>
  </si>
  <si>
    <t xml:space="preserve">91232N907</t>
  </si>
  <si>
    <t xml:space="preserve">91232N957</t>
  </si>
  <si>
    <t xml:space="preserve">91288V103</t>
  </si>
  <si>
    <t xml:space="preserve">UNITED STS 12 MONTH OIL FD L</t>
  </si>
  <si>
    <t xml:space="preserve">91288V903</t>
  </si>
  <si>
    <t xml:space="preserve">91288V953</t>
  </si>
  <si>
    <t xml:space="preserve">91288X109</t>
  </si>
  <si>
    <t xml:space="preserve">UNITED STS 12 MONTH NAT GAS</t>
  </si>
  <si>
    <t xml:space="preserve">91288X909</t>
  </si>
  <si>
    <t xml:space="preserve">91288X959</t>
  </si>
  <si>
    <t xml:space="preserve">912909AT5</t>
  </si>
  <si>
    <t xml:space="preserve">UNITED STATES STL CORP</t>
  </si>
  <si>
    <t xml:space="preserve">NOTE  5.000%11/0</t>
  </si>
  <si>
    <t xml:space="preserve">912909108</t>
  </si>
  <si>
    <t xml:space="preserve">UNITED STATES STL CORP NEW</t>
  </si>
  <si>
    <t xml:space="preserve">912909908</t>
  </si>
  <si>
    <t xml:space="preserve">912909958</t>
  </si>
  <si>
    <t xml:space="preserve">91307C102</t>
  </si>
  <si>
    <t xml:space="preserve">UNITED THERAPEUTICS CORP DEL</t>
  </si>
  <si>
    <t xml:space="preserve">91307C902</t>
  </si>
  <si>
    <t xml:space="preserve">91307C952</t>
  </si>
  <si>
    <t xml:space="preserve">91324P102</t>
  </si>
  <si>
    <t xml:space="preserve">UNITEDHEALTH GROUP INC</t>
  </si>
  <si>
    <t xml:space="preserve">91324P902</t>
  </si>
  <si>
    <t xml:space="preserve">91324P952</t>
  </si>
  <si>
    <t xml:space="preserve">91325V108</t>
  </si>
  <si>
    <t xml:space="preserve">UNITI GROUP INC</t>
  </si>
  <si>
    <t xml:space="preserve">91325V908</t>
  </si>
  <si>
    <t xml:space="preserve">91325V958</t>
  </si>
  <si>
    <t xml:space="preserve">913259107</t>
  </si>
  <si>
    <t xml:space="preserve">UNITIL CORP</t>
  </si>
  <si>
    <t xml:space="preserve">913259907</t>
  </si>
  <si>
    <t xml:space="preserve">913259957</t>
  </si>
  <si>
    <t xml:space="preserve">913290102</t>
  </si>
  <si>
    <t xml:space="preserve">UNITY BANCORP INC</t>
  </si>
  <si>
    <t xml:space="preserve">913290902</t>
  </si>
  <si>
    <t xml:space="preserve">913290952</t>
  </si>
  <si>
    <t xml:space="preserve">91332UAB7</t>
  </si>
  <si>
    <t xml:space="preserve">UNITY SOFTWARE INC</t>
  </si>
  <si>
    <t xml:space="preserve">91332U101</t>
  </si>
  <si>
    <t xml:space="preserve">91332U901</t>
  </si>
  <si>
    <t xml:space="preserve">91332U951</t>
  </si>
  <si>
    <t xml:space="preserve">913456109</t>
  </si>
  <si>
    <t xml:space="preserve">UNIVERSAL CORP VA</t>
  </si>
  <si>
    <t xml:space="preserve">913456909</t>
  </si>
  <si>
    <t xml:space="preserve">913456959</t>
  </si>
  <si>
    <t xml:space="preserve">91347P105</t>
  </si>
  <si>
    <t xml:space="preserve">UNIVERSAL DISPLAY CORP</t>
  </si>
  <si>
    <t xml:space="preserve">91347P905</t>
  </si>
  <si>
    <t xml:space="preserve">91347P955</t>
  </si>
  <si>
    <t xml:space="preserve">913483103</t>
  </si>
  <si>
    <t xml:space="preserve">UNIVERSAL ELECTRS INC</t>
  </si>
  <si>
    <t xml:space="preserve">913483903</t>
  </si>
  <si>
    <t xml:space="preserve">913483953</t>
  </si>
  <si>
    <t xml:space="preserve">91359E105</t>
  </si>
  <si>
    <t xml:space="preserve">UNIVERSAL HEALTH RLTY INCOME</t>
  </si>
  <si>
    <t xml:space="preserve">91359E905</t>
  </si>
  <si>
    <t xml:space="preserve">91359E955</t>
  </si>
  <si>
    <t xml:space="preserve">91359V107</t>
  </si>
  <si>
    <t xml:space="preserve">UNIVERSAL INS HLDGS INC</t>
  </si>
  <si>
    <t xml:space="preserve">91359V907</t>
  </si>
  <si>
    <t xml:space="preserve">91359V957</t>
  </si>
  <si>
    <t xml:space="preserve">91381U200</t>
  </si>
  <si>
    <t xml:space="preserve">UNITY BIOTECHNOLOGY INC</t>
  </si>
  <si>
    <t xml:space="preserve">91381U900</t>
  </si>
  <si>
    <t xml:space="preserve">91381U950</t>
  </si>
  <si>
    <t xml:space="preserve">913821302</t>
  </si>
  <si>
    <t xml:space="preserve">UNIVERSAL SEC INSTRS INC</t>
  </si>
  <si>
    <t xml:space="preserve">913837100</t>
  </si>
  <si>
    <t xml:space="preserve">UNIVERSAL STAINLESS &amp; ALLOY</t>
  </si>
  <si>
    <t xml:space="preserve">913837900</t>
  </si>
  <si>
    <t xml:space="preserve">913837950</t>
  </si>
  <si>
    <t xml:space="preserve">91388P105</t>
  </si>
  <si>
    <t xml:space="preserve">UNIVERSAL LOGISTICS HLDGS IN</t>
  </si>
  <si>
    <t xml:space="preserve">913903100</t>
  </si>
  <si>
    <t xml:space="preserve">UNIVERSAL HLTH SVCS INC</t>
  </si>
  <si>
    <t xml:space="preserve">913903900</t>
  </si>
  <si>
    <t xml:space="preserve">913903950</t>
  </si>
  <si>
    <t xml:space="preserve">913915104</t>
  </si>
  <si>
    <t xml:space="preserve">UNIVERSAL TECHNICAL INST INC</t>
  </si>
  <si>
    <t xml:space="preserve">913915904</t>
  </si>
  <si>
    <t xml:space="preserve">913915954</t>
  </si>
  <si>
    <t xml:space="preserve">915271100</t>
  </si>
  <si>
    <t xml:space="preserve">UNIVEST FINANCIAL CORPORATIO</t>
  </si>
  <si>
    <t xml:space="preserve">915271900</t>
  </si>
  <si>
    <t xml:space="preserve">915271950</t>
  </si>
  <si>
    <t xml:space="preserve">91529Y106</t>
  </si>
  <si>
    <t xml:space="preserve">UNUM GROUP</t>
  </si>
  <si>
    <t xml:space="preserve">91529Y906</t>
  </si>
  <si>
    <t xml:space="preserve">91529Y956</t>
  </si>
  <si>
    <t xml:space="preserve">91531W106</t>
  </si>
  <si>
    <t xml:space="preserve">UP FINTECH HLDG LTD</t>
  </si>
  <si>
    <t xml:space="preserve">91531W906</t>
  </si>
  <si>
    <t xml:space="preserve">91531W956</t>
  </si>
  <si>
    <t xml:space="preserve">91532B119</t>
  </si>
  <si>
    <t xml:space="preserve">UPHEALTH INC</t>
  </si>
  <si>
    <t xml:space="preserve">91532B200</t>
  </si>
  <si>
    <t xml:space="preserve">91532B900</t>
  </si>
  <si>
    <t xml:space="preserve">91532B950</t>
  </si>
  <si>
    <t xml:space="preserve">91544A109</t>
  </si>
  <si>
    <t xml:space="preserve">UPLAND SOFTWARE INC</t>
  </si>
  <si>
    <t xml:space="preserve">91544A909</t>
  </si>
  <si>
    <t xml:space="preserve">91544A959</t>
  </si>
  <si>
    <t xml:space="preserve">91680MAB3</t>
  </si>
  <si>
    <t xml:space="preserve">UPSTART HLDGS INC</t>
  </si>
  <si>
    <t xml:space="preserve">91680M107</t>
  </si>
  <si>
    <t xml:space="preserve">91680M907</t>
  </si>
  <si>
    <t xml:space="preserve">91680M957</t>
  </si>
  <si>
    <t xml:space="preserve">91688FAB0</t>
  </si>
  <si>
    <t xml:space="preserve">UPWORK INC</t>
  </si>
  <si>
    <t xml:space="preserve">91688F104</t>
  </si>
  <si>
    <t xml:space="preserve">91688F904</t>
  </si>
  <si>
    <t xml:space="preserve">91688F954</t>
  </si>
  <si>
    <t xml:space="preserve">91688R108</t>
  </si>
  <si>
    <t xml:space="preserve">UR-ENERGY INC</t>
  </si>
  <si>
    <t xml:space="preserve">916896103</t>
  </si>
  <si>
    <t xml:space="preserve">URANIUM ENERGY CORP</t>
  </si>
  <si>
    <t xml:space="preserve">916896903</t>
  </si>
  <si>
    <t xml:space="preserve">916896953</t>
  </si>
  <si>
    <t xml:space="preserve">916931108</t>
  </si>
  <si>
    <t xml:space="preserve">URGENTLY INC</t>
  </si>
  <si>
    <t xml:space="preserve">916931908</t>
  </si>
  <si>
    <t xml:space="preserve">916931958</t>
  </si>
  <si>
    <t xml:space="preserve">91702V101</t>
  </si>
  <si>
    <t xml:space="preserve">URANIUM RTY CORP</t>
  </si>
  <si>
    <t xml:space="preserve">91702V901</t>
  </si>
  <si>
    <t xml:space="preserve">91702V951</t>
  </si>
  <si>
    <t xml:space="preserve">91704F104</t>
  </si>
  <si>
    <t xml:space="preserve">URBAN EDGE PPTYS</t>
  </si>
  <si>
    <t xml:space="preserve">91704F904</t>
  </si>
  <si>
    <t xml:space="preserve">91704F954</t>
  </si>
  <si>
    <t xml:space="preserve">91704K202</t>
  </si>
  <si>
    <t xml:space="preserve">URBAN-GRO INC</t>
  </si>
  <si>
    <t xml:space="preserve">91704K902</t>
  </si>
  <si>
    <t xml:space="preserve">91704K952</t>
  </si>
  <si>
    <t xml:space="preserve">917047102</t>
  </si>
  <si>
    <t xml:space="preserve">URBAN OUTFITTERS INC</t>
  </si>
  <si>
    <t xml:space="preserve">917047902</t>
  </si>
  <si>
    <t xml:space="preserve">917047952</t>
  </si>
  <si>
    <t xml:space="preserve">91705J105</t>
  </si>
  <si>
    <t xml:space="preserve">URBAN ONE INC</t>
  </si>
  <si>
    <t xml:space="preserve">91705J905</t>
  </si>
  <si>
    <t xml:space="preserve">91705J955</t>
  </si>
  <si>
    <t xml:space="preserve">91705J204</t>
  </si>
  <si>
    <t xml:space="preserve">CL D NON VTG</t>
  </si>
  <si>
    <t xml:space="preserve">91705J904</t>
  </si>
  <si>
    <t xml:space="preserve">91705J954</t>
  </si>
  <si>
    <t xml:space="preserve">917313108</t>
  </si>
  <si>
    <t xml:space="preserve">USIO INC</t>
  </si>
  <si>
    <t xml:space="preserve">917313908</t>
  </si>
  <si>
    <t xml:space="preserve">917313958</t>
  </si>
  <si>
    <t xml:space="preserve">917488108</t>
  </si>
  <si>
    <t xml:space="preserve">UTAH MED PRODS INC</t>
  </si>
  <si>
    <t xml:space="preserve">918090101</t>
  </si>
  <si>
    <t xml:space="preserve">UTZ BRANDS INC</t>
  </si>
  <si>
    <t xml:space="preserve">918090901</t>
  </si>
  <si>
    <t xml:space="preserve">918090951</t>
  </si>
  <si>
    <t xml:space="preserve">91818X207</t>
  </si>
  <si>
    <t xml:space="preserve">UXIN LTD</t>
  </si>
  <si>
    <t xml:space="preserve">91818X907</t>
  </si>
  <si>
    <t xml:space="preserve">91818X957</t>
  </si>
  <si>
    <t xml:space="preserve">918204108</t>
  </si>
  <si>
    <t xml:space="preserve">V F CORP</t>
  </si>
  <si>
    <t xml:space="preserve">918204908</t>
  </si>
  <si>
    <t xml:space="preserve">918204958</t>
  </si>
  <si>
    <t xml:space="preserve">91822J202</t>
  </si>
  <si>
    <t xml:space="preserve">VBI VACCINES INC CDA</t>
  </si>
  <si>
    <t xml:space="preserve">91822J902</t>
  </si>
  <si>
    <t xml:space="preserve">91822J952</t>
  </si>
  <si>
    <t xml:space="preserve">91822M502</t>
  </si>
  <si>
    <t xml:space="preserve">VEON LTD</t>
  </si>
  <si>
    <t xml:space="preserve">91822M902</t>
  </si>
  <si>
    <t xml:space="preserve">91822M952</t>
  </si>
  <si>
    <t xml:space="preserve">91823B109</t>
  </si>
  <si>
    <t xml:space="preserve">UWM HOLDINGS CORPORATION</t>
  </si>
  <si>
    <t xml:space="preserve">91823B909</t>
  </si>
  <si>
    <t xml:space="preserve">91823B959</t>
  </si>
  <si>
    <t xml:space="preserve">91823B117</t>
  </si>
  <si>
    <t xml:space="preserve">91823Y109</t>
  </si>
  <si>
    <t xml:space="preserve">VIA OPTRONICS AG</t>
  </si>
  <si>
    <t xml:space="preserve">91825V400</t>
  </si>
  <si>
    <t xml:space="preserve">VIQ SOLUTIONS INC</t>
  </si>
  <si>
    <t xml:space="preserve">91825V900</t>
  </si>
  <si>
    <t xml:space="preserve">91825V950</t>
  </si>
  <si>
    <t xml:space="preserve">918284100</t>
  </si>
  <si>
    <t xml:space="preserve">VSE CORP</t>
  </si>
  <si>
    <t xml:space="preserve">918284900</t>
  </si>
  <si>
    <t xml:space="preserve">918284950</t>
  </si>
  <si>
    <t xml:space="preserve">91829B103</t>
  </si>
  <si>
    <t xml:space="preserve">VOC ENERGY TR</t>
  </si>
  <si>
    <t xml:space="preserve">91829B903</t>
  </si>
  <si>
    <t xml:space="preserve">91829B953</t>
  </si>
  <si>
    <t xml:space="preserve">91829F104</t>
  </si>
  <si>
    <t xml:space="preserve">VOXX INTL CORP</t>
  </si>
  <si>
    <t xml:space="preserve">91829F904</t>
  </si>
  <si>
    <t xml:space="preserve">91829F954</t>
  </si>
  <si>
    <t xml:space="preserve">918385105</t>
  </si>
  <si>
    <t xml:space="preserve">VTV THERAPEUTICS INC</t>
  </si>
  <si>
    <t xml:space="preserve">918385204</t>
  </si>
  <si>
    <t xml:space="preserve">91851C201</t>
  </si>
  <si>
    <t xml:space="preserve">VAALCO ENERGY INC</t>
  </si>
  <si>
    <t xml:space="preserve">91851C901</t>
  </si>
  <si>
    <t xml:space="preserve">91851C951</t>
  </si>
  <si>
    <t xml:space="preserve">91854V107</t>
  </si>
  <si>
    <t xml:space="preserve">VACASA INC</t>
  </si>
  <si>
    <t xml:space="preserve">91854V907</t>
  </si>
  <si>
    <t xml:space="preserve">91854V957</t>
  </si>
  <si>
    <t xml:space="preserve">91854V206</t>
  </si>
  <si>
    <t xml:space="preserve">91854V906</t>
  </si>
  <si>
    <t xml:space="preserve">91854V956</t>
  </si>
  <si>
    <t xml:space="preserve">91864C107</t>
  </si>
  <si>
    <t xml:space="preserve">BARINTHUS BIOTHERAPEUTICS PL</t>
  </si>
  <si>
    <t xml:space="preserve">918640202</t>
  </si>
  <si>
    <t xml:space="preserve">VACCINEX INC</t>
  </si>
  <si>
    <t xml:space="preserve">918640902</t>
  </si>
  <si>
    <t xml:space="preserve">918640952</t>
  </si>
  <si>
    <t xml:space="preserve">91879QAN9</t>
  </si>
  <si>
    <t xml:space="preserve">VAIL RESORTS INC</t>
  </si>
  <si>
    <t xml:space="preserve">NOTE1/0</t>
  </si>
  <si>
    <t xml:space="preserve">91879Q109</t>
  </si>
  <si>
    <t xml:space="preserve">91879Q909</t>
  </si>
  <si>
    <t xml:space="preserve">91879Q959</t>
  </si>
  <si>
    <t xml:space="preserve">918905209</t>
  </si>
  <si>
    <t xml:space="preserve">VALHI INC NEW</t>
  </si>
  <si>
    <t xml:space="preserve">91912E105</t>
  </si>
  <si>
    <t xml:space="preserve">VALE S A</t>
  </si>
  <si>
    <t xml:space="preserve">91912E905</t>
  </si>
  <si>
    <t xml:space="preserve">91912E955</t>
  </si>
  <si>
    <t xml:space="preserve">91913Y100</t>
  </si>
  <si>
    <t xml:space="preserve">VALERO ENERGY CORP</t>
  </si>
  <si>
    <t xml:space="preserve">91913Y900</t>
  </si>
  <si>
    <t xml:space="preserve">91913Y950</t>
  </si>
  <si>
    <t xml:space="preserve">91917A108</t>
  </si>
  <si>
    <t xml:space="preserve">VALKYRIE ETF TRUST II</t>
  </si>
  <si>
    <t xml:space="preserve">91917A908</t>
  </si>
  <si>
    <t xml:space="preserve">91917A958</t>
  </si>
  <si>
    <t xml:space="preserve">91917A207</t>
  </si>
  <si>
    <t xml:space="preserve">BITCOIN MINERS</t>
  </si>
  <si>
    <t xml:space="preserve">91917A907</t>
  </si>
  <si>
    <t xml:space="preserve">91917A957</t>
  </si>
  <si>
    <t xml:space="preserve">919794107</t>
  </si>
  <si>
    <t xml:space="preserve">VALLEY NATL BANCORP</t>
  </si>
  <si>
    <t xml:space="preserve">919794907</t>
  </si>
  <si>
    <t xml:space="preserve">919794957</t>
  </si>
  <si>
    <t xml:space="preserve">92025Y103</t>
  </si>
  <si>
    <t xml:space="preserve">VALNEVA SE</t>
  </si>
  <si>
    <t xml:space="preserve">920253101</t>
  </si>
  <si>
    <t xml:space="preserve">VALMONT INDS INC</t>
  </si>
  <si>
    <t xml:space="preserve">920253901</t>
  </si>
  <si>
    <t xml:space="preserve">920253951</t>
  </si>
  <si>
    <t xml:space="preserve">920437100</t>
  </si>
  <si>
    <t xml:space="preserve">VALUE LINE INC</t>
  </si>
  <si>
    <t xml:space="preserve">92046L353</t>
  </si>
  <si>
    <t xml:space="preserve">VALUED ADVISERS TR</t>
  </si>
  <si>
    <t xml:space="preserve">KOVITZ CORE EQT</t>
  </si>
  <si>
    <t xml:space="preserve">92046L903</t>
  </si>
  <si>
    <t xml:space="preserve">92046L953</t>
  </si>
  <si>
    <t xml:space="preserve">92047W101</t>
  </si>
  <si>
    <t xml:space="preserve">VALVOLINE INC</t>
  </si>
  <si>
    <t xml:space="preserve">92047W901</t>
  </si>
  <si>
    <t xml:space="preserve">92047W951</t>
  </si>
  <si>
    <t xml:space="preserve">921078101</t>
  </si>
  <si>
    <t xml:space="preserve">VANECK MERK GOLD TR</t>
  </si>
  <si>
    <t xml:space="preserve">GOLD TRUST</t>
  </si>
  <si>
    <t xml:space="preserve">921078901</t>
  </si>
  <si>
    <t xml:space="preserve">921078951</t>
  </si>
  <si>
    <t xml:space="preserve">921659108</t>
  </si>
  <si>
    <t xml:space="preserve">VANDA PHARMACEUTICALS INC</t>
  </si>
  <si>
    <t xml:space="preserve">921659908</t>
  </si>
  <si>
    <t xml:space="preserve">921659958</t>
  </si>
  <si>
    <t xml:space="preserve">92189F106</t>
  </si>
  <si>
    <t xml:space="preserve">VANECK ETF TRUST</t>
  </si>
  <si>
    <t xml:space="preserve">92189F906</t>
  </si>
  <si>
    <t xml:space="preserve">92189F956</t>
  </si>
  <si>
    <t xml:space="preserve">92189F114</t>
  </si>
  <si>
    <t xml:space="preserve">VIDEO GMNG ESPRT</t>
  </si>
  <si>
    <t xml:space="preserve">92189F904</t>
  </si>
  <si>
    <t xml:space="preserve">92189F954</t>
  </si>
  <si>
    <t xml:space="preserve">92189F122</t>
  </si>
  <si>
    <t xml:space="preserve">MRNGSTR GBL WIDE</t>
  </si>
  <si>
    <t xml:space="preserve">92189F130</t>
  </si>
  <si>
    <t xml:space="preserve">INFLATION ALLOCA</t>
  </si>
  <si>
    <t xml:space="preserve">92189F900</t>
  </si>
  <si>
    <t xml:space="preserve">92189F950</t>
  </si>
  <si>
    <t xml:space="preserve">92189F148</t>
  </si>
  <si>
    <t xml:space="preserve">LONG/FLAT TREND</t>
  </si>
  <si>
    <t xml:space="preserve">92189F171</t>
  </si>
  <si>
    <t xml:space="preserve">GREEN BOND ETF</t>
  </si>
  <si>
    <t xml:space="preserve">92189F205</t>
  </si>
  <si>
    <t xml:space="preserve">STEEL ETF</t>
  </si>
  <si>
    <t xml:space="preserve">92189F905</t>
  </si>
  <si>
    <t xml:space="preserve">92189F955</t>
  </si>
  <si>
    <t xml:space="preserve">92189F304</t>
  </si>
  <si>
    <t xml:space="preserve">ENVIRONMENTAL SR</t>
  </si>
  <si>
    <t xml:space="preserve">92189F353</t>
  </si>
  <si>
    <t xml:space="preserve">EMERGING MRKT HI</t>
  </si>
  <si>
    <t xml:space="preserve">92189F903</t>
  </si>
  <si>
    <t xml:space="preserve">92189F953</t>
  </si>
  <si>
    <t xml:space="preserve">92189F379</t>
  </si>
  <si>
    <t xml:space="preserve">CHINA BOND ETF</t>
  </si>
  <si>
    <t xml:space="preserve">92189F387</t>
  </si>
  <si>
    <t xml:space="preserve">SHRT HGH YLD MUN</t>
  </si>
  <si>
    <t xml:space="preserve">92189F411</t>
  </si>
  <si>
    <t xml:space="preserve">92189F901</t>
  </si>
  <si>
    <t xml:space="preserve">92189F951</t>
  </si>
  <si>
    <t xml:space="preserve">92189F429</t>
  </si>
  <si>
    <t xml:space="preserve">PREFERRED SECURT</t>
  </si>
  <si>
    <t xml:space="preserve">92189F909</t>
  </si>
  <si>
    <t xml:space="preserve">92189F959</t>
  </si>
  <si>
    <t xml:space="preserve">92189F437</t>
  </si>
  <si>
    <t xml:space="preserve">FALLEN ANGEL HG</t>
  </si>
  <si>
    <t xml:space="preserve">92189F907</t>
  </si>
  <si>
    <t xml:space="preserve">92189F957</t>
  </si>
  <si>
    <t xml:space="preserve">92189F445</t>
  </si>
  <si>
    <t xml:space="preserve">92189F452</t>
  </si>
  <si>
    <t xml:space="preserve">MORTGAGE REIT</t>
  </si>
  <si>
    <t xml:space="preserve">92189F902</t>
  </si>
  <si>
    <t xml:space="preserve">92189F952</t>
  </si>
  <si>
    <t xml:space="preserve">92189F460</t>
  </si>
  <si>
    <t xml:space="preserve">CEF MUNI INCOME</t>
  </si>
  <si>
    <t xml:space="preserve">92189F486</t>
  </si>
  <si>
    <t xml:space="preserve">IG FLOATING RATE</t>
  </si>
  <si>
    <t xml:space="preserve">92189F502</t>
  </si>
  <si>
    <t xml:space="preserve">LOW CARBN ENERGY</t>
  </si>
  <si>
    <t xml:space="preserve">92189F528</t>
  </si>
  <si>
    <t xml:space="preserve">VANECK SHRT MUNI</t>
  </si>
  <si>
    <t xml:space="preserve">92189F908</t>
  </si>
  <si>
    <t xml:space="preserve">92189F958</t>
  </si>
  <si>
    <t xml:space="preserve">92189F536</t>
  </si>
  <si>
    <t xml:space="preserve">LONG MUNI ETF</t>
  </si>
  <si>
    <t xml:space="preserve">92189F585</t>
  </si>
  <si>
    <t xml:space="preserve">OIL REFINERS ETF</t>
  </si>
  <si>
    <t xml:space="preserve">92189F593</t>
  </si>
  <si>
    <t xml:space="preserve">MRNGSTR INT MOAT</t>
  </si>
  <si>
    <t xml:space="preserve">92189F601</t>
  </si>
  <si>
    <t xml:space="preserve">URANIUM PLS NUCL</t>
  </si>
  <si>
    <t xml:space="preserve">92189F627</t>
  </si>
  <si>
    <t xml:space="preserve">CHINEXT ETF</t>
  </si>
  <si>
    <t xml:space="preserve">92189F635</t>
  </si>
  <si>
    <t xml:space="preserve">ISRAEL ETF</t>
  </si>
  <si>
    <t xml:space="preserve">92189F643</t>
  </si>
  <si>
    <t xml:space="preserve">MRNGSTR WDE MOAT</t>
  </si>
  <si>
    <t xml:space="preserve">92189F676</t>
  </si>
  <si>
    <t xml:space="preserve">SEMICONDUCTR ETF</t>
  </si>
  <si>
    <t xml:space="preserve">92189F684</t>
  </si>
  <si>
    <t xml:space="preserve">RETAIL ETF</t>
  </si>
  <si>
    <t xml:space="preserve">92189F692</t>
  </si>
  <si>
    <t xml:space="preserve">PHARMACEUTCL ETF</t>
  </si>
  <si>
    <t xml:space="preserve">92189F700</t>
  </si>
  <si>
    <t xml:space="preserve">AGRIBUSINESS ETF</t>
  </si>
  <si>
    <t xml:space="preserve">92189F726</t>
  </si>
  <si>
    <t xml:space="preserve">BIOTECH ETF</t>
  </si>
  <si>
    <t xml:space="preserve">92189F767</t>
  </si>
  <si>
    <t xml:space="preserve">INDIA GROWTH LDR</t>
  </si>
  <si>
    <t xml:space="preserve">92189F775</t>
  </si>
  <si>
    <t xml:space="preserve">EGYPT INDEX ETF</t>
  </si>
  <si>
    <t xml:space="preserve">92189F791</t>
  </si>
  <si>
    <t xml:space="preserve">JUNIOR GOLD MINE</t>
  </si>
  <si>
    <t xml:space="preserve">92189F817</t>
  </si>
  <si>
    <t xml:space="preserve">VANECK VIETNAM</t>
  </si>
  <si>
    <t xml:space="preserve">92189F825</t>
  </si>
  <si>
    <t xml:space="preserve">BRAZIL SMALL CAP</t>
  </si>
  <si>
    <t xml:space="preserve">92189F833</t>
  </si>
  <si>
    <t xml:space="preserve">INDONESIA INDEX</t>
  </si>
  <si>
    <t xml:space="preserve">92189F841</t>
  </si>
  <si>
    <t xml:space="preserve">NATURAL RESOURC</t>
  </si>
  <si>
    <t xml:space="preserve">92189F866</t>
  </si>
  <si>
    <t xml:space="preserve">AFRICA INDEX ETF</t>
  </si>
  <si>
    <t xml:space="preserve">92189F882</t>
  </si>
  <si>
    <t xml:space="preserve">GAMING ETF</t>
  </si>
  <si>
    <t xml:space="preserve">92189H102</t>
  </si>
  <si>
    <t xml:space="preserve">DURABLE HGH DIV</t>
  </si>
  <si>
    <t xml:space="preserve">92189H902</t>
  </si>
  <si>
    <t xml:space="preserve">92189H952</t>
  </si>
  <si>
    <t xml:space="preserve">92189H201</t>
  </si>
  <si>
    <t xml:space="preserve">INTRMDT MUNI ETF</t>
  </si>
  <si>
    <t xml:space="preserve">92189H901</t>
  </si>
  <si>
    <t xml:space="preserve">92189H951</t>
  </si>
  <si>
    <t xml:space="preserve">92189H300</t>
  </si>
  <si>
    <t xml:space="preserve">JP MRGAN EM LOC</t>
  </si>
  <si>
    <t xml:space="preserve">92189H900</t>
  </si>
  <si>
    <t xml:space="preserve">92189H950</t>
  </si>
  <si>
    <t xml:space="preserve">92189H409</t>
  </si>
  <si>
    <t xml:space="preserve">HIGH YLD MUNIETF</t>
  </si>
  <si>
    <t xml:space="preserve">92189H909</t>
  </si>
  <si>
    <t xml:space="preserve">92189H959</t>
  </si>
  <si>
    <t xml:space="preserve">92189H607</t>
  </si>
  <si>
    <t xml:space="preserve">OIL SERVICES ETF</t>
  </si>
  <si>
    <t xml:space="preserve">92189H907</t>
  </si>
  <si>
    <t xml:space="preserve">92189H957</t>
  </si>
  <si>
    <t xml:space="preserve">92189H698</t>
  </si>
  <si>
    <t xml:space="preserve">ETHEREUM STRATEG</t>
  </si>
  <si>
    <t xml:space="preserve">92189H908</t>
  </si>
  <si>
    <t xml:space="preserve">92189H958</t>
  </si>
  <si>
    <t xml:space="preserve">92189H714</t>
  </si>
  <si>
    <t xml:space="preserve">OFFICE AND COMME</t>
  </si>
  <si>
    <t xml:space="preserve">92189H904</t>
  </si>
  <si>
    <t xml:space="preserve">92189H954</t>
  </si>
  <si>
    <t xml:space="preserve">92189H722</t>
  </si>
  <si>
    <t xml:space="preserve">GREEN INFRASTRUC</t>
  </si>
  <si>
    <t xml:space="preserve">92189H730</t>
  </si>
  <si>
    <t xml:space="preserve">MORNINGSTAR SMID</t>
  </si>
  <si>
    <t xml:space="preserve">92189H748</t>
  </si>
  <si>
    <t xml:space="preserve">CLO ETF</t>
  </si>
  <si>
    <t xml:space="preserve">92189H755</t>
  </si>
  <si>
    <t xml:space="preserve">DYNAMIC HIGH INM</t>
  </si>
  <si>
    <t xml:space="preserve">92189H771</t>
  </si>
  <si>
    <t xml:space="preserve">COMMODITY STGY</t>
  </si>
  <si>
    <t xml:space="preserve">92189H789</t>
  </si>
  <si>
    <t xml:space="preserve">DIGITAL INDIA ET</t>
  </si>
  <si>
    <t xml:space="preserve">92189H797</t>
  </si>
  <si>
    <t xml:space="preserve">FUTURE OF FOOD</t>
  </si>
  <si>
    <t xml:space="preserve">92189H805</t>
  </si>
  <si>
    <t xml:space="preserve">RARE EARTH/STRTG</t>
  </si>
  <si>
    <t xml:space="preserve">92189H905</t>
  </si>
  <si>
    <t xml:space="preserve">92189H955</t>
  </si>
  <si>
    <t xml:space="preserve">92189H813</t>
  </si>
  <si>
    <t xml:space="preserve">HIP SUSTBLE MUNI</t>
  </si>
  <si>
    <t xml:space="preserve">92189H821</t>
  </si>
  <si>
    <t xml:space="preserve">DIGI TRANSFRM</t>
  </si>
  <si>
    <t xml:space="preserve">92189H839</t>
  </si>
  <si>
    <t xml:space="preserve">SOCIAL SENTIMENT</t>
  </si>
  <si>
    <t xml:space="preserve">92189H854</t>
  </si>
  <si>
    <t xml:space="preserve">MOODYS ANLYT BBB</t>
  </si>
  <si>
    <t xml:space="preserve">92189H862</t>
  </si>
  <si>
    <t xml:space="preserve">MOODYS ANLTCS IG</t>
  </si>
  <si>
    <t xml:space="preserve">92189H870</t>
  </si>
  <si>
    <t xml:space="preserve">ENERGY INCME ET</t>
  </si>
  <si>
    <t xml:space="preserve">92189Y105</t>
  </si>
  <si>
    <t xml:space="preserve">MORNINGSTAR ESG</t>
  </si>
  <si>
    <t xml:space="preserve">92189Y204</t>
  </si>
  <si>
    <t xml:space="preserve">GREEN METALS ETF</t>
  </si>
  <si>
    <t xml:space="preserve">92189Y904</t>
  </si>
  <si>
    <t xml:space="preserve">92189Y954</t>
  </si>
  <si>
    <t xml:space="preserve">92189Y303</t>
  </si>
  <si>
    <t xml:space="preserve">92189Y903</t>
  </si>
  <si>
    <t xml:space="preserve">92189Y953</t>
  </si>
  <si>
    <t xml:space="preserve">92189Y402</t>
  </si>
  <si>
    <t xml:space="preserve">ROBOTICS ETF</t>
  </si>
  <si>
    <t xml:space="preserve">92189Y501</t>
  </si>
  <si>
    <t xml:space="preserve">CMCI COMMODITY S</t>
  </si>
  <si>
    <t xml:space="preserve">921908844</t>
  </si>
  <si>
    <t xml:space="preserve">VANGUARD SPECIALIZED FUNDS</t>
  </si>
  <si>
    <t xml:space="preserve">DIV APP ETF</t>
  </si>
  <si>
    <t xml:space="preserve">921908904</t>
  </si>
  <si>
    <t xml:space="preserve">921908954</t>
  </si>
  <si>
    <t xml:space="preserve">921909768</t>
  </si>
  <si>
    <t xml:space="preserve">VANGUARD STAR FDS</t>
  </si>
  <si>
    <t xml:space="preserve">VG TL INTL STK F</t>
  </si>
  <si>
    <t xml:space="preserve">921909908</t>
  </si>
  <si>
    <t xml:space="preserve">921909958</t>
  </si>
  <si>
    <t xml:space="preserve">921910691</t>
  </si>
  <si>
    <t xml:space="preserve">VANGUARD WORLD FD</t>
  </si>
  <si>
    <t xml:space="preserve">ESG US CORP BD</t>
  </si>
  <si>
    <t xml:space="preserve">921910709</t>
  </si>
  <si>
    <t xml:space="preserve">EXTENDED DUR</t>
  </si>
  <si>
    <t xml:space="preserve">921910909</t>
  </si>
  <si>
    <t xml:space="preserve">921910959</t>
  </si>
  <si>
    <t xml:space="preserve">921910725</t>
  </si>
  <si>
    <t xml:space="preserve">ESG INTL STK ETF</t>
  </si>
  <si>
    <t xml:space="preserve">921910733</t>
  </si>
  <si>
    <t xml:space="preserve">ESG US STK ETF</t>
  </si>
  <si>
    <t xml:space="preserve">921910816</t>
  </si>
  <si>
    <t xml:space="preserve">MEGA GRWTH IND</t>
  </si>
  <si>
    <t xml:space="preserve">921910906</t>
  </si>
  <si>
    <t xml:space="preserve">921910956</t>
  </si>
  <si>
    <t xml:space="preserve">921910840</t>
  </si>
  <si>
    <t xml:space="preserve">MEGA CAP VAL ETF</t>
  </si>
  <si>
    <t xml:space="preserve">921910900</t>
  </si>
  <si>
    <t xml:space="preserve">921910950</t>
  </si>
  <si>
    <t xml:space="preserve">921910873</t>
  </si>
  <si>
    <t xml:space="preserve">MEGA CAP INDEX</t>
  </si>
  <si>
    <t xml:space="preserve">921910903</t>
  </si>
  <si>
    <t xml:space="preserve">921910953</t>
  </si>
  <si>
    <t xml:space="preserve">921932505</t>
  </si>
  <si>
    <t xml:space="preserve">VANGUARD ADMIRAL FDS INC</t>
  </si>
  <si>
    <t xml:space="preserve">500 GRTH IDX F</t>
  </si>
  <si>
    <t xml:space="preserve">921932905</t>
  </si>
  <si>
    <t xml:space="preserve">921932955</t>
  </si>
  <si>
    <t xml:space="preserve">921932703</t>
  </si>
  <si>
    <t xml:space="preserve">500 VAL IDX FD</t>
  </si>
  <si>
    <t xml:space="preserve">921932903</t>
  </si>
  <si>
    <t xml:space="preserve">921932953</t>
  </si>
  <si>
    <t xml:space="preserve">921932778</t>
  </si>
  <si>
    <t xml:space="preserve">SMLCP 600 VAL</t>
  </si>
  <si>
    <t xml:space="preserve">921932908</t>
  </si>
  <si>
    <t xml:space="preserve">921932958</t>
  </si>
  <si>
    <t xml:space="preserve">921932794</t>
  </si>
  <si>
    <t xml:space="preserve">SMLCP 600 GRTH</t>
  </si>
  <si>
    <t xml:space="preserve">921932904</t>
  </si>
  <si>
    <t xml:space="preserve">921932954</t>
  </si>
  <si>
    <t xml:space="preserve">921932828</t>
  </si>
  <si>
    <t xml:space="preserve">SMLLCP 600 IDX</t>
  </si>
  <si>
    <t xml:space="preserve">921932844</t>
  </si>
  <si>
    <t xml:space="preserve">MIDCP 400 VAL</t>
  </si>
  <si>
    <t xml:space="preserve">921932869</t>
  </si>
  <si>
    <t xml:space="preserve">MIDCP 400 GRTH</t>
  </si>
  <si>
    <t xml:space="preserve">921932909</t>
  </si>
  <si>
    <t xml:space="preserve">921932959</t>
  </si>
  <si>
    <t xml:space="preserve">921932885</t>
  </si>
  <si>
    <t xml:space="preserve">MIDCP 400 IDX</t>
  </si>
  <si>
    <t xml:space="preserve">921935409</t>
  </si>
  <si>
    <t xml:space="preserve">VANGUARD WELLINGTON FD</t>
  </si>
  <si>
    <t xml:space="preserve">US MINIMUM</t>
  </si>
  <si>
    <t xml:space="preserve">921935909</t>
  </si>
  <si>
    <t xml:space="preserve">921935959</t>
  </si>
  <si>
    <t xml:space="preserve">921935508</t>
  </si>
  <si>
    <t xml:space="preserve">921935908</t>
  </si>
  <si>
    <t xml:space="preserve">921935958</t>
  </si>
  <si>
    <t xml:space="preserve">921935607</t>
  </si>
  <si>
    <t xml:space="preserve">US MULTIFACTOR</t>
  </si>
  <si>
    <t xml:space="preserve">921935907</t>
  </si>
  <si>
    <t xml:space="preserve">921935957</t>
  </si>
  <si>
    <t xml:space="preserve">921935706</t>
  </si>
  <si>
    <t xml:space="preserve">US QUALITY</t>
  </si>
  <si>
    <t xml:space="preserve">921935906</t>
  </si>
  <si>
    <t xml:space="preserve">921935956</t>
  </si>
  <si>
    <t xml:space="preserve">921935805</t>
  </si>
  <si>
    <t xml:space="preserve">921935905</t>
  </si>
  <si>
    <t xml:space="preserve">921935955</t>
  </si>
  <si>
    <t xml:space="preserve">921935870</t>
  </si>
  <si>
    <t xml:space="preserve">SHORT TRM TAX EX</t>
  </si>
  <si>
    <t xml:space="preserve">921937793</t>
  </si>
  <si>
    <t xml:space="preserve">VANGUARD BD INDEX FDS</t>
  </si>
  <si>
    <t xml:space="preserve">LONG TERM BOND</t>
  </si>
  <si>
    <t xml:space="preserve">921937903</t>
  </si>
  <si>
    <t xml:space="preserve">921937953</t>
  </si>
  <si>
    <t xml:space="preserve">921937819</t>
  </si>
  <si>
    <t xml:space="preserve">INTERMED TERM</t>
  </si>
  <si>
    <t xml:space="preserve">921937909</t>
  </si>
  <si>
    <t xml:space="preserve">921937959</t>
  </si>
  <si>
    <t xml:space="preserve">921937827</t>
  </si>
  <si>
    <t xml:space="preserve">SHORT TRM BOND</t>
  </si>
  <si>
    <t xml:space="preserve">921937907</t>
  </si>
  <si>
    <t xml:space="preserve">921937957</t>
  </si>
  <si>
    <t xml:space="preserve">921937835</t>
  </si>
  <si>
    <t xml:space="preserve">TOTAL BND MRKT</t>
  </si>
  <si>
    <t xml:space="preserve">921937905</t>
  </si>
  <si>
    <t xml:space="preserve">921937955</t>
  </si>
  <si>
    <t xml:space="preserve">921943858</t>
  </si>
  <si>
    <t xml:space="preserve">VANGUARD TAX-MANAGED FDS</t>
  </si>
  <si>
    <t xml:space="preserve">VAN FTSE DEV MKT</t>
  </si>
  <si>
    <t xml:space="preserve">921943908</t>
  </si>
  <si>
    <t xml:space="preserve">921943958</t>
  </si>
  <si>
    <t xml:space="preserve">921946406</t>
  </si>
  <si>
    <t xml:space="preserve">VANGUARD WHITEHALL FDS</t>
  </si>
  <si>
    <t xml:space="preserve">HIGH DIV YLD</t>
  </si>
  <si>
    <t xml:space="preserve">921946906</t>
  </si>
  <si>
    <t xml:space="preserve">921946956</t>
  </si>
  <si>
    <t xml:space="preserve">921946794</t>
  </si>
  <si>
    <t xml:space="preserve">INTL HIGH ETF</t>
  </si>
  <si>
    <t xml:space="preserve">921946904</t>
  </si>
  <si>
    <t xml:space="preserve">921946954</t>
  </si>
  <si>
    <t xml:space="preserve">921946810</t>
  </si>
  <si>
    <t xml:space="preserve">INTL DVD ETF</t>
  </si>
  <si>
    <t xml:space="preserve">921946900</t>
  </si>
  <si>
    <t xml:space="preserve">921946950</t>
  </si>
  <si>
    <t xml:space="preserve">921946885</t>
  </si>
  <si>
    <t xml:space="preserve">EM MK GOV BD ETF</t>
  </si>
  <si>
    <t xml:space="preserve">921946905</t>
  </si>
  <si>
    <t xml:space="preserve">921946955</t>
  </si>
  <si>
    <t xml:space="preserve">922020748</t>
  </si>
  <si>
    <t xml:space="preserve">VANGUARD MALVERN FDS</t>
  </si>
  <si>
    <t xml:space="preserve">922020755</t>
  </si>
  <si>
    <t xml:space="preserve">CORE-PLUS BD ETF</t>
  </si>
  <si>
    <t xml:space="preserve">922020805</t>
  </si>
  <si>
    <t xml:space="preserve">STRM INFPROIDX</t>
  </si>
  <si>
    <t xml:space="preserve">922020905</t>
  </si>
  <si>
    <t xml:space="preserve">922020955</t>
  </si>
  <si>
    <t xml:space="preserve">92203C303</t>
  </si>
  <si>
    <t xml:space="preserve">VANGUARD ULTRA</t>
  </si>
  <si>
    <t xml:space="preserve">92203J407</t>
  </si>
  <si>
    <t xml:space="preserve">VANGUARD CHARLOTTE FDS</t>
  </si>
  <si>
    <t xml:space="preserve">TOTAL INT BD ETF</t>
  </si>
  <si>
    <t xml:space="preserve">92203J907</t>
  </si>
  <si>
    <t xml:space="preserve">92203J957</t>
  </si>
  <si>
    <t xml:space="preserve">92204A108</t>
  </si>
  <si>
    <t xml:space="preserve">VANGUARD WORLD FDS</t>
  </si>
  <si>
    <t xml:space="preserve">CONSUM DIS ETF</t>
  </si>
  <si>
    <t xml:space="preserve">92204A908</t>
  </si>
  <si>
    <t xml:space="preserve">92204A958</t>
  </si>
  <si>
    <t xml:space="preserve">92204A207</t>
  </si>
  <si>
    <t xml:space="preserve">CONSUM STP ETF</t>
  </si>
  <si>
    <t xml:space="preserve">92204A907</t>
  </si>
  <si>
    <t xml:space="preserve">92204A957</t>
  </si>
  <si>
    <t xml:space="preserve">92204A306</t>
  </si>
  <si>
    <t xml:space="preserve">ENERGY ETF</t>
  </si>
  <si>
    <t xml:space="preserve">92204A906</t>
  </si>
  <si>
    <t xml:space="preserve">92204A956</t>
  </si>
  <si>
    <t xml:space="preserve">92204A405</t>
  </si>
  <si>
    <t xml:space="preserve">FINANCIALS ETF</t>
  </si>
  <si>
    <t xml:space="preserve">92204A905</t>
  </si>
  <si>
    <t xml:space="preserve">92204A955</t>
  </si>
  <si>
    <t xml:space="preserve">92204A504</t>
  </si>
  <si>
    <t xml:space="preserve">HEALTH CAR ETF</t>
  </si>
  <si>
    <t xml:space="preserve">92204A904</t>
  </si>
  <si>
    <t xml:space="preserve">92204A954</t>
  </si>
  <si>
    <t xml:space="preserve">92204A603</t>
  </si>
  <si>
    <t xml:space="preserve">INDUSTRIAL ETF</t>
  </si>
  <si>
    <t xml:space="preserve">92204A903</t>
  </si>
  <si>
    <t xml:space="preserve">92204A953</t>
  </si>
  <si>
    <t xml:space="preserve">92204A702</t>
  </si>
  <si>
    <t xml:space="preserve">INF TECH ETF</t>
  </si>
  <si>
    <t xml:space="preserve">92204A902</t>
  </si>
  <si>
    <t xml:space="preserve">92204A952</t>
  </si>
  <si>
    <t xml:space="preserve">92204A801</t>
  </si>
  <si>
    <t xml:space="preserve">MATERIALS ETF</t>
  </si>
  <si>
    <t xml:space="preserve">92204A901</t>
  </si>
  <si>
    <t xml:space="preserve">92204A951</t>
  </si>
  <si>
    <t xml:space="preserve">92204A876</t>
  </si>
  <si>
    <t xml:space="preserve">UTILITIES ETF</t>
  </si>
  <si>
    <t xml:space="preserve">92204A884</t>
  </si>
  <si>
    <t xml:space="preserve">COMM SRVC ETF</t>
  </si>
  <si>
    <t xml:space="preserve">922042676</t>
  </si>
  <si>
    <t xml:space="preserve">VANGUARD INTL EQUITY INDEX F</t>
  </si>
  <si>
    <t xml:space="preserve">GLB EX US ETF</t>
  </si>
  <si>
    <t xml:space="preserve">922042906</t>
  </si>
  <si>
    <t xml:space="preserve">922042956</t>
  </si>
  <si>
    <t xml:space="preserve">922042718</t>
  </si>
  <si>
    <t xml:space="preserve">FTSE SMCAP ETF</t>
  </si>
  <si>
    <t xml:space="preserve">922042908</t>
  </si>
  <si>
    <t xml:space="preserve">922042958</t>
  </si>
  <si>
    <t xml:space="preserve">922042742</t>
  </si>
  <si>
    <t xml:space="preserve">TT WRLD ST ETF</t>
  </si>
  <si>
    <t xml:space="preserve">922042902</t>
  </si>
  <si>
    <t xml:space="preserve">922042952</t>
  </si>
  <si>
    <t xml:space="preserve">922042775</t>
  </si>
  <si>
    <t xml:space="preserve">ALLWRLD EX US</t>
  </si>
  <si>
    <t xml:space="preserve">922042905</t>
  </si>
  <si>
    <t xml:space="preserve">922042955</t>
  </si>
  <si>
    <t xml:space="preserve">922042858</t>
  </si>
  <si>
    <t xml:space="preserve">FTSE EMR MKT ETF</t>
  </si>
  <si>
    <t xml:space="preserve">922042866</t>
  </si>
  <si>
    <t xml:space="preserve">FTSE PACIFIC ETF</t>
  </si>
  <si>
    <t xml:space="preserve">922042874</t>
  </si>
  <si>
    <t xml:space="preserve">FTSE EUROPE ETF</t>
  </si>
  <si>
    <t xml:space="preserve">922042904</t>
  </si>
  <si>
    <t xml:space="preserve">922042954</t>
  </si>
  <si>
    <t xml:space="preserve">92206C102</t>
  </si>
  <si>
    <t xml:space="preserve">VANGUARD SCOTTSDALE FDS</t>
  </si>
  <si>
    <t xml:space="preserve">92206C902</t>
  </si>
  <si>
    <t xml:space="preserve">92206C952</t>
  </si>
  <si>
    <t xml:space="preserve">92206C409</t>
  </si>
  <si>
    <t xml:space="preserve">SHRT TRM CORP BD</t>
  </si>
  <si>
    <t xml:space="preserve">92206C909</t>
  </si>
  <si>
    <t xml:space="preserve">92206C959</t>
  </si>
  <si>
    <t xml:space="preserve">92206C565</t>
  </si>
  <si>
    <t xml:space="preserve">TOTAL WLD BD ETF</t>
  </si>
  <si>
    <t xml:space="preserve">92206C573</t>
  </si>
  <si>
    <t xml:space="preserve">TOTAL CORP BND</t>
  </si>
  <si>
    <t xml:space="preserve">92206C903</t>
  </si>
  <si>
    <t xml:space="preserve">92206C953</t>
  </si>
  <si>
    <t xml:space="preserve">92206C599</t>
  </si>
  <si>
    <t xml:space="preserve">VNG RUS3000IDX</t>
  </si>
  <si>
    <t xml:space="preserve">92206C623</t>
  </si>
  <si>
    <t xml:space="preserve">VNG RUS2000GRW</t>
  </si>
  <si>
    <t xml:space="preserve">92206C649</t>
  </si>
  <si>
    <t xml:space="preserve">VNG RUS2000VAL</t>
  </si>
  <si>
    <t xml:space="preserve">92206C664</t>
  </si>
  <si>
    <t xml:space="preserve">VNG RUS2000IDX</t>
  </si>
  <si>
    <t xml:space="preserve">92206C904</t>
  </si>
  <si>
    <t xml:space="preserve">92206C954</t>
  </si>
  <si>
    <t xml:space="preserve">92206C680</t>
  </si>
  <si>
    <t xml:space="preserve">VNG RUS1000GRW</t>
  </si>
  <si>
    <t xml:space="preserve">92206C900</t>
  </si>
  <si>
    <t xml:space="preserve">92206C950</t>
  </si>
  <si>
    <t xml:space="preserve">92206C706</t>
  </si>
  <si>
    <t xml:space="preserve">INTER TERM TREAS</t>
  </si>
  <si>
    <t xml:space="preserve">92206C906</t>
  </si>
  <si>
    <t xml:space="preserve">92206C956</t>
  </si>
  <si>
    <t xml:space="preserve">92206C714</t>
  </si>
  <si>
    <t xml:space="preserve">VNG RUS1000VAL</t>
  </si>
  <si>
    <t xml:space="preserve">92206C730</t>
  </si>
  <si>
    <t xml:space="preserve">VNG RUS1000IDX</t>
  </si>
  <si>
    <t xml:space="preserve">92206C771</t>
  </si>
  <si>
    <t xml:space="preserve">MTG-BKD SECS ETF</t>
  </si>
  <si>
    <t xml:space="preserve">92206C901</t>
  </si>
  <si>
    <t xml:space="preserve">92206C951</t>
  </si>
  <si>
    <t xml:space="preserve">92206C813</t>
  </si>
  <si>
    <t xml:space="preserve">LG-TERM COR BD</t>
  </si>
  <si>
    <t xml:space="preserve">92206C847</t>
  </si>
  <si>
    <t xml:space="preserve">LONG TERM TREAS</t>
  </si>
  <si>
    <t xml:space="preserve">92206C907</t>
  </si>
  <si>
    <t xml:space="preserve">92206C957</t>
  </si>
  <si>
    <t xml:space="preserve">92206C870</t>
  </si>
  <si>
    <t xml:space="preserve">INT-TERM CORP</t>
  </si>
  <si>
    <t xml:space="preserve">922107305</t>
  </si>
  <si>
    <t xml:space="preserve">VAPOTHERM INC</t>
  </si>
  <si>
    <t xml:space="preserve">922107905</t>
  </si>
  <si>
    <t xml:space="preserve">922107955</t>
  </si>
  <si>
    <t xml:space="preserve">92214XAB2</t>
  </si>
  <si>
    <t xml:space="preserve">VAREX IMAGING CORP</t>
  </si>
  <si>
    <t xml:space="preserve">92214X106</t>
  </si>
  <si>
    <t xml:space="preserve">92214X906</t>
  </si>
  <si>
    <t xml:space="preserve">92214X956</t>
  </si>
  <si>
    <t xml:space="preserve">922280AB8</t>
  </si>
  <si>
    <t xml:space="preserve">VARONIS SYS INC</t>
  </si>
  <si>
    <t xml:space="preserve">NOTE  1.250% 8/1</t>
  </si>
  <si>
    <t xml:space="preserve">922280102</t>
  </si>
  <si>
    <t xml:space="preserve">922280902</t>
  </si>
  <si>
    <t xml:space="preserve">922280952</t>
  </si>
  <si>
    <t xml:space="preserve">92240M108</t>
  </si>
  <si>
    <t xml:space="preserve">VECTOR GROUP LTD</t>
  </si>
  <si>
    <t xml:space="preserve">92240M908</t>
  </si>
  <si>
    <t xml:space="preserve">92240M958</t>
  </si>
  <si>
    <t xml:space="preserve">922417AF7</t>
  </si>
  <si>
    <t xml:space="preserve">VEECO INSTRS INC DEL</t>
  </si>
  <si>
    <t xml:space="preserve">922417AG5</t>
  </si>
  <si>
    <t xml:space="preserve">NOTE  3.500% 1/1</t>
  </si>
  <si>
    <t xml:space="preserve">922417100</t>
  </si>
  <si>
    <t xml:space="preserve">922417900</t>
  </si>
  <si>
    <t xml:space="preserve">922417950</t>
  </si>
  <si>
    <t xml:space="preserve">92242T101</t>
  </si>
  <si>
    <t xml:space="preserve">V2X INC</t>
  </si>
  <si>
    <t xml:space="preserve">92242T901</t>
  </si>
  <si>
    <t xml:space="preserve">92242T951</t>
  </si>
  <si>
    <t xml:space="preserve">92243A200</t>
  </si>
  <si>
    <t xml:space="preserve">VAXART INC</t>
  </si>
  <si>
    <t xml:space="preserve">92243A900</t>
  </si>
  <si>
    <t xml:space="preserve">92243A950</t>
  </si>
  <si>
    <t xml:space="preserve">92243G108</t>
  </si>
  <si>
    <t xml:space="preserve">VAXCYTE INC</t>
  </si>
  <si>
    <t xml:space="preserve">92243G908</t>
  </si>
  <si>
    <t xml:space="preserve">92243G958</t>
  </si>
  <si>
    <t xml:space="preserve">92244V104</t>
  </si>
  <si>
    <t xml:space="preserve">VAXXINITY INC</t>
  </si>
  <si>
    <t xml:space="preserve">922475108</t>
  </si>
  <si>
    <t xml:space="preserve">VEEVA SYS INC</t>
  </si>
  <si>
    <t xml:space="preserve">922475908</t>
  </si>
  <si>
    <t xml:space="preserve">922475958</t>
  </si>
  <si>
    <t xml:space="preserve">92259N104</t>
  </si>
  <si>
    <t xml:space="preserve">VELO3D INC</t>
  </si>
  <si>
    <t xml:space="preserve">92259N904</t>
  </si>
  <si>
    <t xml:space="preserve">92259N954</t>
  </si>
  <si>
    <t xml:space="preserve">92259N112</t>
  </si>
  <si>
    <t xml:space="preserve">92262D101</t>
  </si>
  <si>
    <t xml:space="preserve">VELOCITY FINL INC</t>
  </si>
  <si>
    <t xml:space="preserve">92262D901</t>
  </si>
  <si>
    <t xml:space="preserve">92262D951</t>
  </si>
  <si>
    <t xml:space="preserve">92276F100</t>
  </si>
  <si>
    <t xml:space="preserve">VENTAS INC</t>
  </si>
  <si>
    <t xml:space="preserve">92276F900</t>
  </si>
  <si>
    <t xml:space="preserve">92276F950</t>
  </si>
  <si>
    <t xml:space="preserve">922907746</t>
  </si>
  <si>
    <t xml:space="preserve">VANGUARD MUN BD FDS</t>
  </si>
  <si>
    <t xml:space="preserve">TAX EXEMPT BD</t>
  </si>
  <si>
    <t xml:space="preserve">922907906</t>
  </si>
  <si>
    <t xml:space="preserve">922907956</t>
  </si>
  <si>
    <t xml:space="preserve">922908363</t>
  </si>
  <si>
    <t xml:space="preserve">VANGUARD INDEX FDS</t>
  </si>
  <si>
    <t xml:space="preserve">S&amp;P 500 ETF SHS</t>
  </si>
  <si>
    <t xml:space="preserve">922908903</t>
  </si>
  <si>
    <t xml:space="preserve">922908953</t>
  </si>
  <si>
    <t xml:space="preserve">922908512</t>
  </si>
  <si>
    <t xml:space="preserve">MCAP VL IDXVIP</t>
  </si>
  <si>
    <t xml:space="preserve">922908902</t>
  </si>
  <si>
    <t xml:space="preserve">922908952</t>
  </si>
  <si>
    <t xml:space="preserve">922908538</t>
  </si>
  <si>
    <t xml:space="preserve">MCAP GR IDXVIP</t>
  </si>
  <si>
    <t xml:space="preserve">922908908</t>
  </si>
  <si>
    <t xml:space="preserve">922908958</t>
  </si>
  <si>
    <t xml:space="preserve">922908553</t>
  </si>
  <si>
    <t xml:space="preserve">922908595</t>
  </si>
  <si>
    <t xml:space="preserve">SML CP GRW ETF</t>
  </si>
  <si>
    <t xml:space="preserve">922908905</t>
  </si>
  <si>
    <t xml:space="preserve">922908955</t>
  </si>
  <si>
    <t xml:space="preserve">922908611</t>
  </si>
  <si>
    <t xml:space="preserve">SM CP VAL ETF</t>
  </si>
  <si>
    <t xml:space="preserve">922908901</t>
  </si>
  <si>
    <t xml:space="preserve">922908951</t>
  </si>
  <si>
    <t xml:space="preserve">922908629</t>
  </si>
  <si>
    <t xml:space="preserve">MID CAP ETF</t>
  </si>
  <si>
    <t xml:space="preserve">922908909</t>
  </si>
  <si>
    <t xml:space="preserve">922908959</t>
  </si>
  <si>
    <t xml:space="preserve">922908637</t>
  </si>
  <si>
    <t xml:space="preserve">LARGE CAP ETF</t>
  </si>
  <si>
    <t xml:space="preserve">922908907</t>
  </si>
  <si>
    <t xml:space="preserve">922908957</t>
  </si>
  <si>
    <t xml:space="preserve">922908652</t>
  </si>
  <si>
    <t xml:space="preserve">EXTEND MKT ETF</t>
  </si>
  <si>
    <t xml:space="preserve">922908736</t>
  </si>
  <si>
    <t xml:space="preserve">922908906</t>
  </si>
  <si>
    <t xml:space="preserve">922908956</t>
  </si>
  <si>
    <t xml:space="preserve">922908744</t>
  </si>
  <si>
    <t xml:space="preserve">922908904</t>
  </si>
  <si>
    <t xml:space="preserve">922908954</t>
  </si>
  <si>
    <t xml:space="preserve">922908751</t>
  </si>
  <si>
    <t xml:space="preserve">SMALL CP ETF</t>
  </si>
  <si>
    <t xml:space="preserve">922908769</t>
  </si>
  <si>
    <t xml:space="preserve">TOTAL STK MKT</t>
  </si>
  <si>
    <t xml:space="preserve">92332V107</t>
  </si>
  <si>
    <t xml:space="preserve">VENTYX BIOSCIENCES INC</t>
  </si>
  <si>
    <t xml:space="preserve">92332V907</t>
  </si>
  <si>
    <t xml:space="preserve">92332V957</t>
  </si>
  <si>
    <t xml:space="preserve">92332W204</t>
  </si>
  <si>
    <t xml:space="preserve">VENUS CONCEPT INC</t>
  </si>
  <si>
    <t xml:space="preserve">92335C106</t>
  </si>
  <si>
    <t xml:space="preserve">VERA BRADLEY INC</t>
  </si>
  <si>
    <t xml:space="preserve">92335C906</t>
  </si>
  <si>
    <t xml:space="preserve">92335C956</t>
  </si>
  <si>
    <t xml:space="preserve">92337C203</t>
  </si>
  <si>
    <t xml:space="preserve">VERASTEM INC</t>
  </si>
  <si>
    <t xml:space="preserve">92337C903</t>
  </si>
  <si>
    <t xml:space="preserve">92337C953</t>
  </si>
  <si>
    <t xml:space="preserve">92337F107</t>
  </si>
  <si>
    <t xml:space="preserve">VERACYTE INC</t>
  </si>
  <si>
    <t xml:space="preserve">92337F907</t>
  </si>
  <si>
    <t xml:space="preserve">92337F957</t>
  </si>
  <si>
    <t xml:space="preserve">92337R101</t>
  </si>
  <si>
    <t xml:space="preserve">VERA THERAPEUTICS INC</t>
  </si>
  <si>
    <t xml:space="preserve">92337R901</t>
  </si>
  <si>
    <t xml:space="preserve">92337R951</t>
  </si>
  <si>
    <t xml:space="preserve">92337U112</t>
  </si>
  <si>
    <t xml:space="preserve">VERB TECHNOLOGY CO INC</t>
  </si>
  <si>
    <t xml:space="preserve">92337U203</t>
  </si>
  <si>
    <t xml:space="preserve">923372106</t>
  </si>
  <si>
    <t xml:space="preserve">VERDE CLEAN FUELS INC</t>
  </si>
  <si>
    <t xml:space="preserve">923372114</t>
  </si>
  <si>
    <t xml:space="preserve">92338C103</t>
  </si>
  <si>
    <t xml:space="preserve">VERALTO CORP</t>
  </si>
  <si>
    <t xml:space="preserve">92338C903</t>
  </si>
  <si>
    <t xml:space="preserve">92338C953</t>
  </si>
  <si>
    <t xml:space="preserve">92343E102</t>
  </si>
  <si>
    <t xml:space="preserve">VERISIGN INC</t>
  </si>
  <si>
    <t xml:space="preserve">92343E902</t>
  </si>
  <si>
    <t xml:space="preserve">92343E952</t>
  </si>
  <si>
    <t xml:space="preserve">92343V104</t>
  </si>
  <si>
    <t xml:space="preserve">VERIZON COMMUNICATIONS INC</t>
  </si>
  <si>
    <t xml:space="preserve">92343V904</t>
  </si>
  <si>
    <t xml:space="preserve">92343V954</t>
  </si>
  <si>
    <t xml:space="preserve">92343XAC4</t>
  </si>
  <si>
    <t xml:space="preserve">VERINT SYSTEMS INC</t>
  </si>
  <si>
    <t xml:space="preserve">NOTE  0.250% 4/1</t>
  </si>
  <si>
    <t xml:space="preserve">92343X100</t>
  </si>
  <si>
    <t xml:space="preserve">VERINT SYS INC</t>
  </si>
  <si>
    <t xml:space="preserve">92343X900</t>
  </si>
  <si>
    <t xml:space="preserve">92343X950</t>
  </si>
  <si>
    <t xml:space="preserve">92345Y106</t>
  </si>
  <si>
    <t xml:space="preserve">VERISK ANALYTICS INC</t>
  </si>
  <si>
    <t xml:space="preserve">92345Y906</t>
  </si>
  <si>
    <t xml:space="preserve">92345Y956</t>
  </si>
  <si>
    <t xml:space="preserve">923451108</t>
  </si>
  <si>
    <t xml:space="preserve">VERITEX HLDGS INC</t>
  </si>
  <si>
    <t xml:space="preserve">923451908</t>
  </si>
  <si>
    <t xml:space="preserve">923451958</t>
  </si>
  <si>
    <t xml:space="preserve">923454102</t>
  </si>
  <si>
    <t xml:space="preserve">VERITIV CORP</t>
  </si>
  <si>
    <t xml:space="preserve">923454902</t>
  </si>
  <si>
    <t xml:space="preserve">923454952</t>
  </si>
  <si>
    <t xml:space="preserve">92346J108</t>
  </si>
  <si>
    <t xml:space="preserve">VERICEL CORP</t>
  </si>
  <si>
    <t xml:space="preserve">92346J908</t>
  </si>
  <si>
    <t xml:space="preserve">92346J958</t>
  </si>
  <si>
    <t xml:space="preserve">92346X115</t>
  </si>
  <si>
    <t xml:space="preserve">VERIFYME INC</t>
  </si>
  <si>
    <t xml:space="preserve">*W EXP 06/22/202</t>
  </si>
  <si>
    <t xml:space="preserve">92346X206</t>
  </si>
  <si>
    <t xml:space="preserve">92347D100</t>
  </si>
  <si>
    <t xml:space="preserve">VERICITY INC</t>
  </si>
  <si>
    <t xml:space="preserve">92347MAB6</t>
  </si>
  <si>
    <t xml:space="preserve">VERITONE INC</t>
  </si>
  <si>
    <t xml:space="preserve">NOTE  1.750%11/1</t>
  </si>
  <si>
    <t xml:space="preserve">92347M100</t>
  </si>
  <si>
    <t xml:space="preserve">92347M900</t>
  </si>
  <si>
    <t xml:space="preserve">92347M950</t>
  </si>
  <si>
    <t xml:space="preserve">923725105</t>
  </si>
  <si>
    <t xml:space="preserve">VERMILION ENERGY INC</t>
  </si>
  <si>
    <t xml:space="preserve">923725905</t>
  </si>
  <si>
    <t xml:space="preserve">923725955</t>
  </si>
  <si>
    <t xml:space="preserve">925050106</t>
  </si>
  <si>
    <t xml:space="preserve">VERONA PHARMA PLC</t>
  </si>
  <si>
    <t xml:space="preserve">925050906</t>
  </si>
  <si>
    <t xml:space="preserve">925050956</t>
  </si>
  <si>
    <t xml:space="preserve">92511U102</t>
  </si>
  <si>
    <t xml:space="preserve">VERRA MOBILITY CORP</t>
  </si>
  <si>
    <t xml:space="preserve">92511U902</t>
  </si>
  <si>
    <t xml:space="preserve">92511U952</t>
  </si>
  <si>
    <t xml:space="preserve">92511W108</t>
  </si>
  <si>
    <t xml:space="preserve">VERRICA PHARMACEUTICALS INC</t>
  </si>
  <si>
    <t xml:space="preserve">92511W908</t>
  </si>
  <si>
    <t xml:space="preserve">92511W958</t>
  </si>
  <si>
    <t xml:space="preserve">92512J106</t>
  </si>
  <si>
    <t xml:space="preserve">VERSABANK NEW</t>
  </si>
  <si>
    <t xml:space="preserve">92532F100</t>
  </si>
  <si>
    <t xml:space="preserve">VERTEX PHARMACEUTICALS INC</t>
  </si>
  <si>
    <t xml:space="preserve">92532F900</t>
  </si>
  <si>
    <t xml:space="preserve">92532F950</t>
  </si>
  <si>
    <t xml:space="preserve">92534K107</t>
  </si>
  <si>
    <t xml:space="preserve">VERTEX ENERGY INC</t>
  </si>
  <si>
    <t xml:space="preserve">92534K907</t>
  </si>
  <si>
    <t xml:space="preserve">92534K957</t>
  </si>
  <si>
    <t xml:space="preserve">92535C104</t>
  </si>
  <si>
    <t xml:space="preserve">CARLYLE CREDIT INCOME FUND</t>
  </si>
  <si>
    <t xml:space="preserve">92535P147</t>
  </si>
  <si>
    <t xml:space="preserve">VERSUS SYSTEMS INC</t>
  </si>
  <si>
    <t xml:space="preserve">92535P873</t>
  </si>
  <si>
    <t xml:space="preserve">92535P881</t>
  </si>
  <si>
    <t xml:space="preserve">92536C103</t>
  </si>
  <si>
    <t xml:space="preserve">VERU INC</t>
  </si>
  <si>
    <t xml:space="preserve">92536C903</t>
  </si>
  <si>
    <t xml:space="preserve">92536C953</t>
  </si>
  <si>
    <t xml:space="preserve">92537N108</t>
  </si>
  <si>
    <t xml:space="preserve">VERTIV HOLDINGS CO</t>
  </si>
  <si>
    <t xml:space="preserve">92537N908</t>
  </si>
  <si>
    <t xml:space="preserve">92537N958</t>
  </si>
  <si>
    <t xml:space="preserve">92538J106</t>
  </si>
  <si>
    <t xml:space="preserve">VERTEX INC</t>
  </si>
  <si>
    <t xml:space="preserve">92538J906</t>
  </si>
  <si>
    <t xml:space="preserve">92538J956</t>
  </si>
  <si>
    <t xml:space="preserve">92539P101</t>
  </si>
  <si>
    <t xml:space="preserve">VERVE THERAPEUTICS INC</t>
  </si>
  <si>
    <t xml:space="preserve">92539P901</t>
  </si>
  <si>
    <t xml:space="preserve">92539P951</t>
  </si>
  <si>
    <t xml:space="preserve">92540K109</t>
  </si>
  <si>
    <t xml:space="preserve">VESTA REAL ESTATE CORP</t>
  </si>
  <si>
    <t xml:space="preserve">92552R406</t>
  </si>
  <si>
    <t xml:space="preserve">VIAD CORP</t>
  </si>
  <si>
    <t xml:space="preserve">92552R906</t>
  </si>
  <si>
    <t xml:space="preserve">92552R956</t>
  </si>
  <si>
    <t xml:space="preserve">92552V100</t>
  </si>
  <si>
    <t xml:space="preserve">VIASAT INC</t>
  </si>
  <si>
    <t xml:space="preserve">92552V900</t>
  </si>
  <si>
    <t xml:space="preserve">92552V950</t>
  </si>
  <si>
    <t xml:space="preserve">925550AB1</t>
  </si>
  <si>
    <t xml:space="preserve">VIAVI SOLUTIONS INC</t>
  </si>
  <si>
    <t xml:space="preserve">925550105</t>
  </si>
  <si>
    <t xml:space="preserve">925550905</t>
  </si>
  <si>
    <t xml:space="preserve">925550955</t>
  </si>
  <si>
    <t xml:space="preserve">92556D304</t>
  </si>
  <si>
    <t xml:space="preserve">VIA RENEWABLES INC</t>
  </si>
  <si>
    <t xml:space="preserve">92556H107</t>
  </si>
  <si>
    <t xml:space="preserve">PARAMOUNT GLOBAL</t>
  </si>
  <si>
    <t xml:space="preserve">92556H907</t>
  </si>
  <si>
    <t xml:space="preserve">92556H957</t>
  </si>
  <si>
    <t xml:space="preserve">92556H206</t>
  </si>
  <si>
    <t xml:space="preserve">92556H906</t>
  </si>
  <si>
    <t xml:space="preserve">92556H956</t>
  </si>
  <si>
    <t xml:space="preserve">92556H305</t>
  </si>
  <si>
    <t xml:space="preserve">5.75% CONV PFD A</t>
  </si>
  <si>
    <t xml:space="preserve">92556V106</t>
  </si>
  <si>
    <t xml:space="preserve">VIATRIS INC</t>
  </si>
  <si>
    <t xml:space="preserve">92556V906</t>
  </si>
  <si>
    <t xml:space="preserve">92556V956</t>
  </si>
  <si>
    <t xml:space="preserve">92557A101</t>
  </si>
  <si>
    <t xml:space="preserve">VIANT TECHNOLOGY INC</t>
  </si>
  <si>
    <t xml:space="preserve">92557A901</t>
  </si>
  <si>
    <t xml:space="preserve">92557A951</t>
  </si>
  <si>
    <t xml:space="preserve">92561V109</t>
  </si>
  <si>
    <t xml:space="preserve">VICARIOUS SURGICAL INC</t>
  </si>
  <si>
    <t xml:space="preserve">92561V909</t>
  </si>
  <si>
    <t xml:space="preserve">92561V959</t>
  </si>
  <si>
    <t xml:space="preserve">92561V117</t>
  </si>
  <si>
    <t xml:space="preserve">*W EXP 09/17/202</t>
  </si>
  <si>
    <t xml:space="preserve">925652109</t>
  </si>
  <si>
    <t xml:space="preserve">VICI PPTYS INC</t>
  </si>
  <si>
    <t xml:space="preserve">925652909</t>
  </si>
  <si>
    <t xml:space="preserve">925652959</t>
  </si>
  <si>
    <t xml:space="preserve">925654105</t>
  </si>
  <si>
    <t xml:space="preserve">VICINITY MOTOR CORP</t>
  </si>
  <si>
    <t xml:space="preserve">925654905</t>
  </si>
  <si>
    <t xml:space="preserve">925654955</t>
  </si>
  <si>
    <t xml:space="preserve">925815102</t>
  </si>
  <si>
    <t xml:space="preserve">VICOR CORP</t>
  </si>
  <si>
    <t xml:space="preserve">925815902</t>
  </si>
  <si>
    <t xml:space="preserve">925815952</t>
  </si>
  <si>
    <t xml:space="preserve">926400102</t>
  </si>
  <si>
    <t xml:space="preserve">VICTORIAS SECRET AND CO</t>
  </si>
  <si>
    <t xml:space="preserve">926400902</t>
  </si>
  <si>
    <t xml:space="preserve">926400952</t>
  </si>
  <si>
    <t xml:space="preserve">92645B103</t>
  </si>
  <si>
    <t xml:space="preserve">VICTORY CAP HLDGS INC</t>
  </si>
  <si>
    <t xml:space="preserve">92645B903</t>
  </si>
  <si>
    <t xml:space="preserve">92645B953</t>
  </si>
  <si>
    <t xml:space="preserve">92647N527</t>
  </si>
  <si>
    <t xml:space="preserve">VICTORY PORTFOLIOS II</t>
  </si>
  <si>
    <t xml:space="preserve">CORE INTERMEDIAT</t>
  </si>
  <si>
    <t xml:space="preserve">92647N535</t>
  </si>
  <si>
    <t xml:space="preserve">SHORT TRM BD ETF</t>
  </si>
  <si>
    <t xml:space="preserve">92647N543</t>
  </si>
  <si>
    <t xml:space="preserve">VICTORYSHS EMERG</t>
  </si>
  <si>
    <t xml:space="preserve">92647N550</t>
  </si>
  <si>
    <t xml:space="preserve">VCTRYSHS INTL MO</t>
  </si>
  <si>
    <t xml:space="preserve">92647N568</t>
  </si>
  <si>
    <t xml:space="preserve">USAA MSCI USA SM</t>
  </si>
  <si>
    <t xml:space="preserve">92647N576</t>
  </si>
  <si>
    <t xml:space="preserve">VCTRYSHS US VAL</t>
  </si>
  <si>
    <t xml:space="preserve">92647N667</t>
  </si>
  <si>
    <t xml:space="preserve">VICSHS DV AC ETF</t>
  </si>
  <si>
    <t xml:space="preserve">92647N907</t>
  </si>
  <si>
    <t xml:space="preserve">92647N957</t>
  </si>
  <si>
    <t xml:space="preserve">92647N691</t>
  </si>
  <si>
    <t xml:space="preserve">VICTORYSHS US</t>
  </si>
  <si>
    <t xml:space="preserve">92647N766</t>
  </si>
  <si>
    <t xml:space="preserve">VCSHS US 500 VOL</t>
  </si>
  <si>
    <t xml:space="preserve">92647N906</t>
  </si>
  <si>
    <t xml:space="preserve">92647N956</t>
  </si>
  <si>
    <t xml:space="preserve">92647N774</t>
  </si>
  <si>
    <t xml:space="preserve">VCSHS US DISCVRY</t>
  </si>
  <si>
    <t xml:space="preserve">92647N782</t>
  </si>
  <si>
    <t xml:space="preserve">VCSHS US 500 ENH</t>
  </si>
  <si>
    <t xml:space="preserve">92647N902</t>
  </si>
  <si>
    <t xml:space="preserve">92647N952</t>
  </si>
  <si>
    <t xml:space="preserve">92647N816</t>
  </si>
  <si>
    <t xml:space="preserve">VCSHS DEV ENH VL</t>
  </si>
  <si>
    <t xml:space="preserve">92647N824</t>
  </si>
  <si>
    <t xml:space="preserve">VCSHS US EQ INCM</t>
  </si>
  <si>
    <t xml:space="preserve">92647N904</t>
  </si>
  <si>
    <t xml:space="preserve">92647N954</t>
  </si>
  <si>
    <t xml:space="preserve">92647N832</t>
  </si>
  <si>
    <t xml:space="preserve">VCSHS US SML CAP</t>
  </si>
  <si>
    <t xml:space="preserve">92647N840</t>
  </si>
  <si>
    <t xml:space="preserve">VCSHS INTL VOLTY</t>
  </si>
  <si>
    <t xml:space="preserve">92647N865</t>
  </si>
  <si>
    <t xml:space="preserve">VCSHS US LRG CAP</t>
  </si>
  <si>
    <t xml:space="preserve">92647N905</t>
  </si>
  <si>
    <t xml:space="preserve">92647N955</t>
  </si>
  <si>
    <t xml:space="preserve">92647N873</t>
  </si>
  <si>
    <t xml:space="preserve">VCSHS US SMCP HG</t>
  </si>
  <si>
    <t xml:space="preserve">92647N903</t>
  </si>
  <si>
    <t xml:space="preserve">92647N953</t>
  </si>
  <si>
    <t xml:space="preserve">92647N881</t>
  </si>
  <si>
    <t xml:space="preserve">VCSHS INTL HG DV</t>
  </si>
  <si>
    <t xml:space="preserve">92647P126</t>
  </si>
  <si>
    <t xml:space="preserve">VICTORYSHARES WE</t>
  </si>
  <si>
    <t xml:space="preserve">92647X806</t>
  </si>
  <si>
    <t xml:space="preserve">VS NASDQ NXT 50</t>
  </si>
  <si>
    <t xml:space="preserve">92647X822</t>
  </si>
  <si>
    <t xml:space="preserve">VICTORYSHARES SM</t>
  </si>
  <si>
    <t xml:space="preserve">92647X830</t>
  </si>
  <si>
    <t xml:space="preserve">SHARES FREE CASH</t>
  </si>
  <si>
    <t xml:space="preserve">92647X848</t>
  </si>
  <si>
    <t xml:space="preserve">THB MID CAP ESG</t>
  </si>
  <si>
    <t xml:space="preserve">92647X855</t>
  </si>
  <si>
    <t xml:space="preserve">92647X863</t>
  </si>
  <si>
    <t xml:space="preserve">CORE INTRMEDIATE</t>
  </si>
  <si>
    <t xml:space="preserve">92663R105</t>
  </si>
  <si>
    <t xml:space="preserve">VIEMED HEALTHCARE INC</t>
  </si>
  <si>
    <t xml:space="preserve">92663R905</t>
  </si>
  <si>
    <t xml:space="preserve">92663R955</t>
  </si>
  <si>
    <t xml:space="preserve">92671V114</t>
  </si>
  <si>
    <t xml:space="preserve">VIEW INC</t>
  </si>
  <si>
    <t xml:space="preserve">92671V304</t>
  </si>
  <si>
    <t xml:space="preserve">92671V904</t>
  </si>
  <si>
    <t xml:space="preserve">92671V954</t>
  </si>
  <si>
    <t xml:space="preserve">92673K108</t>
  </si>
  <si>
    <t xml:space="preserve">VIGIL NEUROSCIENCE INC</t>
  </si>
  <si>
    <t xml:space="preserve">92686J106</t>
  </si>
  <si>
    <t xml:space="preserve">VIKING THERAPEUTICS INC</t>
  </si>
  <si>
    <t xml:space="preserve">92686J906</t>
  </si>
  <si>
    <t xml:space="preserve">92686J956</t>
  </si>
  <si>
    <t xml:space="preserve">92705T200</t>
  </si>
  <si>
    <t xml:space="preserve">VILLAGE BK &amp; TR FINL CORP</t>
  </si>
  <si>
    <t xml:space="preserve">92707Y108</t>
  </si>
  <si>
    <t xml:space="preserve">VILLAGE FARMS INTL INC</t>
  </si>
  <si>
    <t xml:space="preserve">92707Y908</t>
  </si>
  <si>
    <t xml:space="preserve">92707Y958</t>
  </si>
  <si>
    <t xml:space="preserve">927107409</t>
  </si>
  <si>
    <t xml:space="preserve">VILLAGE SUPER MKT INC</t>
  </si>
  <si>
    <t xml:space="preserve">92719V100</t>
  </si>
  <si>
    <t xml:space="preserve">VIMEO INC</t>
  </si>
  <si>
    <t xml:space="preserve">92719V900</t>
  </si>
  <si>
    <t xml:space="preserve">92719V950</t>
  </si>
  <si>
    <t xml:space="preserve">92719W207</t>
  </si>
  <si>
    <t xml:space="preserve">VINCE HLDG CORP</t>
  </si>
  <si>
    <t xml:space="preserve">92731L106</t>
  </si>
  <si>
    <t xml:space="preserve">VINCERX PHARMA INC</t>
  </si>
  <si>
    <t xml:space="preserve">92747V106</t>
  </si>
  <si>
    <t xml:space="preserve">VINTAGE WINE ESTATES INC</t>
  </si>
  <si>
    <t xml:space="preserve">92747V906</t>
  </si>
  <si>
    <t xml:space="preserve">92747V956</t>
  </si>
  <si>
    <t xml:space="preserve">92747V114</t>
  </si>
  <si>
    <t xml:space="preserve">92762J103</t>
  </si>
  <si>
    <t xml:space="preserve">VIOMI TECHNOLOGY CO LTD</t>
  </si>
  <si>
    <t xml:space="preserve">92763M105</t>
  </si>
  <si>
    <t xml:space="preserve">VIPER ENERGY PARTNERS LP</t>
  </si>
  <si>
    <t xml:space="preserve">92763M905</t>
  </si>
  <si>
    <t xml:space="preserve">92763M955</t>
  </si>
  <si>
    <t xml:space="preserve">92763W103</t>
  </si>
  <si>
    <t xml:space="preserve">VIPSHOP HLDGS LTD</t>
  </si>
  <si>
    <t xml:space="preserve">92763W903</t>
  </si>
  <si>
    <t xml:space="preserve">92763W953</t>
  </si>
  <si>
    <t xml:space="preserve">92764N102</t>
  </si>
  <si>
    <t xml:space="preserve">VIR BIOTECHNOLOGY INC</t>
  </si>
  <si>
    <t xml:space="preserve">92764N902</t>
  </si>
  <si>
    <t xml:space="preserve">92764N952</t>
  </si>
  <si>
    <t xml:space="preserve">92765F108</t>
  </si>
  <si>
    <t xml:space="preserve">VIRACTA THERAPEUTICS INC</t>
  </si>
  <si>
    <t xml:space="preserve">92765F908</t>
  </si>
  <si>
    <t xml:space="preserve">92765F958</t>
  </si>
  <si>
    <t xml:space="preserve">927651109</t>
  </si>
  <si>
    <t xml:space="preserve">VIRCO MFG CO</t>
  </si>
  <si>
    <t xml:space="preserve">92766K106</t>
  </si>
  <si>
    <t xml:space="preserve">VIRGIN GALACTIC HOLDINGS INC</t>
  </si>
  <si>
    <t xml:space="preserve">92766K906</t>
  </si>
  <si>
    <t xml:space="preserve">92766K956</t>
  </si>
  <si>
    <t xml:space="preserve">92790A207</t>
  </si>
  <si>
    <t xml:space="preserve">VIRTUS ETF TR II</t>
  </si>
  <si>
    <t xml:space="preserve">92790A405</t>
  </si>
  <si>
    <t xml:space="preserve">SEIX SR LN ETF</t>
  </si>
  <si>
    <t xml:space="preserve">92790A504</t>
  </si>
  <si>
    <t xml:space="preserve">VIRTUS US QLTY</t>
  </si>
  <si>
    <t xml:space="preserve">92790A904</t>
  </si>
  <si>
    <t xml:space="preserve">92790A954</t>
  </si>
  <si>
    <t xml:space="preserve">92790A603</t>
  </si>
  <si>
    <t xml:space="preserve">NEWFLEET ABS MBS</t>
  </si>
  <si>
    <t xml:space="preserve">92790A702</t>
  </si>
  <si>
    <t xml:space="preserve">DUFF &amp; PHELPS CL</t>
  </si>
  <si>
    <t xml:space="preserve">92790A801</t>
  </si>
  <si>
    <t xml:space="preserve">STONE HARBOR EMG</t>
  </si>
  <si>
    <t xml:space="preserve">92790A884</t>
  </si>
  <si>
    <t xml:space="preserve">NEWFLEET SHORT D</t>
  </si>
  <si>
    <t xml:space="preserve">92790C104</t>
  </si>
  <si>
    <t xml:space="preserve">VIRIDIAN THERAPEUTICS INC</t>
  </si>
  <si>
    <t xml:space="preserve">92790C904</t>
  </si>
  <si>
    <t xml:space="preserve">92790C954</t>
  </si>
  <si>
    <t xml:space="preserve">927926303</t>
  </si>
  <si>
    <t xml:space="preserve">VISTA GOLD CORP</t>
  </si>
  <si>
    <t xml:space="preserve">927926903</t>
  </si>
  <si>
    <t xml:space="preserve">927926953</t>
  </si>
  <si>
    <t xml:space="preserve">927959106</t>
  </si>
  <si>
    <t xml:space="preserve">VIPER ENERGY INC</t>
  </si>
  <si>
    <t xml:space="preserve">927959906</t>
  </si>
  <si>
    <t xml:space="preserve">927959956</t>
  </si>
  <si>
    <t xml:space="preserve">928031103</t>
  </si>
  <si>
    <t xml:space="preserve">VIRGINIA NATL BANKSHARES COR</t>
  </si>
  <si>
    <t xml:space="preserve">92823T108</t>
  </si>
  <si>
    <t xml:space="preserve">VIRNETX HLDG CORP</t>
  </si>
  <si>
    <t xml:space="preserve">92823T908</t>
  </si>
  <si>
    <t xml:space="preserve">92823T958</t>
  </si>
  <si>
    <t xml:space="preserve">92823T207</t>
  </si>
  <si>
    <t xml:space="preserve">92823T907</t>
  </si>
  <si>
    <t xml:space="preserve">92823T957</t>
  </si>
  <si>
    <t xml:space="preserve">928251107</t>
  </si>
  <si>
    <t xml:space="preserve">VIRPAX PHARMACEUTICALS INC</t>
  </si>
  <si>
    <t xml:space="preserve">928254101</t>
  </si>
  <si>
    <t xml:space="preserve">VIRTU FINL INC</t>
  </si>
  <si>
    <t xml:space="preserve">928254901</t>
  </si>
  <si>
    <t xml:space="preserve">928254951</t>
  </si>
  <si>
    <t xml:space="preserve">92826C839</t>
  </si>
  <si>
    <t xml:space="preserve">VISA INC</t>
  </si>
  <si>
    <t xml:space="preserve">92826C909</t>
  </si>
  <si>
    <t xml:space="preserve">92826C959</t>
  </si>
  <si>
    <t xml:space="preserve">92827K301</t>
  </si>
  <si>
    <t xml:space="preserve">VIRTRA INC</t>
  </si>
  <si>
    <t xml:space="preserve">92827K901</t>
  </si>
  <si>
    <t xml:space="preserve">92827K951</t>
  </si>
  <si>
    <t xml:space="preserve">92828Q109</t>
  </si>
  <si>
    <t xml:space="preserve">VIRTUS INVT PARTNERS INC</t>
  </si>
  <si>
    <t xml:space="preserve">92829B101</t>
  </si>
  <si>
    <t xml:space="preserve">VIRTUS GLOBAL MULTI-SECTOR I</t>
  </si>
  <si>
    <t xml:space="preserve">92829J104</t>
  </si>
  <si>
    <t xml:space="preserve">VIRIOS THERAPEUTICS INC</t>
  </si>
  <si>
    <t xml:space="preserve">92829J904</t>
  </si>
  <si>
    <t xml:space="preserve">92829J954</t>
  </si>
  <si>
    <t xml:space="preserve">928298AP3</t>
  </si>
  <si>
    <t xml:space="preserve">VISHAY INTERTECHNOLOGY INC</t>
  </si>
  <si>
    <t xml:space="preserve">928298108</t>
  </si>
  <si>
    <t xml:space="preserve">928298908</t>
  </si>
  <si>
    <t xml:space="preserve">928298958</t>
  </si>
  <si>
    <t xml:space="preserve">92835K103</t>
  </si>
  <si>
    <t xml:space="preserve">VISHAY PRECISION GROUP INC</t>
  </si>
  <si>
    <t xml:space="preserve">92835K903</t>
  </si>
  <si>
    <t xml:space="preserve">92835K953</t>
  </si>
  <si>
    <t xml:space="preserve">92835W107</t>
  </si>
  <si>
    <t xml:space="preserve">VIRTUS TOTAL RETURN FD INC</t>
  </si>
  <si>
    <t xml:space="preserve">92836Y409</t>
  </si>
  <si>
    <t xml:space="preserve">VISLINK TECHNOLOGIES INC</t>
  </si>
  <si>
    <t xml:space="preserve">92836Y909</t>
  </si>
  <si>
    <t xml:space="preserve">92836Y959</t>
  </si>
  <si>
    <t xml:space="preserve">92837L109</t>
  </si>
  <si>
    <t xml:space="preserve">VISTA ENERGY S.A.B. DE C.V.</t>
  </si>
  <si>
    <t xml:space="preserve">92837L909</t>
  </si>
  <si>
    <t xml:space="preserve">92837L959</t>
  </si>
  <si>
    <t xml:space="preserve">928377100</t>
  </si>
  <si>
    <t xml:space="preserve">VISTA OUTDOOR INC</t>
  </si>
  <si>
    <t xml:space="preserve">928377900</t>
  </si>
  <si>
    <t xml:space="preserve">928377950</t>
  </si>
  <si>
    <t xml:space="preserve">92838F101</t>
  </si>
  <si>
    <t xml:space="preserve">VISIONARY ED TEC HLDGS GRP I</t>
  </si>
  <si>
    <t xml:space="preserve">92838J103</t>
  </si>
  <si>
    <t xml:space="preserve">VISION SENSING ACQUISITION C</t>
  </si>
  <si>
    <t xml:space="preserve">92838J111</t>
  </si>
  <si>
    <t xml:space="preserve">*W EXP 10/21/202</t>
  </si>
  <si>
    <t xml:space="preserve">92838J202</t>
  </si>
  <si>
    <t xml:space="preserve">UNIT 10/21/2026</t>
  </si>
  <si>
    <t xml:space="preserve">92838R105</t>
  </si>
  <si>
    <t xml:space="preserve">VIRTUS CONVERTIBLE &amp; INC 202</t>
  </si>
  <si>
    <t xml:space="preserve">92838U108</t>
  </si>
  <si>
    <t xml:space="preserve">VIRTUS CONVERTIBLE &amp; INC FD</t>
  </si>
  <si>
    <t xml:space="preserve">92838X102</t>
  </si>
  <si>
    <t xml:space="preserve">VIRTUS CONVERTIBLE &amp; INCOME</t>
  </si>
  <si>
    <t xml:space="preserve">92838Y100</t>
  </si>
  <si>
    <t xml:space="preserve">VIRTUS ARTIFICIAL INTELLIGEN</t>
  </si>
  <si>
    <t xml:space="preserve">92839U206</t>
  </si>
  <si>
    <t xml:space="preserve">VISTEON CORP</t>
  </si>
  <si>
    <t xml:space="preserve">92839U906</t>
  </si>
  <si>
    <t xml:space="preserve">92839U956</t>
  </si>
  <si>
    <t xml:space="preserve">92840H400</t>
  </si>
  <si>
    <t xml:space="preserve">VISTAGEN THERAPEUTICS INC</t>
  </si>
  <si>
    <t xml:space="preserve">92840H900</t>
  </si>
  <si>
    <t xml:space="preserve">92840H950</t>
  </si>
  <si>
    <t xml:space="preserve">92840M102</t>
  </si>
  <si>
    <t xml:space="preserve">VISTRA CORP</t>
  </si>
  <si>
    <t xml:space="preserve">92840M902</t>
  </si>
  <si>
    <t xml:space="preserve">92840M952</t>
  </si>
  <si>
    <t xml:space="preserve">92840M128</t>
  </si>
  <si>
    <t xml:space="preserve">92840N100</t>
  </si>
  <si>
    <t xml:space="preserve">VIRTUS DIVERSIFIED INCM &amp; CO</t>
  </si>
  <si>
    <t xml:space="preserve">92840R101</t>
  </si>
  <si>
    <t xml:space="preserve">VIRTUS DIVIDEND INTEREST &amp; P</t>
  </si>
  <si>
    <t xml:space="preserve">92841M101</t>
  </si>
  <si>
    <t xml:space="preserve">VIRTUS EQUITY &amp; CONV INCM FD</t>
  </si>
  <si>
    <t xml:space="preserve">92846Q107</t>
  </si>
  <si>
    <t xml:space="preserve">VITA COCO CO INC</t>
  </si>
  <si>
    <t xml:space="preserve">92846Q907</t>
  </si>
  <si>
    <t xml:space="preserve">92846Q957</t>
  </si>
  <si>
    <t xml:space="preserve">92847W103</t>
  </si>
  <si>
    <t xml:space="preserve">VITAL FARMS INC</t>
  </si>
  <si>
    <t xml:space="preserve">92847W903</t>
  </si>
  <si>
    <t xml:space="preserve">92847W953</t>
  </si>
  <si>
    <t xml:space="preserve">928501402</t>
  </si>
  <si>
    <t xml:space="preserve">VITRO BIOPHARMA INC</t>
  </si>
  <si>
    <t xml:space="preserve">92852R403</t>
  </si>
  <si>
    <t xml:space="preserve">VIVAKOR INC</t>
  </si>
  <si>
    <t xml:space="preserve">92852X103</t>
  </si>
  <si>
    <t xml:space="preserve">VITESSE ENERGY INC</t>
  </si>
  <si>
    <t xml:space="preserve">92852X903</t>
  </si>
  <si>
    <t xml:space="preserve">92852X953</t>
  </si>
  <si>
    <t xml:space="preserve">92853V106</t>
  </si>
  <si>
    <t xml:space="preserve">VIVEON HEALTH ACQUISITION CO</t>
  </si>
  <si>
    <t xml:space="preserve">92853V114</t>
  </si>
  <si>
    <t xml:space="preserve">92853V122</t>
  </si>
  <si>
    <t xml:space="preserve">RIGHT 12/31/2025</t>
  </si>
  <si>
    <t xml:space="preserve">92853V205</t>
  </si>
  <si>
    <t xml:space="preserve">92854B109</t>
  </si>
  <si>
    <t xml:space="preserve">VIVANI MEDICAL INC</t>
  </si>
  <si>
    <t xml:space="preserve">92854B909</t>
  </si>
  <si>
    <t xml:space="preserve">92854B959</t>
  </si>
  <si>
    <t xml:space="preserve">92854T100</t>
  </si>
  <si>
    <t xml:space="preserve">VIVID SEATS INC</t>
  </si>
  <si>
    <t xml:space="preserve">92854T900</t>
  </si>
  <si>
    <t xml:space="preserve">92854T950</t>
  </si>
  <si>
    <t xml:space="preserve">92854T118</t>
  </si>
  <si>
    <t xml:space="preserve">928563402</t>
  </si>
  <si>
    <t xml:space="preserve">VMWARE INC</t>
  </si>
  <si>
    <t xml:space="preserve">928563902</t>
  </si>
  <si>
    <t xml:space="preserve">928563952</t>
  </si>
  <si>
    <t xml:space="preserve">92857W308</t>
  </si>
  <si>
    <t xml:space="preserve">VODAFONE GROUP PLC NEW</t>
  </si>
  <si>
    <t xml:space="preserve">92857W908</t>
  </si>
  <si>
    <t xml:space="preserve">92857W958</t>
  </si>
  <si>
    <t xml:space="preserve">92858V101</t>
  </si>
  <si>
    <t xml:space="preserve">VIZIO HLDG CORP</t>
  </si>
  <si>
    <t xml:space="preserve">92858V901</t>
  </si>
  <si>
    <t xml:space="preserve">92858V951</t>
  </si>
  <si>
    <t xml:space="preserve">92859E108</t>
  </si>
  <si>
    <t xml:space="preserve">VIVOS THERAPEUTICS INC</t>
  </si>
  <si>
    <t xml:space="preserve">92859E908</t>
  </si>
  <si>
    <t xml:space="preserve">92859E958</t>
  </si>
  <si>
    <t xml:space="preserve">92859E207</t>
  </si>
  <si>
    <t xml:space="preserve">92859E907</t>
  </si>
  <si>
    <t xml:space="preserve">92859E957</t>
  </si>
  <si>
    <t xml:space="preserve">92859G202</t>
  </si>
  <si>
    <t xml:space="preserve">VIZSLA SILVER CORP</t>
  </si>
  <si>
    <t xml:space="preserve">92864M202</t>
  </si>
  <si>
    <t xml:space="preserve">VOLATILITY SHS TR</t>
  </si>
  <si>
    <t xml:space="preserve">-1X SHRT VIX MID</t>
  </si>
  <si>
    <t xml:space="preserve">92864M301</t>
  </si>
  <si>
    <t xml:space="preserve">2X BITCOIN STRAT</t>
  </si>
  <si>
    <t xml:space="preserve">92864M901</t>
  </si>
  <si>
    <t xml:space="preserve">92864M951</t>
  </si>
  <si>
    <t xml:space="preserve">92864V103</t>
  </si>
  <si>
    <t xml:space="preserve">VOLCON INC</t>
  </si>
  <si>
    <t xml:space="preserve">92864V202</t>
  </si>
  <si>
    <t xml:space="preserve">928661107</t>
  </si>
  <si>
    <t xml:space="preserve">VOLITIONRX LTD</t>
  </si>
  <si>
    <t xml:space="preserve">928661907</t>
  </si>
  <si>
    <t xml:space="preserve">928661957</t>
  </si>
  <si>
    <t xml:space="preserve">928881101</t>
  </si>
  <si>
    <t xml:space="preserve">VONTIER CORPORATION</t>
  </si>
  <si>
    <t xml:space="preserve">928881901</t>
  </si>
  <si>
    <t xml:space="preserve">928881951</t>
  </si>
  <si>
    <t xml:space="preserve">92891H101</t>
  </si>
  <si>
    <t xml:space="preserve">VS TRUST</t>
  </si>
  <si>
    <t xml:space="preserve">-1X SHRT VIX FUT</t>
  </si>
  <si>
    <t xml:space="preserve">92891H901</t>
  </si>
  <si>
    <t xml:space="preserve">92891H951</t>
  </si>
  <si>
    <t xml:space="preserve">92891H408</t>
  </si>
  <si>
    <t xml:space="preserve">2X LONG VIX FUT</t>
  </si>
  <si>
    <t xml:space="preserve">92891H908</t>
  </si>
  <si>
    <t xml:space="preserve">92891H958</t>
  </si>
  <si>
    <t xml:space="preserve">92891H507</t>
  </si>
  <si>
    <t xml:space="preserve">2X LONG VIX FUTU</t>
  </si>
  <si>
    <t xml:space="preserve">92891H907</t>
  </si>
  <si>
    <t xml:space="preserve">92891H957</t>
  </si>
  <si>
    <t xml:space="preserve">929033108</t>
  </si>
  <si>
    <t xml:space="preserve">VOR BIOPHARMA INC</t>
  </si>
  <si>
    <t xml:space="preserve">929033908</t>
  </si>
  <si>
    <t xml:space="preserve">929033958</t>
  </si>
  <si>
    <t xml:space="preserve">929042109</t>
  </si>
  <si>
    <t xml:space="preserve">VORNADO RLTY TR</t>
  </si>
  <si>
    <t xml:space="preserve">929042909</t>
  </si>
  <si>
    <t xml:space="preserve">929042959</t>
  </si>
  <si>
    <t xml:space="preserve">929089100</t>
  </si>
  <si>
    <t xml:space="preserve">VOYA FINANCIAL INC</t>
  </si>
  <si>
    <t xml:space="preserve">929089900</t>
  </si>
  <si>
    <t xml:space="preserve">929089950</t>
  </si>
  <si>
    <t xml:space="preserve">92912J102</t>
  </si>
  <si>
    <t xml:space="preserve">VOYA ASIA PAC HIGH DIV EQT I</t>
  </si>
  <si>
    <t xml:space="preserve">92912L206</t>
  </si>
  <si>
    <t xml:space="preserve">VOXELJET AG</t>
  </si>
  <si>
    <t xml:space="preserve">92912P108</t>
  </si>
  <si>
    <t xml:space="preserve">VOYA EMERGING MKTS HIGH DIVI</t>
  </si>
  <si>
    <t xml:space="preserve">92912R104</t>
  </si>
  <si>
    <t xml:space="preserve">VOYA GLBL ADV &amp; PREM OPP FD</t>
  </si>
  <si>
    <t xml:space="preserve">92912T100</t>
  </si>
  <si>
    <t xml:space="preserve">VOYA GLBL EQTY DIV &amp; PREM OP</t>
  </si>
  <si>
    <t xml:space="preserve">92912X101</t>
  </si>
  <si>
    <t xml:space="preserve">VOYA INFRASTRUCTURE INDLS &amp;</t>
  </si>
  <si>
    <t xml:space="preserve">92915B106</t>
  </si>
  <si>
    <t xml:space="preserve">VOYAGER THERAPEUTICS INC</t>
  </si>
  <si>
    <t xml:space="preserve">92915B906</t>
  </si>
  <si>
    <t xml:space="preserve">92915B956</t>
  </si>
  <si>
    <t xml:space="preserve">929160109</t>
  </si>
  <si>
    <t xml:space="preserve">VULCAN MATLS CO</t>
  </si>
  <si>
    <t xml:space="preserve">929160909</t>
  </si>
  <si>
    <t xml:space="preserve">929160959</t>
  </si>
  <si>
    <t xml:space="preserve">92918VAB5</t>
  </si>
  <si>
    <t xml:space="preserve">VROOM INC</t>
  </si>
  <si>
    <t xml:space="preserve">NOTE  0.750% 7/0</t>
  </si>
  <si>
    <t xml:space="preserve">92918V109</t>
  </si>
  <si>
    <t xml:space="preserve">92918V909</t>
  </si>
  <si>
    <t xml:space="preserve">92918V959</t>
  </si>
  <si>
    <t xml:space="preserve">92919F103</t>
  </si>
  <si>
    <t xml:space="preserve">VOX ROYALTY CORP</t>
  </si>
  <si>
    <t xml:space="preserve">92921W300</t>
  </si>
  <si>
    <t xml:space="preserve">VUZIX CORP</t>
  </si>
  <si>
    <t xml:space="preserve">92921W900</t>
  </si>
  <si>
    <t xml:space="preserve">92921W950</t>
  </si>
  <si>
    <t xml:space="preserve">92922P106</t>
  </si>
  <si>
    <t xml:space="preserve">W &amp; T OFFSHORE INC</t>
  </si>
  <si>
    <t xml:space="preserve">92922P906</t>
  </si>
  <si>
    <t xml:space="preserve">92922P956</t>
  </si>
  <si>
    <t xml:space="preserve">929236107</t>
  </si>
  <si>
    <t xml:space="preserve">WD 40 CO</t>
  </si>
  <si>
    <t xml:space="preserve">929236907</t>
  </si>
  <si>
    <t xml:space="preserve">929236957</t>
  </si>
  <si>
    <t xml:space="preserve">92932M101</t>
  </si>
  <si>
    <t xml:space="preserve">WNS HLDGS LTD</t>
  </si>
  <si>
    <t xml:space="preserve">92932M901</t>
  </si>
  <si>
    <t xml:space="preserve">92932M951</t>
  </si>
  <si>
    <t xml:space="preserve">929328102</t>
  </si>
  <si>
    <t xml:space="preserve">WSFS FINL CORP</t>
  </si>
  <si>
    <t xml:space="preserve">929328902</t>
  </si>
  <si>
    <t xml:space="preserve">929328952</t>
  </si>
  <si>
    <t xml:space="preserve">92936U109</t>
  </si>
  <si>
    <t xml:space="preserve">WP CAREY INC</t>
  </si>
  <si>
    <t xml:space="preserve">92936U909</t>
  </si>
  <si>
    <t xml:space="preserve">92936U959</t>
  </si>
  <si>
    <t xml:space="preserve">92937A102</t>
  </si>
  <si>
    <t xml:space="preserve">WPP PLC NEW</t>
  </si>
  <si>
    <t xml:space="preserve">92937A902</t>
  </si>
  <si>
    <t xml:space="preserve">92937A952</t>
  </si>
  <si>
    <t xml:space="preserve">92939U106</t>
  </si>
  <si>
    <t xml:space="preserve">WEC ENERGY GROUP INC</t>
  </si>
  <si>
    <t xml:space="preserve">92939U906</t>
  </si>
  <si>
    <t xml:space="preserve">92939U956</t>
  </si>
  <si>
    <t xml:space="preserve">92940WAD1</t>
  </si>
  <si>
    <t xml:space="preserve">92941V308</t>
  </si>
  <si>
    <t xml:space="preserve">VYNE THERAPEUTICS INC</t>
  </si>
  <si>
    <t xml:space="preserve">92942W107</t>
  </si>
  <si>
    <t xml:space="preserve">WK KELLOGG CO</t>
  </si>
  <si>
    <t xml:space="preserve">92942W907</t>
  </si>
  <si>
    <t xml:space="preserve">92942W957</t>
  </si>
  <si>
    <t xml:space="preserve">929566107</t>
  </si>
  <si>
    <t xml:space="preserve">WABASH NATL CORP</t>
  </si>
  <si>
    <t xml:space="preserve">929566907</t>
  </si>
  <si>
    <t xml:space="preserve">929566957</t>
  </si>
  <si>
    <t xml:space="preserve">92971A109</t>
  </si>
  <si>
    <t xml:space="preserve">WM TECHNOLOGY INC</t>
  </si>
  <si>
    <t xml:space="preserve">92971A909</t>
  </si>
  <si>
    <t xml:space="preserve">92971A959</t>
  </si>
  <si>
    <t xml:space="preserve">92971A117</t>
  </si>
  <si>
    <t xml:space="preserve">929740108</t>
  </si>
  <si>
    <t xml:space="preserve">WABTEC</t>
  </si>
  <si>
    <t xml:space="preserve">929740908</t>
  </si>
  <si>
    <t xml:space="preserve">929740958</t>
  </si>
  <si>
    <t xml:space="preserve">93042P109</t>
  </si>
  <si>
    <t xml:space="preserve">WAG GROUP CO</t>
  </si>
  <si>
    <t xml:space="preserve">93042P117</t>
  </si>
  <si>
    <t xml:space="preserve">931142103</t>
  </si>
  <si>
    <t xml:space="preserve">WALMART INC</t>
  </si>
  <si>
    <t xml:space="preserve">931142903</t>
  </si>
  <si>
    <t xml:space="preserve">931142953</t>
  </si>
  <si>
    <t xml:space="preserve">931427108</t>
  </si>
  <si>
    <t xml:space="preserve">WALGREENS BOOTS ALLIANCE INC</t>
  </si>
  <si>
    <t xml:space="preserve">931427908</t>
  </si>
  <si>
    <t xml:space="preserve">931427958</t>
  </si>
  <si>
    <t xml:space="preserve">93148P102</t>
  </si>
  <si>
    <t xml:space="preserve">WALKER &amp; DUNLOP INC</t>
  </si>
  <si>
    <t xml:space="preserve">93148P902</t>
  </si>
  <si>
    <t xml:space="preserve">93148P952</t>
  </si>
  <si>
    <t xml:space="preserve">93403J106</t>
  </si>
  <si>
    <t xml:space="preserve">WARBY PARKER INC</t>
  </si>
  <si>
    <t xml:space="preserve">93403J906</t>
  </si>
  <si>
    <t xml:space="preserve">93403J956</t>
  </si>
  <si>
    <t xml:space="preserve">934423104</t>
  </si>
  <si>
    <t xml:space="preserve">WARNER BROS DISCOVERY INC</t>
  </si>
  <si>
    <t xml:space="preserve">934423904</t>
  </si>
  <si>
    <t xml:space="preserve">934423954</t>
  </si>
  <si>
    <t xml:space="preserve">934550203</t>
  </si>
  <si>
    <t xml:space="preserve">WARNER MUSIC GROUP CORP</t>
  </si>
  <si>
    <t xml:space="preserve">934550903</t>
  </si>
  <si>
    <t xml:space="preserve">934550953</t>
  </si>
  <si>
    <t xml:space="preserve">93465C106</t>
  </si>
  <si>
    <t xml:space="preserve">WARRANTEE INC</t>
  </si>
  <si>
    <t xml:space="preserve">93627C101</t>
  </si>
  <si>
    <t xml:space="preserve">WARRIOR MET COAL INC</t>
  </si>
  <si>
    <t xml:space="preserve">93627C901</t>
  </si>
  <si>
    <t xml:space="preserve">93627C951</t>
  </si>
  <si>
    <t xml:space="preserve">938824109</t>
  </si>
  <si>
    <t xml:space="preserve">WAFD INC</t>
  </si>
  <si>
    <t xml:space="preserve">938824909</t>
  </si>
  <si>
    <t xml:space="preserve">938824959</t>
  </si>
  <si>
    <t xml:space="preserve">939653101</t>
  </si>
  <si>
    <t xml:space="preserve">ELME COMMUNITIES</t>
  </si>
  <si>
    <t xml:space="preserve">939653901</t>
  </si>
  <si>
    <t xml:space="preserve">939653951</t>
  </si>
  <si>
    <t xml:space="preserve">940610108</t>
  </si>
  <si>
    <t xml:space="preserve">WASHINGTON TR BANCORP INC</t>
  </si>
  <si>
    <t xml:space="preserve">940610908</t>
  </si>
  <si>
    <t xml:space="preserve">940610958</t>
  </si>
  <si>
    <t xml:space="preserve">94106B101</t>
  </si>
  <si>
    <t xml:space="preserve">WASTE CONNECTIONS INC</t>
  </si>
  <si>
    <t xml:space="preserve">94106B901</t>
  </si>
  <si>
    <t xml:space="preserve">94106B951</t>
  </si>
  <si>
    <t xml:space="preserve">94106L109</t>
  </si>
  <si>
    <t xml:space="preserve">WASTE MGMT INC DEL</t>
  </si>
  <si>
    <t xml:space="preserve">94106L909</t>
  </si>
  <si>
    <t xml:space="preserve">94106L959</t>
  </si>
  <si>
    <t xml:space="preserve">94132V105</t>
  </si>
  <si>
    <t xml:space="preserve">WATERDROP INC</t>
  </si>
  <si>
    <t xml:space="preserve">941848103</t>
  </si>
  <si>
    <t xml:space="preserve">WATERS CORP</t>
  </si>
  <si>
    <t xml:space="preserve">941848903</t>
  </si>
  <si>
    <t xml:space="preserve">941848953</t>
  </si>
  <si>
    <t xml:space="preserve">94188P101</t>
  </si>
  <si>
    <t xml:space="preserve">WATERSTONE FINL INC MD</t>
  </si>
  <si>
    <t xml:space="preserve">94188P901</t>
  </si>
  <si>
    <t xml:space="preserve">94188P951</t>
  </si>
  <si>
    <t xml:space="preserve">942622101</t>
  </si>
  <si>
    <t xml:space="preserve">WATSCO INC</t>
  </si>
  <si>
    <t xml:space="preserve">CL B CONV</t>
  </si>
  <si>
    <t xml:space="preserve">942622200</t>
  </si>
  <si>
    <t xml:space="preserve">942622900</t>
  </si>
  <si>
    <t xml:space="preserve">942622950</t>
  </si>
  <si>
    <t xml:space="preserve">942749102</t>
  </si>
  <si>
    <t xml:space="preserve">WATTS WATER TECHNOLOGIES INC</t>
  </si>
  <si>
    <t xml:space="preserve">942749902</t>
  </si>
  <si>
    <t xml:space="preserve">942749952</t>
  </si>
  <si>
    <t xml:space="preserve">94419LAD3</t>
  </si>
  <si>
    <t xml:space="preserve">WAYFAIR INC</t>
  </si>
  <si>
    <t xml:space="preserve">NOTE  1.125%11/0</t>
  </si>
  <si>
    <t xml:space="preserve">94419LAF8</t>
  </si>
  <si>
    <t xml:space="preserve">94419LAM3</t>
  </si>
  <si>
    <t xml:space="preserve">NOTE  0.625%10/0</t>
  </si>
  <si>
    <t xml:space="preserve">94419LAP6</t>
  </si>
  <si>
    <t xml:space="preserve">NOTE  3.250% 9/1</t>
  </si>
  <si>
    <t xml:space="preserve">94419L101</t>
  </si>
  <si>
    <t xml:space="preserve">94419L901</t>
  </si>
  <si>
    <t xml:space="preserve">94419L951</t>
  </si>
  <si>
    <t xml:space="preserve">946760105</t>
  </si>
  <si>
    <t xml:space="preserve">CLIMB GLOBAL SOLUTIONS INC</t>
  </si>
  <si>
    <t xml:space="preserve">94724R108</t>
  </si>
  <si>
    <t xml:space="preserve">WEAVE COMMUNICATIONS INC</t>
  </si>
  <si>
    <t xml:space="preserve">94724R908</t>
  </si>
  <si>
    <t xml:space="preserve">94724R958</t>
  </si>
  <si>
    <t xml:space="preserve">947890109</t>
  </si>
  <si>
    <t xml:space="preserve">WEBSTER FINL CORP</t>
  </si>
  <si>
    <t xml:space="preserve">947890909</t>
  </si>
  <si>
    <t xml:space="preserve">947890959</t>
  </si>
  <si>
    <t xml:space="preserve">948596101</t>
  </si>
  <si>
    <t xml:space="preserve">WEIBO CORP</t>
  </si>
  <si>
    <t xml:space="preserve">948596901</t>
  </si>
  <si>
    <t xml:space="preserve">948596951</t>
  </si>
  <si>
    <t xml:space="preserve">948849104</t>
  </si>
  <si>
    <t xml:space="preserve">WEIS MKTS INC</t>
  </si>
  <si>
    <t xml:space="preserve">948849904</t>
  </si>
  <si>
    <t xml:space="preserve">948849954</t>
  </si>
  <si>
    <t xml:space="preserve">949746101</t>
  </si>
  <si>
    <t xml:space="preserve">WELLS FARGO CO NEW</t>
  </si>
  <si>
    <t xml:space="preserve">949746901</t>
  </si>
  <si>
    <t xml:space="preserve">949746951</t>
  </si>
  <si>
    <t xml:space="preserve">949746804</t>
  </si>
  <si>
    <t xml:space="preserve">PERP PFD CNV A</t>
  </si>
  <si>
    <t xml:space="preserve">94987B105</t>
  </si>
  <si>
    <t xml:space="preserve">ALLSPRING INCOME OPPORTUNIT</t>
  </si>
  <si>
    <t xml:space="preserve">INC OPPTY FD</t>
  </si>
  <si>
    <t xml:space="preserve">94987C103</t>
  </si>
  <si>
    <t xml:space="preserve">ALLSPRING GLOBAL DIVIDEND OP</t>
  </si>
  <si>
    <t xml:space="preserve">94987D101</t>
  </si>
  <si>
    <t xml:space="preserve">ALLSPRING MULTI SECTOR INCOM</t>
  </si>
  <si>
    <t xml:space="preserve">94987E109</t>
  </si>
  <si>
    <t xml:space="preserve">ALLSPRING UTILITIES AND HIGH</t>
  </si>
  <si>
    <t xml:space="preserve">WF UTILITIES INC</t>
  </si>
  <si>
    <t xml:space="preserve">95040Q104</t>
  </si>
  <si>
    <t xml:space="preserve">WELLTOWER INC</t>
  </si>
  <si>
    <t xml:space="preserve">95040Q904</t>
  </si>
  <si>
    <t xml:space="preserve">95040Q954</t>
  </si>
  <si>
    <t xml:space="preserve">950415109</t>
  </si>
  <si>
    <t xml:space="preserve">WELSBACH TECH METALS ACQU CO</t>
  </si>
  <si>
    <t xml:space="preserve">950415117</t>
  </si>
  <si>
    <t xml:space="preserve">RIGHT 12/22/2026</t>
  </si>
  <si>
    <t xml:space="preserve">950415208</t>
  </si>
  <si>
    <t xml:space="preserve">UNIT 12/22/2026</t>
  </si>
  <si>
    <t xml:space="preserve">95058W100</t>
  </si>
  <si>
    <t xml:space="preserve">WENDYS CO</t>
  </si>
  <si>
    <t xml:space="preserve">95058W900</t>
  </si>
  <si>
    <t xml:space="preserve">95058W950</t>
  </si>
  <si>
    <t xml:space="preserve">95075A107</t>
  </si>
  <si>
    <t xml:space="preserve">WEREWOLF THERAPEUTICS INC</t>
  </si>
  <si>
    <t xml:space="preserve">95075A907</t>
  </si>
  <si>
    <t xml:space="preserve">95075A957</t>
  </si>
  <si>
    <t xml:space="preserve">950755108</t>
  </si>
  <si>
    <t xml:space="preserve">WERNER ENTERPRISES INC</t>
  </si>
  <si>
    <t xml:space="preserve">950755908</t>
  </si>
  <si>
    <t xml:space="preserve">950755958</t>
  </si>
  <si>
    <t xml:space="preserve">950810101</t>
  </si>
  <si>
    <t xml:space="preserve">WESBANCO INC</t>
  </si>
  <si>
    <t xml:space="preserve">950810901</t>
  </si>
  <si>
    <t xml:space="preserve">950810951</t>
  </si>
  <si>
    <t xml:space="preserve">95082P105</t>
  </si>
  <si>
    <t xml:space="preserve">WESCO INTL INC</t>
  </si>
  <si>
    <t xml:space="preserve">95082P905</t>
  </si>
  <si>
    <t xml:space="preserve">95082P955</t>
  </si>
  <si>
    <t xml:space="preserve">95123P106</t>
  </si>
  <si>
    <t xml:space="preserve">WEST BANCORPORATION INC</t>
  </si>
  <si>
    <t xml:space="preserve">CAP STK</t>
  </si>
  <si>
    <t xml:space="preserve">95123P906</t>
  </si>
  <si>
    <t xml:space="preserve">95123P956</t>
  </si>
  <si>
    <t xml:space="preserve">952845105</t>
  </si>
  <si>
    <t xml:space="preserve">WEST FRASER TIMBER CO LTD</t>
  </si>
  <si>
    <t xml:space="preserve">952845905</t>
  </si>
  <si>
    <t xml:space="preserve">952845955</t>
  </si>
  <si>
    <t xml:space="preserve">955306105</t>
  </si>
  <si>
    <t xml:space="preserve">WEST PHARMACEUTICAL SVSC INC</t>
  </si>
  <si>
    <t xml:space="preserve">955306905</t>
  </si>
  <si>
    <t xml:space="preserve">955306955</t>
  </si>
  <si>
    <t xml:space="preserve">957090103</t>
  </si>
  <si>
    <t xml:space="preserve">WESTAMERICA BANCORPORATION</t>
  </si>
  <si>
    <t xml:space="preserve">957090903</t>
  </si>
  <si>
    <t xml:space="preserve">957090953</t>
  </si>
  <si>
    <t xml:space="preserve">95758L107</t>
  </si>
  <si>
    <t xml:space="preserve">WESTERN ACQSTN VENTURES CORP</t>
  </si>
  <si>
    <t xml:space="preserve">95758L115</t>
  </si>
  <si>
    <t xml:space="preserve">95758L206</t>
  </si>
  <si>
    <t xml:space="preserve">957638109</t>
  </si>
  <si>
    <t xml:space="preserve">WESTERN ALLIANCE BANCORP</t>
  </si>
  <si>
    <t xml:space="preserve">957638909</t>
  </si>
  <si>
    <t xml:space="preserve">957638959</t>
  </si>
  <si>
    <t xml:space="preserve">95766A101</t>
  </si>
  <si>
    <t xml:space="preserve">WESTERN ASSET EMERGING MKTS</t>
  </si>
  <si>
    <t xml:space="preserve">95766B109</t>
  </si>
  <si>
    <t xml:space="preserve">WESTERN ASSET GBL HIGH INC F</t>
  </si>
  <si>
    <t xml:space="preserve">95766J102</t>
  </si>
  <si>
    <t xml:space="preserve">WESTERN ASSET HIGH INCOM FD</t>
  </si>
  <si>
    <t xml:space="preserve">95766K109</t>
  </si>
  <si>
    <t xml:space="preserve">WESTERN ASSET HIGH INCOME OP</t>
  </si>
  <si>
    <t xml:space="preserve">95766M105</t>
  </si>
  <si>
    <t xml:space="preserve">WESTERN ASSET MANAGED MUNS F</t>
  </si>
  <si>
    <t xml:space="preserve">95766N103</t>
  </si>
  <si>
    <t xml:space="preserve">WESTERN ASSET MUN HIGH INCOM</t>
  </si>
  <si>
    <t xml:space="preserve">95766P108</t>
  </si>
  <si>
    <t xml:space="preserve">WESTERN ASSET MUN PARTNERS F</t>
  </si>
  <si>
    <t xml:space="preserve">95766Q106</t>
  </si>
  <si>
    <t xml:space="preserve">WESTERN ASST INFLTN LKD INM</t>
  </si>
  <si>
    <t xml:space="preserve">95766R104</t>
  </si>
  <si>
    <t xml:space="preserve">WESTERN AST INFL LKD OPP &amp; I</t>
  </si>
  <si>
    <t xml:space="preserve">95766T100</t>
  </si>
  <si>
    <t xml:space="preserve">WESTERN ASSET INVESTMENT GRA</t>
  </si>
  <si>
    <t xml:space="preserve">957664105</t>
  </si>
  <si>
    <t xml:space="preserve">WESTERN ASSET PREMIER BD FD</t>
  </si>
  <si>
    <t xml:space="preserve">95768B107</t>
  </si>
  <si>
    <t xml:space="preserve">WESTERN ASSET HIGH YIELD DEF</t>
  </si>
  <si>
    <t xml:space="preserve">95790A101</t>
  </si>
  <si>
    <t xml:space="preserve">WESTERN ASSET INVT GRADE DEF</t>
  </si>
  <si>
    <t xml:space="preserve">95790B109</t>
  </si>
  <si>
    <t xml:space="preserve">WESTERN ASSET MTG DEFINED OP</t>
  </si>
  <si>
    <t xml:space="preserve">95790C107</t>
  </si>
  <si>
    <t xml:space="preserve">WESTERN ASSET GLOBAL CORP DE</t>
  </si>
  <si>
    <t xml:space="preserve">95790DAD7</t>
  </si>
  <si>
    <t xml:space="preserve">WESTERN ASSET MORTGAGE CAPIT</t>
  </si>
  <si>
    <t xml:space="preserve">NOTE  6.750% 9/1</t>
  </si>
  <si>
    <t xml:space="preserve">95790D204</t>
  </si>
  <si>
    <t xml:space="preserve">WESTERN ASSET MTG CAP CORP</t>
  </si>
  <si>
    <t xml:space="preserve">95790D904</t>
  </si>
  <si>
    <t xml:space="preserve">95790D954</t>
  </si>
  <si>
    <t xml:space="preserve">95790K109</t>
  </si>
  <si>
    <t xml:space="preserve">WESTERN ASSET DIVERSIFIED IN</t>
  </si>
  <si>
    <t xml:space="preserve">95805V108</t>
  </si>
  <si>
    <t xml:space="preserve">WESTERN COPPER &amp; GOLD CORP</t>
  </si>
  <si>
    <t xml:space="preserve">958102AP0</t>
  </si>
  <si>
    <t xml:space="preserve">WESTERN DIGITAL CORP.</t>
  </si>
  <si>
    <t xml:space="preserve">NOTE  1.500% 2/0</t>
  </si>
  <si>
    <t xml:space="preserve">958102105</t>
  </si>
  <si>
    <t xml:space="preserve">958102905</t>
  </si>
  <si>
    <t xml:space="preserve">958102955</t>
  </si>
  <si>
    <t xml:space="preserve">958435109</t>
  </si>
  <si>
    <t xml:space="preserve">WESTERN ASSET INTER MUNI FD</t>
  </si>
  <si>
    <t xml:space="preserve">958669103</t>
  </si>
  <si>
    <t xml:space="preserve">WESTERN MIDSTREAM PARTNERS L</t>
  </si>
  <si>
    <t xml:space="preserve">COM UNIT LP INT</t>
  </si>
  <si>
    <t xml:space="preserve">958669903</t>
  </si>
  <si>
    <t xml:space="preserve">958669953</t>
  </si>
  <si>
    <t xml:space="preserve">958892101</t>
  </si>
  <si>
    <t xml:space="preserve">WESTERN NEW ENG BANCORP INC</t>
  </si>
  <si>
    <t xml:space="preserve">958892901</t>
  </si>
  <si>
    <t xml:space="preserve">958892951</t>
  </si>
  <si>
    <t xml:space="preserve">959802109</t>
  </si>
  <si>
    <t xml:space="preserve">WESTERN UN CO</t>
  </si>
  <si>
    <t xml:space="preserve">959802909</t>
  </si>
  <si>
    <t xml:space="preserve">959802959</t>
  </si>
  <si>
    <t xml:space="preserve">960413102</t>
  </si>
  <si>
    <t xml:space="preserve">WESTLAKE CORPORATION</t>
  </si>
  <si>
    <t xml:space="preserve">960413902</t>
  </si>
  <si>
    <t xml:space="preserve">960413952</t>
  </si>
  <si>
    <t xml:space="preserve">960417103</t>
  </si>
  <si>
    <t xml:space="preserve">WESTLAKE CHEM PARTNERS LP</t>
  </si>
  <si>
    <t xml:space="preserve">COM UNIT RP LP</t>
  </si>
  <si>
    <t xml:space="preserve">960417903</t>
  </si>
  <si>
    <t xml:space="preserve">960417953</t>
  </si>
  <si>
    <t xml:space="preserve">960908507</t>
  </si>
  <si>
    <t xml:space="preserve">WESTPORT FUEL SYSTEMS INC</t>
  </si>
  <si>
    <t xml:space="preserve">960908907</t>
  </si>
  <si>
    <t xml:space="preserve">960908957</t>
  </si>
  <si>
    <t xml:space="preserve">96145D105</t>
  </si>
  <si>
    <t xml:space="preserve">WESTROCK CO</t>
  </si>
  <si>
    <t xml:space="preserve">96145D905</t>
  </si>
  <si>
    <t xml:space="preserve">96145D955</t>
  </si>
  <si>
    <t xml:space="preserve">96145W103</t>
  </si>
  <si>
    <t xml:space="preserve">WESTROCK COFFEE CO</t>
  </si>
  <si>
    <t xml:space="preserve">96145W903</t>
  </si>
  <si>
    <t xml:space="preserve">96145W953</t>
  </si>
  <si>
    <t xml:space="preserve">96145W111</t>
  </si>
  <si>
    <t xml:space="preserve">*W EXP 08/29/202</t>
  </si>
  <si>
    <t xml:space="preserve">961684206</t>
  </si>
  <si>
    <t xml:space="preserve">WESTWATER RES INC</t>
  </si>
  <si>
    <t xml:space="preserve">961684906</t>
  </si>
  <si>
    <t xml:space="preserve">961684956</t>
  </si>
  <si>
    <t xml:space="preserve">961765104</t>
  </si>
  <si>
    <t xml:space="preserve">WESTWOOD HLDGS GROUP INC</t>
  </si>
  <si>
    <t xml:space="preserve">961765904</t>
  </si>
  <si>
    <t xml:space="preserve">961765954</t>
  </si>
  <si>
    <t xml:space="preserve">961884202</t>
  </si>
  <si>
    <t xml:space="preserve">WETRADE GROUP INC</t>
  </si>
  <si>
    <t xml:space="preserve">96208T104</t>
  </si>
  <si>
    <t xml:space="preserve">WEX INC</t>
  </si>
  <si>
    <t xml:space="preserve">96208T904</t>
  </si>
  <si>
    <t xml:space="preserve">96208T954</t>
  </si>
  <si>
    <t xml:space="preserve">96209A401</t>
  </si>
  <si>
    <t xml:space="preserve">WEWORK INC</t>
  </si>
  <si>
    <t xml:space="preserve">96209A901</t>
  </si>
  <si>
    <t xml:space="preserve">96209A951</t>
  </si>
  <si>
    <t xml:space="preserve">962149100</t>
  </si>
  <si>
    <t xml:space="preserve">WEYCO GROUP INC</t>
  </si>
  <si>
    <t xml:space="preserve">962166104</t>
  </si>
  <si>
    <t xml:space="preserve">WEYERHAEUSER CO MTN BE</t>
  </si>
  <si>
    <t xml:space="preserve">962166904</t>
  </si>
  <si>
    <t xml:space="preserve">962166954</t>
  </si>
  <si>
    <t xml:space="preserve">962879102</t>
  </si>
  <si>
    <t xml:space="preserve">WHEATON PRECIOUS METALS CORP</t>
  </si>
  <si>
    <t xml:space="preserve">962879902</t>
  </si>
  <si>
    <t xml:space="preserve">962879952</t>
  </si>
  <si>
    <t xml:space="preserve">963025309</t>
  </si>
  <si>
    <t xml:space="preserve">WHEELER REAL ESTATE INVT TR</t>
  </si>
  <si>
    <t xml:space="preserve">CV PFD SER B</t>
  </si>
  <si>
    <t xml:space="preserve">963025804</t>
  </si>
  <si>
    <t xml:space="preserve">7% SR NT 31</t>
  </si>
  <si>
    <t xml:space="preserve">963025887</t>
  </si>
  <si>
    <t xml:space="preserve">96327X200</t>
  </si>
  <si>
    <t xml:space="preserve">WHERE FOOD COMES FROM INC</t>
  </si>
  <si>
    <t xml:space="preserve">96328L205</t>
  </si>
  <si>
    <t xml:space="preserve">WHEELS UP EXPERIENCE INC</t>
  </si>
  <si>
    <t xml:space="preserve">96328L905</t>
  </si>
  <si>
    <t xml:space="preserve">96328L955</t>
  </si>
  <si>
    <t xml:space="preserve">963320106</t>
  </si>
  <si>
    <t xml:space="preserve">WHIRLPOOL CORP</t>
  </si>
  <si>
    <t xml:space="preserve">963320906</t>
  </si>
  <si>
    <t xml:space="preserve">963320956</t>
  </si>
  <si>
    <t xml:space="preserve">96524V106</t>
  </si>
  <si>
    <t xml:space="preserve">WHITEHORSE FIN INC</t>
  </si>
  <si>
    <t xml:space="preserve">96524V906</t>
  </si>
  <si>
    <t xml:space="preserve">96524V956</t>
  </si>
  <si>
    <t xml:space="preserve">966084204</t>
  </si>
  <si>
    <t xml:space="preserve">WHITESTONE REIT</t>
  </si>
  <si>
    <t xml:space="preserve">966084904</t>
  </si>
  <si>
    <t xml:space="preserve">966084954</t>
  </si>
  <si>
    <t xml:space="preserve">96684W100</t>
  </si>
  <si>
    <t xml:space="preserve">WHOLE EARTH BRANDS INC</t>
  </si>
  <si>
    <t xml:space="preserve">96684W900</t>
  </si>
  <si>
    <t xml:space="preserve">96684W950</t>
  </si>
  <si>
    <t xml:space="preserve">96684W126</t>
  </si>
  <si>
    <t xml:space="preserve">96758W101</t>
  </si>
  <si>
    <t xml:space="preserve">WIDEOPENWEST INC</t>
  </si>
  <si>
    <t xml:space="preserve">96758W901</t>
  </si>
  <si>
    <t xml:space="preserve">96758W951</t>
  </si>
  <si>
    <t xml:space="preserve">967590209</t>
  </si>
  <si>
    <t xml:space="preserve">WIDEPOINT CORP</t>
  </si>
  <si>
    <t xml:space="preserve">COMMON</t>
  </si>
  <si>
    <t xml:space="preserve">967590909</t>
  </si>
  <si>
    <t xml:space="preserve">967590959</t>
  </si>
  <si>
    <t xml:space="preserve">96812F102</t>
  </si>
  <si>
    <t xml:space="preserve">BRIDGER AEROSPACE GRP HLDGS</t>
  </si>
  <si>
    <t xml:space="preserve">96812F110</t>
  </si>
  <si>
    <t xml:space="preserve">968223206</t>
  </si>
  <si>
    <t xml:space="preserve">WILEY JOHN &amp; SONS INC</t>
  </si>
  <si>
    <t xml:space="preserve">968223906</t>
  </si>
  <si>
    <t xml:space="preserve">968223956</t>
  </si>
  <si>
    <t xml:space="preserve">968223305</t>
  </si>
  <si>
    <t xml:space="preserve">968235200</t>
  </si>
  <si>
    <t xml:space="preserve">WILHELMINA INTL INC</t>
  </si>
  <si>
    <t xml:space="preserve">969136100</t>
  </si>
  <si>
    <t xml:space="preserve">WILLAMETTE VY VINEYARD INC</t>
  </si>
  <si>
    <t xml:space="preserve">96924N100</t>
  </si>
  <si>
    <t xml:space="preserve">WILLDAN GROUP INC</t>
  </si>
  <si>
    <t xml:space="preserve">96924N900</t>
  </si>
  <si>
    <t xml:space="preserve">96924N950</t>
  </si>
  <si>
    <t xml:space="preserve">96927A105</t>
  </si>
  <si>
    <t xml:space="preserve">WILLIAM PENN BANCORPORATION</t>
  </si>
  <si>
    <t xml:space="preserve">969457100</t>
  </si>
  <si>
    <t xml:space="preserve">WILLIAMS COS INC</t>
  </si>
  <si>
    <t xml:space="preserve">969457900</t>
  </si>
  <si>
    <t xml:space="preserve">969457950</t>
  </si>
  <si>
    <t xml:space="preserve">96951B102</t>
  </si>
  <si>
    <t xml:space="preserve">WILLIAMS ROWLAND ACQUISITION</t>
  </si>
  <si>
    <t xml:space="preserve">96951B201</t>
  </si>
  <si>
    <t xml:space="preserve">UNIT 12/11/2026</t>
  </si>
  <si>
    <t xml:space="preserve">969904101</t>
  </si>
  <si>
    <t xml:space="preserve">WILLIAMS SONOMA INC</t>
  </si>
  <si>
    <t xml:space="preserve">969904901</t>
  </si>
  <si>
    <t xml:space="preserve">969904951</t>
  </si>
  <si>
    <t xml:space="preserve">970646105</t>
  </si>
  <si>
    <t xml:space="preserve">WILLIS LEASE FIN CORP</t>
  </si>
  <si>
    <t xml:space="preserve">971378104</t>
  </si>
  <si>
    <t xml:space="preserve">WILLSCOT MOBIL MINI HLDNG CO</t>
  </si>
  <si>
    <t xml:space="preserve">971378904</t>
  </si>
  <si>
    <t xml:space="preserve">971378954</t>
  </si>
  <si>
    <t xml:space="preserve">97264L100</t>
  </si>
  <si>
    <t xml:space="preserve">WIMI HOLOGRAM CLOUD INC</t>
  </si>
  <si>
    <t xml:space="preserve">SPON ADS CL B</t>
  </si>
  <si>
    <t xml:space="preserve">97264L900</t>
  </si>
  <si>
    <t xml:space="preserve">97264L950</t>
  </si>
  <si>
    <t xml:space="preserve">97382D402</t>
  </si>
  <si>
    <t xml:space="preserve">WINDTREE THERAPEUTICS INC</t>
  </si>
  <si>
    <t xml:space="preserve">974155103</t>
  </si>
  <si>
    <t xml:space="preserve">WINGSTOP INC</t>
  </si>
  <si>
    <t xml:space="preserve">974155903</t>
  </si>
  <si>
    <t xml:space="preserve">974155953</t>
  </si>
  <si>
    <t xml:space="preserve">974250102</t>
  </si>
  <si>
    <t xml:space="preserve">WINMARK CORP</t>
  </si>
  <si>
    <t xml:space="preserve">974637AB6</t>
  </si>
  <si>
    <t xml:space="preserve">WINNEBAGO INDS INC</t>
  </si>
  <si>
    <t xml:space="preserve">974637100</t>
  </si>
  <si>
    <t xml:space="preserve">974637900</t>
  </si>
  <si>
    <t xml:space="preserve">974637950</t>
  </si>
  <si>
    <t xml:space="preserve">97650W108</t>
  </si>
  <si>
    <t xml:space="preserve">WINTRUST FINL CORP</t>
  </si>
  <si>
    <t xml:space="preserve">97650W908</t>
  </si>
  <si>
    <t xml:space="preserve">97650W958</t>
  </si>
  <si>
    <t xml:space="preserve">97651M109</t>
  </si>
  <si>
    <t xml:space="preserve">WIPRO LTD</t>
  </si>
  <si>
    <t xml:space="preserve">SPON ADR 1 SH</t>
  </si>
  <si>
    <t xml:space="preserve">97651M909</t>
  </si>
  <si>
    <t xml:space="preserve">97651M959</t>
  </si>
  <si>
    <t xml:space="preserve">97655B109</t>
  </si>
  <si>
    <t xml:space="preserve">WINVEST ACQUISITION CORP</t>
  </si>
  <si>
    <t xml:space="preserve">97655B117</t>
  </si>
  <si>
    <t xml:space="preserve">*W EXP 08/09/202</t>
  </si>
  <si>
    <t xml:space="preserve">97655B125</t>
  </si>
  <si>
    <t xml:space="preserve">97655B208</t>
  </si>
  <si>
    <t xml:space="preserve">UNIT 08/09/2026</t>
  </si>
  <si>
    <t xml:space="preserve">97717PAD6</t>
  </si>
  <si>
    <t xml:space="preserve">WISDOMTREE INC</t>
  </si>
  <si>
    <t xml:space="preserve">NOTE  3.250% 6/1</t>
  </si>
  <si>
    <t xml:space="preserve">97717P104</t>
  </si>
  <si>
    <t xml:space="preserve">97717P904</t>
  </si>
  <si>
    <t xml:space="preserve">97717P954</t>
  </si>
  <si>
    <t xml:space="preserve">97717W109</t>
  </si>
  <si>
    <t xml:space="preserve">WISDOMTREE TR</t>
  </si>
  <si>
    <t xml:space="preserve">US TOTAL DIVIDND</t>
  </si>
  <si>
    <t xml:space="preserve">97717W909</t>
  </si>
  <si>
    <t xml:space="preserve">97717W959</t>
  </si>
  <si>
    <t xml:space="preserve">97717W125</t>
  </si>
  <si>
    <t xml:space="preserve">FUTRE STRAT FD</t>
  </si>
  <si>
    <t xml:space="preserve">97717W905</t>
  </si>
  <si>
    <t xml:space="preserve">97717W955</t>
  </si>
  <si>
    <t xml:space="preserve">97717W133</t>
  </si>
  <si>
    <t xml:space="preserve">EMERG CUR STR FD</t>
  </si>
  <si>
    <t xml:space="preserve">97717W903</t>
  </si>
  <si>
    <t xml:space="preserve">97717W953</t>
  </si>
  <si>
    <t xml:space="preserve">97717W182</t>
  </si>
  <si>
    <t xml:space="preserve">CHINESE YUAN FD</t>
  </si>
  <si>
    <t xml:space="preserve">97717W902</t>
  </si>
  <si>
    <t xml:space="preserve">97717W952</t>
  </si>
  <si>
    <t xml:space="preserve">97717W208</t>
  </si>
  <si>
    <t xml:space="preserve">97717W908</t>
  </si>
  <si>
    <t xml:space="preserve">97717W958</t>
  </si>
  <si>
    <t xml:space="preserve">97717W281</t>
  </si>
  <si>
    <t xml:space="preserve">EMG MKTS SMCAP</t>
  </si>
  <si>
    <t xml:space="preserve">97717W901</t>
  </si>
  <si>
    <t xml:space="preserve">97717W951</t>
  </si>
  <si>
    <t xml:space="preserve">97717W307</t>
  </si>
  <si>
    <t xml:space="preserve">US LARGECAP DIVD</t>
  </si>
  <si>
    <t xml:space="preserve">97717W907</t>
  </si>
  <si>
    <t xml:space="preserve">97717W957</t>
  </si>
  <si>
    <t xml:space="preserve">97717W315</t>
  </si>
  <si>
    <t xml:space="preserve">EMER MKT HIGH FD</t>
  </si>
  <si>
    <t xml:space="preserve">97717W323</t>
  </si>
  <si>
    <t xml:space="preserve">EM MKTS QTLY DIV</t>
  </si>
  <si>
    <t xml:space="preserve">97717W331</t>
  </si>
  <si>
    <t xml:space="preserve">NEW ECON REAL ES</t>
  </si>
  <si>
    <t xml:space="preserve">97717W380</t>
  </si>
  <si>
    <t xml:space="preserve">INTRST RATE HDGE</t>
  </si>
  <si>
    <t xml:space="preserve">97717W406</t>
  </si>
  <si>
    <t xml:space="preserve">US AI ENHANCED</t>
  </si>
  <si>
    <t xml:space="preserve">97717W906</t>
  </si>
  <si>
    <t xml:space="preserve">97717W956</t>
  </si>
  <si>
    <t xml:space="preserve">97717W422</t>
  </si>
  <si>
    <t xml:space="preserve">INDIA ERNGS FD</t>
  </si>
  <si>
    <t xml:space="preserve">97717W430</t>
  </si>
  <si>
    <t xml:space="preserve">HEDGED HI YLD BD</t>
  </si>
  <si>
    <t xml:space="preserve">97717W900</t>
  </si>
  <si>
    <t xml:space="preserve">97717W950</t>
  </si>
  <si>
    <t xml:space="preserve">97717W448</t>
  </si>
  <si>
    <t xml:space="preserve">GERMANY HEDEQ FD</t>
  </si>
  <si>
    <t xml:space="preserve">97717W471</t>
  </si>
  <si>
    <t xml:space="preserve">BLMBG US BULL</t>
  </si>
  <si>
    <t xml:space="preserve">97717W505</t>
  </si>
  <si>
    <t xml:space="preserve">US MIDCAP DIVID</t>
  </si>
  <si>
    <t xml:space="preserve">97717W521</t>
  </si>
  <si>
    <t xml:space="preserve">JPN SCAP HDG EQT</t>
  </si>
  <si>
    <t xml:space="preserve">97717W547</t>
  </si>
  <si>
    <t xml:space="preserve">WISDOMTREE US VA</t>
  </si>
  <si>
    <t xml:space="preserve">97717W562</t>
  </si>
  <si>
    <t xml:space="preserve">US SMALLCAP FUND</t>
  </si>
  <si>
    <t xml:space="preserve">97717W570</t>
  </si>
  <si>
    <t xml:space="preserve">US MIDCAP FUND</t>
  </si>
  <si>
    <t xml:space="preserve">97717W588</t>
  </si>
  <si>
    <t xml:space="preserve">US LARGECAP FUND</t>
  </si>
  <si>
    <t xml:space="preserve">97717W596</t>
  </si>
  <si>
    <t xml:space="preserve">US ESG FUND</t>
  </si>
  <si>
    <t xml:space="preserve">97717W604</t>
  </si>
  <si>
    <t xml:space="preserve">US SMALLCAP DIVD</t>
  </si>
  <si>
    <t xml:space="preserve">97717W904</t>
  </si>
  <si>
    <t xml:space="preserve">97717W954</t>
  </si>
  <si>
    <t xml:space="preserve">97717W703</t>
  </si>
  <si>
    <t xml:space="preserve">INTL EQUITY FD</t>
  </si>
  <si>
    <t xml:space="preserve">97717W760</t>
  </si>
  <si>
    <t xml:space="preserve">INTL SMCAP DIV</t>
  </si>
  <si>
    <t xml:space="preserve">97717W778</t>
  </si>
  <si>
    <t xml:space="preserve">INTL MIDCAP DV</t>
  </si>
  <si>
    <t xml:space="preserve">97717W786</t>
  </si>
  <si>
    <t xml:space="preserve">INTERNTNL AI ENH</t>
  </si>
  <si>
    <t xml:space="preserve">97717W794</t>
  </si>
  <si>
    <t xml:space="preserve">INTL LRGCAP DV</t>
  </si>
  <si>
    <t xml:space="preserve">97717W802</t>
  </si>
  <si>
    <t xml:space="preserve">ITL HIGH DIV FD</t>
  </si>
  <si>
    <t xml:space="preserve">97717W836</t>
  </si>
  <si>
    <t xml:space="preserve">JP SMALLCP DIV</t>
  </si>
  <si>
    <t xml:space="preserve">97717W844</t>
  </si>
  <si>
    <t xml:space="preserve">GLB US QTLY DIV</t>
  </si>
  <si>
    <t xml:space="preserve">97717W851</t>
  </si>
  <si>
    <t xml:space="preserve">JAPN HEDGE EQT</t>
  </si>
  <si>
    <t xml:space="preserve">97717W869</t>
  </si>
  <si>
    <t xml:space="preserve">EUROPE SMCP DV</t>
  </si>
  <si>
    <t xml:space="preserve">97717W877</t>
  </si>
  <si>
    <t xml:space="preserve">GLB HIGH DIV FD</t>
  </si>
  <si>
    <t xml:space="preserve">97717X131</t>
  </si>
  <si>
    <t xml:space="preserve">INTL QULTY DIV</t>
  </si>
  <si>
    <t xml:space="preserve">97717X901</t>
  </si>
  <si>
    <t xml:space="preserve">97717X951</t>
  </si>
  <si>
    <t xml:space="preserve">97717X156</t>
  </si>
  <si>
    <t xml:space="preserve">US SHT TRM CORP</t>
  </si>
  <si>
    <t xml:space="preserve">97717X172</t>
  </si>
  <si>
    <t xml:space="preserve">US HGH YLD CORP</t>
  </si>
  <si>
    <t xml:space="preserve">97717X198</t>
  </si>
  <si>
    <t xml:space="preserve">US CORP BOND FD</t>
  </si>
  <si>
    <t xml:space="preserve">97717X214</t>
  </si>
  <si>
    <t xml:space="preserve">EMERG MKTS ESG</t>
  </si>
  <si>
    <t xml:space="preserve">97717X263</t>
  </si>
  <si>
    <t xml:space="preserve">CURRNCY INT EQ</t>
  </si>
  <si>
    <t xml:space="preserve">97717X903</t>
  </si>
  <si>
    <t xml:space="preserve">97717X953</t>
  </si>
  <si>
    <t xml:space="preserve">97717X271</t>
  </si>
  <si>
    <t xml:space="preserve">DYNAMIC INT EQ</t>
  </si>
  <si>
    <t xml:space="preserve">97717X511</t>
  </si>
  <si>
    <t xml:space="preserve">YIELD ENHANCD US</t>
  </si>
  <si>
    <t xml:space="preserve">97717X552</t>
  </si>
  <si>
    <t xml:space="preserve">EUR HDG SMLCAP</t>
  </si>
  <si>
    <t xml:space="preserve">97717X560</t>
  </si>
  <si>
    <t xml:space="preserve">PUTWRITE STRAT</t>
  </si>
  <si>
    <t xml:space="preserve">97717X900</t>
  </si>
  <si>
    <t xml:space="preserve">97717X950</t>
  </si>
  <si>
    <t xml:space="preserve">97717X578</t>
  </si>
  <si>
    <t xml:space="preserve">EM EX ST-OWNED</t>
  </si>
  <si>
    <t xml:space="preserve">97717X908</t>
  </si>
  <si>
    <t xml:space="preserve">97717X958</t>
  </si>
  <si>
    <t xml:space="preserve">97717X594</t>
  </si>
  <si>
    <t xml:space="preserve">ITL HDG QTLY DIV</t>
  </si>
  <si>
    <t xml:space="preserve">97717X904</t>
  </si>
  <si>
    <t xml:space="preserve">97717X954</t>
  </si>
  <si>
    <t xml:space="preserve">97717X610</t>
  </si>
  <si>
    <t xml:space="preserve">EURO QTLY DIV GR</t>
  </si>
  <si>
    <t xml:space="preserve">97717X651</t>
  </si>
  <si>
    <t xml:space="preserve">US S CAP QTY DIV</t>
  </si>
  <si>
    <t xml:space="preserve">97717X669</t>
  </si>
  <si>
    <t xml:space="preserve">US QTLY DIV GRT</t>
  </si>
  <si>
    <t xml:space="preserve">97717X909</t>
  </si>
  <si>
    <t xml:space="preserve">97717X959</t>
  </si>
  <si>
    <t xml:space="preserve">97717X701</t>
  </si>
  <si>
    <t xml:space="preserve">EUROPE HEDGED EQ</t>
  </si>
  <si>
    <t xml:space="preserve">97717X719</t>
  </si>
  <si>
    <t xml:space="preserve">CHINADIV EX FI</t>
  </si>
  <si>
    <t xml:space="preserve">97717X784</t>
  </si>
  <si>
    <t xml:space="preserve">WSDM EMKTBD FD</t>
  </si>
  <si>
    <t xml:space="preserve">97717X867</t>
  </si>
  <si>
    <t xml:space="preserve">EM LCL DEBT FD</t>
  </si>
  <si>
    <t xml:space="preserve">97717X907</t>
  </si>
  <si>
    <t xml:space="preserve">97717X957</t>
  </si>
  <si>
    <t xml:space="preserve">97717Y451</t>
  </si>
  <si>
    <t xml:space="preserve">BIANCO TOTL RETU</t>
  </si>
  <si>
    <t xml:space="preserve">97717Y469</t>
  </si>
  <si>
    <t xml:space="preserve">VOYA YLD ENHNCD</t>
  </si>
  <si>
    <t xml:space="preserve">97717Y477</t>
  </si>
  <si>
    <t xml:space="preserve">97717Y527</t>
  </si>
  <si>
    <t xml:space="preserve">FLOATNG RAT TREA</t>
  </si>
  <si>
    <t xml:space="preserve">97717Y907</t>
  </si>
  <si>
    <t xml:space="preserve">97717Y957</t>
  </si>
  <si>
    <t xml:space="preserve">97717Y535</t>
  </si>
  <si>
    <t xml:space="preserve">EMERGING MKT EXC</t>
  </si>
  <si>
    <t xml:space="preserve">97717Y543</t>
  </si>
  <si>
    <t xml:space="preserve">ARTIFICIAL INTEL</t>
  </si>
  <si>
    <t xml:space="preserve">97717Y903</t>
  </si>
  <si>
    <t xml:space="preserve">97717Y953</t>
  </si>
  <si>
    <t xml:space="preserve">97717Y550</t>
  </si>
  <si>
    <t xml:space="preserve">EFFICIENT GLD PL</t>
  </si>
  <si>
    <t xml:space="preserve">97717Y568</t>
  </si>
  <si>
    <t xml:space="preserve">97717Y908</t>
  </si>
  <si>
    <t xml:space="preserve">97717Y958</t>
  </si>
  <si>
    <t xml:space="preserve">97717Y584</t>
  </si>
  <si>
    <t xml:space="preserve">U S GRWT &amp; MNTM</t>
  </si>
  <si>
    <t xml:space="preserve">97717Y592</t>
  </si>
  <si>
    <t xml:space="preserve">BATTERY VL CHAIN</t>
  </si>
  <si>
    <t xml:space="preserve">97717Y902</t>
  </si>
  <si>
    <t xml:space="preserve">97717Y952</t>
  </si>
  <si>
    <t xml:space="preserve">97717Y618</t>
  </si>
  <si>
    <t xml:space="preserve">BIOREVOLUTION FD</t>
  </si>
  <si>
    <t xml:space="preserve">97717Y626</t>
  </si>
  <si>
    <t xml:space="preserve">ALTRNTVE INCM FD</t>
  </si>
  <si>
    <t xml:space="preserve">97717Y634</t>
  </si>
  <si>
    <t xml:space="preserve">INTERNATIONL EFI</t>
  </si>
  <si>
    <t xml:space="preserve">97717Y642</t>
  </si>
  <si>
    <t xml:space="preserve">97717Y659</t>
  </si>
  <si>
    <t xml:space="preserve">CYBERSECURITY FD</t>
  </si>
  <si>
    <t xml:space="preserve">97717Y909</t>
  </si>
  <si>
    <t xml:space="preserve">97717Y959</t>
  </si>
  <si>
    <t xml:space="preserve">97717Y675</t>
  </si>
  <si>
    <t xml:space="preserve">TARGET RANGE FD</t>
  </si>
  <si>
    <t xml:space="preserve">97717Y683</t>
  </si>
  <si>
    <t xml:space="preserve">ENHNCD CMMDTY ST</t>
  </si>
  <si>
    <t xml:space="preserve">97717Y691</t>
  </si>
  <si>
    <t xml:space="preserve">97717Y901</t>
  </si>
  <si>
    <t xml:space="preserve">97717Y951</t>
  </si>
  <si>
    <t xml:space="preserve">97717Y709</t>
  </si>
  <si>
    <t xml:space="preserve">INTL ESG FUND</t>
  </si>
  <si>
    <t xml:space="preserve">97717Y717</t>
  </si>
  <si>
    <t xml:space="preserve">GROWTH LEADERS</t>
  </si>
  <si>
    <t xml:space="preserve">97717Y725</t>
  </si>
  <si>
    <t xml:space="preserve">MORTGAGE PLUS BD</t>
  </si>
  <si>
    <t xml:space="preserve">97717Y733</t>
  </si>
  <si>
    <t xml:space="preserve">INDIA EX STATE</t>
  </si>
  <si>
    <t xml:space="preserve">97717Y774</t>
  </si>
  <si>
    <t xml:space="preserve">INTK MLTIFACTR</t>
  </si>
  <si>
    <t xml:space="preserve">97717Y782</t>
  </si>
  <si>
    <t xml:space="preserve">EMGRING MKTS</t>
  </si>
  <si>
    <t xml:space="preserve">97717Y790</t>
  </si>
  <si>
    <t xml:space="preserve">US EFFICIENT COR</t>
  </si>
  <si>
    <t xml:space="preserve">97717Y900</t>
  </si>
  <si>
    <t xml:space="preserve">97717Y950</t>
  </si>
  <si>
    <t xml:space="preserve">97717Y808</t>
  </si>
  <si>
    <t xml:space="preserve">YIELD ENHANCED</t>
  </si>
  <si>
    <t xml:space="preserve">97717Y857</t>
  </si>
  <si>
    <t xml:space="preserve">97727L408</t>
  </si>
  <si>
    <t xml:space="preserve">WISEKEY INTERNATIONAL HLDS L</t>
  </si>
  <si>
    <t xml:space="preserve">97727L908</t>
  </si>
  <si>
    <t xml:space="preserve">97727L958</t>
  </si>
  <si>
    <t xml:space="preserve">977852AB8</t>
  </si>
  <si>
    <t xml:space="preserve">NOTE  0.250% 2/1</t>
  </si>
  <si>
    <t xml:space="preserve">977852AD4</t>
  </si>
  <si>
    <t xml:space="preserve">977852102</t>
  </si>
  <si>
    <t xml:space="preserve">977852902</t>
  </si>
  <si>
    <t xml:space="preserve">977852952</t>
  </si>
  <si>
    <t xml:space="preserve">978097103</t>
  </si>
  <si>
    <t xml:space="preserve">WOLVERINE WORLD WIDE INC</t>
  </si>
  <si>
    <t xml:space="preserve">978097903</t>
  </si>
  <si>
    <t xml:space="preserve">978097953</t>
  </si>
  <si>
    <t xml:space="preserve">980228308</t>
  </si>
  <si>
    <t xml:space="preserve">WOODSIDE ENERGY GROUP LTD</t>
  </si>
  <si>
    <t xml:space="preserve">980228908</t>
  </si>
  <si>
    <t xml:space="preserve">980228958</t>
  </si>
  <si>
    <t xml:space="preserve">980745103</t>
  </si>
  <si>
    <t xml:space="preserve">WOODWARD INC</t>
  </si>
  <si>
    <t xml:space="preserve">980745903</t>
  </si>
  <si>
    <t xml:space="preserve">980745953</t>
  </si>
  <si>
    <t xml:space="preserve">981064108</t>
  </si>
  <si>
    <t xml:space="preserve">WOORI FINL GROUP INC</t>
  </si>
  <si>
    <t xml:space="preserve">98138H101</t>
  </si>
  <si>
    <t xml:space="preserve">WORKDAY INC</t>
  </si>
  <si>
    <t xml:space="preserve">98138H901</t>
  </si>
  <si>
    <t xml:space="preserve">98138H951</t>
  </si>
  <si>
    <t xml:space="preserve">98138J206</t>
  </si>
  <si>
    <t xml:space="preserve">WORKHORSE GROUP INC</t>
  </si>
  <si>
    <t xml:space="preserve">98138J906</t>
  </si>
  <si>
    <t xml:space="preserve">98138J956</t>
  </si>
  <si>
    <t xml:space="preserve">98139AAB1</t>
  </si>
  <si>
    <t xml:space="preserve">WORKIVA INC</t>
  </si>
  <si>
    <t xml:space="preserve">NOTE  1.125% 8/1</t>
  </si>
  <si>
    <t xml:space="preserve">98139A105</t>
  </si>
  <si>
    <t xml:space="preserve">98139A905</t>
  </si>
  <si>
    <t xml:space="preserve">98139A955</t>
  </si>
  <si>
    <t xml:space="preserve">98139Q118</t>
  </si>
  <si>
    <t xml:space="preserve">WORKSPORT LTD</t>
  </si>
  <si>
    <t xml:space="preserve">98139Q209</t>
  </si>
  <si>
    <t xml:space="preserve">98139Q909</t>
  </si>
  <si>
    <t xml:space="preserve">98139Q959</t>
  </si>
  <si>
    <t xml:space="preserve">981419104</t>
  </si>
  <si>
    <t xml:space="preserve">WORLD ACCEP CORPORATION</t>
  </si>
  <si>
    <t xml:space="preserve">981419904</t>
  </si>
  <si>
    <t xml:space="preserve">981419954</t>
  </si>
  <si>
    <t xml:space="preserve">981475106</t>
  </si>
  <si>
    <t xml:space="preserve">WORLD KINECT CORPORATION</t>
  </si>
  <si>
    <t xml:space="preserve">981475906</t>
  </si>
  <si>
    <t xml:space="preserve">981475956</t>
  </si>
  <si>
    <t xml:space="preserve">98149E303</t>
  </si>
  <si>
    <t xml:space="preserve">WORLD GOLD TR</t>
  </si>
  <si>
    <t xml:space="preserve">SPDR GLD MINIS</t>
  </si>
  <si>
    <t xml:space="preserve">98156QAB4</t>
  </si>
  <si>
    <t xml:space="preserve">NOTE  3.375%12/1</t>
  </si>
  <si>
    <t xml:space="preserve">981811102</t>
  </si>
  <si>
    <t xml:space="preserve">WORTHINGTON ENTERPRISES INC</t>
  </si>
  <si>
    <t xml:space="preserve">981811902</t>
  </si>
  <si>
    <t xml:space="preserve">981811952</t>
  </si>
  <si>
    <t xml:space="preserve">982104101</t>
  </si>
  <si>
    <t xml:space="preserve">WORTHINGTON STL INC</t>
  </si>
  <si>
    <t xml:space="preserve">98212N107</t>
  </si>
  <si>
    <t xml:space="preserve">WRAP TECHNOLOGIES INC</t>
  </si>
  <si>
    <t xml:space="preserve">98212N907</t>
  </si>
  <si>
    <t xml:space="preserve">98212N957</t>
  </si>
  <si>
    <t xml:space="preserve">98262P101</t>
  </si>
  <si>
    <t xml:space="preserve">WW INTL INC</t>
  </si>
  <si>
    <t xml:space="preserve">98262P901</t>
  </si>
  <si>
    <t xml:space="preserve">98262P951</t>
  </si>
  <si>
    <t xml:space="preserve">98311A105</t>
  </si>
  <si>
    <t xml:space="preserve">WYNDHAM HOTELS &amp; RESORTS INC</t>
  </si>
  <si>
    <t xml:space="preserve">98311A905</t>
  </si>
  <si>
    <t xml:space="preserve">98311A955</t>
  </si>
  <si>
    <t xml:space="preserve">983134107</t>
  </si>
  <si>
    <t xml:space="preserve">WYNN RESORTS LTD</t>
  </si>
  <si>
    <t xml:space="preserve">983134907</t>
  </si>
  <si>
    <t xml:space="preserve">983134957</t>
  </si>
  <si>
    <t xml:space="preserve">9837FR100</t>
  </si>
  <si>
    <t xml:space="preserve">SPRUCE POWER HOLDING CORP</t>
  </si>
  <si>
    <t xml:space="preserve">9837FR900</t>
  </si>
  <si>
    <t xml:space="preserve">9837FR950</t>
  </si>
  <si>
    <t xml:space="preserve">9837FR209</t>
  </si>
  <si>
    <t xml:space="preserve">9837FR909</t>
  </si>
  <si>
    <t xml:space="preserve">9837FR959</t>
  </si>
  <si>
    <t xml:space="preserve">98372W202</t>
  </si>
  <si>
    <t xml:space="preserve">X FINL</t>
  </si>
  <si>
    <t xml:space="preserve">98379L100</t>
  </si>
  <si>
    <t xml:space="preserve">XPEL INC</t>
  </si>
  <si>
    <t xml:space="preserve">98379L900</t>
  </si>
  <si>
    <t xml:space="preserve">98379L950</t>
  </si>
  <si>
    <t xml:space="preserve">983793100</t>
  </si>
  <si>
    <t xml:space="preserve">XPO INC</t>
  </si>
  <si>
    <t xml:space="preserve">983793900</t>
  </si>
  <si>
    <t xml:space="preserve">983793950</t>
  </si>
  <si>
    <t xml:space="preserve">98386D307</t>
  </si>
  <si>
    <t xml:space="preserve">XTL BIOPHARMACEUTICALS LTD</t>
  </si>
  <si>
    <t xml:space="preserve">98389B100</t>
  </si>
  <si>
    <t xml:space="preserve">XCEL ENERGY INC</t>
  </si>
  <si>
    <t xml:space="preserve">98389B900</t>
  </si>
  <si>
    <t xml:space="preserve">98389B950</t>
  </si>
  <si>
    <t xml:space="preserve">98400H102</t>
  </si>
  <si>
    <t xml:space="preserve">XBIOTECH INC</t>
  </si>
  <si>
    <t xml:space="preserve">98400H902</t>
  </si>
  <si>
    <t xml:space="preserve">98400H952</t>
  </si>
  <si>
    <t xml:space="preserve">98400M101</t>
  </si>
  <si>
    <t xml:space="preserve">XCEL BRANDS INC</t>
  </si>
  <si>
    <t xml:space="preserve">98400T106</t>
  </si>
  <si>
    <t xml:space="preserve">XAI OCTAGON FLOATING RATE &amp;</t>
  </si>
  <si>
    <t xml:space="preserve">98400V101</t>
  </si>
  <si>
    <t xml:space="preserve">XBP EUROPE HOLDINGS INC</t>
  </si>
  <si>
    <t xml:space="preserve">98400V119</t>
  </si>
  <si>
    <t xml:space="preserve">98401F105</t>
  </si>
  <si>
    <t xml:space="preserve">XENCOR INC</t>
  </si>
  <si>
    <t xml:space="preserve">98401F905</t>
  </si>
  <si>
    <t xml:space="preserve">98401F955</t>
  </si>
  <si>
    <t xml:space="preserve">984015131</t>
  </si>
  <si>
    <t xml:space="preserve">XENETIC BIOSCIENCES INC</t>
  </si>
  <si>
    <t xml:space="preserve">984015602</t>
  </si>
  <si>
    <t xml:space="preserve">984017103</t>
  </si>
  <si>
    <t xml:space="preserve">XENIA HOTELS &amp; RESORTS INC</t>
  </si>
  <si>
    <t xml:space="preserve">984017903</t>
  </si>
  <si>
    <t xml:space="preserve">984017953</t>
  </si>
  <si>
    <t xml:space="preserve">98417P204</t>
  </si>
  <si>
    <t xml:space="preserve">XINYUAN REAL ESTATE CO LTD</t>
  </si>
  <si>
    <t xml:space="preserve">98419E108</t>
  </si>
  <si>
    <t xml:space="preserve">XUNLEI LTD</t>
  </si>
  <si>
    <t xml:space="preserve">98419E908</t>
  </si>
  <si>
    <t xml:space="preserve">98419E958</t>
  </si>
  <si>
    <t xml:space="preserve">98419J206</t>
  </si>
  <si>
    <t xml:space="preserve">XOMA CORP DEL</t>
  </si>
  <si>
    <t xml:space="preserve">98419J906</t>
  </si>
  <si>
    <t xml:space="preserve">98419J956</t>
  </si>
  <si>
    <t xml:space="preserve">98419M100</t>
  </si>
  <si>
    <t xml:space="preserve">XYLEM INC</t>
  </si>
  <si>
    <t xml:space="preserve">98419M900</t>
  </si>
  <si>
    <t xml:space="preserve">98419M950</t>
  </si>
  <si>
    <t xml:space="preserve">98420N105</t>
  </si>
  <si>
    <t xml:space="preserve">XENON PHARMACEUTICALS INC</t>
  </si>
  <si>
    <t xml:space="preserve">98420N905</t>
  </si>
  <si>
    <t xml:space="preserve">98420N955</t>
  </si>
  <si>
    <t xml:space="preserve">98420P308</t>
  </si>
  <si>
    <t xml:space="preserve">XTANT MED HLDGS INC</t>
  </si>
  <si>
    <t xml:space="preserve">98420Q207</t>
  </si>
  <si>
    <t xml:space="preserve">XORTX THERAPEUTICS INC</t>
  </si>
  <si>
    <t xml:space="preserve">98420Q306</t>
  </si>
  <si>
    <t xml:space="preserve">98420U802</t>
  </si>
  <si>
    <t xml:space="preserve">XWELL INC</t>
  </si>
  <si>
    <t xml:space="preserve">98420U902</t>
  </si>
  <si>
    <t xml:space="preserve">98420U952</t>
  </si>
  <si>
    <t xml:space="preserve">98420X103</t>
  </si>
  <si>
    <t xml:space="preserve">X4 PHARMACEUTICALS INC</t>
  </si>
  <si>
    <t xml:space="preserve">98420X903</t>
  </si>
  <si>
    <t xml:space="preserve">98420X953</t>
  </si>
  <si>
    <t xml:space="preserve">98421M106</t>
  </si>
  <si>
    <t xml:space="preserve">XEROX HOLDINGS CORP</t>
  </si>
  <si>
    <t xml:space="preserve">98421M906</t>
  </si>
  <si>
    <t xml:space="preserve">98421M956</t>
  </si>
  <si>
    <t xml:space="preserve">98422D105</t>
  </si>
  <si>
    <t xml:space="preserve">XPENG INC</t>
  </si>
  <si>
    <t xml:space="preserve">98422D905</t>
  </si>
  <si>
    <t xml:space="preserve">98422D955</t>
  </si>
  <si>
    <t xml:space="preserve">98422E103</t>
  </si>
  <si>
    <t xml:space="preserve">XERIS BIOPHARMA HOLDINGS INC</t>
  </si>
  <si>
    <t xml:space="preserve">98422E903</t>
  </si>
  <si>
    <t xml:space="preserve">98422E953</t>
  </si>
  <si>
    <t xml:space="preserve">98422LAA5</t>
  </si>
  <si>
    <t xml:space="preserve">NOTE  5.000% 7/1</t>
  </si>
  <si>
    <t xml:space="preserve">98422P108</t>
  </si>
  <si>
    <t xml:space="preserve">AKSO HEALTH GROUP</t>
  </si>
  <si>
    <t xml:space="preserve">98422R104</t>
  </si>
  <si>
    <t xml:space="preserve">XSQUARE SER TR</t>
  </si>
  <si>
    <t xml:space="preserve">98422T100</t>
  </si>
  <si>
    <t xml:space="preserve">XILIO THERAPEUTICS INC</t>
  </si>
  <si>
    <t xml:space="preserve">98422X101</t>
  </si>
  <si>
    <t xml:space="preserve">XPONENTIAL FITNESS INC</t>
  </si>
  <si>
    <t xml:space="preserve">98422X901</t>
  </si>
  <si>
    <t xml:space="preserve">98422X951</t>
  </si>
  <si>
    <t xml:space="preserve">98423B108</t>
  </si>
  <si>
    <t xml:space="preserve">XOS INC</t>
  </si>
  <si>
    <t xml:space="preserve">98423B908</t>
  </si>
  <si>
    <t xml:space="preserve">98423B958</t>
  </si>
  <si>
    <t xml:space="preserve">98423B116</t>
  </si>
  <si>
    <t xml:space="preserve">*W EXP 08/20/202</t>
  </si>
  <si>
    <t xml:space="preserve">98423B306</t>
  </si>
  <si>
    <t xml:space="preserve">98423B906</t>
  </si>
  <si>
    <t xml:space="preserve">98423B956</t>
  </si>
  <si>
    <t xml:space="preserve">98423FAB5</t>
  </si>
  <si>
    <t xml:space="preserve">XOMETRY INC</t>
  </si>
  <si>
    <t xml:space="preserve">NOTE  1.000% 2/0</t>
  </si>
  <si>
    <t xml:space="preserve">98423F109</t>
  </si>
  <si>
    <t xml:space="preserve">98423F909</t>
  </si>
  <si>
    <t xml:space="preserve">98423F959</t>
  </si>
  <si>
    <t xml:space="preserve">98423J101</t>
  </si>
  <si>
    <t xml:space="preserve">XPERI INC</t>
  </si>
  <si>
    <t xml:space="preserve">98423J901</t>
  </si>
  <si>
    <t xml:space="preserve">98423J951</t>
  </si>
  <si>
    <t xml:space="preserve">98423X100</t>
  </si>
  <si>
    <t xml:space="preserve">XIAO-I CORP</t>
  </si>
  <si>
    <t xml:space="preserve">984241109</t>
  </si>
  <si>
    <t xml:space="preserve">Y-MABS THERAPEUTICS INC</t>
  </si>
  <si>
    <t xml:space="preserve">984241909</t>
  </si>
  <si>
    <t xml:space="preserve">984241959</t>
  </si>
  <si>
    <t xml:space="preserve">984245100</t>
  </si>
  <si>
    <t xml:space="preserve">YPF SOCIEDAD ANONIMA</t>
  </si>
  <si>
    <t xml:space="preserve">SPON ADR CL D</t>
  </si>
  <si>
    <t xml:space="preserve">984245900</t>
  </si>
  <si>
    <t xml:space="preserve">984245950</t>
  </si>
  <si>
    <t xml:space="preserve">98426TAF3</t>
  </si>
  <si>
    <t xml:space="preserve">NOTE  1.375% 6/1</t>
  </si>
  <si>
    <t xml:space="preserve">98459U103</t>
  </si>
  <si>
    <t xml:space="preserve">YALLA GROUP LTD</t>
  </si>
  <si>
    <t xml:space="preserve">98459U903</t>
  </si>
  <si>
    <t xml:space="preserve">98459U953</t>
  </si>
  <si>
    <t xml:space="preserve">985194109</t>
  </si>
  <si>
    <t xml:space="preserve">YATSEN HLDG LTD</t>
  </si>
  <si>
    <t xml:space="preserve">985194909</t>
  </si>
  <si>
    <t xml:space="preserve">985194959</t>
  </si>
  <si>
    <t xml:space="preserve">985817105</t>
  </si>
  <si>
    <t xml:space="preserve">YELP INC</t>
  </si>
  <si>
    <t xml:space="preserve">985817905</t>
  </si>
  <si>
    <t xml:space="preserve">985817955</t>
  </si>
  <si>
    <t xml:space="preserve">98585K862</t>
  </si>
  <si>
    <t xml:space="preserve">YIELD10 BIOSCIENCE INC</t>
  </si>
  <si>
    <t xml:space="preserve">98585L100</t>
  </si>
  <si>
    <t xml:space="preserve">YIREN DIGITAL LTD</t>
  </si>
  <si>
    <t xml:space="preserve">98585L900</t>
  </si>
  <si>
    <t xml:space="preserve">98585L950</t>
  </si>
  <si>
    <t xml:space="preserve">98585N106</t>
  </si>
  <si>
    <t xml:space="preserve">YEXT INC</t>
  </si>
  <si>
    <t xml:space="preserve">98585N906</t>
  </si>
  <si>
    <t xml:space="preserve">98585N956</t>
  </si>
  <si>
    <t xml:space="preserve">98585X104</t>
  </si>
  <si>
    <t xml:space="preserve">YETI HLDGS INC</t>
  </si>
  <si>
    <t xml:space="preserve">98585X904</t>
  </si>
  <si>
    <t xml:space="preserve">98585X954</t>
  </si>
  <si>
    <t xml:space="preserve">987184108</t>
  </si>
  <si>
    <t xml:space="preserve">YORK WTR CO</t>
  </si>
  <si>
    <t xml:space="preserve">987184908</t>
  </si>
  <si>
    <t xml:space="preserve">987184958</t>
  </si>
  <si>
    <t xml:space="preserve">98740Y104</t>
  </si>
  <si>
    <t xml:space="preserve">YOSHIHARU GLOBAL CO</t>
  </si>
  <si>
    <t xml:space="preserve">98740Y302</t>
  </si>
  <si>
    <t xml:space="preserve">98741L101</t>
  </si>
  <si>
    <t xml:space="preserve">YOSHITSU CO LTD</t>
  </si>
  <si>
    <t xml:space="preserve">98741T104</t>
  </si>
  <si>
    <t xml:space="preserve">YOUDAO INC</t>
  </si>
  <si>
    <t xml:space="preserve">98741T904</t>
  </si>
  <si>
    <t xml:space="preserve">98741T954</t>
  </si>
  <si>
    <t xml:space="preserve">98741Y103</t>
  </si>
  <si>
    <t xml:space="preserve">YOTTA ACQUISITION CORPORATIO</t>
  </si>
  <si>
    <t xml:space="preserve">98741Y111</t>
  </si>
  <si>
    <t xml:space="preserve">98741Y129</t>
  </si>
  <si>
    <t xml:space="preserve">98741Y202</t>
  </si>
  <si>
    <t xml:space="preserve">988498101</t>
  </si>
  <si>
    <t xml:space="preserve">YUM BRANDS INC</t>
  </si>
  <si>
    <t xml:space="preserve">988498901</t>
  </si>
  <si>
    <t xml:space="preserve">988498951</t>
  </si>
  <si>
    <t xml:space="preserve">98850P109</t>
  </si>
  <si>
    <t xml:space="preserve">YUM CHINA HLDGS INC</t>
  </si>
  <si>
    <t xml:space="preserve">98850P909</t>
  </si>
  <si>
    <t xml:space="preserve">98850P959</t>
  </si>
  <si>
    <t xml:space="preserve">98873N206</t>
  </si>
  <si>
    <t xml:space="preserve">YUNJI INC</t>
  </si>
  <si>
    <t xml:space="preserve">98873Q100</t>
  </si>
  <si>
    <t xml:space="preserve">YUNHONG GREEN CTI LTD</t>
  </si>
  <si>
    <t xml:space="preserve">98877R104</t>
  </si>
  <si>
    <t xml:space="preserve">ZKH GROUP LTD</t>
  </si>
  <si>
    <t xml:space="preserve">98880R208</t>
  </si>
  <si>
    <t xml:space="preserve">ZW DATA ACTION TECHNOLOGS IN</t>
  </si>
  <si>
    <t xml:space="preserve">98887Q104</t>
  </si>
  <si>
    <t xml:space="preserve">ZAI LAB LTD</t>
  </si>
  <si>
    <t xml:space="preserve">98887Q904</t>
  </si>
  <si>
    <t xml:space="preserve">98887Q954</t>
  </si>
  <si>
    <t xml:space="preserve">98888G105</t>
  </si>
  <si>
    <t xml:space="preserve">ZACKS TRUST</t>
  </si>
  <si>
    <t xml:space="preserve">EARNGS CONSTANT</t>
  </si>
  <si>
    <t xml:space="preserve">98888G204</t>
  </si>
  <si>
    <t xml:space="preserve">SMALL/MID CAP</t>
  </si>
  <si>
    <t xml:space="preserve">98888T107</t>
  </si>
  <si>
    <t xml:space="preserve">ZIMVIE INC</t>
  </si>
  <si>
    <t xml:space="preserve">98888T907</t>
  </si>
  <si>
    <t xml:space="preserve">98888T957</t>
  </si>
  <si>
    <t xml:space="preserve">989207105</t>
  </si>
  <si>
    <t xml:space="preserve">ZEBRA TECHNOLOGIES CORPORATI</t>
  </si>
  <si>
    <t xml:space="preserve">989207905</t>
  </si>
  <si>
    <t xml:space="preserve">989207955</t>
  </si>
  <si>
    <t xml:space="preserve">98923T104</t>
  </si>
  <si>
    <t xml:space="preserve">ZEDGE INC</t>
  </si>
  <si>
    <t xml:space="preserve">98923T904</t>
  </si>
  <si>
    <t xml:space="preserve">98923T954</t>
  </si>
  <si>
    <t xml:space="preserve">98942X102</t>
  </si>
  <si>
    <t xml:space="preserve">ZENTEK LTD</t>
  </si>
  <si>
    <t xml:space="preserve">98943L107</t>
  </si>
  <si>
    <t xml:space="preserve">ZENTALIS PHARMACEUTICALS INC</t>
  </si>
  <si>
    <t xml:space="preserve">98943L907</t>
  </si>
  <si>
    <t xml:space="preserve">98943L957</t>
  </si>
  <si>
    <t xml:space="preserve">98945L105</t>
  </si>
  <si>
    <t xml:space="preserve">ZEPP HEALTH CORPORATION</t>
  </si>
  <si>
    <t xml:space="preserve">98945L905</t>
  </si>
  <si>
    <t xml:space="preserve">98945L955</t>
  </si>
  <si>
    <t xml:space="preserve">98954MAE1</t>
  </si>
  <si>
    <t xml:space="preserve">ZILLOW GROUP INC</t>
  </si>
  <si>
    <t xml:space="preserve">NOTE  0.750% 9/0</t>
  </si>
  <si>
    <t xml:space="preserve">98954MAG6</t>
  </si>
  <si>
    <t xml:space="preserve">NOTE  1.375% 9/0</t>
  </si>
  <si>
    <t xml:space="preserve">98954MAH4</t>
  </si>
  <si>
    <t xml:space="preserve">98954M101</t>
  </si>
  <si>
    <t xml:space="preserve">98954M901</t>
  </si>
  <si>
    <t xml:space="preserve">98954M951</t>
  </si>
  <si>
    <t xml:space="preserve">98954M200</t>
  </si>
  <si>
    <t xml:space="preserve">CL C CAP STK</t>
  </si>
  <si>
    <t xml:space="preserve">98954M900</t>
  </si>
  <si>
    <t xml:space="preserve">98954M950</t>
  </si>
  <si>
    <t xml:space="preserve">98955G103</t>
  </si>
  <si>
    <t xml:space="preserve">ZEROFOX HLDGS INC</t>
  </si>
  <si>
    <t xml:space="preserve">98955G111</t>
  </si>
  <si>
    <t xml:space="preserve">98955K104</t>
  </si>
  <si>
    <t xml:space="preserve">ZEVIA PBC</t>
  </si>
  <si>
    <t xml:space="preserve">98955K904</t>
  </si>
  <si>
    <t xml:space="preserve">98955K954</t>
  </si>
  <si>
    <t xml:space="preserve">98955N108</t>
  </si>
  <si>
    <t xml:space="preserve">ZHIHU INC</t>
  </si>
  <si>
    <t xml:space="preserve">98955N908</t>
  </si>
  <si>
    <t xml:space="preserve">98955N958</t>
  </si>
  <si>
    <t xml:space="preserve">98956A105</t>
  </si>
  <si>
    <t xml:space="preserve">ZETA GLOBAL HOLDINGS CORP</t>
  </si>
  <si>
    <t xml:space="preserve">98956A905</t>
  </si>
  <si>
    <t xml:space="preserve">98956A955</t>
  </si>
  <si>
    <t xml:space="preserve">98956P102</t>
  </si>
  <si>
    <t xml:space="preserve">ZIMMER BIOMET HOLDINGS INC</t>
  </si>
  <si>
    <t xml:space="preserve">98956P902</t>
  </si>
  <si>
    <t xml:space="preserve">98956P952</t>
  </si>
  <si>
    <t xml:space="preserve">989701107</t>
  </si>
  <si>
    <t xml:space="preserve">ZIONS BANCORPORATION N A</t>
  </si>
  <si>
    <t xml:space="preserve">989701907</t>
  </si>
  <si>
    <t xml:space="preserve">989701957</t>
  </si>
  <si>
    <t xml:space="preserve">98973P101</t>
  </si>
  <si>
    <t xml:space="preserve">ALAUNOS THERAPEUTICS INC</t>
  </si>
  <si>
    <t xml:space="preserve">98973P901</t>
  </si>
  <si>
    <t xml:space="preserve">98973P951</t>
  </si>
  <si>
    <t xml:space="preserve">98978N119</t>
  </si>
  <si>
    <t xml:space="preserve">ZIVO BIOSCIENCE INC</t>
  </si>
  <si>
    <t xml:space="preserve">98978N200</t>
  </si>
  <si>
    <t xml:space="preserve">98978V103</t>
  </si>
  <si>
    <t xml:space="preserve">ZOETIS INC</t>
  </si>
  <si>
    <t xml:space="preserve">98978V903</t>
  </si>
  <si>
    <t xml:space="preserve">98978V953</t>
  </si>
  <si>
    <t xml:space="preserve">98980AAB1</t>
  </si>
  <si>
    <t xml:space="preserve">ZTO EXPRESS CAYMAN INC</t>
  </si>
  <si>
    <t xml:space="preserve">NOTE  1.500% 9/0</t>
  </si>
  <si>
    <t xml:space="preserve">98980A105</t>
  </si>
  <si>
    <t xml:space="preserve">98980A905</t>
  </si>
  <si>
    <t xml:space="preserve">98980A955</t>
  </si>
  <si>
    <t xml:space="preserve">98980B103</t>
  </si>
  <si>
    <t xml:space="preserve">ZIPRECRUITER INC</t>
  </si>
  <si>
    <t xml:space="preserve">98980B903</t>
  </si>
  <si>
    <t xml:space="preserve">98980B953</t>
  </si>
  <si>
    <t xml:space="preserve">98980F104</t>
  </si>
  <si>
    <t xml:space="preserve">ZOOMINFO TECHNOLOGIES INC</t>
  </si>
  <si>
    <t xml:space="preserve">98980F904</t>
  </si>
  <si>
    <t xml:space="preserve">98980F954</t>
  </si>
  <si>
    <t xml:space="preserve">98980GAB8</t>
  </si>
  <si>
    <t xml:space="preserve">ZSCALER INC</t>
  </si>
  <si>
    <t xml:space="preserve">NOTE  0.125% 7/0</t>
  </si>
  <si>
    <t xml:space="preserve">98980G102</t>
  </si>
  <si>
    <t xml:space="preserve">98980G902</t>
  </si>
  <si>
    <t xml:space="preserve">98980G952</t>
  </si>
  <si>
    <t xml:space="preserve">98980L101</t>
  </si>
  <si>
    <t xml:space="preserve">ZOOM VIDEO COMMUNICATIONS IN</t>
  </si>
  <si>
    <t xml:space="preserve">98980L901</t>
  </si>
  <si>
    <t xml:space="preserve">98980L951</t>
  </si>
  <si>
    <t xml:space="preserve">98980M109</t>
  </si>
  <si>
    <t xml:space="preserve">ZOMEDICA CORP</t>
  </si>
  <si>
    <t xml:space="preserve">989817101</t>
  </si>
  <si>
    <t xml:space="preserve">ZUMIEZ INC</t>
  </si>
  <si>
    <t xml:space="preserve">989817901</t>
  </si>
  <si>
    <t xml:space="preserve">989817951</t>
  </si>
  <si>
    <t xml:space="preserve">98983L108</t>
  </si>
  <si>
    <t xml:space="preserve">ZURN ELKAY WATER SOLNS CORP</t>
  </si>
  <si>
    <t xml:space="preserve">98983L908</t>
  </si>
  <si>
    <t xml:space="preserve">98983L958</t>
  </si>
  <si>
    <t xml:space="preserve">98983V106</t>
  </si>
  <si>
    <t xml:space="preserve">ZUORA INC</t>
  </si>
  <si>
    <t xml:space="preserve">98983V906</t>
  </si>
  <si>
    <t xml:space="preserve">98983V956</t>
  </si>
  <si>
    <t xml:space="preserve">98985Y108</t>
  </si>
  <si>
    <t xml:space="preserve">ZYMEWORKS INC</t>
  </si>
  <si>
    <t xml:space="preserve">98985Y908</t>
  </si>
  <si>
    <t xml:space="preserve">98985Y958</t>
  </si>
  <si>
    <t xml:space="preserve">98986M103</t>
  </si>
  <si>
    <t xml:space="preserve">ZYNEX INC</t>
  </si>
  <si>
    <t xml:space="preserve">98986M903</t>
  </si>
  <si>
    <t xml:space="preserve">98986M953</t>
  </si>
  <si>
    <t xml:space="preserve">98986TAB4</t>
  </si>
  <si>
    <t xml:space="preserve">ZYNGA INC</t>
  </si>
  <si>
    <t xml:space="preserve">98986TAD0</t>
  </si>
  <si>
    <t xml:space="preserve">98986X109</t>
  </si>
  <si>
    <t xml:space="preserve">ZYNERBA PHARMACEUTICALS INC</t>
  </si>
  <si>
    <t xml:space="preserve">98986X909</t>
  </si>
  <si>
    <t xml:space="preserve">98986X959</t>
  </si>
  <si>
    <t xml:space="preserve">98987D102</t>
  </si>
  <si>
    <t xml:space="preserve">ZYVERSA THERAPEUTICS INC</t>
  </si>
  <si>
    <t xml:space="preserve">98987D201</t>
  </si>
  <si>
    <t xml:space="preserve">Total Count: 23,425</t>
  </si>
  <si>
    <t xml:space="preserve">Symbol</t>
  </si>
  <si>
    <t xml:space="preserve">Date</t>
  </si>
  <si>
    <t xml:space="preserve">Open</t>
  </si>
  <si>
    <t xml:space="preserve">High</t>
  </si>
  <si>
    <t xml:space="preserve">Low</t>
  </si>
  <si>
    <t xml:space="preserve">Close</t>
  </si>
  <si>
    <t xml:space="preserve">Volume</t>
  </si>
  <si>
    <t xml:space="preserve">A</t>
  </si>
  <si>
    <t xml:space="preserve">AA</t>
  </si>
  <si>
    <t xml:space="preserve">AAA</t>
  </si>
  <si>
    <t xml:space="preserve">AAAU</t>
  </si>
  <si>
    <t xml:space="preserve">AAC.T</t>
  </si>
  <si>
    <t xml:space="preserve">AACG</t>
  </si>
  <si>
    <t xml:space="preserve">AACI</t>
  </si>
  <si>
    <t xml:space="preserve">AACIW</t>
  </si>
  <si>
    <t xml:space="preserve">AACT</t>
  </si>
  <si>
    <t xml:space="preserve">AADI</t>
  </si>
  <si>
    <t xml:space="preserve">AADR</t>
  </si>
  <si>
    <t xml:space="preserve">AAGR</t>
  </si>
  <si>
    <t xml:space="preserve">AAGRW</t>
  </si>
  <si>
    <t xml:space="preserve">AAIN</t>
  </si>
  <si>
    <t xml:space="preserve">AAL</t>
  </si>
  <si>
    <t xml:space="preserve">AAMC</t>
  </si>
  <si>
    <t xml:space="preserve">AAME</t>
  </si>
  <si>
    <t xml:space="preserve">AAN</t>
  </si>
  <si>
    <t xml:space="preserve">AAOI</t>
  </si>
  <si>
    <t xml:space="preserve">AAON</t>
  </si>
  <si>
    <t xml:space="preserve">AAP</t>
  </si>
  <si>
    <t xml:space="preserve">AAPB</t>
  </si>
  <si>
    <t xml:space="preserve">AAPD</t>
  </si>
  <si>
    <t xml:space="preserve">AAPL</t>
  </si>
  <si>
    <t xml:space="preserve">AAPU</t>
  </si>
  <si>
    <t xml:space="preserve">AAPY</t>
  </si>
  <si>
    <t xml:space="preserve">AAT</t>
  </si>
  <si>
    <t xml:space="preserve">AAU</t>
  </si>
  <si>
    <t xml:space="preserve">AAXJ</t>
  </si>
  <si>
    <t xml:space="preserve">AB</t>
  </si>
  <si>
    <t xml:space="preserve">ABAT</t>
  </si>
  <si>
    <t xml:space="preserve">ABBV</t>
  </si>
  <si>
    <t xml:space="preserve">ABCB</t>
  </si>
  <si>
    <t xml:space="preserve">ABCL</t>
  </si>
  <si>
    <t xml:space="preserve">ABCS</t>
  </si>
  <si>
    <t xml:space="preserve">ABEO</t>
  </si>
  <si>
    <t xml:space="preserve">ABEQ</t>
  </si>
  <si>
    <t xml:space="preserve">ABEV</t>
  </si>
  <si>
    <t xml:space="preserve">ABG</t>
  </si>
  <si>
    <t xml:space="preserve">ABIO</t>
  </si>
  <si>
    <t xml:space="preserve">ABL</t>
  </si>
  <si>
    <t xml:space="preserve">ABLLL</t>
  </si>
  <si>
    <t xml:space="preserve">ABLLW</t>
  </si>
  <si>
    <t xml:space="preserve">ABLV</t>
  </si>
  <si>
    <t xml:space="preserve">ABLVW</t>
  </si>
  <si>
    <t xml:space="preserve">ABM</t>
  </si>
  <si>
    <t xml:space="preserve">ABNB</t>
  </si>
  <si>
    <t xml:space="preserve">ABOS</t>
  </si>
  <si>
    <t xml:space="preserve">ABR</t>
  </si>
  <si>
    <t xml:space="preserve">ABR-D</t>
  </si>
  <si>
    <t xml:space="preserve">ABR-E</t>
  </si>
  <si>
    <t xml:space="preserve">ABR-F</t>
  </si>
  <si>
    <t xml:space="preserve">ABSI</t>
  </si>
  <si>
    <t xml:space="preserve">ABT</t>
  </si>
  <si>
    <t xml:space="preserve">ABTS</t>
  </si>
  <si>
    <t xml:space="preserve">ABUS</t>
  </si>
  <si>
    <t xml:space="preserve">ABVC</t>
  </si>
  <si>
    <t xml:space="preserve">ABVX</t>
  </si>
  <si>
    <t xml:space="preserve">AC</t>
  </si>
  <si>
    <t xml:space="preserve">ACA</t>
  </si>
  <si>
    <t xml:space="preserve">ACAC</t>
  </si>
  <si>
    <t xml:space="preserve">ACAD</t>
  </si>
  <si>
    <t xml:space="preserve">ACAH</t>
  </si>
  <si>
    <t xml:space="preserve">ACAX</t>
  </si>
  <si>
    <t xml:space="preserve">ACAXR</t>
  </si>
  <si>
    <t xml:space="preserve">ACB</t>
  </si>
  <si>
    <t xml:space="preserve">ACBAW</t>
  </si>
  <si>
    <t xml:space="preserve">ACCD</t>
  </si>
  <si>
    <t xml:space="preserve">ACCO</t>
  </si>
  <si>
    <t xml:space="preserve">ACDC</t>
  </si>
  <si>
    <t xml:space="preserve">ACEL</t>
  </si>
  <si>
    <t xml:space="preserve">ACES</t>
  </si>
  <si>
    <t xml:space="preserve">ACET</t>
  </si>
  <si>
    <t xml:space="preserve">ACGL</t>
  </si>
  <si>
    <t xml:space="preserve">ACGLN</t>
  </si>
  <si>
    <t xml:space="preserve">ACGLO</t>
  </si>
  <si>
    <t xml:space="preserve">ACH.W</t>
  </si>
  <si>
    <t xml:space="preserve">ACHC</t>
  </si>
  <si>
    <t xml:space="preserve">ACHL</t>
  </si>
  <si>
    <t xml:space="preserve">ACHR</t>
  </si>
  <si>
    <t xml:space="preserve">ACHV</t>
  </si>
  <si>
    <t xml:space="preserve">ACI</t>
  </si>
  <si>
    <t xml:space="preserve">ACIC</t>
  </si>
  <si>
    <t xml:space="preserve">ACIO</t>
  </si>
  <si>
    <t xml:space="preserve">ACIU</t>
  </si>
  <si>
    <t xml:space="preserve">ACIW</t>
  </si>
  <si>
    <t xml:space="preserve">ACLS</t>
  </si>
  <si>
    <t xml:space="preserve">ACLX</t>
  </si>
  <si>
    <t xml:space="preserve">ACM</t>
  </si>
  <si>
    <t xml:space="preserve">ACMR</t>
  </si>
  <si>
    <t xml:space="preserve">ACN</t>
  </si>
  <si>
    <t xml:space="preserve">ACNB</t>
  </si>
  <si>
    <t xml:space="preserve">ACNT</t>
  </si>
  <si>
    <t xml:space="preserve">ACON</t>
  </si>
  <si>
    <t xml:space="preserve">ACOR</t>
  </si>
  <si>
    <t xml:space="preserve">ACP</t>
  </si>
  <si>
    <t xml:space="preserve">ACP-A</t>
  </si>
  <si>
    <t xml:space="preserve">ACR</t>
  </si>
  <si>
    <t xml:space="preserve">ACR-C</t>
  </si>
  <si>
    <t xml:space="preserve">ACR-D</t>
  </si>
  <si>
    <t xml:space="preserve">ACRE</t>
  </si>
  <si>
    <t xml:space="preserve">ACRS</t>
  </si>
  <si>
    <t xml:space="preserve">ACRV</t>
  </si>
  <si>
    <t xml:space="preserve">ACRX</t>
  </si>
  <si>
    <t xml:space="preserve">ACSI</t>
  </si>
  <si>
    <t xml:space="preserve">ACST</t>
  </si>
  <si>
    <t xml:space="preserve">ACT</t>
  </si>
  <si>
    <t xml:space="preserve">ACTG</t>
  </si>
  <si>
    <t xml:space="preserve">ACTV</t>
  </si>
  <si>
    <t xml:space="preserve">ACU</t>
  </si>
  <si>
    <t xml:space="preserve">ACV</t>
  </si>
  <si>
    <t xml:space="preserve">ACVA</t>
  </si>
  <si>
    <t xml:space="preserve">ACVF</t>
  </si>
  <si>
    <t xml:space="preserve">ACWI</t>
  </si>
  <si>
    <t xml:space="preserve">ACWV</t>
  </si>
  <si>
    <t xml:space="preserve">ACWX</t>
  </si>
  <si>
    <t xml:space="preserve">ACXP</t>
  </si>
  <si>
    <t xml:space="preserve">ADAG</t>
  </si>
  <si>
    <t xml:space="preserve">ADAP</t>
  </si>
  <si>
    <t xml:space="preserve">ADBE</t>
  </si>
  <si>
    <t xml:space="preserve">ADC</t>
  </si>
  <si>
    <t xml:space="preserve">ADC-A</t>
  </si>
  <si>
    <t xml:space="preserve">ADCT</t>
  </si>
  <si>
    <t xml:space="preserve">ADD</t>
  </si>
  <si>
    <t xml:space="preserve">ADE.U</t>
  </si>
  <si>
    <t xml:space="preserve">ADE.W</t>
  </si>
  <si>
    <t xml:space="preserve">ADEA</t>
  </si>
  <si>
    <t xml:space="preserve">ADES</t>
  </si>
  <si>
    <t xml:space="preserve">ADEX</t>
  </si>
  <si>
    <t xml:space="preserve">ADFI</t>
  </si>
  <si>
    <t xml:space="preserve">ADI</t>
  </si>
  <si>
    <t xml:space="preserve">ADIL</t>
  </si>
  <si>
    <t xml:space="preserve">ADIV</t>
  </si>
  <si>
    <t xml:space="preserve">ADM</t>
  </si>
  <si>
    <t xml:space="preserve">ADMA</t>
  </si>
  <si>
    <t xml:space="preserve">ADME</t>
  </si>
  <si>
    <t xml:space="preserve">ADN</t>
  </si>
  <si>
    <t xml:space="preserve">ADNT</t>
  </si>
  <si>
    <t xml:space="preserve">ADNWW</t>
  </si>
  <si>
    <t xml:space="preserve">ADOCW</t>
  </si>
  <si>
    <t xml:space="preserve">ADP</t>
  </si>
  <si>
    <t xml:space="preserve">ADPT</t>
  </si>
  <si>
    <t xml:space="preserve">ADPV</t>
  </si>
  <si>
    <t xml:space="preserve">ADRT</t>
  </si>
  <si>
    <t xml:space="preserve">ADSE</t>
  </si>
  <si>
    <t xml:space="preserve">ADSEW</t>
  </si>
  <si>
    <t xml:space="preserve">ADSK</t>
  </si>
  <si>
    <t xml:space="preserve">ADT</t>
  </si>
  <si>
    <t xml:space="preserve">ADTH</t>
  </si>
  <si>
    <t xml:space="preserve">ADTHW</t>
  </si>
  <si>
    <t xml:space="preserve">ADTN</t>
  </si>
  <si>
    <t xml:space="preserve">ADTX</t>
  </si>
  <si>
    <t xml:space="preserve">ADUS</t>
  </si>
  <si>
    <t xml:space="preserve">ADV</t>
  </si>
  <si>
    <t xml:space="preserve">ADVE</t>
  </si>
  <si>
    <t xml:space="preserve">ADVM</t>
  </si>
  <si>
    <t xml:space="preserve">ADVWW</t>
  </si>
  <si>
    <t xml:space="preserve">ADX</t>
  </si>
  <si>
    <t xml:space="preserve">ADXN</t>
  </si>
  <si>
    <t xml:space="preserve">AE</t>
  </si>
  <si>
    <t xml:space="preserve">AEAE</t>
  </si>
  <si>
    <t xml:space="preserve">AEAEW</t>
  </si>
  <si>
    <t xml:space="preserve">AEE</t>
  </si>
  <si>
    <t xml:space="preserve">AEF</t>
  </si>
  <si>
    <t xml:space="preserve">AEFC</t>
  </si>
  <si>
    <t xml:space="preserve">AEG</t>
  </si>
  <si>
    <t xml:space="preserve">AEHL</t>
  </si>
  <si>
    <t xml:space="preserve">AEHR</t>
  </si>
  <si>
    <t xml:space="preserve">AEI</t>
  </si>
  <si>
    <t xml:space="preserve">AEIS</t>
  </si>
  <si>
    <t xml:space="preserve">AEL</t>
  </si>
  <si>
    <t xml:space="preserve">AEL-A</t>
  </si>
  <si>
    <t xml:space="preserve">AEL-B</t>
  </si>
  <si>
    <t xml:space="preserve">AEM</t>
  </si>
  <si>
    <t xml:space="preserve">AEMB</t>
  </si>
  <si>
    <t xml:space="preserve">AEMD</t>
  </si>
  <si>
    <t xml:space="preserve">AENT</t>
  </si>
  <si>
    <t xml:space="preserve">AENTW</t>
  </si>
  <si>
    <t xml:space="preserve">AEO</t>
  </si>
  <si>
    <t xml:space="preserve">AEON</t>
  </si>
  <si>
    <t xml:space="preserve">AEP</t>
  </si>
  <si>
    <t xml:space="preserve">AER</t>
  </si>
  <si>
    <t xml:space="preserve">AERT</t>
  </si>
  <si>
    <t xml:space="preserve">AES</t>
  </si>
  <si>
    <t xml:space="preserve">AESC</t>
  </si>
  <si>
    <t xml:space="preserve">AESI</t>
  </si>
  <si>
    <t xml:space="preserve">AESR</t>
  </si>
  <si>
    <t xml:space="preserve">AETH</t>
  </si>
  <si>
    <t xml:space="preserve">AEV.W</t>
  </si>
  <si>
    <t xml:space="preserve">AEVA</t>
  </si>
  <si>
    <t xml:space="preserve">AEY</t>
  </si>
  <si>
    <t xml:space="preserve">AEYE</t>
  </si>
  <si>
    <t xml:space="preserve">AEZS</t>
  </si>
  <si>
    <t xml:space="preserve">AFAR</t>
  </si>
  <si>
    <t xml:space="preserve">AFARW</t>
  </si>
  <si>
    <t xml:space="preserve">AFB</t>
  </si>
  <si>
    <t xml:space="preserve">AFBI</t>
  </si>
  <si>
    <t xml:space="preserve">AFCG</t>
  </si>
  <si>
    <t xml:space="preserve">AFG</t>
  </si>
  <si>
    <t xml:space="preserve">AFGB</t>
  </si>
  <si>
    <t xml:space="preserve">AFGC</t>
  </si>
  <si>
    <t xml:space="preserve">AFGD</t>
  </si>
  <si>
    <t xml:space="preserve">AFGE</t>
  </si>
  <si>
    <t xml:space="preserve">AFIB</t>
  </si>
  <si>
    <t xml:space="preserve">AFIF</t>
  </si>
  <si>
    <t xml:space="preserve">AFJKU</t>
  </si>
  <si>
    <t xml:space="preserve">AFK</t>
  </si>
  <si>
    <t xml:space="preserve">AFL</t>
  </si>
  <si>
    <t xml:space="preserve">AFLG</t>
  </si>
  <si>
    <t xml:space="preserve">AFMC</t>
  </si>
  <si>
    <t xml:space="preserve">AFMD</t>
  </si>
  <si>
    <t xml:space="preserve">AFRI</t>
  </si>
  <si>
    <t xml:space="preserve">AFRIW</t>
  </si>
  <si>
    <t xml:space="preserve">AFRM</t>
  </si>
  <si>
    <t xml:space="preserve">AFSM</t>
  </si>
  <si>
    <t xml:space="preserve">AFT</t>
  </si>
  <si>
    <t xml:space="preserve">AFTY</t>
  </si>
  <si>
    <t xml:space="preserve">AFYA</t>
  </si>
  <si>
    <t xml:space="preserve">AG</t>
  </si>
  <si>
    <t xml:space="preserve">AGAE</t>
  </si>
  <si>
    <t xml:space="preserve">AGBA</t>
  </si>
  <si>
    <t xml:space="preserve">AGBAW</t>
  </si>
  <si>
    <t xml:space="preserve">AGCO</t>
  </si>
  <si>
    <t xml:space="preserve">AGD</t>
  </si>
  <si>
    <t xml:space="preserve">AGE</t>
  </si>
  <si>
    <t xml:space="preserve">AGEN</t>
  </si>
  <si>
    <t xml:space="preserve">AGFY</t>
  </si>
  <si>
    <t xml:space="preserve">AGG</t>
  </si>
  <si>
    <t xml:space="preserve">AGGH</t>
  </si>
  <si>
    <t xml:space="preserve">AGGY</t>
  </si>
  <si>
    <t xml:space="preserve">AGI</t>
  </si>
  <si>
    <t xml:space="preserve">AGIH</t>
  </si>
  <si>
    <t xml:space="preserve">AGIO</t>
  </si>
  <si>
    <t xml:space="preserve">AGL</t>
  </si>
  <si>
    <t xml:space="preserve">AGM</t>
  </si>
  <si>
    <t xml:space="preserve">AGM.A</t>
  </si>
  <si>
    <t xml:space="preserve">AGM-C</t>
  </si>
  <si>
    <t xml:space="preserve">AGM-D</t>
  </si>
  <si>
    <t xml:space="preserve">AGM-E</t>
  </si>
  <si>
    <t xml:space="preserve">AGM-F</t>
  </si>
  <si>
    <t xml:space="preserve">AGM-G</t>
  </si>
  <si>
    <t xml:space="preserve">AGMH</t>
  </si>
  <si>
    <t xml:space="preserve">AGNC</t>
  </si>
  <si>
    <t xml:space="preserve">AGNCL</t>
  </si>
  <si>
    <t xml:space="preserve">AGNCM</t>
  </si>
  <si>
    <t xml:space="preserve">AGNCN</t>
  </si>
  <si>
    <t xml:space="preserve">AGNCO</t>
  </si>
  <si>
    <t xml:space="preserve">AGNCP</t>
  </si>
  <si>
    <t xml:space="preserve">AGNG</t>
  </si>
  <si>
    <t xml:space="preserve">AGO</t>
  </si>
  <si>
    <t xml:space="preserve">AGOX</t>
  </si>
  <si>
    <t xml:space="preserve">AGQ</t>
  </si>
  <si>
    <t xml:space="preserve">AGQI</t>
  </si>
  <si>
    <t xml:space="preserve">AGR</t>
  </si>
  <si>
    <t xml:space="preserve">AGRH</t>
  </si>
  <si>
    <t xml:space="preserve">AGRI</t>
  </si>
  <si>
    <t xml:space="preserve">AGRO</t>
  </si>
  <si>
    <t xml:space="preserve">AGRX</t>
  </si>
  <si>
    <t xml:space="preserve">AGS</t>
  </si>
  <si>
    <t xml:space="preserve">AGTI</t>
  </si>
  <si>
    <t xml:space="preserve">AGX</t>
  </si>
  <si>
    <t xml:space="preserve">AGYS</t>
  </si>
  <si>
    <t xml:space="preserve">AGZ</t>
  </si>
  <si>
    <t xml:space="preserve">AGZD</t>
  </si>
  <si>
    <t xml:space="preserve">AHCO</t>
  </si>
  <si>
    <t xml:space="preserve">AHG</t>
  </si>
  <si>
    <t xml:space="preserve">AHH</t>
  </si>
  <si>
    <t xml:space="preserve">AHH-A</t>
  </si>
  <si>
    <t xml:space="preserve">AHI</t>
  </si>
  <si>
    <t xml:space="preserve">AHL-C</t>
  </si>
  <si>
    <t xml:space="preserve">AHL-D</t>
  </si>
  <si>
    <t xml:space="preserve">AHL-E</t>
  </si>
  <si>
    <t xml:space="preserve">AHLT</t>
  </si>
  <si>
    <t xml:space="preserve">AHOY</t>
  </si>
  <si>
    <t xml:space="preserve">AHT</t>
  </si>
  <si>
    <t xml:space="preserve">AHT-D</t>
  </si>
  <si>
    <t xml:space="preserve">AHT-F</t>
  </si>
  <si>
    <t xml:space="preserve">AHT-G</t>
  </si>
  <si>
    <t xml:space="preserve">AHT-H</t>
  </si>
  <si>
    <t xml:space="preserve">AHT-I</t>
  </si>
  <si>
    <t xml:space="preserve">AHYB</t>
  </si>
  <si>
    <t xml:space="preserve">AI</t>
  </si>
  <si>
    <t xml:space="preserve">AIA</t>
  </si>
  <si>
    <t xml:space="preserve">AIB</t>
  </si>
  <si>
    <t xml:space="preserve">AIDB</t>
  </si>
  <si>
    <t xml:space="preserve">AIEQ</t>
  </si>
  <si>
    <t xml:space="preserve">AIF</t>
  </si>
  <si>
    <t xml:space="preserve">AIG</t>
  </si>
  <si>
    <t xml:space="preserve">AIG-A</t>
  </si>
  <si>
    <t xml:space="preserve">AIH</t>
  </si>
  <si>
    <t xml:space="preserve">AIHS</t>
  </si>
  <si>
    <t xml:space="preserve">AIM</t>
  </si>
  <si>
    <t xml:space="preserve">AIMAU</t>
  </si>
  <si>
    <t xml:space="preserve">AIMAW</t>
  </si>
  <si>
    <t xml:space="preserve">AIMBU</t>
  </si>
  <si>
    <t xml:space="preserve">AIMD</t>
  </si>
  <si>
    <t xml:space="preserve">AIMDW</t>
  </si>
  <si>
    <t xml:space="preserve">AIN</t>
  </si>
  <si>
    <t xml:space="preserve">AINC</t>
  </si>
  <si>
    <t xml:space="preserve">AIO</t>
  </si>
  <si>
    <t xml:space="preserve">AIP</t>
  </si>
  <si>
    <t xml:space="preserve">AIQ</t>
  </si>
  <si>
    <t xml:space="preserve">AIR</t>
  </si>
  <si>
    <t xml:space="preserve">AIRC</t>
  </si>
  <si>
    <t xml:space="preserve">AIRE</t>
  </si>
  <si>
    <t xml:space="preserve">AIRG</t>
  </si>
  <si>
    <t xml:space="preserve">AIRI</t>
  </si>
  <si>
    <t xml:space="preserve">AIRL</t>
  </si>
  <si>
    <t xml:space="preserve">AIRR</t>
  </si>
  <si>
    <t xml:space="preserve">AIRS</t>
  </si>
  <si>
    <t xml:space="preserve">AIRT</t>
  </si>
  <si>
    <t xml:space="preserve">AIRTP</t>
  </si>
  <si>
    <t xml:space="preserve">AISP</t>
  </si>
  <si>
    <t xml:space="preserve">AISPW</t>
  </si>
  <si>
    <t xml:space="preserve">AIT</t>
  </si>
  <si>
    <t xml:space="preserve">AIU</t>
  </si>
  <si>
    <t xml:space="preserve">AIV</t>
  </si>
  <si>
    <t xml:space="preserve">AIVI</t>
  </si>
  <si>
    <t xml:space="preserve">AIVL</t>
  </si>
  <si>
    <t xml:space="preserve">AIXI</t>
  </si>
  <si>
    <t xml:space="preserve">AIYY</t>
  </si>
  <si>
    <t xml:space="preserve">AIZ</t>
  </si>
  <si>
    <t xml:space="preserve">AIZN</t>
  </si>
  <si>
    <t xml:space="preserve">AJG</t>
  </si>
  <si>
    <t xml:space="preserve">AJX</t>
  </si>
  <si>
    <t xml:space="preserve">AJXA</t>
  </si>
  <si>
    <t xml:space="preserve">AKA</t>
  </si>
  <si>
    <t xml:space="preserve">AKAM</t>
  </si>
  <si>
    <t xml:space="preserve">AKAN</t>
  </si>
  <si>
    <t xml:space="preserve">AKBA</t>
  </si>
  <si>
    <t xml:space="preserve">AKLI</t>
  </si>
  <si>
    <t xml:space="preserve">AKO.B</t>
  </si>
  <si>
    <t xml:space="preserve">AKR</t>
  </si>
  <si>
    <t xml:space="preserve">AKRO</t>
  </si>
  <si>
    <t xml:space="preserve">AKTS</t>
  </si>
  <si>
    <t xml:space="preserve">AKTX</t>
  </si>
  <si>
    <t xml:space="preserve">AKYA</t>
  </si>
  <si>
    <t xml:space="preserve">AL</t>
  </si>
  <si>
    <t xml:space="preserve">AL-A</t>
  </si>
  <si>
    <t xml:space="preserve">ALAR</t>
  </si>
  <si>
    <t xml:space="preserve">ALB</t>
  </si>
  <si>
    <t xml:space="preserve">ALBT</t>
  </si>
  <si>
    <t xml:space="preserve">ALC</t>
  </si>
  <si>
    <t xml:space="preserve">ALCC</t>
  </si>
  <si>
    <t xml:space="preserve">ALCE</t>
  </si>
  <si>
    <t xml:space="preserve">ALCO</t>
  </si>
  <si>
    <t xml:space="preserve">ALCYW</t>
  </si>
  <si>
    <t xml:space="preserve">ALDX</t>
  </si>
  <si>
    <t xml:space="preserve">ALE</t>
  </si>
  <si>
    <t xml:space="preserve">ALEC</t>
  </si>
  <si>
    <t xml:space="preserve">ALEX</t>
  </si>
  <si>
    <t xml:space="preserve">ALG</t>
  </si>
  <si>
    <t xml:space="preserve">ALGM</t>
  </si>
  <si>
    <t xml:space="preserve">ALGN</t>
  </si>
  <si>
    <t xml:space="preserve">ALGS</t>
  </si>
  <si>
    <t xml:space="preserve">ALGT</t>
  </si>
  <si>
    <t xml:space="preserve">ALHC</t>
  </si>
  <si>
    <t xml:space="preserve">ALIM</t>
  </si>
  <si>
    <t xml:space="preserve">ALIT</t>
  </si>
  <si>
    <t xml:space="preserve">ALK</t>
  </si>
  <si>
    <t xml:space="preserve">ALKS</t>
  </si>
  <si>
    <t xml:space="preserve">ALKT</t>
  </si>
  <si>
    <t xml:space="preserve">ALL</t>
  </si>
  <si>
    <t xml:space="preserve">ALL-B</t>
  </si>
  <si>
    <t xml:space="preserve">ALLE</t>
  </si>
  <si>
    <t xml:space="preserve">ALLG</t>
  </si>
  <si>
    <t xml:space="preserve">ALL-H</t>
  </si>
  <si>
    <t xml:space="preserve">ALL-I</t>
  </si>
  <si>
    <t xml:space="preserve">ALL-J</t>
  </si>
  <si>
    <t xml:space="preserve">ALLK</t>
  </si>
  <si>
    <t xml:space="preserve">ALLO</t>
  </si>
  <si>
    <t xml:space="preserve">ALLR</t>
  </si>
  <si>
    <t xml:space="preserve">ALLT</t>
  </si>
  <si>
    <t xml:space="preserve">ALLY</t>
  </si>
  <si>
    <t xml:space="preserve">ALNT</t>
  </si>
  <si>
    <t xml:space="preserve">ALNY</t>
  </si>
  <si>
    <t xml:space="preserve">ALOT</t>
  </si>
  <si>
    <t xml:space="preserve">ALPN</t>
  </si>
  <si>
    <t xml:space="preserve">ALPP</t>
  </si>
  <si>
    <t xml:space="preserve">ALRM</t>
  </si>
  <si>
    <t xml:space="preserve">ALRN</t>
  </si>
  <si>
    <t xml:space="preserve">ALRS</t>
  </si>
  <si>
    <t xml:space="preserve">ALSN</t>
  </si>
  <si>
    <t xml:space="preserve">ALT</t>
  </si>
  <si>
    <t xml:space="preserve">ALT-A</t>
  </si>
  <si>
    <t xml:space="preserve">ALTG</t>
  </si>
  <si>
    <t xml:space="preserve">ALTI</t>
  </si>
  <si>
    <t xml:space="preserve">ALTL</t>
  </si>
  <si>
    <t xml:space="preserve">ALTO</t>
  </si>
  <si>
    <t xml:space="preserve">ALTR</t>
  </si>
  <si>
    <t xml:space="preserve">ALTU</t>
  </si>
  <si>
    <t xml:space="preserve">ALTUW</t>
  </si>
  <si>
    <t xml:space="preserve">ALTY</t>
  </si>
  <si>
    <t xml:space="preserve">ALU.W</t>
  </si>
  <si>
    <t xml:space="preserve">ALUM</t>
  </si>
  <si>
    <t xml:space="preserve">ALUR</t>
  </si>
  <si>
    <t xml:space="preserve">ALV</t>
  </si>
  <si>
    <t xml:space="preserve">ALVO</t>
  </si>
  <si>
    <t xml:space="preserve">ALVOW</t>
  </si>
  <si>
    <t xml:space="preserve">ALVR</t>
  </si>
  <si>
    <t xml:space="preserve">ALX</t>
  </si>
  <si>
    <t xml:space="preserve">ALXO</t>
  </si>
  <si>
    <t xml:space="preserve">ALYA</t>
  </si>
  <si>
    <t xml:space="preserve">ALZN</t>
  </si>
  <si>
    <t xml:space="preserve">AM</t>
  </si>
  <si>
    <t xml:space="preserve">AMAL</t>
  </si>
  <si>
    <t xml:space="preserve">AMAM</t>
  </si>
  <si>
    <t xml:space="preserve">AMAT</t>
  </si>
  <si>
    <t xml:space="preserve">AMAX</t>
  </si>
  <si>
    <t xml:space="preserve">AMB.T</t>
  </si>
  <si>
    <t xml:space="preserve">AMB.V</t>
  </si>
  <si>
    <t xml:space="preserve">AMBA</t>
  </si>
  <si>
    <t xml:space="preserve">AMBC</t>
  </si>
  <si>
    <t xml:space="preserve">AMBI</t>
  </si>
  <si>
    <t xml:space="preserve">AMBO</t>
  </si>
  <si>
    <t xml:space="preserve">AMBP</t>
  </si>
  <si>
    <t xml:space="preserve">AMC</t>
  </si>
  <si>
    <t xml:space="preserve">AMCR</t>
  </si>
  <si>
    <t xml:space="preserve">AMCX</t>
  </si>
  <si>
    <t xml:space="preserve">AMD</t>
  </si>
  <si>
    <t xml:space="preserve">AMDS</t>
  </si>
  <si>
    <t xml:space="preserve">AMDY</t>
  </si>
  <si>
    <t xml:space="preserve">AME</t>
  </si>
  <si>
    <t xml:space="preserve">AMED</t>
  </si>
  <si>
    <t xml:space="preserve">AMEH</t>
  </si>
  <si>
    <t xml:space="preserve">AMG</t>
  </si>
  <si>
    <t xml:space="preserve">AMGN</t>
  </si>
  <si>
    <t xml:space="preserve">AMH</t>
  </si>
  <si>
    <t xml:space="preserve">AMH-G</t>
  </si>
  <si>
    <t xml:space="preserve">AMH-H</t>
  </si>
  <si>
    <t xml:space="preserve">AMID</t>
  </si>
  <si>
    <t xml:space="preserve">AMJ</t>
  </si>
  <si>
    <t xml:space="preserve">AMK</t>
  </si>
  <si>
    <t xml:space="preserve">AMKR</t>
  </si>
  <si>
    <t xml:space="preserve">AMLI</t>
  </si>
  <si>
    <t xml:space="preserve">AMLP</t>
  </si>
  <si>
    <t xml:space="preserve">AMLX</t>
  </si>
  <si>
    <t xml:space="preserve">AMN</t>
  </si>
  <si>
    <t xml:space="preserve">AMNA</t>
  </si>
  <si>
    <t xml:space="preserve">AMNB</t>
  </si>
  <si>
    <t xml:space="preserve">AMND</t>
  </si>
  <si>
    <t xml:space="preserve">AMOM</t>
  </si>
  <si>
    <t xml:space="preserve">AMP</t>
  </si>
  <si>
    <t xml:space="preserve">AMP.V</t>
  </si>
  <si>
    <t xml:space="preserve">AMPD</t>
  </si>
  <si>
    <t xml:space="preserve">AMPE</t>
  </si>
  <si>
    <t xml:space="preserve">AMPG</t>
  </si>
  <si>
    <t xml:space="preserve">AMPGW</t>
  </si>
  <si>
    <t xml:space="preserve">AMPH</t>
  </si>
  <si>
    <t xml:space="preserve">AMPL</t>
  </si>
  <si>
    <t xml:space="preserve">AMPS</t>
  </si>
  <si>
    <t xml:space="preserve">AMPX</t>
  </si>
  <si>
    <t xml:space="preserve">AMPY</t>
  </si>
  <si>
    <t xml:space="preserve">AMR</t>
  </si>
  <si>
    <t xml:space="preserve">AMRC</t>
  </si>
  <si>
    <t xml:space="preserve">AMRK</t>
  </si>
  <si>
    <t xml:space="preserve">AMRN</t>
  </si>
  <si>
    <t xml:space="preserve">AMRX</t>
  </si>
  <si>
    <t xml:space="preserve">AMS</t>
  </si>
  <si>
    <t xml:space="preserve">AMSC</t>
  </si>
  <si>
    <t xml:space="preserve">AMSF</t>
  </si>
  <si>
    <t xml:space="preserve">AMST</t>
  </si>
  <si>
    <t xml:space="preserve">AMSWA</t>
  </si>
  <si>
    <t xml:space="preserve">AMT</t>
  </si>
  <si>
    <t xml:space="preserve">AMTB</t>
  </si>
  <si>
    <t xml:space="preserve">AMTD</t>
  </si>
  <si>
    <t xml:space="preserve">AMTR</t>
  </si>
  <si>
    <t xml:space="preserve">AMTX</t>
  </si>
  <si>
    <t xml:space="preserve">AMUB</t>
  </si>
  <si>
    <t xml:space="preserve">AMWD</t>
  </si>
  <si>
    <t xml:space="preserve">AMWL</t>
  </si>
  <si>
    <t xml:space="preserve">AMX</t>
  </si>
  <si>
    <t xml:space="preserve">AMZA</t>
  </si>
  <si>
    <t xml:space="preserve">AMZD</t>
  </si>
  <si>
    <t xml:space="preserve">AMZN</t>
  </si>
  <si>
    <t xml:space="preserve">AMZP</t>
  </si>
  <si>
    <t xml:space="preserve">AMZU</t>
  </si>
  <si>
    <t xml:space="preserve">AMZY</t>
  </si>
  <si>
    <t xml:space="preserve">AN</t>
  </si>
  <si>
    <t xml:space="preserve">ANAB</t>
  </si>
  <si>
    <t xml:space="preserve">ANDE</t>
  </si>
  <si>
    <t xml:space="preserve">ANEB</t>
  </si>
  <si>
    <t xml:space="preserve">ANET</t>
  </si>
  <si>
    <t xml:space="preserve">ANEW</t>
  </si>
  <si>
    <t xml:space="preserve">ANF</t>
  </si>
  <si>
    <t xml:space="preserve">ANGH</t>
  </si>
  <si>
    <t xml:space="preserve">ANGHW</t>
  </si>
  <si>
    <t xml:space="preserve">ANGI</t>
  </si>
  <si>
    <t xml:space="preserve">ANGL</t>
  </si>
  <si>
    <t xml:space="preserve">ANGO</t>
  </si>
  <si>
    <t xml:space="preserve">ANIK</t>
  </si>
  <si>
    <t xml:space="preserve">ANIP</t>
  </si>
  <si>
    <t xml:space="preserve">ANIX</t>
  </si>
  <si>
    <t xml:space="preserve">ANL</t>
  </si>
  <si>
    <t xml:space="preserve">ANNX</t>
  </si>
  <si>
    <t xml:space="preserve">ANSCU</t>
  </si>
  <si>
    <t xml:space="preserve">ANSS</t>
  </si>
  <si>
    <t xml:space="preserve">ANTE</t>
  </si>
  <si>
    <t xml:space="preserve">ANTX</t>
  </si>
  <si>
    <t xml:space="preserve">ANVS</t>
  </si>
  <si>
    <t xml:space="preserve">ANY</t>
  </si>
  <si>
    <t xml:space="preserve">AOA</t>
  </si>
  <si>
    <t xml:space="preserve">AOD</t>
  </si>
  <si>
    <t xml:space="preserve">AOGO</t>
  </si>
  <si>
    <t xml:space="preserve">AOGOW</t>
  </si>
  <si>
    <t xml:space="preserve">AOK</t>
  </si>
  <si>
    <t xml:space="preserve">AOM</t>
  </si>
  <si>
    <t xml:space="preserve">AOMR</t>
  </si>
  <si>
    <t xml:space="preserve">AON</t>
  </si>
  <si>
    <t xml:space="preserve">AONC</t>
  </si>
  <si>
    <t xml:space="preserve">AOR</t>
  </si>
  <si>
    <t xml:space="preserve">AORT</t>
  </si>
  <si>
    <t xml:space="preserve">AOS</t>
  </si>
  <si>
    <t xml:space="preserve">AOSL</t>
  </si>
  <si>
    <t xml:space="preserve">AOTG</t>
  </si>
  <si>
    <t xml:space="preserve">AOUT</t>
  </si>
  <si>
    <t xml:space="preserve">AP</t>
  </si>
  <si>
    <t xml:space="preserve">AP.W</t>
  </si>
  <si>
    <t xml:space="preserve">APA</t>
  </si>
  <si>
    <t xml:space="preserve">APACW</t>
  </si>
  <si>
    <t xml:space="preserve">APAM</t>
  </si>
  <si>
    <t xml:space="preserve">APCA</t>
  </si>
  <si>
    <t xml:space="preserve">APCB</t>
  </si>
  <si>
    <t xml:space="preserve">APCX</t>
  </si>
  <si>
    <t xml:space="preserve">APCXW</t>
  </si>
  <si>
    <t xml:space="preserve">APD</t>
  </si>
  <si>
    <t xml:space="preserve">APDN</t>
  </si>
  <si>
    <t xml:space="preserve">APEI</t>
  </si>
  <si>
    <t xml:space="preserve">APG</t>
  </si>
  <si>
    <t xml:space="preserve">APGE</t>
  </si>
  <si>
    <t xml:space="preserve">APH</t>
  </si>
  <si>
    <t xml:space="preserve">API</t>
  </si>
  <si>
    <t xml:space="preserve">APIE</t>
  </si>
  <si>
    <t xml:space="preserve">APLD</t>
  </si>
  <si>
    <t xml:space="preserve">APLE</t>
  </si>
  <si>
    <t xml:space="preserve">APLM</t>
  </si>
  <si>
    <t xml:space="preserve">APLMW</t>
  </si>
  <si>
    <t xml:space="preserve">APLS</t>
  </si>
  <si>
    <t xml:space="preserve">APLT</t>
  </si>
  <si>
    <t xml:space="preserve">APLY</t>
  </si>
  <si>
    <t xml:space="preserve">APM</t>
  </si>
  <si>
    <t xml:space="preserve">APMU</t>
  </si>
  <si>
    <t xml:space="preserve">APO</t>
  </si>
  <si>
    <t xml:space="preserve">APO-A</t>
  </si>
  <si>
    <t xml:space="preserve">APOG</t>
  </si>
  <si>
    <t xml:space="preserve">APOS</t>
  </si>
  <si>
    <t xml:space="preserve">APP</t>
  </si>
  <si>
    <t xml:space="preserve">APPF</t>
  </si>
  <si>
    <t xml:space="preserve">APPN</t>
  </si>
  <si>
    <t xml:space="preserve">APPS</t>
  </si>
  <si>
    <t xml:space="preserve">APRD</t>
  </si>
  <si>
    <t xml:space="preserve">APRE</t>
  </si>
  <si>
    <t xml:space="preserve">APRH</t>
  </si>
  <si>
    <t xml:space="preserve">APRJ</t>
  </si>
  <si>
    <t xml:space="preserve">APRQ</t>
  </si>
  <si>
    <t xml:space="preserve">APRT</t>
  </si>
  <si>
    <t xml:space="preserve">APRW</t>
  </si>
  <si>
    <t xml:space="preserve">APRZ</t>
  </si>
  <si>
    <t xml:space="preserve">APT</t>
  </si>
  <si>
    <t xml:space="preserve">APTM</t>
  </si>
  <si>
    <t xml:space="preserve">APTMW</t>
  </si>
  <si>
    <t xml:space="preserve">APTO</t>
  </si>
  <si>
    <t xml:space="preserve">APTV</t>
  </si>
  <si>
    <t xml:space="preserve">APUE</t>
  </si>
  <si>
    <t xml:space="preserve">APVO</t>
  </si>
  <si>
    <t xml:space="preserve">APWC</t>
  </si>
  <si>
    <t xml:space="preserve">APXIW</t>
  </si>
  <si>
    <t xml:space="preserve">APYX</t>
  </si>
  <si>
    <t xml:space="preserve">AQB</t>
  </si>
  <si>
    <t xml:space="preserve">AQMS</t>
  </si>
  <si>
    <t xml:space="preserve">AQN</t>
  </si>
  <si>
    <t xml:space="preserve">AQNB</t>
  </si>
  <si>
    <t xml:space="preserve">AQNU</t>
  </si>
  <si>
    <t xml:space="preserve">AQST</t>
  </si>
  <si>
    <t xml:space="preserve">AQU</t>
  </si>
  <si>
    <t xml:space="preserve">AQWA</t>
  </si>
  <si>
    <t xml:space="preserve">AR</t>
  </si>
  <si>
    <t xml:space="preserve">ARAV</t>
  </si>
  <si>
    <t xml:space="preserve">ARAY</t>
  </si>
  <si>
    <t xml:space="preserve">ARB</t>
  </si>
  <si>
    <t xml:space="preserve">ARBB</t>
  </si>
  <si>
    <t xml:space="preserve">ARBE</t>
  </si>
  <si>
    <t xml:space="preserve">ARBEW</t>
  </si>
  <si>
    <t xml:space="preserve">ARBK</t>
  </si>
  <si>
    <t xml:space="preserve">ARBKL</t>
  </si>
  <si>
    <t xml:space="preserve">ARC</t>
  </si>
  <si>
    <t xml:space="preserve">ARCB</t>
  </si>
  <si>
    <t xml:space="preserve">ARCC</t>
  </si>
  <si>
    <t xml:space="preserve">ARCH</t>
  </si>
  <si>
    <t xml:space="preserve">ARCM</t>
  </si>
  <si>
    <t xml:space="preserve">ARCO</t>
  </si>
  <si>
    <t xml:space="preserve">ARCT</t>
  </si>
  <si>
    <t xml:space="preserve">ARDC</t>
  </si>
  <si>
    <t xml:space="preserve">ARDX</t>
  </si>
  <si>
    <t xml:space="preserve">ARE</t>
  </si>
  <si>
    <t xml:space="preserve">AREB</t>
  </si>
  <si>
    <t xml:space="preserve">AREC</t>
  </si>
  <si>
    <t xml:space="preserve">AREN</t>
  </si>
  <si>
    <t xml:space="preserve">ARES</t>
  </si>
  <si>
    <t xml:space="preserve">ARG-A</t>
  </si>
  <si>
    <t xml:space="preserve">ARGD</t>
  </si>
  <si>
    <t xml:space="preserve">ARGT</t>
  </si>
  <si>
    <t xml:space="preserve">ARGX</t>
  </si>
  <si>
    <t xml:space="preserve">ARHS</t>
  </si>
  <si>
    <t xml:space="preserve">ARI</t>
  </si>
  <si>
    <t xml:space="preserve">ARIS</t>
  </si>
  <si>
    <t xml:space="preserve">ARIZ</t>
  </si>
  <si>
    <t xml:space="preserve">ARIZR</t>
  </si>
  <si>
    <t xml:space="preserve">ARIZW</t>
  </si>
  <si>
    <t xml:space="preserve">ARKA</t>
  </si>
  <si>
    <t xml:space="preserve">ARKC</t>
  </si>
  <si>
    <t xml:space="preserve">ARKD</t>
  </si>
  <si>
    <t xml:space="preserve">ARKF</t>
  </si>
  <si>
    <t xml:space="preserve">ARKG</t>
  </si>
  <si>
    <t xml:space="preserve">ARKK</t>
  </si>
  <si>
    <t xml:space="preserve">ARKO</t>
  </si>
  <si>
    <t xml:space="preserve">ARKOW</t>
  </si>
  <si>
    <t xml:space="preserve">ARKQ</t>
  </si>
  <si>
    <t xml:space="preserve">ARKR</t>
  </si>
  <si>
    <t xml:space="preserve">ARKW</t>
  </si>
  <si>
    <t xml:space="preserve">ARKX</t>
  </si>
  <si>
    <t xml:space="preserve">ARKY</t>
  </si>
  <si>
    <t xml:space="preserve">ARKZ</t>
  </si>
  <si>
    <t xml:space="preserve">ARL</t>
  </si>
  <si>
    <t xml:space="preserve">ARLO</t>
  </si>
  <si>
    <t xml:space="preserve">ARLP</t>
  </si>
  <si>
    <t xml:space="preserve">ARM</t>
  </si>
  <si>
    <t xml:space="preserve">ARMK</t>
  </si>
  <si>
    <t xml:space="preserve">ARMN</t>
  </si>
  <si>
    <t xml:space="preserve">ARMP</t>
  </si>
  <si>
    <t xml:space="preserve">AROC</t>
  </si>
  <si>
    <t xml:space="preserve">AROW</t>
  </si>
  <si>
    <t xml:space="preserve">ARP</t>
  </si>
  <si>
    <t xml:space="preserve">ARQQ</t>
  </si>
  <si>
    <t xml:space="preserve">ARQQW</t>
  </si>
  <si>
    <t xml:space="preserve">ARQT</t>
  </si>
  <si>
    <t xml:space="preserve">ARR</t>
  </si>
  <si>
    <t xml:space="preserve">ARR-C</t>
  </si>
  <si>
    <t xml:space="preserve">ARRW</t>
  </si>
  <si>
    <t xml:space="preserve">ARRWW</t>
  </si>
  <si>
    <t xml:space="preserve">ARRY</t>
  </si>
  <si>
    <t xml:space="preserve">ARTL</t>
  </si>
  <si>
    <t xml:space="preserve">ARTLW</t>
  </si>
  <si>
    <t xml:space="preserve">ARTNA</t>
  </si>
  <si>
    <t xml:space="preserve">ARTW</t>
  </si>
  <si>
    <t xml:space="preserve">ARVL</t>
  </si>
  <si>
    <t xml:space="preserve">ARVN</t>
  </si>
  <si>
    <t xml:space="preserve">ARVR</t>
  </si>
  <si>
    <t xml:space="preserve">ARW</t>
  </si>
  <si>
    <t xml:space="preserve">ARWR</t>
  </si>
  <si>
    <t xml:space="preserve">ARYD</t>
  </si>
  <si>
    <t xml:space="preserve">ASA</t>
  </si>
  <si>
    <t xml:space="preserve">ASAI</t>
  </si>
  <si>
    <t xml:space="preserve">ASAN</t>
  </si>
  <si>
    <t xml:space="preserve">ASB</t>
  </si>
  <si>
    <t xml:space="preserve">ASBA</t>
  </si>
  <si>
    <t xml:space="preserve">ASB-E</t>
  </si>
  <si>
    <t xml:space="preserve">ASB-F</t>
  </si>
  <si>
    <t xml:space="preserve">ASC</t>
  </si>
  <si>
    <t xml:space="preserve">ASCA</t>
  </si>
  <si>
    <t xml:space="preserve">ASCBR</t>
  </si>
  <si>
    <t xml:space="preserve">ASEA</t>
  </si>
  <si>
    <t xml:space="preserve">ASET</t>
  </si>
  <si>
    <t xml:space="preserve">ASG</t>
  </si>
  <si>
    <t xml:space="preserve">ASGI</t>
  </si>
  <si>
    <t xml:space="preserve">ASGN</t>
  </si>
  <si>
    <t xml:space="preserve">ASH</t>
  </si>
  <si>
    <t xml:space="preserve">ASHR</t>
  </si>
  <si>
    <t xml:space="preserve">ASHS</t>
  </si>
  <si>
    <t xml:space="preserve">ASHX</t>
  </si>
  <si>
    <t xml:space="preserve">ASIA</t>
  </si>
  <si>
    <t xml:space="preserve">ASIX</t>
  </si>
  <si>
    <t xml:space="preserve">ASLE</t>
  </si>
  <si>
    <t xml:space="preserve">ASLN</t>
  </si>
  <si>
    <t xml:space="preserve">ASM</t>
  </si>
  <si>
    <t xml:space="preserve">ASMB</t>
  </si>
  <si>
    <t xml:space="preserve">ASML</t>
  </si>
  <si>
    <t xml:space="preserve">ASND</t>
  </si>
  <si>
    <t xml:space="preserve">ASNS</t>
  </si>
  <si>
    <t xml:space="preserve">ASO</t>
  </si>
  <si>
    <t xml:space="preserve">ASPI</t>
  </si>
  <si>
    <t xml:space="preserve">ASPN</t>
  </si>
  <si>
    <t xml:space="preserve">ASPS</t>
  </si>
  <si>
    <t xml:space="preserve">ASR</t>
  </si>
  <si>
    <t xml:space="preserve">ASRT</t>
  </si>
  <si>
    <t xml:space="preserve">ASRV</t>
  </si>
  <si>
    <t xml:space="preserve">ASST</t>
  </si>
  <si>
    <t xml:space="preserve">ASTC</t>
  </si>
  <si>
    <t xml:space="preserve">ASTE</t>
  </si>
  <si>
    <t xml:space="preserve">ASTI</t>
  </si>
  <si>
    <t xml:space="preserve">ASTL</t>
  </si>
  <si>
    <t xml:space="preserve">ASTLW</t>
  </si>
  <si>
    <t xml:space="preserve">ASTR</t>
  </si>
  <si>
    <t xml:space="preserve">ASTS</t>
  </si>
  <si>
    <t xml:space="preserve">ASTSW</t>
  </si>
  <si>
    <t xml:space="preserve">ASUR</t>
  </si>
  <si>
    <t xml:space="preserve">ASX</t>
  </si>
  <si>
    <t xml:space="preserve">ASXC</t>
  </si>
  <si>
    <t xml:space="preserve">ASYS</t>
  </si>
  <si>
    <t xml:space="preserve">ATAI</t>
  </si>
  <si>
    <t xml:space="preserve">ATAK</t>
  </si>
  <si>
    <t xml:space="preserve">ATAKR</t>
  </si>
  <si>
    <t xml:space="preserve">ATAT</t>
  </si>
  <si>
    <t xml:space="preserve">ATC-D</t>
  </si>
  <si>
    <t xml:space="preserve">ATC-H</t>
  </si>
  <si>
    <t xml:space="preserve">ATCOL</t>
  </si>
  <si>
    <t xml:space="preserve">ATE.U</t>
  </si>
  <si>
    <t xml:space="preserve">ATE.W</t>
  </si>
  <si>
    <t xml:space="preserve">ATEC</t>
  </si>
  <si>
    <t xml:space="preserve">ATEN</t>
  </si>
  <si>
    <t xml:space="preserve">ATER</t>
  </si>
  <si>
    <t xml:space="preserve">ATEX</t>
  </si>
  <si>
    <t xml:space="preserve">ATFV</t>
  </si>
  <si>
    <t xml:space="preserve">ATGE</t>
  </si>
  <si>
    <t xml:space="preserve">ATGL</t>
  </si>
  <si>
    <t xml:space="preserve">ATHA</t>
  </si>
  <si>
    <t xml:space="preserve">ATH-A</t>
  </si>
  <si>
    <t xml:space="preserve">ATH-B</t>
  </si>
  <si>
    <t xml:space="preserve">ATH-C</t>
  </si>
  <si>
    <t xml:space="preserve">ATH-D</t>
  </si>
  <si>
    <t xml:space="preserve">ATHE</t>
  </si>
  <si>
    <t xml:space="preserve">ATH-E</t>
  </si>
  <si>
    <t xml:space="preserve">ATHM</t>
  </si>
  <si>
    <t xml:space="preserve">ATI</t>
  </si>
  <si>
    <t xml:space="preserve">ATIF</t>
  </si>
  <si>
    <t xml:space="preserve">ATIP</t>
  </si>
  <si>
    <t xml:space="preserve">ATKR</t>
  </si>
  <si>
    <t xml:space="preserve">ATLC</t>
  </si>
  <si>
    <t xml:space="preserve">ATLCL</t>
  </si>
  <si>
    <t xml:space="preserve">ATLCP</t>
  </si>
  <si>
    <t xml:space="preserve">ATLO</t>
  </si>
  <si>
    <t xml:space="preserve">ATLX</t>
  </si>
  <si>
    <t xml:space="preserve">ATMC</t>
  </si>
  <si>
    <t xml:space="preserve">ATMP</t>
  </si>
  <si>
    <t xml:space="preserve">ATMU</t>
  </si>
  <si>
    <t xml:space="preserve">ATMV</t>
  </si>
  <si>
    <t xml:space="preserve">ATMVR</t>
  </si>
  <si>
    <t xml:space="preserve">ATMVU</t>
  </si>
  <si>
    <t xml:space="preserve">ATNF</t>
  </si>
  <si>
    <t xml:space="preserve">ATNFW</t>
  </si>
  <si>
    <t xml:space="preserve">ATNI</t>
  </si>
  <si>
    <t xml:space="preserve">ATNM</t>
  </si>
  <si>
    <t xml:space="preserve">ATO</t>
  </si>
  <si>
    <t xml:space="preserve">ATOM</t>
  </si>
  <si>
    <t xml:space="preserve">ATOS</t>
  </si>
  <si>
    <t xml:space="preserve">ATPC</t>
  </si>
  <si>
    <t xml:space="preserve">ATR</t>
  </si>
  <si>
    <t xml:space="preserve">ATRA</t>
  </si>
  <si>
    <t xml:space="preserve">ATRC</t>
  </si>
  <si>
    <t xml:space="preserve">ATRI</t>
  </si>
  <si>
    <t xml:space="preserve">ATRO</t>
  </si>
  <si>
    <t xml:space="preserve">ATS</t>
  </si>
  <si>
    <t xml:space="preserve">ATSG</t>
  </si>
  <si>
    <t xml:space="preserve">ATUS</t>
  </si>
  <si>
    <t xml:space="preserve">ATXG</t>
  </si>
  <si>
    <t xml:space="preserve">ATXI</t>
  </si>
  <si>
    <t xml:space="preserve">ATXS</t>
  </si>
  <si>
    <t xml:space="preserve">AU</t>
  </si>
  <si>
    <t xml:space="preserve">AUB</t>
  </si>
  <si>
    <t xml:space="preserve">AUB-A</t>
  </si>
  <si>
    <t xml:space="preserve">AUBN</t>
  </si>
  <si>
    <t xml:space="preserve">AUDC</t>
  </si>
  <si>
    <t xml:space="preserve">AUGT</t>
  </si>
  <si>
    <t xml:space="preserve">AUGW</t>
  </si>
  <si>
    <t xml:space="preserve">AUGX</t>
  </si>
  <si>
    <t xml:space="preserve">AUGZ</t>
  </si>
  <si>
    <t xml:space="preserve">AUID</t>
  </si>
  <si>
    <t xml:space="preserve">AUL-D</t>
  </si>
  <si>
    <t xml:space="preserve">AULT</t>
  </si>
  <si>
    <t xml:space="preserve">AUMI</t>
  </si>
  <si>
    <t xml:space="preserve">AUMN</t>
  </si>
  <si>
    <t xml:space="preserve">AUPH</t>
  </si>
  <si>
    <t xml:space="preserve">AUR</t>
  </si>
  <si>
    <t xml:space="preserve">AURA</t>
  </si>
  <si>
    <t xml:space="preserve">AUROW</t>
  </si>
  <si>
    <t xml:space="preserve">AUSF</t>
  </si>
  <si>
    <t xml:space="preserve">AUST</t>
  </si>
  <si>
    <t xml:space="preserve">AUTL</t>
  </si>
  <si>
    <t xml:space="preserve">AUUD</t>
  </si>
  <si>
    <t xml:space="preserve">AUVI</t>
  </si>
  <si>
    <t xml:space="preserve">AUVIP</t>
  </si>
  <si>
    <t xml:space="preserve">AVA</t>
  </si>
  <si>
    <t xml:space="preserve">AVAH</t>
  </si>
  <si>
    <t xml:space="preserve">AVAL</t>
  </si>
  <si>
    <t xml:space="preserve">AVAV</t>
  </si>
  <si>
    <t xml:space="preserve">AVB</t>
  </si>
  <si>
    <t xml:space="preserve">AVD</t>
  </si>
  <si>
    <t xml:space="preserve">AVDE</t>
  </si>
  <si>
    <t xml:space="preserve">AVDL</t>
  </si>
  <si>
    <t xml:space="preserve">AVDS</t>
  </si>
  <si>
    <t xml:space="preserve">AVDV</t>
  </si>
  <si>
    <t xml:space="preserve">AVDX</t>
  </si>
  <si>
    <t xml:space="preserve">AVEE</t>
  </si>
  <si>
    <t xml:space="preserve">AVEM</t>
  </si>
  <si>
    <t xml:space="preserve">AVES</t>
  </si>
  <si>
    <t xml:space="preserve">AVGE</t>
  </si>
  <si>
    <t xml:space="preserve">AVGO</t>
  </si>
  <si>
    <t xml:space="preserve">AVGR</t>
  </si>
  <si>
    <t xml:space="preserve">AVGV</t>
  </si>
  <si>
    <t xml:space="preserve">AVIE</t>
  </si>
  <si>
    <t xml:space="preserve">AVIG</t>
  </si>
  <si>
    <t xml:space="preserve">AVIR</t>
  </si>
  <si>
    <t xml:space="preserve">AVIV</t>
  </si>
  <si>
    <t xml:space="preserve">AVK</t>
  </si>
  <si>
    <t xml:space="preserve">AVLC</t>
  </si>
  <si>
    <t xml:space="preserve">AVLV</t>
  </si>
  <si>
    <t xml:space="preserve">AVMA</t>
  </si>
  <si>
    <t xml:space="preserve">AVMC</t>
  </si>
  <si>
    <t xml:space="preserve">AVMU</t>
  </si>
  <si>
    <t xml:space="preserve">AVMV</t>
  </si>
  <si>
    <t xml:space="preserve">AVNM</t>
  </si>
  <si>
    <t xml:space="preserve">AVNS</t>
  </si>
  <si>
    <t xml:space="preserve">AVNT</t>
  </si>
  <si>
    <t xml:space="preserve">AVNV</t>
  </si>
  <si>
    <t xml:space="preserve">AVNW</t>
  </si>
  <si>
    <t xml:space="preserve">AVO</t>
  </si>
  <si>
    <t xml:space="preserve">AVPT</t>
  </si>
  <si>
    <t xml:space="preserve">AVPTW</t>
  </si>
  <si>
    <t xml:space="preserve">AVRE</t>
  </si>
  <si>
    <t xml:space="preserve">AVRO</t>
  </si>
  <si>
    <t xml:space="preserve">AVSC</t>
  </si>
  <si>
    <t xml:space="preserve">AVSD</t>
  </si>
  <si>
    <t xml:space="preserve">AVSE</t>
  </si>
  <si>
    <t xml:space="preserve">AVSF</t>
  </si>
  <si>
    <t xml:space="preserve">AVSU</t>
  </si>
  <si>
    <t xml:space="preserve">AVT</t>
  </si>
  <si>
    <t xml:space="preserve">AVTE</t>
  </si>
  <si>
    <t xml:space="preserve">AVTR</t>
  </si>
  <si>
    <t xml:space="preserve">AVTX</t>
  </si>
  <si>
    <t xml:space="preserve">AVUS</t>
  </si>
  <si>
    <t xml:space="preserve">AVUV</t>
  </si>
  <si>
    <t xml:space="preserve">AVXL</t>
  </si>
  <si>
    <t xml:space="preserve">AVY</t>
  </si>
  <si>
    <t xml:space="preserve">AWAY</t>
  </si>
  <si>
    <t xml:space="preserve">AWEG</t>
  </si>
  <si>
    <t xml:space="preserve">AWF</t>
  </si>
  <si>
    <t xml:space="preserve">AWH</t>
  </si>
  <si>
    <t xml:space="preserve">AWI</t>
  </si>
  <si>
    <t xml:space="preserve">AWIN</t>
  </si>
  <si>
    <t xml:space="preserve">AWINW</t>
  </si>
  <si>
    <t xml:space="preserve">AWK</t>
  </si>
  <si>
    <t xml:space="preserve">AWP</t>
  </si>
  <si>
    <t xml:space="preserve">AWR</t>
  </si>
  <si>
    <t xml:space="preserve">AWRE</t>
  </si>
  <si>
    <t xml:space="preserve">AWX</t>
  </si>
  <si>
    <t xml:space="preserve">AX</t>
  </si>
  <si>
    <t xml:space="preserve">AXDX</t>
  </si>
  <si>
    <t xml:space="preserve">AXGN</t>
  </si>
  <si>
    <t xml:space="preserve">AXL</t>
  </si>
  <si>
    <t xml:space="preserve">AXNX</t>
  </si>
  <si>
    <t xml:space="preserve">AXON</t>
  </si>
  <si>
    <t xml:space="preserve">AXP</t>
  </si>
  <si>
    <t xml:space="preserve">AXR</t>
  </si>
  <si>
    <t xml:space="preserve">AXS</t>
  </si>
  <si>
    <t xml:space="preserve">AXS-E</t>
  </si>
  <si>
    <t xml:space="preserve">AXSM</t>
  </si>
  <si>
    <t xml:space="preserve">AXTA</t>
  </si>
  <si>
    <t xml:space="preserve">AXTI</t>
  </si>
  <si>
    <t xml:space="preserve">AY</t>
  </si>
  <si>
    <t xml:space="preserve">AYI</t>
  </si>
  <si>
    <t xml:space="preserve">AYRO</t>
  </si>
  <si>
    <t xml:space="preserve">AYTU</t>
  </si>
  <si>
    <t xml:space="preserve">AYX</t>
  </si>
  <si>
    <t xml:space="preserve">AZ</t>
  </si>
  <si>
    <t xml:space="preserve">AZEK</t>
  </si>
  <si>
    <t xml:space="preserve">AZN</t>
  </si>
  <si>
    <t xml:space="preserve">AZO</t>
  </si>
  <si>
    <t xml:space="preserve">AZPN</t>
  </si>
  <si>
    <t xml:space="preserve">AZTA</t>
  </si>
  <si>
    <t xml:space="preserve">AZTD</t>
  </si>
  <si>
    <t xml:space="preserve">AZTR</t>
  </si>
  <si>
    <t xml:space="preserve">AZUL</t>
  </si>
  <si>
    <t xml:space="preserve">AZZ</t>
  </si>
  <si>
    <t xml:space="preserve">B</t>
  </si>
  <si>
    <t xml:space="preserve">BA</t>
  </si>
  <si>
    <t xml:space="preserve">BAB</t>
  </si>
  <si>
    <t xml:space="preserve">BABA</t>
  </si>
  <si>
    <t xml:space="preserve">BABX</t>
  </si>
  <si>
    <t xml:space="preserve">BAC</t>
  </si>
  <si>
    <t xml:space="preserve">BACA</t>
  </si>
  <si>
    <t xml:space="preserve">BAC-B</t>
  </si>
  <si>
    <t xml:space="preserve">BAC-E</t>
  </si>
  <si>
    <t xml:space="preserve">BACK</t>
  </si>
  <si>
    <t xml:space="preserve">BAC-K</t>
  </si>
  <si>
    <t xml:space="preserve">BAC-L</t>
  </si>
  <si>
    <t xml:space="preserve">BAC-M</t>
  </si>
  <si>
    <t xml:space="preserve">BAC-N</t>
  </si>
  <si>
    <t xml:space="preserve">BAC-O</t>
  </si>
  <si>
    <t xml:space="preserve">BAC-P</t>
  </si>
  <si>
    <t xml:space="preserve">BAC-Q</t>
  </si>
  <si>
    <t xml:space="preserve">BAC-S</t>
  </si>
  <si>
    <t xml:space="preserve">BAER</t>
  </si>
  <si>
    <t xml:space="preserve">BAERW</t>
  </si>
  <si>
    <t xml:space="preserve">BAFN</t>
  </si>
  <si>
    <t xml:space="preserve">BAH</t>
  </si>
  <si>
    <t xml:space="preserve">BAK</t>
  </si>
  <si>
    <t xml:space="preserve">BALI</t>
  </si>
  <si>
    <t xml:space="preserve">BALL</t>
  </si>
  <si>
    <t xml:space="preserve">BALT</t>
  </si>
  <si>
    <t xml:space="preserve">BALY</t>
  </si>
  <si>
    <t xml:space="preserve">BAM</t>
  </si>
  <si>
    <t xml:space="preserve">BAMA</t>
  </si>
  <si>
    <t xml:space="preserve">BAMB</t>
  </si>
  <si>
    <t xml:space="preserve">BAMD</t>
  </si>
  <si>
    <t xml:space="preserve">BAMG</t>
  </si>
  <si>
    <t xml:space="preserve">BAMO</t>
  </si>
  <si>
    <t xml:space="preserve">BAMU</t>
  </si>
  <si>
    <t xml:space="preserve">BAMV</t>
  </si>
  <si>
    <t xml:space="preserve">BAMY</t>
  </si>
  <si>
    <t xml:space="preserve">BANC</t>
  </si>
  <si>
    <t xml:space="preserve">BAND</t>
  </si>
  <si>
    <t xml:space="preserve">BANF</t>
  </si>
  <si>
    <t xml:space="preserve">BAN-F</t>
  </si>
  <si>
    <t xml:space="preserve">BANFP</t>
  </si>
  <si>
    <t xml:space="preserve">BANL</t>
  </si>
  <si>
    <t xml:space="preserve">BANR</t>
  </si>
  <si>
    <t xml:space="preserve">BANX</t>
  </si>
  <si>
    <t xml:space="preserve">BAOS</t>
  </si>
  <si>
    <t xml:space="preserve">BAP</t>
  </si>
  <si>
    <t xml:space="preserve">BAPR</t>
  </si>
  <si>
    <t xml:space="preserve">BAR</t>
  </si>
  <si>
    <t xml:space="preserve">BAR.W</t>
  </si>
  <si>
    <t xml:space="preserve">BARK</t>
  </si>
  <si>
    <t xml:space="preserve">BASE</t>
  </si>
  <si>
    <t xml:space="preserve">BATL</t>
  </si>
  <si>
    <t xml:space="preserve">BATRA</t>
  </si>
  <si>
    <t xml:space="preserve">BATRK</t>
  </si>
  <si>
    <t xml:space="preserve">BATT</t>
  </si>
  <si>
    <t xml:space="preserve">BAUG</t>
  </si>
  <si>
    <t xml:space="preserve">BAX</t>
  </si>
  <si>
    <t xml:space="preserve">BAYA</t>
  </si>
  <si>
    <t xml:space="preserve">BAYAR</t>
  </si>
  <si>
    <t xml:space="preserve">BAYAU</t>
  </si>
  <si>
    <t xml:space="preserve">BB</t>
  </si>
  <si>
    <t xml:space="preserve">BBA.W</t>
  </si>
  <si>
    <t xml:space="preserve">BBAG</t>
  </si>
  <si>
    <t xml:space="preserve">BBAI</t>
  </si>
  <si>
    <t xml:space="preserve">BBAR</t>
  </si>
  <si>
    <t xml:space="preserve">BBAX</t>
  </si>
  <si>
    <t xml:space="preserve">BBC</t>
  </si>
  <si>
    <t xml:space="preserve">BBCA</t>
  </si>
  <si>
    <t xml:space="preserve">BBCB</t>
  </si>
  <si>
    <t xml:space="preserve">BBCP</t>
  </si>
  <si>
    <t xml:space="preserve">BBD</t>
  </si>
  <si>
    <t xml:space="preserve">BBDC</t>
  </si>
  <si>
    <t xml:space="preserve">BBDO</t>
  </si>
  <si>
    <t xml:space="preserve">BBEM</t>
  </si>
  <si>
    <t xml:space="preserve">BBEU</t>
  </si>
  <si>
    <t xml:space="preserve">BBGI</t>
  </si>
  <si>
    <t xml:space="preserve">BBH</t>
  </si>
  <si>
    <t xml:space="preserve">BBHY</t>
  </si>
  <si>
    <t xml:space="preserve">BBIB</t>
  </si>
  <si>
    <t xml:space="preserve">BBIN</t>
  </si>
  <si>
    <t xml:space="preserve">BBIO</t>
  </si>
  <si>
    <t xml:space="preserve">BBIP</t>
  </si>
  <si>
    <t xml:space="preserve">BBJP</t>
  </si>
  <si>
    <t xml:space="preserve">BBLB</t>
  </si>
  <si>
    <t xml:space="preserve">BBLG</t>
  </si>
  <si>
    <t xml:space="preserve">BBLGW</t>
  </si>
  <si>
    <t xml:space="preserve">BBLU</t>
  </si>
  <si>
    <t xml:space="preserve">BBMC</t>
  </si>
  <si>
    <t xml:space="preserve">BBN</t>
  </si>
  <si>
    <t xml:space="preserve">BBP</t>
  </si>
  <si>
    <t xml:space="preserve">BBRE</t>
  </si>
  <si>
    <t xml:space="preserve">BBSA</t>
  </si>
  <si>
    <t xml:space="preserve">BBSB</t>
  </si>
  <si>
    <t xml:space="preserve">BBSC</t>
  </si>
  <si>
    <t xml:space="preserve">BBSI</t>
  </si>
  <si>
    <t xml:space="preserve">BBU</t>
  </si>
  <si>
    <t xml:space="preserve">BBUC</t>
  </si>
  <si>
    <t xml:space="preserve">BBUS</t>
  </si>
  <si>
    <t xml:space="preserve">BBVA</t>
  </si>
  <si>
    <t xml:space="preserve">BBW</t>
  </si>
  <si>
    <t xml:space="preserve">BBWI</t>
  </si>
  <si>
    <t xml:space="preserve">BBY</t>
  </si>
  <si>
    <t xml:space="preserve">BC</t>
  </si>
  <si>
    <t xml:space="preserve">BC-A</t>
  </si>
  <si>
    <t xml:space="preserve">BCAB</t>
  </si>
  <si>
    <t xml:space="preserve">BCAL</t>
  </si>
  <si>
    <t xml:space="preserve">BCAN</t>
  </si>
  <si>
    <t xml:space="preserve">BCAT</t>
  </si>
  <si>
    <t xml:space="preserve">BC-B</t>
  </si>
  <si>
    <t xml:space="preserve">BCBP</t>
  </si>
  <si>
    <t xml:space="preserve">BCC</t>
  </si>
  <si>
    <t xml:space="preserve">BC-C</t>
  </si>
  <si>
    <t xml:space="preserve">BCD</t>
  </si>
  <si>
    <t xml:space="preserve">BCDA</t>
  </si>
  <si>
    <t xml:space="preserve">BCDAW</t>
  </si>
  <si>
    <t xml:space="preserve">BCDF</t>
  </si>
  <si>
    <t xml:space="preserve">BCE</t>
  </si>
  <si>
    <t xml:space="preserve">BCEL</t>
  </si>
  <si>
    <t xml:space="preserve">BCH</t>
  </si>
  <si>
    <t xml:space="preserve">BCHP</t>
  </si>
  <si>
    <t xml:space="preserve">BCI</t>
  </si>
  <si>
    <t xml:space="preserve">BCIM</t>
  </si>
  <si>
    <t xml:space="preserve">BCLI</t>
  </si>
  <si>
    <t xml:space="preserve">BCML</t>
  </si>
  <si>
    <t xml:space="preserve">BCO</t>
  </si>
  <si>
    <t xml:space="preserve">BCOV</t>
  </si>
  <si>
    <t xml:space="preserve">BCOW</t>
  </si>
  <si>
    <t xml:space="preserve">BCPC</t>
  </si>
  <si>
    <t xml:space="preserve">BCRX</t>
  </si>
  <si>
    <t xml:space="preserve">BCS</t>
  </si>
  <si>
    <t xml:space="preserve">BCSF</t>
  </si>
  <si>
    <t xml:space="preserve">BCTX</t>
  </si>
  <si>
    <t xml:space="preserve">BCTXW</t>
  </si>
  <si>
    <t xml:space="preserve">BCUS</t>
  </si>
  <si>
    <t xml:space="preserve">BCV</t>
  </si>
  <si>
    <t xml:space="preserve">BCV-A</t>
  </si>
  <si>
    <t xml:space="preserve">BCX</t>
  </si>
  <si>
    <t xml:space="preserve">BCYC</t>
  </si>
  <si>
    <t xml:space="preserve">BDC</t>
  </si>
  <si>
    <t xml:space="preserve">BDCX</t>
  </si>
  <si>
    <t xml:space="preserve">BDCZ</t>
  </si>
  <si>
    <t xml:space="preserve">BDEC</t>
  </si>
  <si>
    <t xml:space="preserve">BDGS</t>
  </si>
  <si>
    <t xml:space="preserve">BDJ</t>
  </si>
  <si>
    <t xml:space="preserve">BDL</t>
  </si>
  <si>
    <t xml:space="preserve">BDN</t>
  </si>
  <si>
    <t xml:space="preserve">BDRX</t>
  </si>
  <si>
    <t xml:space="preserve">BDRY</t>
  </si>
  <si>
    <t xml:space="preserve">BDSX</t>
  </si>
  <si>
    <t xml:space="preserve">BDTX</t>
  </si>
  <si>
    <t xml:space="preserve">BDVG</t>
  </si>
  <si>
    <t xml:space="preserve">BDX</t>
  </si>
  <si>
    <t xml:space="preserve">BE</t>
  </si>
  <si>
    <t xml:space="preserve">BEAM</t>
  </si>
  <si>
    <t xml:space="preserve">BEAT</t>
  </si>
  <si>
    <t xml:space="preserve">BEATW</t>
  </si>
  <si>
    <t xml:space="preserve">BECN</t>
  </si>
  <si>
    <t xml:space="preserve">BECO</t>
  </si>
  <si>
    <t xml:space="preserve">BEDU</t>
  </si>
  <si>
    <t xml:space="preserve">BEDZ</t>
  </si>
  <si>
    <t xml:space="preserve">BEEM</t>
  </si>
  <si>
    <t xml:space="preserve">BEEMW</t>
  </si>
  <si>
    <t xml:space="preserve">BEEP</t>
  </si>
  <si>
    <t xml:space="preserve">BEEZ</t>
  </si>
  <si>
    <t xml:space="preserve">BEKE</t>
  </si>
  <si>
    <t xml:space="preserve">BELFA</t>
  </si>
  <si>
    <t xml:space="preserve">BELFB</t>
  </si>
  <si>
    <t xml:space="preserve">BEMB</t>
  </si>
  <si>
    <t xml:space="preserve">BEN</t>
  </si>
  <si>
    <t xml:space="preserve">BENF</t>
  </si>
  <si>
    <t xml:space="preserve">BENFW</t>
  </si>
  <si>
    <t xml:space="preserve">BEP</t>
  </si>
  <si>
    <t xml:space="preserve">BEP-A</t>
  </si>
  <si>
    <t xml:space="preserve">BEPC</t>
  </si>
  <si>
    <t xml:space="preserve">BEPH</t>
  </si>
  <si>
    <t xml:space="preserve">BEPI</t>
  </si>
  <si>
    <t xml:space="preserve">BERY</t>
  </si>
  <si>
    <t xml:space="preserve">BERZ</t>
  </si>
  <si>
    <t xml:space="preserve">BEST</t>
  </si>
  <si>
    <t xml:space="preserve">BETE</t>
  </si>
  <si>
    <t xml:space="preserve">BETH</t>
  </si>
  <si>
    <t xml:space="preserve">BETR</t>
  </si>
  <si>
    <t xml:space="preserve">BETRW</t>
  </si>
  <si>
    <t xml:space="preserve">BETS</t>
  </si>
  <si>
    <t xml:space="preserve">BETZ</t>
  </si>
  <si>
    <t xml:space="preserve">BF.A</t>
  </si>
  <si>
    <t xml:space="preserve">BF.B</t>
  </si>
  <si>
    <t xml:space="preserve">BFAM</t>
  </si>
  <si>
    <t xml:space="preserve">BFC</t>
  </si>
  <si>
    <t xml:space="preserve">BFEB</t>
  </si>
  <si>
    <t xml:space="preserve">BFH</t>
  </si>
  <si>
    <t xml:space="preserve">BFI</t>
  </si>
  <si>
    <t xml:space="preserve">BFIIW</t>
  </si>
  <si>
    <t xml:space="preserve">BFIN</t>
  </si>
  <si>
    <t xml:space="preserve">BFIT</t>
  </si>
  <si>
    <t xml:space="preserve">BFIX</t>
  </si>
  <si>
    <t xml:space="preserve">BFK</t>
  </si>
  <si>
    <t xml:space="preserve">BFL.W</t>
  </si>
  <si>
    <t xml:space="preserve">BFLY</t>
  </si>
  <si>
    <t xml:space="preserve">BFOR</t>
  </si>
  <si>
    <t xml:space="preserve">BFRG</t>
  </si>
  <si>
    <t xml:space="preserve">BFRGW</t>
  </si>
  <si>
    <t xml:space="preserve">BFRI</t>
  </si>
  <si>
    <t xml:space="preserve">BFRIW</t>
  </si>
  <si>
    <t xml:space="preserve">BFS</t>
  </si>
  <si>
    <t xml:space="preserve">BFS-D</t>
  </si>
  <si>
    <t xml:space="preserve">BFS-E</t>
  </si>
  <si>
    <t xml:space="preserve">BFST</t>
  </si>
  <si>
    <t xml:space="preserve">BFX</t>
  </si>
  <si>
    <t xml:space="preserve">BFZ</t>
  </si>
  <si>
    <t xml:space="preserve">BG</t>
  </si>
  <si>
    <t xml:space="preserve">BGB</t>
  </si>
  <si>
    <t xml:space="preserve">BGC</t>
  </si>
  <si>
    <t xml:space="preserve">BGFV</t>
  </si>
  <si>
    <t xml:space="preserve">BGH</t>
  </si>
  <si>
    <t xml:space="preserve">BGI</t>
  </si>
  <si>
    <t xml:space="preserve">BGIG</t>
  </si>
  <si>
    <t xml:space="preserve">BGLC</t>
  </si>
  <si>
    <t xml:space="preserve">BGLD</t>
  </si>
  <si>
    <t xml:space="preserve">BGNE</t>
  </si>
  <si>
    <t xml:space="preserve">BGR</t>
  </si>
  <si>
    <t xml:space="preserve">BGRN</t>
  </si>
  <si>
    <t xml:space="preserve">BGS</t>
  </si>
  <si>
    <t xml:space="preserve">BGSF</t>
  </si>
  <si>
    <t xml:space="preserve">BGT</t>
  </si>
  <si>
    <t xml:space="preserve">BGX</t>
  </si>
  <si>
    <t xml:space="preserve">BGXX</t>
  </si>
  <si>
    <t xml:space="preserve">BGY</t>
  </si>
  <si>
    <t xml:space="preserve">BH</t>
  </si>
  <si>
    <t xml:space="preserve">BH.A</t>
  </si>
  <si>
    <t xml:space="preserve">BHAC</t>
  </si>
  <si>
    <t xml:space="preserve">BHACU</t>
  </si>
  <si>
    <t xml:space="preserve">BHACW</t>
  </si>
  <si>
    <t xml:space="preserve">BHAT</t>
  </si>
  <si>
    <t xml:space="preserve">BHB</t>
  </si>
  <si>
    <t xml:space="preserve">BHC</t>
  </si>
  <si>
    <t xml:space="preserve">BHE</t>
  </si>
  <si>
    <t xml:space="preserve">BHF</t>
  </si>
  <si>
    <t xml:space="preserve">BHFAL</t>
  </si>
  <si>
    <t xml:space="preserve">BHFAM</t>
  </si>
  <si>
    <t xml:space="preserve">BHFAN</t>
  </si>
  <si>
    <t xml:space="preserve">BHFAO</t>
  </si>
  <si>
    <t xml:space="preserve">BHFAP</t>
  </si>
  <si>
    <t xml:space="preserve">BHG</t>
  </si>
  <si>
    <t xml:space="preserve">BHIL</t>
  </si>
  <si>
    <t xml:space="preserve">BHK</t>
  </si>
  <si>
    <t xml:space="preserve">BHLB</t>
  </si>
  <si>
    <t xml:space="preserve">BHM</t>
  </si>
  <si>
    <t xml:space="preserve">BHP</t>
  </si>
  <si>
    <t xml:space="preserve">BHR</t>
  </si>
  <si>
    <t xml:space="preserve">BHRB</t>
  </si>
  <si>
    <t xml:space="preserve">BHR-B</t>
  </si>
  <si>
    <t xml:space="preserve">BHR-D</t>
  </si>
  <si>
    <t xml:space="preserve">BHV</t>
  </si>
  <si>
    <t xml:space="preserve">BHVN</t>
  </si>
  <si>
    <t xml:space="preserve">BHYB</t>
  </si>
  <si>
    <t xml:space="preserve">BIAF</t>
  </si>
  <si>
    <t xml:space="preserve">BIB</t>
  </si>
  <si>
    <t xml:space="preserve">BIBL</t>
  </si>
  <si>
    <t xml:space="preserve">BIDU</t>
  </si>
  <si>
    <t xml:space="preserve">BIG</t>
  </si>
  <si>
    <t xml:space="preserve">BIGC</t>
  </si>
  <si>
    <t xml:space="preserve">BIGZ</t>
  </si>
  <si>
    <t xml:space="preserve">BIIB</t>
  </si>
  <si>
    <t xml:space="preserve">BIL</t>
  </si>
  <si>
    <t xml:space="preserve">BILD</t>
  </si>
  <si>
    <t xml:space="preserve">BILI</t>
  </si>
  <si>
    <t xml:space="preserve">BILL</t>
  </si>
  <si>
    <t xml:space="preserve">BILS</t>
  </si>
  <si>
    <t xml:space="preserve">BILZ</t>
  </si>
  <si>
    <t xml:space="preserve">BIMI</t>
  </si>
  <si>
    <t xml:space="preserve">BINC</t>
  </si>
  <si>
    <t xml:space="preserve">BINV</t>
  </si>
  <si>
    <t xml:space="preserve">BIO</t>
  </si>
  <si>
    <t xml:space="preserve">BIOL</t>
  </si>
  <si>
    <t xml:space="preserve">BIOR</t>
  </si>
  <si>
    <t xml:space="preserve">BIOX</t>
  </si>
  <si>
    <t xml:space="preserve">BIP</t>
  </si>
  <si>
    <t xml:space="preserve">BIP-A</t>
  </si>
  <si>
    <t xml:space="preserve">BIP-B</t>
  </si>
  <si>
    <t xml:space="preserve">BIPC</t>
  </si>
  <si>
    <t xml:space="preserve">BIPH</t>
  </si>
  <si>
    <t xml:space="preserve">BIPI</t>
  </si>
  <si>
    <t xml:space="preserve">BIRD</t>
  </si>
  <si>
    <t xml:space="preserve">BIRK</t>
  </si>
  <si>
    <t xml:space="preserve">BIS</t>
  </si>
  <si>
    <t xml:space="preserve">BIT</t>
  </si>
  <si>
    <t xml:space="preserve">BIT.W</t>
  </si>
  <si>
    <t xml:space="preserve">BITC</t>
  </si>
  <si>
    <t xml:space="preserve">BITE</t>
  </si>
  <si>
    <t xml:space="preserve">BITF</t>
  </si>
  <si>
    <t xml:space="preserve">BITI</t>
  </si>
  <si>
    <t xml:space="preserve">BITO</t>
  </si>
  <si>
    <t xml:space="preserve">BITQ</t>
  </si>
  <si>
    <t xml:space="preserve">BITS</t>
  </si>
  <si>
    <t xml:space="preserve">BITX</t>
  </si>
  <si>
    <t xml:space="preserve">BIV</t>
  </si>
  <si>
    <t xml:space="preserve">BIVI</t>
  </si>
  <si>
    <t xml:space="preserve">BIZD</t>
  </si>
  <si>
    <t xml:space="preserve">BJ</t>
  </si>
  <si>
    <t xml:space="preserve">BJAN</t>
  </si>
  <si>
    <t xml:space="preserve">BJDX</t>
  </si>
  <si>
    <t xml:space="preserve">BJK</t>
  </si>
  <si>
    <t xml:space="preserve">BJRI</t>
  </si>
  <si>
    <t xml:space="preserve">BJUL</t>
  </si>
  <si>
    <t xml:space="preserve">BJUN</t>
  </si>
  <si>
    <t xml:space="preserve">BK</t>
  </si>
  <si>
    <t xml:space="preserve">BKAG</t>
  </si>
  <si>
    <t xml:space="preserve">BKCC</t>
  </si>
  <si>
    <t xml:space="preserve">BKCH</t>
  </si>
  <si>
    <t xml:space="preserve">BKCI</t>
  </si>
  <si>
    <t xml:space="preserve">BKD</t>
  </si>
  <si>
    <t xml:space="preserve">BKE</t>
  </si>
  <si>
    <t xml:space="preserve">BKEM</t>
  </si>
  <si>
    <t xml:space="preserve">BKES</t>
  </si>
  <si>
    <t xml:space="preserve">BKF</t>
  </si>
  <si>
    <t xml:space="preserve">BKGI</t>
  </si>
  <si>
    <t xml:space="preserve">BKH</t>
  </si>
  <si>
    <t xml:space="preserve">BKHY</t>
  </si>
  <si>
    <t xml:space="preserve">BKIE</t>
  </si>
  <si>
    <t xml:space="preserve">BKIS</t>
  </si>
  <si>
    <t xml:space="preserve">BKIV</t>
  </si>
  <si>
    <t xml:space="preserve">BKK.W</t>
  </si>
  <si>
    <t xml:space="preserve">BKKT</t>
  </si>
  <si>
    <t xml:space="preserve">BKLC</t>
  </si>
  <si>
    <t xml:space="preserve">BKLN</t>
  </si>
  <si>
    <t xml:space="preserve">BKMC</t>
  </si>
  <si>
    <t xml:space="preserve">BKN</t>
  </si>
  <si>
    <t xml:space="preserve">BKNG</t>
  </si>
  <si>
    <t xml:space="preserve">BKR</t>
  </si>
  <si>
    <t xml:space="preserve">BKS.W</t>
  </si>
  <si>
    <t xml:space="preserve">BKSE</t>
  </si>
  <si>
    <t xml:space="preserve">BKSY</t>
  </si>
  <si>
    <t xml:space="preserve">BKT</t>
  </si>
  <si>
    <t xml:space="preserve">BKTI</t>
  </si>
  <si>
    <t xml:space="preserve">BKU</t>
  </si>
  <si>
    <t xml:space="preserve">BKUI</t>
  </si>
  <si>
    <t xml:space="preserve">BKUS</t>
  </si>
  <si>
    <t xml:space="preserve">BKWO</t>
  </si>
  <si>
    <t xml:space="preserve">BKYI</t>
  </si>
  <si>
    <t xml:space="preserve">BL</t>
  </si>
  <si>
    <t xml:space="preserve">BLAC</t>
  </si>
  <si>
    <t xml:space="preserve">BLACU</t>
  </si>
  <si>
    <t xml:space="preserve">BLACW</t>
  </si>
  <si>
    <t xml:space="preserve">BLBD</t>
  </si>
  <si>
    <t xml:space="preserve">BLBX</t>
  </si>
  <si>
    <t xml:space="preserve">BLCN</t>
  </si>
  <si>
    <t xml:space="preserve">BLCO</t>
  </si>
  <si>
    <t xml:space="preserve">BLCR</t>
  </si>
  <si>
    <t xml:space="preserve">BLCV</t>
  </si>
  <si>
    <t xml:space="preserve">BLD</t>
  </si>
  <si>
    <t xml:space="preserve">BLDE</t>
  </si>
  <si>
    <t xml:space="preserve">BLDEW</t>
  </si>
  <si>
    <t xml:space="preserve">BLDG</t>
  </si>
  <si>
    <t xml:space="preserve">BLDP</t>
  </si>
  <si>
    <t xml:space="preserve">BLDR</t>
  </si>
  <si>
    <t xml:space="preserve">BLE</t>
  </si>
  <si>
    <t xml:space="preserve">BLES</t>
  </si>
  <si>
    <t xml:space="preserve">BLEUR</t>
  </si>
  <si>
    <t xml:space="preserve">BLEUW</t>
  </si>
  <si>
    <t xml:space="preserve">BLFS</t>
  </si>
  <si>
    <t xml:space="preserve">BLFY</t>
  </si>
  <si>
    <t xml:space="preserve">BLIN</t>
  </si>
  <si>
    <t xml:space="preserve">BLK</t>
  </si>
  <si>
    <t xml:space="preserve">BLKB</t>
  </si>
  <si>
    <t xml:space="preserve">BLKC</t>
  </si>
  <si>
    <t xml:space="preserve">BLLD</t>
  </si>
  <si>
    <t xml:space="preserve">BLMN</t>
  </si>
  <si>
    <t xml:space="preserve">BLND</t>
  </si>
  <si>
    <t xml:space="preserve">BLNK</t>
  </si>
  <si>
    <t xml:space="preserve">BLOK</t>
  </si>
  <si>
    <t xml:space="preserve">BLRX</t>
  </si>
  <si>
    <t xml:space="preserve">BLTE</t>
  </si>
  <si>
    <t xml:space="preserve">BLU.W</t>
  </si>
  <si>
    <t xml:space="preserve">BLUA</t>
  </si>
  <si>
    <t xml:space="preserve">BLUE</t>
  </si>
  <si>
    <t xml:space="preserve">BLV</t>
  </si>
  <si>
    <t xml:space="preserve">BLW</t>
  </si>
  <si>
    <t xml:space="preserve">BLX</t>
  </si>
  <si>
    <t xml:space="preserve">BLZE</t>
  </si>
  <si>
    <t xml:space="preserve">BMA</t>
  </si>
  <si>
    <t xml:space="preserve">BMAR</t>
  </si>
  <si>
    <t xml:space="preserve">BMAY</t>
  </si>
  <si>
    <t xml:space="preserve">BMBL</t>
  </si>
  <si>
    <t xml:space="preserve">BME</t>
  </si>
  <si>
    <t xml:space="preserve">BMEA</t>
  </si>
  <si>
    <t xml:space="preserve">BMED</t>
  </si>
  <si>
    <t xml:space="preserve">BMEZ</t>
  </si>
  <si>
    <t xml:space="preserve">BMI</t>
  </si>
  <si>
    <t xml:space="preserve">BML-G</t>
  </si>
  <si>
    <t xml:space="preserve">BML-H</t>
  </si>
  <si>
    <t xml:space="preserve">BML-J</t>
  </si>
  <si>
    <t xml:space="preserve">BML-L</t>
  </si>
  <si>
    <t xml:space="preserve">BMN</t>
  </si>
  <si>
    <t xml:space="preserve">BMO</t>
  </si>
  <si>
    <t xml:space="preserve">BMR</t>
  </si>
  <si>
    <t xml:space="preserve">BMRA</t>
  </si>
  <si>
    <t xml:space="preserve">BMRC</t>
  </si>
  <si>
    <t xml:space="preserve">BMRN</t>
  </si>
  <si>
    <t xml:space="preserve">BMT.W</t>
  </si>
  <si>
    <t xml:space="preserve">BMTX</t>
  </si>
  <si>
    <t xml:space="preserve">BMVP</t>
  </si>
  <si>
    <t xml:space="preserve">BMY</t>
  </si>
  <si>
    <t xml:space="preserve">BN</t>
  </si>
  <si>
    <t xml:space="preserve">BND</t>
  </si>
  <si>
    <t xml:space="preserve">BNDC</t>
  </si>
  <si>
    <t xml:space="preserve">BNDD</t>
  </si>
  <si>
    <t xml:space="preserve">BNDI</t>
  </si>
  <si>
    <t xml:space="preserve">BNDW</t>
  </si>
  <si>
    <t xml:space="preserve">BNDX</t>
  </si>
  <si>
    <t xml:space="preserve">BNE</t>
  </si>
  <si>
    <t xml:space="preserve">BNED</t>
  </si>
  <si>
    <t xml:space="preserve">BNGE</t>
  </si>
  <si>
    <t xml:space="preserve">BNGO</t>
  </si>
  <si>
    <t xml:space="preserve">BNH</t>
  </si>
  <si>
    <t xml:space="preserve">BNIXR</t>
  </si>
  <si>
    <t xml:space="preserve">BNIXW</t>
  </si>
  <si>
    <t xml:space="preserve">BNJ</t>
  </si>
  <si>
    <t xml:space="preserve">BNKD</t>
  </si>
  <si>
    <t xml:space="preserve">BNKU</t>
  </si>
  <si>
    <t xml:space="preserve">BNL</t>
  </si>
  <si>
    <t xml:space="preserve">BNO</t>
  </si>
  <si>
    <t xml:space="preserve">BNOV</t>
  </si>
  <si>
    <t xml:space="preserve">BNOX</t>
  </si>
  <si>
    <t xml:space="preserve">BNR</t>
  </si>
  <si>
    <t xml:space="preserve">BNR.A</t>
  </si>
  <si>
    <t xml:space="preserve">BNRE</t>
  </si>
  <si>
    <t xml:space="preserve">BNRG</t>
  </si>
  <si>
    <t xml:space="preserve">BNS</t>
  </si>
  <si>
    <t xml:space="preserve">BNTC</t>
  </si>
  <si>
    <t xml:space="preserve">BNTX</t>
  </si>
  <si>
    <t xml:space="preserve">BNY</t>
  </si>
  <si>
    <t xml:space="preserve">BNZI</t>
  </si>
  <si>
    <t xml:space="preserve">BNZIW</t>
  </si>
  <si>
    <t xml:space="preserve">BOAT</t>
  </si>
  <si>
    <t xml:space="preserve">BOC</t>
  </si>
  <si>
    <t xml:space="preserve">BOCNW</t>
  </si>
  <si>
    <t xml:space="preserve">BOCT</t>
  </si>
  <si>
    <t xml:space="preserve">BODY</t>
  </si>
  <si>
    <t xml:space="preserve">BOE</t>
  </si>
  <si>
    <t xml:space="preserve">BOF</t>
  </si>
  <si>
    <t xml:space="preserve">BOH</t>
  </si>
  <si>
    <t xml:space="preserve">BOH-A</t>
  </si>
  <si>
    <t xml:space="preserve">BOIL</t>
  </si>
  <si>
    <t xml:space="preserve">BOKF</t>
  </si>
  <si>
    <t xml:space="preserve">BOLT</t>
  </si>
  <si>
    <t xml:space="preserve">BON</t>
  </si>
  <si>
    <t xml:space="preserve">BOND</t>
  </si>
  <si>
    <t xml:space="preserve">BOOM</t>
  </si>
  <si>
    <t xml:space="preserve">BOOT</t>
  </si>
  <si>
    <t xml:space="preserve">BORR</t>
  </si>
  <si>
    <t xml:space="preserve">BOSC</t>
  </si>
  <si>
    <t xml:space="preserve">BOTJ</t>
  </si>
  <si>
    <t xml:space="preserve">BOTZ</t>
  </si>
  <si>
    <t xml:space="preserve">BOUT</t>
  </si>
  <si>
    <t xml:space="preserve">BOWL</t>
  </si>
  <si>
    <t xml:space="preserve">BOWN</t>
  </si>
  <si>
    <t xml:space="preserve">BOX</t>
  </si>
  <si>
    <t xml:space="preserve">BOXL</t>
  </si>
  <si>
    <t xml:space="preserve">BOXX</t>
  </si>
  <si>
    <t xml:space="preserve">BP</t>
  </si>
  <si>
    <t xml:space="preserve">BPAY</t>
  </si>
  <si>
    <t xml:space="preserve">BPMC</t>
  </si>
  <si>
    <t xml:space="preserve">BPOP</t>
  </si>
  <si>
    <t xml:space="preserve">BPOPM</t>
  </si>
  <si>
    <t xml:space="preserve">BPRN</t>
  </si>
  <si>
    <t xml:space="preserve">BPT</t>
  </si>
  <si>
    <t xml:space="preserve">BPTH</t>
  </si>
  <si>
    <t xml:space="preserve">BPTS</t>
  </si>
  <si>
    <t xml:space="preserve">BPYPM</t>
  </si>
  <si>
    <t xml:space="preserve">BPYPN</t>
  </si>
  <si>
    <t xml:space="preserve">BPYPO</t>
  </si>
  <si>
    <t xml:space="preserve">BPYPP</t>
  </si>
  <si>
    <t xml:space="preserve">BQ</t>
  </si>
  <si>
    <t xml:space="preserve">BR</t>
  </si>
  <si>
    <t xml:space="preserve">BRAC</t>
  </si>
  <si>
    <t xml:space="preserve">BRACR</t>
  </si>
  <si>
    <t xml:space="preserve">BRAG</t>
  </si>
  <si>
    <t xml:space="preserve">BRAZ</t>
  </si>
  <si>
    <t xml:space="preserve">BRBR</t>
  </si>
  <si>
    <t xml:space="preserve">BRBS</t>
  </si>
  <si>
    <t xml:space="preserve">BRC</t>
  </si>
  <si>
    <t xml:space="preserve">BRCC</t>
  </si>
  <si>
    <t xml:space="preserve">BRDG</t>
  </si>
  <si>
    <t xml:space="preserve">BREA</t>
  </si>
  <si>
    <t xml:space="preserve">BREZR</t>
  </si>
  <si>
    <t xml:space="preserve">BREZW</t>
  </si>
  <si>
    <t xml:space="preserve">BRF</t>
  </si>
  <si>
    <t xml:space="preserve">BRFH</t>
  </si>
  <si>
    <t xml:space="preserve">BRFS</t>
  </si>
  <si>
    <t xml:space="preserve">BRID</t>
  </si>
  <si>
    <t xml:space="preserve">BRK.A</t>
  </si>
  <si>
    <t xml:space="preserve">BRK.B</t>
  </si>
  <si>
    <t xml:space="preserve">BRKHW</t>
  </si>
  <si>
    <t xml:space="preserve">BRKL</t>
  </si>
  <si>
    <t xml:space="preserve">BRKR</t>
  </si>
  <si>
    <t xml:space="preserve">BRLN</t>
  </si>
  <si>
    <t xml:space="preserve">BRLT</t>
  </si>
  <si>
    <t xml:space="preserve">BRN</t>
  </si>
  <si>
    <t xml:space="preserve">BRNS</t>
  </si>
  <si>
    <t xml:space="preserve">BRNY</t>
  </si>
  <si>
    <t xml:space="preserve">BRO</t>
  </si>
  <si>
    <t xml:space="preserve">BROG</t>
  </si>
  <si>
    <t xml:space="preserve">BROGW</t>
  </si>
  <si>
    <t xml:space="preserve">BROS</t>
  </si>
  <si>
    <t xml:space="preserve">BRP</t>
  </si>
  <si>
    <t xml:space="preserve">BRSH</t>
  </si>
  <si>
    <t xml:space="preserve">BRSP</t>
  </si>
  <si>
    <t xml:space="preserve">BRT</t>
  </si>
  <si>
    <t xml:space="preserve">BRTR</t>
  </si>
  <si>
    <t xml:space="preserve">BRTX</t>
  </si>
  <si>
    <t xml:space="preserve">BRW</t>
  </si>
  <si>
    <t xml:space="preserve">BRX</t>
  </si>
  <si>
    <t xml:space="preserve">BRY</t>
  </si>
  <si>
    <t xml:space="preserve">BRZE</t>
  </si>
  <si>
    <t xml:space="preserve">BRZU</t>
  </si>
  <si>
    <t xml:space="preserve">BSAC</t>
  </si>
  <si>
    <t xml:space="preserve">BSBK</t>
  </si>
  <si>
    <t xml:space="preserve">BSBR</t>
  </si>
  <si>
    <t xml:space="preserve">BSCO</t>
  </si>
  <si>
    <t xml:space="preserve">BSCP</t>
  </si>
  <si>
    <t xml:space="preserve">BSCQ</t>
  </si>
  <si>
    <t xml:space="preserve">BSCR</t>
  </si>
  <si>
    <t xml:space="preserve">BSCS</t>
  </si>
  <si>
    <t xml:space="preserve">BSCT</t>
  </si>
  <si>
    <t xml:space="preserve">BSCU</t>
  </si>
  <si>
    <t xml:space="preserve">BSCV</t>
  </si>
  <si>
    <t xml:space="preserve">BSCW</t>
  </si>
  <si>
    <t xml:space="preserve">BSCX</t>
  </si>
  <si>
    <t xml:space="preserve">BSEP</t>
  </si>
  <si>
    <t xml:space="preserve">BSET</t>
  </si>
  <si>
    <t xml:space="preserve">BSFC</t>
  </si>
  <si>
    <t xml:space="preserve">BSGM</t>
  </si>
  <si>
    <t xml:space="preserve">BSIG</t>
  </si>
  <si>
    <t xml:space="preserve">BSJO</t>
  </si>
  <si>
    <t xml:space="preserve">BSJP</t>
  </si>
  <si>
    <t xml:space="preserve">BSJQ</t>
  </si>
  <si>
    <t xml:space="preserve">BSJR</t>
  </si>
  <si>
    <t xml:space="preserve">BSJS</t>
  </si>
  <si>
    <t xml:space="preserve">BSJT</t>
  </si>
  <si>
    <t xml:space="preserve">BSJU</t>
  </si>
  <si>
    <t xml:space="preserve">BSJV</t>
  </si>
  <si>
    <t xml:space="preserve">BSL</t>
  </si>
  <si>
    <t xml:space="preserve">BSM</t>
  </si>
  <si>
    <t xml:space="preserve">BSMC</t>
  </si>
  <si>
    <t xml:space="preserve">BSMO</t>
  </si>
  <si>
    <t xml:space="preserve">BSMP</t>
  </si>
  <si>
    <t xml:space="preserve">BSMQ</t>
  </si>
  <si>
    <t xml:space="preserve">BSMR</t>
  </si>
  <si>
    <t xml:space="preserve">BSMS</t>
  </si>
  <si>
    <t xml:space="preserve">BSMT</t>
  </si>
  <si>
    <t xml:space="preserve">BSMU</t>
  </si>
  <si>
    <t xml:space="preserve">BSMV</t>
  </si>
  <si>
    <t xml:space="preserve">BSMW</t>
  </si>
  <si>
    <t xml:space="preserve">BSR</t>
  </si>
  <si>
    <t xml:space="preserve">BSRR</t>
  </si>
  <si>
    <t xml:space="preserve">BSSX</t>
  </si>
  <si>
    <t xml:space="preserve">BST</t>
  </si>
  <si>
    <t xml:space="preserve">BSTP</t>
  </si>
  <si>
    <t xml:space="preserve">BSTZ</t>
  </si>
  <si>
    <t xml:space="preserve">BSV</t>
  </si>
  <si>
    <t xml:space="preserve">BSVN</t>
  </si>
  <si>
    <t xml:space="preserve">BSVO</t>
  </si>
  <si>
    <t xml:space="preserve">BSX</t>
  </si>
  <si>
    <t xml:space="preserve">BSY</t>
  </si>
  <si>
    <t xml:space="preserve">BTA</t>
  </si>
  <si>
    <t xml:space="preserve">BTAI</t>
  </si>
  <si>
    <t xml:space="preserve">BTAL</t>
  </si>
  <si>
    <t xml:space="preserve">BTBD</t>
  </si>
  <si>
    <t xml:space="preserve">BTBT</t>
  </si>
  <si>
    <t xml:space="preserve">BTCM</t>
  </si>
  <si>
    <t xml:space="preserve">BTCS</t>
  </si>
  <si>
    <t xml:space="preserve">BTCT</t>
  </si>
  <si>
    <t xml:space="preserve">BTCTW</t>
  </si>
  <si>
    <t xml:space="preserve">BTCY</t>
  </si>
  <si>
    <t xml:space="preserve">BTDR</t>
  </si>
  <si>
    <t xml:space="preserve">BTE</t>
  </si>
  <si>
    <t xml:space="preserve">BTEC</t>
  </si>
  <si>
    <t xml:space="preserve">BTEK</t>
  </si>
  <si>
    <t xml:space="preserve">BTF</t>
  </si>
  <si>
    <t xml:space="preserve">BTG</t>
  </si>
  <si>
    <t xml:space="preserve">BTHM</t>
  </si>
  <si>
    <t xml:space="preserve">BTI</t>
  </si>
  <si>
    <t xml:space="preserve">BTM</t>
  </si>
  <si>
    <t xml:space="preserve">BTMD</t>
  </si>
  <si>
    <t xml:space="preserve">BTMWW</t>
  </si>
  <si>
    <t xml:space="preserve">BTO</t>
  </si>
  <si>
    <t xml:space="preserve">BTOG</t>
  </si>
  <si>
    <t xml:space="preserve">BTOP</t>
  </si>
  <si>
    <t xml:space="preserve">BTR</t>
  </si>
  <si>
    <t xml:space="preserve">BTT</t>
  </si>
  <si>
    <t xml:space="preserve">BTTR</t>
  </si>
  <si>
    <t xml:space="preserve">BTTX</t>
  </si>
  <si>
    <t xml:space="preserve">BTU</t>
  </si>
  <si>
    <t xml:space="preserve">BTZ</t>
  </si>
  <si>
    <t xml:space="preserve">BUCK</t>
  </si>
  <si>
    <t xml:space="preserve">BUD</t>
  </si>
  <si>
    <t xml:space="preserve">BUFB</t>
  </si>
  <si>
    <t xml:space="preserve">BUFC</t>
  </si>
  <si>
    <t xml:space="preserve">BUFD</t>
  </si>
  <si>
    <t xml:space="preserve">BUFF</t>
  </si>
  <si>
    <t xml:space="preserve">BUFG</t>
  </si>
  <si>
    <t xml:space="preserve">BUFQ</t>
  </si>
  <si>
    <t xml:space="preserve">BUFR</t>
  </si>
  <si>
    <t xml:space="preserve">BUFT</t>
  </si>
  <si>
    <t xml:space="preserve">BUFZ</t>
  </si>
  <si>
    <t xml:space="preserve">BUG</t>
  </si>
  <si>
    <t xml:space="preserve">BUI</t>
  </si>
  <si>
    <t xml:space="preserve">BUJAW</t>
  </si>
  <si>
    <t xml:space="preserve">BUL</t>
  </si>
  <si>
    <t xml:space="preserve">BULD</t>
  </si>
  <si>
    <t xml:space="preserve">BULZ</t>
  </si>
  <si>
    <t xml:space="preserve">BUR</t>
  </si>
  <si>
    <t xml:space="preserve">BURL</t>
  </si>
  <si>
    <t xml:space="preserve">BURU</t>
  </si>
  <si>
    <t xml:space="preserve">BUSA</t>
  </si>
  <si>
    <t xml:space="preserve">BUSE</t>
  </si>
  <si>
    <t xml:space="preserve">BUXX</t>
  </si>
  <si>
    <t xml:space="preserve">BUYW</t>
  </si>
  <si>
    <t xml:space="preserve">BUYZ</t>
  </si>
  <si>
    <t xml:space="preserve">BUZZ</t>
  </si>
  <si>
    <t xml:space="preserve">BV</t>
  </si>
  <si>
    <t xml:space="preserve">BVFL</t>
  </si>
  <si>
    <t xml:space="preserve">BVH</t>
  </si>
  <si>
    <t xml:space="preserve">BVN</t>
  </si>
  <si>
    <t xml:space="preserve">BVS</t>
  </si>
  <si>
    <t xml:space="preserve">BW</t>
  </si>
  <si>
    <t xml:space="preserve">BWA</t>
  </si>
  <si>
    <t xml:space="preserve">BW-A</t>
  </si>
  <si>
    <t xml:space="preserve">BWAY</t>
  </si>
  <si>
    <t xml:space="preserve">BWB</t>
  </si>
  <si>
    <t xml:space="preserve">BWBBP</t>
  </si>
  <si>
    <t xml:space="preserve">BWEB</t>
  </si>
  <si>
    <t xml:space="preserve">BWEN</t>
  </si>
  <si>
    <t xml:space="preserve">BWET</t>
  </si>
  <si>
    <t xml:space="preserve">BWFG</t>
  </si>
  <si>
    <t xml:space="preserve">BWG</t>
  </si>
  <si>
    <t xml:space="preserve">BWMN</t>
  </si>
  <si>
    <t xml:space="preserve">BWMX</t>
  </si>
  <si>
    <t xml:space="preserve">BWNB</t>
  </si>
  <si>
    <t xml:space="preserve">BWSN</t>
  </si>
  <si>
    <t xml:space="preserve">BWTG</t>
  </si>
  <si>
    <t xml:space="preserve">BWX</t>
  </si>
  <si>
    <t xml:space="preserve">BWXT</t>
  </si>
  <si>
    <t xml:space="preserve">BWZ</t>
  </si>
  <si>
    <t xml:space="preserve">BX</t>
  </si>
  <si>
    <t xml:space="preserve">BXC</t>
  </si>
  <si>
    <t xml:space="preserve">BXMT</t>
  </si>
  <si>
    <t xml:space="preserve">BXMX</t>
  </si>
  <si>
    <t xml:space="preserve">BXP</t>
  </si>
  <si>
    <t xml:space="preserve">BXSL</t>
  </si>
  <si>
    <t xml:space="preserve">BY</t>
  </si>
  <si>
    <t xml:space="preserve">BYD</t>
  </si>
  <si>
    <t xml:space="preserve">BYFC</t>
  </si>
  <si>
    <t xml:space="preserve">BYLD</t>
  </si>
  <si>
    <t xml:space="preserve">BYM</t>
  </si>
  <si>
    <t xml:space="preserve">BYN</t>
  </si>
  <si>
    <t xml:space="preserve">BYN.U</t>
  </si>
  <si>
    <t xml:space="preserve">BYN.W</t>
  </si>
  <si>
    <t xml:space="preserve">BYND</t>
  </si>
  <si>
    <t xml:space="preserve">BYNOW</t>
  </si>
  <si>
    <t xml:space="preserve">BYOB</t>
  </si>
  <si>
    <t xml:space="preserve">BYON</t>
  </si>
  <si>
    <t xml:space="preserve">BYRE</t>
  </si>
  <si>
    <t xml:space="preserve">BYRN</t>
  </si>
  <si>
    <t xml:space="preserve">BYSI</t>
  </si>
  <si>
    <t xml:space="preserve">BYU</t>
  </si>
  <si>
    <t xml:space="preserve">BZ</t>
  </si>
  <si>
    <t xml:space="preserve">BZFD</t>
  </si>
  <si>
    <t xml:space="preserve">BZFDW</t>
  </si>
  <si>
    <t xml:space="preserve">BZH</t>
  </si>
  <si>
    <t xml:space="preserve">BZQ</t>
  </si>
  <si>
    <t xml:space="preserve">BZUN</t>
  </si>
  <si>
    <t xml:space="preserve">C</t>
  </si>
  <si>
    <t xml:space="preserve">CA</t>
  </si>
  <si>
    <t xml:space="preserve">CAAP</t>
  </si>
  <si>
    <t xml:space="preserve">CAAS</t>
  </si>
  <si>
    <t xml:space="preserve">CABA</t>
  </si>
  <si>
    <t xml:space="preserve">CABO</t>
  </si>
  <si>
    <t xml:space="preserve">CAC</t>
  </si>
  <si>
    <t xml:space="preserve">CACC</t>
  </si>
  <si>
    <t xml:space="preserve">CACG</t>
  </si>
  <si>
    <t xml:space="preserve">CACI</t>
  </si>
  <si>
    <t xml:space="preserve">CACO</t>
  </si>
  <si>
    <t xml:space="preserve">CAD-A</t>
  </si>
  <si>
    <t xml:space="preserve">CADE</t>
  </si>
  <si>
    <t xml:space="preserve">CADL</t>
  </si>
  <si>
    <t xml:space="preserve">CAE</t>
  </si>
  <si>
    <t xml:space="preserve">CAF</t>
  </si>
  <si>
    <t xml:space="preserve">CAFG</t>
  </si>
  <si>
    <t xml:space="preserve">CAG</t>
  </si>
  <si>
    <t xml:space="preserve">CAH</t>
  </si>
  <si>
    <t xml:space="preserve">CAKE</t>
  </si>
  <si>
    <t xml:space="preserve">CAL</t>
  </si>
  <si>
    <t xml:space="preserve">CALB</t>
  </si>
  <si>
    <t xml:space="preserve">CALC</t>
  </si>
  <si>
    <t xml:space="preserve">CALF</t>
  </si>
  <si>
    <t xml:space="preserve">CALM</t>
  </si>
  <si>
    <t xml:space="preserve">CALT</t>
  </si>
  <si>
    <t xml:space="preserve">CALX</t>
  </si>
  <si>
    <t xml:space="preserve">CALY</t>
  </si>
  <si>
    <t xml:space="preserve">CAML</t>
  </si>
  <si>
    <t xml:space="preserve">CAMP</t>
  </si>
  <si>
    <t xml:space="preserve">CAMT</t>
  </si>
  <si>
    <t xml:space="preserve">CAMX</t>
  </si>
  <si>
    <t xml:space="preserve">CAN</t>
  </si>
  <si>
    <t xml:space="preserve">CANC</t>
  </si>
  <si>
    <t xml:space="preserve">CANE</t>
  </si>
  <si>
    <t xml:space="preserve">CANF</t>
  </si>
  <si>
    <t xml:space="preserve">CANG</t>
  </si>
  <si>
    <t xml:space="preserve">CANO</t>
  </si>
  <si>
    <t xml:space="preserve">CAOS</t>
  </si>
  <si>
    <t xml:space="preserve">CAPE</t>
  </si>
  <si>
    <t xml:space="preserve">CAPL</t>
  </si>
  <si>
    <t xml:space="preserve">CAPR</t>
  </si>
  <si>
    <t xml:space="preserve">CAPT</t>
  </si>
  <si>
    <t xml:space="preserve">CAPTW</t>
  </si>
  <si>
    <t xml:space="preserve">CAR</t>
  </si>
  <si>
    <t xml:space="preserve">CARA</t>
  </si>
  <si>
    <t xml:space="preserve">CARD</t>
  </si>
  <si>
    <t xml:space="preserve">CARE</t>
  </si>
  <si>
    <t xml:space="preserve">CARG</t>
  </si>
  <si>
    <t xml:space="preserve">CARK</t>
  </si>
  <si>
    <t xml:space="preserve">CARM</t>
  </si>
  <si>
    <t xml:space="preserve">CARR</t>
  </si>
  <si>
    <t xml:space="preserve">CARS</t>
  </si>
  <si>
    <t xml:space="preserve">CART</t>
  </si>
  <si>
    <t xml:space="preserve">CARU</t>
  </si>
  <si>
    <t xml:space="preserve">CARV</t>
  </si>
  <si>
    <t xml:space="preserve">CARY</t>
  </si>
  <si>
    <t xml:space="preserve">CARZ</t>
  </si>
  <si>
    <t xml:space="preserve">CASA</t>
  </si>
  <si>
    <t xml:space="preserve">CASH</t>
  </si>
  <si>
    <t xml:space="preserve">CASI</t>
  </si>
  <si>
    <t xml:space="preserve">CASS</t>
  </si>
  <si>
    <t xml:space="preserve">CASY</t>
  </si>
  <si>
    <t xml:space="preserve">CAT</t>
  </si>
  <si>
    <t xml:space="preserve">CATC</t>
  </si>
  <si>
    <t xml:space="preserve">CATH</t>
  </si>
  <si>
    <t xml:space="preserve">CATO</t>
  </si>
  <si>
    <t xml:space="preserve">CATX</t>
  </si>
  <si>
    <t xml:space="preserve">CATY</t>
  </si>
  <si>
    <t xml:space="preserve">CAUD</t>
  </si>
  <si>
    <t xml:space="preserve">CAVA</t>
  </si>
  <si>
    <t xml:space="preserve">CB</t>
  </si>
  <si>
    <t xml:space="preserve">CBAN</t>
  </si>
  <si>
    <t xml:space="preserve">CBAT</t>
  </si>
  <si>
    <t xml:space="preserve">CBAY</t>
  </si>
  <si>
    <t xml:space="preserve">CBD</t>
  </si>
  <si>
    <t xml:space="preserve">CBFV</t>
  </si>
  <si>
    <t xml:space="preserve">CBH</t>
  </si>
  <si>
    <t xml:space="preserve">CBL</t>
  </si>
  <si>
    <t xml:space="preserve">CBLS</t>
  </si>
  <si>
    <t xml:space="preserve">CBNK</t>
  </si>
  <si>
    <t xml:space="preserve">CBOE</t>
  </si>
  <si>
    <t xml:space="preserve">CBON</t>
  </si>
  <si>
    <t xml:space="preserve">CBRE</t>
  </si>
  <si>
    <t xml:space="preserve">CBRG</t>
  </si>
  <si>
    <t xml:space="preserve">CBRL</t>
  </si>
  <si>
    <t xml:space="preserve">CBSE</t>
  </si>
  <si>
    <t xml:space="preserve">CBSH</t>
  </si>
  <si>
    <t xml:space="preserve">CBT</t>
  </si>
  <si>
    <t xml:space="preserve">CBU</t>
  </si>
  <si>
    <t xml:space="preserve">CBUS</t>
  </si>
  <si>
    <t xml:space="preserve">CBZ</t>
  </si>
  <si>
    <t xml:space="preserve">CC</t>
  </si>
  <si>
    <t xml:space="preserve">CCAP</t>
  </si>
  <si>
    <t xml:space="preserve">CCB</t>
  </si>
  <si>
    <t xml:space="preserve">CCBG</t>
  </si>
  <si>
    <t xml:space="preserve">CCCC</t>
  </si>
  <si>
    <t xml:space="preserve">CCCS</t>
  </si>
  <si>
    <t xml:space="preserve">CCD</t>
  </si>
  <si>
    <t xml:space="preserve">CCEL</t>
  </si>
  <si>
    <t xml:space="preserve">CCEP</t>
  </si>
  <si>
    <t xml:space="preserve">CCG</t>
  </si>
  <si>
    <t xml:space="preserve">CCGWW</t>
  </si>
  <si>
    <t xml:space="preserve">CCI</t>
  </si>
  <si>
    <t xml:space="preserve">CCIA</t>
  </si>
  <si>
    <t xml:space="preserve">CCIF</t>
  </si>
  <si>
    <t xml:space="preserve">CCJ</t>
  </si>
  <si>
    <t xml:space="preserve">CCK</t>
  </si>
  <si>
    <t xml:space="preserve">CCL</t>
  </si>
  <si>
    <t xml:space="preserve">CCLD</t>
  </si>
  <si>
    <t xml:space="preserve">CCLDO</t>
  </si>
  <si>
    <t xml:space="preserve">CCLDP</t>
  </si>
  <si>
    <t xml:space="preserve">CCLP</t>
  </si>
  <si>
    <t xml:space="preserve">CCM</t>
  </si>
  <si>
    <t xml:space="preserve">CCNE</t>
  </si>
  <si>
    <t xml:space="preserve">CCNEP</t>
  </si>
  <si>
    <t xml:space="preserve">CCO</t>
  </si>
  <si>
    <t xml:space="preserve">CCOI</t>
  </si>
  <si>
    <t xml:space="preserve">CCOR</t>
  </si>
  <si>
    <t xml:space="preserve">CCRD</t>
  </si>
  <si>
    <t xml:space="preserve">CCRN</t>
  </si>
  <si>
    <t xml:space="preserve">CCRV</t>
  </si>
  <si>
    <t xml:space="preserve">CCS</t>
  </si>
  <si>
    <t xml:space="preserve">CCSI</t>
  </si>
  <si>
    <t xml:space="preserve">CCSO</t>
  </si>
  <si>
    <t xml:space="preserve">CCTSU</t>
  </si>
  <si>
    <t xml:space="preserve">CCTSW</t>
  </si>
  <si>
    <t xml:space="preserve">CCU</t>
  </si>
  <si>
    <t xml:space="preserve">CDAQ</t>
  </si>
  <si>
    <t xml:space="preserve">CDAY</t>
  </si>
  <si>
    <t xml:space="preserve">CDC</t>
  </si>
  <si>
    <t xml:space="preserve">CDE</t>
  </si>
  <si>
    <t xml:space="preserve">CDEI</t>
  </si>
  <si>
    <t xml:space="preserve">CDIO</t>
  </si>
  <si>
    <t xml:space="preserve">CDIOW</t>
  </si>
  <si>
    <t xml:space="preserve">CDL</t>
  </si>
  <si>
    <t xml:space="preserve">CDLR</t>
  </si>
  <si>
    <t xml:space="preserve">CDLX</t>
  </si>
  <si>
    <t xml:space="preserve">CDMO</t>
  </si>
  <si>
    <t xml:space="preserve">CDNA</t>
  </si>
  <si>
    <t xml:space="preserve">CDNS</t>
  </si>
  <si>
    <t xml:space="preserve">CDP</t>
  </si>
  <si>
    <t xml:space="preserve">CDR-B</t>
  </si>
  <si>
    <t xml:space="preserve">CDR-C</t>
  </si>
  <si>
    <t xml:space="preserve">CDRE</t>
  </si>
  <si>
    <t xml:space="preserve">CDRO</t>
  </si>
  <si>
    <t xml:space="preserve">CDROW</t>
  </si>
  <si>
    <t xml:space="preserve">CDT</t>
  </si>
  <si>
    <t xml:space="preserve">CDTX</t>
  </si>
  <si>
    <t xml:space="preserve">CDW</t>
  </si>
  <si>
    <t xml:space="preserve">CDX</t>
  </si>
  <si>
    <t xml:space="preserve">CDXC</t>
  </si>
  <si>
    <t xml:space="preserve">CDXS</t>
  </si>
  <si>
    <t xml:space="preserve">CDZI</t>
  </si>
  <si>
    <t xml:space="preserve">CDZIP</t>
  </si>
  <si>
    <t xml:space="preserve">CE</t>
  </si>
  <si>
    <t xml:space="preserve">CEAD</t>
  </si>
  <si>
    <t xml:space="preserve">CEADW</t>
  </si>
  <si>
    <t xml:space="preserve">CECO</t>
  </si>
  <si>
    <t xml:space="preserve">CEE</t>
  </si>
  <si>
    <t xml:space="preserve">CEF</t>
  </si>
  <si>
    <t xml:space="preserve">CEFA</t>
  </si>
  <si>
    <t xml:space="preserve">CEFD</t>
  </si>
  <si>
    <t xml:space="preserve">CEFS</t>
  </si>
  <si>
    <t xml:space="preserve">CEG</t>
  </si>
  <si>
    <t xml:space="preserve">CEI</t>
  </si>
  <si>
    <t xml:space="preserve">CEIX</t>
  </si>
  <si>
    <t xml:space="preserve">CEL.P</t>
  </si>
  <si>
    <t xml:space="preserve">CELC</t>
  </si>
  <si>
    <t xml:space="preserve">CELH</t>
  </si>
  <si>
    <t xml:space="preserve">CELU</t>
  </si>
  <si>
    <t xml:space="preserve">CELUW</t>
  </si>
  <si>
    <t xml:space="preserve">CELZ</t>
  </si>
  <si>
    <t xml:space="preserve">CEM</t>
  </si>
  <si>
    <t xml:space="preserve">CEMB</t>
  </si>
  <si>
    <t xml:space="preserve">CENN</t>
  </si>
  <si>
    <t xml:space="preserve">CENT</t>
  </si>
  <si>
    <t xml:space="preserve">CENTA</t>
  </si>
  <si>
    <t xml:space="preserve">CENX</t>
  </si>
  <si>
    <t xml:space="preserve">CEPU</t>
  </si>
  <si>
    <t xml:space="preserve">CERE</t>
  </si>
  <si>
    <t xml:space="preserve">CERS</t>
  </si>
  <si>
    <t xml:space="preserve">CERT</t>
  </si>
  <si>
    <t xml:space="preserve">CET</t>
  </si>
  <si>
    <t xml:space="preserve">CETF</t>
  </si>
  <si>
    <t xml:space="preserve">CETU</t>
  </si>
  <si>
    <t xml:space="preserve">CETX</t>
  </si>
  <si>
    <t xml:space="preserve">CETXP</t>
  </si>
  <si>
    <t xml:space="preserve">CETY</t>
  </si>
  <si>
    <t xml:space="preserve">CEV</t>
  </si>
  <si>
    <t xml:space="preserve">CEVA</t>
  </si>
  <si>
    <t xml:space="preserve">CEW</t>
  </si>
  <si>
    <t xml:space="preserve">CF</t>
  </si>
  <si>
    <t xml:space="preserve">CFA</t>
  </si>
  <si>
    <t xml:space="preserve">CFB</t>
  </si>
  <si>
    <t xml:space="preserve">CFBK</t>
  </si>
  <si>
    <t xml:space="preserve">CFCV</t>
  </si>
  <si>
    <t xml:space="preserve">CFFI</t>
  </si>
  <si>
    <t xml:space="preserve">CFFN</t>
  </si>
  <si>
    <t xml:space="preserve">CFG</t>
  </si>
  <si>
    <t xml:space="preserve">CFG-D</t>
  </si>
  <si>
    <t xml:space="preserve">CFG-E</t>
  </si>
  <si>
    <t xml:space="preserve">CFLT</t>
  </si>
  <si>
    <t xml:space="preserve">CFO</t>
  </si>
  <si>
    <t xml:space="preserve">CFR</t>
  </si>
  <si>
    <t xml:space="preserve">CFR-B</t>
  </si>
  <si>
    <t xml:space="preserve">CFSB</t>
  </si>
  <si>
    <t xml:space="preserve">CG</t>
  </si>
  <si>
    <t xml:space="preserve">CGA</t>
  </si>
  <si>
    <t xml:space="preserve">CGABL</t>
  </si>
  <si>
    <t xml:space="preserve">CGAU</t>
  </si>
  <si>
    <t xml:space="preserve">CGBD</t>
  </si>
  <si>
    <t xml:space="preserve">CGBDL</t>
  </si>
  <si>
    <t xml:space="preserve">CGBL</t>
  </si>
  <si>
    <t xml:space="preserve">CGC</t>
  </si>
  <si>
    <t xml:space="preserve">CGCB</t>
  </si>
  <si>
    <t xml:space="preserve">CGCP</t>
  </si>
  <si>
    <t xml:space="preserve">CGDG</t>
  </si>
  <si>
    <t xml:space="preserve">CGDV</t>
  </si>
  <si>
    <t xml:space="preserve">CGEM</t>
  </si>
  <si>
    <t xml:space="preserve">CGEN</t>
  </si>
  <si>
    <t xml:space="preserve">CGGO</t>
  </si>
  <si>
    <t xml:space="preserve">CGGR</t>
  </si>
  <si>
    <t xml:space="preserve">CGIE</t>
  </si>
  <si>
    <t xml:space="preserve">CGMS</t>
  </si>
  <si>
    <t xml:space="preserve">CGMU</t>
  </si>
  <si>
    <t xml:space="preserve">CGNT</t>
  </si>
  <si>
    <t xml:space="preserve">CGNX</t>
  </si>
  <si>
    <t xml:space="preserve">CGO</t>
  </si>
  <si>
    <t xml:space="preserve">CGRO</t>
  </si>
  <si>
    <t xml:space="preserve">CGSD</t>
  </si>
  <si>
    <t xml:space="preserve">CGSM</t>
  </si>
  <si>
    <t xml:space="preserve">CGTX</t>
  </si>
  <si>
    <t xml:space="preserve">CGUS</t>
  </si>
  <si>
    <t xml:space="preserve">CGV</t>
  </si>
  <si>
    <t xml:space="preserve">CGW</t>
  </si>
  <si>
    <t xml:space="preserve">CGXU</t>
  </si>
  <si>
    <t xml:space="preserve">CHAI</t>
  </si>
  <si>
    <t xml:space="preserve">CHAT</t>
  </si>
  <si>
    <t xml:space="preserve">CHAU</t>
  </si>
  <si>
    <t xml:space="preserve">CHB</t>
  </si>
  <si>
    <t xml:space="preserve">CHCI</t>
  </si>
  <si>
    <t xml:space="preserve">CHCO</t>
  </si>
  <si>
    <t xml:space="preserve">CHCT</t>
  </si>
  <si>
    <t xml:space="preserve">CHD</t>
  </si>
  <si>
    <t xml:space="preserve">CHDN</t>
  </si>
  <si>
    <t xml:space="preserve">CHE</t>
  </si>
  <si>
    <t xml:space="preserve">CHEA</t>
  </si>
  <si>
    <t xml:space="preserve">CHEF</t>
  </si>
  <si>
    <t xml:space="preserve">CHEK</t>
  </si>
  <si>
    <t xml:space="preserve">CHGG</t>
  </si>
  <si>
    <t xml:space="preserve">CHGX</t>
  </si>
  <si>
    <t xml:space="preserve">CHH</t>
  </si>
  <si>
    <t xml:space="preserve">CHI</t>
  </si>
  <si>
    <t xml:space="preserve">CHIC</t>
  </si>
  <si>
    <t xml:space="preserve">CHIE</t>
  </si>
  <si>
    <t xml:space="preserve">CHIH</t>
  </si>
  <si>
    <t xml:space="preserve">CHII</t>
  </si>
  <si>
    <t xml:space="preserve">CHIK</t>
  </si>
  <si>
    <t xml:space="preserve">CHIM</t>
  </si>
  <si>
    <t xml:space="preserve">CHIQ</t>
  </si>
  <si>
    <t xml:space="preserve">CHIR</t>
  </si>
  <si>
    <t xml:space="preserve">CHIS</t>
  </si>
  <si>
    <t xml:space="preserve">CHIU</t>
  </si>
  <si>
    <t xml:space="preserve">CHIX</t>
  </si>
  <si>
    <t xml:space="preserve">CHK</t>
  </si>
  <si>
    <t xml:space="preserve">CHKP</t>
  </si>
  <si>
    <t xml:space="preserve">CHM-A</t>
  </si>
  <si>
    <t xml:space="preserve">CHM-B</t>
  </si>
  <si>
    <t xml:space="preserve">CHMG</t>
  </si>
  <si>
    <t xml:space="preserve">CHMI</t>
  </si>
  <si>
    <t xml:space="preserve">CHN</t>
  </si>
  <si>
    <t xml:space="preserve">CHNR</t>
  </si>
  <si>
    <t xml:space="preserve">CHPS</t>
  </si>
  <si>
    <t xml:space="preserve">CHPT</t>
  </si>
  <si>
    <t xml:space="preserve">CHR</t>
  </si>
  <si>
    <t xml:space="preserve">CHRD</t>
  </si>
  <si>
    <t xml:space="preserve">CHRS</t>
  </si>
  <si>
    <t xml:space="preserve">CHRW</t>
  </si>
  <si>
    <t xml:space="preserve">CHS</t>
  </si>
  <si>
    <t xml:space="preserve">CHSCL</t>
  </si>
  <si>
    <t xml:space="preserve">CHSCM</t>
  </si>
  <si>
    <t xml:space="preserve">CHSCN</t>
  </si>
  <si>
    <t xml:space="preserve">CHSCO</t>
  </si>
  <si>
    <t xml:space="preserve">CHSCP</t>
  </si>
  <si>
    <t xml:space="preserve">CHSN</t>
  </si>
  <si>
    <t xml:space="preserve">CHT</t>
  </si>
  <si>
    <t xml:space="preserve">CHTR</t>
  </si>
  <si>
    <t xml:space="preserve">CHUY</t>
  </si>
  <si>
    <t xml:space="preserve">CHW</t>
  </si>
  <si>
    <t xml:space="preserve">CHWY</t>
  </si>
  <si>
    <t xml:space="preserve">CHX</t>
  </si>
  <si>
    <t xml:space="preserve">CHY</t>
  </si>
  <si>
    <t xml:space="preserve">CI</t>
  </si>
  <si>
    <t xml:space="preserve">CIA</t>
  </si>
  <si>
    <t xml:space="preserve">CIB</t>
  </si>
  <si>
    <t xml:space="preserve">CIBR</t>
  </si>
  <si>
    <t xml:space="preserve">CID</t>
  </si>
  <si>
    <t xml:space="preserve">CIEN</t>
  </si>
  <si>
    <t xml:space="preserve">CIF</t>
  </si>
  <si>
    <t xml:space="preserve">CIFR</t>
  </si>
  <si>
    <t xml:space="preserve">CIFRW</t>
  </si>
  <si>
    <t xml:space="preserve">CIG</t>
  </si>
  <si>
    <t xml:space="preserve">CIG.C</t>
  </si>
  <si>
    <t xml:space="preserve">CIGI</t>
  </si>
  <si>
    <t xml:space="preserve">CII</t>
  </si>
  <si>
    <t xml:space="preserve">CIK</t>
  </si>
  <si>
    <t xml:space="preserve">CIL</t>
  </si>
  <si>
    <t xml:space="preserve">CIM</t>
  </si>
  <si>
    <t xml:space="preserve">CIM-A</t>
  </si>
  <si>
    <t xml:space="preserve">CIM-B</t>
  </si>
  <si>
    <t xml:space="preserve">CIM-C</t>
  </si>
  <si>
    <t xml:space="preserve">CIM-D</t>
  </si>
  <si>
    <t xml:space="preserve">CINF</t>
  </si>
  <si>
    <t xml:space="preserve">CING</t>
  </si>
  <si>
    <t xml:space="preserve">CINGW</t>
  </si>
  <si>
    <t xml:space="preserve">CINT</t>
  </si>
  <si>
    <t xml:space="preserve">CIO</t>
  </si>
  <si>
    <t xml:space="preserve">CIO-A</t>
  </si>
  <si>
    <t xml:space="preserve">CION</t>
  </si>
  <si>
    <t xml:space="preserve">CISO</t>
  </si>
  <si>
    <t xml:space="preserve">CISS</t>
  </si>
  <si>
    <t xml:space="preserve">CIVB</t>
  </si>
  <si>
    <t xml:space="preserve">CIVI</t>
  </si>
  <si>
    <t xml:space="preserve">CIX</t>
  </si>
  <si>
    <t xml:space="preserve">CIZ</t>
  </si>
  <si>
    <t xml:space="preserve">C-J</t>
  </si>
  <si>
    <t xml:space="preserve">CJET</t>
  </si>
  <si>
    <t xml:space="preserve">CJJD</t>
  </si>
  <si>
    <t xml:space="preserve">CKPT</t>
  </si>
  <si>
    <t xml:space="preserve">CKX</t>
  </si>
  <si>
    <t xml:space="preserve">CL</t>
  </si>
  <si>
    <t xml:space="preserve">CLAR</t>
  </si>
  <si>
    <t xml:space="preserve">CLB</t>
  </si>
  <si>
    <t xml:space="preserve">CLB.U</t>
  </si>
  <si>
    <t xml:space="preserve">CLBK</t>
  </si>
  <si>
    <t xml:space="preserve">CLBT</t>
  </si>
  <si>
    <t xml:space="preserve">CLCO</t>
  </si>
  <si>
    <t xml:space="preserve">CLD-A</t>
  </si>
  <si>
    <t xml:space="preserve">CLDI</t>
  </si>
  <si>
    <t xml:space="preserve">CLDL</t>
  </si>
  <si>
    <t xml:space="preserve">CLDT</t>
  </si>
  <si>
    <t xml:space="preserve">CLDX</t>
  </si>
  <si>
    <t xml:space="preserve">CLEU</t>
  </si>
  <si>
    <t xml:space="preserve">CLF</t>
  </si>
  <si>
    <t xml:space="preserve">CLFD</t>
  </si>
  <si>
    <t xml:space="preserve">CLGN</t>
  </si>
  <si>
    <t xml:space="preserve">CLH</t>
  </si>
  <si>
    <t xml:space="preserve">CLIA</t>
  </si>
  <si>
    <t xml:space="preserve">CLIP</t>
  </si>
  <si>
    <t xml:space="preserve">CLIR</t>
  </si>
  <si>
    <t xml:space="preserve">CLIX</t>
  </si>
  <si>
    <t xml:space="preserve">CLLS</t>
  </si>
  <si>
    <t xml:space="preserve">CLM</t>
  </si>
  <si>
    <t xml:space="preserve">CLMB</t>
  </si>
  <si>
    <t xml:space="preserve">CLMT</t>
  </si>
  <si>
    <t xml:space="preserve">CLNE</t>
  </si>
  <si>
    <t xml:space="preserve">CLNN</t>
  </si>
  <si>
    <t xml:space="preserve">CLNNW</t>
  </si>
  <si>
    <t xml:space="preserve">CLNR</t>
  </si>
  <si>
    <t xml:space="preserve">CLOA</t>
  </si>
  <si>
    <t xml:space="preserve">CLOD</t>
  </si>
  <si>
    <t xml:space="preserve">CLOI</t>
  </si>
  <si>
    <t xml:space="preserve">CLOU</t>
  </si>
  <si>
    <t xml:space="preserve">CLOV</t>
  </si>
  <si>
    <t xml:space="preserve">CLOX</t>
  </si>
  <si>
    <t xml:space="preserve">CLOZ</t>
  </si>
  <si>
    <t xml:space="preserve">CLPR</t>
  </si>
  <si>
    <t xml:space="preserve">CLPS</t>
  </si>
  <si>
    <t xml:space="preserve">CLPT</t>
  </si>
  <si>
    <t xml:space="preserve">CLRB</t>
  </si>
  <si>
    <t xml:space="preserve">CLRCR</t>
  </si>
  <si>
    <t xml:space="preserve">CLRO</t>
  </si>
  <si>
    <t xml:space="preserve">CLS</t>
  </si>
  <si>
    <t xml:space="preserve">CLSA</t>
  </si>
  <si>
    <t xml:space="preserve">CLSC</t>
  </si>
  <si>
    <t xml:space="preserve">CLSD</t>
  </si>
  <si>
    <t xml:space="preserve">CLSE</t>
  </si>
  <si>
    <t xml:space="preserve">CLSK</t>
  </si>
  <si>
    <t xml:space="preserve">CLSM</t>
  </si>
  <si>
    <t xml:space="preserve">CLST</t>
  </si>
  <si>
    <t xml:space="preserve">CLV-A</t>
  </si>
  <si>
    <t xml:space="preserve">CLVR</t>
  </si>
  <si>
    <t xml:space="preserve">CLVRW</t>
  </si>
  <si>
    <t xml:space="preserve">CLVT</t>
  </si>
  <si>
    <t xml:space="preserve">CLW</t>
  </si>
  <si>
    <t xml:space="preserve">CLWT</t>
  </si>
  <si>
    <t xml:space="preserve">CLX</t>
  </si>
  <si>
    <t xml:space="preserve">CM</t>
  </si>
  <si>
    <t xml:space="preserve">CMA</t>
  </si>
  <si>
    <t xml:space="preserve">CMAX</t>
  </si>
  <si>
    <t xml:space="preserve">CMAXW</t>
  </si>
  <si>
    <t xml:space="preserve">CMBM</t>
  </si>
  <si>
    <t xml:space="preserve">CMBS</t>
  </si>
  <si>
    <t xml:space="preserve">CMC</t>
  </si>
  <si>
    <t xml:space="preserve">CMCA</t>
  </si>
  <si>
    <t xml:space="preserve">CMCI</t>
  </si>
  <si>
    <t xml:space="preserve">CMCL</t>
  </si>
  <si>
    <t xml:space="preserve">CMCM</t>
  </si>
  <si>
    <t xml:space="preserve">CMCO</t>
  </si>
  <si>
    <t xml:space="preserve">CMCSA</t>
  </si>
  <si>
    <t xml:space="preserve">CMCT</t>
  </si>
  <si>
    <t xml:space="preserve">CMDT</t>
  </si>
  <si>
    <t xml:space="preserve">CMDY</t>
  </si>
  <si>
    <t xml:space="preserve">CME</t>
  </si>
  <si>
    <t xml:space="preserve">CMF</t>
  </si>
  <si>
    <t xml:space="preserve">CMG</t>
  </si>
  <si>
    <t xml:space="preserve">CMI</t>
  </si>
  <si>
    <t xml:space="preserve">CMLS</t>
  </si>
  <si>
    <t xml:space="preserve">CMMB</t>
  </si>
  <si>
    <t xml:space="preserve">CMND</t>
  </si>
  <si>
    <t xml:space="preserve">CMP</t>
  </si>
  <si>
    <t xml:space="preserve">CMPO</t>
  </si>
  <si>
    <t xml:space="preserve">CMPOW</t>
  </si>
  <si>
    <t xml:space="preserve">CMPR</t>
  </si>
  <si>
    <t xml:space="preserve">CMPS</t>
  </si>
  <si>
    <t xml:space="preserve">CMPX</t>
  </si>
  <si>
    <t xml:space="preserve">CMR-B</t>
  </si>
  <si>
    <t xml:space="preserve">CMR-C</t>
  </si>
  <si>
    <t xml:space="preserve">CMR-D</t>
  </si>
  <si>
    <t xml:space="preserve">CMRE</t>
  </si>
  <si>
    <t xml:space="preserve">CMR-E</t>
  </si>
  <si>
    <t xml:space="preserve">CMRX</t>
  </si>
  <si>
    <t xml:space="preserve">CMS</t>
  </si>
  <si>
    <t xml:space="preserve">CMSA</t>
  </si>
  <si>
    <t xml:space="preserve">CMS-B</t>
  </si>
  <si>
    <t xml:space="preserve">CMSC</t>
  </si>
  <si>
    <t xml:space="preserve">CMS-C</t>
  </si>
  <si>
    <t xml:space="preserve">CMSD</t>
  </si>
  <si>
    <t xml:space="preserve">CMT</t>
  </si>
  <si>
    <t xml:space="preserve">CMTG</t>
  </si>
  <si>
    <t xml:space="preserve">CMTL</t>
  </si>
  <si>
    <t xml:space="preserve">CMU</t>
  </si>
  <si>
    <t xml:space="preserve">CN</t>
  </si>
  <si>
    <t xml:space="preserve">C-N</t>
  </si>
  <si>
    <t xml:space="preserve">CNA</t>
  </si>
  <si>
    <t xml:space="preserve">CNBS</t>
  </si>
  <si>
    <t xml:space="preserve">CNC</t>
  </si>
  <si>
    <t xml:space="preserve">CNCR</t>
  </si>
  <si>
    <t xml:space="preserve">CND.T</t>
  </si>
  <si>
    <t xml:space="preserve">CND.V</t>
  </si>
  <si>
    <t xml:space="preserve">CNDA</t>
  </si>
  <si>
    <t xml:space="preserve">CNDB</t>
  </si>
  <si>
    <t xml:space="preserve">CNDT</t>
  </si>
  <si>
    <t xml:space="preserve">CNET</t>
  </si>
  <si>
    <t xml:space="preserve">CNEY</t>
  </si>
  <si>
    <t xml:space="preserve">CNF</t>
  </si>
  <si>
    <t xml:space="preserve">CNFR</t>
  </si>
  <si>
    <t xml:space="preserve">CNFRZ</t>
  </si>
  <si>
    <t xml:space="preserve">CNGL</t>
  </si>
  <si>
    <t xml:space="preserve">CNGLW</t>
  </si>
  <si>
    <t xml:space="preserve">CNHI</t>
  </si>
  <si>
    <t xml:space="preserve">CNI</t>
  </si>
  <si>
    <t xml:space="preserve">CNK</t>
  </si>
  <si>
    <t xml:space="preserve">CNM</t>
  </si>
  <si>
    <t xml:space="preserve">CNMD</t>
  </si>
  <si>
    <t xml:space="preserve">CNNE</t>
  </si>
  <si>
    <t xml:space="preserve">CNO</t>
  </si>
  <si>
    <t xml:space="preserve">CNO-A</t>
  </si>
  <si>
    <t xml:space="preserve">CNOB</t>
  </si>
  <si>
    <t xml:space="preserve">CNOBP</t>
  </si>
  <si>
    <t xml:space="preserve">CNP</t>
  </si>
  <si>
    <t xml:space="preserve">CNQ</t>
  </si>
  <si>
    <t xml:space="preserve">CNRG</t>
  </si>
  <si>
    <t xml:space="preserve">CNS</t>
  </si>
  <si>
    <t xml:space="preserve">CNSL</t>
  </si>
  <si>
    <t xml:space="preserve">CNSP</t>
  </si>
  <si>
    <t xml:space="preserve">CNTA</t>
  </si>
  <si>
    <t xml:space="preserve">CNTB</t>
  </si>
  <si>
    <t xml:space="preserve">CNTG</t>
  </si>
  <si>
    <t xml:space="preserve">CNTX</t>
  </si>
  <si>
    <t xml:space="preserve">CNTY</t>
  </si>
  <si>
    <t xml:space="preserve">CNVS</t>
  </si>
  <si>
    <t xml:space="preserve">CNX</t>
  </si>
  <si>
    <t xml:space="preserve">CNXA</t>
  </si>
  <si>
    <t xml:space="preserve">CNXC</t>
  </si>
  <si>
    <t xml:space="preserve">CNXN</t>
  </si>
  <si>
    <t xml:space="preserve">CNXT</t>
  </si>
  <si>
    <t xml:space="preserve">CNYA</t>
  </si>
  <si>
    <t xml:space="preserve">COCH</t>
  </si>
  <si>
    <t xml:space="preserve">COCHW</t>
  </si>
  <si>
    <t xml:space="preserve">COCO</t>
  </si>
  <si>
    <t xml:space="preserve">COCP</t>
  </si>
  <si>
    <t xml:space="preserve">CODA</t>
  </si>
  <si>
    <t xml:space="preserve">COD-A</t>
  </si>
  <si>
    <t xml:space="preserve">COD-B</t>
  </si>
  <si>
    <t xml:space="preserve">COD-C</t>
  </si>
  <si>
    <t xml:space="preserve">CODI</t>
  </si>
  <si>
    <t xml:space="preserve">CODX</t>
  </si>
  <si>
    <t xml:space="preserve">COE</t>
  </si>
  <si>
    <t xml:space="preserve">COEP</t>
  </si>
  <si>
    <t xml:space="preserve">COEPW</t>
  </si>
  <si>
    <t xml:space="preserve">COF</t>
  </si>
  <si>
    <t xml:space="preserve">COF-I</t>
  </si>
  <si>
    <t xml:space="preserve">COF-J</t>
  </si>
  <si>
    <t xml:space="preserve">COF-K</t>
  </si>
  <si>
    <t xml:space="preserve">COF-L</t>
  </si>
  <si>
    <t xml:space="preserve">COF-N</t>
  </si>
  <si>
    <t xml:space="preserve">COFS</t>
  </si>
  <si>
    <t xml:space="preserve">COGT</t>
  </si>
  <si>
    <t xml:space="preserve">COHN</t>
  </si>
  <si>
    <t xml:space="preserve">COHR</t>
  </si>
  <si>
    <t xml:space="preserve">COHU</t>
  </si>
  <si>
    <t xml:space="preserve">COIN</t>
  </si>
  <si>
    <t xml:space="preserve">COKE</t>
  </si>
  <si>
    <t xml:space="preserve">COLB</t>
  </si>
  <si>
    <t xml:space="preserve">COLD</t>
  </si>
  <si>
    <t xml:space="preserve">COLL</t>
  </si>
  <si>
    <t xml:space="preserve">COLM</t>
  </si>
  <si>
    <t xml:space="preserve">COMB</t>
  </si>
  <si>
    <t xml:space="preserve">COMM</t>
  </si>
  <si>
    <t xml:space="preserve">COMP</t>
  </si>
  <si>
    <t xml:space="preserve">COMS</t>
  </si>
  <si>
    <t xml:space="preserve">COMSP</t>
  </si>
  <si>
    <t xml:space="preserve">COMSW</t>
  </si>
  <si>
    <t xml:space="preserve">COMT</t>
  </si>
  <si>
    <t xml:space="preserve">CONL</t>
  </si>
  <si>
    <t xml:space="preserve">CONN</t>
  </si>
  <si>
    <t xml:space="preserve">CONXW</t>
  </si>
  <si>
    <t xml:space="preserve">CONY</t>
  </si>
  <si>
    <t xml:space="preserve">COO</t>
  </si>
  <si>
    <t xml:space="preserve">COOK</t>
  </si>
  <si>
    <t xml:space="preserve">COOL</t>
  </si>
  <si>
    <t xml:space="preserve">COOLW</t>
  </si>
  <si>
    <t xml:space="preserve">COOP</t>
  </si>
  <si>
    <t xml:space="preserve">COP</t>
  </si>
  <si>
    <t xml:space="preserve">COPJ</t>
  </si>
  <si>
    <t xml:space="preserve">COPX</t>
  </si>
  <si>
    <t xml:space="preserve">COR</t>
  </si>
  <si>
    <t xml:space="preserve">CORN</t>
  </si>
  <si>
    <t xml:space="preserve">CORP</t>
  </si>
  <si>
    <t xml:space="preserve">CORT</t>
  </si>
  <si>
    <t xml:space="preserve">COSM</t>
  </si>
  <si>
    <t xml:space="preserve">COST</t>
  </si>
  <si>
    <t xml:space="preserve">COTY</t>
  </si>
  <si>
    <t xml:space="preserve">COUR</t>
  </si>
  <si>
    <t xml:space="preserve">COWG</t>
  </si>
  <si>
    <t xml:space="preserve">COWS</t>
  </si>
  <si>
    <t xml:space="preserve">COWZ</t>
  </si>
  <si>
    <t xml:space="preserve">COYA</t>
  </si>
  <si>
    <t xml:space="preserve">CP</t>
  </si>
  <si>
    <t xml:space="preserve">CPA</t>
  </si>
  <si>
    <t xml:space="preserve">CPAC</t>
  </si>
  <si>
    <t xml:space="preserve">CPAI</t>
  </si>
  <si>
    <t xml:space="preserve">CPB</t>
  </si>
  <si>
    <t xml:space="preserve">CPBI</t>
  </si>
  <si>
    <t xml:space="preserve">CPE</t>
  </si>
  <si>
    <t xml:space="preserve">CPER</t>
  </si>
  <si>
    <t xml:space="preserve">CPF</t>
  </si>
  <si>
    <t xml:space="preserve">CPG</t>
  </si>
  <si>
    <t xml:space="preserve">CPHC</t>
  </si>
  <si>
    <t xml:space="preserve">CPHI</t>
  </si>
  <si>
    <t xml:space="preserve">CPII</t>
  </si>
  <si>
    <t xml:space="preserve">CPIX</t>
  </si>
  <si>
    <t xml:space="preserve">CPK</t>
  </si>
  <si>
    <t xml:space="preserve">CPLP</t>
  </si>
  <si>
    <t xml:space="preserve">CPLS</t>
  </si>
  <si>
    <t xml:space="preserve">CPNG</t>
  </si>
  <si>
    <t xml:space="preserve">CPOP</t>
  </si>
  <si>
    <t xml:space="preserve">CPRI</t>
  </si>
  <si>
    <t xml:space="preserve">CPRT</t>
  </si>
  <si>
    <t xml:space="preserve">CPRX</t>
  </si>
  <si>
    <t xml:space="preserve">CPS</t>
  </si>
  <si>
    <t xml:space="preserve">CPSH</t>
  </si>
  <si>
    <t xml:space="preserve">CPSI</t>
  </si>
  <si>
    <t xml:space="preserve">CPSS</t>
  </si>
  <si>
    <t xml:space="preserve">CPT</t>
  </si>
  <si>
    <t xml:space="preserve">CPTK</t>
  </si>
  <si>
    <t xml:space="preserve">CPTN</t>
  </si>
  <si>
    <t xml:space="preserve">CPTNW</t>
  </si>
  <si>
    <t xml:space="preserve">CPZ</t>
  </si>
  <si>
    <t xml:space="preserve">CQP</t>
  </si>
  <si>
    <t xml:space="preserve">CQQQ</t>
  </si>
  <si>
    <t xml:space="preserve">CR</t>
  </si>
  <si>
    <t xml:space="preserve">CRAI</t>
  </si>
  <si>
    <t xml:space="preserve">CRAK</t>
  </si>
  <si>
    <t xml:space="preserve">CRBG</t>
  </si>
  <si>
    <t xml:space="preserve">CRBN</t>
  </si>
  <si>
    <t xml:space="preserve">CRBP</t>
  </si>
  <si>
    <t xml:space="preserve">CRBU</t>
  </si>
  <si>
    <t xml:space="preserve">CRC</t>
  </si>
  <si>
    <t xml:space="preserve">CRCT</t>
  </si>
  <si>
    <t xml:space="preserve">CRD.A</t>
  </si>
  <si>
    <t xml:space="preserve">CRD.B</t>
  </si>
  <si>
    <t xml:space="preserve">CRDF</t>
  </si>
  <si>
    <t xml:space="preserve">CRDL</t>
  </si>
  <si>
    <t xml:space="preserve">CRDO</t>
  </si>
  <si>
    <t xml:space="preserve">CRDT</t>
  </si>
  <si>
    <t xml:space="preserve">CRED</t>
  </si>
  <si>
    <t xml:space="preserve">CREG</t>
  </si>
  <si>
    <t xml:space="preserve">CRESW</t>
  </si>
  <si>
    <t xml:space="preserve">CRESY</t>
  </si>
  <si>
    <t xml:space="preserve">CREV</t>
  </si>
  <si>
    <t xml:space="preserve">CREX</t>
  </si>
  <si>
    <t xml:space="preserve">CRF</t>
  </si>
  <si>
    <t xml:space="preserve">CRGE</t>
  </si>
  <si>
    <t xml:space="preserve">CRGO</t>
  </si>
  <si>
    <t xml:space="preserve">CRGOW</t>
  </si>
  <si>
    <t xml:space="preserve">CRGX</t>
  </si>
  <si>
    <t xml:space="preserve">CRGY</t>
  </si>
  <si>
    <t xml:space="preserve">CRH</t>
  </si>
  <si>
    <t xml:space="preserve">CRI</t>
  </si>
  <si>
    <t xml:space="preserve">CRIS</t>
  </si>
  <si>
    <t xml:space="preserve">CRIT</t>
  </si>
  <si>
    <t xml:space="preserve">CRK</t>
  </si>
  <si>
    <t xml:space="preserve">CRKN</t>
  </si>
  <si>
    <t xml:space="preserve">CRL</t>
  </si>
  <si>
    <t xml:space="preserve">CRM</t>
  </si>
  <si>
    <t xml:space="preserve">CRMD</t>
  </si>
  <si>
    <t xml:space="preserve">CRMT</t>
  </si>
  <si>
    <t xml:space="preserve">CRNC</t>
  </si>
  <si>
    <t xml:space="preserve">CRNT</t>
  </si>
  <si>
    <t xml:space="preserve">CRNX</t>
  </si>
  <si>
    <t xml:space="preserve">CRON</t>
  </si>
  <si>
    <t xml:space="preserve">CROX</t>
  </si>
  <si>
    <t xml:space="preserve">CRPT</t>
  </si>
  <si>
    <t xml:space="preserve">CRS</t>
  </si>
  <si>
    <t xml:space="preserve">CRSP</t>
  </si>
  <si>
    <t xml:space="preserve">CRSR</t>
  </si>
  <si>
    <t xml:space="preserve">CRT</t>
  </si>
  <si>
    <t xml:space="preserve">CRTC</t>
  </si>
  <si>
    <t xml:space="preserve">CRTO</t>
  </si>
  <si>
    <t xml:space="preserve">CRUS</t>
  </si>
  <si>
    <t xml:space="preserve">CRUZ</t>
  </si>
  <si>
    <t xml:space="preserve">CRVL</t>
  </si>
  <si>
    <t xml:space="preserve">CRVO</t>
  </si>
  <si>
    <t xml:space="preserve">CRVS</t>
  </si>
  <si>
    <t xml:space="preserve">CRWD</t>
  </si>
  <si>
    <t xml:space="preserve">CRWS</t>
  </si>
  <si>
    <t xml:space="preserve">CSA</t>
  </si>
  <si>
    <t xml:space="preserve">CSAN</t>
  </si>
  <si>
    <t xml:space="preserve">CSB</t>
  </si>
  <si>
    <t xml:space="preserve">CSBR</t>
  </si>
  <si>
    <t xml:space="preserve">CSCO</t>
  </si>
  <si>
    <t xml:space="preserve">CSD</t>
  </si>
  <si>
    <t xml:space="preserve">CSF</t>
  </si>
  <si>
    <t xml:space="preserve">CSGP</t>
  </si>
  <si>
    <t xml:space="preserve">CSGS</t>
  </si>
  <si>
    <t xml:space="preserve">CSHI</t>
  </si>
  <si>
    <t xml:space="preserve">CSIQ</t>
  </si>
  <si>
    <t xml:space="preserve">CSL</t>
  </si>
  <si>
    <t xml:space="preserve">CSLMR</t>
  </si>
  <si>
    <t xml:space="preserve">CSLR</t>
  </si>
  <si>
    <t xml:space="preserve">CSLRW</t>
  </si>
  <si>
    <t xml:space="preserve">CSM</t>
  </si>
  <si>
    <t xml:space="preserve">CSMD</t>
  </si>
  <si>
    <t xml:space="preserve">CSML</t>
  </si>
  <si>
    <t xml:space="preserve">CSPI</t>
  </si>
  <si>
    <t xml:space="preserve">CSQ</t>
  </si>
  <si>
    <t xml:space="preserve">CSR</t>
  </si>
  <si>
    <t xml:space="preserve">CSR-C</t>
  </si>
  <si>
    <t xml:space="preserve">CSSE</t>
  </si>
  <si>
    <t xml:space="preserve">CSSEL</t>
  </si>
  <si>
    <t xml:space="preserve">CSSEN</t>
  </si>
  <si>
    <t xml:space="preserve">CSSEP</t>
  </si>
  <si>
    <t xml:space="preserve">CST.U</t>
  </si>
  <si>
    <t xml:space="preserve">CST.W</t>
  </si>
  <si>
    <t xml:space="preserve">CSTA</t>
  </si>
  <si>
    <t xml:space="preserve">CSTE</t>
  </si>
  <si>
    <t xml:space="preserve">CSTL</t>
  </si>
  <si>
    <t xml:space="preserve">CSTM</t>
  </si>
  <si>
    <t xml:space="preserve">CSTR</t>
  </si>
  <si>
    <t xml:space="preserve">CSV</t>
  </si>
  <si>
    <t xml:space="preserve">CSWC</t>
  </si>
  <si>
    <t xml:space="preserve">CSWCZ</t>
  </si>
  <si>
    <t xml:space="preserve">CSWI</t>
  </si>
  <si>
    <t xml:space="preserve">CSX</t>
  </si>
  <si>
    <t xml:space="preserve">CTA</t>
  </si>
  <si>
    <t xml:space="preserve">CTA-A</t>
  </si>
  <si>
    <t xml:space="preserve">CTA-B</t>
  </si>
  <si>
    <t xml:space="preserve">CTAS</t>
  </si>
  <si>
    <t xml:space="preserve">CTBB</t>
  </si>
  <si>
    <t xml:space="preserve">CTBI</t>
  </si>
  <si>
    <t xml:space="preserve">CTCX</t>
  </si>
  <si>
    <t xml:space="preserve">CTDD</t>
  </si>
  <si>
    <t xml:space="preserve">CTEC</t>
  </si>
  <si>
    <t xml:space="preserve">CTEX</t>
  </si>
  <si>
    <t xml:space="preserve">CTGO</t>
  </si>
  <si>
    <t xml:space="preserve">CTHR</t>
  </si>
  <si>
    <t xml:space="preserve">CTKB</t>
  </si>
  <si>
    <t xml:space="preserve">CTLP</t>
  </si>
  <si>
    <t xml:space="preserve">CTLT</t>
  </si>
  <si>
    <t xml:space="preserve">CTM</t>
  </si>
  <si>
    <t xml:space="preserve">CTMX</t>
  </si>
  <si>
    <t xml:space="preserve">CTNT</t>
  </si>
  <si>
    <t xml:space="preserve">CTO</t>
  </si>
  <si>
    <t xml:space="preserve">CTO.W</t>
  </si>
  <si>
    <t xml:space="preserve">CTO-A</t>
  </si>
  <si>
    <t xml:space="preserve">CTOS</t>
  </si>
  <si>
    <t xml:space="preserve">CTR</t>
  </si>
  <si>
    <t xml:space="preserve">CTRA</t>
  </si>
  <si>
    <t xml:space="preserve">CTRE</t>
  </si>
  <si>
    <t xml:space="preserve">CTRM</t>
  </si>
  <si>
    <t xml:space="preserve">CTRN</t>
  </si>
  <si>
    <t xml:space="preserve">CTS</t>
  </si>
  <si>
    <t xml:space="preserve">CTSH</t>
  </si>
  <si>
    <t xml:space="preserve">CTSO</t>
  </si>
  <si>
    <t xml:space="preserve">CTV</t>
  </si>
  <si>
    <t xml:space="preserve">CTV.W</t>
  </si>
  <si>
    <t xml:space="preserve">CTVA</t>
  </si>
  <si>
    <t xml:space="preserve">CTXR</t>
  </si>
  <si>
    <t xml:space="preserve">CUBA</t>
  </si>
  <si>
    <t xml:space="preserve">CUBB</t>
  </si>
  <si>
    <t xml:space="preserve">CUBE</t>
  </si>
  <si>
    <t xml:space="preserve">CUB-E</t>
  </si>
  <si>
    <t xml:space="preserve">CUB-F</t>
  </si>
  <si>
    <t xml:space="preserve">CUBI</t>
  </si>
  <si>
    <t xml:space="preserve">CUE</t>
  </si>
  <si>
    <t xml:space="preserve">CUK</t>
  </si>
  <si>
    <t xml:space="preserve">CULL</t>
  </si>
  <si>
    <t xml:space="preserve">CULP</t>
  </si>
  <si>
    <t xml:space="preserve">CURE</t>
  </si>
  <si>
    <t xml:space="preserve">CURI</t>
  </si>
  <si>
    <t xml:space="preserve">CURIW</t>
  </si>
  <si>
    <t xml:space="preserve">CURO</t>
  </si>
  <si>
    <t xml:space="preserve">CURV</t>
  </si>
  <si>
    <t xml:space="preserve">CUT</t>
  </si>
  <si>
    <t xml:space="preserve">CUTR</t>
  </si>
  <si>
    <t xml:space="preserve">CUZ</t>
  </si>
  <si>
    <t xml:space="preserve">CVAC</t>
  </si>
  <si>
    <t xml:space="preserve">CVAR</t>
  </si>
  <si>
    <t xml:space="preserve">CVBF</t>
  </si>
  <si>
    <t xml:space="preserve">CVCO</t>
  </si>
  <si>
    <t xml:space="preserve">CVCY</t>
  </si>
  <si>
    <t xml:space="preserve">CVE</t>
  </si>
  <si>
    <t xml:space="preserve">CVE.W</t>
  </si>
  <si>
    <t xml:space="preserve">CVEO</t>
  </si>
  <si>
    <t xml:space="preserve">CVGI</t>
  </si>
  <si>
    <t xml:space="preserve">CVGW</t>
  </si>
  <si>
    <t xml:space="preserve">CVI</t>
  </si>
  <si>
    <t xml:space="preserve">CVI.U</t>
  </si>
  <si>
    <t xml:space="preserve">CVIE</t>
  </si>
  <si>
    <t xml:space="preserve">CVII</t>
  </si>
  <si>
    <t xml:space="preserve">CVKD</t>
  </si>
  <si>
    <t xml:space="preserve">CVLC</t>
  </si>
  <si>
    <t xml:space="preserve">CVLG</t>
  </si>
  <si>
    <t xml:space="preserve">CVLT</t>
  </si>
  <si>
    <t xml:space="preserve">CVLY</t>
  </si>
  <si>
    <t xml:space="preserve">CVM</t>
  </si>
  <si>
    <t xml:space="preserve">CVMC</t>
  </si>
  <si>
    <t xml:space="preserve">CVNA</t>
  </si>
  <si>
    <t xml:space="preserve">CVR</t>
  </si>
  <si>
    <t xml:space="preserve">CVRD</t>
  </si>
  <si>
    <t xml:space="preserve">CVRT</t>
  </si>
  <si>
    <t xml:space="preserve">CVRX</t>
  </si>
  <si>
    <t xml:space="preserve">CVS</t>
  </si>
  <si>
    <t xml:space="preserve">CVSB</t>
  </si>
  <si>
    <t xml:space="preserve">CVSE</t>
  </si>
  <si>
    <t xml:space="preserve">CVU</t>
  </si>
  <si>
    <t xml:space="preserve">CVV</t>
  </si>
  <si>
    <t xml:space="preserve">CVX</t>
  </si>
  <si>
    <t xml:space="preserve">CVY</t>
  </si>
  <si>
    <t xml:space="preserve">CW</t>
  </si>
  <si>
    <t xml:space="preserve">CWAN</t>
  </si>
  <si>
    <t xml:space="preserve">CWB</t>
  </si>
  <si>
    <t xml:space="preserve">CWBC</t>
  </si>
  <si>
    <t xml:space="preserve">CWCO</t>
  </si>
  <si>
    <t xml:space="preserve">CWD</t>
  </si>
  <si>
    <t xml:space="preserve">CWE.A</t>
  </si>
  <si>
    <t xml:space="preserve">CWEB</t>
  </si>
  <si>
    <t xml:space="preserve">CWEN</t>
  </si>
  <si>
    <t xml:space="preserve">CWH</t>
  </si>
  <si>
    <t xml:space="preserve">CWI</t>
  </si>
  <si>
    <t xml:space="preserve">CWK</t>
  </si>
  <si>
    <t xml:space="preserve">CWS</t>
  </si>
  <si>
    <t xml:space="preserve">CWST</t>
  </si>
  <si>
    <t xml:space="preserve">CWT</t>
  </si>
  <si>
    <t xml:space="preserve">CX</t>
  </si>
  <si>
    <t xml:space="preserve">CXAI</t>
  </si>
  <si>
    <t xml:space="preserve">CXAIW</t>
  </si>
  <si>
    <t xml:space="preserve">CXDO</t>
  </si>
  <si>
    <t xml:space="preserve">CXE</t>
  </si>
  <si>
    <t xml:space="preserve">CXH</t>
  </si>
  <si>
    <t xml:space="preserve">CXM</t>
  </si>
  <si>
    <t xml:space="preserve">CXSE</t>
  </si>
  <si>
    <t xml:space="preserve">CXT</t>
  </si>
  <si>
    <t xml:space="preserve">CXW</t>
  </si>
  <si>
    <t xml:space="preserve">CYA</t>
  </si>
  <si>
    <t xml:space="preserve">CYAN</t>
  </si>
  <si>
    <t xml:space="preserve">CYBN</t>
  </si>
  <si>
    <t xml:space="preserve">CYBR</t>
  </si>
  <si>
    <t xml:space="preserve">CYCC</t>
  </si>
  <si>
    <t xml:space="preserve">CYCCP</t>
  </si>
  <si>
    <t xml:space="preserve">CYCN</t>
  </si>
  <si>
    <t xml:space="preserve">CYD</t>
  </si>
  <si>
    <t xml:space="preserve">CYH</t>
  </si>
  <si>
    <t xml:space="preserve">CYN</t>
  </si>
  <si>
    <t xml:space="preserve">CYRX</t>
  </si>
  <si>
    <t xml:space="preserve">CYT</t>
  </si>
  <si>
    <t xml:space="preserve">CYTH</t>
  </si>
  <si>
    <t xml:space="preserve">CYTK</t>
  </si>
  <si>
    <t xml:space="preserve">CYTO</t>
  </si>
  <si>
    <t xml:space="preserve">CZA</t>
  </si>
  <si>
    <t xml:space="preserve">CZAR</t>
  </si>
  <si>
    <t xml:space="preserve">CZFS</t>
  </si>
  <si>
    <t xml:space="preserve">CZNC</t>
  </si>
  <si>
    <t xml:space="preserve">CZOO</t>
  </si>
  <si>
    <t xml:space="preserve">CZR</t>
  </si>
  <si>
    <t xml:space="preserve">CZWI</t>
  </si>
  <si>
    <t xml:space="preserve">D</t>
  </si>
  <si>
    <t xml:space="preserve">DAC</t>
  </si>
  <si>
    <t xml:space="preserve">DADA</t>
  </si>
  <si>
    <t xml:space="preserve">DAIO</t>
  </si>
  <si>
    <t xml:space="preserve">DAKT</t>
  </si>
  <si>
    <t xml:space="preserve">DAL</t>
  </si>
  <si>
    <t xml:space="preserve">DALI</t>
  </si>
  <si>
    <t xml:space="preserve">DALN</t>
  </si>
  <si>
    <t xml:space="preserve">DALT</t>
  </si>
  <si>
    <t xml:space="preserve">DAN</t>
  </si>
  <si>
    <t xml:space="preserve">DAO</t>
  </si>
  <si>
    <t xml:space="preserve">DAPP</t>
  </si>
  <si>
    <t xml:space="preserve">DAPR</t>
  </si>
  <si>
    <t xml:space="preserve">DAR</t>
  </si>
  <si>
    <t xml:space="preserve">DARE</t>
  </si>
  <si>
    <t xml:space="preserve">DARP</t>
  </si>
  <si>
    <t xml:space="preserve">DASH</t>
  </si>
  <si>
    <t xml:space="preserve">DAT</t>
  </si>
  <si>
    <t xml:space="preserve">DATS</t>
  </si>
  <si>
    <t xml:space="preserve">DATSW</t>
  </si>
  <si>
    <t xml:space="preserve">DAUG</t>
  </si>
  <si>
    <t xml:space="preserve">DAVA</t>
  </si>
  <si>
    <t xml:space="preserve">DAVE</t>
  </si>
  <si>
    <t xml:space="preserve">DAVEW</t>
  </si>
  <si>
    <t xml:space="preserve">DAWN</t>
  </si>
  <si>
    <t xml:space="preserve">DAX</t>
  </si>
  <si>
    <t xml:space="preserve">DB</t>
  </si>
  <si>
    <t xml:space="preserve">DBA</t>
  </si>
  <si>
    <t xml:space="preserve">DBAW</t>
  </si>
  <si>
    <t xml:space="preserve">DBB</t>
  </si>
  <si>
    <t xml:space="preserve">DBC</t>
  </si>
  <si>
    <t xml:space="preserve">DBD</t>
  </si>
  <si>
    <t xml:space="preserve">DBE</t>
  </si>
  <si>
    <t xml:space="preserve">DBEF</t>
  </si>
  <si>
    <t xml:space="preserve">DBEH</t>
  </si>
  <si>
    <t xml:space="preserve">DBEM</t>
  </si>
  <si>
    <t xml:space="preserve">DBEU</t>
  </si>
  <si>
    <t xml:space="preserve">DBEZ</t>
  </si>
  <si>
    <t xml:space="preserve">DBGI</t>
  </si>
  <si>
    <t xml:space="preserve">DBGIW</t>
  </si>
  <si>
    <t xml:space="preserve">DBGR</t>
  </si>
  <si>
    <t xml:space="preserve">DBI</t>
  </si>
  <si>
    <t xml:space="preserve">DBJA</t>
  </si>
  <si>
    <t xml:space="preserve">DBJP</t>
  </si>
  <si>
    <t xml:space="preserve">DBL</t>
  </si>
  <si>
    <t xml:space="preserve">DBMF</t>
  </si>
  <si>
    <t xml:space="preserve">DBND</t>
  </si>
  <si>
    <t xml:space="preserve">DBO</t>
  </si>
  <si>
    <t xml:space="preserve">DBP</t>
  </si>
  <si>
    <t xml:space="preserve">DBRG</t>
  </si>
  <si>
    <t xml:space="preserve">DBR-H</t>
  </si>
  <si>
    <t xml:space="preserve">DBR-I</t>
  </si>
  <si>
    <t xml:space="preserve">DBR-J</t>
  </si>
  <si>
    <t xml:space="preserve">DBVT</t>
  </si>
  <si>
    <t xml:space="preserve">DBX</t>
  </si>
  <si>
    <t xml:space="preserve">DC</t>
  </si>
  <si>
    <t xml:space="preserve">DCBO</t>
  </si>
  <si>
    <t xml:space="preserve">DCF</t>
  </si>
  <si>
    <t xml:space="preserve">DCFC</t>
  </si>
  <si>
    <t xml:space="preserve">DCFCW</t>
  </si>
  <si>
    <t xml:space="preserve">DCGO</t>
  </si>
  <si>
    <t xml:space="preserve">DCI</t>
  </si>
  <si>
    <t xml:space="preserve">DCMB</t>
  </si>
  <si>
    <t xml:space="preserve">DCO</t>
  </si>
  <si>
    <t xml:space="preserve">DCOM</t>
  </si>
  <si>
    <t xml:space="preserve">DCOMP</t>
  </si>
  <si>
    <t xml:space="preserve">DCOR</t>
  </si>
  <si>
    <t xml:space="preserve">DCPH</t>
  </si>
  <si>
    <t xml:space="preserve">DCTH</t>
  </si>
  <si>
    <t xml:space="preserve">DD</t>
  </si>
  <si>
    <t xml:space="preserve">DDC</t>
  </si>
  <si>
    <t xml:space="preserve">DDD</t>
  </si>
  <si>
    <t xml:space="preserve">DDEC</t>
  </si>
  <si>
    <t xml:space="preserve">DDI</t>
  </si>
  <si>
    <t xml:space="preserve">DDIV</t>
  </si>
  <si>
    <t xml:space="preserve">DDL</t>
  </si>
  <si>
    <t xml:space="preserve">DDLS</t>
  </si>
  <si>
    <t xml:space="preserve">DDM</t>
  </si>
  <si>
    <t xml:space="preserve">DDOG</t>
  </si>
  <si>
    <t xml:space="preserve">DDS</t>
  </si>
  <si>
    <t xml:space="preserve">DDT</t>
  </si>
  <si>
    <t xml:space="preserve">DDWM</t>
  </si>
  <si>
    <t xml:space="preserve">DE</t>
  </si>
  <si>
    <t xml:space="preserve">DEA</t>
  </si>
  <si>
    <t xml:space="preserve">DEC</t>
  </si>
  <si>
    <t xml:space="preserve">DECA</t>
  </si>
  <si>
    <t xml:space="preserve">DECAW</t>
  </si>
  <si>
    <t xml:space="preserve">DECK</t>
  </si>
  <si>
    <t xml:space="preserve">DECT</t>
  </si>
  <si>
    <t xml:space="preserve">DECW</t>
  </si>
  <si>
    <t xml:space="preserve">DECZ</t>
  </si>
  <si>
    <t xml:space="preserve">DEED</t>
  </si>
  <si>
    <t xml:space="preserve">DEEF</t>
  </si>
  <si>
    <t xml:space="preserve">DEEP</t>
  </si>
  <si>
    <t xml:space="preserve">DEFI</t>
  </si>
  <si>
    <t xml:space="preserve">DEHP</t>
  </si>
  <si>
    <t xml:space="preserve">DEI</t>
  </si>
  <si>
    <t xml:space="preserve">DEIF</t>
  </si>
  <si>
    <t xml:space="preserve">DELL</t>
  </si>
  <si>
    <t xml:space="preserve">DEM</t>
  </si>
  <si>
    <t xml:space="preserve">DEMZ</t>
  </si>
  <si>
    <t xml:space="preserve">DENN</t>
  </si>
  <si>
    <t xml:space="preserve">DEO</t>
  </si>
  <si>
    <t xml:space="preserve">DERM</t>
  </si>
  <si>
    <t xml:space="preserve">DES</t>
  </si>
  <si>
    <t xml:space="preserve">DESK</t>
  </si>
  <si>
    <t xml:space="preserve">DESP</t>
  </si>
  <si>
    <t xml:space="preserve">DEUS</t>
  </si>
  <si>
    <t xml:space="preserve">DEW</t>
  </si>
  <si>
    <t xml:space="preserve">DFAC</t>
  </si>
  <si>
    <t xml:space="preserve">DFAE</t>
  </si>
  <si>
    <t xml:space="preserve">DFAI</t>
  </si>
  <si>
    <t xml:space="preserve">DFAR</t>
  </si>
  <si>
    <t xml:space="preserve">DFAS</t>
  </si>
  <si>
    <t xml:space="preserve">DFAT</t>
  </si>
  <si>
    <t xml:space="preserve">DFAU</t>
  </si>
  <si>
    <t xml:space="preserve">DFAW</t>
  </si>
  <si>
    <t xml:space="preserve">DFAX</t>
  </si>
  <si>
    <t xml:space="preserve">DFCA</t>
  </si>
  <si>
    <t xml:space="preserve">DFCF</t>
  </si>
  <si>
    <t xml:space="preserve">DFE</t>
  </si>
  <si>
    <t xml:space="preserve">DFEB</t>
  </si>
  <si>
    <t xml:space="preserve">DFEM</t>
  </si>
  <si>
    <t xml:space="preserve">DFEN</t>
  </si>
  <si>
    <t xml:space="preserve">DFEV</t>
  </si>
  <si>
    <t xml:space="preserve">DFGP</t>
  </si>
  <si>
    <t xml:space="preserve">DFGR</t>
  </si>
  <si>
    <t xml:space="preserve">DFGX</t>
  </si>
  <si>
    <t xml:space="preserve">DFH</t>
  </si>
  <si>
    <t xml:space="preserve">DFHY</t>
  </si>
  <si>
    <t xml:space="preserve">DFIC</t>
  </si>
  <si>
    <t xml:space="preserve">DFIN</t>
  </si>
  <si>
    <t xml:space="preserve">DFIP</t>
  </si>
  <si>
    <t xml:space="preserve">DFIS</t>
  </si>
  <si>
    <t xml:space="preserve">DFIV</t>
  </si>
  <si>
    <t xml:space="preserve">DFJ</t>
  </si>
  <si>
    <t xml:space="preserve">DFLI</t>
  </si>
  <si>
    <t xml:space="preserve">DFLIW</t>
  </si>
  <si>
    <t xml:space="preserve">DFLV</t>
  </si>
  <si>
    <t xml:space="preserve">DFND</t>
  </si>
  <si>
    <t xml:space="preserve">DFNL</t>
  </si>
  <si>
    <t xml:space="preserve">DFNM</t>
  </si>
  <si>
    <t xml:space="preserve">DFNV</t>
  </si>
  <si>
    <t xml:space="preserve">DFP</t>
  </si>
  <si>
    <t xml:space="preserve">DFRA</t>
  </si>
  <si>
    <t xml:space="preserve">DFS</t>
  </si>
  <si>
    <t xml:space="preserve">DFSB</t>
  </si>
  <si>
    <t xml:space="preserve">DFSD</t>
  </si>
  <si>
    <t xml:space="preserve">DFSE</t>
  </si>
  <si>
    <t xml:space="preserve">DFSI</t>
  </si>
  <si>
    <t xml:space="preserve">DFSU</t>
  </si>
  <si>
    <t xml:space="preserve">DFSV</t>
  </si>
  <si>
    <t xml:space="preserve">DFUS</t>
  </si>
  <si>
    <t xml:space="preserve">DFUV</t>
  </si>
  <si>
    <t xml:space="preserve">DFVX</t>
  </si>
  <si>
    <t xml:space="preserve">DG</t>
  </si>
  <si>
    <t xml:space="preserve">DGCB</t>
  </si>
  <si>
    <t xml:space="preserve">DGHI</t>
  </si>
  <si>
    <t xml:space="preserve">DGICA</t>
  </si>
  <si>
    <t xml:space="preserve">DGICB</t>
  </si>
  <si>
    <t xml:space="preserve">DGII</t>
  </si>
  <si>
    <t xml:space="preserve">DGIN</t>
  </si>
  <si>
    <t xml:space="preserve">DGLY</t>
  </si>
  <si>
    <t xml:space="preserve">DGP</t>
  </si>
  <si>
    <t xml:space="preserve">DGRE</t>
  </si>
  <si>
    <t xml:space="preserve">DGRO</t>
  </si>
  <si>
    <t xml:space="preserve">DGRS</t>
  </si>
  <si>
    <t xml:space="preserve">DGRW</t>
  </si>
  <si>
    <t xml:space="preserve">DGS</t>
  </si>
  <si>
    <t xml:space="preserve">DGT</t>
  </si>
  <si>
    <t xml:space="preserve">DGX</t>
  </si>
  <si>
    <t xml:space="preserve">DGZ</t>
  </si>
  <si>
    <t xml:space="preserve">DH</t>
  </si>
  <si>
    <t xml:space="preserve">DHAC</t>
  </si>
  <si>
    <t xml:space="preserve">DHACW</t>
  </si>
  <si>
    <t xml:space="preserve">DHC</t>
  </si>
  <si>
    <t xml:space="preserve">DHCAW</t>
  </si>
  <si>
    <t xml:space="preserve">DHCNI</t>
  </si>
  <si>
    <t xml:space="preserve">DHCNL</t>
  </si>
  <si>
    <t xml:space="preserve">DHF</t>
  </si>
  <si>
    <t xml:space="preserve">DHI</t>
  </si>
  <si>
    <t xml:space="preserve">DHIL</t>
  </si>
  <si>
    <t xml:space="preserve">DHR</t>
  </si>
  <si>
    <t xml:space="preserve">DHS</t>
  </si>
  <si>
    <t xml:space="preserve">DHT</t>
  </si>
  <si>
    <t xml:space="preserve">DHX</t>
  </si>
  <si>
    <t xml:space="preserve">DHY</t>
  </si>
  <si>
    <t xml:space="preserve">DIA</t>
  </si>
  <si>
    <t xml:space="preserve">DIAL</t>
  </si>
  <si>
    <t xml:space="preserve">DIAX</t>
  </si>
  <si>
    <t xml:space="preserve">DIBS</t>
  </si>
  <si>
    <t xml:space="preserve">DIEM</t>
  </si>
  <si>
    <t xml:space="preserve">DIG</t>
  </si>
  <si>
    <t xml:space="preserve">DIHP</t>
  </si>
  <si>
    <t xml:space="preserve">DIM</t>
  </si>
  <si>
    <t xml:space="preserve">DIN</t>
  </si>
  <si>
    <t xml:space="preserve">DINO</t>
  </si>
  <si>
    <t xml:space="preserve">DINT</t>
  </si>
  <si>
    <t xml:space="preserve">DIOD</t>
  </si>
  <si>
    <t xml:space="preserve">DIP</t>
  </si>
  <si>
    <t xml:space="preserve">DIS</t>
  </si>
  <si>
    <t xml:space="preserve">DISH</t>
  </si>
  <si>
    <t xml:space="preserve">DISO</t>
  </si>
  <si>
    <t xml:space="preserve">DIST</t>
  </si>
  <si>
    <t xml:space="preserve">DISTW</t>
  </si>
  <si>
    <t xml:space="preserve">DISV</t>
  </si>
  <si>
    <t xml:space="preserve">DIT</t>
  </si>
  <si>
    <t xml:space="preserve">DIV</t>
  </si>
  <si>
    <t xml:space="preserve">DIVB</t>
  </si>
  <si>
    <t xml:space="preserve">DIVD</t>
  </si>
  <si>
    <t xml:space="preserve">DIVG</t>
  </si>
  <si>
    <t xml:space="preserve">DIVI</t>
  </si>
  <si>
    <t xml:space="preserve">DIVL</t>
  </si>
  <si>
    <t xml:space="preserve">DIVO</t>
  </si>
  <si>
    <t xml:space="preserve">DIVS</t>
  </si>
  <si>
    <t xml:space="preserve">DIVY</t>
  </si>
  <si>
    <t xml:space="preserve">DIVZ</t>
  </si>
  <si>
    <t xml:space="preserve">DJAN</t>
  </si>
  <si>
    <t xml:space="preserve">DJCB</t>
  </si>
  <si>
    <t xml:space="preserve">DJCO</t>
  </si>
  <si>
    <t xml:space="preserve">DJD</t>
  </si>
  <si>
    <t xml:space="preserve">DJIA</t>
  </si>
  <si>
    <t xml:space="preserve">DJP</t>
  </si>
  <si>
    <t xml:space="preserve">DJUL</t>
  </si>
  <si>
    <t xml:space="preserve">DJUN</t>
  </si>
  <si>
    <t xml:space="preserve">DK</t>
  </si>
  <si>
    <t xml:space="preserve">DKL</t>
  </si>
  <si>
    <t xml:space="preserve">DKNG</t>
  </si>
  <si>
    <t xml:space="preserve">DKRB</t>
  </si>
  <si>
    <t xml:space="preserve">DKS</t>
  </si>
  <si>
    <t xml:space="preserve">DLA</t>
  </si>
  <si>
    <t xml:space="preserve">DLB</t>
  </si>
  <si>
    <t xml:space="preserve">DLHC</t>
  </si>
  <si>
    <t xml:space="preserve">DLN</t>
  </si>
  <si>
    <t xml:space="preserve">DLN-A</t>
  </si>
  <si>
    <t xml:space="preserve">DLN-B</t>
  </si>
  <si>
    <t xml:space="preserve">DLNG</t>
  </si>
  <si>
    <t xml:space="preserve">DLO</t>
  </si>
  <si>
    <t xml:space="preserve">DLPN</t>
  </si>
  <si>
    <t xml:space="preserve">DLR</t>
  </si>
  <si>
    <t xml:space="preserve">DLR-J</t>
  </si>
  <si>
    <t xml:space="preserve">DLR-K</t>
  </si>
  <si>
    <t xml:space="preserve">DLR-L</t>
  </si>
  <si>
    <t xml:space="preserve">DLS</t>
  </si>
  <si>
    <t xml:space="preserve">DLTH</t>
  </si>
  <si>
    <t xml:space="preserve">DLTR</t>
  </si>
  <si>
    <t xml:space="preserve">DLX</t>
  </si>
  <si>
    <t xml:space="preserve">DLY</t>
  </si>
  <si>
    <t xml:space="preserve">DM</t>
  </si>
  <si>
    <t xml:space="preserve">DMA</t>
  </si>
  <si>
    <t xml:space="preserve">DMAC</t>
  </si>
  <si>
    <t xml:space="preserve">DMAQ</t>
  </si>
  <si>
    <t xml:space="preserve">DMAQR</t>
  </si>
  <si>
    <t xml:space="preserve">DMAR</t>
  </si>
  <si>
    <t xml:space="preserve">DMAT</t>
  </si>
  <si>
    <t xml:space="preserve">DMAY</t>
  </si>
  <si>
    <t xml:space="preserve">DMB</t>
  </si>
  <si>
    <t xml:space="preserve">DMBS</t>
  </si>
  <si>
    <t xml:space="preserve">DMCY</t>
  </si>
  <si>
    <t xml:space="preserve">DMDV</t>
  </si>
  <si>
    <t xml:space="preserve">DMF</t>
  </si>
  <si>
    <t xml:space="preserve">DMK</t>
  </si>
  <si>
    <t xml:space="preserve">DMLP</t>
  </si>
  <si>
    <t xml:space="preserve">DMO</t>
  </si>
  <si>
    <t xml:space="preserve">DMRC</t>
  </si>
  <si>
    <t xml:space="preserve">DMTK</t>
  </si>
  <si>
    <t xml:space="preserve">DMXF</t>
  </si>
  <si>
    <t xml:space="preserve">DMY.U</t>
  </si>
  <si>
    <t xml:space="preserve">DMY.W</t>
  </si>
  <si>
    <t xml:space="preserve">DMYY</t>
  </si>
  <si>
    <t xml:space="preserve">DNA</t>
  </si>
  <si>
    <t xml:space="preserve">DNA.W</t>
  </si>
  <si>
    <t xml:space="preserve">DNB</t>
  </si>
  <si>
    <t xml:space="preserve">DNL</t>
  </si>
  <si>
    <t xml:space="preserve">DNLI</t>
  </si>
  <si>
    <t xml:space="preserve">DNMR</t>
  </si>
  <si>
    <t xml:space="preserve">DNN</t>
  </si>
  <si>
    <t xml:space="preserve">DNOV</t>
  </si>
  <si>
    <t xml:space="preserve">DNOW</t>
  </si>
  <si>
    <t xml:space="preserve">DNP</t>
  </si>
  <si>
    <t xml:space="preserve">DNTH</t>
  </si>
  <si>
    <t xml:space="preserve">DNUT</t>
  </si>
  <si>
    <t xml:space="preserve">DO</t>
  </si>
  <si>
    <t xml:space="preserve">DOC</t>
  </si>
  <si>
    <t xml:space="preserve">DOCN</t>
  </si>
  <si>
    <t xml:space="preserve">DOCS</t>
  </si>
  <si>
    <t xml:space="preserve">DOCT</t>
  </si>
  <si>
    <t xml:space="preserve">DOCU</t>
  </si>
  <si>
    <t xml:space="preserve">DOG</t>
  </si>
  <si>
    <t xml:space="preserve">DOGG</t>
  </si>
  <si>
    <t xml:space="preserve">DOGZ</t>
  </si>
  <si>
    <t xml:space="preserve">DOL</t>
  </si>
  <si>
    <t xml:space="preserve">DOLE</t>
  </si>
  <si>
    <t xml:space="preserve">DOMA</t>
  </si>
  <si>
    <t xml:space="preserve">DOMH</t>
  </si>
  <si>
    <t xml:space="preserve">DOMO</t>
  </si>
  <si>
    <t xml:space="preserve">DON</t>
  </si>
  <si>
    <t xml:space="preserve">DOOO</t>
  </si>
  <si>
    <t xml:space="preserve">DOOR</t>
  </si>
  <si>
    <t xml:space="preserve">DORM</t>
  </si>
  <si>
    <t xml:space="preserve">DOUG</t>
  </si>
  <si>
    <t xml:space="preserve">DOV</t>
  </si>
  <si>
    <t xml:space="preserve">DOW</t>
  </si>
  <si>
    <t xml:space="preserve">DOX</t>
  </si>
  <si>
    <t xml:space="preserve">DOYU</t>
  </si>
  <si>
    <t xml:space="preserve">DPCS</t>
  </si>
  <si>
    <t xml:space="preserve">DPCSW</t>
  </si>
  <si>
    <t xml:space="preserve">DPG</t>
  </si>
  <si>
    <t xml:space="preserve">DPRO</t>
  </si>
  <si>
    <t xml:space="preserve">DPSI</t>
  </si>
  <si>
    <t xml:space="preserve">DPST</t>
  </si>
  <si>
    <t xml:space="preserve">DPZ</t>
  </si>
  <si>
    <t xml:space="preserve">DQ</t>
  </si>
  <si>
    <t xml:space="preserve">DRCT</t>
  </si>
  <si>
    <t xml:space="preserve">DRD</t>
  </si>
  <si>
    <t xml:space="preserve">DRH</t>
  </si>
  <si>
    <t xml:space="preserve">DRH-A</t>
  </si>
  <si>
    <t xml:space="preserve">DRI</t>
  </si>
  <si>
    <t xml:space="preserve">DRIO</t>
  </si>
  <si>
    <t xml:space="preserve">DRIP</t>
  </si>
  <si>
    <t xml:space="preserve">DRIV</t>
  </si>
  <si>
    <t xml:space="preserve">DRLL</t>
  </si>
  <si>
    <t xml:space="preserve">DRMA</t>
  </si>
  <si>
    <t xml:space="preserve">DRMAW</t>
  </si>
  <si>
    <t xml:space="preserve">DRN</t>
  </si>
  <si>
    <t xml:space="preserve">DRQ</t>
  </si>
  <si>
    <t xml:space="preserve">DRRX</t>
  </si>
  <si>
    <t xml:space="preserve">DRS</t>
  </si>
  <si>
    <t xml:space="preserve">DRSK</t>
  </si>
  <si>
    <t xml:space="preserve">DRTS</t>
  </si>
  <si>
    <t xml:space="preserve">DRTSW</t>
  </si>
  <si>
    <t xml:space="preserve">DRUG</t>
  </si>
  <si>
    <t xml:space="preserve">DRUP</t>
  </si>
  <si>
    <t xml:space="preserve">DRV</t>
  </si>
  <si>
    <t xml:space="preserve">DRVN</t>
  </si>
  <si>
    <t xml:space="preserve">DSAQ</t>
  </si>
  <si>
    <t xml:space="preserve">DSCF</t>
  </si>
  <si>
    <t xml:space="preserve">DSEP</t>
  </si>
  <si>
    <t xml:space="preserve">DSGN</t>
  </si>
  <si>
    <t xml:space="preserve">DSGR</t>
  </si>
  <si>
    <t xml:space="preserve">DSGX</t>
  </si>
  <si>
    <t xml:space="preserve">DSI</t>
  </si>
  <si>
    <t xml:space="preserve">DSJA</t>
  </si>
  <si>
    <t xml:space="preserve">DSKE</t>
  </si>
  <si>
    <t xml:space="preserve">DSL</t>
  </si>
  <si>
    <t xml:space="preserve">DSM</t>
  </si>
  <si>
    <t xml:space="preserve">DSMC</t>
  </si>
  <si>
    <t xml:space="preserve">DSP</t>
  </si>
  <si>
    <t xml:space="preserve">DSS</t>
  </si>
  <si>
    <t xml:space="preserve">DSTL</t>
  </si>
  <si>
    <t xml:space="preserve">DSTX</t>
  </si>
  <si>
    <t xml:space="preserve">DSU</t>
  </si>
  <si>
    <t xml:space="preserve">DSWL</t>
  </si>
  <si>
    <t xml:space="preserve">DSX</t>
  </si>
  <si>
    <t xml:space="preserve">DSX.W</t>
  </si>
  <si>
    <t xml:space="preserve">DSX-B</t>
  </si>
  <si>
    <t xml:space="preserve">DT</t>
  </si>
  <si>
    <t xml:space="preserve">DTB</t>
  </si>
  <si>
    <t xml:space="preserve">DTC</t>
  </si>
  <si>
    <t xml:space="preserve">DTCK</t>
  </si>
  <si>
    <t xml:space="preserve">DTD</t>
  </si>
  <si>
    <t xml:space="preserve">DTE</t>
  </si>
  <si>
    <t xml:space="preserve">DTEC</t>
  </si>
  <si>
    <t xml:space="preserve">DTF</t>
  </si>
  <si>
    <t xml:space="preserve">DTG</t>
  </si>
  <si>
    <t xml:space="preserve">DTH</t>
  </si>
  <si>
    <t xml:space="preserve">DTI</t>
  </si>
  <si>
    <t xml:space="preserve">DTIL</t>
  </si>
  <si>
    <t xml:space="preserve">DTM</t>
  </si>
  <si>
    <t xml:space="preserve">DTRE</t>
  </si>
  <si>
    <t xml:space="preserve">DTSS</t>
  </si>
  <si>
    <t xml:space="preserve">DTST</t>
  </si>
  <si>
    <t xml:space="preserve">DTW</t>
  </si>
  <si>
    <t xml:space="preserve">DUBS</t>
  </si>
  <si>
    <t xml:space="preserve">DUETW</t>
  </si>
  <si>
    <t xml:space="preserve">DUG</t>
  </si>
  <si>
    <t xml:space="preserve">DUHP</t>
  </si>
  <si>
    <t xml:space="preserve">DUK</t>
  </si>
  <si>
    <t xml:space="preserve">DUK-A</t>
  </si>
  <si>
    <t xml:space="preserve">DUKB</t>
  </si>
  <si>
    <t xml:space="preserve">DULL</t>
  </si>
  <si>
    <t xml:space="preserve">DUO</t>
  </si>
  <si>
    <t xml:space="preserve">DUOL</t>
  </si>
  <si>
    <t xml:space="preserve">DUOT</t>
  </si>
  <si>
    <t xml:space="preserve">DURA</t>
  </si>
  <si>
    <t xml:space="preserve">DUSA</t>
  </si>
  <si>
    <t xml:space="preserve">DUSB</t>
  </si>
  <si>
    <t xml:space="preserve">DUSL</t>
  </si>
  <si>
    <t xml:space="preserve">DUST</t>
  </si>
  <si>
    <t xml:space="preserve">DV</t>
  </si>
  <si>
    <t xml:space="preserve">DVA</t>
  </si>
  <si>
    <t xml:space="preserve">DVAL</t>
  </si>
  <si>
    <t xml:space="preserve">DVAX</t>
  </si>
  <si>
    <t xml:space="preserve">DVDN</t>
  </si>
  <si>
    <t xml:space="preserve">DVLU</t>
  </si>
  <si>
    <t xml:space="preserve">DVN</t>
  </si>
  <si>
    <t xml:space="preserve">DVND</t>
  </si>
  <si>
    <t xml:space="preserve">DVOL</t>
  </si>
  <si>
    <t xml:space="preserve">DVY</t>
  </si>
  <si>
    <t xml:space="preserve">DVYA</t>
  </si>
  <si>
    <t xml:space="preserve">DVYE</t>
  </si>
  <si>
    <t xml:space="preserve">DWAC</t>
  </si>
  <si>
    <t xml:space="preserve">DWACU</t>
  </si>
  <si>
    <t xml:space="preserve">DWACW</t>
  </si>
  <si>
    <t xml:space="preserve">DWAS</t>
  </si>
  <si>
    <t xml:space="preserve">DWAT</t>
  </si>
  <si>
    <t xml:space="preserve">DWAW</t>
  </si>
  <si>
    <t xml:space="preserve">DWCR</t>
  </si>
  <si>
    <t xml:space="preserve">DWLD</t>
  </si>
  <si>
    <t xml:space="preserve">DWM</t>
  </si>
  <si>
    <t xml:space="preserve">DWMF</t>
  </si>
  <si>
    <t xml:space="preserve">DWSH</t>
  </si>
  <si>
    <t xml:space="preserve">DWSN</t>
  </si>
  <si>
    <t xml:space="preserve">DWUS</t>
  </si>
  <si>
    <t xml:space="preserve">DWX</t>
  </si>
  <si>
    <t xml:space="preserve">DX</t>
  </si>
  <si>
    <t xml:space="preserve">DXC</t>
  </si>
  <si>
    <t xml:space="preserve">DX-C</t>
  </si>
  <si>
    <t xml:space="preserve">DXCM</t>
  </si>
  <si>
    <t xml:space="preserve">DXD</t>
  </si>
  <si>
    <t xml:space="preserve">DXF</t>
  </si>
  <si>
    <t xml:space="preserve">DXJ</t>
  </si>
  <si>
    <t xml:space="preserve">DXJS</t>
  </si>
  <si>
    <t xml:space="preserve">DXLG</t>
  </si>
  <si>
    <t xml:space="preserve">DXPE</t>
  </si>
  <si>
    <t xml:space="preserve">DXR</t>
  </si>
  <si>
    <t xml:space="preserve">DXYN</t>
  </si>
  <si>
    <t xml:space="preserve">DY</t>
  </si>
  <si>
    <t xml:space="preserve">DYAI</t>
  </si>
  <si>
    <t xml:space="preserve">DYLD</t>
  </si>
  <si>
    <t xml:space="preserve">DYLG</t>
  </si>
  <si>
    <t xml:space="preserve">DYN</t>
  </si>
  <si>
    <t xml:space="preserve">DYNF</t>
  </si>
  <si>
    <t xml:space="preserve">DYNI</t>
  </si>
  <si>
    <t xml:space="preserve">DYNT</t>
  </si>
  <si>
    <t xml:space="preserve">DYTA</t>
  </si>
  <si>
    <t xml:space="preserve">DZSI</t>
  </si>
  <si>
    <t xml:space="preserve">DZZ</t>
  </si>
  <si>
    <t xml:space="preserve">E</t>
  </si>
  <si>
    <t xml:space="preserve">EA</t>
  </si>
  <si>
    <t xml:space="preserve">EACPW</t>
  </si>
  <si>
    <t xml:space="preserve">EAD</t>
  </si>
  <si>
    <t xml:space="preserve">EAF</t>
  </si>
  <si>
    <t xml:space="preserve">EAGG</t>
  </si>
  <si>
    <t xml:space="preserve">EAI</t>
  </si>
  <si>
    <t xml:space="preserve">EALT</t>
  </si>
  <si>
    <t xml:space="preserve">EAOA</t>
  </si>
  <si>
    <t xml:space="preserve">EAOK</t>
  </si>
  <si>
    <t xml:space="preserve">EAOM</t>
  </si>
  <si>
    <t xml:space="preserve">EAOR</t>
  </si>
  <si>
    <t xml:space="preserve">EAPR</t>
  </si>
  <si>
    <t xml:space="preserve">EAR</t>
  </si>
  <si>
    <t xml:space="preserve">EARN</t>
  </si>
  <si>
    <t xml:space="preserve">EASG</t>
  </si>
  <si>
    <t xml:space="preserve">EAST</t>
  </si>
  <si>
    <t xml:space="preserve">EAT</t>
  </si>
  <si>
    <t xml:space="preserve">EATV</t>
  </si>
  <si>
    <t xml:space="preserve">EATZ</t>
  </si>
  <si>
    <t xml:space="preserve">EB</t>
  </si>
  <si>
    <t xml:space="preserve">EBAY</t>
  </si>
  <si>
    <t xml:space="preserve">EBC</t>
  </si>
  <si>
    <t xml:space="preserve">EBF</t>
  </si>
  <si>
    <t xml:space="preserve">EBIZ</t>
  </si>
  <si>
    <t xml:space="preserve">EBLU</t>
  </si>
  <si>
    <t xml:space="preserve">EBMT</t>
  </si>
  <si>
    <t xml:space="preserve">EBND</t>
  </si>
  <si>
    <t xml:space="preserve">EBON</t>
  </si>
  <si>
    <t xml:space="preserve">EBR</t>
  </si>
  <si>
    <t xml:space="preserve">EBR.B</t>
  </si>
  <si>
    <t xml:space="preserve">EBS</t>
  </si>
  <si>
    <t xml:space="preserve">EBTC</t>
  </si>
  <si>
    <t xml:space="preserve">EC</t>
  </si>
  <si>
    <t xml:space="preserve">ECAT</t>
  </si>
  <si>
    <t xml:space="preserve">ECBK</t>
  </si>
  <si>
    <t xml:space="preserve">ECC</t>
  </si>
  <si>
    <t xml:space="preserve">ECCC</t>
  </si>
  <si>
    <t xml:space="preserve">ECC-D</t>
  </si>
  <si>
    <t xml:space="preserve">ECCV</t>
  </si>
  <si>
    <t xml:space="preserve">ECCW</t>
  </si>
  <si>
    <t xml:space="preserve">ECCX</t>
  </si>
  <si>
    <t xml:space="preserve">ECDA</t>
  </si>
  <si>
    <t xml:space="preserve">ECDAW</t>
  </si>
  <si>
    <t xml:space="preserve">ECF</t>
  </si>
  <si>
    <t xml:space="preserve">ECF-A</t>
  </si>
  <si>
    <t xml:space="preserve">ECH</t>
  </si>
  <si>
    <t xml:space="preserve">ECL</t>
  </si>
  <si>
    <t xml:space="preserve">ECLN</t>
  </si>
  <si>
    <t xml:space="preserve">ECML</t>
  </si>
  <si>
    <t xml:space="preserve">ECNS</t>
  </si>
  <si>
    <t xml:space="preserve">ECO</t>
  </si>
  <si>
    <t xml:space="preserve">ECON</t>
  </si>
  <si>
    <t xml:space="preserve">ECOR</t>
  </si>
  <si>
    <t xml:space="preserve">ECOW</t>
  </si>
  <si>
    <t xml:space="preserve">ECPG</t>
  </si>
  <si>
    <t xml:space="preserve">ECVT</t>
  </si>
  <si>
    <t xml:space="preserve">ECX</t>
  </si>
  <si>
    <t xml:space="preserve">ECXWW</t>
  </si>
  <si>
    <t xml:space="preserve">ED</t>
  </si>
  <si>
    <t xml:space="preserve">EDAP</t>
  </si>
  <si>
    <t xml:space="preserve">EDBL</t>
  </si>
  <si>
    <t xml:space="preserve">EDBLW</t>
  </si>
  <si>
    <t xml:space="preserve">EDC</t>
  </si>
  <si>
    <t xml:space="preserve">EDD</t>
  </si>
  <si>
    <t xml:space="preserve">EDEN</t>
  </si>
  <si>
    <t xml:space="preserve">EDF</t>
  </si>
  <si>
    <t xml:space="preserve">EDIT</t>
  </si>
  <si>
    <t xml:space="preserve">EDIV</t>
  </si>
  <si>
    <t xml:space="preserve">EDN</t>
  </si>
  <si>
    <t xml:space="preserve">EDOC</t>
  </si>
  <si>
    <t xml:space="preserve">EDOG</t>
  </si>
  <si>
    <t xml:space="preserve">EDOW</t>
  </si>
  <si>
    <t xml:space="preserve">EDR</t>
  </si>
  <si>
    <t xml:space="preserve">EDRY</t>
  </si>
  <si>
    <t xml:space="preserve">EDSA</t>
  </si>
  <si>
    <t xml:space="preserve">EDTK</t>
  </si>
  <si>
    <t xml:space="preserve">EDU</t>
  </si>
  <si>
    <t xml:space="preserve">EDUC</t>
  </si>
  <si>
    <t xml:space="preserve">EDV</t>
  </si>
  <si>
    <t xml:space="preserve">EDZ</t>
  </si>
  <si>
    <t xml:space="preserve">EE</t>
  </si>
  <si>
    <t xml:space="preserve">EEFT</t>
  </si>
  <si>
    <t xml:space="preserve">EEIQ</t>
  </si>
  <si>
    <t xml:space="preserve">EELV</t>
  </si>
  <si>
    <t xml:space="preserve">EEM</t>
  </si>
  <si>
    <t xml:space="preserve">EEMA</t>
  </si>
  <si>
    <t xml:space="preserve">EEMD</t>
  </si>
  <si>
    <t xml:space="preserve">EEMO</t>
  </si>
  <si>
    <t xml:space="preserve">EEMS</t>
  </si>
  <si>
    <t xml:space="preserve">EEMV</t>
  </si>
  <si>
    <t xml:space="preserve">EEMX</t>
  </si>
  <si>
    <t xml:space="preserve">EES</t>
  </si>
  <si>
    <t xml:space="preserve">EET</t>
  </si>
  <si>
    <t xml:space="preserve">EETH</t>
  </si>
  <si>
    <t xml:space="preserve">EEV</t>
  </si>
  <si>
    <t xml:space="preserve">EEX</t>
  </si>
  <si>
    <t xml:space="preserve">EFA</t>
  </si>
  <si>
    <t xml:space="preserve">EFAD</t>
  </si>
  <si>
    <t xml:space="preserve">EFAS</t>
  </si>
  <si>
    <t xml:space="preserve">EFAV</t>
  </si>
  <si>
    <t xml:space="preserve">EFAX</t>
  </si>
  <si>
    <t xml:space="preserve">EFC</t>
  </si>
  <si>
    <t xml:space="preserve">EFC-A</t>
  </si>
  <si>
    <t xml:space="preserve">EFC-B</t>
  </si>
  <si>
    <t xml:space="preserve">EFC-C</t>
  </si>
  <si>
    <t xml:space="preserve">EFC-D</t>
  </si>
  <si>
    <t xml:space="preserve">EFC-E</t>
  </si>
  <si>
    <t xml:space="preserve">EFG</t>
  </si>
  <si>
    <t xml:space="preserve">EFIV</t>
  </si>
  <si>
    <t xml:space="preserve">EFIX</t>
  </si>
  <si>
    <t xml:space="preserve">EFNL</t>
  </si>
  <si>
    <t xml:space="preserve">EFO</t>
  </si>
  <si>
    <t xml:space="preserve">EFOI</t>
  </si>
  <si>
    <t xml:space="preserve">EFR</t>
  </si>
  <si>
    <t xml:space="preserve">EFRA</t>
  </si>
  <si>
    <t xml:space="preserve">EFSC</t>
  </si>
  <si>
    <t xml:space="preserve">EFSCP</t>
  </si>
  <si>
    <t xml:space="preserve">EFSH</t>
  </si>
  <si>
    <t xml:space="preserve">EFT</t>
  </si>
  <si>
    <t xml:space="preserve">EFTR</t>
  </si>
  <si>
    <t xml:space="preserve">EFU</t>
  </si>
  <si>
    <t xml:space="preserve">EFUT</t>
  </si>
  <si>
    <t xml:space="preserve">EFV</t>
  </si>
  <si>
    <t xml:space="preserve">EFX</t>
  </si>
  <si>
    <t xml:space="preserve">EFXT</t>
  </si>
  <si>
    <t xml:space="preserve">EFZ</t>
  </si>
  <si>
    <t xml:space="preserve">EG</t>
  </si>
  <si>
    <t xml:space="preserve">EGAN</t>
  </si>
  <si>
    <t xml:space="preserve">EGBN</t>
  </si>
  <si>
    <t xml:space="preserve">EGF</t>
  </si>
  <si>
    <t xml:space="preserve">EGHT</t>
  </si>
  <si>
    <t xml:space="preserve">EGIO</t>
  </si>
  <si>
    <t xml:space="preserve">EGLE</t>
  </si>
  <si>
    <t xml:space="preserve">EGO</t>
  </si>
  <si>
    <t xml:space="preserve">EGOX</t>
  </si>
  <si>
    <t xml:space="preserve">EGP</t>
  </si>
  <si>
    <t xml:space="preserve">EGPT</t>
  </si>
  <si>
    <t xml:space="preserve">EGRX</t>
  </si>
  <si>
    <t xml:space="preserve">EGUS</t>
  </si>
  <si>
    <t xml:space="preserve">EGY</t>
  </si>
  <si>
    <t xml:space="preserve">EH</t>
  </si>
  <si>
    <t xml:space="preserve">EHAB</t>
  </si>
  <si>
    <t xml:space="preserve">EHC</t>
  </si>
  <si>
    <t xml:space="preserve">EHI</t>
  </si>
  <si>
    <t xml:space="preserve">EHTH</t>
  </si>
  <si>
    <t xml:space="preserve">EIC</t>
  </si>
  <si>
    <t xml:space="preserve">EICA</t>
  </si>
  <si>
    <t xml:space="preserve">EICB</t>
  </si>
  <si>
    <t xml:space="preserve">EIDO</t>
  </si>
  <si>
    <t xml:space="preserve">EIG</t>
  </si>
  <si>
    <t xml:space="preserve">EIGR</t>
  </si>
  <si>
    <t xml:space="preserve">EIM</t>
  </si>
  <si>
    <t xml:space="preserve">EINC</t>
  </si>
  <si>
    <t xml:space="preserve">EIPX</t>
  </si>
  <si>
    <t xml:space="preserve">EIRL</t>
  </si>
  <si>
    <t xml:space="preserve">EIS</t>
  </si>
  <si>
    <t xml:space="preserve">EIX</t>
  </si>
  <si>
    <t xml:space="preserve">EJAN</t>
  </si>
  <si>
    <t xml:space="preserve">EJH</t>
  </si>
  <si>
    <t xml:space="preserve">EJUL</t>
  </si>
  <si>
    <t xml:space="preserve">EKG</t>
  </si>
  <si>
    <t xml:space="preserve">EKSO</t>
  </si>
  <si>
    <t xml:space="preserve">EL</t>
  </si>
  <si>
    <t xml:space="preserve">ELA</t>
  </si>
  <si>
    <t xml:space="preserve">ELAB</t>
  </si>
  <si>
    <t xml:space="preserve">ELAN</t>
  </si>
  <si>
    <t xml:space="preserve">ELBM</t>
  </si>
  <si>
    <t xml:space="preserve">ELC</t>
  </si>
  <si>
    <t xml:space="preserve">ELD</t>
  </si>
  <si>
    <t xml:space="preserve">ELDN</t>
  </si>
  <si>
    <t xml:space="preserve">ELEV</t>
  </si>
  <si>
    <t xml:space="preserve">ELF</t>
  </si>
  <si>
    <t xml:space="preserve">ELIQ</t>
  </si>
  <si>
    <t xml:space="preserve">ELLO</t>
  </si>
  <si>
    <t xml:space="preserve">ELMD</t>
  </si>
  <si>
    <t xml:space="preserve">ELME</t>
  </si>
  <si>
    <t xml:space="preserve">ELP</t>
  </si>
  <si>
    <t xml:space="preserve">ELPC</t>
  </si>
  <si>
    <t xml:space="preserve">ELQD</t>
  </si>
  <si>
    <t xml:space="preserve">ELS</t>
  </si>
  <si>
    <t xml:space="preserve">ELSE</t>
  </si>
  <si>
    <t xml:space="preserve">ELTK</t>
  </si>
  <si>
    <t xml:space="preserve">ELTX</t>
  </si>
  <si>
    <t xml:space="preserve">ELUT</t>
  </si>
  <si>
    <t xml:space="preserve">ELV</t>
  </si>
  <si>
    <t xml:space="preserve">ELVA</t>
  </si>
  <si>
    <t xml:space="preserve">ELVN</t>
  </si>
  <si>
    <t xml:space="preserve">ELWS</t>
  </si>
  <si>
    <t xml:space="preserve">ELYM</t>
  </si>
  <si>
    <t xml:space="preserve">EM</t>
  </si>
  <si>
    <t xml:space="preserve">EMB</t>
  </si>
  <si>
    <t xml:space="preserve">EMBC</t>
  </si>
  <si>
    <t xml:space="preserve">EMBD</t>
  </si>
  <si>
    <t xml:space="preserve">EMC</t>
  </si>
  <si>
    <t xml:space="preserve">EMCB</t>
  </si>
  <si>
    <t xml:space="preserve">EMCC</t>
  </si>
  <si>
    <t xml:space="preserve">EMCG</t>
  </si>
  <si>
    <t xml:space="preserve">EMCGR</t>
  </si>
  <si>
    <t xml:space="preserve">EMCR</t>
  </si>
  <si>
    <t xml:space="preserve">EMD</t>
  </si>
  <si>
    <t xml:space="preserve">EMDM</t>
  </si>
  <si>
    <t xml:space="preserve">EMDV</t>
  </si>
  <si>
    <t xml:space="preserve">EME</t>
  </si>
  <si>
    <t xml:space="preserve">EMF</t>
  </si>
  <si>
    <t xml:space="preserve">EMFM</t>
  </si>
  <si>
    <t xml:space="preserve">EMFQ</t>
  </si>
  <si>
    <t xml:space="preserve">EMGF</t>
  </si>
  <si>
    <t xml:space="preserve">EMHC</t>
  </si>
  <si>
    <t xml:space="preserve">EMHY</t>
  </si>
  <si>
    <t xml:space="preserve">EMIF</t>
  </si>
  <si>
    <t xml:space="preserve">EMKR</t>
  </si>
  <si>
    <t xml:space="preserve">EML</t>
  </si>
  <si>
    <t xml:space="preserve">EMLC</t>
  </si>
  <si>
    <t xml:space="preserve">EMLDW</t>
  </si>
  <si>
    <t xml:space="preserve">EMLP</t>
  </si>
  <si>
    <t xml:space="preserve">EMM</t>
  </si>
  <si>
    <t xml:space="preserve">EMMF</t>
  </si>
  <si>
    <t xml:space="preserve">EMN</t>
  </si>
  <si>
    <t xml:space="preserve">EMNT</t>
  </si>
  <si>
    <t xml:space="preserve">EMO</t>
  </si>
  <si>
    <t xml:space="preserve">EMP</t>
  </si>
  <si>
    <t xml:space="preserve">EMQQ</t>
  </si>
  <si>
    <t xml:space="preserve">EMR</t>
  </si>
  <si>
    <t xml:space="preserve">EMSF</t>
  </si>
  <si>
    <t xml:space="preserve">EMSG</t>
  </si>
  <si>
    <t xml:space="preserve">EMTL</t>
  </si>
  <si>
    <t xml:space="preserve">EMTY</t>
  </si>
  <si>
    <t xml:space="preserve">EMX</t>
  </si>
  <si>
    <t xml:space="preserve">EMXC</t>
  </si>
  <si>
    <t xml:space="preserve">EMXF</t>
  </si>
  <si>
    <t xml:space="preserve">ENB</t>
  </si>
  <si>
    <t xml:space="preserve">ENCP</t>
  </si>
  <si>
    <t xml:space="preserve">ENFN</t>
  </si>
  <si>
    <t xml:space="preserve">ENFR</t>
  </si>
  <si>
    <t xml:space="preserve">ENG</t>
  </si>
  <si>
    <t xml:space="preserve">ENGN</t>
  </si>
  <si>
    <t xml:space="preserve">ENGNW</t>
  </si>
  <si>
    <t xml:space="preserve">ENIC</t>
  </si>
  <si>
    <t xml:space="preserve">ENLC</t>
  </si>
  <si>
    <t xml:space="preserve">ENLT</t>
  </si>
  <si>
    <t xml:space="preserve">ENLV</t>
  </si>
  <si>
    <t xml:space="preserve">ENO</t>
  </si>
  <si>
    <t xml:space="preserve">ENOR</t>
  </si>
  <si>
    <t xml:space="preserve">ENOV</t>
  </si>
  <si>
    <t xml:space="preserve">ENPH</t>
  </si>
  <si>
    <t xml:space="preserve">ENR</t>
  </si>
  <si>
    <t xml:space="preserve">ENRG</t>
  </si>
  <si>
    <t xml:space="preserve">ENS</t>
  </si>
  <si>
    <t xml:space="preserve">ENSC</t>
  </si>
  <si>
    <t xml:space="preserve">ENSG</t>
  </si>
  <si>
    <t xml:space="preserve">ENSV</t>
  </si>
  <si>
    <t xml:space="preserve">ENTA</t>
  </si>
  <si>
    <t xml:space="preserve">ENTG</t>
  </si>
  <si>
    <t xml:space="preserve">ENTR</t>
  </si>
  <si>
    <t xml:space="preserve">ENTX</t>
  </si>
  <si>
    <t xml:space="preserve">ENV</t>
  </si>
  <si>
    <t xml:space="preserve">ENVA</t>
  </si>
  <si>
    <t xml:space="preserve">ENVB</t>
  </si>
  <si>
    <t xml:space="preserve">ENVX</t>
  </si>
  <si>
    <t xml:space="preserve">ENX</t>
  </si>
  <si>
    <t xml:space="preserve">ENZ</t>
  </si>
  <si>
    <t xml:space="preserve">ENZL</t>
  </si>
  <si>
    <t xml:space="preserve">EOCT</t>
  </si>
  <si>
    <t xml:space="preserve">EOD</t>
  </si>
  <si>
    <t xml:space="preserve">EOG</t>
  </si>
  <si>
    <t xml:space="preserve">EOI</t>
  </si>
  <si>
    <t xml:space="preserve">EOLS</t>
  </si>
  <si>
    <t xml:space="preserve">EOS</t>
  </si>
  <si>
    <t xml:space="preserve">EOSE</t>
  </si>
  <si>
    <t xml:space="preserve">EOSEW</t>
  </si>
  <si>
    <t xml:space="preserve">EOT</t>
  </si>
  <si>
    <t xml:space="preserve">EP</t>
  </si>
  <si>
    <t xml:space="preserve">EPAC</t>
  </si>
  <si>
    <t xml:space="preserve">EPAM</t>
  </si>
  <si>
    <t xml:space="preserve">EPC</t>
  </si>
  <si>
    <t xml:space="preserve">EP-C</t>
  </si>
  <si>
    <t xml:space="preserve">EPD</t>
  </si>
  <si>
    <t xml:space="preserve">EPHE</t>
  </si>
  <si>
    <t xml:space="preserve">EPI</t>
  </si>
  <si>
    <t xml:space="preserve">EPIX</t>
  </si>
  <si>
    <t xml:space="preserve">EPM</t>
  </si>
  <si>
    <t xml:space="preserve">EPOL</t>
  </si>
  <si>
    <t xml:space="preserve">EPOW</t>
  </si>
  <si>
    <t xml:space="preserve">EPP</t>
  </si>
  <si>
    <t xml:space="preserve">EPR</t>
  </si>
  <si>
    <t xml:space="preserve">EPR-C</t>
  </si>
  <si>
    <t xml:space="preserve">EPR-E</t>
  </si>
  <si>
    <t xml:space="preserve">EPRF</t>
  </si>
  <si>
    <t xml:space="preserve">EPR-G</t>
  </si>
  <si>
    <t xml:space="preserve">EPRT</t>
  </si>
  <si>
    <t xml:space="preserve">EPS</t>
  </si>
  <si>
    <t xml:space="preserve">EPSN</t>
  </si>
  <si>
    <t xml:space="preserve">EPU</t>
  </si>
  <si>
    <t xml:space="preserve">EPV</t>
  </si>
  <si>
    <t xml:space="preserve">EQ</t>
  </si>
  <si>
    <t xml:space="preserve">EQAL</t>
  </si>
  <si>
    <t xml:space="preserve">EQBK</t>
  </si>
  <si>
    <t xml:space="preserve">EQC</t>
  </si>
  <si>
    <t xml:space="preserve">EQC-D</t>
  </si>
  <si>
    <t xml:space="preserve">EQH</t>
  </si>
  <si>
    <t xml:space="preserve">EQH-A</t>
  </si>
  <si>
    <t xml:space="preserve">EQH-C</t>
  </si>
  <si>
    <t xml:space="preserve">EQIX</t>
  </si>
  <si>
    <t xml:space="preserve">EQL</t>
  </si>
  <si>
    <t xml:space="preserve">EQLS</t>
  </si>
  <si>
    <t xml:space="preserve">EQNR</t>
  </si>
  <si>
    <t xml:space="preserve">EQR</t>
  </si>
  <si>
    <t xml:space="preserve">EQRR</t>
  </si>
  <si>
    <t xml:space="preserve">EQS</t>
  </si>
  <si>
    <t xml:space="preserve">EQT</t>
  </si>
  <si>
    <t xml:space="preserve">EQTY</t>
  </si>
  <si>
    <t xml:space="preserve">EQUL</t>
  </si>
  <si>
    <t xml:space="preserve">EQWL</t>
  </si>
  <si>
    <t xml:space="preserve">EQX</t>
  </si>
  <si>
    <t xml:space="preserve">ERAS</t>
  </si>
  <si>
    <t xml:space="preserve">ERC</t>
  </si>
  <si>
    <t xml:space="preserve">ERET</t>
  </si>
  <si>
    <t xml:space="preserve">ERF</t>
  </si>
  <si>
    <t xml:space="preserve">ERH</t>
  </si>
  <si>
    <t xml:space="preserve">ERIC</t>
  </si>
  <si>
    <t xml:space="preserve">ERIE</t>
  </si>
  <si>
    <t xml:space="preserve">ERII</t>
  </si>
  <si>
    <t xml:space="preserve">ERJ</t>
  </si>
  <si>
    <t xml:space="preserve">ERNA</t>
  </si>
  <si>
    <t xml:space="preserve">ERO</t>
  </si>
  <si>
    <t xml:space="preserve">ERSX</t>
  </si>
  <si>
    <t xml:space="preserve">ERTH</t>
  </si>
  <si>
    <t xml:space="preserve">ERX</t>
  </si>
  <si>
    <t xml:space="preserve">ERY</t>
  </si>
  <si>
    <t xml:space="preserve">ES</t>
  </si>
  <si>
    <t xml:space="preserve">ESAB</t>
  </si>
  <si>
    <t xml:space="preserve">ESACW</t>
  </si>
  <si>
    <t xml:space="preserve">ESBA</t>
  </si>
  <si>
    <t xml:space="preserve">ESCA</t>
  </si>
  <si>
    <t xml:space="preserve">ESCR</t>
  </si>
  <si>
    <t xml:space="preserve">ESE</t>
  </si>
  <si>
    <t xml:space="preserve">ESEA</t>
  </si>
  <si>
    <t xml:space="preserve">ESEB</t>
  </si>
  <si>
    <t xml:space="preserve">ESG</t>
  </si>
  <si>
    <t xml:space="preserve">ESGA</t>
  </si>
  <si>
    <t xml:space="preserve">ESGB</t>
  </si>
  <si>
    <t xml:space="preserve">ESGD</t>
  </si>
  <si>
    <t xml:space="preserve">ESGE</t>
  </si>
  <si>
    <t xml:space="preserve">ESGG</t>
  </si>
  <si>
    <t xml:space="preserve">ESGL</t>
  </si>
  <si>
    <t xml:space="preserve">ESGLW</t>
  </si>
  <si>
    <t xml:space="preserve">ESGN</t>
  </si>
  <si>
    <t xml:space="preserve">ESGR</t>
  </si>
  <si>
    <t xml:space="preserve">ESGRO</t>
  </si>
  <si>
    <t xml:space="preserve">ESGRP</t>
  </si>
  <si>
    <t xml:space="preserve">ESGS</t>
  </si>
  <si>
    <t xml:space="preserve">ESGU</t>
  </si>
  <si>
    <t xml:space="preserve">ESGV</t>
  </si>
  <si>
    <t xml:space="preserve">ESGY</t>
  </si>
  <si>
    <t xml:space="preserve">ESHY</t>
  </si>
  <si>
    <t xml:space="preserve">ESI</t>
  </si>
  <si>
    <t xml:space="preserve">ESIX</t>
  </si>
  <si>
    <t xml:space="preserve">ESLA</t>
  </si>
  <si>
    <t xml:space="preserve">ESLAW</t>
  </si>
  <si>
    <t xml:space="preserve">ESLT</t>
  </si>
  <si>
    <t xml:space="preserve">ESML</t>
  </si>
  <si>
    <t xml:space="preserve">ESMT</t>
  </si>
  <si>
    <t xml:space="preserve">ESMV</t>
  </si>
  <si>
    <t xml:space="preserve">ESNT</t>
  </si>
  <si>
    <t xml:space="preserve">ESOA</t>
  </si>
  <si>
    <t xml:space="preserve">ESP</t>
  </si>
  <si>
    <t xml:space="preserve">ESPO</t>
  </si>
  <si>
    <t xml:space="preserve">ESPR</t>
  </si>
  <si>
    <t xml:space="preserve">ESQ</t>
  </si>
  <si>
    <t xml:space="preserve">ESRT</t>
  </si>
  <si>
    <t xml:space="preserve">ESS</t>
  </si>
  <si>
    <t xml:space="preserve">ESSA</t>
  </si>
  <si>
    <t xml:space="preserve">ESTA</t>
  </si>
  <si>
    <t xml:space="preserve">ESTC</t>
  </si>
  <si>
    <t xml:space="preserve">ESUS</t>
  </si>
  <si>
    <t xml:space="preserve">ET</t>
  </si>
  <si>
    <t xml:space="preserve">ETAO</t>
  </si>
  <si>
    <t xml:space="preserve">ETB</t>
  </si>
  <si>
    <t xml:space="preserve">ET-C</t>
  </si>
  <si>
    <t xml:space="preserve">ETD</t>
  </si>
  <si>
    <t xml:space="preserve">ET-D</t>
  </si>
  <si>
    <t xml:space="preserve">ET-E</t>
  </si>
  <si>
    <t xml:space="preserve">ETEC</t>
  </si>
  <si>
    <t xml:space="preserve">ETG</t>
  </si>
  <si>
    <t xml:space="preserve">ETHO</t>
  </si>
  <si>
    <t xml:space="preserve">ET-I</t>
  </si>
  <si>
    <t xml:space="preserve">ETI.P</t>
  </si>
  <si>
    <t xml:space="preserve">ETJ</t>
  </si>
  <si>
    <t xml:space="preserve">ETN</t>
  </si>
  <si>
    <t xml:space="preserve">ETNB</t>
  </si>
  <si>
    <t xml:space="preserve">ETO</t>
  </si>
  <si>
    <t xml:space="preserve">ETON</t>
  </si>
  <si>
    <t xml:space="preserve">ETR</t>
  </si>
  <si>
    <t xml:space="preserve">ETRN</t>
  </si>
  <si>
    <t xml:space="preserve">ETSY</t>
  </si>
  <si>
    <t xml:space="preserve">ETV</t>
  </si>
  <si>
    <t xml:space="preserve">ETW</t>
  </si>
  <si>
    <t xml:space="preserve">ETW.W</t>
  </si>
  <si>
    <t xml:space="preserve">ETWO</t>
  </si>
  <si>
    <t xml:space="preserve">ETX</t>
  </si>
  <si>
    <t xml:space="preserve">ETY</t>
  </si>
  <si>
    <t xml:space="preserve">EU</t>
  </si>
  <si>
    <t xml:space="preserve">EUDA</t>
  </si>
  <si>
    <t xml:space="preserve">EUDAW</t>
  </si>
  <si>
    <t xml:space="preserve">EUDG</t>
  </si>
  <si>
    <t xml:space="preserve">EUDV</t>
  </si>
  <si>
    <t xml:space="preserve">EUFN</t>
  </si>
  <si>
    <t xml:space="preserve">EUM</t>
  </si>
  <si>
    <t xml:space="preserve">EUO</t>
  </si>
  <si>
    <t xml:space="preserve">EURL</t>
  </si>
  <si>
    <t xml:space="preserve">EURN</t>
  </si>
  <si>
    <t xml:space="preserve">EUSA</t>
  </si>
  <si>
    <t xml:space="preserve">EUSB</t>
  </si>
  <si>
    <t xml:space="preserve">EUSC</t>
  </si>
  <si>
    <t xml:space="preserve">EV</t>
  </si>
  <si>
    <t xml:space="preserve">EVA</t>
  </si>
  <si>
    <t xml:space="preserve">EVAV</t>
  </si>
  <si>
    <t xml:space="preserve">EVAX</t>
  </si>
  <si>
    <t xml:space="preserve">EVBG</t>
  </si>
  <si>
    <t xml:space="preserve">EVBN</t>
  </si>
  <si>
    <t xml:space="preserve">EVC</t>
  </si>
  <si>
    <t xml:space="preserve">EVCM</t>
  </si>
  <si>
    <t xml:space="preserve">EVE.T</t>
  </si>
  <si>
    <t xml:space="preserve">EVE.U</t>
  </si>
  <si>
    <t xml:space="preserve">EVER</t>
  </si>
  <si>
    <t xml:space="preserve">EVEX</t>
  </si>
  <si>
    <t xml:space="preserve">EVF</t>
  </si>
  <si>
    <t xml:space="preserve">EVG</t>
  </si>
  <si>
    <t xml:space="preserve">EVGN</t>
  </si>
  <si>
    <t xml:space="preserve">EVGO</t>
  </si>
  <si>
    <t xml:space="preserve">EVGOW</t>
  </si>
  <si>
    <t xml:space="preserve">EVH</t>
  </si>
  <si>
    <t xml:space="preserve">EVHY</t>
  </si>
  <si>
    <t xml:space="preserve">EVI</t>
  </si>
  <si>
    <t xml:space="preserve">EVIM</t>
  </si>
  <si>
    <t xml:space="preserve">EVLV</t>
  </si>
  <si>
    <t xml:space="preserve">EVLVW</t>
  </si>
  <si>
    <t xml:space="preserve">EVM</t>
  </si>
  <si>
    <t xml:space="preserve">EVMT</t>
  </si>
  <si>
    <t xml:space="preserve">EVN</t>
  </si>
  <si>
    <t xml:space="preserve">EVNT</t>
  </si>
  <si>
    <t xml:space="preserve">EVO</t>
  </si>
  <si>
    <t xml:space="preserve">EVOK</t>
  </si>
  <si>
    <t xml:space="preserve">EVR</t>
  </si>
  <si>
    <t xml:space="preserve">EVRG</t>
  </si>
  <si>
    <t xml:space="preserve">EVRI</t>
  </si>
  <si>
    <t xml:space="preserve">EVSB</t>
  </si>
  <si>
    <t xml:space="preserve">EVT</t>
  </si>
  <si>
    <t xml:space="preserve">EVT.W</t>
  </si>
  <si>
    <t xml:space="preserve">EVTC</t>
  </si>
  <si>
    <t xml:space="preserve">EVTL</t>
  </si>
  <si>
    <t xml:space="preserve">EVTV</t>
  </si>
  <si>
    <t xml:space="preserve">EVUS</t>
  </si>
  <si>
    <t xml:space="preserve">EVV</t>
  </si>
  <si>
    <t xml:space="preserve">EVX</t>
  </si>
  <si>
    <t xml:space="preserve">EVXX</t>
  </si>
  <si>
    <t xml:space="preserve">EW</t>
  </si>
  <si>
    <t xml:space="preserve">EWA</t>
  </si>
  <si>
    <t xml:space="preserve">EWBC</t>
  </si>
  <si>
    <t xml:space="preserve">EWC</t>
  </si>
  <si>
    <t xml:space="preserve">EWCZ</t>
  </si>
  <si>
    <t xml:space="preserve">EWD</t>
  </si>
  <si>
    <t xml:space="preserve">EWG</t>
  </si>
  <si>
    <t xml:space="preserve">EWH</t>
  </si>
  <si>
    <t xml:space="preserve">EWI</t>
  </si>
  <si>
    <t xml:space="preserve">EWJ</t>
  </si>
  <si>
    <t xml:space="preserve">EWJV</t>
  </si>
  <si>
    <t xml:space="preserve">EWK</t>
  </si>
  <si>
    <t xml:space="preserve">EWL</t>
  </si>
  <si>
    <t xml:space="preserve">EWM</t>
  </si>
  <si>
    <t xml:space="preserve">EWN</t>
  </si>
  <si>
    <t xml:space="preserve">EWO</t>
  </si>
  <si>
    <t xml:space="preserve">EWP</t>
  </si>
  <si>
    <t xml:space="preserve">EWQ</t>
  </si>
  <si>
    <t xml:space="preserve">EWS</t>
  </si>
  <si>
    <t xml:space="preserve">EWT</t>
  </si>
  <si>
    <t xml:space="preserve">EWTX</t>
  </si>
  <si>
    <t xml:space="preserve">EWU</t>
  </si>
  <si>
    <t xml:space="preserve">EWUS</t>
  </si>
  <si>
    <t xml:space="preserve">EWV</t>
  </si>
  <si>
    <t xml:space="preserve">EWW</t>
  </si>
  <si>
    <t xml:space="preserve">EWX</t>
  </si>
  <si>
    <t xml:space="preserve">EWY</t>
  </si>
  <si>
    <t xml:space="preserve">EWZ</t>
  </si>
  <si>
    <t xml:space="preserve">EWZS</t>
  </si>
  <si>
    <t xml:space="preserve">EXAI</t>
  </si>
  <si>
    <t xml:space="preserve">EXAS</t>
  </si>
  <si>
    <t xml:space="preserve">EXC</t>
  </si>
  <si>
    <t xml:space="preserve">EXEL</t>
  </si>
  <si>
    <t xml:space="preserve">EXFY</t>
  </si>
  <si>
    <t xml:space="preserve">EXG</t>
  </si>
  <si>
    <t xml:space="preserve">EXI</t>
  </si>
  <si>
    <t xml:space="preserve">EXK</t>
  </si>
  <si>
    <t xml:space="preserve">EXLS</t>
  </si>
  <si>
    <t xml:space="preserve">EXP</t>
  </si>
  <si>
    <t xml:space="preserve">EXPD</t>
  </si>
  <si>
    <t xml:space="preserve">EXPE</t>
  </si>
  <si>
    <t xml:space="preserve">EXPI</t>
  </si>
  <si>
    <t xml:space="preserve">EXPO</t>
  </si>
  <si>
    <t xml:space="preserve">EXPR</t>
  </si>
  <si>
    <t xml:space="preserve">EXR</t>
  </si>
  <si>
    <t xml:space="preserve">EXTO</t>
  </si>
  <si>
    <t xml:space="preserve">EXTR</t>
  </si>
  <si>
    <t xml:space="preserve">EYE</t>
  </si>
  <si>
    <t xml:space="preserve">EYEG</t>
  </si>
  <si>
    <t xml:space="preserve">EYEN</t>
  </si>
  <si>
    <t xml:space="preserve">EYLD</t>
  </si>
  <si>
    <t xml:space="preserve">EYPT</t>
  </si>
  <si>
    <t xml:space="preserve">EZA</t>
  </si>
  <si>
    <t xml:space="preserve">EZFL</t>
  </si>
  <si>
    <t xml:space="preserve">EZGO</t>
  </si>
  <si>
    <t xml:space="preserve">EZJ</t>
  </si>
  <si>
    <t xml:space="preserve">EZM</t>
  </si>
  <si>
    <t xml:space="preserve">EZPW</t>
  </si>
  <si>
    <t xml:space="preserve">EZU</t>
  </si>
  <si>
    <t xml:space="preserve">F</t>
  </si>
  <si>
    <t xml:space="preserve">FA</t>
  </si>
  <si>
    <t xml:space="preserve">FAAR</t>
  </si>
  <si>
    <t xml:space="preserve">FAB</t>
  </si>
  <si>
    <t xml:space="preserve">FAD</t>
  </si>
  <si>
    <t xml:space="preserve">FAF</t>
  </si>
  <si>
    <t xml:space="preserve">FAIL</t>
  </si>
  <si>
    <t xml:space="preserve">FALN</t>
  </si>
  <si>
    <t xml:space="preserve">FAM</t>
  </si>
  <si>
    <t xml:space="preserve">FAMI</t>
  </si>
  <si>
    <t xml:space="preserve">FAN</t>
  </si>
  <si>
    <t xml:space="preserve">FANG</t>
  </si>
  <si>
    <t xml:space="preserve">FANH</t>
  </si>
  <si>
    <t xml:space="preserve">FAPR</t>
  </si>
  <si>
    <t xml:space="preserve">FARM</t>
  </si>
  <si>
    <t xml:space="preserve">FARO</t>
  </si>
  <si>
    <t xml:space="preserve">FAS</t>
  </si>
  <si>
    <t xml:space="preserve">FAST</t>
  </si>
  <si>
    <t xml:space="preserve">FAT</t>
  </si>
  <si>
    <t xml:space="preserve">FATBB</t>
  </si>
  <si>
    <t xml:space="preserve">FATBP</t>
  </si>
  <si>
    <t xml:space="preserve">FATE</t>
  </si>
  <si>
    <t xml:space="preserve">FATH</t>
  </si>
  <si>
    <t xml:space="preserve">FAUG</t>
  </si>
  <si>
    <t xml:space="preserve">FAX</t>
  </si>
  <si>
    <t xml:space="preserve">FAZ</t>
  </si>
  <si>
    <t xml:space="preserve">FAZE</t>
  </si>
  <si>
    <t xml:space="preserve">FAZEW</t>
  </si>
  <si>
    <t xml:space="preserve">F-B</t>
  </si>
  <si>
    <t xml:space="preserve">FBCG</t>
  </si>
  <si>
    <t xml:space="preserve">FBCV</t>
  </si>
  <si>
    <t xml:space="preserve">FBGX</t>
  </si>
  <si>
    <t xml:space="preserve">FBIN</t>
  </si>
  <si>
    <t xml:space="preserve">FBIO</t>
  </si>
  <si>
    <t xml:space="preserve">FBIOP</t>
  </si>
  <si>
    <t xml:space="preserve">FBIZ</t>
  </si>
  <si>
    <t xml:space="preserve">FBK</t>
  </si>
  <si>
    <t xml:space="preserve">FBL</t>
  </si>
  <si>
    <t xml:space="preserve">FBMS</t>
  </si>
  <si>
    <t xml:space="preserve">FBNC</t>
  </si>
  <si>
    <t xml:space="preserve">FBND</t>
  </si>
  <si>
    <t xml:space="preserve">FBOT</t>
  </si>
  <si>
    <t xml:space="preserve">FBP</t>
  </si>
  <si>
    <t xml:space="preserve">FBR-E</t>
  </si>
  <si>
    <t xml:space="preserve">FBRT</t>
  </si>
  <si>
    <t xml:space="preserve">FBRX</t>
  </si>
  <si>
    <t xml:space="preserve">FBT</t>
  </si>
  <si>
    <t xml:space="preserve">FBY</t>
  </si>
  <si>
    <t xml:space="preserve">FBYD</t>
  </si>
  <si>
    <t xml:space="preserve">FBYDW</t>
  </si>
  <si>
    <t xml:space="preserve">FBZ</t>
  </si>
  <si>
    <t xml:space="preserve">FC</t>
  </si>
  <si>
    <t xml:space="preserve">F-C</t>
  </si>
  <si>
    <t xml:space="preserve">FCA</t>
  </si>
  <si>
    <t xml:space="preserve">FCAL</t>
  </si>
  <si>
    <t xml:space="preserve">FCAP</t>
  </si>
  <si>
    <t xml:space="preserve">FCBC</t>
  </si>
  <si>
    <t xml:space="preserve">FCCO</t>
  </si>
  <si>
    <t xml:space="preserve">FCEF</t>
  </si>
  <si>
    <t xml:space="preserve">FCEL</t>
  </si>
  <si>
    <t xml:space="preserve">FCF</t>
  </si>
  <si>
    <t xml:space="preserve">FCFS</t>
  </si>
  <si>
    <t xml:space="preserve">FCFY</t>
  </si>
  <si>
    <t xml:space="preserve">FCG</t>
  </si>
  <si>
    <t xml:space="preserve">FCLD</t>
  </si>
  <si>
    <t xml:space="preserve">FCN</t>
  </si>
  <si>
    <t xml:space="preserve">FCNCA</t>
  </si>
  <si>
    <t xml:space="preserve">FCNCO</t>
  </si>
  <si>
    <t xml:space="preserve">FCNCP</t>
  </si>
  <si>
    <t xml:space="preserve">FCO</t>
  </si>
  <si>
    <t xml:space="preserve">FCOM</t>
  </si>
  <si>
    <t xml:space="preserve">FCOR</t>
  </si>
  <si>
    <t xml:space="preserve">FCPI</t>
  </si>
  <si>
    <t xml:space="preserve">FCPT</t>
  </si>
  <si>
    <t xml:space="preserve">FCRX</t>
  </si>
  <si>
    <t xml:space="preserve">FCSH</t>
  </si>
  <si>
    <t xml:space="preserve">FCT</t>
  </si>
  <si>
    <t xml:space="preserve">FCTR</t>
  </si>
  <si>
    <t xml:space="preserve">FCUS</t>
  </si>
  <si>
    <t xml:space="preserve">FCUV</t>
  </si>
  <si>
    <t xml:space="preserve">FCVT</t>
  </si>
  <si>
    <t xml:space="preserve">FCX</t>
  </si>
  <si>
    <t xml:space="preserve">F-D</t>
  </si>
  <si>
    <t xml:space="preserve">FDAT</t>
  </si>
  <si>
    <t xml:space="preserve">FDBC</t>
  </si>
  <si>
    <t xml:space="preserve">FDCE</t>
  </si>
  <si>
    <t xml:space="preserve">FDCF</t>
  </si>
  <si>
    <t xml:space="preserve">FDD</t>
  </si>
  <si>
    <t xml:space="preserve">FDEC</t>
  </si>
  <si>
    <t xml:space="preserve">FDEM</t>
  </si>
  <si>
    <t xml:space="preserve">FDEV</t>
  </si>
  <si>
    <t xml:space="preserve">FDFF</t>
  </si>
  <si>
    <t xml:space="preserve">FDG</t>
  </si>
  <si>
    <t xml:space="preserve">FDGR</t>
  </si>
  <si>
    <t xml:space="preserve">FDHT</t>
  </si>
  <si>
    <t xml:space="preserve">FDHY</t>
  </si>
  <si>
    <t xml:space="preserve">FDIF</t>
  </si>
  <si>
    <t xml:space="preserve">FDIG</t>
  </si>
  <si>
    <t xml:space="preserve">FDIS</t>
  </si>
  <si>
    <t xml:space="preserve">FDIV</t>
  </si>
  <si>
    <t xml:space="preserve">FDL</t>
  </si>
  <si>
    <t xml:space="preserve">FDLO</t>
  </si>
  <si>
    <t xml:space="preserve">FDLS</t>
  </si>
  <si>
    <t xml:space="preserve">FDM</t>
  </si>
  <si>
    <t xml:space="preserve">FDMO</t>
  </si>
  <si>
    <t xml:space="preserve">FDMT</t>
  </si>
  <si>
    <t xml:space="preserve">FDN</t>
  </si>
  <si>
    <t xml:space="preserve">FDNI</t>
  </si>
  <si>
    <t xml:space="preserve">FDP</t>
  </si>
  <si>
    <t xml:space="preserve">FDRR</t>
  </si>
  <si>
    <t xml:space="preserve">FDRV</t>
  </si>
  <si>
    <t xml:space="preserve">FDS</t>
  </si>
  <si>
    <t xml:space="preserve">FDT</t>
  </si>
  <si>
    <t xml:space="preserve">FDTB</t>
  </si>
  <si>
    <t xml:space="preserve">FDTS</t>
  </si>
  <si>
    <t xml:space="preserve">FDTX</t>
  </si>
  <si>
    <t xml:space="preserve">FDUS</t>
  </si>
  <si>
    <t xml:space="preserve">FDV</t>
  </si>
  <si>
    <t xml:space="preserve">FDVL</t>
  </si>
  <si>
    <t xml:space="preserve">FDVV</t>
  </si>
  <si>
    <t xml:space="preserve">FDWM</t>
  </si>
  <si>
    <t xml:space="preserve">FDX</t>
  </si>
  <si>
    <t xml:space="preserve">FE</t>
  </si>
  <si>
    <t xml:space="preserve">FEAM</t>
  </si>
  <si>
    <t xml:space="preserve">FEBO</t>
  </si>
  <si>
    <t xml:space="preserve">FEBT</t>
  </si>
  <si>
    <t xml:space="preserve">FEBW</t>
  </si>
  <si>
    <t xml:space="preserve">FEBZ</t>
  </si>
  <si>
    <t xml:space="preserve">FEDL</t>
  </si>
  <si>
    <t xml:space="preserve">FEDM</t>
  </si>
  <si>
    <t xml:space="preserve">FEEM</t>
  </si>
  <si>
    <t xml:space="preserve">FEI</t>
  </si>
  <si>
    <t xml:space="preserve">FEIG</t>
  </si>
  <si>
    <t xml:space="preserve">FEIM</t>
  </si>
  <si>
    <t xml:space="preserve">FELC</t>
  </si>
  <si>
    <t xml:space="preserve">FELE</t>
  </si>
  <si>
    <t xml:space="preserve">FELG</t>
  </si>
  <si>
    <t xml:space="preserve">FELV</t>
  </si>
  <si>
    <t xml:space="preserve">FEM</t>
  </si>
  <si>
    <t xml:space="preserve">FEMB</t>
  </si>
  <si>
    <t xml:space="preserve">FEMS</t>
  </si>
  <si>
    <t xml:space="preserve">FEMY</t>
  </si>
  <si>
    <t xml:space="preserve">FEN</t>
  </si>
  <si>
    <t xml:space="preserve">FENC</t>
  </si>
  <si>
    <t xml:space="preserve">FENG</t>
  </si>
  <si>
    <t xml:space="preserve">FENI</t>
  </si>
  <si>
    <t xml:space="preserve">FENY</t>
  </si>
  <si>
    <t xml:space="preserve">FEP</t>
  </si>
  <si>
    <t xml:space="preserve">FEPI</t>
  </si>
  <si>
    <t xml:space="preserve">FERG</t>
  </si>
  <si>
    <t xml:space="preserve">FESM</t>
  </si>
  <si>
    <t xml:space="preserve">FET</t>
  </si>
  <si>
    <t xml:space="preserve">FEUS</t>
  </si>
  <si>
    <t xml:space="preserve">FEUZ</t>
  </si>
  <si>
    <t xml:space="preserve">FEX</t>
  </si>
  <si>
    <t xml:space="preserve">FEXD</t>
  </si>
  <si>
    <t xml:space="preserve">FEXDR</t>
  </si>
  <si>
    <t xml:space="preserve">FEZ</t>
  </si>
  <si>
    <t xml:space="preserve">FF</t>
  </si>
  <si>
    <t xml:space="preserve">FFA</t>
  </si>
  <si>
    <t xml:space="preserve">FFBC</t>
  </si>
  <si>
    <t xml:space="preserve">FFC</t>
  </si>
  <si>
    <t xml:space="preserve">FFEB</t>
  </si>
  <si>
    <t xml:space="preserve">FFIC</t>
  </si>
  <si>
    <t xml:space="preserve">FFIE</t>
  </si>
  <si>
    <t xml:space="preserve">FFIEW</t>
  </si>
  <si>
    <t xml:space="preserve">FFIN</t>
  </si>
  <si>
    <t xml:space="preserve">FFIU</t>
  </si>
  <si>
    <t xml:space="preserve">FFIV</t>
  </si>
  <si>
    <t xml:space="preserve">FFLS</t>
  </si>
  <si>
    <t xml:space="preserve">FFND</t>
  </si>
  <si>
    <t xml:space="preserve">FFNW</t>
  </si>
  <si>
    <t xml:space="preserve">FFOG</t>
  </si>
  <si>
    <t xml:space="preserve">FFTY</t>
  </si>
  <si>
    <t xml:space="preserve">FFWM</t>
  </si>
  <si>
    <t xml:space="preserve">FG</t>
  </si>
  <si>
    <t xml:space="preserve">FGB</t>
  </si>
  <si>
    <t xml:space="preserve">FGBI</t>
  </si>
  <si>
    <t xml:space="preserve">FGBIP</t>
  </si>
  <si>
    <t xml:space="preserve">FGD</t>
  </si>
  <si>
    <t xml:space="preserve">FGDL</t>
  </si>
  <si>
    <t xml:space="preserve">FGEN</t>
  </si>
  <si>
    <t xml:space="preserve">FGF</t>
  </si>
  <si>
    <t xml:space="preserve">FGFPP</t>
  </si>
  <si>
    <t xml:space="preserve">FGH</t>
  </si>
  <si>
    <t xml:space="preserve">FGI</t>
  </si>
  <si>
    <t xml:space="preserve">FGM</t>
  </si>
  <si>
    <t xml:space="preserve">FGN</t>
  </si>
  <si>
    <t xml:space="preserve">FGRO</t>
  </si>
  <si>
    <t xml:space="preserve">FHB</t>
  </si>
  <si>
    <t xml:space="preserve">FHI</t>
  </si>
  <si>
    <t xml:space="preserve">FHLC</t>
  </si>
  <si>
    <t xml:space="preserve">FHLT</t>
  </si>
  <si>
    <t xml:space="preserve">FHN</t>
  </si>
  <si>
    <t xml:space="preserve">FHN-B</t>
  </si>
  <si>
    <t xml:space="preserve">FHN-C</t>
  </si>
  <si>
    <t xml:space="preserve">FHN-D</t>
  </si>
  <si>
    <t xml:space="preserve">FHN-E</t>
  </si>
  <si>
    <t xml:space="preserve">FHN-F</t>
  </si>
  <si>
    <t xml:space="preserve">FHTX</t>
  </si>
  <si>
    <t xml:space="preserve">FHYS</t>
  </si>
  <si>
    <t xml:space="preserve">FI</t>
  </si>
  <si>
    <t xml:space="preserve">FIAX</t>
  </si>
  <si>
    <t xml:space="preserve">FIBK</t>
  </si>
  <si>
    <t xml:space="preserve">FIBR</t>
  </si>
  <si>
    <t xml:space="preserve">FICO</t>
  </si>
  <si>
    <t xml:space="preserve">FICS</t>
  </si>
  <si>
    <t xml:space="preserve">FICVU</t>
  </si>
  <si>
    <t xml:space="preserve">FID</t>
  </si>
  <si>
    <t xml:space="preserve">FIDI</t>
  </si>
  <si>
    <t xml:space="preserve">FIDU</t>
  </si>
  <si>
    <t xml:space="preserve">FIF</t>
  </si>
  <si>
    <t xml:space="preserve">FIG</t>
  </si>
  <si>
    <t xml:space="preserve">FIGB</t>
  </si>
  <si>
    <t xml:space="preserve">FIGS</t>
  </si>
  <si>
    <t xml:space="preserve">FIHL</t>
  </si>
  <si>
    <t xml:space="preserve">FIIG</t>
  </si>
  <si>
    <t xml:space="preserve">FILL</t>
  </si>
  <si>
    <t xml:space="preserve">FINE</t>
  </si>
  <si>
    <t xml:space="preserve">FINS</t>
  </si>
  <si>
    <t xml:space="preserve">FINV</t>
  </si>
  <si>
    <t xml:space="preserve">FINW</t>
  </si>
  <si>
    <t xml:space="preserve">FINX</t>
  </si>
  <si>
    <t xml:space="preserve">FIP</t>
  </si>
  <si>
    <t xml:space="preserve">FIS</t>
  </si>
  <si>
    <t xml:space="preserve">FISI</t>
  </si>
  <si>
    <t xml:space="preserve">FISK</t>
  </si>
  <si>
    <t xml:space="preserve">FISR</t>
  </si>
  <si>
    <t xml:space="preserve">FITB</t>
  </si>
  <si>
    <t xml:space="preserve">FITBI</t>
  </si>
  <si>
    <t xml:space="preserve">FITBO</t>
  </si>
  <si>
    <t xml:space="preserve">FITBP</t>
  </si>
  <si>
    <t xml:space="preserve">FITE</t>
  </si>
  <si>
    <t xml:space="preserve">FIVA</t>
  </si>
  <si>
    <t xml:space="preserve">FIVE</t>
  </si>
  <si>
    <t xml:space="preserve">FIVG</t>
  </si>
  <si>
    <t xml:space="preserve">FIVN</t>
  </si>
  <si>
    <t xml:space="preserve">FIW</t>
  </si>
  <si>
    <t xml:space="preserve">FIX</t>
  </si>
  <si>
    <t xml:space="preserve">FIXD</t>
  </si>
  <si>
    <t xml:space="preserve">FIXT</t>
  </si>
  <si>
    <t xml:space="preserve">FIXX</t>
  </si>
  <si>
    <t xml:space="preserve">FIZZ</t>
  </si>
  <si>
    <t xml:space="preserve">FJAN</t>
  </si>
  <si>
    <t xml:space="preserve">FJP</t>
  </si>
  <si>
    <t xml:space="preserve">FJUL</t>
  </si>
  <si>
    <t xml:space="preserve">FJUN</t>
  </si>
  <si>
    <t xml:space="preserve">FKU</t>
  </si>
  <si>
    <t xml:space="preserve">FKWL</t>
  </si>
  <si>
    <t xml:space="preserve">FL</t>
  </si>
  <si>
    <t xml:space="preserve">FLAU</t>
  </si>
  <si>
    <t xml:space="preserve">FLAX</t>
  </si>
  <si>
    <t xml:space="preserve">FLBL</t>
  </si>
  <si>
    <t xml:space="preserve">FLBR</t>
  </si>
  <si>
    <t xml:space="preserve">FLC</t>
  </si>
  <si>
    <t xml:space="preserve">FLCA</t>
  </si>
  <si>
    <t xml:space="preserve">FLCB</t>
  </si>
  <si>
    <t xml:space="preserve">FLCH</t>
  </si>
  <si>
    <t xml:space="preserve">FLCO</t>
  </si>
  <si>
    <t xml:space="preserve">FLDR</t>
  </si>
  <si>
    <t xml:space="preserve">FLDZ</t>
  </si>
  <si>
    <t xml:space="preserve">FLEE</t>
  </si>
  <si>
    <t xml:space="preserve">FLEU</t>
  </si>
  <si>
    <t xml:space="preserve">FLEX</t>
  </si>
  <si>
    <t xml:space="preserve">FLFV</t>
  </si>
  <si>
    <t xml:space="preserve">FLGB</t>
  </si>
  <si>
    <t xml:space="preserve">FLGC</t>
  </si>
  <si>
    <t xml:space="preserve">FLGR</t>
  </si>
  <si>
    <t xml:space="preserve">FLGT</t>
  </si>
  <si>
    <t xml:space="preserve">FLGV</t>
  </si>
  <si>
    <t xml:space="preserve">FLHK</t>
  </si>
  <si>
    <t xml:space="preserve">FLHY</t>
  </si>
  <si>
    <t xml:space="preserve">FLIA</t>
  </si>
  <si>
    <t xml:space="preserve">FLIC</t>
  </si>
  <si>
    <t xml:space="preserve">FLIN</t>
  </si>
  <si>
    <t xml:space="preserve">FLJ</t>
  </si>
  <si>
    <t xml:space="preserve">FLJH</t>
  </si>
  <si>
    <t xml:space="preserve">FLJP</t>
  </si>
  <si>
    <t xml:space="preserve">FLKR</t>
  </si>
  <si>
    <t xml:space="preserve">FLL</t>
  </si>
  <si>
    <t xml:space="preserve">FLLA</t>
  </si>
  <si>
    <t xml:space="preserve">FLLV</t>
  </si>
  <si>
    <t xml:space="preserve">FLM.W</t>
  </si>
  <si>
    <t xml:space="preserve">FLMB</t>
  </si>
  <si>
    <t xml:space="preserve">FLME</t>
  </si>
  <si>
    <t xml:space="preserve">FLMI</t>
  </si>
  <si>
    <t xml:space="preserve">FLMX</t>
  </si>
  <si>
    <t xml:space="preserve">FLN</t>
  </si>
  <si>
    <t xml:space="preserve">FLNC</t>
  </si>
  <si>
    <t xml:space="preserve">FLNG</t>
  </si>
  <si>
    <t xml:space="preserve">FLNT</t>
  </si>
  <si>
    <t xml:space="preserve">FLO</t>
  </si>
  <si>
    <t xml:space="preserve">FLOT</t>
  </si>
  <si>
    <t xml:space="preserve">FLOW</t>
  </si>
  <si>
    <t xml:space="preserve">FLQL</t>
  </si>
  <si>
    <t xml:space="preserve">FLQM</t>
  </si>
  <si>
    <t xml:space="preserve">FLQS</t>
  </si>
  <si>
    <t xml:space="preserve">FLR</t>
  </si>
  <si>
    <t xml:space="preserve">FLRG</t>
  </si>
  <si>
    <t xml:space="preserve">FLRN</t>
  </si>
  <si>
    <t xml:space="preserve">FLRT</t>
  </si>
  <si>
    <t xml:space="preserve">FLS</t>
  </si>
  <si>
    <t xml:space="preserve">FLSA</t>
  </si>
  <si>
    <t xml:space="preserve">FLSP</t>
  </si>
  <si>
    <t xml:space="preserve">FLSW</t>
  </si>
  <si>
    <t xml:space="preserve">FLT</t>
  </si>
  <si>
    <t xml:space="preserve">FLTB</t>
  </si>
  <si>
    <t xml:space="preserve">FLTN</t>
  </si>
  <si>
    <t xml:space="preserve">FLTR</t>
  </si>
  <si>
    <t xml:space="preserve">FLTW</t>
  </si>
  <si>
    <t xml:space="preserve">FLUD</t>
  </si>
  <si>
    <t xml:space="preserve">FLUX</t>
  </si>
  <si>
    <t xml:space="preserve">FLV</t>
  </si>
  <si>
    <t xml:space="preserve">FLWS</t>
  </si>
  <si>
    <t xml:space="preserve">FLXS</t>
  </si>
  <si>
    <t xml:space="preserve">FLY.W</t>
  </si>
  <si>
    <t xml:space="preserve">FLYD</t>
  </si>
  <si>
    <t xml:space="preserve">FLYU</t>
  </si>
  <si>
    <t xml:space="preserve">FLYW</t>
  </si>
  <si>
    <t xml:space="preserve">FLYX</t>
  </si>
  <si>
    <t xml:space="preserve">FM</t>
  </si>
  <si>
    <t xml:space="preserve">FMAG</t>
  </si>
  <si>
    <t xml:space="preserve">FMAO</t>
  </si>
  <si>
    <t xml:space="preserve">FMAR</t>
  </si>
  <si>
    <t xml:space="preserve">FMAT</t>
  </si>
  <si>
    <t xml:space="preserve">FMAY</t>
  </si>
  <si>
    <t xml:space="preserve">FMB</t>
  </si>
  <si>
    <t xml:space="preserve">FMBH</t>
  </si>
  <si>
    <t xml:space="preserve">FMC</t>
  </si>
  <si>
    <t xml:space="preserve">FMCX</t>
  </si>
  <si>
    <t xml:space="preserve">FMDE</t>
  </si>
  <si>
    <t xml:space="preserve">FMED</t>
  </si>
  <si>
    <t xml:space="preserve">FMET</t>
  </si>
  <si>
    <t xml:space="preserve">FMF</t>
  </si>
  <si>
    <t xml:space="preserve">FMHI</t>
  </si>
  <si>
    <t xml:space="preserve">FMIL</t>
  </si>
  <si>
    <t xml:space="preserve">FMN</t>
  </si>
  <si>
    <t xml:space="preserve">FMNB</t>
  </si>
  <si>
    <t xml:space="preserve">FMNY</t>
  </si>
  <si>
    <t xml:space="preserve">FMQQ</t>
  </si>
  <si>
    <t xml:space="preserve">FMS</t>
  </si>
  <si>
    <t xml:space="preserve">FMST</t>
  </si>
  <si>
    <t xml:space="preserve">FMSTW</t>
  </si>
  <si>
    <t xml:space="preserve">FMX</t>
  </si>
  <si>
    <t xml:space="preserve">FMY</t>
  </si>
  <si>
    <t xml:space="preserve">FN</t>
  </si>
  <si>
    <t xml:space="preserve">FNA</t>
  </si>
  <si>
    <t xml:space="preserve">FNB</t>
  </si>
  <si>
    <t xml:space="preserve">FNB-E</t>
  </si>
  <si>
    <t xml:space="preserve">FNCB</t>
  </si>
  <si>
    <t xml:space="preserve">FNCH</t>
  </si>
  <si>
    <t xml:space="preserve">FNCL</t>
  </si>
  <si>
    <t xml:space="preserve">FND</t>
  </si>
  <si>
    <t xml:space="preserve">FNDA</t>
  </si>
  <si>
    <t xml:space="preserve">FNDB</t>
  </si>
  <si>
    <t xml:space="preserve">FNDC</t>
  </si>
  <si>
    <t xml:space="preserve">FNDE</t>
  </si>
  <si>
    <t xml:space="preserve">FNDF</t>
  </si>
  <si>
    <t xml:space="preserve">FNDX</t>
  </si>
  <si>
    <t xml:space="preserve">FNF</t>
  </si>
  <si>
    <t xml:space="preserve">FNGD</t>
  </si>
  <si>
    <t xml:space="preserve">FNGG</t>
  </si>
  <si>
    <t xml:space="preserve">FNGO</t>
  </si>
  <si>
    <t xml:space="preserve">FNGR</t>
  </si>
  <si>
    <t xml:space="preserve">FNGS</t>
  </si>
  <si>
    <t xml:space="preserve">FNGU</t>
  </si>
  <si>
    <t xml:space="preserve">FNK</t>
  </si>
  <si>
    <t xml:space="preserve">FNKO</t>
  </si>
  <si>
    <t xml:space="preserve">FNLC</t>
  </si>
  <si>
    <t xml:space="preserve">FNOV</t>
  </si>
  <si>
    <t xml:space="preserve">FNV</t>
  </si>
  <si>
    <t xml:space="preserve">FNVTW</t>
  </si>
  <si>
    <t xml:space="preserve">FNWB</t>
  </si>
  <si>
    <t xml:space="preserve">FNWD</t>
  </si>
  <si>
    <t xml:space="preserve">FNX</t>
  </si>
  <si>
    <t xml:space="preserve">FNY</t>
  </si>
  <si>
    <t xml:space="preserve">FOA</t>
  </si>
  <si>
    <t xml:space="preserve">FOCT</t>
  </si>
  <si>
    <t xml:space="preserve">FOF</t>
  </si>
  <si>
    <t xml:space="preserve">FOLD</t>
  </si>
  <si>
    <t xml:space="preserve">FONR</t>
  </si>
  <si>
    <t xml:space="preserve">FOR</t>
  </si>
  <si>
    <t xml:space="preserve">FORA</t>
  </si>
  <si>
    <t xml:space="preserve">FORD</t>
  </si>
  <si>
    <t xml:space="preserve">FORH</t>
  </si>
  <si>
    <t xml:space="preserve">FORM</t>
  </si>
  <si>
    <t xml:space="preserve">FORR</t>
  </si>
  <si>
    <t xml:space="preserve">FOSL</t>
  </si>
  <si>
    <t xml:space="preserve">FOSLL</t>
  </si>
  <si>
    <t xml:space="preserve">FOUR</t>
  </si>
  <si>
    <t xml:space="preserve">FOVL</t>
  </si>
  <si>
    <t xml:space="preserve">FOX</t>
  </si>
  <si>
    <t xml:space="preserve">FOXA</t>
  </si>
  <si>
    <t xml:space="preserve">FOXF</t>
  </si>
  <si>
    <t xml:space="preserve">FOXO</t>
  </si>
  <si>
    <t xml:space="preserve">FPA</t>
  </si>
  <si>
    <t xml:space="preserve">FPAG</t>
  </si>
  <si>
    <t xml:space="preserve">FPAY</t>
  </si>
  <si>
    <t xml:space="preserve">FPE</t>
  </si>
  <si>
    <t xml:space="preserve">FPEI</t>
  </si>
  <si>
    <t xml:space="preserve">FPF</t>
  </si>
  <si>
    <t xml:space="preserve">FPFD</t>
  </si>
  <si>
    <t xml:space="preserve">FPH</t>
  </si>
  <si>
    <t xml:space="preserve">FPI</t>
  </si>
  <si>
    <t xml:space="preserve">FPL</t>
  </si>
  <si>
    <t xml:space="preserve">FPRO</t>
  </si>
  <si>
    <t xml:space="preserve">FPX</t>
  </si>
  <si>
    <t xml:space="preserve">FPXE</t>
  </si>
  <si>
    <t xml:space="preserve">FPXI</t>
  </si>
  <si>
    <t xml:space="preserve">FQAL</t>
  </si>
  <si>
    <t xml:space="preserve">FR</t>
  </si>
  <si>
    <t xml:space="preserve">FRA</t>
  </si>
  <si>
    <t xml:space="preserve">FRAF</t>
  </si>
  <si>
    <t xml:space="preserve">FRBA</t>
  </si>
  <si>
    <t xml:space="preserve">FRD</t>
  </si>
  <si>
    <t xml:space="preserve">FRDM</t>
  </si>
  <si>
    <t xml:space="preserve">FRE.W</t>
  </si>
  <si>
    <t xml:space="preserve">FREE</t>
  </si>
  <si>
    <t xml:space="preserve">FREEW</t>
  </si>
  <si>
    <t xml:space="preserve">FREL</t>
  </si>
  <si>
    <t xml:space="preserve">FRES</t>
  </si>
  <si>
    <t xml:space="preserve">FREY</t>
  </si>
  <si>
    <t xml:space="preserve">FRGE</t>
  </si>
  <si>
    <t xml:space="preserve">FRGT</t>
  </si>
  <si>
    <t xml:space="preserve">FRHC</t>
  </si>
  <si>
    <t xml:space="preserve">FRI</t>
  </si>
  <si>
    <t xml:space="preserve">FRLN</t>
  </si>
  <si>
    <t xml:space="preserve">FRME</t>
  </si>
  <si>
    <t xml:space="preserve">FRMEP</t>
  </si>
  <si>
    <t xml:space="preserve">FRNW</t>
  </si>
  <si>
    <t xml:space="preserve">FRO</t>
  </si>
  <si>
    <t xml:space="preserve">FROG</t>
  </si>
  <si>
    <t xml:space="preserve">FRPH</t>
  </si>
  <si>
    <t xml:space="preserve">FRPT</t>
  </si>
  <si>
    <t xml:space="preserve">FRSH</t>
  </si>
  <si>
    <t xml:space="preserve">FRST</t>
  </si>
  <si>
    <t xml:space="preserve">FRSX</t>
  </si>
  <si>
    <t xml:space="preserve">FRT</t>
  </si>
  <si>
    <t xml:space="preserve">FRT-C</t>
  </si>
  <si>
    <t xml:space="preserve">FRTY</t>
  </si>
  <si>
    <t xml:space="preserve">FRZA</t>
  </si>
  <si>
    <t xml:space="preserve">FSBC</t>
  </si>
  <si>
    <t xml:space="preserve">FSBD</t>
  </si>
  <si>
    <t xml:space="preserve">FSBW</t>
  </si>
  <si>
    <t xml:space="preserve">FSCO</t>
  </si>
  <si>
    <t xml:space="preserve">FSD</t>
  </si>
  <si>
    <t xml:space="preserve">FSEA</t>
  </si>
  <si>
    <t xml:space="preserve">FSEC</t>
  </si>
  <si>
    <t xml:space="preserve">FSEP</t>
  </si>
  <si>
    <t xml:space="preserve">FSFG</t>
  </si>
  <si>
    <t xml:space="preserve">FSI</t>
  </si>
  <si>
    <t xml:space="preserve">FSIG</t>
  </si>
  <si>
    <t xml:space="preserve">FSK</t>
  </si>
  <si>
    <t xml:space="preserve">FSLD</t>
  </si>
  <si>
    <t xml:space="preserve">FSLR</t>
  </si>
  <si>
    <t xml:space="preserve">FSLY</t>
  </si>
  <si>
    <t xml:space="preserve">FSM</t>
  </si>
  <si>
    <t xml:space="preserve">FSMB</t>
  </si>
  <si>
    <t xml:space="preserve">FSMD</t>
  </si>
  <si>
    <t xml:space="preserve">FSMO</t>
  </si>
  <si>
    <t xml:space="preserve">FSP</t>
  </si>
  <si>
    <t xml:space="preserve">FSR</t>
  </si>
  <si>
    <t xml:space="preserve">FSS</t>
  </si>
  <si>
    <t xml:space="preserve">FSST</t>
  </si>
  <si>
    <t xml:space="preserve">FSTA</t>
  </si>
  <si>
    <t xml:space="preserve">FSTR</t>
  </si>
  <si>
    <t xml:space="preserve">FSV</t>
  </si>
  <si>
    <t xml:space="preserve">FSYD</t>
  </si>
  <si>
    <t xml:space="preserve">FSZ</t>
  </si>
  <si>
    <t xml:space="preserve">FT</t>
  </si>
  <si>
    <t xml:space="preserve">FTA</t>
  </si>
  <si>
    <t xml:space="preserve">FTAG</t>
  </si>
  <si>
    <t xml:space="preserve">FTAI</t>
  </si>
  <si>
    <t xml:space="preserve">FTAIM</t>
  </si>
  <si>
    <t xml:space="preserve">FTAIN</t>
  </si>
  <si>
    <t xml:space="preserve">FTAIO</t>
  </si>
  <si>
    <t xml:space="preserve">FTAIP</t>
  </si>
  <si>
    <t xml:space="preserve">FTBD</t>
  </si>
  <si>
    <t xml:space="preserve">FTC</t>
  </si>
  <si>
    <t xml:space="preserve">FTCB</t>
  </si>
  <si>
    <t xml:space="preserve">FTCI</t>
  </si>
  <si>
    <t xml:space="preserve">FTCS</t>
  </si>
  <si>
    <t xml:space="preserve">FTDR</t>
  </si>
  <si>
    <t xml:space="preserve">FTDS</t>
  </si>
  <si>
    <t xml:space="preserve">FTEC</t>
  </si>
  <si>
    <t xml:space="preserve">FTEK</t>
  </si>
  <si>
    <t xml:space="preserve">FTEL</t>
  </si>
  <si>
    <t xml:space="preserve">FTF</t>
  </si>
  <si>
    <t xml:space="preserve">FTFT</t>
  </si>
  <si>
    <t xml:space="preserve">FTGC</t>
  </si>
  <si>
    <t xml:space="preserve">FTGS</t>
  </si>
  <si>
    <t xml:space="preserve">FTHF</t>
  </si>
  <si>
    <t xml:space="preserve">FTHI</t>
  </si>
  <si>
    <t xml:space="preserve">FTHM</t>
  </si>
  <si>
    <t xml:space="preserve">FTHY</t>
  </si>
  <si>
    <t xml:space="preserve">FTI</t>
  </si>
  <si>
    <t xml:space="preserve">FTIF</t>
  </si>
  <si>
    <t xml:space="preserve">FTII</t>
  </si>
  <si>
    <t xml:space="preserve">FTK</t>
  </si>
  <si>
    <t xml:space="preserve">FTLF</t>
  </si>
  <si>
    <t xml:space="preserve">FTLS</t>
  </si>
  <si>
    <t xml:space="preserve">FTNT</t>
  </si>
  <si>
    <t xml:space="preserve">FTQI</t>
  </si>
  <si>
    <t xml:space="preserve">FTRE</t>
  </si>
  <si>
    <t xml:space="preserve">FTRI</t>
  </si>
  <si>
    <t xml:space="preserve">FTS</t>
  </si>
  <si>
    <t xml:space="preserve">FTSD</t>
  </si>
  <si>
    <t xml:space="preserve">FTSL</t>
  </si>
  <si>
    <t xml:space="preserve">FTSM</t>
  </si>
  <si>
    <t xml:space="preserve">FTV</t>
  </si>
  <si>
    <t xml:space="preserve">FTWO</t>
  </si>
  <si>
    <t xml:space="preserve">FTXG</t>
  </si>
  <si>
    <t xml:space="preserve">FTXH</t>
  </si>
  <si>
    <t xml:space="preserve">FTXL</t>
  </si>
  <si>
    <t xml:space="preserve">FTXN</t>
  </si>
  <si>
    <t xml:space="preserve">FTXO</t>
  </si>
  <si>
    <t xml:space="preserve">FTXR</t>
  </si>
  <si>
    <t xml:space="preserve">FUBO</t>
  </si>
  <si>
    <t xml:space="preserve">FUL</t>
  </si>
  <si>
    <t xml:space="preserve">FULC</t>
  </si>
  <si>
    <t xml:space="preserve">FULT</t>
  </si>
  <si>
    <t xml:space="preserve">FULTP</t>
  </si>
  <si>
    <t xml:space="preserve">FUMB</t>
  </si>
  <si>
    <t xml:space="preserve">FUN</t>
  </si>
  <si>
    <t xml:space="preserve">FUNC</t>
  </si>
  <si>
    <t xml:space="preserve">FUND</t>
  </si>
  <si>
    <t xml:space="preserve">FUNL</t>
  </si>
  <si>
    <t xml:space="preserve">FURY</t>
  </si>
  <si>
    <t xml:space="preserve">FUSB</t>
  </si>
  <si>
    <t xml:space="preserve">FUSI</t>
  </si>
  <si>
    <t xml:space="preserve">FUSN</t>
  </si>
  <si>
    <t xml:space="preserve">FUTU</t>
  </si>
  <si>
    <t xml:space="preserve">FUTY</t>
  </si>
  <si>
    <t xml:space="preserve">FUV</t>
  </si>
  <si>
    <t xml:space="preserve">FV</t>
  </si>
  <si>
    <t xml:space="preserve">FVAL</t>
  </si>
  <si>
    <t xml:space="preserve">FVC</t>
  </si>
  <si>
    <t xml:space="preserve">FVCB</t>
  </si>
  <si>
    <t xml:space="preserve">FVD</t>
  </si>
  <si>
    <t xml:space="preserve">FVRR</t>
  </si>
  <si>
    <t xml:space="preserve">FWBI</t>
  </si>
  <si>
    <t xml:space="preserve">FWD</t>
  </si>
  <si>
    <t xml:space="preserve">FWONA</t>
  </si>
  <si>
    <t xml:space="preserve">FWONK</t>
  </si>
  <si>
    <t xml:space="preserve">FWRD</t>
  </si>
  <si>
    <t xml:space="preserve">FWRG</t>
  </si>
  <si>
    <t xml:space="preserve">FXA</t>
  </si>
  <si>
    <t xml:space="preserve">FXB</t>
  </si>
  <si>
    <t xml:space="preserve">FXC</t>
  </si>
  <si>
    <t xml:space="preserve">FXD</t>
  </si>
  <si>
    <t xml:space="preserve">FXE</t>
  </si>
  <si>
    <t xml:space="preserve">FXED</t>
  </si>
  <si>
    <t xml:space="preserve">FXF</t>
  </si>
  <si>
    <t xml:space="preserve">FXG</t>
  </si>
  <si>
    <t xml:space="preserve">FXH</t>
  </si>
  <si>
    <t xml:space="preserve">FXI</t>
  </si>
  <si>
    <t xml:space="preserve">FXL</t>
  </si>
  <si>
    <t xml:space="preserve">FXN</t>
  </si>
  <si>
    <t xml:space="preserve">FXNC</t>
  </si>
  <si>
    <t xml:space="preserve">FXO</t>
  </si>
  <si>
    <t xml:space="preserve">FXP</t>
  </si>
  <si>
    <t xml:space="preserve">FXR</t>
  </si>
  <si>
    <t xml:space="preserve">FXU</t>
  </si>
  <si>
    <t xml:space="preserve">FXY</t>
  </si>
  <si>
    <t xml:space="preserve">FXZ</t>
  </si>
  <si>
    <t xml:space="preserve">FYBR</t>
  </si>
  <si>
    <t xml:space="preserve">FYC</t>
  </si>
  <si>
    <t xml:space="preserve">FYLD</t>
  </si>
  <si>
    <t xml:space="preserve">FYLG</t>
  </si>
  <si>
    <t xml:space="preserve">FYT</t>
  </si>
  <si>
    <t xml:space="preserve">FYX</t>
  </si>
  <si>
    <t xml:space="preserve">G</t>
  </si>
  <si>
    <t xml:space="preserve">GAA</t>
  </si>
  <si>
    <t xml:space="preserve">GAB</t>
  </si>
  <si>
    <t xml:space="preserve">GABC</t>
  </si>
  <si>
    <t xml:space="preserve">GABF</t>
  </si>
  <si>
    <t xml:space="preserve">GAB-G</t>
  </si>
  <si>
    <t xml:space="preserve">GAB-H</t>
  </si>
  <si>
    <t xml:space="preserve">GAB-K</t>
  </si>
  <si>
    <t xml:space="preserve">GAIA</t>
  </si>
  <si>
    <t xml:space="preserve">GAIN</t>
  </si>
  <si>
    <t xml:space="preserve">GAINL</t>
  </si>
  <si>
    <t xml:space="preserve">GAINN</t>
  </si>
  <si>
    <t xml:space="preserve">GAINZ</t>
  </si>
  <si>
    <t xml:space="preserve">GAL</t>
  </si>
  <si>
    <t xml:space="preserve">GALT</t>
  </si>
  <si>
    <t xml:space="preserve">GAM</t>
  </si>
  <si>
    <t xml:space="preserve">GAMB</t>
  </si>
  <si>
    <t xml:space="preserve">GAM-B</t>
  </si>
  <si>
    <t xml:space="preserve">GAMC</t>
  </si>
  <si>
    <t xml:space="preserve">GAMCW</t>
  </si>
  <si>
    <t xml:space="preserve">GAME</t>
  </si>
  <si>
    <t xml:space="preserve">GAMR</t>
  </si>
  <si>
    <t xml:space="preserve">GAN</t>
  </si>
  <si>
    <t xml:space="preserve">GANX</t>
  </si>
  <si>
    <t xml:space="preserve">GAPR</t>
  </si>
  <si>
    <t xml:space="preserve">GAQ.W</t>
  </si>
  <si>
    <t xml:space="preserve">GASS</t>
  </si>
  <si>
    <t xml:space="preserve">GAST</t>
  </si>
  <si>
    <t xml:space="preserve">GATE</t>
  </si>
  <si>
    <t xml:space="preserve">GATEW</t>
  </si>
  <si>
    <t xml:space="preserve">GATO</t>
  </si>
  <si>
    <t xml:space="preserve">GATX</t>
  </si>
  <si>
    <t xml:space="preserve">GAU</t>
  </si>
  <si>
    <t xml:space="preserve">GAUG</t>
  </si>
  <si>
    <t xml:space="preserve">GB</t>
  </si>
  <si>
    <t xml:space="preserve">GB.W</t>
  </si>
  <si>
    <t xml:space="preserve">GBAB</t>
  </si>
  <si>
    <t xml:space="preserve">GBBK</t>
  </si>
  <si>
    <t xml:space="preserve">GBBKR</t>
  </si>
  <si>
    <t xml:space="preserve">GBCI</t>
  </si>
  <si>
    <t xml:space="preserve">GBDC</t>
  </si>
  <si>
    <t xml:space="preserve">GBF</t>
  </si>
  <si>
    <t xml:space="preserve">GBIL</t>
  </si>
  <si>
    <t xml:space="preserve">GBIO</t>
  </si>
  <si>
    <t xml:space="preserve">GBLD</t>
  </si>
  <si>
    <t xml:space="preserve">GBLI</t>
  </si>
  <si>
    <t xml:space="preserve">GBNH</t>
  </si>
  <si>
    <t xml:space="preserve">GBNY</t>
  </si>
  <si>
    <t xml:space="preserve">GBR</t>
  </si>
  <si>
    <t xml:space="preserve">GBTG</t>
  </si>
  <si>
    <t xml:space="preserve">GBUY</t>
  </si>
  <si>
    <t xml:space="preserve">GBX</t>
  </si>
  <si>
    <t xml:space="preserve">GCAD</t>
  </si>
  <si>
    <t xml:space="preserve">GCBC</t>
  </si>
  <si>
    <t xml:space="preserve">GCC</t>
  </si>
  <si>
    <t xml:space="preserve">GCI</t>
  </si>
  <si>
    <t xml:space="preserve">GCLN</t>
  </si>
  <si>
    <t xml:space="preserve">GCMG</t>
  </si>
  <si>
    <t xml:space="preserve">GCMGW</t>
  </si>
  <si>
    <t xml:space="preserve">GCO</t>
  </si>
  <si>
    <t xml:space="preserve">GCOR</t>
  </si>
  <si>
    <t xml:space="preserve">GCOW</t>
  </si>
  <si>
    <t xml:space="preserve">GCT</t>
  </si>
  <si>
    <t xml:space="preserve">GCTK</t>
  </si>
  <si>
    <t xml:space="preserve">GCV</t>
  </si>
  <si>
    <t xml:space="preserve">GD</t>
  </si>
  <si>
    <t xml:space="preserve">GDC</t>
  </si>
  <si>
    <t xml:space="preserve">GDDY</t>
  </si>
  <si>
    <t xml:space="preserve">GDE</t>
  </si>
  <si>
    <t xml:space="preserve">GDEC</t>
  </si>
  <si>
    <t xml:space="preserve">GDEF</t>
  </si>
  <si>
    <t xml:space="preserve">GDEN</t>
  </si>
  <si>
    <t xml:space="preserve">GDEV</t>
  </si>
  <si>
    <t xml:space="preserve">GDEVW</t>
  </si>
  <si>
    <t xml:space="preserve">GDHG</t>
  </si>
  <si>
    <t xml:space="preserve">GDIV</t>
  </si>
  <si>
    <t xml:space="preserve">GDL</t>
  </si>
  <si>
    <t xml:space="preserve">GDL-C</t>
  </si>
  <si>
    <t xml:space="preserve">GDMA</t>
  </si>
  <si>
    <t xml:space="preserve">GDMN</t>
  </si>
  <si>
    <t xml:space="preserve">GDO</t>
  </si>
  <si>
    <t xml:space="preserve">GDOC</t>
  </si>
  <si>
    <t xml:space="preserve">GDOT</t>
  </si>
  <si>
    <t xml:space="preserve">GDRX</t>
  </si>
  <si>
    <t xml:space="preserve">GDS</t>
  </si>
  <si>
    <t xml:space="preserve">GDTC</t>
  </si>
  <si>
    <t xml:space="preserve">GDV</t>
  </si>
  <si>
    <t xml:space="preserve">GDVD</t>
  </si>
  <si>
    <t xml:space="preserve">GDV-H</t>
  </si>
  <si>
    <t xml:space="preserve">GDV-K</t>
  </si>
  <si>
    <t xml:space="preserve">GDX</t>
  </si>
  <si>
    <t xml:space="preserve">GDXD</t>
  </si>
  <si>
    <t xml:space="preserve">GDXJ</t>
  </si>
  <si>
    <t xml:space="preserve">GDXU</t>
  </si>
  <si>
    <t xml:space="preserve">GDYN</t>
  </si>
  <si>
    <t xml:space="preserve">GE</t>
  </si>
  <si>
    <t xml:space="preserve">GECC</t>
  </si>
  <si>
    <t xml:space="preserve">GECCO</t>
  </si>
  <si>
    <t xml:space="preserve">GECCZ</t>
  </si>
  <si>
    <t xml:space="preserve">GEF</t>
  </si>
  <si>
    <t xml:space="preserve">GEF.B</t>
  </si>
  <si>
    <t xml:space="preserve">GEG</t>
  </si>
  <si>
    <t xml:space="preserve">GEGGL</t>
  </si>
  <si>
    <t xml:space="preserve">GEHC</t>
  </si>
  <si>
    <t xml:space="preserve">GEL</t>
  </si>
  <si>
    <t xml:space="preserve">GEM</t>
  </si>
  <si>
    <t xml:space="preserve">GEMD</t>
  </si>
  <si>
    <t xml:space="preserve">GEN</t>
  </si>
  <si>
    <t xml:space="preserve">GENC</t>
  </si>
  <si>
    <t xml:space="preserve">GENE</t>
  </si>
  <si>
    <t xml:space="preserve">GENI</t>
  </si>
  <si>
    <t xml:space="preserve">GENK</t>
  </si>
  <si>
    <t xml:space="preserve">GEO</t>
  </si>
  <si>
    <t xml:space="preserve">GEOS</t>
  </si>
  <si>
    <t xml:space="preserve">GERM</t>
  </si>
  <si>
    <t xml:space="preserve">GERN</t>
  </si>
  <si>
    <t xml:space="preserve">GES</t>
  </si>
  <si>
    <t xml:space="preserve">GETR</t>
  </si>
  <si>
    <t xml:space="preserve">GETY</t>
  </si>
  <si>
    <t xml:space="preserve">GEVO</t>
  </si>
  <si>
    <t xml:space="preserve">GF</t>
  </si>
  <si>
    <t xml:space="preserve">GFAI</t>
  </si>
  <si>
    <t xml:space="preserve">GFAIW</t>
  </si>
  <si>
    <t xml:space="preserve">GFEB</t>
  </si>
  <si>
    <t xml:space="preserve">GFF</t>
  </si>
  <si>
    <t xml:space="preserve">GFGF</t>
  </si>
  <si>
    <t xml:space="preserve">GFI</t>
  </si>
  <si>
    <t xml:space="preserve">GFL</t>
  </si>
  <si>
    <t xml:space="preserve">GFOF</t>
  </si>
  <si>
    <t xml:space="preserve">GFR</t>
  </si>
  <si>
    <t xml:space="preserve">GFS</t>
  </si>
  <si>
    <t xml:space="preserve">GGAL</t>
  </si>
  <si>
    <t xml:space="preserve">GGB</t>
  </si>
  <si>
    <t xml:space="preserve">GGE</t>
  </si>
  <si>
    <t xml:space="preserve">GGG</t>
  </si>
  <si>
    <t xml:space="preserve">GGLL</t>
  </si>
  <si>
    <t xml:space="preserve">GGLS</t>
  </si>
  <si>
    <t xml:space="preserve">GGM</t>
  </si>
  <si>
    <t xml:space="preserve">GGME</t>
  </si>
  <si>
    <t xml:space="preserve">GGN</t>
  </si>
  <si>
    <t xml:space="preserve">GGN-B</t>
  </si>
  <si>
    <t xml:space="preserve">GGR</t>
  </si>
  <si>
    <t xml:space="preserve">GGROW</t>
  </si>
  <si>
    <t xml:space="preserve">GGRW</t>
  </si>
  <si>
    <t xml:space="preserve">GGT</t>
  </si>
  <si>
    <t xml:space="preserve">GGT-E</t>
  </si>
  <si>
    <t xml:space="preserve">GGT-G</t>
  </si>
  <si>
    <t xml:space="preserve">GGUS</t>
  </si>
  <si>
    <t xml:space="preserve">GGZ</t>
  </si>
  <si>
    <t xml:space="preserve">GH</t>
  </si>
  <si>
    <t xml:space="preserve">GHC</t>
  </si>
  <si>
    <t xml:space="preserve">GHEE</t>
  </si>
  <si>
    <t xml:space="preserve">GHG</t>
  </si>
  <si>
    <t xml:space="preserve">GHI</t>
  </si>
  <si>
    <t xml:space="preserve">GHIX</t>
  </si>
  <si>
    <t xml:space="preserve">GHIXU</t>
  </si>
  <si>
    <t xml:space="preserve">GHLD</t>
  </si>
  <si>
    <t xml:space="preserve">GHM</t>
  </si>
  <si>
    <t xml:space="preserve">GHMS</t>
  </si>
  <si>
    <t xml:space="preserve">GHRS</t>
  </si>
  <si>
    <t xml:space="preserve">GHSI</t>
  </si>
  <si>
    <t xml:space="preserve">GHTA</t>
  </si>
  <si>
    <t xml:space="preserve">GHY</t>
  </si>
  <si>
    <t xml:space="preserve">GHYB</t>
  </si>
  <si>
    <t xml:space="preserve">GHYG</t>
  </si>
  <si>
    <t xml:space="preserve">GIB</t>
  </si>
  <si>
    <t xml:space="preserve">GIC</t>
  </si>
  <si>
    <t xml:space="preserve">GIFI</t>
  </si>
  <si>
    <t xml:space="preserve">GIGB</t>
  </si>
  <si>
    <t xml:space="preserve">GIGM</t>
  </si>
  <si>
    <t xml:space="preserve">GII</t>
  </si>
  <si>
    <t xml:space="preserve">GIII</t>
  </si>
  <si>
    <t xml:space="preserve">GIL</t>
  </si>
  <si>
    <t xml:space="preserve">GILD</t>
  </si>
  <si>
    <t xml:space="preserve">GILT</t>
  </si>
  <si>
    <t xml:space="preserve">GIM</t>
  </si>
  <si>
    <t xml:space="preserve">GINN</t>
  </si>
  <si>
    <t xml:space="preserve">GIPR</t>
  </si>
  <si>
    <t xml:space="preserve">GIS</t>
  </si>
  <si>
    <t xml:space="preserve">GJAN</t>
  </si>
  <si>
    <t xml:space="preserve">GJH</t>
  </si>
  <si>
    <t xml:space="preserve">GJO</t>
  </si>
  <si>
    <t xml:space="preserve">GJR</t>
  </si>
  <si>
    <t xml:space="preserve">GJS</t>
  </si>
  <si>
    <t xml:space="preserve">GJT</t>
  </si>
  <si>
    <t xml:space="preserve">GJUL</t>
  </si>
  <si>
    <t xml:space="preserve">GJUN</t>
  </si>
  <si>
    <t xml:space="preserve">GK</t>
  </si>
  <si>
    <t xml:space="preserve">GKOS</t>
  </si>
  <si>
    <t xml:space="preserve">GL</t>
  </si>
  <si>
    <t xml:space="preserve">GLAC</t>
  </si>
  <si>
    <t xml:space="preserve">GLACU</t>
  </si>
  <si>
    <t xml:space="preserve">GLAD</t>
  </si>
  <si>
    <t xml:space="preserve">GLADZ</t>
  </si>
  <si>
    <t xml:space="preserve">GLBE</t>
  </si>
  <si>
    <t xml:space="preserve">GLBS</t>
  </si>
  <si>
    <t xml:space="preserve">GLBZ</t>
  </si>
  <si>
    <t xml:space="preserve">GLD</t>
  </si>
  <si>
    <t xml:space="preserve">GL-D</t>
  </si>
  <si>
    <t xml:space="preserve">GLDB</t>
  </si>
  <si>
    <t xml:space="preserve">GLDD</t>
  </si>
  <si>
    <t xml:space="preserve">GLDG</t>
  </si>
  <si>
    <t xml:space="preserve">GLDI</t>
  </si>
  <si>
    <t xml:space="preserve">GLDM</t>
  </si>
  <si>
    <t xml:space="preserve">GLDX</t>
  </si>
  <si>
    <t xml:space="preserve">GLIF</t>
  </si>
  <si>
    <t xml:space="preserve">GLIN</t>
  </si>
  <si>
    <t xml:space="preserve">GLL</t>
  </si>
  <si>
    <t xml:space="preserve">GLLI</t>
  </si>
  <si>
    <t xml:space="preserve">GLLIW</t>
  </si>
  <si>
    <t xml:space="preserve">GLMD</t>
  </si>
  <si>
    <t xml:space="preserve">GLNG</t>
  </si>
  <si>
    <t xml:space="preserve">GLO</t>
  </si>
  <si>
    <t xml:space="preserve">GLO-A</t>
  </si>
  <si>
    <t xml:space="preserve">GLOB</t>
  </si>
  <si>
    <t xml:space="preserve">GLO-B</t>
  </si>
  <si>
    <t xml:space="preserve">GLO-C</t>
  </si>
  <si>
    <t xml:space="preserve">GLOF</t>
  </si>
  <si>
    <t xml:space="preserve">GLO-G</t>
  </si>
  <si>
    <t xml:space="preserve">GLOV</t>
  </si>
  <si>
    <t xml:space="preserve">GLP</t>
  </si>
  <si>
    <t xml:space="preserve">GLP-A</t>
  </si>
  <si>
    <t xml:space="preserve">GLP-B</t>
  </si>
  <si>
    <t xml:space="preserve">GLPG</t>
  </si>
  <si>
    <t xml:space="preserve">GLPI</t>
  </si>
  <si>
    <t xml:space="preserve">GLQ</t>
  </si>
  <si>
    <t xml:space="preserve">GLRE</t>
  </si>
  <si>
    <t xml:space="preserve">GLRY</t>
  </si>
  <si>
    <t xml:space="preserve">GLSI</t>
  </si>
  <si>
    <t xml:space="preserve">GLT</t>
  </si>
  <si>
    <t xml:space="preserve">GLTO</t>
  </si>
  <si>
    <t xml:space="preserve">GLTR</t>
  </si>
  <si>
    <t xml:space="preserve">GLU</t>
  </si>
  <si>
    <t xml:space="preserve">GLUE</t>
  </si>
  <si>
    <t xml:space="preserve">GLV</t>
  </si>
  <si>
    <t xml:space="preserve">GLW</t>
  </si>
  <si>
    <t xml:space="preserve">GLYC</t>
  </si>
  <si>
    <t xml:space="preserve">GM</t>
  </si>
  <si>
    <t xml:space="preserve">GMAB</t>
  </si>
  <si>
    <t xml:space="preserve">GMAR</t>
  </si>
  <si>
    <t xml:space="preserve">GMAY</t>
  </si>
  <si>
    <t xml:space="preserve">GMBL</t>
  </si>
  <si>
    <t xml:space="preserve">GMBLP</t>
  </si>
  <si>
    <t xml:space="preserve">GMBLW</t>
  </si>
  <si>
    <t xml:space="preserve">GMBLZ</t>
  </si>
  <si>
    <t xml:space="preserve">GMDA</t>
  </si>
  <si>
    <t xml:space="preserve">GME</t>
  </si>
  <si>
    <t xml:space="preserve">GMED</t>
  </si>
  <si>
    <t xml:space="preserve">GMET</t>
  </si>
  <si>
    <t xml:space="preserve">GMF</t>
  </si>
  <si>
    <t xml:space="preserve">GMGI</t>
  </si>
  <si>
    <t xml:space="preserve">GMM</t>
  </si>
  <si>
    <t xml:space="preserve">GMOM</t>
  </si>
  <si>
    <t xml:space="preserve">GMR-A</t>
  </si>
  <si>
    <t xml:space="preserve">GMRE</t>
  </si>
  <si>
    <t xml:space="preserve">GMS</t>
  </si>
  <si>
    <t xml:space="preserve">GMUN</t>
  </si>
  <si>
    <t xml:space="preserve">GNE</t>
  </si>
  <si>
    <t xml:space="preserve">GNFT</t>
  </si>
  <si>
    <t xml:space="preserve">GNK</t>
  </si>
  <si>
    <t xml:space="preserve">GNL</t>
  </si>
  <si>
    <t xml:space="preserve">GNL-A</t>
  </si>
  <si>
    <t xml:space="preserve">GNL-B</t>
  </si>
  <si>
    <t xml:space="preserve">GNL-D</t>
  </si>
  <si>
    <t xml:space="preserve">GNL-E</t>
  </si>
  <si>
    <t xml:space="preserve">GNLN</t>
  </si>
  <si>
    <t xml:space="preserve">GNLX</t>
  </si>
  <si>
    <t xml:space="preserve">GNMA</t>
  </si>
  <si>
    <t xml:space="preserve">GNOM</t>
  </si>
  <si>
    <t xml:space="preserve">GNOV</t>
  </si>
  <si>
    <t xml:space="preserve">GNPX</t>
  </si>
  <si>
    <t xml:space="preserve">GNR</t>
  </si>
  <si>
    <t xml:space="preserve">GNRC</t>
  </si>
  <si>
    <t xml:space="preserve">GNS</t>
  </si>
  <si>
    <t xml:space="preserve">GNSS</t>
  </si>
  <si>
    <t xml:space="preserve">GNT</t>
  </si>
  <si>
    <t xml:space="preserve">GNTA</t>
  </si>
  <si>
    <t xml:space="preserve">GNT-A</t>
  </si>
  <si>
    <t xml:space="preserve">GNTX</t>
  </si>
  <si>
    <t xml:space="preserve">GNTY</t>
  </si>
  <si>
    <t xml:space="preserve">GNW</t>
  </si>
  <si>
    <t xml:space="preserve">GO</t>
  </si>
  <si>
    <t xml:space="preserve">GOAU</t>
  </si>
  <si>
    <t xml:space="preserve">GOCO</t>
  </si>
  <si>
    <t xml:space="preserve">GOCT</t>
  </si>
  <si>
    <t xml:space="preserve">GODN</t>
  </si>
  <si>
    <t xml:space="preserve">GOEV</t>
  </si>
  <si>
    <t xml:space="preserve">GOEVW</t>
  </si>
  <si>
    <t xml:space="preserve">GOEX</t>
  </si>
  <si>
    <t xml:space="preserve">GOF</t>
  </si>
  <si>
    <t xml:space="preserve">GOGL</t>
  </si>
  <si>
    <t xml:space="preserve">GOGO</t>
  </si>
  <si>
    <t xml:space="preserve">GOL</t>
  </si>
  <si>
    <t xml:space="preserve">GOLD</t>
  </si>
  <si>
    <t xml:space="preserve">GOLF</t>
  </si>
  <si>
    <t xml:space="preserve">GOOD</t>
  </si>
  <si>
    <t xml:space="preserve">GOODN</t>
  </si>
  <si>
    <t xml:space="preserve">GOODO</t>
  </si>
  <si>
    <t xml:space="preserve">GOOG</t>
  </si>
  <si>
    <t xml:space="preserve">GOOGL</t>
  </si>
  <si>
    <t xml:space="preserve">GOOP</t>
  </si>
  <si>
    <t xml:space="preserve">GOOS</t>
  </si>
  <si>
    <t xml:space="preserve">GOOY</t>
  </si>
  <si>
    <t xml:space="preserve">GORO</t>
  </si>
  <si>
    <t xml:space="preserve">GOSS</t>
  </si>
  <si>
    <t xml:space="preserve">GOTU</t>
  </si>
  <si>
    <t xml:space="preserve">GOVI</t>
  </si>
  <si>
    <t xml:space="preserve">GOVT</t>
  </si>
  <si>
    <t xml:space="preserve">GOVX</t>
  </si>
  <si>
    <t xml:space="preserve">GOVXW</t>
  </si>
  <si>
    <t xml:space="preserve">GOVZ</t>
  </si>
  <si>
    <t xml:space="preserve">GP</t>
  </si>
  <si>
    <t xml:space="preserve">GPAC</t>
  </si>
  <si>
    <t xml:space="preserve">GPACU</t>
  </si>
  <si>
    <t xml:space="preserve">GPACW</t>
  </si>
  <si>
    <t xml:space="preserve">GPAK</t>
  </si>
  <si>
    <t xml:space="preserve">GPAL</t>
  </si>
  <si>
    <t xml:space="preserve">GPC</t>
  </si>
  <si>
    <t xml:space="preserve">GPCR</t>
  </si>
  <si>
    <t xml:space="preserve">GPI</t>
  </si>
  <si>
    <t xml:space="preserve">GPIQ</t>
  </si>
  <si>
    <t xml:space="preserve">GPIX</t>
  </si>
  <si>
    <t xml:space="preserve">GPJA</t>
  </si>
  <si>
    <t xml:space="preserve">GPK</t>
  </si>
  <si>
    <t xml:space="preserve">GPM-A</t>
  </si>
  <si>
    <t xml:space="preserve">GPMT</t>
  </si>
  <si>
    <t xml:space="preserve">GPN</t>
  </si>
  <si>
    <t xml:space="preserve">GPOR</t>
  </si>
  <si>
    <t xml:space="preserve">GPOW</t>
  </si>
  <si>
    <t xml:space="preserve">GPP</t>
  </si>
  <si>
    <t xml:space="preserve">GPRE</t>
  </si>
  <si>
    <t xml:space="preserve">GPRK</t>
  </si>
  <si>
    <t xml:space="preserve">GPRO</t>
  </si>
  <si>
    <t xml:space="preserve">GPS</t>
  </si>
  <si>
    <t xml:space="preserve">GQI</t>
  </si>
  <si>
    <t xml:space="preserve">GQRE</t>
  </si>
  <si>
    <t xml:space="preserve">GRAB</t>
  </si>
  <si>
    <t xml:space="preserve">GRABW</t>
  </si>
  <si>
    <t xml:space="preserve">GRB-A</t>
  </si>
  <si>
    <t xml:space="preserve">GRBK</t>
  </si>
  <si>
    <t xml:space="preserve">GRC</t>
  </si>
  <si>
    <t xml:space="preserve">GRCL</t>
  </si>
  <si>
    <t xml:space="preserve">GREE</t>
  </si>
  <si>
    <t xml:space="preserve">GREEL</t>
  </si>
  <si>
    <t xml:space="preserve">GREI</t>
  </si>
  <si>
    <t xml:space="preserve">GREK</t>
  </si>
  <si>
    <t xml:space="preserve">GRFS</t>
  </si>
  <si>
    <t xml:space="preserve">GRFX</t>
  </si>
  <si>
    <t xml:space="preserve">GRI</t>
  </si>
  <si>
    <t xml:space="preserve">GRID</t>
  </si>
  <si>
    <t xml:space="preserve">GRIN</t>
  </si>
  <si>
    <t xml:space="preserve">GRMN</t>
  </si>
  <si>
    <t xml:space="preserve">GRN</t>
  </si>
  <si>
    <t xml:space="preserve">GRN.T</t>
  </si>
  <si>
    <t xml:space="preserve">GRNB</t>
  </si>
  <si>
    <t xml:space="preserve">GRND</t>
  </si>
  <si>
    <t xml:space="preserve">GRNQ</t>
  </si>
  <si>
    <t xml:space="preserve">GRNR</t>
  </si>
  <si>
    <t xml:space="preserve">GRNT</t>
  </si>
  <si>
    <t xml:space="preserve">GRO.W</t>
  </si>
  <si>
    <t xml:space="preserve">GROM</t>
  </si>
  <si>
    <t xml:space="preserve">GROV</t>
  </si>
  <si>
    <t xml:space="preserve">GROW</t>
  </si>
  <si>
    <t xml:space="preserve">GROY</t>
  </si>
  <si>
    <t xml:space="preserve">GRP.U</t>
  </si>
  <si>
    <t xml:space="preserve">GRPH</t>
  </si>
  <si>
    <t xml:space="preserve">GRPM</t>
  </si>
  <si>
    <t xml:space="preserve">GRPN</t>
  </si>
  <si>
    <t xml:space="preserve">GRRR</t>
  </si>
  <si>
    <t xml:space="preserve">GRRRW</t>
  </si>
  <si>
    <t xml:space="preserve">GRTS</t>
  </si>
  <si>
    <t xml:space="preserve">GRTX</t>
  </si>
  <si>
    <t xml:space="preserve">GRVY</t>
  </si>
  <si>
    <t xml:space="preserve">GRWG</t>
  </si>
  <si>
    <t xml:space="preserve">GRX</t>
  </si>
  <si>
    <t xml:space="preserve">GS</t>
  </si>
  <si>
    <t xml:space="preserve">GS-A</t>
  </si>
  <si>
    <t xml:space="preserve">GSAT</t>
  </si>
  <si>
    <t xml:space="preserve">GSBC</t>
  </si>
  <si>
    <t xml:space="preserve">GSBD</t>
  </si>
  <si>
    <t xml:space="preserve">GSC</t>
  </si>
  <si>
    <t xml:space="preserve">GS-C</t>
  </si>
  <si>
    <t xml:space="preserve">GS-D</t>
  </si>
  <si>
    <t xml:space="preserve">GSDWW</t>
  </si>
  <si>
    <t xml:space="preserve">GSEE</t>
  </si>
  <si>
    <t xml:space="preserve">GSEP</t>
  </si>
  <si>
    <t xml:space="preserve">GSEU</t>
  </si>
  <si>
    <t xml:space="preserve">GSEW</t>
  </si>
  <si>
    <t xml:space="preserve">GSFP</t>
  </si>
  <si>
    <t xml:space="preserve">GSG</t>
  </si>
  <si>
    <t xml:space="preserve">GSHD</t>
  </si>
  <si>
    <t xml:space="preserve">GSIB</t>
  </si>
  <si>
    <t xml:space="preserve">GSID</t>
  </si>
  <si>
    <t xml:space="preserve">GSIE</t>
  </si>
  <si>
    <t xml:space="preserve">GSIG</t>
  </si>
  <si>
    <t xml:space="preserve">GSIT</t>
  </si>
  <si>
    <t xml:space="preserve">GSIW</t>
  </si>
  <si>
    <t xml:space="preserve">GSJY</t>
  </si>
  <si>
    <t xml:space="preserve">GSK</t>
  </si>
  <si>
    <t xml:space="preserve">GS-K</t>
  </si>
  <si>
    <t xml:space="preserve">GSL</t>
  </si>
  <si>
    <t xml:space="preserve">GSL-B</t>
  </si>
  <si>
    <t xml:space="preserve">GSLC</t>
  </si>
  <si>
    <t xml:space="preserve">GSM</t>
  </si>
  <si>
    <t xml:space="preserve">GSMGW</t>
  </si>
  <si>
    <t xml:space="preserve">GSPY</t>
  </si>
  <si>
    <t xml:space="preserve">GSSC</t>
  </si>
  <si>
    <t xml:space="preserve">GSST</t>
  </si>
  <si>
    <t xml:space="preserve">GSUN</t>
  </si>
  <si>
    <t xml:space="preserve">GSUS</t>
  </si>
  <si>
    <t xml:space="preserve">GSY</t>
  </si>
  <si>
    <t xml:space="preserve">GT</t>
  </si>
  <si>
    <t xml:space="preserve">GTBP</t>
  </si>
  <si>
    <t xml:space="preserve">GTE</t>
  </si>
  <si>
    <t xml:space="preserve">GTEC</t>
  </si>
  <si>
    <t xml:space="preserve">GTEK</t>
  </si>
  <si>
    <t xml:space="preserve">GTES</t>
  </si>
  <si>
    <t xml:space="preserve">GTH</t>
  </si>
  <si>
    <t xml:space="preserve">GTHX</t>
  </si>
  <si>
    <t xml:space="preserve">GTIM</t>
  </si>
  <si>
    <t xml:space="preserve">GTIP</t>
  </si>
  <si>
    <t xml:space="preserve">GTLB</t>
  </si>
  <si>
    <t xml:space="preserve">GTL-B</t>
  </si>
  <si>
    <t xml:space="preserve">GTLS</t>
  </si>
  <si>
    <t xml:space="preserve">GTN</t>
  </si>
  <si>
    <t xml:space="preserve">GTN.A</t>
  </si>
  <si>
    <t xml:space="preserve">GTO</t>
  </si>
  <si>
    <t xml:space="preserve">GTR</t>
  </si>
  <si>
    <t xml:space="preserve">GTX</t>
  </si>
  <si>
    <t xml:space="preserve">GTY</t>
  </si>
  <si>
    <t xml:space="preserve">GUG</t>
  </si>
  <si>
    <t xml:space="preserve">GUNR</t>
  </si>
  <si>
    <t xml:space="preserve">GURE</t>
  </si>
  <si>
    <t xml:space="preserve">GURU</t>
  </si>
  <si>
    <t xml:space="preserve">GUSA</t>
  </si>
  <si>
    <t xml:space="preserve">GUSH</t>
  </si>
  <si>
    <t xml:space="preserve">GUT</t>
  </si>
  <si>
    <t xml:space="preserve">GUT-C</t>
  </si>
  <si>
    <t xml:space="preserve">GV</t>
  </si>
  <si>
    <t xml:space="preserve">GVA</t>
  </si>
  <si>
    <t xml:space="preserve">GVAL</t>
  </si>
  <si>
    <t xml:space="preserve">GVH</t>
  </si>
  <si>
    <t xml:space="preserve">GVI</t>
  </si>
  <si>
    <t xml:space="preserve">GVIP</t>
  </si>
  <si>
    <t xml:space="preserve">GVLU</t>
  </si>
  <si>
    <t xml:space="preserve">GVP</t>
  </si>
  <si>
    <t xml:space="preserve">GVUS</t>
  </si>
  <si>
    <t xml:space="preserve">GWAV</t>
  </si>
  <si>
    <t xml:space="preserve">GWH</t>
  </si>
  <si>
    <t xml:space="preserve">GWH.W</t>
  </si>
  <si>
    <t xml:space="preserve">GWRE</t>
  </si>
  <si>
    <t xml:space="preserve">GWRS</t>
  </si>
  <si>
    <t xml:space="preserve">GWW</t>
  </si>
  <si>
    <t xml:space="preserve">GWX</t>
  </si>
  <si>
    <t xml:space="preserve">GXC</t>
  </si>
  <si>
    <t xml:space="preserve">GXG</t>
  </si>
  <si>
    <t xml:space="preserve">GXO</t>
  </si>
  <si>
    <t xml:space="preserve">GXTG</t>
  </si>
  <si>
    <t xml:space="preserve">GXUS</t>
  </si>
  <si>
    <t xml:space="preserve">GYLD</t>
  </si>
  <si>
    <t xml:space="preserve">GYRE</t>
  </si>
  <si>
    <t xml:space="preserve">H</t>
  </si>
  <si>
    <t xml:space="preserve">HA</t>
  </si>
  <si>
    <t xml:space="preserve">HACK</t>
  </si>
  <si>
    <t xml:space="preserve">HAE</t>
  </si>
  <si>
    <t xml:space="preserve">HAFC</t>
  </si>
  <si>
    <t xml:space="preserve">HAIAW</t>
  </si>
  <si>
    <t xml:space="preserve">HAIL</t>
  </si>
  <si>
    <t xml:space="preserve">HAIN</t>
  </si>
  <si>
    <t xml:space="preserve">HAL</t>
  </si>
  <si>
    <t xml:space="preserve">HALL</t>
  </si>
  <si>
    <t xml:space="preserve">HALO</t>
  </si>
  <si>
    <t xml:space="preserve">HAP</t>
  </si>
  <si>
    <t xml:space="preserve">HAPI</t>
  </si>
  <si>
    <t xml:space="preserve">HAPS</t>
  </si>
  <si>
    <t xml:space="preserve">HAPY</t>
  </si>
  <si>
    <t xml:space="preserve">HARD</t>
  </si>
  <si>
    <t xml:space="preserve">HARP</t>
  </si>
  <si>
    <t xml:space="preserve">HART</t>
  </si>
  <si>
    <t xml:space="preserve">HAS</t>
  </si>
  <si>
    <t xml:space="preserve">HASI</t>
  </si>
  <si>
    <t xml:space="preserve">HAUS</t>
  </si>
  <si>
    <t xml:space="preserve">HAUZ</t>
  </si>
  <si>
    <t xml:space="preserve">HAWX</t>
  </si>
  <si>
    <t xml:space="preserve">HAYN</t>
  </si>
  <si>
    <t xml:space="preserve">HAYW</t>
  </si>
  <si>
    <t xml:space="preserve">HBAN</t>
  </si>
  <si>
    <t xml:space="preserve">HBANL</t>
  </si>
  <si>
    <t xml:space="preserve">HBANM</t>
  </si>
  <si>
    <t xml:space="preserve">HBANP</t>
  </si>
  <si>
    <t xml:space="preserve">HBB</t>
  </si>
  <si>
    <t xml:space="preserve">HBCP</t>
  </si>
  <si>
    <t xml:space="preserve">HBI</t>
  </si>
  <si>
    <t xml:space="preserve">HBIO</t>
  </si>
  <si>
    <t xml:space="preserve">HBM</t>
  </si>
  <si>
    <t xml:space="preserve">HBNC</t>
  </si>
  <si>
    <t xml:space="preserve">HBT</t>
  </si>
  <si>
    <t xml:space="preserve">HCA</t>
  </si>
  <si>
    <t xml:space="preserve">HCAT</t>
  </si>
  <si>
    <t xml:space="preserve">HCC</t>
  </si>
  <si>
    <t xml:space="preserve">HCI</t>
  </si>
  <si>
    <t xml:space="preserve">HCKT</t>
  </si>
  <si>
    <t xml:space="preserve">HCM</t>
  </si>
  <si>
    <t xml:space="preserve">HCMA</t>
  </si>
  <si>
    <t xml:space="preserve">HCMAW</t>
  </si>
  <si>
    <t xml:space="preserve">HCMT</t>
  </si>
  <si>
    <t xml:space="preserve">HCOM</t>
  </si>
  <si>
    <t xml:space="preserve">HCOW</t>
  </si>
  <si>
    <t xml:space="preserve">HCP</t>
  </si>
  <si>
    <t xml:space="preserve">HCRB</t>
  </si>
  <si>
    <t xml:space="preserve">HCSG</t>
  </si>
  <si>
    <t xml:space="preserve">HCTI</t>
  </si>
  <si>
    <t xml:space="preserve">HCVI</t>
  </si>
  <si>
    <t xml:space="preserve">HCVIU</t>
  </si>
  <si>
    <t xml:space="preserve">HCVIW</t>
  </si>
  <si>
    <t xml:space="preserve">HCWB</t>
  </si>
  <si>
    <t xml:space="preserve">HCXY</t>
  </si>
  <si>
    <t xml:space="preserve">HD</t>
  </si>
  <si>
    <t xml:space="preserve">HDAW</t>
  </si>
  <si>
    <t xml:space="preserve">HDB</t>
  </si>
  <si>
    <t xml:space="preserve">HDEF</t>
  </si>
  <si>
    <t xml:space="preserve">HDG</t>
  </si>
  <si>
    <t xml:space="preserve">HDGE</t>
  </si>
  <si>
    <t xml:space="preserve">HDLB</t>
  </si>
  <si>
    <t xml:space="preserve">HDMV</t>
  </si>
  <si>
    <t xml:space="preserve">HDRO</t>
  </si>
  <si>
    <t xml:space="preserve">HDSN</t>
  </si>
  <si>
    <t xml:space="preserve">HDUS</t>
  </si>
  <si>
    <t xml:space="preserve">HDV</t>
  </si>
  <si>
    <t xml:space="preserve">HE</t>
  </si>
  <si>
    <t xml:space="preserve">HEAR</t>
  </si>
  <si>
    <t xml:space="preserve">HEAT</t>
  </si>
  <si>
    <t xml:space="preserve">HEDJ</t>
  </si>
  <si>
    <t xml:space="preserve">HEEM</t>
  </si>
  <si>
    <t xml:space="preserve">HEES</t>
  </si>
  <si>
    <t xml:space="preserve">HEFA</t>
  </si>
  <si>
    <t xml:space="preserve">HEGD</t>
  </si>
  <si>
    <t xml:space="preserve">HEI</t>
  </si>
  <si>
    <t xml:space="preserve">HEI.A</t>
  </si>
  <si>
    <t xml:space="preserve">HELE</t>
  </si>
  <si>
    <t xml:space="preserve">HELO</t>
  </si>
  <si>
    <t xml:space="preserve">HELX</t>
  </si>
  <si>
    <t xml:space="preserve">HEPA</t>
  </si>
  <si>
    <t xml:space="preserve">HEPS</t>
  </si>
  <si>
    <t xml:space="preserve">HEQ</t>
  </si>
  <si>
    <t xml:space="preserve">HEQT</t>
  </si>
  <si>
    <t xml:space="preserve">HERD</t>
  </si>
  <si>
    <t xml:space="preserve">HERO</t>
  </si>
  <si>
    <t xml:space="preserve">HES</t>
  </si>
  <si>
    <t xml:space="preserve">HESM</t>
  </si>
  <si>
    <t xml:space="preserve">HEWG</t>
  </si>
  <si>
    <t xml:space="preserve">HEWJ</t>
  </si>
  <si>
    <t xml:space="preserve">HEZU</t>
  </si>
  <si>
    <t xml:space="preserve">HF</t>
  </si>
  <si>
    <t xml:space="preserve">HFFG</t>
  </si>
  <si>
    <t xml:space="preserve">HFGO</t>
  </si>
  <si>
    <t xml:space="preserve">HFND</t>
  </si>
  <si>
    <t xml:space="preserve">HFR-A</t>
  </si>
  <si>
    <t xml:space="preserve">HFRO</t>
  </si>
  <si>
    <t xml:space="preserve">HFWA</t>
  </si>
  <si>
    <t xml:space="preserve">HFXI</t>
  </si>
  <si>
    <t xml:space="preserve">HG</t>
  </si>
  <si>
    <t xml:space="preserve">HGAS</t>
  </si>
  <si>
    <t xml:space="preserve">HGASW</t>
  </si>
  <si>
    <t xml:space="preserve">HGBL</t>
  </si>
  <si>
    <t xml:space="preserve">HGER</t>
  </si>
  <si>
    <t xml:space="preserve">HGLB</t>
  </si>
  <si>
    <t xml:space="preserve">HGTY</t>
  </si>
  <si>
    <t xml:space="preserve">HGV</t>
  </si>
  <si>
    <t xml:space="preserve">HHGC</t>
  </si>
  <si>
    <t xml:space="preserve">HHGCW</t>
  </si>
  <si>
    <t xml:space="preserve">HHH</t>
  </si>
  <si>
    <t xml:space="preserve">HHL.U</t>
  </si>
  <si>
    <t xml:space="preserve">HHL.W</t>
  </si>
  <si>
    <t xml:space="preserve">HHS</t>
  </si>
  <si>
    <t xml:space="preserve">HI</t>
  </si>
  <si>
    <t xml:space="preserve">HIBB</t>
  </si>
  <si>
    <t xml:space="preserve">HIBL</t>
  </si>
  <si>
    <t xml:space="preserve">HIBS</t>
  </si>
  <si>
    <t xml:space="preserve">HIDE</t>
  </si>
  <si>
    <t xml:space="preserve">HIDV</t>
  </si>
  <si>
    <t xml:space="preserve">HIE</t>
  </si>
  <si>
    <t xml:space="preserve">HIFS</t>
  </si>
  <si>
    <t xml:space="preserve">HIG</t>
  </si>
  <si>
    <t xml:space="preserve">HIG-G</t>
  </si>
  <si>
    <t xml:space="preserve">HIGH</t>
  </si>
  <si>
    <t xml:space="preserve">HIHO</t>
  </si>
  <si>
    <t xml:space="preserve">HII</t>
  </si>
  <si>
    <t xml:space="preserve">HIMS</t>
  </si>
  <si>
    <t xml:space="preserve">HIMX</t>
  </si>
  <si>
    <t xml:space="preserve">HIO</t>
  </si>
  <si>
    <t xml:space="preserve">HIP.W</t>
  </si>
  <si>
    <t xml:space="preserve">HIPO</t>
  </si>
  <si>
    <t xml:space="preserve">HIPS</t>
  </si>
  <si>
    <t xml:space="preserve">HISF</t>
  </si>
  <si>
    <t xml:space="preserve">HITI</t>
  </si>
  <si>
    <t xml:space="preserve">HIVE</t>
  </si>
  <si>
    <t xml:space="preserve">HIW</t>
  </si>
  <si>
    <t xml:space="preserve">HIX</t>
  </si>
  <si>
    <t xml:space="preserve">HIYS</t>
  </si>
  <si>
    <t xml:space="preserve">HJEN</t>
  </si>
  <si>
    <t xml:space="preserve">HKD</t>
  </si>
  <si>
    <t xml:space="preserve">HKIT</t>
  </si>
  <si>
    <t xml:space="preserve">HKND</t>
  </si>
  <si>
    <t xml:space="preserve">HL</t>
  </si>
  <si>
    <t xml:space="preserve">HLAL</t>
  </si>
  <si>
    <t xml:space="preserve">HLF</t>
  </si>
  <si>
    <t xml:space="preserve">HLGE</t>
  </si>
  <si>
    <t xml:space="preserve">HLI</t>
  </si>
  <si>
    <t xml:space="preserve">HLIO</t>
  </si>
  <si>
    <t xml:space="preserve">HLIT</t>
  </si>
  <si>
    <t xml:space="preserve">HLL.W</t>
  </si>
  <si>
    <t xml:space="preserve">HLLY</t>
  </si>
  <si>
    <t xml:space="preserve">HLMN</t>
  </si>
  <si>
    <t xml:space="preserve">HLN</t>
  </si>
  <si>
    <t xml:space="preserve">HLNE</t>
  </si>
  <si>
    <t xml:space="preserve">HLP</t>
  </si>
  <si>
    <t xml:space="preserve">HLT</t>
  </si>
  <si>
    <t xml:space="preserve">HLTH</t>
  </si>
  <si>
    <t xml:space="preserve">HLVX</t>
  </si>
  <si>
    <t xml:space="preserve">HLX</t>
  </si>
  <si>
    <t xml:space="preserve">HMC</t>
  </si>
  <si>
    <t xml:space="preserve">HMN</t>
  </si>
  <si>
    <t xml:space="preserve">HMNF</t>
  </si>
  <si>
    <t xml:space="preserve">HMOP</t>
  </si>
  <si>
    <t xml:space="preserve">HMST</t>
  </si>
  <si>
    <t xml:space="preserve">HMY</t>
  </si>
  <si>
    <t xml:space="preserve">HNDL</t>
  </si>
  <si>
    <t xml:space="preserve">HNI</t>
  </si>
  <si>
    <t xml:space="preserve">HNNA</t>
  </si>
  <si>
    <t xml:space="preserve">HNRA</t>
  </si>
  <si>
    <t xml:space="preserve">HNRG</t>
  </si>
  <si>
    <t xml:space="preserve">HNST</t>
  </si>
  <si>
    <t xml:space="preserve">HNVR</t>
  </si>
  <si>
    <t xml:space="preserve">HNW</t>
  </si>
  <si>
    <t xml:space="preserve">HOCT</t>
  </si>
  <si>
    <t xml:space="preserve">HOFT</t>
  </si>
  <si>
    <t xml:space="preserve">HOFV</t>
  </si>
  <si>
    <t xml:space="preserve">HOFVW</t>
  </si>
  <si>
    <t xml:space="preserve">HOG</t>
  </si>
  <si>
    <t xml:space="preserve">HOLI</t>
  </si>
  <si>
    <t xml:space="preserve">HOLO</t>
  </si>
  <si>
    <t xml:space="preserve">HOLOW</t>
  </si>
  <si>
    <t xml:space="preserve">HOLX</t>
  </si>
  <si>
    <t xml:space="preserve">HOMB</t>
  </si>
  <si>
    <t xml:space="preserve">HOMZ</t>
  </si>
  <si>
    <t xml:space="preserve">HON</t>
  </si>
  <si>
    <t xml:space="preserve">HONE</t>
  </si>
  <si>
    <t xml:space="preserve">HOOD</t>
  </si>
  <si>
    <t xml:space="preserve">HOOK</t>
  </si>
  <si>
    <t xml:space="preserve">HOPE</t>
  </si>
  <si>
    <t xml:space="preserve">HOTH</t>
  </si>
  <si>
    <t xml:space="preserve">HOUR</t>
  </si>
  <si>
    <t xml:space="preserve">HOUS</t>
  </si>
  <si>
    <t xml:space="preserve">HOV</t>
  </si>
  <si>
    <t xml:space="preserve">HOVNP</t>
  </si>
  <si>
    <t xml:space="preserve">HOWL</t>
  </si>
  <si>
    <t xml:space="preserve">HP</t>
  </si>
  <si>
    <t xml:space="preserve">HPCO</t>
  </si>
  <si>
    <t xml:space="preserve">HPE</t>
  </si>
  <si>
    <t xml:space="preserve">HPF</t>
  </si>
  <si>
    <t xml:space="preserve">HPI</t>
  </si>
  <si>
    <t xml:space="preserve">HPK</t>
  </si>
  <si>
    <t xml:space="preserve">HPKEW</t>
  </si>
  <si>
    <t xml:space="preserve">HPP</t>
  </si>
  <si>
    <t xml:space="preserve">HPP-C</t>
  </si>
  <si>
    <t xml:space="preserve">HPQ</t>
  </si>
  <si>
    <t xml:space="preserve">HPS</t>
  </si>
  <si>
    <t xml:space="preserve">HQGO</t>
  </si>
  <si>
    <t xml:space="preserve">HQH</t>
  </si>
  <si>
    <t xml:space="preserve">HQI</t>
  </si>
  <si>
    <t xml:space="preserve">HQL</t>
  </si>
  <si>
    <t xml:space="preserve">HQY</t>
  </si>
  <si>
    <t xml:space="preserve">HR</t>
  </si>
  <si>
    <t xml:space="preserve">HRB</t>
  </si>
  <si>
    <t xml:space="preserve">HRI</t>
  </si>
  <si>
    <t xml:space="preserve">HRL</t>
  </si>
  <si>
    <t xml:space="preserve">HRMY</t>
  </si>
  <si>
    <t xml:space="preserve">HROW</t>
  </si>
  <si>
    <t xml:space="preserve">HROWL</t>
  </si>
  <si>
    <t xml:space="preserve">HROWM</t>
  </si>
  <si>
    <t xml:space="preserve">HRT</t>
  </si>
  <si>
    <t xml:space="preserve">HRTG</t>
  </si>
  <si>
    <t xml:space="preserve">HRTS</t>
  </si>
  <si>
    <t xml:space="preserve">HRTX</t>
  </si>
  <si>
    <t xml:space="preserve">HRYU</t>
  </si>
  <si>
    <t xml:space="preserve">HRZN</t>
  </si>
  <si>
    <t xml:space="preserve">HSAI</t>
  </si>
  <si>
    <t xml:space="preserve">HSBC</t>
  </si>
  <si>
    <t xml:space="preserve">HSCS</t>
  </si>
  <si>
    <t xml:space="preserve">HSCSW</t>
  </si>
  <si>
    <t xml:space="preserve">HSCZ</t>
  </si>
  <si>
    <t xml:space="preserve">HSDT</t>
  </si>
  <si>
    <t xml:space="preserve">HSHP</t>
  </si>
  <si>
    <t xml:space="preserve">HSIC</t>
  </si>
  <si>
    <t xml:space="preserve">HSII</t>
  </si>
  <si>
    <t xml:space="preserve">HSMV</t>
  </si>
  <si>
    <t xml:space="preserve">HSON</t>
  </si>
  <si>
    <t xml:space="preserve">HSPO</t>
  </si>
  <si>
    <t xml:space="preserve">HSPOR</t>
  </si>
  <si>
    <t xml:space="preserve">HSRT</t>
  </si>
  <si>
    <t xml:space="preserve">HST</t>
  </si>
  <si>
    <t xml:space="preserve">HSTM</t>
  </si>
  <si>
    <t xml:space="preserve">HSUN</t>
  </si>
  <si>
    <t xml:space="preserve">HSY</t>
  </si>
  <si>
    <t xml:space="preserve">HTAB</t>
  </si>
  <si>
    <t xml:space="preserve">HTBI</t>
  </si>
  <si>
    <t xml:space="preserve">HTBK</t>
  </si>
  <si>
    <t xml:space="preserve">HTCR</t>
  </si>
  <si>
    <t xml:space="preserve">HTD</t>
  </si>
  <si>
    <t xml:space="preserve">HTEC</t>
  </si>
  <si>
    <t xml:space="preserve">HTGC</t>
  </si>
  <si>
    <t xml:space="preserve">HTH</t>
  </si>
  <si>
    <t xml:space="preserve">HTHT</t>
  </si>
  <si>
    <t xml:space="preserve">HTIA</t>
  </si>
  <si>
    <t xml:space="preserve">HTIBP</t>
  </si>
  <si>
    <t xml:space="preserve">HTLD</t>
  </si>
  <si>
    <t xml:space="preserve">HTLF</t>
  </si>
  <si>
    <t xml:space="preserve">HTLFP</t>
  </si>
  <si>
    <t xml:space="preserve">HTOO</t>
  </si>
  <si>
    <t xml:space="preserve">HTOOW</t>
  </si>
  <si>
    <t xml:space="preserve">HTRB</t>
  </si>
  <si>
    <t xml:space="preserve">HTUS</t>
  </si>
  <si>
    <t xml:space="preserve">HTY</t>
  </si>
  <si>
    <t xml:space="preserve">HTZ</t>
  </si>
  <si>
    <t xml:space="preserve">HTZWW</t>
  </si>
  <si>
    <t xml:space="preserve">HUBB</t>
  </si>
  <si>
    <t xml:space="preserve">HUBC</t>
  </si>
  <si>
    <t xml:space="preserve">HUBCW</t>
  </si>
  <si>
    <t xml:space="preserve">HUBG</t>
  </si>
  <si>
    <t xml:space="preserve">HUBS</t>
  </si>
  <si>
    <t xml:space="preserve">HUDA</t>
  </si>
  <si>
    <t xml:space="preserve">HUDAR</t>
  </si>
  <si>
    <t xml:space="preserve">HUDI</t>
  </si>
  <si>
    <t xml:space="preserve">HUGE</t>
  </si>
  <si>
    <t xml:space="preserve">HUIZ</t>
  </si>
  <si>
    <t xml:space="preserve">HUM</t>
  </si>
  <si>
    <t xml:space="preserve">HUMA</t>
  </si>
  <si>
    <t xml:space="preserve">HUMAW</t>
  </si>
  <si>
    <t xml:space="preserve">HUN</t>
  </si>
  <si>
    <t xml:space="preserve">HURC</t>
  </si>
  <si>
    <t xml:space="preserve">HURN</t>
  </si>
  <si>
    <t xml:space="preserve">HUSA</t>
  </si>
  <si>
    <t xml:space="preserve">HUSV</t>
  </si>
  <si>
    <t xml:space="preserve">HUT</t>
  </si>
  <si>
    <t xml:space="preserve">HUYA</t>
  </si>
  <si>
    <t xml:space="preserve">HVT</t>
  </si>
  <si>
    <t xml:space="preserve">HWBK</t>
  </si>
  <si>
    <t xml:space="preserve">HWC</t>
  </si>
  <si>
    <t xml:space="preserve">HWCPZ</t>
  </si>
  <si>
    <t xml:space="preserve">HWKN</t>
  </si>
  <si>
    <t xml:space="preserve">HWM</t>
  </si>
  <si>
    <t xml:space="preserve">HWM.P</t>
  </si>
  <si>
    <t xml:space="preserve">HXL</t>
  </si>
  <si>
    <t xml:space="preserve">HY</t>
  </si>
  <si>
    <t xml:space="preserve">HYB</t>
  </si>
  <si>
    <t xml:space="preserve">HYBB</t>
  </si>
  <si>
    <t xml:space="preserve">HYBL</t>
  </si>
  <si>
    <t xml:space="preserve">HYD</t>
  </si>
  <si>
    <t xml:space="preserve">HYDB</t>
  </si>
  <si>
    <t xml:space="preserve">HYDR</t>
  </si>
  <si>
    <t xml:space="preserve">HYDW</t>
  </si>
  <si>
    <t xml:space="preserve">HYEM</t>
  </si>
  <si>
    <t xml:space="preserve">HYFI</t>
  </si>
  <si>
    <t xml:space="preserve">HYFM</t>
  </si>
  <si>
    <t xml:space="preserve">HYG</t>
  </si>
  <si>
    <t xml:space="preserve">HYGH</t>
  </si>
  <si>
    <t xml:space="preserve">HYGI</t>
  </si>
  <si>
    <t xml:space="preserve">HYGV</t>
  </si>
  <si>
    <t xml:space="preserve">HYGW</t>
  </si>
  <si>
    <t xml:space="preserve">HYHG</t>
  </si>
  <si>
    <t xml:space="preserve">HYI</t>
  </si>
  <si>
    <t xml:space="preserve">HYIN</t>
  </si>
  <si>
    <t xml:space="preserve">HYLB</t>
  </si>
  <si>
    <t xml:space="preserve">HYLG</t>
  </si>
  <si>
    <t xml:space="preserve">HYLN</t>
  </si>
  <si>
    <t xml:space="preserve">HYLS</t>
  </si>
  <si>
    <t xml:space="preserve">HYMB</t>
  </si>
  <si>
    <t xml:space="preserve">HYMC</t>
  </si>
  <si>
    <t xml:space="preserve">HYMCL</t>
  </si>
  <si>
    <t xml:space="preserve">HYMCW</t>
  </si>
  <si>
    <t xml:space="preserve">HYMU</t>
  </si>
  <si>
    <t xml:space="preserve">HYPR</t>
  </si>
  <si>
    <t xml:space="preserve">HYRM</t>
  </si>
  <si>
    <t xml:space="preserve">HYS</t>
  </si>
  <si>
    <t xml:space="preserve">HYSA</t>
  </si>
  <si>
    <t xml:space="preserve">HYT</t>
  </si>
  <si>
    <t xml:space="preserve">HYTR</t>
  </si>
  <si>
    <t xml:space="preserve">HYUP</t>
  </si>
  <si>
    <t xml:space="preserve">HYW</t>
  </si>
  <si>
    <t xml:space="preserve">HYXF</t>
  </si>
  <si>
    <t xml:space="preserve">HYXU</t>
  </si>
  <si>
    <t xml:space="preserve">HYZD</t>
  </si>
  <si>
    <t xml:space="preserve">HYZN</t>
  </si>
  <si>
    <t xml:space="preserve">HYZNW</t>
  </si>
  <si>
    <t xml:space="preserve">HZO</t>
  </si>
  <si>
    <t xml:space="preserve">IAC</t>
  </si>
  <si>
    <t xml:space="preserve">IAE</t>
  </si>
  <si>
    <t xml:space="preserve">IAF</t>
  </si>
  <si>
    <t xml:space="preserve">IAG</t>
  </si>
  <si>
    <t xml:space="preserve">IAGG</t>
  </si>
  <si>
    <t xml:space="preserve">IAI</t>
  </si>
  <si>
    <t xml:space="preserve">IAK</t>
  </si>
  <si>
    <t xml:space="preserve">IAPR</t>
  </si>
  <si>
    <t xml:space="preserve">IART</t>
  </si>
  <si>
    <t xml:space="preserve">IAS</t>
  </si>
  <si>
    <t xml:space="preserve">IAT</t>
  </si>
  <si>
    <t xml:space="preserve">IAU</t>
  </si>
  <si>
    <t xml:space="preserve">IAUF</t>
  </si>
  <si>
    <t xml:space="preserve">IAUM</t>
  </si>
  <si>
    <t xml:space="preserve">IAUX</t>
  </si>
  <si>
    <t xml:space="preserve">IBB</t>
  </si>
  <si>
    <t xml:space="preserve">IBBQ</t>
  </si>
  <si>
    <t xml:space="preserve">IBCP</t>
  </si>
  <si>
    <t xml:space="preserve">IBD</t>
  </si>
  <si>
    <t xml:space="preserve">IBDP</t>
  </si>
  <si>
    <t xml:space="preserve">IBDQ</t>
  </si>
  <si>
    <t xml:space="preserve">IBDR</t>
  </si>
  <si>
    <t xml:space="preserve">IBDS</t>
  </si>
  <si>
    <t xml:space="preserve">IBDT</t>
  </si>
  <si>
    <t xml:space="preserve">IBDU</t>
  </si>
  <si>
    <t xml:space="preserve">IBDV</t>
  </si>
  <si>
    <t xml:space="preserve">IBDW</t>
  </si>
  <si>
    <t xml:space="preserve">IBDX</t>
  </si>
  <si>
    <t xml:space="preserve">IBDY</t>
  </si>
  <si>
    <t xml:space="preserve">IBEX</t>
  </si>
  <si>
    <t xml:space="preserve">IBHD</t>
  </si>
  <si>
    <t xml:space="preserve">IBHE</t>
  </si>
  <si>
    <t xml:space="preserve">IBHF</t>
  </si>
  <si>
    <t xml:space="preserve">IBHG</t>
  </si>
  <si>
    <t xml:space="preserve">IBHH</t>
  </si>
  <si>
    <t xml:space="preserve">IBHI</t>
  </si>
  <si>
    <t xml:space="preserve">IBHJ</t>
  </si>
  <si>
    <t xml:space="preserve">IBIA</t>
  </si>
  <si>
    <t xml:space="preserve">IBIB</t>
  </si>
  <si>
    <t xml:space="preserve">IBIC</t>
  </si>
  <si>
    <t xml:space="preserve">IBID</t>
  </si>
  <si>
    <t xml:space="preserve">IBIE</t>
  </si>
  <si>
    <t xml:space="preserve">IBIF</t>
  </si>
  <si>
    <t xml:space="preserve">IBIG</t>
  </si>
  <si>
    <t xml:space="preserve">IBIH</t>
  </si>
  <si>
    <t xml:space="preserve">IBII</t>
  </si>
  <si>
    <t xml:space="preserve">IBIJ</t>
  </si>
  <si>
    <t xml:space="preserve">IBIO</t>
  </si>
  <si>
    <t xml:space="preserve">IBKR</t>
  </si>
  <si>
    <t xml:space="preserve">IBLC</t>
  </si>
  <si>
    <t xml:space="preserve">IBM</t>
  </si>
  <si>
    <t xml:space="preserve">IBMM</t>
  </si>
  <si>
    <t xml:space="preserve">IBMN</t>
  </si>
  <si>
    <t xml:space="preserve">IBMO</t>
  </si>
  <si>
    <t xml:space="preserve">IBMP</t>
  </si>
  <si>
    <t xml:space="preserve">IBMQ</t>
  </si>
  <si>
    <t xml:space="preserve">IBMR</t>
  </si>
  <si>
    <t xml:space="preserve">IBN</t>
  </si>
  <si>
    <t xml:space="preserve">IBND</t>
  </si>
  <si>
    <t xml:space="preserve">IBOC</t>
  </si>
  <si>
    <t xml:space="preserve">IBOT</t>
  </si>
  <si>
    <t xml:space="preserve">IBP</t>
  </si>
  <si>
    <t xml:space="preserve">IBRN</t>
  </si>
  <si>
    <t xml:space="preserve">IBRX</t>
  </si>
  <si>
    <t xml:space="preserve">IBTE</t>
  </si>
  <si>
    <t xml:space="preserve">IBTF</t>
  </si>
  <si>
    <t xml:space="preserve">IBTG</t>
  </si>
  <si>
    <t xml:space="preserve">IBTH</t>
  </si>
  <si>
    <t xml:space="preserve">IBTI</t>
  </si>
  <si>
    <t xml:space="preserve">IBTJ</t>
  </si>
  <si>
    <t xml:space="preserve">IBTK</t>
  </si>
  <si>
    <t xml:space="preserve">IBTL</t>
  </si>
  <si>
    <t xml:space="preserve">IBTM</t>
  </si>
  <si>
    <t xml:space="preserve">IBTO</t>
  </si>
  <si>
    <t xml:space="preserve">IBTX</t>
  </si>
  <si>
    <t xml:space="preserve">IBUY</t>
  </si>
  <si>
    <t xml:space="preserve">ICAD</t>
  </si>
  <si>
    <t xml:space="preserve">ICAP</t>
  </si>
  <si>
    <t xml:space="preserve">ICCC</t>
  </si>
  <si>
    <t xml:space="preserve">ICCH</t>
  </si>
  <si>
    <t xml:space="preserve">ICCM</t>
  </si>
  <si>
    <t xml:space="preserve">ICCT</t>
  </si>
  <si>
    <t xml:space="preserve">ICD</t>
  </si>
  <si>
    <t xml:space="preserve">ICE</t>
  </si>
  <si>
    <t xml:space="preserve">ICF</t>
  </si>
  <si>
    <t xml:space="preserve">ICFI</t>
  </si>
  <si>
    <t xml:space="preserve">ICG</t>
  </si>
  <si>
    <t xml:space="preserve">ICHR</t>
  </si>
  <si>
    <t xml:space="preserve">ICL</t>
  </si>
  <si>
    <t xml:space="preserve">ICLK</t>
  </si>
  <si>
    <t xml:space="preserve">ICLN</t>
  </si>
  <si>
    <t xml:space="preserve">ICLO</t>
  </si>
  <si>
    <t xml:space="preserve">ICLR</t>
  </si>
  <si>
    <t xml:space="preserve">ICMB</t>
  </si>
  <si>
    <t xml:space="preserve">ICOP</t>
  </si>
  <si>
    <t xml:space="preserve">ICOW</t>
  </si>
  <si>
    <t xml:space="preserve">ICR-A</t>
  </si>
  <si>
    <t xml:space="preserve">ICSH</t>
  </si>
  <si>
    <t xml:space="preserve">ICU</t>
  </si>
  <si>
    <t xml:space="preserve">ICUCW</t>
  </si>
  <si>
    <t xml:space="preserve">ICUI</t>
  </si>
  <si>
    <t xml:space="preserve">ICVT</t>
  </si>
  <si>
    <t xml:space="preserve">ICVX</t>
  </si>
  <si>
    <t xml:space="preserve">IDA</t>
  </si>
  <si>
    <t xml:space="preserve">IDAI</t>
  </si>
  <si>
    <t xml:space="preserve">IDAT</t>
  </si>
  <si>
    <t xml:space="preserve">IDCC</t>
  </si>
  <si>
    <t xml:space="preserve">IDE</t>
  </si>
  <si>
    <t xml:space="preserve">IDEC</t>
  </si>
  <si>
    <t xml:space="preserve">IDEV</t>
  </si>
  <si>
    <t xml:space="preserve">IDEX</t>
  </si>
  <si>
    <t xml:space="preserve">IDGT</t>
  </si>
  <si>
    <t xml:space="preserve">IDHQ</t>
  </si>
  <si>
    <t xml:space="preserve">IDLV</t>
  </si>
  <si>
    <t xml:space="preserve">IDMO</t>
  </si>
  <si>
    <t xml:space="preserve">IDN</t>
  </si>
  <si>
    <t xml:space="preserve">IDNA</t>
  </si>
  <si>
    <t xml:space="preserve">IDOG</t>
  </si>
  <si>
    <t xml:space="preserve">IDR</t>
  </si>
  <si>
    <t xml:space="preserve">IDRV</t>
  </si>
  <si>
    <t xml:space="preserve">IDT</t>
  </si>
  <si>
    <t xml:space="preserve">IDU</t>
  </si>
  <si>
    <t xml:space="preserve">IDUB</t>
  </si>
  <si>
    <t xml:space="preserve">IDV</t>
  </si>
  <si>
    <t xml:space="preserve">IDVO</t>
  </si>
  <si>
    <t xml:space="preserve">IDX</t>
  </si>
  <si>
    <t xml:space="preserve">IDXX</t>
  </si>
  <si>
    <t xml:space="preserve">IDYA</t>
  </si>
  <si>
    <t xml:space="preserve">IE</t>
  </si>
  <si>
    <t xml:space="preserve">IEDI</t>
  </si>
  <si>
    <t xml:space="preserve">IEF</t>
  </si>
  <si>
    <t xml:space="preserve">IEFA</t>
  </si>
  <si>
    <t xml:space="preserve">IEI</t>
  </si>
  <si>
    <t xml:space="preserve">IEMG</t>
  </si>
  <si>
    <t xml:space="preserve">IEO</t>
  </si>
  <si>
    <t xml:space="preserve">IEP</t>
  </si>
  <si>
    <t xml:space="preserve">IESC</t>
  </si>
  <si>
    <t xml:space="preserve">IETC</t>
  </si>
  <si>
    <t xml:space="preserve">IEUR</t>
  </si>
  <si>
    <t xml:space="preserve">IEUS</t>
  </si>
  <si>
    <t xml:space="preserve">IEV</t>
  </si>
  <si>
    <t xml:space="preserve">IEX</t>
  </si>
  <si>
    <t xml:space="preserve">IEZ</t>
  </si>
  <si>
    <t xml:space="preserve">IFBD</t>
  </si>
  <si>
    <t xml:space="preserve">IFED</t>
  </si>
  <si>
    <t xml:space="preserve">IFF</t>
  </si>
  <si>
    <t xml:space="preserve">IFGL</t>
  </si>
  <si>
    <t xml:space="preserve">IFN</t>
  </si>
  <si>
    <t xml:space="preserve">IFRA</t>
  </si>
  <si>
    <t xml:space="preserve">IFRX</t>
  </si>
  <si>
    <t xml:space="preserve">IFS</t>
  </si>
  <si>
    <t xml:space="preserve">IFV</t>
  </si>
  <si>
    <t xml:space="preserve">IG</t>
  </si>
  <si>
    <t xml:space="preserve">IGA</t>
  </si>
  <si>
    <t xml:space="preserve">IGBH</t>
  </si>
  <si>
    <t xml:space="preserve">IGC</t>
  </si>
  <si>
    <t xml:space="preserve">IGD</t>
  </si>
  <si>
    <t xml:space="preserve">IGE</t>
  </si>
  <si>
    <t xml:space="preserve">IGEB</t>
  </si>
  <si>
    <t xml:space="preserve">IGF</t>
  </si>
  <si>
    <t xml:space="preserve">IGHG</t>
  </si>
  <si>
    <t xml:space="preserve">IGI</t>
  </si>
  <si>
    <t xml:space="preserve">IGIB</t>
  </si>
  <si>
    <t xml:space="preserve">IGIC</t>
  </si>
  <si>
    <t xml:space="preserve">IGLB</t>
  </si>
  <si>
    <t xml:space="preserve">IGLD</t>
  </si>
  <si>
    <t xml:space="preserve">IGM</t>
  </si>
  <si>
    <t xml:space="preserve">IGMS</t>
  </si>
  <si>
    <t xml:space="preserve">IGOV</t>
  </si>
  <si>
    <t xml:space="preserve">IGPT</t>
  </si>
  <si>
    <t xml:space="preserve">IGR</t>
  </si>
  <si>
    <t xml:space="preserve">IGRO</t>
  </si>
  <si>
    <t xml:space="preserve">IGSB</t>
  </si>
  <si>
    <t xml:space="preserve">IGT</t>
  </si>
  <si>
    <t xml:space="preserve">IGTA</t>
  </si>
  <si>
    <t xml:space="preserve">IGTAR</t>
  </si>
  <si>
    <t xml:space="preserve">IGTR</t>
  </si>
  <si>
    <t xml:space="preserve">IGV</t>
  </si>
  <si>
    <t xml:space="preserve">IH</t>
  </si>
  <si>
    <t xml:space="preserve">IHAK</t>
  </si>
  <si>
    <t xml:space="preserve">IHD</t>
  </si>
  <si>
    <t xml:space="preserve">IHDG</t>
  </si>
  <si>
    <t xml:space="preserve">IHE</t>
  </si>
  <si>
    <t xml:space="preserve">IHF</t>
  </si>
  <si>
    <t xml:space="preserve">IHG</t>
  </si>
  <si>
    <t xml:space="preserve">IHI</t>
  </si>
  <si>
    <t xml:space="preserve">IHRT</t>
  </si>
  <si>
    <t xml:space="preserve">IHS</t>
  </si>
  <si>
    <t xml:space="preserve">IHT</t>
  </si>
  <si>
    <t xml:space="preserve">IHTA</t>
  </si>
  <si>
    <t xml:space="preserve">IHY</t>
  </si>
  <si>
    <t xml:space="preserve">IHYF</t>
  </si>
  <si>
    <t xml:space="preserve">IIF</t>
  </si>
  <si>
    <t xml:space="preserve">IIGD</t>
  </si>
  <si>
    <t xml:space="preserve">III</t>
  </si>
  <si>
    <t xml:space="preserve">IIIN</t>
  </si>
  <si>
    <t xml:space="preserve">IIIV</t>
  </si>
  <si>
    <t xml:space="preserve">IIM</t>
  </si>
  <si>
    <t xml:space="preserve">IINN</t>
  </si>
  <si>
    <t xml:space="preserve">IINNW</t>
  </si>
  <si>
    <t xml:space="preserve">IIP-A</t>
  </si>
  <si>
    <t xml:space="preserve">IIPR</t>
  </si>
  <si>
    <t xml:space="preserve">IJAN</t>
  </si>
  <si>
    <t xml:space="preserve">IJH</t>
  </si>
  <si>
    <t xml:space="preserve">IJJ</t>
  </si>
  <si>
    <t xml:space="preserve">IJK</t>
  </si>
  <si>
    <t xml:space="preserve">IJR</t>
  </si>
  <si>
    <t xml:space="preserve">IJS</t>
  </si>
  <si>
    <t xml:space="preserve">IJT</t>
  </si>
  <si>
    <t xml:space="preserve">IJUL</t>
  </si>
  <si>
    <t xml:space="preserve">IKNA</t>
  </si>
  <si>
    <t xml:space="preserve">IKT</t>
  </si>
  <si>
    <t xml:space="preserve">ILAG</t>
  </si>
  <si>
    <t xml:space="preserve">ILCB</t>
  </si>
  <si>
    <t xml:space="preserve">ILCG</t>
  </si>
  <si>
    <t xml:space="preserve">ILCV</t>
  </si>
  <si>
    <t xml:space="preserve">ILDR</t>
  </si>
  <si>
    <t xml:space="preserve">ILF</t>
  </si>
  <si>
    <t xml:space="preserve">ILIT</t>
  </si>
  <si>
    <t xml:space="preserve">ILMN</t>
  </si>
  <si>
    <t xml:space="preserve">ILPT</t>
  </si>
  <si>
    <t xml:space="preserve">ILTB</t>
  </si>
  <si>
    <t xml:space="preserve">IMAB</t>
  </si>
  <si>
    <t xml:space="preserve">IMACW</t>
  </si>
  <si>
    <t xml:space="preserve">IMAQR</t>
  </si>
  <si>
    <t xml:space="preserve">IMAQW</t>
  </si>
  <si>
    <t xml:space="preserve">IMAX</t>
  </si>
  <si>
    <t xml:space="preserve">IMCB</t>
  </si>
  <si>
    <t xml:space="preserve">IMCC</t>
  </si>
  <si>
    <t xml:space="preserve">IMCG</t>
  </si>
  <si>
    <t xml:space="preserve">IMCR</t>
  </si>
  <si>
    <t xml:space="preserve">IMCV</t>
  </si>
  <si>
    <t xml:space="preserve">IMFL</t>
  </si>
  <si>
    <t xml:space="preserve">IMGN</t>
  </si>
  <si>
    <t xml:space="preserve">IMKTA</t>
  </si>
  <si>
    <t xml:space="preserve">IMMP</t>
  </si>
  <si>
    <t xml:space="preserve">IMMR</t>
  </si>
  <si>
    <t xml:space="preserve">IMMX</t>
  </si>
  <si>
    <t xml:space="preserve">IMNM</t>
  </si>
  <si>
    <t xml:space="preserve">IMNN</t>
  </si>
  <si>
    <t xml:space="preserve">IMO</t>
  </si>
  <si>
    <t xml:space="preserve">IMOM</t>
  </si>
  <si>
    <t xml:space="preserve">IMOS</t>
  </si>
  <si>
    <t xml:space="preserve">IMPP</t>
  </si>
  <si>
    <t xml:space="preserve">IMPPP</t>
  </si>
  <si>
    <t xml:space="preserve">IMRN</t>
  </si>
  <si>
    <t xml:space="preserve">IMRX</t>
  </si>
  <si>
    <t xml:space="preserve">IMSI</t>
  </si>
  <si>
    <t xml:space="preserve">IMTB</t>
  </si>
  <si>
    <t xml:space="preserve">IMTE</t>
  </si>
  <si>
    <t xml:space="preserve">IMTM</t>
  </si>
  <si>
    <t xml:space="preserve">IMTX</t>
  </si>
  <si>
    <t xml:space="preserve">IMTXW</t>
  </si>
  <si>
    <t xml:space="preserve">IMUX</t>
  </si>
  <si>
    <t xml:space="preserve">IMVT</t>
  </si>
  <si>
    <t xml:space="preserve">IMXI</t>
  </si>
  <si>
    <t xml:space="preserve">INAB</t>
  </si>
  <si>
    <t xml:space="preserve">INAQ</t>
  </si>
  <si>
    <t xml:space="preserve">INBK</t>
  </si>
  <si>
    <t xml:space="preserve">INBKZ</t>
  </si>
  <si>
    <t xml:space="preserve">INBS</t>
  </si>
  <si>
    <t xml:space="preserve">INBX</t>
  </si>
  <si>
    <t xml:space="preserve">INC</t>
  </si>
  <si>
    <t xml:space="preserve">INCM</t>
  </si>
  <si>
    <t xml:space="preserve">INCO</t>
  </si>
  <si>
    <t xml:space="preserve">INCR</t>
  </si>
  <si>
    <t xml:space="preserve">INCY</t>
  </si>
  <si>
    <t xml:space="preserve">INDA</t>
  </si>
  <si>
    <t xml:space="preserve">INDB</t>
  </si>
  <si>
    <t xml:space="preserve">INDE</t>
  </si>
  <si>
    <t xml:space="preserve">INDF</t>
  </si>
  <si>
    <t xml:space="preserve">INDI</t>
  </si>
  <si>
    <t xml:space="preserve">INDO</t>
  </si>
  <si>
    <t xml:space="preserve">INDP</t>
  </si>
  <si>
    <t xml:space="preserve">INDS</t>
  </si>
  <si>
    <t xml:space="preserve">INDV</t>
  </si>
  <si>
    <t xml:space="preserve">INDY</t>
  </si>
  <si>
    <t xml:space="preserve">INFA</t>
  </si>
  <si>
    <t xml:space="preserve">INFL</t>
  </si>
  <si>
    <t xml:space="preserve">INFN</t>
  </si>
  <si>
    <t xml:space="preserve">INFR</t>
  </si>
  <si>
    <t xml:space="preserve">INFU</t>
  </si>
  <si>
    <t xml:space="preserve">INFY</t>
  </si>
  <si>
    <t xml:space="preserve">ING</t>
  </si>
  <si>
    <t xml:space="preserve">INGN</t>
  </si>
  <si>
    <t xml:space="preserve">INGR</t>
  </si>
  <si>
    <t xml:space="preserve">INHD</t>
  </si>
  <si>
    <t xml:space="preserve">INKM</t>
  </si>
  <si>
    <t xml:space="preserve">INKT</t>
  </si>
  <si>
    <t xml:space="preserve">INLX</t>
  </si>
  <si>
    <t xml:space="preserve">INM</t>
  </si>
  <si>
    <t xml:space="preserve">INMB</t>
  </si>
  <si>
    <t xml:space="preserve">INMD</t>
  </si>
  <si>
    <t xml:space="preserve">INMU</t>
  </si>
  <si>
    <t xml:space="preserve">INN</t>
  </si>
  <si>
    <t xml:space="preserve">INN-E</t>
  </si>
  <si>
    <t xml:space="preserve">INN-F</t>
  </si>
  <si>
    <t xml:space="preserve">INNO</t>
  </si>
  <si>
    <t xml:space="preserve">INNV</t>
  </si>
  <si>
    <t xml:space="preserve">INO</t>
  </si>
  <si>
    <t xml:space="preserve">INOD</t>
  </si>
  <si>
    <t xml:space="preserve">INOV</t>
  </si>
  <si>
    <t xml:space="preserve">INPX</t>
  </si>
  <si>
    <t xml:space="preserve">INQQ</t>
  </si>
  <si>
    <t xml:space="preserve">INSE</t>
  </si>
  <si>
    <t xml:space="preserve">INSG</t>
  </si>
  <si>
    <t xml:space="preserve">INSI</t>
  </si>
  <si>
    <t xml:space="preserve">INSM</t>
  </si>
  <si>
    <t xml:space="preserve">INSP</t>
  </si>
  <si>
    <t xml:space="preserve">INST</t>
  </si>
  <si>
    <t xml:space="preserve">INSW</t>
  </si>
  <si>
    <t xml:space="preserve">INTA</t>
  </si>
  <si>
    <t xml:space="preserve">INTC</t>
  </si>
  <si>
    <t xml:space="preserve">INTF</t>
  </si>
  <si>
    <t xml:space="preserve">INTG</t>
  </si>
  <si>
    <t xml:space="preserve">INTL</t>
  </si>
  <si>
    <t xml:space="preserve">INTR</t>
  </si>
  <si>
    <t xml:space="preserve">INTS</t>
  </si>
  <si>
    <t xml:space="preserve">INTT</t>
  </si>
  <si>
    <t xml:space="preserve">INTU</t>
  </si>
  <si>
    <t xml:space="preserve">INTZ</t>
  </si>
  <si>
    <t xml:space="preserve">INUV</t>
  </si>
  <si>
    <t xml:space="preserve">INVA</t>
  </si>
  <si>
    <t xml:space="preserve">INVE</t>
  </si>
  <si>
    <t xml:space="preserve">INVH</t>
  </si>
  <si>
    <t xml:space="preserve">INVO</t>
  </si>
  <si>
    <t xml:space="preserve">INVZ</t>
  </si>
  <si>
    <t xml:space="preserve">INVZW</t>
  </si>
  <si>
    <t xml:space="preserve">INZY</t>
  </si>
  <si>
    <t xml:space="preserve">IOBT</t>
  </si>
  <si>
    <t xml:space="preserve">IOCT</t>
  </si>
  <si>
    <t xml:space="preserve">ION</t>
  </si>
  <si>
    <t xml:space="preserve">ION.W</t>
  </si>
  <si>
    <t xml:space="preserve">IONM</t>
  </si>
  <si>
    <t xml:space="preserve">IONQ</t>
  </si>
  <si>
    <t xml:space="preserve">IONR</t>
  </si>
  <si>
    <t xml:space="preserve">IONS</t>
  </si>
  <si>
    <t xml:space="preserve">IOO</t>
  </si>
  <si>
    <t xml:space="preserve">IOR</t>
  </si>
  <si>
    <t xml:space="preserve">IOSP</t>
  </si>
  <si>
    <t xml:space="preserve">IOT</t>
  </si>
  <si>
    <t xml:space="preserve">IOVA</t>
  </si>
  <si>
    <t xml:space="preserve">IP</t>
  </si>
  <si>
    <t xml:space="preserve">IPA</t>
  </si>
  <si>
    <t xml:space="preserve">IPAC</t>
  </si>
  <si>
    <t xml:space="preserve">IPAR</t>
  </si>
  <si>
    <t xml:space="preserve">IPAY</t>
  </si>
  <si>
    <t xml:space="preserve">IPB</t>
  </si>
  <si>
    <t xml:space="preserve">IPDN</t>
  </si>
  <si>
    <t xml:space="preserve">IPDP</t>
  </si>
  <si>
    <t xml:space="preserve">IPG</t>
  </si>
  <si>
    <t xml:space="preserve">IPGP</t>
  </si>
  <si>
    <t xml:space="preserve">IPHA</t>
  </si>
  <si>
    <t xml:space="preserve">IPI</t>
  </si>
  <si>
    <t xml:space="preserve">IPKW</t>
  </si>
  <si>
    <t xml:space="preserve">IPO</t>
  </si>
  <si>
    <t xml:space="preserve">IPOS</t>
  </si>
  <si>
    <t xml:space="preserve">IPPP</t>
  </si>
  <si>
    <t xml:space="preserve">IPSC</t>
  </si>
  <si>
    <t xml:space="preserve">IPW</t>
  </si>
  <si>
    <t xml:space="preserve">IPWR</t>
  </si>
  <si>
    <t xml:space="preserve">IPX</t>
  </si>
  <si>
    <t xml:space="preserve">IPXX</t>
  </si>
  <si>
    <t xml:space="preserve">IPXXU</t>
  </si>
  <si>
    <t xml:space="preserve">IPXXW</t>
  </si>
  <si>
    <t xml:space="preserve">IQ</t>
  </si>
  <si>
    <t xml:space="preserve">IQDE</t>
  </si>
  <si>
    <t xml:space="preserve">IQDF</t>
  </si>
  <si>
    <t xml:space="preserve">IQDG</t>
  </si>
  <si>
    <t xml:space="preserve">IQDY</t>
  </si>
  <si>
    <t xml:space="preserve">IQHI</t>
  </si>
  <si>
    <t xml:space="preserve">IQI</t>
  </si>
  <si>
    <t xml:space="preserve">IQIN</t>
  </si>
  <si>
    <t xml:space="preserve">IQLT</t>
  </si>
  <si>
    <t xml:space="preserve">IQM</t>
  </si>
  <si>
    <t xml:space="preserve">IQRA</t>
  </si>
  <si>
    <t xml:space="preserve">IQSI</t>
  </si>
  <si>
    <t xml:space="preserve">IQSM</t>
  </si>
  <si>
    <t xml:space="preserve">IQSU</t>
  </si>
  <si>
    <t xml:space="preserve">IQV</t>
  </si>
  <si>
    <t xml:space="preserve">IR</t>
  </si>
  <si>
    <t xml:space="preserve">IRBA</t>
  </si>
  <si>
    <t xml:space="preserve">IRBO</t>
  </si>
  <si>
    <t xml:space="preserve">IRBT</t>
  </si>
  <si>
    <t xml:space="preserve">IRDM</t>
  </si>
  <si>
    <t xml:space="preserve">IREN</t>
  </si>
  <si>
    <t xml:space="preserve">IRIX</t>
  </si>
  <si>
    <t xml:space="preserve">IRM</t>
  </si>
  <si>
    <t xml:space="preserve">IRMD</t>
  </si>
  <si>
    <t xml:space="preserve">IROHU</t>
  </si>
  <si>
    <t xml:space="preserve">IRON</t>
  </si>
  <si>
    <t xml:space="preserve">IROQ</t>
  </si>
  <si>
    <t xml:space="preserve">IRS</t>
  </si>
  <si>
    <t xml:space="preserve">IRT</t>
  </si>
  <si>
    <t xml:space="preserve">IRTC</t>
  </si>
  <si>
    <t xml:space="preserve">IRTR</t>
  </si>
  <si>
    <t xml:space="preserve">IRVH</t>
  </si>
  <si>
    <t xml:space="preserve">IRWD</t>
  </si>
  <si>
    <t xml:space="preserve">ISCB</t>
  </si>
  <si>
    <t xml:space="preserve">ISCF</t>
  </si>
  <si>
    <t xml:space="preserve">ISCG</t>
  </si>
  <si>
    <t xml:space="preserve">ISCV</t>
  </si>
  <si>
    <t xml:space="preserve">ISD</t>
  </si>
  <si>
    <t xml:space="preserve">ISDB</t>
  </si>
  <si>
    <t xml:space="preserve">ISDR</t>
  </si>
  <si>
    <t xml:space="preserve">ISEP</t>
  </si>
  <si>
    <t xml:space="preserve">ISHG</t>
  </si>
  <si>
    <t xml:space="preserve">ISHP</t>
  </si>
  <si>
    <t xml:space="preserve">ISMD</t>
  </si>
  <si>
    <t xml:space="preserve">ISPC</t>
  </si>
  <si>
    <t xml:space="preserve">ISPO</t>
  </si>
  <si>
    <t xml:space="preserve">ISPOW</t>
  </si>
  <si>
    <t xml:space="preserve">ISPR</t>
  </si>
  <si>
    <t xml:space="preserve">ISPY</t>
  </si>
  <si>
    <t xml:space="preserve">ISRA</t>
  </si>
  <si>
    <t xml:space="preserve">ISRG</t>
  </si>
  <si>
    <t xml:space="preserve">ISRL</t>
  </si>
  <si>
    <t xml:space="preserve">ISRLU</t>
  </si>
  <si>
    <t xml:space="preserve">ISSC</t>
  </si>
  <si>
    <t xml:space="preserve">ISTB</t>
  </si>
  <si>
    <t xml:space="preserve">ISTR</t>
  </si>
  <si>
    <t xml:space="preserve">ISUN</t>
  </si>
  <si>
    <t xml:space="preserve">ISVL</t>
  </si>
  <si>
    <t xml:space="preserve">ISWN</t>
  </si>
  <si>
    <t xml:space="preserve">ISZE</t>
  </si>
  <si>
    <t xml:space="preserve">IT</t>
  </si>
  <si>
    <t xml:space="preserve">ITA</t>
  </si>
  <si>
    <t xml:space="preserve">ITAN</t>
  </si>
  <si>
    <t xml:space="preserve">ITB</t>
  </si>
  <si>
    <t xml:space="preserve">ITCI</t>
  </si>
  <si>
    <t xml:space="preserve">ITDA</t>
  </si>
  <si>
    <t xml:space="preserve">ITDB</t>
  </si>
  <si>
    <t xml:space="preserve">ITDC</t>
  </si>
  <si>
    <t xml:space="preserve">ITDD</t>
  </si>
  <si>
    <t xml:space="preserve">ITDE</t>
  </si>
  <si>
    <t xml:space="preserve">ITDF</t>
  </si>
  <si>
    <t xml:space="preserve">ITDG</t>
  </si>
  <si>
    <t xml:space="preserve">ITDH</t>
  </si>
  <si>
    <t xml:space="preserve">ITDI</t>
  </si>
  <si>
    <t xml:space="preserve">ITEQ</t>
  </si>
  <si>
    <t xml:space="preserve">ITGR</t>
  </si>
  <si>
    <t xml:space="preserve">ITI</t>
  </si>
  <si>
    <t xml:space="preserve">ITIC</t>
  </si>
  <si>
    <t xml:space="preserve">ITM</t>
  </si>
  <si>
    <t xml:space="preserve">ITOS</t>
  </si>
  <si>
    <t xml:space="preserve">ITOT</t>
  </si>
  <si>
    <t xml:space="preserve">ITP</t>
  </si>
  <si>
    <t xml:space="preserve">ITRG</t>
  </si>
  <si>
    <t xml:space="preserve">ITRI</t>
  </si>
  <si>
    <t xml:space="preserve">ITRM</t>
  </si>
  <si>
    <t xml:space="preserve">ITRN</t>
  </si>
  <si>
    <t xml:space="preserve">ITT</t>
  </si>
  <si>
    <t xml:space="preserve">ITUB</t>
  </si>
  <si>
    <t xml:space="preserve">ITW</t>
  </si>
  <si>
    <t xml:space="preserve">IUS</t>
  </si>
  <si>
    <t xml:space="preserve">IUSB</t>
  </si>
  <si>
    <t xml:space="preserve">IUSG</t>
  </si>
  <si>
    <t xml:space="preserve">IUSV</t>
  </si>
  <si>
    <t xml:space="preserve">IVA</t>
  </si>
  <si>
    <t xml:space="preserve">IVAC</t>
  </si>
  <si>
    <t xml:space="preserve">IVAL</t>
  </si>
  <si>
    <t xml:space="preserve">IVCA</t>
  </si>
  <si>
    <t xml:space="preserve">IVCB</t>
  </si>
  <si>
    <t xml:space="preserve">IVCBW</t>
  </si>
  <si>
    <t xml:space="preserve">IVDA</t>
  </si>
  <si>
    <t xml:space="preserve">IVE</t>
  </si>
  <si>
    <t xml:space="preserve">IVEG</t>
  </si>
  <si>
    <t xml:space="preserve">IVES</t>
  </si>
  <si>
    <t xml:space="preserve">IVLU</t>
  </si>
  <si>
    <t xml:space="preserve">IVOG</t>
  </si>
  <si>
    <t xml:space="preserve">IVOL</t>
  </si>
  <si>
    <t xml:space="preserve">IVOO</t>
  </si>
  <si>
    <t xml:space="preserve">IVOV</t>
  </si>
  <si>
    <t xml:space="preserve">IVP</t>
  </si>
  <si>
    <t xml:space="preserve">IVR</t>
  </si>
  <si>
    <t xml:space="preserve">IVRA</t>
  </si>
  <si>
    <t xml:space="preserve">IVR-B</t>
  </si>
  <si>
    <t xml:space="preserve">IVR-C</t>
  </si>
  <si>
    <t xml:space="preserve">IVRS</t>
  </si>
  <si>
    <t xml:space="preserve">IVT</t>
  </si>
  <si>
    <t xml:space="preserve">IVV</t>
  </si>
  <si>
    <t xml:space="preserve">IVVB</t>
  </si>
  <si>
    <t xml:space="preserve">IVVD</t>
  </si>
  <si>
    <t xml:space="preserve">IVVM</t>
  </si>
  <si>
    <t xml:space="preserve">IVW</t>
  </si>
  <si>
    <t xml:space="preserve">IVZ</t>
  </si>
  <si>
    <t xml:space="preserve">IWB</t>
  </si>
  <si>
    <t xml:space="preserve">IWC</t>
  </si>
  <si>
    <t xml:space="preserve">IWD</t>
  </si>
  <si>
    <t xml:space="preserve">IWDL</t>
  </si>
  <si>
    <t xml:space="preserve">IWF</t>
  </si>
  <si>
    <t xml:space="preserve">IWFG</t>
  </si>
  <si>
    <t xml:space="preserve">IWFH</t>
  </si>
  <si>
    <t xml:space="preserve">IWFL</t>
  </si>
  <si>
    <t xml:space="preserve">IWIN</t>
  </si>
  <si>
    <t xml:space="preserve">IWL</t>
  </si>
  <si>
    <t xml:space="preserve">IWLG</t>
  </si>
  <si>
    <t xml:space="preserve">IWM</t>
  </si>
  <si>
    <t xml:space="preserve">IWML</t>
  </si>
  <si>
    <t xml:space="preserve">IWMY</t>
  </si>
  <si>
    <t xml:space="preserve">IWN</t>
  </si>
  <si>
    <t xml:space="preserve">IWO</t>
  </si>
  <si>
    <t xml:space="preserve">IWP</t>
  </si>
  <si>
    <t xml:space="preserve">IWR</t>
  </si>
  <si>
    <t xml:space="preserve">IWS</t>
  </si>
  <si>
    <t xml:space="preserve">IWTR</t>
  </si>
  <si>
    <t xml:space="preserve">IWV</t>
  </si>
  <si>
    <t xml:space="preserve">IWX</t>
  </si>
  <si>
    <t xml:space="preserve">IWY</t>
  </si>
  <si>
    <t xml:space="preserve">IX</t>
  </si>
  <si>
    <t xml:space="preserve">IXAQ</t>
  </si>
  <si>
    <t xml:space="preserve">IXC</t>
  </si>
  <si>
    <t xml:space="preserve">IXG</t>
  </si>
  <si>
    <t xml:space="preserve">IXHL</t>
  </si>
  <si>
    <t xml:space="preserve">IXJ</t>
  </si>
  <si>
    <t xml:space="preserve">IXN</t>
  </si>
  <si>
    <t xml:space="preserve">IXP</t>
  </si>
  <si>
    <t xml:space="preserve">IXUS</t>
  </si>
  <si>
    <t xml:space="preserve">IYC</t>
  </si>
  <si>
    <t xml:space="preserve">IYE</t>
  </si>
  <si>
    <t xml:space="preserve">IYF</t>
  </si>
  <si>
    <t xml:space="preserve">IYG</t>
  </si>
  <si>
    <t xml:space="preserve">IYH</t>
  </si>
  <si>
    <t xml:space="preserve">IYJ</t>
  </si>
  <si>
    <t xml:space="preserve">IYK</t>
  </si>
  <si>
    <t xml:space="preserve">IYLD</t>
  </si>
  <si>
    <t xml:space="preserve">IYM</t>
  </si>
  <si>
    <t xml:space="preserve">IYR</t>
  </si>
  <si>
    <t xml:space="preserve">IYT</t>
  </si>
  <si>
    <t xml:space="preserve">IYW</t>
  </si>
  <si>
    <t xml:space="preserve">IYY</t>
  </si>
  <si>
    <t xml:space="preserve">IYZ</t>
  </si>
  <si>
    <t xml:space="preserve">IZEA</t>
  </si>
  <si>
    <t xml:space="preserve">IZM</t>
  </si>
  <si>
    <t xml:space="preserve">IZRL</t>
  </si>
  <si>
    <t xml:space="preserve">J</t>
  </si>
  <si>
    <t xml:space="preserve">JAAA</t>
  </si>
  <si>
    <t xml:space="preserve">JACK</t>
  </si>
  <si>
    <t xml:space="preserve">JAGX</t>
  </si>
  <si>
    <t xml:space="preserve">JAKK</t>
  </si>
  <si>
    <t xml:space="preserve">JAMF</t>
  </si>
  <si>
    <t xml:space="preserve">JAN</t>
  </si>
  <si>
    <t xml:space="preserve">JANT</t>
  </si>
  <si>
    <t xml:space="preserve">JANW</t>
  </si>
  <si>
    <t xml:space="preserve">JANX</t>
  </si>
  <si>
    <t xml:space="preserve">JANZ</t>
  </si>
  <si>
    <t xml:space="preserve">JAVA</t>
  </si>
  <si>
    <t xml:space="preserve">JAZZ</t>
  </si>
  <si>
    <t xml:space="preserve">JBBB</t>
  </si>
  <si>
    <t xml:space="preserve">JBGS</t>
  </si>
  <si>
    <t xml:space="preserve">JBHT</t>
  </si>
  <si>
    <t xml:space="preserve">JBI</t>
  </si>
  <si>
    <t xml:space="preserve">JBL</t>
  </si>
  <si>
    <t xml:space="preserve">JBLU</t>
  </si>
  <si>
    <t xml:space="preserve">JBND</t>
  </si>
  <si>
    <t xml:space="preserve">JBSS</t>
  </si>
  <si>
    <t xml:space="preserve">JBT</t>
  </si>
  <si>
    <t xml:space="preserve">JCE</t>
  </si>
  <si>
    <t xml:space="preserve">JCHI</t>
  </si>
  <si>
    <t xml:space="preserve">JCI</t>
  </si>
  <si>
    <t xml:space="preserve">JCPB</t>
  </si>
  <si>
    <t xml:space="preserve">JCPI</t>
  </si>
  <si>
    <t xml:space="preserve">JCSE</t>
  </si>
  <si>
    <t xml:space="preserve">JCTCF</t>
  </si>
  <si>
    <t xml:space="preserve">JCTR</t>
  </si>
  <si>
    <t xml:space="preserve">JD</t>
  </si>
  <si>
    <t xml:space="preserve">JDOC</t>
  </si>
  <si>
    <t xml:space="preserve">JDST</t>
  </si>
  <si>
    <t xml:space="preserve">JDVI</t>
  </si>
  <si>
    <t xml:space="preserve">JEF</t>
  </si>
  <si>
    <t xml:space="preserve">JELD</t>
  </si>
  <si>
    <t xml:space="preserve">JEMA</t>
  </si>
  <si>
    <t xml:space="preserve">JEPI</t>
  </si>
  <si>
    <t xml:space="preserve">JEPQ</t>
  </si>
  <si>
    <t xml:space="preserve">JEPY</t>
  </si>
  <si>
    <t xml:space="preserve">JEQ</t>
  </si>
  <si>
    <t xml:space="preserve">JETD</t>
  </si>
  <si>
    <t xml:space="preserve">JETS</t>
  </si>
  <si>
    <t xml:space="preserve">JETU</t>
  </si>
  <si>
    <t xml:space="preserve">JEWL</t>
  </si>
  <si>
    <t xml:space="preserve">JFBR</t>
  </si>
  <si>
    <t xml:space="preserve">JFIN</t>
  </si>
  <si>
    <t xml:space="preserve">JFR</t>
  </si>
  <si>
    <t xml:space="preserve">JFU</t>
  </si>
  <si>
    <t xml:space="preserve">JFWD</t>
  </si>
  <si>
    <t xml:space="preserve">JG</t>
  </si>
  <si>
    <t xml:space="preserve">JGH</t>
  </si>
  <si>
    <t xml:space="preserve">JGLO</t>
  </si>
  <si>
    <t xml:space="preserve">JGRO</t>
  </si>
  <si>
    <t xml:space="preserve">JHAC</t>
  </si>
  <si>
    <t xml:space="preserve">JHCB</t>
  </si>
  <si>
    <t xml:space="preserve">JHDV</t>
  </si>
  <si>
    <t xml:space="preserve">JHEM</t>
  </si>
  <si>
    <t xml:space="preserve">JHG</t>
  </si>
  <si>
    <t xml:space="preserve">JHI</t>
  </si>
  <si>
    <t xml:space="preserve">JHID</t>
  </si>
  <si>
    <t xml:space="preserve">JHMB</t>
  </si>
  <si>
    <t xml:space="preserve">JHMD</t>
  </si>
  <si>
    <t xml:space="preserve">JHML</t>
  </si>
  <si>
    <t xml:space="preserve">JHMM</t>
  </si>
  <si>
    <t xml:space="preserve">JHMU</t>
  </si>
  <si>
    <t xml:space="preserve">JHPI</t>
  </si>
  <si>
    <t xml:space="preserve">JHS</t>
  </si>
  <si>
    <t xml:space="preserve">JHSC</t>
  </si>
  <si>
    <t xml:space="preserve">JHX</t>
  </si>
  <si>
    <t xml:space="preserve">JIB</t>
  </si>
  <si>
    <t xml:space="preserve">JIG</t>
  </si>
  <si>
    <t xml:space="preserve">JILL</t>
  </si>
  <si>
    <t xml:space="preserve">JIRE</t>
  </si>
  <si>
    <t xml:space="preserve">JIVE</t>
  </si>
  <si>
    <t xml:space="preserve">JJSF</t>
  </si>
  <si>
    <t xml:space="preserve">JKHY</t>
  </si>
  <si>
    <t xml:space="preserve">JKS</t>
  </si>
  <si>
    <t xml:space="preserve">JLL</t>
  </si>
  <si>
    <t xml:space="preserve">JLS</t>
  </si>
  <si>
    <t xml:space="preserve">JMBS</t>
  </si>
  <si>
    <t xml:space="preserve">JMEE</t>
  </si>
  <si>
    <t xml:space="preserve">JMHI</t>
  </si>
  <si>
    <t xml:space="preserve">JMIA</t>
  </si>
  <si>
    <t xml:space="preserve">JMM</t>
  </si>
  <si>
    <t xml:space="preserve">JMOM</t>
  </si>
  <si>
    <t xml:space="preserve">JMSB</t>
  </si>
  <si>
    <t xml:space="preserve">JMSI</t>
  </si>
  <si>
    <t xml:space="preserve">JMST</t>
  </si>
  <si>
    <t xml:space="preserve">JMUB</t>
  </si>
  <si>
    <t xml:space="preserve">JNJ</t>
  </si>
  <si>
    <t xml:space="preserve">JNK</t>
  </si>
  <si>
    <t xml:space="preserve">JNPR</t>
  </si>
  <si>
    <t xml:space="preserve">JNUG</t>
  </si>
  <si>
    <t xml:space="preserve">JNVR</t>
  </si>
  <si>
    <t xml:space="preserve">JOAN</t>
  </si>
  <si>
    <t xml:space="preserve">JOB</t>
  </si>
  <si>
    <t xml:space="preserve">JOB.W</t>
  </si>
  <si>
    <t xml:space="preserve">JOBY</t>
  </si>
  <si>
    <t xml:space="preserve">JOE</t>
  </si>
  <si>
    <t xml:space="preserve">JOET</t>
  </si>
  <si>
    <t xml:space="preserve">JOF</t>
  </si>
  <si>
    <t xml:space="preserve">JOJO</t>
  </si>
  <si>
    <t xml:space="preserve">JOUT</t>
  </si>
  <si>
    <t xml:space="preserve">JPAN</t>
  </si>
  <si>
    <t xml:space="preserve">JPC</t>
  </si>
  <si>
    <t xml:space="preserve">JPEF</t>
  </si>
  <si>
    <t xml:space="preserve">JPEM</t>
  </si>
  <si>
    <t xml:space="preserve">JPI</t>
  </si>
  <si>
    <t xml:space="preserve">JPIB</t>
  </si>
  <si>
    <t xml:space="preserve">JPIE</t>
  </si>
  <si>
    <t xml:space="preserve">JPIN</t>
  </si>
  <si>
    <t xml:space="preserve">JPLD</t>
  </si>
  <si>
    <t xml:space="preserve">JPM</t>
  </si>
  <si>
    <t xml:space="preserve">JPMB</t>
  </si>
  <si>
    <t xml:space="preserve">JPM-C</t>
  </si>
  <si>
    <t xml:space="preserve">JPM-D</t>
  </si>
  <si>
    <t xml:space="preserve">JPME</t>
  </si>
  <si>
    <t xml:space="preserve">JPM-J</t>
  </si>
  <si>
    <t xml:space="preserve">JPM-K</t>
  </si>
  <si>
    <t xml:space="preserve">JPM-L</t>
  </si>
  <si>
    <t xml:space="preserve">JPM-M</t>
  </si>
  <si>
    <t xml:space="preserve">JPMO</t>
  </si>
  <si>
    <t xml:space="preserve">JPRE</t>
  </si>
  <si>
    <t xml:space="preserve">JPSE</t>
  </si>
  <si>
    <t xml:space="preserve">JPST</t>
  </si>
  <si>
    <t xml:space="preserve">JPSV</t>
  </si>
  <si>
    <t xml:space="preserve">JPUS</t>
  </si>
  <si>
    <t xml:space="preserve">JPXN</t>
  </si>
  <si>
    <t xml:space="preserve">JQC</t>
  </si>
  <si>
    <t xml:space="preserve">JQUA</t>
  </si>
  <si>
    <t xml:space="preserve">JRE</t>
  </si>
  <si>
    <t xml:space="preserve">JRI</t>
  </si>
  <si>
    <t xml:space="preserve">JRNY</t>
  </si>
  <si>
    <t xml:space="preserve">JRS</t>
  </si>
  <si>
    <t xml:space="preserve">JRSH</t>
  </si>
  <si>
    <t xml:space="preserve">JRVR</t>
  </si>
  <si>
    <t xml:space="preserve">JSCP</t>
  </si>
  <si>
    <t xml:space="preserve">JSI</t>
  </si>
  <si>
    <t xml:space="preserve">JSM</t>
  </si>
  <si>
    <t xml:space="preserve">JSMD</t>
  </si>
  <si>
    <t xml:space="preserve">JSML</t>
  </si>
  <si>
    <t xml:space="preserve">JSPR</t>
  </si>
  <si>
    <t xml:space="preserve">JSPRW</t>
  </si>
  <si>
    <t xml:space="preserve">JSTC</t>
  </si>
  <si>
    <t xml:space="preserve">JT</t>
  </si>
  <si>
    <t xml:space="preserve">JTAI</t>
  </si>
  <si>
    <t xml:space="preserve">JTAIW</t>
  </si>
  <si>
    <t xml:space="preserve">JTAIZ</t>
  </si>
  <si>
    <t xml:space="preserve">JTEK</t>
  </si>
  <si>
    <t xml:space="preserve">JUCY</t>
  </si>
  <si>
    <t xml:space="preserve">JULD</t>
  </si>
  <si>
    <t xml:space="preserve">JULH</t>
  </si>
  <si>
    <t xml:space="preserve">JULJ</t>
  </si>
  <si>
    <t xml:space="preserve">JULQ</t>
  </si>
  <si>
    <t xml:space="preserve">JULT</t>
  </si>
  <si>
    <t xml:space="preserve">JULW</t>
  </si>
  <si>
    <t xml:space="preserve">JULZ</t>
  </si>
  <si>
    <t xml:space="preserve">JUNT</t>
  </si>
  <si>
    <t xml:space="preserve">JUNW</t>
  </si>
  <si>
    <t xml:space="preserve">JUNZ</t>
  </si>
  <si>
    <t xml:space="preserve">JUST</t>
  </si>
  <si>
    <t xml:space="preserve">JVA</t>
  </si>
  <si>
    <t xml:space="preserve">JVAL</t>
  </si>
  <si>
    <t xml:space="preserve">JWEL</t>
  </si>
  <si>
    <t xml:space="preserve">JWN</t>
  </si>
  <si>
    <t xml:space="preserve">JWS.T</t>
  </si>
  <si>
    <t xml:space="preserve">JWSM</t>
  </si>
  <si>
    <t xml:space="preserve">JXI</t>
  </si>
  <si>
    <t xml:space="preserve">JXJT</t>
  </si>
  <si>
    <t xml:space="preserve">JXN</t>
  </si>
  <si>
    <t xml:space="preserve">JXN-A</t>
  </si>
  <si>
    <t xml:space="preserve">JYD</t>
  </si>
  <si>
    <t xml:space="preserve">JYNT</t>
  </si>
  <si>
    <t xml:space="preserve">JZ</t>
  </si>
  <si>
    <t xml:space="preserve">JZXN</t>
  </si>
  <si>
    <t xml:space="preserve">K</t>
  </si>
  <si>
    <t xml:space="preserve">KA</t>
  </si>
  <si>
    <t xml:space="preserve">KAI</t>
  </si>
  <si>
    <t xml:space="preserve">KALA</t>
  </si>
  <si>
    <t xml:space="preserve">KALL</t>
  </si>
  <si>
    <t xml:space="preserve">KALU</t>
  </si>
  <si>
    <t xml:space="preserve">KALV</t>
  </si>
  <si>
    <t xml:space="preserve">KAMN</t>
  </si>
  <si>
    <t xml:space="preserve">KAPR</t>
  </si>
  <si>
    <t xml:space="preserve">KAR</t>
  </si>
  <si>
    <t xml:space="preserve">KARB</t>
  </si>
  <si>
    <t xml:space="preserve">KARO</t>
  </si>
  <si>
    <t xml:space="preserve">KARS</t>
  </si>
  <si>
    <t xml:space="preserve">KAVL</t>
  </si>
  <si>
    <t xml:space="preserve">KB</t>
  </si>
  <si>
    <t xml:space="preserve">KBA</t>
  </si>
  <si>
    <t xml:space="preserve">KBE</t>
  </si>
  <si>
    <t xml:space="preserve">KBH</t>
  </si>
  <si>
    <t xml:space="preserve">KBND</t>
  </si>
  <si>
    <t xml:space="preserve">KBR</t>
  </si>
  <si>
    <t xml:space="preserve">KBUY</t>
  </si>
  <si>
    <t xml:space="preserve">KBWB</t>
  </si>
  <si>
    <t xml:space="preserve">KBWD</t>
  </si>
  <si>
    <t xml:space="preserve">KBWP</t>
  </si>
  <si>
    <t xml:space="preserve">KBWR</t>
  </si>
  <si>
    <t xml:space="preserve">KBWY</t>
  </si>
  <si>
    <t xml:space="preserve">KC</t>
  </si>
  <si>
    <t xml:space="preserve">KCAL</t>
  </si>
  <si>
    <t xml:space="preserve">KCCA</t>
  </si>
  <si>
    <t xml:space="preserve">KCE</t>
  </si>
  <si>
    <t xml:space="preserve">KCG.W</t>
  </si>
  <si>
    <t xml:space="preserve">KCGI</t>
  </si>
  <si>
    <t xml:space="preserve">KD</t>
  </si>
  <si>
    <t xml:space="preserve">KDIV</t>
  </si>
  <si>
    <t xml:space="preserve">KDP</t>
  </si>
  <si>
    <t xml:space="preserve">KDRN</t>
  </si>
  <si>
    <t xml:space="preserve">KE</t>
  </si>
  <si>
    <t xml:space="preserve">KELYA</t>
  </si>
  <si>
    <t xml:space="preserve">KEM</t>
  </si>
  <si>
    <t xml:space="preserve">KEMQ</t>
  </si>
  <si>
    <t xml:space="preserve">KEMX</t>
  </si>
  <si>
    <t xml:space="preserve">KEN</t>
  </si>
  <si>
    <t xml:space="preserve">KEP</t>
  </si>
  <si>
    <t xml:space="preserve">KEQU</t>
  </si>
  <si>
    <t xml:space="preserve">KERN</t>
  </si>
  <si>
    <t xml:space="preserve">KERNW</t>
  </si>
  <si>
    <t xml:space="preserve">KEUA</t>
  </si>
  <si>
    <t xml:space="preserve">KEX</t>
  </si>
  <si>
    <t xml:space="preserve">KEY</t>
  </si>
  <si>
    <t xml:space="preserve">KEY-I</t>
  </si>
  <si>
    <t xml:space="preserve">KEY-J</t>
  </si>
  <si>
    <t xml:space="preserve">KEY-K</t>
  </si>
  <si>
    <t xml:space="preserve">KEY-L</t>
  </si>
  <si>
    <t xml:space="preserve">KEYS</t>
  </si>
  <si>
    <t xml:space="preserve">KF</t>
  </si>
  <si>
    <t xml:space="preserve">KFFB</t>
  </si>
  <si>
    <t xml:space="preserve">KFRC</t>
  </si>
  <si>
    <t xml:space="preserve">KFS</t>
  </si>
  <si>
    <t xml:space="preserve">KFVG</t>
  </si>
  <si>
    <t xml:space="preserve">KFY</t>
  </si>
  <si>
    <t xml:space="preserve">KGC</t>
  </si>
  <si>
    <t xml:space="preserve">KGEI</t>
  </si>
  <si>
    <t xml:space="preserve">KGRN</t>
  </si>
  <si>
    <t xml:space="preserve">KGRO</t>
  </si>
  <si>
    <t xml:space="preserve">KGS</t>
  </si>
  <si>
    <t xml:space="preserve">KHC</t>
  </si>
  <si>
    <t xml:space="preserve">KHYB</t>
  </si>
  <si>
    <t xml:space="preserve">KIDS</t>
  </si>
  <si>
    <t xml:space="preserve">KIE</t>
  </si>
  <si>
    <t xml:space="preserve">KIM</t>
  </si>
  <si>
    <t xml:space="preserve">KIM-L</t>
  </si>
  <si>
    <t xml:space="preserve">KIM-M</t>
  </si>
  <si>
    <t xml:space="preserve">KIND</t>
  </si>
  <si>
    <t xml:space="preserve">KINS</t>
  </si>
  <si>
    <t xml:space="preserve">KIO</t>
  </si>
  <si>
    <t xml:space="preserve">KIQ</t>
  </si>
  <si>
    <t xml:space="preserve">KIRK</t>
  </si>
  <si>
    <t xml:space="preserve">KITT</t>
  </si>
  <si>
    <t xml:space="preserve">KITTW</t>
  </si>
  <si>
    <t xml:space="preserve">KJAN</t>
  </si>
  <si>
    <t xml:space="preserve">KJUL</t>
  </si>
  <si>
    <t xml:space="preserve">KKR</t>
  </si>
  <si>
    <t xml:space="preserve">KKRS</t>
  </si>
  <si>
    <t xml:space="preserve">KLAC</t>
  </si>
  <si>
    <t xml:space="preserve">KLDW</t>
  </si>
  <si>
    <t xml:space="preserve">KLG</t>
  </si>
  <si>
    <t xml:space="preserve">KLIC</t>
  </si>
  <si>
    <t xml:space="preserve">KLIP</t>
  </si>
  <si>
    <t xml:space="preserve">KLNE</t>
  </si>
  <si>
    <t xml:space="preserve">KLTR</t>
  </si>
  <si>
    <t xml:space="preserve">KLXE</t>
  </si>
  <si>
    <t xml:space="preserve">KLXY</t>
  </si>
  <si>
    <t xml:space="preserve">KMB</t>
  </si>
  <si>
    <t xml:space="preserve">KMDA</t>
  </si>
  <si>
    <t xml:space="preserve">KMET</t>
  </si>
  <si>
    <t xml:space="preserve">KMI</t>
  </si>
  <si>
    <t xml:space="preserve">KMLM</t>
  </si>
  <si>
    <t xml:space="preserve">KMPB</t>
  </si>
  <si>
    <t xml:space="preserve">KMPR</t>
  </si>
  <si>
    <t xml:space="preserve">KMT</t>
  </si>
  <si>
    <t xml:space="preserve">KMX</t>
  </si>
  <si>
    <t xml:space="preserve">KN</t>
  </si>
  <si>
    <t xml:space="preserve">KNCT</t>
  </si>
  <si>
    <t xml:space="preserve">KNDI</t>
  </si>
  <si>
    <t xml:space="preserve">KNF</t>
  </si>
  <si>
    <t xml:space="preserve">KNG</t>
  </si>
  <si>
    <t xml:space="preserve">KNGS</t>
  </si>
  <si>
    <t xml:space="preserve">KNGZ</t>
  </si>
  <si>
    <t xml:space="preserve">KNOP</t>
  </si>
  <si>
    <t xml:space="preserve">KNSA</t>
  </si>
  <si>
    <t xml:space="preserve">KNSL</t>
  </si>
  <si>
    <t xml:space="preserve">KNTE</t>
  </si>
  <si>
    <t xml:space="preserve">KNTK</t>
  </si>
  <si>
    <t xml:space="preserve">KNW</t>
  </si>
  <si>
    <t xml:space="preserve">KNX</t>
  </si>
  <si>
    <t xml:space="preserve">KO</t>
  </si>
  <si>
    <t xml:space="preserve">KOCG</t>
  </si>
  <si>
    <t xml:space="preserve">KOCT</t>
  </si>
  <si>
    <t xml:space="preserve">KOD</t>
  </si>
  <si>
    <t xml:space="preserve">KODK</t>
  </si>
  <si>
    <t xml:space="preserve">KOF</t>
  </si>
  <si>
    <t xml:space="preserve">KOIN</t>
  </si>
  <si>
    <t xml:space="preserve">KOKU</t>
  </si>
  <si>
    <t xml:space="preserve">KOLD</t>
  </si>
  <si>
    <t xml:space="preserve">KOMP</t>
  </si>
  <si>
    <t xml:space="preserve">KONG</t>
  </si>
  <si>
    <t xml:space="preserve">KOP</t>
  </si>
  <si>
    <t xml:space="preserve">KOPN</t>
  </si>
  <si>
    <t xml:space="preserve">KORE</t>
  </si>
  <si>
    <t xml:space="preserve">KORP</t>
  </si>
  <si>
    <t xml:space="preserve">KORU</t>
  </si>
  <si>
    <t xml:space="preserve">KOS</t>
  </si>
  <si>
    <t xml:space="preserve">KOSS</t>
  </si>
  <si>
    <t xml:space="preserve">KPLT</t>
  </si>
  <si>
    <t xml:space="preserve">KPLTW</t>
  </si>
  <si>
    <t xml:space="preserve">KPOP</t>
  </si>
  <si>
    <t xml:space="preserve">KPRX</t>
  </si>
  <si>
    <t xml:space="preserve">KPTI</t>
  </si>
  <si>
    <t xml:space="preserve">KR</t>
  </si>
  <si>
    <t xml:space="preserve">KRBN</t>
  </si>
  <si>
    <t xml:space="preserve">KRC</t>
  </si>
  <si>
    <t xml:space="preserve">KRE</t>
  </si>
  <si>
    <t xml:space="preserve">KRE-A</t>
  </si>
  <si>
    <t xml:space="preserve">KREF</t>
  </si>
  <si>
    <t xml:space="preserve">KRG</t>
  </si>
  <si>
    <t xml:space="preserve">KRKR</t>
  </si>
  <si>
    <t xml:space="preserve">KRMA</t>
  </si>
  <si>
    <t xml:space="preserve">KRMD</t>
  </si>
  <si>
    <t xml:space="preserve">KRNL</t>
  </si>
  <si>
    <t xml:space="preserve">KRNLW</t>
  </si>
  <si>
    <t xml:space="preserve">KRNT</t>
  </si>
  <si>
    <t xml:space="preserve">KRNY</t>
  </si>
  <si>
    <t xml:space="preserve">KRO</t>
  </si>
  <si>
    <t xml:space="preserve">KRON</t>
  </si>
  <si>
    <t xml:space="preserve">KROP</t>
  </si>
  <si>
    <t xml:space="preserve">KROS</t>
  </si>
  <si>
    <t xml:space="preserve">KRP</t>
  </si>
  <si>
    <t xml:space="preserve">KRRO</t>
  </si>
  <si>
    <t xml:space="preserve">KRT</t>
  </si>
  <si>
    <t xml:space="preserve">KRTX</t>
  </si>
  <si>
    <t xml:space="preserve">KRUS</t>
  </si>
  <si>
    <t xml:space="preserve">KRUZ</t>
  </si>
  <si>
    <t xml:space="preserve">KRYS</t>
  </si>
  <si>
    <t xml:space="preserve">KSA</t>
  </si>
  <si>
    <t xml:space="preserve">KSCP</t>
  </si>
  <si>
    <t xml:space="preserve">KSEA</t>
  </si>
  <si>
    <t xml:space="preserve">KSET</t>
  </si>
  <si>
    <t xml:space="preserve">KSM</t>
  </si>
  <si>
    <t xml:space="preserve">KSS</t>
  </si>
  <si>
    <t xml:space="preserve">KSTR</t>
  </si>
  <si>
    <t xml:space="preserve">KT</t>
  </si>
  <si>
    <t xml:space="preserve">KTB</t>
  </si>
  <si>
    <t xml:space="preserve">KTCC</t>
  </si>
  <si>
    <t xml:space="preserve">KTEC</t>
  </si>
  <si>
    <t xml:space="preserve">KTF</t>
  </si>
  <si>
    <t xml:space="preserve">KTH</t>
  </si>
  <si>
    <t xml:space="preserve">KTN</t>
  </si>
  <si>
    <t xml:space="preserve">KTOS</t>
  </si>
  <si>
    <t xml:space="preserve">KTRA</t>
  </si>
  <si>
    <t xml:space="preserve">KTTA</t>
  </si>
  <si>
    <t xml:space="preserve">KTTAW</t>
  </si>
  <si>
    <t xml:space="preserve">KUKE</t>
  </si>
  <si>
    <t xml:space="preserve">KULR</t>
  </si>
  <si>
    <t xml:space="preserve">KURA</t>
  </si>
  <si>
    <t xml:space="preserve">KURE</t>
  </si>
  <si>
    <t xml:space="preserve">KVACW</t>
  </si>
  <si>
    <t xml:space="preserve">KVHI</t>
  </si>
  <si>
    <t xml:space="preserve">KVLE</t>
  </si>
  <si>
    <t xml:space="preserve">KVUE</t>
  </si>
  <si>
    <t xml:space="preserve">KVYO</t>
  </si>
  <si>
    <t xml:space="preserve">KW</t>
  </si>
  <si>
    <t xml:space="preserve">KWE</t>
  </si>
  <si>
    <t xml:space="preserve">KWEB</t>
  </si>
  <si>
    <t xml:space="preserve">KWESW</t>
  </si>
  <si>
    <t xml:space="preserve">KWR</t>
  </si>
  <si>
    <t xml:space="preserve">KWT</t>
  </si>
  <si>
    <t xml:space="preserve">KXI</t>
  </si>
  <si>
    <t xml:space="preserve">KXIN</t>
  </si>
  <si>
    <t xml:space="preserve">KYCH</t>
  </si>
  <si>
    <t xml:space="preserve">KYCHR</t>
  </si>
  <si>
    <t xml:space="preserve">KYCHW</t>
  </si>
  <si>
    <t xml:space="preserve">KYMR</t>
  </si>
  <si>
    <t xml:space="preserve">KYN</t>
  </si>
  <si>
    <t xml:space="preserve">KZIA</t>
  </si>
  <si>
    <t xml:space="preserve">KZR</t>
  </si>
  <si>
    <t xml:space="preserve">L</t>
  </si>
  <si>
    <t xml:space="preserve">LAAC</t>
  </si>
  <si>
    <t xml:space="preserve">LAB</t>
  </si>
  <si>
    <t xml:space="preserve">LABD</t>
  </si>
  <si>
    <t xml:space="preserve">LABP</t>
  </si>
  <si>
    <t xml:space="preserve">LABU</t>
  </si>
  <si>
    <t xml:space="preserve">LAC</t>
  </si>
  <si>
    <t xml:space="preserve">LAD</t>
  </si>
  <si>
    <t xml:space="preserve">LADR</t>
  </si>
  <si>
    <t xml:space="preserve">LAES</t>
  </si>
  <si>
    <t xml:space="preserve">LAKE</t>
  </si>
  <si>
    <t xml:space="preserve">LALT</t>
  </si>
  <si>
    <t xml:space="preserve">LAMR</t>
  </si>
  <si>
    <t xml:space="preserve">LAN.W</t>
  </si>
  <si>
    <t xml:space="preserve">LANC</t>
  </si>
  <si>
    <t xml:space="preserve">LAND</t>
  </si>
  <si>
    <t xml:space="preserve">LANDM</t>
  </si>
  <si>
    <t xml:space="preserve">LANDO</t>
  </si>
  <si>
    <t xml:space="preserve">LANDP</t>
  </si>
  <si>
    <t xml:space="preserve">LANV</t>
  </si>
  <si>
    <t xml:space="preserve">LARK</t>
  </si>
  <si>
    <t xml:space="preserve">LASE</t>
  </si>
  <si>
    <t xml:space="preserve">LASR</t>
  </si>
  <si>
    <t xml:space="preserve">LAUR</t>
  </si>
  <si>
    <t xml:space="preserve">LAW</t>
  </si>
  <si>
    <t xml:space="preserve">LAZ</t>
  </si>
  <si>
    <t xml:space="preserve">LAZR</t>
  </si>
  <si>
    <t xml:space="preserve">LAZY</t>
  </si>
  <si>
    <t xml:space="preserve">LBAI</t>
  </si>
  <si>
    <t xml:space="preserve">LBAY</t>
  </si>
  <si>
    <t xml:space="preserve">LBBB</t>
  </si>
  <si>
    <t xml:space="preserve">LBBBR</t>
  </si>
  <si>
    <t xml:space="preserve">LBC</t>
  </si>
  <si>
    <t xml:space="preserve">LBO</t>
  </si>
  <si>
    <t xml:space="preserve">LBPH</t>
  </si>
  <si>
    <t xml:space="preserve">LBRDA</t>
  </si>
  <si>
    <t xml:space="preserve">LBRDK</t>
  </si>
  <si>
    <t xml:space="preserve">LBRDP</t>
  </si>
  <si>
    <t xml:space="preserve">LBRT</t>
  </si>
  <si>
    <t xml:space="preserve">LBTYA</t>
  </si>
  <si>
    <t xml:space="preserve">LBTYB</t>
  </si>
  <si>
    <t xml:space="preserve">LBTYK</t>
  </si>
  <si>
    <t xml:space="preserve">LC</t>
  </si>
  <si>
    <t xml:space="preserve">LCA</t>
  </si>
  <si>
    <t xml:space="preserve">LCAA</t>
  </si>
  <si>
    <t xml:space="preserve">LCAAW</t>
  </si>
  <si>
    <t xml:space="preserve">LCAHW</t>
  </si>
  <si>
    <t xml:space="preserve">LCF</t>
  </si>
  <si>
    <t xml:space="preserve">LCFY</t>
  </si>
  <si>
    <t xml:space="preserve">LCFYW</t>
  </si>
  <si>
    <t xml:space="preserve">LCG</t>
  </si>
  <si>
    <t xml:space="preserve">LCID</t>
  </si>
  <si>
    <t xml:space="preserve">LCII</t>
  </si>
  <si>
    <t xml:space="preserve">LCLG</t>
  </si>
  <si>
    <t xml:space="preserve">LCNB</t>
  </si>
  <si>
    <t xml:space="preserve">LCR</t>
  </si>
  <si>
    <t xml:space="preserve">LCTD</t>
  </si>
  <si>
    <t xml:space="preserve">LCTU</t>
  </si>
  <si>
    <t xml:space="preserve">LCTX</t>
  </si>
  <si>
    <t xml:space="preserve">LCUT</t>
  </si>
  <si>
    <t xml:space="preserve">LCW.W</t>
  </si>
  <si>
    <t xml:space="preserve">LDEM</t>
  </si>
  <si>
    <t xml:space="preserve">LDI</t>
  </si>
  <si>
    <t xml:space="preserve">LDOS</t>
  </si>
  <si>
    <t xml:space="preserve">LDP</t>
  </si>
  <si>
    <t xml:space="preserve">LDSF</t>
  </si>
  <si>
    <t xml:space="preserve">LDTC</t>
  </si>
  <si>
    <t xml:space="preserve">LDTCW</t>
  </si>
  <si>
    <t xml:space="preserve">LDUR</t>
  </si>
  <si>
    <t xml:space="preserve">LDWY</t>
  </si>
  <si>
    <t xml:space="preserve">LE</t>
  </si>
  <si>
    <t xml:space="preserve">LEA</t>
  </si>
  <si>
    <t xml:space="preserve">LEAD</t>
  </si>
  <si>
    <t xml:space="preserve">LECO</t>
  </si>
  <si>
    <t xml:space="preserve">LEDS</t>
  </si>
  <si>
    <t xml:space="preserve">LEE</t>
  </si>
  <si>
    <t xml:space="preserve">LEG</t>
  </si>
  <si>
    <t xml:space="preserve">LEGH</t>
  </si>
  <si>
    <t xml:space="preserve">LEGN</t>
  </si>
  <si>
    <t xml:space="preserve">LEGR</t>
  </si>
  <si>
    <t xml:space="preserve">LEJU</t>
  </si>
  <si>
    <t xml:space="preserve">LEMB</t>
  </si>
  <si>
    <t xml:space="preserve">LEN</t>
  </si>
  <si>
    <t xml:space="preserve">LEN.B</t>
  </si>
  <si>
    <t xml:space="preserve">LEO</t>
  </si>
  <si>
    <t xml:space="preserve">LESL</t>
  </si>
  <si>
    <t xml:space="preserve">LEU</t>
  </si>
  <si>
    <t xml:space="preserve">LEV</t>
  </si>
  <si>
    <t xml:space="preserve">LEV.W</t>
  </si>
  <si>
    <t xml:space="preserve">LEVI</t>
  </si>
  <si>
    <t xml:space="preserve">LEXI</t>
  </si>
  <si>
    <t xml:space="preserve">LEXX</t>
  </si>
  <si>
    <t xml:space="preserve">LEXXW</t>
  </si>
  <si>
    <t xml:space="preserve">LFCR</t>
  </si>
  <si>
    <t xml:space="preserve">LFEQ</t>
  </si>
  <si>
    <t xml:space="preserve">LFLY</t>
  </si>
  <si>
    <t xml:space="preserve">LFLYW</t>
  </si>
  <si>
    <t xml:space="preserve">LFMD</t>
  </si>
  <si>
    <t xml:space="preserve">LFMDP</t>
  </si>
  <si>
    <t xml:space="preserve">LFST</t>
  </si>
  <si>
    <t xml:space="preserve">LFT</t>
  </si>
  <si>
    <t xml:space="preserve">LFT-A</t>
  </si>
  <si>
    <t xml:space="preserve">LFUS</t>
  </si>
  <si>
    <t xml:space="preserve">LFVN</t>
  </si>
  <si>
    <t xml:space="preserve">LGCB</t>
  </si>
  <si>
    <t xml:space="preserve">LGF.A</t>
  </si>
  <si>
    <t xml:space="preserve">LGF.B</t>
  </si>
  <si>
    <t xml:space="preserve">LGH</t>
  </si>
  <si>
    <t xml:space="preserve">LGHL</t>
  </si>
  <si>
    <t xml:space="preserve">LGHLW</t>
  </si>
  <si>
    <t xml:space="preserve">LGI</t>
  </si>
  <si>
    <t xml:space="preserve">LGIH</t>
  </si>
  <si>
    <t xml:space="preserve">LGL</t>
  </si>
  <si>
    <t xml:space="preserve">LGL.W</t>
  </si>
  <si>
    <t xml:space="preserve">LGLV</t>
  </si>
  <si>
    <t xml:space="preserve">LGLZ</t>
  </si>
  <si>
    <t xml:space="preserve">LGMK</t>
  </si>
  <si>
    <t xml:space="preserve">LGND</t>
  </si>
  <si>
    <t xml:space="preserve">LGO</t>
  </si>
  <si>
    <t xml:space="preserve">LGOV</t>
  </si>
  <si>
    <t xml:space="preserve">LGRO</t>
  </si>
  <si>
    <t xml:space="preserve">LGST</t>
  </si>
  <si>
    <t xml:space="preserve">LGSTW</t>
  </si>
  <si>
    <t xml:space="preserve">LGVCW</t>
  </si>
  <si>
    <t xml:space="preserve">LGVN</t>
  </si>
  <si>
    <t xml:space="preserve">LH</t>
  </si>
  <si>
    <t xml:space="preserve">LHX</t>
  </si>
  <si>
    <t xml:space="preserve">LI</t>
  </si>
  <si>
    <t xml:space="preserve">LIAN</t>
  </si>
  <si>
    <t xml:space="preserve">LIBYW</t>
  </si>
  <si>
    <t xml:space="preserve">LICN</t>
  </si>
  <si>
    <t xml:space="preserve">LICY</t>
  </si>
  <si>
    <t xml:space="preserve">LIDR</t>
  </si>
  <si>
    <t xml:space="preserve">LIDRW</t>
  </si>
  <si>
    <t xml:space="preserve">LIFE</t>
  </si>
  <si>
    <t xml:space="preserve">LIFW</t>
  </si>
  <si>
    <t xml:space="preserve">LIFWW</t>
  </si>
  <si>
    <t xml:space="preserve">LIFWZ</t>
  </si>
  <si>
    <t xml:space="preserve">LII</t>
  </si>
  <si>
    <t xml:space="preserve">LILA</t>
  </si>
  <si>
    <t xml:space="preserve">LILAK</t>
  </si>
  <si>
    <t xml:space="preserve">LILM</t>
  </si>
  <si>
    <t xml:space="preserve">LILMW</t>
  </si>
  <si>
    <t xml:space="preserve">LIN</t>
  </si>
  <si>
    <t xml:space="preserve">LINC</t>
  </si>
  <si>
    <t xml:space="preserve">LIND</t>
  </si>
  <si>
    <t xml:space="preserve">LINK</t>
  </si>
  <si>
    <t xml:space="preserve">LIPO</t>
  </si>
  <si>
    <t xml:space="preserve">LIQT</t>
  </si>
  <si>
    <t xml:space="preserve">LIT</t>
  </si>
  <si>
    <t xml:space="preserve">LITB</t>
  </si>
  <si>
    <t xml:space="preserve">LITE</t>
  </si>
  <si>
    <t xml:space="preserve">LITM</t>
  </si>
  <si>
    <t xml:space="preserve">LITP</t>
  </si>
  <si>
    <t xml:space="preserve">LIVE</t>
  </si>
  <si>
    <t xml:space="preserve">LIVN</t>
  </si>
  <si>
    <t xml:space="preserve">LIXT</t>
  </si>
  <si>
    <t xml:space="preserve">LIXTW</t>
  </si>
  <si>
    <t xml:space="preserve">LIZI</t>
  </si>
  <si>
    <t xml:space="preserve">LKCO</t>
  </si>
  <si>
    <t xml:space="preserve">LKFN</t>
  </si>
  <si>
    <t xml:space="preserve">LKOR</t>
  </si>
  <si>
    <t xml:space="preserve">LKQ</t>
  </si>
  <si>
    <t xml:space="preserve">LL</t>
  </si>
  <si>
    <t xml:space="preserve">LLA.W</t>
  </si>
  <si>
    <t xml:space="preserve">LLAP</t>
  </si>
  <si>
    <t xml:space="preserve">LLY</t>
  </si>
  <si>
    <t xml:space="preserve">LLYVA</t>
  </si>
  <si>
    <t xml:space="preserve">LLYVK</t>
  </si>
  <si>
    <t xml:space="preserve">LMAT</t>
  </si>
  <si>
    <t xml:space="preserve">LMB</t>
  </si>
  <si>
    <t xml:space="preserve">LMBS</t>
  </si>
  <si>
    <t xml:space="preserve">LMDX</t>
  </si>
  <si>
    <t xml:space="preserve">LMDXW</t>
  </si>
  <si>
    <t xml:space="preserve">LMFA</t>
  </si>
  <si>
    <t xml:space="preserve">LMN.W</t>
  </si>
  <si>
    <t xml:space="preserve">LMND</t>
  </si>
  <si>
    <t xml:space="preserve">LMNR</t>
  </si>
  <si>
    <t xml:space="preserve">LMT</t>
  </si>
  <si>
    <t xml:space="preserve">LNC</t>
  </si>
  <si>
    <t xml:space="preserve">LNC-D</t>
  </si>
  <si>
    <t xml:space="preserve">LND</t>
  </si>
  <si>
    <t xml:space="preserve">LNG</t>
  </si>
  <si>
    <t xml:space="preserve">LNGG</t>
  </si>
  <si>
    <t xml:space="preserve">LNKB</t>
  </si>
  <si>
    <t xml:space="preserve">LNN</t>
  </si>
  <si>
    <t xml:space="preserve">LNSR</t>
  </si>
  <si>
    <t xml:space="preserve">LNT</t>
  </si>
  <si>
    <t xml:space="preserve">LNTH</t>
  </si>
  <si>
    <t xml:space="preserve">LNW</t>
  </si>
  <si>
    <t xml:space="preserve">LNZA</t>
  </si>
  <si>
    <t xml:space="preserve">LNZAW</t>
  </si>
  <si>
    <t xml:space="preserve">LOAN</t>
  </si>
  <si>
    <t xml:space="preserve">LOB</t>
  </si>
  <si>
    <t xml:space="preserve">LOCL</t>
  </si>
  <si>
    <t xml:space="preserve">LOCO</t>
  </si>
  <si>
    <t xml:space="preserve">LOCT</t>
  </si>
  <si>
    <t xml:space="preserve">LODE</t>
  </si>
  <si>
    <t xml:space="preserve">LOGI</t>
  </si>
  <si>
    <t xml:space="preserve">LOMA</t>
  </si>
  <si>
    <t xml:space="preserve">LONZ</t>
  </si>
  <si>
    <t xml:space="preserve">LOOP</t>
  </si>
  <si>
    <t xml:space="preserve">LOPE</t>
  </si>
  <si>
    <t xml:space="preserve">LOPP</t>
  </si>
  <si>
    <t xml:space="preserve">LOUP</t>
  </si>
  <si>
    <t xml:space="preserve">LOVE</t>
  </si>
  <si>
    <t xml:space="preserve">LOW</t>
  </si>
  <si>
    <t xml:space="preserve">LOWV</t>
  </si>
  <si>
    <t xml:space="preserve">LPCN</t>
  </si>
  <si>
    <t xml:space="preserve">LPG</t>
  </si>
  <si>
    <t xml:space="preserve">LPL</t>
  </si>
  <si>
    <t xml:space="preserve">LPLA</t>
  </si>
  <si>
    <t xml:space="preserve">LPRO</t>
  </si>
  <si>
    <t xml:space="preserve">LPSN</t>
  </si>
  <si>
    <t xml:space="preserve">LPTH</t>
  </si>
  <si>
    <t xml:space="preserve">LPTV</t>
  </si>
  <si>
    <t xml:space="preserve">LPTX</t>
  </si>
  <si>
    <t xml:space="preserve">LPX</t>
  </si>
  <si>
    <t xml:space="preserve">LQAI</t>
  </si>
  <si>
    <t xml:space="preserve">LQD</t>
  </si>
  <si>
    <t xml:space="preserve">LQDA</t>
  </si>
  <si>
    <t xml:space="preserve">LQDB</t>
  </si>
  <si>
    <t xml:space="preserve">LQDH</t>
  </si>
  <si>
    <t xml:space="preserve">LQDI</t>
  </si>
  <si>
    <t xml:space="preserve">LQDT</t>
  </si>
  <si>
    <t xml:space="preserve">LQDW</t>
  </si>
  <si>
    <t xml:space="preserve">LQIG</t>
  </si>
  <si>
    <t xml:space="preserve">LQR</t>
  </si>
  <si>
    <t xml:space="preserve">LRCX</t>
  </si>
  <si>
    <t xml:space="preserve">LRE</t>
  </si>
  <si>
    <t xml:space="preserve">LRFC</t>
  </si>
  <si>
    <t xml:space="preserve">LRGC</t>
  </si>
  <si>
    <t xml:space="preserve">LRGE</t>
  </si>
  <si>
    <t xml:space="preserve">LRGF</t>
  </si>
  <si>
    <t xml:space="preserve">LRHC</t>
  </si>
  <si>
    <t xml:space="preserve">LRMR</t>
  </si>
  <si>
    <t xml:space="preserve">LRN</t>
  </si>
  <si>
    <t xml:space="preserve">LRND</t>
  </si>
  <si>
    <t xml:space="preserve">LRNZ</t>
  </si>
  <si>
    <t xml:space="preserve">LSAF</t>
  </si>
  <si>
    <t xml:space="preserve">LSAK</t>
  </si>
  <si>
    <t xml:space="preserve">LSAT</t>
  </si>
  <si>
    <t xml:space="preserve">LSBK</t>
  </si>
  <si>
    <t xml:space="preserve">LSCC</t>
  </si>
  <si>
    <t xml:space="preserve">LSDI</t>
  </si>
  <si>
    <t xml:space="preserve">LSEA</t>
  </si>
  <si>
    <t xml:space="preserve">LSEAW</t>
  </si>
  <si>
    <t xml:space="preserve">LSEQ</t>
  </si>
  <si>
    <t xml:space="preserve">LSF</t>
  </si>
  <si>
    <t xml:space="preserve">LSGR</t>
  </si>
  <si>
    <t xml:space="preserve">LSPD</t>
  </si>
  <si>
    <t xml:space="preserve">LSST</t>
  </si>
  <si>
    <t xml:space="preserve">LSTA</t>
  </si>
  <si>
    <t xml:space="preserve">LSTR</t>
  </si>
  <si>
    <t xml:space="preserve">LSXMA</t>
  </si>
  <si>
    <t xml:space="preserve">LSXMK</t>
  </si>
  <si>
    <t xml:space="preserve">LTBR</t>
  </si>
  <si>
    <t xml:space="preserve">LTC</t>
  </si>
  <si>
    <t xml:space="preserve">LTH</t>
  </si>
  <si>
    <t xml:space="preserve">LTHM</t>
  </si>
  <si>
    <t xml:space="preserve">LTL</t>
  </si>
  <si>
    <t xml:space="preserve">LTPZ</t>
  </si>
  <si>
    <t xml:space="preserve">LTRN</t>
  </si>
  <si>
    <t xml:space="preserve">LTRX</t>
  </si>
  <si>
    <t xml:space="preserve">LTRY</t>
  </si>
  <si>
    <t xml:space="preserve">LTRYW</t>
  </si>
  <si>
    <t xml:space="preserve">LU</t>
  </si>
  <si>
    <t xml:space="preserve">LUCD</t>
  </si>
  <si>
    <t xml:space="preserve">LUCY</t>
  </si>
  <si>
    <t xml:space="preserve">LUCYW</t>
  </si>
  <si>
    <t xml:space="preserve">LULU</t>
  </si>
  <si>
    <t xml:space="preserve">LUMN</t>
  </si>
  <si>
    <t xml:space="preserve">LUMO</t>
  </si>
  <si>
    <t xml:space="preserve">LUNA</t>
  </si>
  <si>
    <t xml:space="preserve">LUNG</t>
  </si>
  <si>
    <t xml:space="preserve">LUNR</t>
  </si>
  <si>
    <t xml:space="preserve">LUNRW</t>
  </si>
  <si>
    <t xml:space="preserve">LUV</t>
  </si>
  <si>
    <t xml:space="preserve">LUX</t>
  </si>
  <si>
    <t xml:space="preserve">LUXH</t>
  </si>
  <si>
    <t xml:space="preserve">LUXHP</t>
  </si>
  <si>
    <t xml:space="preserve">LUXX</t>
  </si>
  <si>
    <t xml:space="preserve">LVHD</t>
  </si>
  <si>
    <t xml:space="preserve">LVHI</t>
  </si>
  <si>
    <t xml:space="preserve">LVLU</t>
  </si>
  <si>
    <t xml:space="preserve">LVO</t>
  </si>
  <si>
    <t xml:space="preserve">LVOL</t>
  </si>
  <si>
    <t xml:space="preserve">LVRO</t>
  </si>
  <si>
    <t xml:space="preserve">LVS</t>
  </si>
  <si>
    <t xml:space="preserve">LVTX</t>
  </si>
  <si>
    <t xml:space="preserve">LVW.W</t>
  </si>
  <si>
    <t xml:space="preserve">LVWR</t>
  </si>
  <si>
    <t xml:space="preserve">LW</t>
  </si>
  <si>
    <t xml:space="preserve">LWAY</t>
  </si>
  <si>
    <t xml:space="preserve">LWLG</t>
  </si>
  <si>
    <t xml:space="preserve">LX</t>
  </si>
  <si>
    <t xml:space="preserve">LXEH</t>
  </si>
  <si>
    <t xml:space="preserve">LXEO</t>
  </si>
  <si>
    <t xml:space="preserve">LXFR</t>
  </si>
  <si>
    <t xml:space="preserve">LXP</t>
  </si>
  <si>
    <t xml:space="preserve">LXP-C</t>
  </si>
  <si>
    <t xml:space="preserve">LXRX</t>
  </si>
  <si>
    <t xml:space="preserve">LXU</t>
  </si>
  <si>
    <t xml:space="preserve">LYB</t>
  </si>
  <si>
    <t xml:space="preserve">LYEL</t>
  </si>
  <si>
    <t xml:space="preserve">LYFT</t>
  </si>
  <si>
    <t xml:space="preserve">LYG</t>
  </si>
  <si>
    <t xml:space="preserve">LYRA</t>
  </si>
  <si>
    <t xml:space="preserve">LYT</t>
  </si>
  <si>
    <t xml:space="preserve">LYTS</t>
  </si>
  <si>
    <t xml:space="preserve">LYV</t>
  </si>
  <si>
    <t xml:space="preserve">LZ</t>
  </si>
  <si>
    <t xml:space="preserve">LZB</t>
  </si>
  <si>
    <t xml:space="preserve">LZM</t>
  </si>
  <si>
    <t xml:space="preserve">LZM.W</t>
  </si>
  <si>
    <t xml:space="preserve">M</t>
  </si>
  <si>
    <t xml:space="preserve">MA</t>
  </si>
  <si>
    <t xml:space="preserve">MAA</t>
  </si>
  <si>
    <t xml:space="preserve">MAA-I</t>
  </si>
  <si>
    <t xml:space="preserve">MAC</t>
  </si>
  <si>
    <t xml:space="preserve">MACK</t>
  </si>
  <si>
    <t xml:space="preserve">MAG</t>
  </si>
  <si>
    <t xml:space="preserve">MAGA</t>
  </si>
  <si>
    <t xml:space="preserve">MAGG</t>
  </si>
  <si>
    <t xml:space="preserve">MAGS</t>
  </si>
  <si>
    <t xml:space="preserve">MAIA</t>
  </si>
  <si>
    <t xml:space="preserve">MAIN</t>
  </si>
  <si>
    <t xml:space="preserve">MAKX</t>
  </si>
  <si>
    <t xml:space="preserve">MAMA</t>
  </si>
  <si>
    <t xml:space="preserve">MAMB</t>
  </si>
  <si>
    <t xml:space="preserve">MAN</t>
  </si>
  <si>
    <t xml:space="preserve">MANH</t>
  </si>
  <si>
    <t xml:space="preserve">MANU</t>
  </si>
  <si>
    <t xml:space="preserve">MAPP</t>
  </si>
  <si>
    <t xml:space="preserve">MAPS</t>
  </si>
  <si>
    <t xml:space="preserve">MAPSW</t>
  </si>
  <si>
    <t xml:space="preserve">MAQC</t>
  </si>
  <si>
    <t xml:space="preserve">MAQCW</t>
  </si>
  <si>
    <t xml:space="preserve">MAR</t>
  </si>
  <si>
    <t xml:space="preserve">MARA</t>
  </si>
  <si>
    <t xml:space="preserve">MARB</t>
  </si>
  <si>
    <t xml:space="preserve">MARK</t>
  </si>
  <si>
    <t xml:space="preserve">MARPS</t>
  </si>
  <si>
    <t xml:space="preserve">MART</t>
  </si>
  <si>
    <t xml:space="preserve">MARW</t>
  </si>
  <si>
    <t xml:space="preserve">MARX</t>
  </si>
  <si>
    <t xml:space="preserve">MARZ</t>
  </si>
  <si>
    <t xml:space="preserve">MAS</t>
  </si>
  <si>
    <t xml:space="preserve">MASI</t>
  </si>
  <si>
    <t xml:space="preserve">MASS</t>
  </si>
  <si>
    <t xml:space="preserve">MAT</t>
  </si>
  <si>
    <t xml:space="preserve">MATH</t>
  </si>
  <si>
    <t xml:space="preserve">MATV</t>
  </si>
  <si>
    <t xml:space="preserve">MATW</t>
  </si>
  <si>
    <t xml:space="preserve">MATX</t>
  </si>
  <si>
    <t xml:space="preserve">MAV</t>
  </si>
  <si>
    <t xml:space="preserve">MAX</t>
  </si>
  <si>
    <t xml:space="preserve">MAXI</t>
  </si>
  <si>
    <t xml:space="preserve">MAXN</t>
  </si>
  <si>
    <t xml:space="preserve">MAYT</t>
  </si>
  <si>
    <t xml:space="preserve">MAYW</t>
  </si>
  <si>
    <t xml:space="preserve">MAYZ</t>
  </si>
  <si>
    <t xml:space="preserve">MBB</t>
  </si>
  <si>
    <t xml:space="preserve">MBBB</t>
  </si>
  <si>
    <t xml:space="preserve">MBC</t>
  </si>
  <si>
    <t xml:space="preserve">MBCC</t>
  </si>
  <si>
    <t xml:space="preserve">MBCN</t>
  </si>
  <si>
    <t xml:space="preserve">MBI</t>
  </si>
  <si>
    <t xml:space="preserve">MBIN</t>
  </si>
  <si>
    <t xml:space="preserve">MBINM</t>
  </si>
  <si>
    <t xml:space="preserve">MBINN</t>
  </si>
  <si>
    <t xml:space="preserve">MBINO</t>
  </si>
  <si>
    <t xml:space="preserve">MBINP</t>
  </si>
  <si>
    <t xml:space="preserve">MBIO</t>
  </si>
  <si>
    <t xml:space="preserve">MBLY</t>
  </si>
  <si>
    <t xml:space="preserve">MBND</t>
  </si>
  <si>
    <t xml:space="preserve">MBNE</t>
  </si>
  <si>
    <t xml:space="preserve">MBNKP</t>
  </si>
  <si>
    <t xml:space="preserve">MBOT</t>
  </si>
  <si>
    <t xml:space="preserve">MBOX</t>
  </si>
  <si>
    <t xml:space="preserve">MBRX</t>
  </si>
  <si>
    <t xml:space="preserve">MBSD</t>
  </si>
  <si>
    <t xml:space="preserve">MBTC</t>
  </si>
  <si>
    <t xml:space="preserve">MBTCR</t>
  </si>
  <si>
    <t xml:space="preserve">MBTCU</t>
  </si>
  <si>
    <t xml:space="preserve">MBUU</t>
  </si>
  <si>
    <t xml:space="preserve">MBWM</t>
  </si>
  <si>
    <t xml:space="preserve">MC</t>
  </si>
  <si>
    <t xml:space="preserve">MCAA</t>
  </si>
  <si>
    <t xml:space="preserve">MCAAW</t>
  </si>
  <si>
    <t xml:space="preserve">MCAC</t>
  </si>
  <si>
    <t xml:space="preserve">MCAF</t>
  </si>
  <si>
    <t xml:space="preserve">MCAFR</t>
  </si>
  <si>
    <t xml:space="preserve">MCAG</t>
  </si>
  <si>
    <t xml:space="preserve">MCB</t>
  </si>
  <si>
    <t xml:space="preserve">MCBC</t>
  </si>
  <si>
    <t xml:space="preserve">MCBS</t>
  </si>
  <si>
    <t xml:space="preserve">MCD</t>
  </si>
  <si>
    <t xml:space="preserve">MCFT</t>
  </si>
  <si>
    <t xml:space="preserve">MCH</t>
  </si>
  <si>
    <t xml:space="preserve">MCHI</t>
  </si>
  <si>
    <t xml:space="preserve">MCHP</t>
  </si>
  <si>
    <t xml:space="preserve">MCHX</t>
  </si>
  <si>
    <t xml:space="preserve">MCI</t>
  </si>
  <si>
    <t xml:space="preserve">MCK</t>
  </si>
  <si>
    <t xml:space="preserve">MCN</t>
  </si>
  <si>
    <t xml:space="preserve">MCO</t>
  </si>
  <si>
    <t xml:space="preserve">MCR</t>
  </si>
  <si>
    <t xml:space="preserve">MCRB</t>
  </si>
  <si>
    <t xml:space="preserve">MCRI</t>
  </si>
  <si>
    <t xml:space="preserve">MCS</t>
  </si>
  <si>
    <t xml:space="preserve">MCSE</t>
  </si>
  <si>
    <t xml:space="preserve">MCVT</t>
  </si>
  <si>
    <t xml:space="preserve">MCW</t>
  </si>
  <si>
    <t xml:space="preserve">MCY</t>
  </si>
  <si>
    <t xml:space="preserve">MD</t>
  </si>
  <si>
    <t xml:space="preserve">MDAI</t>
  </si>
  <si>
    <t xml:space="preserve">MDAIW</t>
  </si>
  <si>
    <t xml:space="preserve">MDB</t>
  </si>
  <si>
    <t xml:space="preserve">MDBH</t>
  </si>
  <si>
    <t xml:space="preserve">MDC</t>
  </si>
  <si>
    <t xml:space="preserve">MDCP</t>
  </si>
  <si>
    <t xml:space="preserve">MDEV</t>
  </si>
  <si>
    <t xml:space="preserve">MDGL</t>
  </si>
  <si>
    <t xml:space="preserve">MDGS</t>
  </si>
  <si>
    <t xml:space="preserve">MDIA</t>
  </si>
  <si>
    <t xml:space="preserve">MDIV</t>
  </si>
  <si>
    <t xml:space="preserve">MDJH</t>
  </si>
  <si>
    <t xml:space="preserve">MDLV</t>
  </si>
  <si>
    <t xml:space="preserve">MDLZ</t>
  </si>
  <si>
    <t xml:space="preserve">MDRR</t>
  </si>
  <si>
    <t xml:space="preserve">MDRX</t>
  </si>
  <si>
    <t xml:space="preserve">MDT</t>
  </si>
  <si>
    <t xml:space="preserve">MDU</t>
  </si>
  <si>
    <t xml:space="preserve">MDV</t>
  </si>
  <si>
    <t xml:space="preserve">MDV-A</t>
  </si>
  <si>
    <t xml:space="preserve">MDVL</t>
  </si>
  <si>
    <t xml:space="preserve">MDWD</t>
  </si>
  <si>
    <t xml:space="preserve">MDXG</t>
  </si>
  <si>
    <t xml:space="preserve">MDXH</t>
  </si>
  <si>
    <t xml:space="preserve">MDY</t>
  </si>
  <si>
    <t xml:space="preserve">MDYG</t>
  </si>
  <si>
    <t xml:space="preserve">MDYV</t>
  </si>
  <si>
    <t xml:space="preserve">ME</t>
  </si>
  <si>
    <t xml:space="preserve">MEAR</t>
  </si>
  <si>
    <t xml:space="preserve">MEC</t>
  </si>
  <si>
    <t xml:space="preserve">MED</t>
  </si>
  <si>
    <t xml:space="preserve">MEDI</t>
  </si>
  <si>
    <t xml:space="preserve">MEDP</t>
  </si>
  <si>
    <t xml:space="preserve">MEDS</t>
  </si>
  <si>
    <t xml:space="preserve">MEDX</t>
  </si>
  <si>
    <t xml:space="preserve">MEG</t>
  </si>
  <si>
    <t xml:space="preserve">MEGI</t>
  </si>
  <si>
    <t xml:space="preserve">MEGL</t>
  </si>
  <si>
    <t xml:space="preserve">MEI</t>
  </si>
  <si>
    <t xml:space="preserve">MEIP</t>
  </si>
  <si>
    <t xml:space="preserve">MELI</t>
  </si>
  <si>
    <t xml:space="preserve">MEM</t>
  </si>
  <si>
    <t xml:space="preserve">MEMX</t>
  </si>
  <si>
    <t xml:space="preserve">MEOH</t>
  </si>
  <si>
    <t xml:space="preserve">MERC</t>
  </si>
  <si>
    <t xml:space="preserve">MER-K</t>
  </si>
  <si>
    <t xml:space="preserve">MESA</t>
  </si>
  <si>
    <t xml:space="preserve">MESO</t>
  </si>
  <si>
    <t xml:space="preserve">MET</t>
  </si>
  <si>
    <t xml:space="preserve">META</t>
  </si>
  <si>
    <t xml:space="preserve">MET-A</t>
  </si>
  <si>
    <t xml:space="preserve">METC</t>
  </si>
  <si>
    <t xml:space="preserve">METCB</t>
  </si>
  <si>
    <t xml:space="preserve">METCL</t>
  </si>
  <si>
    <t xml:space="preserve">MET-E</t>
  </si>
  <si>
    <t xml:space="preserve">MET-F</t>
  </si>
  <si>
    <t xml:space="preserve">METV</t>
  </si>
  <si>
    <t xml:space="preserve">MEXX</t>
  </si>
  <si>
    <t xml:space="preserve">MFA</t>
  </si>
  <si>
    <t xml:space="preserve">MFA-B</t>
  </si>
  <si>
    <t xml:space="preserve">MFA-C</t>
  </si>
  <si>
    <t xml:space="preserve">MFC</t>
  </si>
  <si>
    <t xml:space="preserve">MFD</t>
  </si>
  <si>
    <t xml:space="preserve">MFDX</t>
  </si>
  <si>
    <t xml:space="preserve">MFEM</t>
  </si>
  <si>
    <t xml:space="preserve">MFG</t>
  </si>
  <si>
    <t xml:space="preserve">MFH</t>
  </si>
  <si>
    <t xml:space="preserve">MFIC</t>
  </si>
  <si>
    <t xml:space="preserve">MFICL</t>
  </si>
  <si>
    <t xml:space="preserve">MFIN</t>
  </si>
  <si>
    <t xml:space="preserve">MFLX</t>
  </si>
  <si>
    <t xml:space="preserve">MFM</t>
  </si>
  <si>
    <t xml:space="preserve">MFUL</t>
  </si>
  <si>
    <t xml:space="preserve">MFUS</t>
  </si>
  <si>
    <t xml:space="preserve">MFV</t>
  </si>
  <si>
    <t xml:space="preserve">MG</t>
  </si>
  <si>
    <t xml:space="preserve">MGA</t>
  </si>
  <si>
    <t xml:space="preserve">MGAM</t>
  </si>
  <si>
    <t xml:space="preserve">MGC</t>
  </si>
  <si>
    <t xml:space="preserve">MGEE</t>
  </si>
  <si>
    <t xml:space="preserve">MGF</t>
  </si>
  <si>
    <t xml:space="preserve">MGIC</t>
  </si>
  <si>
    <t xml:space="preserve">MGIH</t>
  </si>
  <si>
    <t xml:space="preserve">MGK</t>
  </si>
  <si>
    <t xml:space="preserve">MGLD</t>
  </si>
  <si>
    <t xml:space="preserve">MGM</t>
  </si>
  <si>
    <t xml:space="preserve">MGMT</t>
  </si>
  <si>
    <t xml:space="preserve">MGNI</t>
  </si>
  <si>
    <t xml:space="preserve">MGNX</t>
  </si>
  <si>
    <t xml:space="preserve">MGOL</t>
  </si>
  <si>
    <t xml:space="preserve">MGOV</t>
  </si>
  <si>
    <t xml:space="preserve">MGPI</t>
  </si>
  <si>
    <t xml:space="preserve">MGR</t>
  </si>
  <si>
    <t xml:space="preserve">MGRB</t>
  </si>
  <si>
    <t xml:space="preserve">MGRC</t>
  </si>
  <si>
    <t xml:space="preserve">MGRD</t>
  </si>
  <si>
    <t xml:space="preserve">MGRM</t>
  </si>
  <si>
    <t xml:space="preserve">MGRX</t>
  </si>
  <si>
    <t xml:space="preserve">MGTX</t>
  </si>
  <si>
    <t xml:space="preserve">MGV</t>
  </si>
  <si>
    <t xml:space="preserve">MGY</t>
  </si>
  <si>
    <t xml:space="preserve">MGYR</t>
  </si>
  <si>
    <t xml:space="preserve">MHD</t>
  </si>
  <si>
    <t xml:space="preserve">MHF</t>
  </si>
  <si>
    <t xml:space="preserve">MHH</t>
  </si>
  <si>
    <t xml:space="preserve">MHI</t>
  </si>
  <si>
    <t xml:space="preserve">MHK</t>
  </si>
  <si>
    <t xml:space="preserve">MHLA</t>
  </si>
  <si>
    <t xml:space="preserve">MHLD</t>
  </si>
  <si>
    <t xml:space="preserve">MHN</t>
  </si>
  <si>
    <t xml:space="preserve">MHNC</t>
  </si>
  <si>
    <t xml:space="preserve">MHO</t>
  </si>
  <si>
    <t xml:space="preserve">MHUA</t>
  </si>
  <si>
    <t xml:space="preserve">MI</t>
  </si>
  <si>
    <t xml:space="preserve">MICS</t>
  </si>
  <si>
    <t xml:space="preserve">MID</t>
  </si>
  <si>
    <t xml:space="preserve">MIDD</t>
  </si>
  <si>
    <t xml:space="preserve">MIDE</t>
  </si>
  <si>
    <t xml:space="preserve">MIDU</t>
  </si>
  <si>
    <t xml:space="preserve">MIG</t>
  </si>
  <si>
    <t xml:space="preserve">MIGI</t>
  </si>
  <si>
    <t xml:space="preserve">MILN</t>
  </si>
  <si>
    <t xml:space="preserve">MIMO</t>
  </si>
  <si>
    <t xml:space="preserve">MIN</t>
  </si>
  <si>
    <t xml:space="preserve">MIND</t>
  </si>
  <si>
    <t xml:space="preserve">MINDP</t>
  </si>
  <si>
    <t xml:space="preserve">MINM</t>
  </si>
  <si>
    <t xml:space="preserve">MINN</t>
  </si>
  <si>
    <t xml:space="preserve">MINO</t>
  </si>
  <si>
    <t xml:space="preserve">MINT</t>
  </si>
  <si>
    <t xml:space="preserve">MINV</t>
  </si>
  <si>
    <t xml:space="preserve">MIO</t>
  </si>
  <si>
    <t xml:space="preserve">MIR</t>
  </si>
  <si>
    <t xml:space="preserve">MIR.W</t>
  </si>
  <si>
    <t xml:space="preserve">MIRA</t>
  </si>
  <si>
    <t xml:space="preserve">MIRM</t>
  </si>
  <si>
    <t xml:space="preserve">MISL</t>
  </si>
  <si>
    <t xml:space="preserve">MIST</t>
  </si>
  <si>
    <t xml:space="preserve">MITAU</t>
  </si>
  <si>
    <t xml:space="preserve">MIT-B</t>
  </si>
  <si>
    <t xml:space="preserve">MIT-C</t>
  </si>
  <si>
    <t xml:space="preserve">MITK</t>
  </si>
  <si>
    <t xml:space="preserve">MITQ</t>
  </si>
  <si>
    <t xml:space="preserve">MITT</t>
  </si>
  <si>
    <t xml:space="preserve">MIXT</t>
  </si>
  <si>
    <t xml:space="preserve">MIY</t>
  </si>
  <si>
    <t xml:space="preserve">MJ</t>
  </si>
  <si>
    <t xml:space="preserve">MJUS</t>
  </si>
  <si>
    <t xml:space="preserve">MKAM</t>
  </si>
  <si>
    <t xml:space="preserve">MKC</t>
  </si>
  <si>
    <t xml:space="preserve">MKC.V</t>
  </si>
  <si>
    <t xml:space="preserve">MKF.W</t>
  </si>
  <si>
    <t xml:space="preserve">MKFG</t>
  </si>
  <si>
    <t xml:space="preserve">MKL</t>
  </si>
  <si>
    <t xml:space="preserve">MKOR</t>
  </si>
  <si>
    <t xml:space="preserve">MKSI</t>
  </si>
  <si>
    <t xml:space="preserve">MKTW</t>
  </si>
  <si>
    <t xml:space="preserve">MKTX</t>
  </si>
  <si>
    <t xml:space="preserve">ML</t>
  </si>
  <si>
    <t xml:space="preserve">ML.W</t>
  </si>
  <si>
    <t xml:space="preserve">MLAB</t>
  </si>
  <si>
    <t xml:space="preserve">MLCO</t>
  </si>
  <si>
    <t xml:space="preserve">MLEC</t>
  </si>
  <si>
    <t xml:space="preserve">MLGO</t>
  </si>
  <si>
    <t xml:space="preserve">MLI</t>
  </si>
  <si>
    <t xml:space="preserve">MLKN</t>
  </si>
  <si>
    <t xml:space="preserve">MLM</t>
  </si>
  <si>
    <t xml:space="preserve">MLN</t>
  </si>
  <si>
    <t xml:space="preserve">MLNK</t>
  </si>
  <si>
    <t xml:space="preserve">MLP</t>
  </si>
  <si>
    <t xml:space="preserve">MLPA</t>
  </si>
  <si>
    <t xml:space="preserve">MLPB</t>
  </si>
  <si>
    <t xml:space="preserve">MLPR</t>
  </si>
  <si>
    <t xml:space="preserve">MLPX</t>
  </si>
  <si>
    <t xml:space="preserve">MLR</t>
  </si>
  <si>
    <t xml:space="preserve">MLSS</t>
  </si>
  <si>
    <t xml:space="preserve">MLTX</t>
  </si>
  <si>
    <t xml:space="preserve">MLYS</t>
  </si>
  <si>
    <t xml:space="preserve">MMAT</t>
  </si>
  <si>
    <t xml:space="preserve">MMC</t>
  </si>
  <si>
    <t xml:space="preserve">MMCA</t>
  </si>
  <si>
    <t xml:space="preserve">MMD</t>
  </si>
  <si>
    <t xml:space="preserve">MMI</t>
  </si>
  <si>
    <t xml:space="preserve">MMIN</t>
  </si>
  <si>
    <t xml:space="preserve">MMIT</t>
  </si>
  <si>
    <t xml:space="preserve">MMLG</t>
  </si>
  <si>
    <t xml:space="preserve">MMLP</t>
  </si>
  <si>
    <t xml:space="preserve">MMM</t>
  </si>
  <si>
    <t xml:space="preserve">MMS</t>
  </si>
  <si>
    <t xml:space="preserve">MMSC</t>
  </si>
  <si>
    <t xml:space="preserve">MMSI</t>
  </si>
  <si>
    <t xml:space="preserve">MMT</t>
  </si>
  <si>
    <t xml:space="preserve">MMTM</t>
  </si>
  <si>
    <t xml:space="preserve">MMU</t>
  </si>
  <si>
    <t xml:space="preserve">MMV</t>
  </si>
  <si>
    <t xml:space="preserve">MMVWW</t>
  </si>
  <si>
    <t xml:space="preserve">MMYT</t>
  </si>
  <si>
    <t xml:space="preserve">MNA</t>
  </si>
  <si>
    <t xml:space="preserve">MNBD</t>
  </si>
  <si>
    <t xml:space="preserve">MNDO</t>
  </si>
  <si>
    <t xml:space="preserve">MNDY</t>
  </si>
  <si>
    <t xml:space="preserve">MNKD</t>
  </si>
  <si>
    <t xml:space="preserve">MNMD</t>
  </si>
  <si>
    <t xml:space="preserve">MNOV</t>
  </si>
  <si>
    <t xml:space="preserve">MNPR</t>
  </si>
  <si>
    <t xml:space="preserve">MNR</t>
  </si>
  <si>
    <t xml:space="preserve">MNRO</t>
  </si>
  <si>
    <t xml:space="preserve">MNSB</t>
  </si>
  <si>
    <t xml:space="preserve">MNSBP</t>
  </si>
  <si>
    <t xml:space="preserve">MNSO</t>
  </si>
  <si>
    <t xml:space="preserve">MNST</t>
  </si>
  <si>
    <t xml:space="preserve">MNT.W</t>
  </si>
  <si>
    <t xml:space="preserve">MNTK</t>
  </si>
  <si>
    <t xml:space="preserve">MNTN</t>
  </si>
  <si>
    <t xml:space="preserve">MNTS</t>
  </si>
  <si>
    <t xml:space="preserve">MNTSW</t>
  </si>
  <si>
    <t xml:space="preserve">MNTX</t>
  </si>
  <si>
    <t xml:space="preserve">MNY</t>
  </si>
  <si>
    <t xml:space="preserve">MNYWW</t>
  </si>
  <si>
    <t xml:space="preserve">MO</t>
  </si>
  <si>
    <t xml:space="preserve">MOAT</t>
  </si>
  <si>
    <t xml:space="preserve">MOB</t>
  </si>
  <si>
    <t xml:space="preserve">MOBX</t>
  </si>
  <si>
    <t xml:space="preserve">MOBXW</t>
  </si>
  <si>
    <t xml:space="preserve">MOD</t>
  </si>
  <si>
    <t xml:space="preserve">MODD</t>
  </si>
  <si>
    <t xml:space="preserve">MODG</t>
  </si>
  <si>
    <t xml:space="preserve">MODL</t>
  </si>
  <si>
    <t xml:space="preserve">MODN</t>
  </si>
  <si>
    <t xml:space="preserve">MODV</t>
  </si>
  <si>
    <t xml:space="preserve">MOFG</t>
  </si>
  <si>
    <t xml:space="preserve">MOG.A</t>
  </si>
  <si>
    <t xml:space="preserve">MOGO</t>
  </si>
  <si>
    <t xml:space="preserve">MOGU</t>
  </si>
  <si>
    <t xml:space="preserve">MOH</t>
  </si>
  <si>
    <t xml:space="preserve">MOHR</t>
  </si>
  <si>
    <t xml:space="preserve">MOLN</t>
  </si>
  <si>
    <t xml:space="preserve">MOMO</t>
  </si>
  <si>
    <t xml:space="preserve">MOND</t>
  </si>
  <si>
    <t xml:space="preserve">MOO</t>
  </si>
  <si>
    <t xml:space="preserve">MOOD</t>
  </si>
  <si>
    <t xml:space="preserve">MOON</t>
  </si>
  <si>
    <t xml:space="preserve">MOR</t>
  </si>
  <si>
    <t xml:space="preserve">MORF</t>
  </si>
  <si>
    <t xml:space="preserve">MORN</t>
  </si>
  <si>
    <t xml:space="preserve">MORT</t>
  </si>
  <si>
    <t xml:space="preserve">MOS</t>
  </si>
  <si>
    <t xml:space="preserve">MOTE</t>
  </si>
  <si>
    <t xml:space="preserve">MOTG</t>
  </si>
  <si>
    <t xml:space="preserve">MOTI</t>
  </si>
  <si>
    <t xml:space="preserve">MOTO</t>
  </si>
  <si>
    <t xml:space="preserve">MOTS</t>
  </si>
  <si>
    <t xml:space="preserve">MOV</t>
  </si>
  <si>
    <t xml:space="preserve">MOVE</t>
  </si>
  <si>
    <t xml:space="preserve">MP</t>
  </si>
  <si>
    <t xml:space="preserve">MPA</t>
  </si>
  <si>
    <t xml:space="preserve">MPAA</t>
  </si>
  <si>
    <t xml:space="preserve">MPAY</t>
  </si>
  <si>
    <t xml:space="preserve">MPB</t>
  </si>
  <si>
    <t xml:space="preserve">MPC</t>
  </si>
  <si>
    <t xml:space="preserve">MPL.W</t>
  </si>
  <si>
    <t xml:space="preserve">MPLN</t>
  </si>
  <si>
    <t xml:space="preserve">MPLX</t>
  </si>
  <si>
    <t xml:space="preserve">MPRO</t>
  </si>
  <si>
    <t xml:space="preserve">MPTI</t>
  </si>
  <si>
    <t xml:space="preserve">MPU</t>
  </si>
  <si>
    <t xml:space="preserve">MPV</t>
  </si>
  <si>
    <t xml:space="preserve">MPW</t>
  </si>
  <si>
    <t xml:space="preserve">MPWR</t>
  </si>
  <si>
    <t xml:space="preserve">MPX</t>
  </si>
  <si>
    <t xml:space="preserve">MQ</t>
  </si>
  <si>
    <t xml:space="preserve">MQT</t>
  </si>
  <si>
    <t xml:space="preserve">MQY</t>
  </si>
  <si>
    <t xml:space="preserve">MRAD</t>
  </si>
  <si>
    <t xml:space="preserve">MRAI</t>
  </si>
  <si>
    <t xml:space="preserve">MRAM</t>
  </si>
  <si>
    <t xml:space="preserve">MRBK</t>
  </si>
  <si>
    <t xml:space="preserve">MRC</t>
  </si>
  <si>
    <t xml:space="preserve">MRCC</t>
  </si>
  <si>
    <t xml:space="preserve">MRCY</t>
  </si>
  <si>
    <t xml:space="preserve">MRDB</t>
  </si>
  <si>
    <t xml:space="preserve">MREO</t>
  </si>
  <si>
    <t xml:space="preserve">MRGR</t>
  </si>
  <si>
    <t xml:space="preserve">MRIN</t>
  </si>
  <si>
    <t xml:space="preserve">MRK</t>
  </si>
  <si>
    <t xml:space="preserve">MRKR</t>
  </si>
  <si>
    <t xml:space="preserve">MRM</t>
  </si>
  <si>
    <t xml:space="preserve">MRNA</t>
  </si>
  <si>
    <t xml:space="preserve">MRNS</t>
  </si>
  <si>
    <t xml:space="preserve">MRNY</t>
  </si>
  <si>
    <t xml:space="preserve">MRO</t>
  </si>
  <si>
    <t xml:space="preserve">MRSK</t>
  </si>
  <si>
    <t xml:space="preserve">MRSN</t>
  </si>
  <si>
    <t xml:space="preserve">MRT</t>
  </si>
  <si>
    <t xml:space="preserve">MRTN</t>
  </si>
  <si>
    <t xml:space="preserve">MRTX</t>
  </si>
  <si>
    <t xml:space="preserve">MRUS</t>
  </si>
  <si>
    <t xml:space="preserve">MRVI</t>
  </si>
  <si>
    <t xml:space="preserve">MRVL</t>
  </si>
  <si>
    <t xml:space="preserve">MS</t>
  </si>
  <si>
    <t xml:space="preserve">MSA</t>
  </si>
  <si>
    <t xml:space="preserve">MS-A</t>
  </si>
  <si>
    <t xml:space="preserve">MSAI</t>
  </si>
  <si>
    <t xml:space="preserve">MSAIW</t>
  </si>
  <si>
    <t xml:space="preserve">MSB</t>
  </si>
  <si>
    <t xml:space="preserve">MSBI</t>
  </si>
  <si>
    <t xml:space="preserve">MSBIP</t>
  </si>
  <si>
    <t xml:space="preserve">MSC</t>
  </si>
  <si>
    <t xml:space="preserve">MSCI</t>
  </si>
  <si>
    <t xml:space="preserve">MSD</t>
  </si>
  <si>
    <t xml:space="preserve">MS-E</t>
  </si>
  <si>
    <t xml:space="preserve">MSEX</t>
  </si>
  <si>
    <t xml:space="preserve">MS-F</t>
  </si>
  <si>
    <t xml:space="preserve">MSFD</t>
  </si>
  <si>
    <t xml:space="preserve">MSFO</t>
  </si>
  <si>
    <t xml:space="preserve">MSFT</t>
  </si>
  <si>
    <t xml:space="preserve">MSFU</t>
  </si>
  <si>
    <t xml:space="preserve">MSFY</t>
  </si>
  <si>
    <t xml:space="preserve">MSGE</t>
  </si>
  <si>
    <t xml:space="preserve">MSGM</t>
  </si>
  <si>
    <t xml:space="preserve">MSGS</t>
  </si>
  <si>
    <t xml:space="preserve">MSI</t>
  </si>
  <si>
    <t xml:space="preserve">MS-I</t>
  </si>
  <si>
    <t xml:space="preserve">MS-K</t>
  </si>
  <si>
    <t xml:space="preserve">MS-L</t>
  </si>
  <si>
    <t xml:space="preserve">MSM</t>
  </si>
  <si>
    <t xml:space="preserve">MSMR</t>
  </si>
  <si>
    <t xml:space="preserve">MSN</t>
  </si>
  <si>
    <t xml:space="preserve">MS-O</t>
  </si>
  <si>
    <t xml:space="preserve">MSOS</t>
  </si>
  <si>
    <t xml:space="preserve">MSOX</t>
  </si>
  <si>
    <t xml:space="preserve">MS-P</t>
  </si>
  <si>
    <t xml:space="preserve">MSS</t>
  </si>
  <si>
    <t xml:space="preserve">MSSAR</t>
  </si>
  <si>
    <t xml:space="preserve">MSTB</t>
  </si>
  <si>
    <t xml:space="preserve">MSTI</t>
  </si>
  <si>
    <t xml:space="preserve">MSTQ</t>
  </si>
  <si>
    <t xml:space="preserve">MSTR</t>
  </si>
  <si>
    <t xml:space="preserve">MSVX</t>
  </si>
  <si>
    <t xml:space="preserve">MT</t>
  </si>
  <si>
    <t xml:space="preserve">MTA</t>
  </si>
  <si>
    <t xml:space="preserve">MTA.W</t>
  </si>
  <si>
    <t xml:space="preserve">MTAL</t>
  </si>
  <si>
    <t xml:space="preserve">MTB</t>
  </si>
  <si>
    <t xml:space="preserve">MTBA</t>
  </si>
  <si>
    <t xml:space="preserve">MTB-H</t>
  </si>
  <si>
    <t xml:space="preserve">MTBL</t>
  </si>
  <si>
    <t xml:space="preserve">MTC</t>
  </si>
  <si>
    <t xml:space="preserve">MTCH</t>
  </si>
  <si>
    <t xml:space="preserve">MTD</t>
  </si>
  <si>
    <t xml:space="preserve">MTDR</t>
  </si>
  <si>
    <t xml:space="preserve">MTEK</t>
  </si>
  <si>
    <t xml:space="preserve">MTEKW</t>
  </si>
  <si>
    <t xml:space="preserve">MTEM</t>
  </si>
  <si>
    <t xml:space="preserve">MTEX</t>
  </si>
  <si>
    <t xml:space="preserve">MTG</t>
  </si>
  <si>
    <t xml:space="preserve">MTGP</t>
  </si>
  <si>
    <t xml:space="preserve">MTH</t>
  </si>
  <si>
    <t xml:space="preserve">MTLS</t>
  </si>
  <si>
    <t xml:space="preserve">MTN</t>
  </si>
  <si>
    <t xml:space="preserve">MTNB</t>
  </si>
  <si>
    <t xml:space="preserve">MTR</t>
  </si>
  <si>
    <t xml:space="preserve">MTRN</t>
  </si>
  <si>
    <t xml:space="preserve">MTRX</t>
  </si>
  <si>
    <t xml:space="preserve">MTSI</t>
  </si>
  <si>
    <t xml:space="preserve">MTTR</t>
  </si>
  <si>
    <t xml:space="preserve">MTUL</t>
  </si>
  <si>
    <t xml:space="preserve">MTUM</t>
  </si>
  <si>
    <t xml:space="preserve">MTW</t>
  </si>
  <si>
    <t xml:space="preserve">MTX</t>
  </si>
  <si>
    <t xml:space="preserve">MTZ</t>
  </si>
  <si>
    <t xml:space="preserve">MU</t>
  </si>
  <si>
    <t xml:space="preserve">MUA</t>
  </si>
  <si>
    <t xml:space="preserve">MUB</t>
  </si>
  <si>
    <t xml:space="preserve">MUC</t>
  </si>
  <si>
    <t xml:space="preserve">MUE</t>
  </si>
  <si>
    <t xml:space="preserve">MUFG</t>
  </si>
  <si>
    <t xml:space="preserve">MUI</t>
  </si>
  <si>
    <t xml:space="preserve">MUJ</t>
  </si>
  <si>
    <t xml:space="preserve">MULN</t>
  </si>
  <si>
    <t xml:space="preserve">MUNI</t>
  </si>
  <si>
    <t xml:space="preserve">MUR</t>
  </si>
  <si>
    <t xml:space="preserve">MURA</t>
  </si>
  <si>
    <t xml:space="preserve">MUSA</t>
  </si>
  <si>
    <t xml:space="preserve">MUSI</t>
  </si>
  <si>
    <t xml:space="preserve">MUSQ</t>
  </si>
  <si>
    <t xml:space="preserve">MUST</t>
  </si>
  <si>
    <t xml:space="preserve">MUX</t>
  </si>
  <si>
    <t xml:space="preserve">MVBF</t>
  </si>
  <si>
    <t xml:space="preserve">MVF</t>
  </si>
  <si>
    <t xml:space="preserve">MVIS</t>
  </si>
  <si>
    <t xml:space="preserve">MVLA</t>
  </si>
  <si>
    <t xml:space="preserve">MVO</t>
  </si>
  <si>
    <t xml:space="preserve">MVPS</t>
  </si>
  <si>
    <t xml:space="preserve">MVRL</t>
  </si>
  <si>
    <t xml:space="preserve">MVST</t>
  </si>
  <si>
    <t xml:space="preserve">MVSTW</t>
  </si>
  <si>
    <t xml:space="preserve">MVT</t>
  </si>
  <si>
    <t xml:space="preserve">MVV</t>
  </si>
  <si>
    <t xml:space="preserve">MWA</t>
  </si>
  <si>
    <t xml:space="preserve">MWG</t>
  </si>
  <si>
    <t xml:space="preserve">MX</t>
  </si>
  <si>
    <t xml:space="preserve">MXC</t>
  </si>
  <si>
    <t xml:space="preserve">MXCT</t>
  </si>
  <si>
    <t xml:space="preserve">MXE</t>
  </si>
  <si>
    <t xml:space="preserve">MXF</t>
  </si>
  <si>
    <t xml:space="preserve">MXI</t>
  </si>
  <si>
    <t xml:space="preserve">MXL</t>
  </si>
  <si>
    <t xml:space="preserve">MYD</t>
  </si>
  <si>
    <t xml:space="preserve">MYE</t>
  </si>
  <si>
    <t xml:space="preserve">MYFW</t>
  </si>
  <si>
    <t xml:space="preserve">MYGN</t>
  </si>
  <si>
    <t xml:space="preserve">MYI</t>
  </si>
  <si>
    <t xml:space="preserve">MYMD</t>
  </si>
  <si>
    <t xml:space="preserve">MYN</t>
  </si>
  <si>
    <t xml:space="preserve">MYNA</t>
  </si>
  <si>
    <t xml:space="preserve">MYND</t>
  </si>
  <si>
    <t xml:space="preserve">MYNZ</t>
  </si>
  <si>
    <t xml:space="preserve">MYO</t>
  </si>
  <si>
    <t xml:space="preserve">MYPS</t>
  </si>
  <si>
    <t xml:space="preserve">MYPSW</t>
  </si>
  <si>
    <t xml:space="preserve">MYRG</t>
  </si>
  <si>
    <t xml:space="preserve">MYSZ</t>
  </si>
  <si>
    <t xml:space="preserve">MYTE</t>
  </si>
  <si>
    <t xml:space="preserve">MYY</t>
  </si>
  <si>
    <t xml:space="preserve">MZZ</t>
  </si>
  <si>
    <t xml:space="preserve">NA</t>
  </si>
  <si>
    <t xml:space="preserve">NAAS</t>
  </si>
  <si>
    <t xml:space="preserve">NABL</t>
  </si>
  <si>
    <t xml:space="preserve">NAC</t>
  </si>
  <si>
    <t xml:space="preserve">NACP</t>
  </si>
  <si>
    <t xml:space="preserve">NAD</t>
  </si>
  <si>
    <t xml:space="preserve">NAII</t>
  </si>
  <si>
    <t xml:space="preserve">NAIL</t>
  </si>
  <si>
    <t xml:space="preserve">NAK</t>
  </si>
  <si>
    <t xml:space="preserve">NAMS</t>
  </si>
  <si>
    <t xml:space="preserve">NAMSW</t>
  </si>
  <si>
    <t xml:space="preserve">NAN</t>
  </si>
  <si>
    <t xml:space="preserve">NANC</t>
  </si>
  <si>
    <t xml:space="preserve">NANR</t>
  </si>
  <si>
    <t xml:space="preserve">NAOV</t>
  </si>
  <si>
    <t xml:space="preserve">NAPA</t>
  </si>
  <si>
    <t xml:space="preserve">NAPR</t>
  </si>
  <si>
    <t xml:space="preserve">NARI</t>
  </si>
  <si>
    <t xml:space="preserve">NAT</t>
  </si>
  <si>
    <t xml:space="preserve">NATH</t>
  </si>
  <si>
    <t xml:space="preserve">NATL</t>
  </si>
  <si>
    <t xml:space="preserve">NATR</t>
  </si>
  <si>
    <t xml:space="preserve">NAUT</t>
  </si>
  <si>
    <t xml:space="preserve">NAVI</t>
  </si>
  <si>
    <t xml:space="preserve">NAZ</t>
  </si>
  <si>
    <t xml:space="preserve">NB</t>
  </si>
  <si>
    <t xml:space="preserve">NBB</t>
  </si>
  <si>
    <t xml:space="preserve">NBBK</t>
  </si>
  <si>
    <t xml:space="preserve">NBCC</t>
  </si>
  <si>
    <t xml:space="preserve">NBCE</t>
  </si>
  <si>
    <t xml:space="preserve">NBCM</t>
  </si>
  <si>
    <t xml:space="preserve">NBCT</t>
  </si>
  <si>
    <t xml:space="preserve">NBDS</t>
  </si>
  <si>
    <t xml:space="preserve">NBGR</t>
  </si>
  <si>
    <t xml:space="preserve">NBH</t>
  </si>
  <si>
    <t xml:space="preserve">NBHC</t>
  </si>
  <si>
    <t xml:space="preserve">NBIX</t>
  </si>
  <si>
    <t xml:space="preserve">NBN</t>
  </si>
  <si>
    <t xml:space="preserve">NBR</t>
  </si>
  <si>
    <t xml:space="preserve">NBSE</t>
  </si>
  <si>
    <t xml:space="preserve">NBST</t>
  </si>
  <si>
    <t xml:space="preserve">NBTB</t>
  </si>
  <si>
    <t xml:space="preserve">NBTX</t>
  </si>
  <si>
    <t xml:space="preserve">NBXG</t>
  </si>
  <si>
    <t xml:space="preserve">NBY</t>
  </si>
  <si>
    <t xml:space="preserve">NC</t>
  </si>
  <si>
    <t xml:space="preserve">NCA</t>
  </si>
  <si>
    <t xml:space="preserve">NCAC</t>
  </si>
  <si>
    <t xml:space="preserve">NCACU</t>
  </si>
  <si>
    <t xml:space="preserve">NCACW</t>
  </si>
  <si>
    <t xml:space="preserve">NCL</t>
  </si>
  <si>
    <t xml:space="preserve">NCLH</t>
  </si>
  <si>
    <t xml:space="preserve">NCMI</t>
  </si>
  <si>
    <t xml:space="preserve">NCNA</t>
  </si>
  <si>
    <t xml:space="preserve">NCNC</t>
  </si>
  <si>
    <t xml:space="preserve">NCNO</t>
  </si>
  <si>
    <t xml:space="preserve">NCPL</t>
  </si>
  <si>
    <t xml:space="preserve">NCPLW</t>
  </si>
  <si>
    <t xml:space="preserve">NCRA</t>
  </si>
  <si>
    <t xml:space="preserve">NCTY</t>
  </si>
  <si>
    <t xml:space="preserve">NCV</t>
  </si>
  <si>
    <t xml:space="preserve">NCV-A</t>
  </si>
  <si>
    <t xml:space="preserve">NCZ</t>
  </si>
  <si>
    <t xml:space="preserve">NCZ-A</t>
  </si>
  <si>
    <t xml:space="preserve">NDAQ</t>
  </si>
  <si>
    <t xml:space="preserve">NDIA</t>
  </si>
  <si>
    <t xml:space="preserve">NDIV</t>
  </si>
  <si>
    <t xml:space="preserve">NDJI</t>
  </si>
  <si>
    <t xml:space="preserve">NDLS</t>
  </si>
  <si>
    <t xml:space="preserve">NDMO</t>
  </si>
  <si>
    <t xml:space="preserve">NDP</t>
  </si>
  <si>
    <t xml:space="preserve">NDRA</t>
  </si>
  <si>
    <t xml:space="preserve">NDSN</t>
  </si>
  <si>
    <t xml:space="preserve">NDVG</t>
  </si>
  <si>
    <t xml:space="preserve">NE</t>
  </si>
  <si>
    <t xml:space="preserve">NE.A</t>
  </si>
  <si>
    <t xml:space="preserve">NEA</t>
  </si>
  <si>
    <t xml:space="preserve">NEAR</t>
  </si>
  <si>
    <t xml:space="preserve">NECB</t>
  </si>
  <si>
    <t xml:space="preserve">NEE</t>
  </si>
  <si>
    <t xml:space="preserve">NEE-N</t>
  </si>
  <si>
    <t xml:space="preserve">NEE-R</t>
  </si>
  <si>
    <t xml:space="preserve">NEGG</t>
  </si>
  <si>
    <t xml:space="preserve">NEM</t>
  </si>
  <si>
    <t xml:space="preserve">NEN</t>
  </si>
  <si>
    <t xml:space="preserve">NEO</t>
  </si>
  <si>
    <t xml:space="preserve">NEOG</t>
  </si>
  <si>
    <t xml:space="preserve">NEON</t>
  </si>
  <si>
    <t xml:space="preserve">NEOV</t>
  </si>
  <si>
    <t xml:space="preserve">NEOVW</t>
  </si>
  <si>
    <t xml:space="preserve">NEP</t>
  </si>
  <si>
    <t xml:space="preserve">NEPH</t>
  </si>
  <si>
    <t xml:space="preserve">NEPT</t>
  </si>
  <si>
    <t xml:space="preserve">NERD</t>
  </si>
  <si>
    <t xml:space="preserve">NERV</t>
  </si>
  <si>
    <t xml:space="preserve">NET</t>
  </si>
  <si>
    <t xml:space="preserve">NETL</t>
  </si>
  <si>
    <t xml:space="preserve">NETZ</t>
  </si>
  <si>
    <t xml:space="preserve">NEU</t>
  </si>
  <si>
    <t xml:space="preserve">NEWP</t>
  </si>
  <si>
    <t xml:space="preserve">NEWT</t>
  </si>
  <si>
    <t xml:space="preserve">NEWTI</t>
  </si>
  <si>
    <t xml:space="preserve">NEWTL</t>
  </si>
  <si>
    <t xml:space="preserve">NEWTZ</t>
  </si>
  <si>
    <t xml:space="preserve">NEXA</t>
  </si>
  <si>
    <t xml:space="preserve">NEXI</t>
  </si>
  <si>
    <t xml:space="preserve">NEXT</t>
  </si>
  <si>
    <t xml:space="preserve">NFBK</t>
  </si>
  <si>
    <t xml:space="preserve">NFE</t>
  </si>
  <si>
    <t xml:space="preserve">NFG</t>
  </si>
  <si>
    <t xml:space="preserve">NFGC</t>
  </si>
  <si>
    <t xml:space="preserve">NFJ</t>
  </si>
  <si>
    <t xml:space="preserve">NFLP</t>
  </si>
  <si>
    <t xml:space="preserve">NFLT</t>
  </si>
  <si>
    <t xml:space="preserve">NFLX</t>
  </si>
  <si>
    <t xml:space="preserve">NFLY</t>
  </si>
  <si>
    <t xml:space="preserve">NFRA</t>
  </si>
  <si>
    <t xml:space="preserve">NFTG</t>
  </si>
  <si>
    <t xml:space="preserve">NFTY</t>
  </si>
  <si>
    <t xml:space="preserve">NFY.W</t>
  </si>
  <si>
    <t xml:space="preserve">NFYS</t>
  </si>
  <si>
    <t xml:space="preserve">NG</t>
  </si>
  <si>
    <t xml:space="preserve">NGD</t>
  </si>
  <si>
    <t xml:space="preserve">NGE</t>
  </si>
  <si>
    <t xml:space="preserve">NGG</t>
  </si>
  <si>
    <t xml:space="preserve">NGL</t>
  </si>
  <si>
    <t xml:space="preserve">NGL-B</t>
  </si>
  <si>
    <t xml:space="preserve">NGL-C</t>
  </si>
  <si>
    <t xml:space="preserve">NGM</t>
  </si>
  <si>
    <t xml:space="preserve">NGMS</t>
  </si>
  <si>
    <t xml:space="preserve">NGNE</t>
  </si>
  <si>
    <t xml:space="preserve">NGS</t>
  </si>
  <si>
    <t xml:space="preserve">NGVC</t>
  </si>
  <si>
    <t xml:space="preserve">NGVT</t>
  </si>
  <si>
    <t xml:space="preserve">NHC</t>
  </si>
  <si>
    <t xml:space="preserve">NHI</t>
  </si>
  <si>
    <t xml:space="preserve">NHS</t>
  </si>
  <si>
    <t xml:space="preserve">NHTC</t>
  </si>
  <si>
    <t xml:space="preserve">NHWK</t>
  </si>
  <si>
    <t xml:space="preserve">NI</t>
  </si>
  <si>
    <t xml:space="preserve">NI-B</t>
  </si>
  <si>
    <t xml:space="preserve">NIC</t>
  </si>
  <si>
    <t xml:space="preserve">NICE</t>
  </si>
  <si>
    <t xml:space="preserve">NICK</t>
  </si>
  <si>
    <t xml:space="preserve">NIE</t>
  </si>
  <si>
    <t xml:space="preserve">NIKL</t>
  </si>
  <si>
    <t xml:space="preserve">NIM</t>
  </si>
  <si>
    <t xml:space="preserve">NINE</t>
  </si>
  <si>
    <t xml:space="preserve">NIO</t>
  </si>
  <si>
    <t xml:space="preserve">NIOBW</t>
  </si>
  <si>
    <t xml:space="preserve">NISN</t>
  </si>
  <si>
    <t xml:space="preserve">NIU</t>
  </si>
  <si>
    <t xml:space="preserve">NJAN</t>
  </si>
  <si>
    <t xml:space="preserve">NJR</t>
  </si>
  <si>
    <t xml:space="preserve">NJUL</t>
  </si>
  <si>
    <t xml:space="preserve">NKE</t>
  </si>
  <si>
    <t xml:space="preserve">NKGN</t>
  </si>
  <si>
    <t xml:space="preserve">NKGNW</t>
  </si>
  <si>
    <t xml:space="preserve">NKLA</t>
  </si>
  <si>
    <t xml:space="preserve">NKSH</t>
  </si>
  <si>
    <t xml:space="preserve">NKTR</t>
  </si>
  <si>
    <t xml:space="preserve">NKTX</t>
  </si>
  <si>
    <t xml:space="preserve">NKX</t>
  </si>
  <si>
    <t xml:space="preserve">NL</t>
  </si>
  <si>
    <t xml:space="preserve">NLOP</t>
  </si>
  <si>
    <t xml:space="preserve">NLR</t>
  </si>
  <si>
    <t xml:space="preserve">NLSP</t>
  </si>
  <si>
    <t xml:space="preserve">NLY</t>
  </si>
  <si>
    <t xml:space="preserve">NLY-F</t>
  </si>
  <si>
    <t xml:space="preserve">NLY-G</t>
  </si>
  <si>
    <t xml:space="preserve">NLY-I</t>
  </si>
  <si>
    <t xml:space="preserve">NMAI</t>
  </si>
  <si>
    <t xml:space="preserve">NMCO</t>
  </si>
  <si>
    <t xml:space="preserve">NMFC</t>
  </si>
  <si>
    <t xml:space="preserve">NMFCZ</t>
  </si>
  <si>
    <t xml:space="preserve">NMG</t>
  </si>
  <si>
    <t xml:space="preserve">NM-H</t>
  </si>
  <si>
    <t xml:space="preserve">NMI</t>
  </si>
  <si>
    <t xml:space="preserve">NMIH</t>
  </si>
  <si>
    <t xml:space="preserve">NMK-B</t>
  </si>
  <si>
    <t xml:space="preserve">NMK-C</t>
  </si>
  <si>
    <t xml:space="preserve">NML</t>
  </si>
  <si>
    <t xml:space="preserve">NMM</t>
  </si>
  <si>
    <t xml:space="preserve">NMR</t>
  </si>
  <si>
    <t xml:space="preserve">NMRA</t>
  </si>
  <si>
    <t xml:space="preserve">NMRD</t>
  </si>
  <si>
    <t xml:space="preserve">NMRK</t>
  </si>
  <si>
    <t xml:space="preserve">NMS</t>
  </si>
  <si>
    <t xml:space="preserve">NMT</t>
  </si>
  <si>
    <t xml:space="preserve">NMTC</t>
  </si>
  <si>
    <t xml:space="preserve">NMZ</t>
  </si>
  <si>
    <t xml:space="preserve">NN</t>
  </si>
  <si>
    <t xml:space="preserve">NNAG</t>
  </si>
  <si>
    <t xml:space="preserve">NNAGR</t>
  </si>
  <si>
    <t xml:space="preserve">NNAGU</t>
  </si>
  <si>
    <t xml:space="preserve">NNAGW</t>
  </si>
  <si>
    <t xml:space="preserve">NNAVW</t>
  </si>
  <si>
    <t xml:space="preserve">NNBR</t>
  </si>
  <si>
    <t xml:space="preserve">NNDM</t>
  </si>
  <si>
    <t xml:space="preserve">NNI</t>
  </si>
  <si>
    <t xml:space="preserve">NNN</t>
  </si>
  <si>
    <t xml:space="preserve">NNOX</t>
  </si>
  <si>
    <t xml:space="preserve">NNVC</t>
  </si>
  <si>
    <t xml:space="preserve">NNY</t>
  </si>
  <si>
    <t xml:space="preserve">NOA</t>
  </si>
  <si>
    <t xml:space="preserve">NOAH</t>
  </si>
  <si>
    <t xml:space="preserve">NOBL</t>
  </si>
  <si>
    <t xml:space="preserve">NOC</t>
  </si>
  <si>
    <t xml:space="preserve">NOCT</t>
  </si>
  <si>
    <t xml:space="preserve">NODK</t>
  </si>
  <si>
    <t xml:space="preserve">NOG</t>
  </si>
  <si>
    <t xml:space="preserve">NOK</t>
  </si>
  <si>
    <t xml:space="preserve">NOM</t>
  </si>
  <si>
    <t xml:space="preserve">NOMD</t>
  </si>
  <si>
    <t xml:space="preserve">NORW</t>
  </si>
  <si>
    <t xml:space="preserve">NOT.W</t>
  </si>
  <si>
    <t xml:space="preserve">NOTE</t>
  </si>
  <si>
    <t xml:space="preserve">NOTV</t>
  </si>
  <si>
    <t xml:space="preserve">NOV</t>
  </si>
  <si>
    <t xml:space="preserve">NOVA</t>
  </si>
  <si>
    <t xml:space="preserve">NOVT</t>
  </si>
  <si>
    <t xml:space="preserve">NOVZ</t>
  </si>
  <si>
    <t xml:space="preserve">NOW</t>
  </si>
  <si>
    <t xml:space="preserve">NPCE</t>
  </si>
  <si>
    <t xml:space="preserve">NPCT</t>
  </si>
  <si>
    <t xml:space="preserve">NPFD</t>
  </si>
  <si>
    <t xml:space="preserve">NPK</t>
  </si>
  <si>
    <t xml:space="preserve">NPO</t>
  </si>
  <si>
    <t xml:space="preserve">NPV</t>
  </si>
  <si>
    <t xml:space="preserve">NPW.W</t>
  </si>
  <si>
    <t xml:space="preserve">NPWR</t>
  </si>
  <si>
    <t xml:space="preserve">NQP</t>
  </si>
  <si>
    <t xml:space="preserve">NR</t>
  </si>
  <si>
    <t xml:space="preserve">NRBO</t>
  </si>
  <si>
    <t xml:space="preserve">NRC</t>
  </si>
  <si>
    <t xml:space="preserve">NRDS</t>
  </si>
  <si>
    <t xml:space="preserve">NRDY</t>
  </si>
  <si>
    <t xml:space="preserve">NRE-A</t>
  </si>
  <si>
    <t xml:space="preserve">NREF</t>
  </si>
  <si>
    <t xml:space="preserve">NRG</t>
  </si>
  <si>
    <t xml:space="preserve">NRGD</t>
  </si>
  <si>
    <t xml:space="preserve">NRGU</t>
  </si>
  <si>
    <t xml:space="preserve">NRGV</t>
  </si>
  <si>
    <t xml:space="preserve">NRIM</t>
  </si>
  <si>
    <t xml:space="preserve">NRIX</t>
  </si>
  <si>
    <t xml:space="preserve">NRK</t>
  </si>
  <si>
    <t xml:space="preserve">NRO</t>
  </si>
  <si>
    <t xml:space="preserve">NRP</t>
  </si>
  <si>
    <t xml:space="preserve">NRSH</t>
  </si>
  <si>
    <t xml:space="preserve">NRSN</t>
  </si>
  <si>
    <t xml:space="preserve">NRSNW</t>
  </si>
  <si>
    <t xml:space="preserve">NRT</t>
  </si>
  <si>
    <t xml:space="preserve">NRUC</t>
  </si>
  <si>
    <t xml:space="preserve">NRXP</t>
  </si>
  <si>
    <t xml:space="preserve">NRXPW</t>
  </si>
  <si>
    <t xml:space="preserve">NRXS</t>
  </si>
  <si>
    <t xml:space="preserve">NS</t>
  </si>
  <si>
    <t xml:space="preserve">NSA</t>
  </si>
  <si>
    <t xml:space="preserve">NS-A</t>
  </si>
  <si>
    <t xml:space="preserve">NSA-A</t>
  </si>
  <si>
    <t xml:space="preserve">NS-B</t>
  </si>
  <si>
    <t xml:space="preserve">NSC</t>
  </si>
  <si>
    <t xml:space="preserve">NS-C</t>
  </si>
  <si>
    <t xml:space="preserve">NSCS</t>
  </si>
  <si>
    <t xml:space="preserve">NSI</t>
  </si>
  <si>
    <t xml:space="preserve">NSIT</t>
  </si>
  <si>
    <t xml:space="preserve">NSP</t>
  </si>
  <si>
    <t xml:space="preserve">NSPI</t>
  </si>
  <si>
    <t xml:space="preserve">NSPR</t>
  </si>
  <si>
    <t xml:space="preserve">NSS</t>
  </si>
  <si>
    <t xml:space="preserve">NSSC</t>
  </si>
  <si>
    <t xml:space="preserve">NSTB</t>
  </si>
  <si>
    <t xml:space="preserve">NSTG</t>
  </si>
  <si>
    <t xml:space="preserve">NSTS</t>
  </si>
  <si>
    <t xml:space="preserve">NSYS</t>
  </si>
  <si>
    <t xml:space="preserve">NTAP</t>
  </si>
  <si>
    <t xml:space="preserve">NTB</t>
  </si>
  <si>
    <t xml:space="preserve">NTBL</t>
  </si>
  <si>
    <t xml:space="preserve">NTCO</t>
  </si>
  <si>
    <t xml:space="preserve">NTCT</t>
  </si>
  <si>
    <t xml:space="preserve">NTES</t>
  </si>
  <si>
    <t xml:space="preserve">NTEST.I</t>
  </si>
  <si>
    <t xml:space="preserve">NTG</t>
  </si>
  <si>
    <t xml:space="preserve">NTGR</t>
  </si>
  <si>
    <t xml:space="preserve">NTIC</t>
  </si>
  <si>
    <t xml:space="preserve">NTIP</t>
  </si>
  <si>
    <t xml:space="preserve">NTKI</t>
  </si>
  <si>
    <t xml:space="preserve">NTLA</t>
  </si>
  <si>
    <t xml:space="preserve">NTNX</t>
  </si>
  <si>
    <t xml:space="preserve">NTR</t>
  </si>
  <si>
    <t xml:space="preserve">NTRA</t>
  </si>
  <si>
    <t xml:space="preserve">NTRB</t>
  </si>
  <si>
    <t xml:space="preserve">NTRBW</t>
  </si>
  <si>
    <t xml:space="preserve">NTRL</t>
  </si>
  <si>
    <t xml:space="preserve">NTRS</t>
  </si>
  <si>
    <t xml:space="preserve">NTRSO</t>
  </si>
  <si>
    <t xml:space="preserve">NTSE</t>
  </si>
  <si>
    <t xml:space="preserve">NTSI</t>
  </si>
  <si>
    <t xml:space="preserve">NTST</t>
  </si>
  <si>
    <t xml:space="preserve">NTSX</t>
  </si>
  <si>
    <t xml:space="preserve">NTWK</t>
  </si>
  <si>
    <t xml:space="preserve">NTZ</t>
  </si>
  <si>
    <t xml:space="preserve">NTZG</t>
  </si>
  <si>
    <t xml:space="preserve">NU</t>
  </si>
  <si>
    <t xml:space="preserve">NUAG</t>
  </si>
  <si>
    <t xml:space="preserve">NUBD</t>
  </si>
  <si>
    <t xml:space="preserve">NUBI</t>
  </si>
  <si>
    <t xml:space="preserve">NUBIU</t>
  </si>
  <si>
    <t xml:space="preserve">NUBIW</t>
  </si>
  <si>
    <t xml:space="preserve">NUDM</t>
  </si>
  <si>
    <t xml:space="preserve">NUDV</t>
  </si>
  <si>
    <t xml:space="preserve">NUE</t>
  </si>
  <si>
    <t xml:space="preserve">NUEM</t>
  </si>
  <si>
    <t xml:space="preserve">NUGO</t>
  </si>
  <si>
    <t xml:space="preserve">NUGT</t>
  </si>
  <si>
    <t xml:space="preserve">NUHY</t>
  </si>
  <si>
    <t xml:space="preserve">NUKK</t>
  </si>
  <si>
    <t xml:space="preserve">NUKKW</t>
  </si>
  <si>
    <t xml:space="preserve">NULC</t>
  </si>
  <si>
    <t xml:space="preserve">NULG</t>
  </si>
  <si>
    <t xml:space="preserve">NULV</t>
  </si>
  <si>
    <t xml:space="preserve">NUMG</t>
  </si>
  <si>
    <t xml:space="preserve">NUMV</t>
  </si>
  <si>
    <t xml:space="preserve">NURE</t>
  </si>
  <si>
    <t xml:space="preserve">NURO</t>
  </si>
  <si>
    <t xml:space="preserve">NUS</t>
  </si>
  <si>
    <t xml:space="preserve">NUSA</t>
  </si>
  <si>
    <t xml:space="preserve">NUSC</t>
  </si>
  <si>
    <t xml:space="preserve">NUSI</t>
  </si>
  <si>
    <t xml:space="preserve">NUTX</t>
  </si>
  <si>
    <t xml:space="preserve">NUV</t>
  </si>
  <si>
    <t xml:space="preserve">NUV.W</t>
  </si>
  <si>
    <t xml:space="preserve">NUVB</t>
  </si>
  <si>
    <t xml:space="preserve">NUVL</t>
  </si>
  <si>
    <t xml:space="preserve">NUW</t>
  </si>
  <si>
    <t xml:space="preserve">NUWE</t>
  </si>
  <si>
    <t xml:space="preserve">NUZE</t>
  </si>
  <si>
    <t xml:space="preserve">NVAC</t>
  </si>
  <si>
    <t xml:space="preserve">NVAX</t>
  </si>
  <si>
    <t xml:space="preserve">NVBT</t>
  </si>
  <si>
    <t xml:space="preserve">NVBW</t>
  </si>
  <si>
    <t xml:space="preserve">NVCR</t>
  </si>
  <si>
    <t xml:space="preserve">NVCT</t>
  </si>
  <si>
    <t xml:space="preserve">NVD</t>
  </si>
  <si>
    <t xml:space="preserve">NVDA</t>
  </si>
  <si>
    <t xml:space="preserve">NVDD</t>
  </si>
  <si>
    <t xml:space="preserve">NVDL</t>
  </si>
  <si>
    <t xml:space="preserve">NVDQ</t>
  </si>
  <si>
    <t xml:space="preserve">NVDS</t>
  </si>
  <si>
    <t xml:space="preserve">NVDU</t>
  </si>
  <si>
    <t xml:space="preserve">NVDX</t>
  </si>
  <si>
    <t xml:space="preserve">NVDY</t>
  </si>
  <si>
    <t xml:space="preserve">NVEC</t>
  </si>
  <si>
    <t xml:space="preserve">NVEE</t>
  </si>
  <si>
    <t xml:space="preserve">NVEI</t>
  </si>
  <si>
    <t xml:space="preserve">NVFY</t>
  </si>
  <si>
    <t xml:space="preserve">NVG</t>
  </si>
  <si>
    <t xml:space="preserve">NVGS</t>
  </si>
  <si>
    <t xml:space="preserve">NVIR</t>
  </si>
  <si>
    <t xml:space="preserve">NVIV</t>
  </si>
  <si>
    <t xml:space="preserve">NVMI</t>
  </si>
  <si>
    <t xml:space="preserve">NVNI</t>
  </si>
  <si>
    <t xml:space="preserve">NVNIW</t>
  </si>
  <si>
    <t xml:space="preserve">NVNO</t>
  </si>
  <si>
    <t xml:space="preserve">NVO</t>
  </si>
  <si>
    <t xml:space="preserve">NVOS</t>
  </si>
  <si>
    <t xml:space="preserve">NVQ</t>
  </si>
  <si>
    <t xml:space="preserve">NVR</t>
  </si>
  <si>
    <t xml:space="preserve">NVRI</t>
  </si>
  <si>
    <t xml:space="preserve">NVRO</t>
  </si>
  <si>
    <t xml:space="preserve">NVS</t>
  </si>
  <si>
    <t xml:space="preserve">NVST</t>
  </si>
  <si>
    <t xml:space="preserve">NVT</t>
  </si>
  <si>
    <t xml:space="preserve">NVTA</t>
  </si>
  <si>
    <t xml:space="preserve">NVTS</t>
  </si>
  <si>
    <t xml:space="preserve">NVVE</t>
  </si>
  <si>
    <t xml:space="preserve">NVVEW</t>
  </si>
  <si>
    <t xml:space="preserve">NVX</t>
  </si>
  <si>
    <t xml:space="preserve">NWBI</t>
  </si>
  <si>
    <t xml:space="preserve">NWE</t>
  </si>
  <si>
    <t xml:space="preserve">NWFL</t>
  </si>
  <si>
    <t xml:space="preserve">NWG</t>
  </si>
  <si>
    <t xml:space="preserve">NWGL</t>
  </si>
  <si>
    <t xml:space="preserve">NWL</t>
  </si>
  <si>
    <t xml:space="preserve">NWLG</t>
  </si>
  <si>
    <t xml:space="preserve">NWLI</t>
  </si>
  <si>
    <t xml:space="preserve">NWN</t>
  </si>
  <si>
    <t xml:space="preserve">NWPX</t>
  </si>
  <si>
    <t xml:space="preserve">NWS</t>
  </si>
  <si>
    <t xml:space="preserve">NWSA</t>
  </si>
  <si>
    <t xml:space="preserve">NWTN</t>
  </si>
  <si>
    <t xml:space="preserve">NWTNW</t>
  </si>
  <si>
    <t xml:space="preserve">NX</t>
  </si>
  <si>
    <t xml:space="preserve">NXC</t>
  </si>
  <si>
    <t xml:space="preserve">NXD-A</t>
  </si>
  <si>
    <t xml:space="preserve">NXDT</t>
  </si>
  <si>
    <t xml:space="preserve">NXE</t>
  </si>
  <si>
    <t xml:space="preserve">NXG</t>
  </si>
  <si>
    <t xml:space="preserve">NXGL</t>
  </si>
  <si>
    <t xml:space="preserve">NXJ</t>
  </si>
  <si>
    <t xml:space="preserve">NXL</t>
  </si>
  <si>
    <t xml:space="preserve">NXN</t>
  </si>
  <si>
    <t xml:space="preserve">NXP</t>
  </si>
  <si>
    <t xml:space="preserve">NXPI</t>
  </si>
  <si>
    <t xml:space="preserve">NXPL</t>
  </si>
  <si>
    <t xml:space="preserve">NXPLW</t>
  </si>
  <si>
    <t xml:space="preserve">NXRT</t>
  </si>
  <si>
    <t xml:space="preserve">NXST</t>
  </si>
  <si>
    <t xml:space="preserve">NXT</t>
  </si>
  <si>
    <t xml:space="preserve">NXTC</t>
  </si>
  <si>
    <t xml:space="preserve">NXTE</t>
  </si>
  <si>
    <t xml:space="preserve">NXTG</t>
  </si>
  <si>
    <t xml:space="preserve">NXTP</t>
  </si>
  <si>
    <t xml:space="preserve">NXU</t>
  </si>
  <si>
    <t xml:space="preserve">NYAX</t>
  </si>
  <si>
    <t xml:space="preserve">NYC</t>
  </si>
  <si>
    <t xml:space="preserve">NYC-A</t>
  </si>
  <si>
    <t xml:space="preserve">NYCB</t>
  </si>
  <si>
    <t xml:space="preserve">NYC-U</t>
  </si>
  <si>
    <t xml:space="preserve">NYF</t>
  </si>
  <si>
    <t xml:space="preserve">NYMT</t>
  </si>
  <si>
    <t xml:space="preserve">NYMTL</t>
  </si>
  <si>
    <t xml:space="preserve">NYMTM</t>
  </si>
  <si>
    <t xml:space="preserve">NYMTN</t>
  </si>
  <si>
    <t xml:space="preserve">NYMTZ</t>
  </si>
  <si>
    <t xml:space="preserve">NYT</t>
  </si>
  <si>
    <t xml:space="preserve">NYXH</t>
  </si>
  <si>
    <t xml:space="preserve">NZAC</t>
  </si>
  <si>
    <t xml:space="preserve">NZF</t>
  </si>
  <si>
    <t xml:space="preserve">NZUS</t>
  </si>
  <si>
    <t xml:space="preserve">O</t>
  </si>
  <si>
    <t xml:space="preserve">OABI</t>
  </si>
  <si>
    <t xml:space="preserve">OABIW</t>
  </si>
  <si>
    <t xml:space="preserve">OACP</t>
  </si>
  <si>
    <t xml:space="preserve">OAEM</t>
  </si>
  <si>
    <t xml:space="preserve">OAIA</t>
  </si>
  <si>
    <t xml:space="preserve">OAIB</t>
  </si>
  <si>
    <t xml:space="preserve">OAIE</t>
  </si>
  <si>
    <t xml:space="preserve">OAIM</t>
  </si>
  <si>
    <t xml:space="preserve">OAK-A</t>
  </si>
  <si>
    <t xml:space="preserve">OAK-B</t>
  </si>
  <si>
    <t xml:space="preserve">OAKUW</t>
  </si>
  <si>
    <t xml:space="preserve">OALC</t>
  </si>
  <si>
    <t xml:space="preserve">OARK</t>
  </si>
  <si>
    <t xml:space="preserve">OB</t>
  </si>
  <si>
    <t xml:space="preserve">OBDC</t>
  </si>
  <si>
    <t xml:space="preserve">OBE</t>
  </si>
  <si>
    <t xml:space="preserve">OBIL</t>
  </si>
  <si>
    <t xml:space="preserve">OBIO</t>
  </si>
  <si>
    <t xml:space="preserve">OBK</t>
  </si>
  <si>
    <t xml:space="preserve">OBLG</t>
  </si>
  <si>
    <t xml:space="preserve">OBND</t>
  </si>
  <si>
    <t xml:space="preserve">OBOR</t>
  </si>
  <si>
    <t xml:space="preserve">OBT</t>
  </si>
  <si>
    <t xml:space="preserve">OC</t>
  </si>
  <si>
    <t xml:space="preserve">OCAXW</t>
  </si>
  <si>
    <t xml:space="preserve">OCC</t>
  </si>
  <si>
    <t xml:space="preserve">OCCI</t>
  </si>
  <si>
    <t xml:space="preserve">OCCIN</t>
  </si>
  <si>
    <t xml:space="preserve">OCCIO</t>
  </si>
  <si>
    <t xml:space="preserve">OCEA</t>
  </si>
  <si>
    <t xml:space="preserve">OCEN</t>
  </si>
  <si>
    <t xml:space="preserve">OCFC</t>
  </si>
  <si>
    <t xml:space="preserve">OCFT</t>
  </si>
  <si>
    <t xml:space="preserve">OCG</t>
  </si>
  <si>
    <t xml:space="preserve">OCGN</t>
  </si>
  <si>
    <t xml:space="preserve">OCIO</t>
  </si>
  <si>
    <t xml:space="preserve">OCN</t>
  </si>
  <si>
    <t xml:space="preserve">OCS</t>
  </si>
  <si>
    <t xml:space="preserve">OCSAW</t>
  </si>
  <si>
    <t xml:space="preserve">OCSL</t>
  </si>
  <si>
    <t xml:space="preserve">OCTD</t>
  </si>
  <si>
    <t xml:space="preserve">OCTH</t>
  </si>
  <si>
    <t xml:space="preserve">OCTJ</t>
  </si>
  <si>
    <t xml:space="preserve">OCTO</t>
  </si>
  <si>
    <t xml:space="preserve">OCTQ</t>
  </si>
  <si>
    <t xml:space="preserve">OCTT</t>
  </si>
  <si>
    <t xml:space="preserve">OCTW</t>
  </si>
  <si>
    <t xml:space="preserve">OCTZ</t>
  </si>
  <si>
    <t xml:space="preserve">OCUL</t>
  </si>
  <si>
    <t xml:space="preserve">OCUP</t>
  </si>
  <si>
    <t xml:space="preserve">OCX</t>
  </si>
  <si>
    <t xml:space="preserve">ODC</t>
  </si>
  <si>
    <t xml:space="preserve">ODD</t>
  </si>
  <si>
    <t xml:space="preserve">ODDS</t>
  </si>
  <si>
    <t xml:space="preserve">ODFL</t>
  </si>
  <si>
    <t xml:space="preserve">ODP</t>
  </si>
  <si>
    <t xml:space="preserve">ODV</t>
  </si>
  <si>
    <t xml:space="preserve">OEC</t>
  </si>
  <si>
    <t xml:space="preserve">OEF</t>
  </si>
  <si>
    <t xml:space="preserve">OESX</t>
  </si>
  <si>
    <t xml:space="preserve">OEUR</t>
  </si>
  <si>
    <t xml:space="preserve">OFG</t>
  </si>
  <si>
    <t xml:space="preserve">OFIX</t>
  </si>
  <si>
    <t xml:space="preserve">OFLX</t>
  </si>
  <si>
    <t xml:space="preserve">OFS</t>
  </si>
  <si>
    <t xml:space="preserve">OFSSH</t>
  </si>
  <si>
    <t xml:space="preserve">OGE</t>
  </si>
  <si>
    <t xml:space="preserve">OGEN</t>
  </si>
  <si>
    <t xml:space="preserve">OGI</t>
  </si>
  <si>
    <t xml:space="preserve">OGIG</t>
  </si>
  <si>
    <t xml:space="preserve">OGN</t>
  </si>
  <si>
    <t xml:space="preserve">OGS</t>
  </si>
  <si>
    <t xml:space="preserve">OHI</t>
  </si>
  <si>
    <t xml:space="preserve">OI</t>
  </si>
  <si>
    <t xml:space="preserve">OIA</t>
  </si>
  <si>
    <t xml:space="preserve">OIH</t>
  </si>
  <si>
    <t xml:space="preserve">OII</t>
  </si>
  <si>
    <t xml:space="preserve">OILD</t>
  </si>
  <si>
    <t xml:space="preserve">OILK</t>
  </si>
  <si>
    <t xml:space="preserve">OILT</t>
  </si>
  <si>
    <t xml:space="preserve">OILU</t>
  </si>
  <si>
    <t xml:space="preserve">OIS</t>
  </si>
  <si>
    <t xml:space="preserve">OKE</t>
  </si>
  <si>
    <t xml:space="preserve">OKTA</t>
  </si>
  <si>
    <t xml:space="preserve">OKYO</t>
  </si>
  <si>
    <t xml:space="preserve">OLB</t>
  </si>
  <si>
    <t xml:space="preserve">OLED</t>
  </si>
  <si>
    <t xml:space="preserve">OLK</t>
  </si>
  <si>
    <t xml:space="preserve">OLLI</t>
  </si>
  <si>
    <t xml:space="preserve">OLMA</t>
  </si>
  <si>
    <t xml:space="preserve">OLN</t>
  </si>
  <si>
    <t xml:space="preserve">OLO</t>
  </si>
  <si>
    <t xml:space="preserve">OLP</t>
  </si>
  <si>
    <t xml:space="preserve">OLPX</t>
  </si>
  <si>
    <t xml:space="preserve">OM</t>
  </si>
  <si>
    <t xml:space="preserve">OMAB</t>
  </si>
  <si>
    <t xml:space="preserve">OMC</t>
  </si>
  <si>
    <t xml:space="preserve">OMCL</t>
  </si>
  <si>
    <t xml:space="preserve">OMER</t>
  </si>
  <si>
    <t xml:space="preserve">OMEX</t>
  </si>
  <si>
    <t xml:space="preserve">OMF</t>
  </si>
  <si>
    <t xml:space="preserve">OMFL</t>
  </si>
  <si>
    <t xml:space="preserve">OMFS</t>
  </si>
  <si>
    <t xml:space="preserve">OMGA</t>
  </si>
  <si>
    <t xml:space="preserve">OMH</t>
  </si>
  <si>
    <t xml:space="preserve">OMI</t>
  </si>
  <si>
    <t xml:space="preserve">OMIC</t>
  </si>
  <si>
    <t xml:space="preserve">OMQS</t>
  </si>
  <si>
    <t xml:space="preserve">ON</t>
  </si>
  <si>
    <t xml:space="preserve">ONB</t>
  </si>
  <si>
    <t xml:space="preserve">ONBPO</t>
  </si>
  <si>
    <t xml:space="preserve">ONBPP</t>
  </si>
  <si>
    <t xml:space="preserve">ONCO</t>
  </si>
  <si>
    <t xml:space="preserve">ONCT</t>
  </si>
  <si>
    <t xml:space="preserve">ONCY</t>
  </si>
  <si>
    <t xml:space="preserve">OND</t>
  </si>
  <si>
    <t xml:space="preserve">ONDS</t>
  </si>
  <si>
    <t xml:space="preserve">ONEO</t>
  </si>
  <si>
    <t xml:space="preserve">ONEQ</t>
  </si>
  <si>
    <t xml:space="preserve">ONEV</t>
  </si>
  <si>
    <t xml:space="preserve">ONEW</t>
  </si>
  <si>
    <t xml:space="preserve">ONEY</t>
  </si>
  <si>
    <t xml:space="preserve">ONFO</t>
  </si>
  <si>
    <t xml:space="preserve">ONL</t>
  </si>
  <si>
    <t xml:space="preserve">ONLN</t>
  </si>
  <si>
    <t xml:space="preserve">ONMD</t>
  </si>
  <si>
    <t xml:space="preserve">ONMDW</t>
  </si>
  <si>
    <t xml:space="preserve">ONOF</t>
  </si>
  <si>
    <t xml:space="preserve">ONON</t>
  </si>
  <si>
    <t xml:space="preserve">ONTF</t>
  </si>
  <si>
    <t xml:space="preserve">ONTO</t>
  </si>
  <si>
    <t xml:space="preserve">ONTX</t>
  </si>
  <si>
    <t xml:space="preserve">ONVO</t>
  </si>
  <si>
    <t xml:space="preserve">ONYX</t>
  </si>
  <si>
    <t xml:space="preserve">ONYXW</t>
  </si>
  <si>
    <t xml:space="preserve">OOMA</t>
  </si>
  <si>
    <t xml:space="preserve">OOTO</t>
  </si>
  <si>
    <t xml:space="preserve">OP</t>
  </si>
  <si>
    <t xml:space="preserve">OPA</t>
  </si>
  <si>
    <t xml:space="preserve">OPAD</t>
  </si>
  <si>
    <t xml:space="preserve">OPAL</t>
  </si>
  <si>
    <t xml:space="preserve">OPBK</t>
  </si>
  <si>
    <t xml:space="preserve">OPCH</t>
  </si>
  <si>
    <t xml:space="preserve">OPEN</t>
  </si>
  <si>
    <t xml:space="preserve">OPER</t>
  </si>
  <si>
    <t xml:space="preserve">OPF.W</t>
  </si>
  <si>
    <t xml:space="preserve">OPFI</t>
  </si>
  <si>
    <t xml:space="preserve">OPGN</t>
  </si>
  <si>
    <t xml:space="preserve">OPHC</t>
  </si>
  <si>
    <t xml:space="preserve">OPI</t>
  </si>
  <si>
    <t xml:space="preserve">OPINL</t>
  </si>
  <si>
    <t xml:space="preserve">OPK</t>
  </si>
  <si>
    <t xml:space="preserve">OPOF</t>
  </si>
  <si>
    <t xml:space="preserve">OPP</t>
  </si>
  <si>
    <t xml:space="preserve">OPP-A</t>
  </si>
  <si>
    <t xml:space="preserve">OPP-B</t>
  </si>
  <si>
    <t xml:space="preserve">OPRA</t>
  </si>
  <si>
    <t xml:space="preserve">OPRT</t>
  </si>
  <si>
    <t xml:space="preserve">OPRX</t>
  </si>
  <si>
    <t xml:space="preserve">OPT</t>
  </si>
  <si>
    <t xml:space="preserve">OPTN</t>
  </si>
  <si>
    <t xml:space="preserve">OPTT</t>
  </si>
  <si>
    <t xml:space="preserve">OPTX</t>
  </si>
  <si>
    <t xml:space="preserve">OPTXW</t>
  </si>
  <si>
    <t xml:space="preserve">OPXS</t>
  </si>
  <si>
    <t xml:space="preserve">OPY</t>
  </si>
  <si>
    <t xml:space="preserve">OR</t>
  </si>
  <si>
    <t xml:space="preserve">ORA</t>
  </si>
  <si>
    <t xml:space="preserve">ORAN</t>
  </si>
  <si>
    <t xml:space="preserve">ORC</t>
  </si>
  <si>
    <t xml:space="preserve">ORCL</t>
  </si>
  <si>
    <t xml:space="preserve">ORGN</t>
  </si>
  <si>
    <t xml:space="preserve">ORGNW</t>
  </si>
  <si>
    <t xml:space="preserve">ORGO</t>
  </si>
  <si>
    <t xml:space="preserve">ORGS</t>
  </si>
  <si>
    <t xml:space="preserve">ORI</t>
  </si>
  <si>
    <t xml:space="preserve">ORIC</t>
  </si>
  <si>
    <t xml:space="preserve">ORLA</t>
  </si>
  <si>
    <t xml:space="preserve">ORLY</t>
  </si>
  <si>
    <t xml:space="preserve">ORMP</t>
  </si>
  <si>
    <t xml:space="preserve">ORN</t>
  </si>
  <si>
    <t xml:space="preserve">ORRF</t>
  </si>
  <si>
    <t xml:space="preserve">ORTX</t>
  </si>
  <si>
    <t xml:space="preserve">OSA</t>
  </si>
  <si>
    <t xml:space="preserve">OSAAW</t>
  </si>
  <si>
    <t xml:space="preserve">OSBC</t>
  </si>
  <si>
    <t xml:space="preserve">OSCR</t>
  </si>
  <si>
    <t xml:space="preserve">OSCV</t>
  </si>
  <si>
    <t xml:space="preserve">OSEA</t>
  </si>
  <si>
    <t xml:space="preserve">OSG</t>
  </si>
  <si>
    <t xml:space="preserve">OSI</t>
  </si>
  <si>
    <t xml:space="preserve">OSI.W</t>
  </si>
  <si>
    <t xml:space="preserve">OSIS</t>
  </si>
  <si>
    <t xml:space="preserve">OSK</t>
  </si>
  <si>
    <t xml:space="preserve">OSPN</t>
  </si>
  <si>
    <t xml:space="preserve">OSS</t>
  </si>
  <si>
    <t xml:space="preserve">OST</t>
  </si>
  <si>
    <t xml:space="preserve">OSUR</t>
  </si>
  <si>
    <t xml:space="preserve">OSW</t>
  </si>
  <si>
    <t xml:space="preserve">OTECW</t>
  </si>
  <si>
    <t xml:space="preserve">OTEX</t>
  </si>
  <si>
    <t xml:space="preserve">OTIS</t>
  </si>
  <si>
    <t xml:space="preserve">OTLK</t>
  </si>
  <si>
    <t xml:space="preserve">OTLY</t>
  </si>
  <si>
    <t xml:space="preserve">OTRK</t>
  </si>
  <si>
    <t xml:space="preserve">OTTR</t>
  </si>
  <si>
    <t xml:space="preserve">OUNZ</t>
  </si>
  <si>
    <t xml:space="preserve">OUS.W</t>
  </si>
  <si>
    <t xml:space="preserve">OUS.X</t>
  </si>
  <si>
    <t xml:space="preserve">OUSA</t>
  </si>
  <si>
    <t xml:space="preserve">OUSM</t>
  </si>
  <si>
    <t xml:space="preserve">OUST</t>
  </si>
  <si>
    <t xml:space="preserve">OUT</t>
  </si>
  <si>
    <t xml:space="preserve">OVB</t>
  </si>
  <si>
    <t xml:space="preserve">OVBC</t>
  </si>
  <si>
    <t xml:space="preserve">OVF</t>
  </si>
  <si>
    <t xml:space="preserve">OVID</t>
  </si>
  <si>
    <t xml:space="preserve">OVL</t>
  </si>
  <si>
    <t xml:space="preserve">OVLH</t>
  </si>
  <si>
    <t xml:space="preserve">OVLY</t>
  </si>
  <si>
    <t xml:space="preserve">OVM</t>
  </si>
  <si>
    <t xml:space="preserve">OVS</t>
  </si>
  <si>
    <t xml:space="preserve">OVT</t>
  </si>
  <si>
    <t xml:space="preserve">OVV</t>
  </si>
  <si>
    <t xml:space="preserve">OWL</t>
  </si>
  <si>
    <t xml:space="preserve">OWLT</t>
  </si>
  <si>
    <t xml:space="preserve">OWNS</t>
  </si>
  <si>
    <t xml:space="preserve">OXBR</t>
  </si>
  <si>
    <t xml:space="preserve">OXBRW</t>
  </si>
  <si>
    <t xml:space="preserve">OXLC</t>
  </si>
  <si>
    <t xml:space="preserve">OXLCL</t>
  </si>
  <si>
    <t xml:space="preserve">OXLCM</t>
  </si>
  <si>
    <t xml:space="preserve">OXLCN</t>
  </si>
  <si>
    <t xml:space="preserve">OXLCO</t>
  </si>
  <si>
    <t xml:space="preserve">OXLCP</t>
  </si>
  <si>
    <t xml:space="preserve">OXLCZ</t>
  </si>
  <si>
    <t xml:space="preserve">OXM</t>
  </si>
  <si>
    <t xml:space="preserve">OXSQ</t>
  </si>
  <si>
    <t xml:space="preserve">OXSQG</t>
  </si>
  <si>
    <t xml:space="preserve">OXSQZ</t>
  </si>
  <si>
    <t xml:space="preserve">OXUS</t>
  </si>
  <si>
    <t xml:space="preserve">OXUSW</t>
  </si>
  <si>
    <t xml:space="preserve">OXY</t>
  </si>
  <si>
    <t xml:space="preserve">OXY.W</t>
  </si>
  <si>
    <t xml:space="preserve">OZ</t>
  </si>
  <si>
    <t xml:space="preserve">OZK</t>
  </si>
  <si>
    <t xml:space="preserve">OZKAP</t>
  </si>
  <si>
    <t xml:space="preserve">PAA</t>
  </si>
  <si>
    <t xml:space="preserve">PAAA</t>
  </si>
  <si>
    <t xml:space="preserve">PAAS</t>
  </si>
  <si>
    <t xml:space="preserve">PAB</t>
  </si>
  <si>
    <t xml:space="preserve">PABU</t>
  </si>
  <si>
    <t xml:space="preserve">PAC</t>
  </si>
  <si>
    <t xml:space="preserve">PACB</t>
  </si>
  <si>
    <t xml:space="preserve">PACK</t>
  </si>
  <si>
    <t xml:space="preserve">PAG</t>
  </si>
  <si>
    <t xml:space="preserve">PAGP</t>
  </si>
  <si>
    <t xml:space="preserve">PAGS</t>
  </si>
  <si>
    <t xml:space="preserve">PAHC</t>
  </si>
  <si>
    <t xml:space="preserve">PAI</t>
  </si>
  <si>
    <t xml:space="preserve">PAK</t>
  </si>
  <si>
    <t xml:space="preserve">PALC</t>
  </si>
  <si>
    <t xml:space="preserve">PALI</t>
  </si>
  <si>
    <t xml:space="preserve">PALL</t>
  </si>
  <si>
    <t xml:space="preserve">PALT</t>
  </si>
  <si>
    <t xml:space="preserve">PAM</t>
  </si>
  <si>
    <t xml:space="preserve">PAMC</t>
  </si>
  <si>
    <t xml:space="preserve">PANL</t>
  </si>
  <si>
    <t xml:space="preserve">PANW</t>
  </si>
  <si>
    <t xml:space="preserve">PAPI</t>
  </si>
  <si>
    <t xml:space="preserve">PAPL</t>
  </si>
  <si>
    <t xml:space="preserve">PAPR</t>
  </si>
  <si>
    <t xml:space="preserve">PAR</t>
  </si>
  <si>
    <t xml:space="preserve">PARA</t>
  </si>
  <si>
    <t xml:space="preserve">PARAA</t>
  </si>
  <si>
    <t xml:space="preserve">PARAP</t>
  </si>
  <si>
    <t xml:space="preserve">PARR</t>
  </si>
  <si>
    <t xml:space="preserve">PASG</t>
  </si>
  <si>
    <t xml:space="preserve">PATH</t>
  </si>
  <si>
    <t xml:space="preserve">PATK</t>
  </si>
  <si>
    <t xml:space="preserve">PAUG</t>
  </si>
  <si>
    <t xml:space="preserve">PAVE</t>
  </si>
  <si>
    <t xml:space="preserve">PAVM</t>
  </si>
  <si>
    <t xml:space="preserve">PAVMZ</t>
  </si>
  <si>
    <t xml:space="preserve">PAVS</t>
  </si>
  <si>
    <t xml:space="preserve">PAWZ</t>
  </si>
  <si>
    <t xml:space="preserve">PAX</t>
  </si>
  <si>
    <t xml:space="preserve">PAXS</t>
  </si>
  <si>
    <t xml:space="preserve">PAY</t>
  </si>
  <si>
    <t xml:space="preserve">PAYC</t>
  </si>
  <si>
    <t xml:space="preserve">PAYO</t>
  </si>
  <si>
    <t xml:space="preserve">PAYOW</t>
  </si>
  <si>
    <t xml:space="preserve">PAYS</t>
  </si>
  <si>
    <t xml:space="preserve">PAYX</t>
  </si>
  <si>
    <t xml:space="preserve">PB</t>
  </si>
  <si>
    <t xml:space="preserve">PBA</t>
  </si>
  <si>
    <t xml:space="preserve">PBBK</t>
  </si>
  <si>
    <t xml:space="preserve">PBD</t>
  </si>
  <si>
    <t xml:space="preserve">PBDC</t>
  </si>
  <si>
    <t xml:space="preserve">PBE</t>
  </si>
  <si>
    <t xml:space="preserve">PBF</t>
  </si>
  <si>
    <t xml:space="preserve">PBFS</t>
  </si>
  <si>
    <t xml:space="preserve">PBH</t>
  </si>
  <si>
    <t xml:space="preserve">PBHC</t>
  </si>
  <si>
    <t xml:space="preserve">PBI</t>
  </si>
  <si>
    <t xml:space="preserve">PBI-B</t>
  </si>
  <si>
    <t xml:space="preserve">PBJ</t>
  </si>
  <si>
    <t xml:space="preserve">PBL</t>
  </si>
  <si>
    <t xml:space="preserve">PBLA</t>
  </si>
  <si>
    <t xml:space="preserve">PBP</t>
  </si>
  <si>
    <t xml:space="preserve">PBPB</t>
  </si>
  <si>
    <t xml:space="preserve">PBR</t>
  </si>
  <si>
    <t xml:space="preserve">PBR.A</t>
  </si>
  <si>
    <t xml:space="preserve">PBT</t>
  </si>
  <si>
    <t xml:space="preserve">PBTP</t>
  </si>
  <si>
    <t xml:space="preserve">PBTS</t>
  </si>
  <si>
    <t xml:space="preserve">PBUS</t>
  </si>
  <si>
    <t xml:space="preserve">PBW</t>
  </si>
  <si>
    <t xml:space="preserve">PBYI</t>
  </si>
  <si>
    <t xml:space="preserve">PCAR</t>
  </si>
  <si>
    <t xml:space="preserve">PCB</t>
  </si>
  <si>
    <t xml:space="preserve">PCEF</t>
  </si>
  <si>
    <t xml:space="preserve">PCF</t>
  </si>
  <si>
    <t xml:space="preserve">PCG</t>
  </si>
  <si>
    <t xml:space="preserve">PCG-A</t>
  </si>
  <si>
    <t xml:space="preserve">PCG-B</t>
  </si>
  <si>
    <t xml:space="preserve">PCG-D</t>
  </si>
  <si>
    <t xml:space="preserve">PCG-E</t>
  </si>
  <si>
    <t xml:space="preserve">PCGG</t>
  </si>
  <si>
    <t xml:space="preserve">PCG-G</t>
  </si>
  <si>
    <t xml:space="preserve">PCG-H</t>
  </si>
  <si>
    <t xml:space="preserve">PCG-I</t>
  </si>
  <si>
    <t xml:space="preserve">PCH</t>
  </si>
  <si>
    <t xml:space="preserve">PCK</t>
  </si>
  <si>
    <t xml:space="preserve">PCM</t>
  </si>
  <si>
    <t xml:space="preserve">PCN</t>
  </si>
  <si>
    <t xml:space="preserve">PCOR</t>
  </si>
  <si>
    <t xml:space="preserve">PCQ</t>
  </si>
  <si>
    <t xml:space="preserve">PCRB</t>
  </si>
  <si>
    <t xml:space="preserve">PCRX</t>
  </si>
  <si>
    <t xml:space="preserve">PCSA</t>
  </si>
  <si>
    <t xml:space="preserve">PCT</t>
  </si>
  <si>
    <t xml:space="preserve">PCTTW</t>
  </si>
  <si>
    <t xml:space="preserve">PCTY</t>
  </si>
  <si>
    <t xml:space="preserve">PCVX</t>
  </si>
  <si>
    <t xml:space="preserve">PCY</t>
  </si>
  <si>
    <t xml:space="preserve">PCYO</t>
  </si>
  <si>
    <t xml:space="preserve">PD</t>
  </si>
  <si>
    <t xml:space="preserve">PDBA</t>
  </si>
  <si>
    <t xml:space="preserve">PDBC</t>
  </si>
  <si>
    <t xml:space="preserve">PDCO</t>
  </si>
  <si>
    <t xml:space="preserve">PDD</t>
  </si>
  <si>
    <t xml:space="preserve">PDEC</t>
  </si>
  <si>
    <t xml:space="preserve">PDEX</t>
  </si>
  <si>
    <t xml:space="preserve">PDFS</t>
  </si>
  <si>
    <t xml:space="preserve">PDI</t>
  </si>
  <si>
    <t xml:space="preserve">PDLB</t>
  </si>
  <si>
    <t xml:space="preserve">PDM</t>
  </si>
  <si>
    <t xml:space="preserve">PDN</t>
  </si>
  <si>
    <t xml:space="preserve">PDO</t>
  </si>
  <si>
    <t xml:space="preserve">PDP</t>
  </si>
  <si>
    <t xml:space="preserve">PDS</t>
  </si>
  <si>
    <t xml:space="preserve">PDSB</t>
  </si>
  <si>
    <t xml:space="preserve">PDT</t>
  </si>
  <si>
    <t xml:space="preserve">PDX</t>
  </si>
  <si>
    <t xml:space="preserve">PEAK</t>
  </si>
  <si>
    <t xml:space="preserve">PEB</t>
  </si>
  <si>
    <t xml:space="preserve">PEB-E</t>
  </si>
  <si>
    <t xml:space="preserve">PEB-F</t>
  </si>
  <si>
    <t xml:space="preserve">PEB-G</t>
  </si>
  <si>
    <t xml:space="preserve">PEB-H</t>
  </si>
  <si>
    <t xml:space="preserve">PEBK</t>
  </si>
  <si>
    <t xml:space="preserve">PEBO</t>
  </si>
  <si>
    <t xml:space="preserve">PECO</t>
  </si>
  <si>
    <t xml:space="preserve">PED</t>
  </si>
  <si>
    <t xml:space="preserve">PEG</t>
  </si>
  <si>
    <t xml:space="preserve">PEGA</t>
  </si>
  <si>
    <t xml:space="preserve">PEGR</t>
  </si>
  <si>
    <t xml:space="preserve">PEGY</t>
  </si>
  <si>
    <t xml:space="preserve">PEJ</t>
  </si>
  <si>
    <t xml:space="preserve">PEMX</t>
  </si>
  <si>
    <t xml:space="preserve">PEN</t>
  </si>
  <si>
    <t xml:space="preserve">PENN</t>
  </si>
  <si>
    <t xml:space="preserve">PEO</t>
  </si>
  <si>
    <t xml:space="preserve">PEP</t>
  </si>
  <si>
    <t xml:space="preserve">PEPG</t>
  </si>
  <si>
    <t xml:space="preserve">PEPLW</t>
  </si>
  <si>
    <t xml:space="preserve">PER.W</t>
  </si>
  <si>
    <t xml:space="preserve">PERF</t>
  </si>
  <si>
    <t xml:space="preserve">PERI</t>
  </si>
  <si>
    <t xml:space="preserve">PESI</t>
  </si>
  <si>
    <t xml:space="preserve">PET</t>
  </si>
  <si>
    <t xml:space="preserve">PETQ</t>
  </si>
  <si>
    <t xml:space="preserve">PETS</t>
  </si>
  <si>
    <t xml:space="preserve">PETV</t>
  </si>
  <si>
    <t xml:space="preserve">PETVW</t>
  </si>
  <si>
    <t xml:space="preserve">PETWW</t>
  </si>
  <si>
    <t xml:space="preserve">PETZ</t>
  </si>
  <si>
    <t xml:space="preserve">PEV</t>
  </si>
  <si>
    <t xml:space="preserve">PEX</t>
  </si>
  <si>
    <t xml:space="preserve">PEXL</t>
  </si>
  <si>
    <t xml:space="preserve">PEY</t>
  </si>
  <si>
    <t xml:space="preserve">PEZ</t>
  </si>
  <si>
    <t xml:space="preserve">PFBC</t>
  </si>
  <si>
    <t xml:space="preserve">PFC</t>
  </si>
  <si>
    <t xml:space="preserve">PFD</t>
  </si>
  <si>
    <t xml:space="preserve">PFE</t>
  </si>
  <si>
    <t xml:space="preserve">PFEB</t>
  </si>
  <si>
    <t xml:space="preserve">PFF</t>
  </si>
  <si>
    <t xml:space="preserve">PFFA</t>
  </si>
  <si>
    <t xml:space="preserve">PFFD</t>
  </si>
  <si>
    <t xml:space="preserve">PFFL</t>
  </si>
  <si>
    <t xml:space="preserve">PFFR</t>
  </si>
  <si>
    <t xml:space="preserve">PFFV</t>
  </si>
  <si>
    <t xml:space="preserve">PFG</t>
  </si>
  <si>
    <t xml:space="preserve">PFGC</t>
  </si>
  <si>
    <t xml:space="preserve">PFH</t>
  </si>
  <si>
    <t xml:space="preserve">PFI</t>
  </si>
  <si>
    <t xml:space="preserve">PFIE</t>
  </si>
  <si>
    <t xml:space="preserve">PFIG</t>
  </si>
  <si>
    <t xml:space="preserve">PFIS</t>
  </si>
  <si>
    <t xml:space="preserve">PFIX</t>
  </si>
  <si>
    <t xml:space="preserve">PFL</t>
  </si>
  <si>
    <t xml:space="preserve">PFLD</t>
  </si>
  <si>
    <t xml:space="preserve">PFLT</t>
  </si>
  <si>
    <t xml:space="preserve">PFM</t>
  </si>
  <si>
    <t xml:space="preserve">PFMT</t>
  </si>
  <si>
    <t xml:space="preserve">PFN</t>
  </si>
  <si>
    <t xml:space="preserve">PFO</t>
  </si>
  <si>
    <t xml:space="preserve">PFRL</t>
  </si>
  <si>
    <t xml:space="preserve">PFS</t>
  </si>
  <si>
    <t xml:space="preserve">PFSI</t>
  </si>
  <si>
    <t xml:space="preserve">PFTA</t>
  </si>
  <si>
    <t xml:space="preserve">PFTAU</t>
  </si>
  <si>
    <t xml:space="preserve">PFTAW</t>
  </si>
  <si>
    <t xml:space="preserve">PFUT</t>
  </si>
  <si>
    <t xml:space="preserve">PFX</t>
  </si>
  <si>
    <t xml:space="preserve">PFXF</t>
  </si>
  <si>
    <t xml:space="preserve">PFXNZ</t>
  </si>
  <si>
    <t xml:space="preserve">PG</t>
  </si>
  <si>
    <t xml:space="preserve">PGAL</t>
  </si>
  <si>
    <t xml:space="preserve">PGC</t>
  </si>
  <si>
    <t xml:space="preserve">PGEN</t>
  </si>
  <si>
    <t xml:space="preserve">PGF</t>
  </si>
  <si>
    <t xml:space="preserve">PGHY</t>
  </si>
  <si>
    <t xml:space="preserve">PGJ</t>
  </si>
  <si>
    <t xml:space="preserve">PGNY</t>
  </si>
  <si>
    <t xml:space="preserve">PGP</t>
  </si>
  <si>
    <t xml:space="preserve">PGR</t>
  </si>
  <si>
    <t xml:space="preserve">PGRE</t>
  </si>
  <si>
    <t xml:space="preserve">PGRO</t>
  </si>
  <si>
    <t xml:space="preserve">PGRU</t>
  </si>
  <si>
    <t xml:space="preserve">PGSS</t>
  </si>
  <si>
    <t xml:space="preserve">PGTI</t>
  </si>
  <si>
    <t xml:space="preserve">PGX</t>
  </si>
  <si>
    <t xml:space="preserve">PGY</t>
  </si>
  <si>
    <t xml:space="preserve">PGYWW</t>
  </si>
  <si>
    <t xml:space="preserve">PGZ</t>
  </si>
  <si>
    <t xml:space="preserve">PH</t>
  </si>
  <si>
    <t xml:space="preserve">PHAR</t>
  </si>
  <si>
    <t xml:space="preserve">PHAT</t>
  </si>
  <si>
    <t xml:space="preserve">PHB</t>
  </si>
  <si>
    <t xml:space="preserve">PHD</t>
  </si>
  <si>
    <t xml:space="preserve">PHDG</t>
  </si>
  <si>
    <t xml:space="preserve">PHEQ</t>
  </si>
  <si>
    <t xml:space="preserve">PHG</t>
  </si>
  <si>
    <t xml:space="preserve">PHGE</t>
  </si>
  <si>
    <t xml:space="preserve">PHI</t>
  </si>
  <si>
    <t xml:space="preserve">PHIN</t>
  </si>
  <si>
    <t xml:space="preserve">PHIO</t>
  </si>
  <si>
    <t xml:space="preserve">PHK</t>
  </si>
  <si>
    <t xml:space="preserve">PHM</t>
  </si>
  <si>
    <t xml:space="preserve">PHO</t>
  </si>
  <si>
    <t xml:space="preserve">PHR</t>
  </si>
  <si>
    <t xml:space="preserve">PHT</t>
  </si>
  <si>
    <t xml:space="preserve">PHUN</t>
  </si>
  <si>
    <t xml:space="preserve">PHVS</t>
  </si>
  <si>
    <t xml:space="preserve">PHX</t>
  </si>
  <si>
    <t xml:space="preserve">PHXM</t>
  </si>
  <si>
    <t xml:space="preserve">PHY.W</t>
  </si>
  <si>
    <t xml:space="preserve">PHYD</t>
  </si>
  <si>
    <t xml:space="preserve">PHYL</t>
  </si>
  <si>
    <t xml:space="preserve">PHYS</t>
  </si>
  <si>
    <t xml:space="preserve">PI</t>
  </si>
  <si>
    <t xml:space="preserve">PICB</t>
  </si>
  <si>
    <t xml:space="preserve">PICK</t>
  </si>
  <si>
    <t xml:space="preserve">PID</t>
  </si>
  <si>
    <t xml:space="preserve">PIE</t>
  </si>
  <si>
    <t xml:space="preserve">PIFI</t>
  </si>
  <si>
    <t xml:space="preserve">PII</t>
  </si>
  <si>
    <t xml:space="preserve">PIII</t>
  </si>
  <si>
    <t xml:space="preserve">PIIIW</t>
  </si>
  <si>
    <t xml:space="preserve">PIK</t>
  </si>
  <si>
    <t xml:space="preserve">PILL</t>
  </si>
  <si>
    <t xml:space="preserve">PIM</t>
  </si>
  <si>
    <t xml:space="preserve">PIN</t>
  </si>
  <si>
    <t xml:space="preserve">PINC</t>
  </si>
  <si>
    <t xml:space="preserve">PINE</t>
  </si>
  <si>
    <t xml:space="preserve">PINK</t>
  </si>
  <si>
    <t xml:space="preserve">PINS</t>
  </si>
  <si>
    <t xml:space="preserve">PIO</t>
  </si>
  <si>
    <t xml:space="preserve">PIPR</t>
  </si>
  <si>
    <t xml:space="preserve">PIRS</t>
  </si>
  <si>
    <t xml:space="preserve">PIT</t>
  </si>
  <si>
    <t xml:space="preserve">PIXY</t>
  </si>
  <si>
    <t xml:space="preserve">PIZ</t>
  </si>
  <si>
    <t xml:space="preserve">PJAN</t>
  </si>
  <si>
    <t xml:space="preserve">PJBF</t>
  </si>
  <si>
    <t xml:space="preserve">PJFG</t>
  </si>
  <si>
    <t xml:space="preserve">PJFM</t>
  </si>
  <si>
    <t xml:space="preserve">PJFV</t>
  </si>
  <si>
    <t xml:space="preserve">PJIO</t>
  </si>
  <si>
    <t xml:space="preserve">PJP</t>
  </si>
  <si>
    <t xml:space="preserve">PJT</t>
  </si>
  <si>
    <t xml:space="preserve">PJUL</t>
  </si>
  <si>
    <t xml:space="preserve">PJUN</t>
  </si>
  <si>
    <t xml:space="preserve">PK</t>
  </si>
  <si>
    <t xml:space="preserve">PKB</t>
  </si>
  <si>
    <t xml:space="preserve">PKBK</t>
  </si>
  <si>
    <t xml:space="preserve">PKE</t>
  </si>
  <si>
    <t xml:space="preserve">PKG</t>
  </si>
  <si>
    <t xml:space="preserve">PKOH</t>
  </si>
  <si>
    <t xml:space="preserve">PKST</t>
  </si>
  <si>
    <t xml:space="preserve">PKW</t>
  </si>
  <si>
    <t xml:space="preserve">PKX</t>
  </si>
  <si>
    <t xml:space="preserve">PL</t>
  </si>
  <si>
    <t xml:space="preserve">PL.W</t>
  </si>
  <si>
    <t xml:space="preserve">PLAB</t>
  </si>
  <si>
    <t xml:space="preserve">PLAG</t>
  </si>
  <si>
    <t xml:space="preserve">PLAO</t>
  </si>
  <si>
    <t xml:space="preserve">PLAOW</t>
  </si>
  <si>
    <t xml:space="preserve">PLAY</t>
  </si>
  <si>
    <t xml:space="preserve">PLBC</t>
  </si>
  <si>
    <t xml:space="preserve">PLBY</t>
  </si>
  <si>
    <t xml:space="preserve">PLCE</t>
  </si>
  <si>
    <t xml:space="preserve">PLD</t>
  </si>
  <si>
    <t xml:space="preserve">PLDR</t>
  </si>
  <si>
    <t xml:space="preserve">PLG</t>
  </si>
  <si>
    <t xml:space="preserve">PLL</t>
  </si>
  <si>
    <t xml:space="preserve">PLMI</t>
  </si>
  <si>
    <t xml:space="preserve">PLMIU</t>
  </si>
  <si>
    <t xml:space="preserve">PLMIW</t>
  </si>
  <si>
    <t xml:space="preserve">PLMR</t>
  </si>
  <si>
    <t xml:space="preserve">PLNT</t>
  </si>
  <si>
    <t xml:space="preserve">PLOW</t>
  </si>
  <si>
    <t xml:space="preserve">PLPC</t>
  </si>
  <si>
    <t xml:space="preserve">PLRX</t>
  </si>
  <si>
    <t xml:space="preserve">PLSE</t>
  </si>
  <si>
    <t xml:space="preserve">PLTK</t>
  </si>
  <si>
    <t xml:space="preserve">PLTM</t>
  </si>
  <si>
    <t xml:space="preserve">PLTNW</t>
  </si>
  <si>
    <t xml:space="preserve">PLTR</t>
  </si>
  <si>
    <t xml:space="preserve">PLUG</t>
  </si>
  <si>
    <t xml:space="preserve">PLUR</t>
  </si>
  <si>
    <t xml:space="preserve">PLUS</t>
  </si>
  <si>
    <t xml:space="preserve">PLX</t>
  </si>
  <si>
    <t xml:space="preserve">PLXS</t>
  </si>
  <si>
    <t xml:space="preserve">PLYA</t>
  </si>
  <si>
    <t xml:space="preserve">PLYM</t>
  </si>
  <si>
    <t xml:space="preserve">PM</t>
  </si>
  <si>
    <t xml:space="preserve">PMAR</t>
  </si>
  <si>
    <t xml:space="preserve">PMAY</t>
  </si>
  <si>
    <t xml:space="preserve">PMCB</t>
  </si>
  <si>
    <t xml:space="preserve">PMD</t>
  </si>
  <si>
    <t xml:space="preserve">PMEC</t>
  </si>
  <si>
    <t xml:space="preserve">PMF</t>
  </si>
  <si>
    <t xml:space="preserve">PMGMU</t>
  </si>
  <si>
    <t xml:space="preserve">PMGMW</t>
  </si>
  <si>
    <t xml:space="preserve">PML</t>
  </si>
  <si>
    <t xml:space="preserve">PMM</t>
  </si>
  <si>
    <t xml:space="preserve">PMN</t>
  </si>
  <si>
    <t xml:space="preserve">PMO</t>
  </si>
  <si>
    <t xml:space="preserve">PMT</t>
  </si>
  <si>
    <t xml:space="preserve">PMT-A</t>
  </si>
  <si>
    <t xml:space="preserve">PMT-B</t>
  </si>
  <si>
    <t xml:space="preserve">PMT-C</t>
  </si>
  <si>
    <t xml:space="preserve">PMTS</t>
  </si>
  <si>
    <t xml:space="preserve">PMTU</t>
  </si>
  <si>
    <t xml:space="preserve">PMVP</t>
  </si>
  <si>
    <t xml:space="preserve">PMX</t>
  </si>
  <si>
    <t xml:space="preserve">PNBK</t>
  </si>
  <si>
    <t xml:space="preserve">PNC</t>
  </si>
  <si>
    <t xml:space="preserve">PNF</t>
  </si>
  <si>
    <t xml:space="preserve">PNFP</t>
  </si>
  <si>
    <t xml:space="preserve">PNFPP</t>
  </si>
  <si>
    <t xml:space="preserve">PNI</t>
  </si>
  <si>
    <t xml:space="preserve">PNM</t>
  </si>
  <si>
    <t xml:space="preserve">PNNT</t>
  </si>
  <si>
    <t xml:space="preserve">PNOV</t>
  </si>
  <si>
    <t xml:space="preserve">PNQI</t>
  </si>
  <si>
    <t xml:space="preserve">PNR</t>
  </si>
  <si>
    <t xml:space="preserve">PNRG</t>
  </si>
  <si>
    <t xml:space="preserve">PNTG</t>
  </si>
  <si>
    <t xml:space="preserve">PNW</t>
  </si>
  <si>
    <t xml:space="preserve">POAI</t>
  </si>
  <si>
    <t xml:space="preserve">POCI</t>
  </si>
  <si>
    <t xml:space="preserve">POCT</t>
  </si>
  <si>
    <t xml:space="preserve">PODC</t>
  </si>
  <si>
    <t xml:space="preserve">PODD</t>
  </si>
  <si>
    <t xml:space="preserve">POET</t>
  </si>
  <si>
    <t xml:space="preserve">POL</t>
  </si>
  <si>
    <t xml:space="preserve">POLA</t>
  </si>
  <si>
    <t xml:space="preserve">POOL</t>
  </si>
  <si>
    <t xml:space="preserve">POR</t>
  </si>
  <si>
    <t xml:space="preserve">POR.U</t>
  </si>
  <si>
    <t xml:space="preserve">POR.W</t>
  </si>
  <si>
    <t xml:space="preserve">POST</t>
  </si>
  <si>
    <t xml:space="preserve">POTX</t>
  </si>
  <si>
    <t xml:space="preserve">POWA</t>
  </si>
  <si>
    <t xml:space="preserve">POWI</t>
  </si>
  <si>
    <t xml:space="preserve">POWL</t>
  </si>
  <si>
    <t xml:space="preserve">POWW</t>
  </si>
  <si>
    <t xml:space="preserve">POWWP</t>
  </si>
  <si>
    <t xml:space="preserve">PP</t>
  </si>
  <si>
    <t xml:space="preserve">PPA</t>
  </si>
  <si>
    <t xml:space="preserve">PPBI</t>
  </si>
  <si>
    <t xml:space="preserve">PPBT</t>
  </si>
  <si>
    <t xml:space="preserve">PPC</t>
  </si>
  <si>
    <t xml:space="preserve">PPEM</t>
  </si>
  <si>
    <t xml:space="preserve">PPG</t>
  </si>
  <si>
    <t xml:space="preserve">PPH</t>
  </si>
  <si>
    <t xml:space="preserve">PPI</t>
  </si>
  <si>
    <t xml:space="preserve">PPIE</t>
  </si>
  <si>
    <t xml:space="preserve">PPIH</t>
  </si>
  <si>
    <t xml:space="preserve">PPL</t>
  </si>
  <si>
    <t xml:space="preserve">PPLT</t>
  </si>
  <si>
    <t xml:space="preserve">PPSI</t>
  </si>
  <si>
    <t xml:space="preserve">PPT</t>
  </si>
  <si>
    <t xml:space="preserve">PPTA</t>
  </si>
  <si>
    <t xml:space="preserve">PPTY</t>
  </si>
  <si>
    <t xml:space="preserve">PPYAW</t>
  </si>
  <si>
    <t xml:space="preserve">PQDI</t>
  </si>
  <si>
    <t xml:space="preserve">PR</t>
  </si>
  <si>
    <t xml:space="preserve">PRA</t>
  </si>
  <si>
    <t xml:space="preserve">PRAA</t>
  </si>
  <si>
    <t xml:space="preserve">PRAE</t>
  </si>
  <si>
    <t xml:space="preserve">PRAX</t>
  </si>
  <si>
    <t xml:space="preserve">PRAY</t>
  </si>
  <si>
    <t xml:space="preserve">PRCH</t>
  </si>
  <si>
    <t xml:space="preserve">PRCT</t>
  </si>
  <si>
    <t xml:space="preserve">PRDO</t>
  </si>
  <si>
    <t xml:space="preserve">PRE</t>
  </si>
  <si>
    <t xml:space="preserve">PREF</t>
  </si>
  <si>
    <t xml:space="preserve">PRE-J</t>
  </si>
  <si>
    <t xml:space="preserve">PRF</t>
  </si>
  <si>
    <t xml:space="preserve">PRFD</t>
  </si>
  <si>
    <t xml:space="preserve">PRFT</t>
  </si>
  <si>
    <t xml:space="preserve">PRFX</t>
  </si>
  <si>
    <t xml:space="preserve">PRFZ</t>
  </si>
  <si>
    <t xml:space="preserve">PRG</t>
  </si>
  <si>
    <t xml:space="preserve">PRGO</t>
  </si>
  <si>
    <t xml:space="preserve">PRGS</t>
  </si>
  <si>
    <t xml:space="preserve">PRH</t>
  </si>
  <si>
    <t xml:space="preserve">PRI</t>
  </si>
  <si>
    <t xml:space="preserve">PRI-D</t>
  </si>
  <si>
    <t xml:space="preserve">PRI-F</t>
  </si>
  <si>
    <t xml:space="preserve">PRI-G</t>
  </si>
  <si>
    <t xml:space="preserve">PRI-H</t>
  </si>
  <si>
    <t xml:space="preserve">PRI-I</t>
  </si>
  <si>
    <t xml:space="preserve">PRI-J</t>
  </si>
  <si>
    <t xml:space="preserve">PRI-K</t>
  </si>
  <si>
    <t xml:space="preserve">PRI-L</t>
  </si>
  <si>
    <t xml:space="preserve">PRIM</t>
  </si>
  <si>
    <t xml:space="preserve">PRK</t>
  </si>
  <si>
    <t xml:space="preserve">PRLB</t>
  </si>
  <si>
    <t xml:space="preserve">PRLD</t>
  </si>
  <si>
    <t xml:space="preserve">PRLH</t>
  </si>
  <si>
    <t xml:space="preserve">PRLHW</t>
  </si>
  <si>
    <t xml:space="preserve">PRM</t>
  </si>
  <si>
    <t xml:space="preserve">PRME</t>
  </si>
  <si>
    <t xml:space="preserve">PRMN</t>
  </si>
  <si>
    <t xml:space="preserve">PRMW</t>
  </si>
  <si>
    <t xml:space="preserve">PRN</t>
  </si>
  <si>
    <t xml:space="preserve">PRNT</t>
  </si>
  <si>
    <t xml:space="preserve">PRO</t>
  </si>
  <si>
    <t xml:space="preserve">PROC</t>
  </si>
  <si>
    <t xml:space="preserve">PROCW</t>
  </si>
  <si>
    <t xml:space="preserve">PROF</t>
  </si>
  <si>
    <t xml:space="preserve">PROK</t>
  </si>
  <si>
    <t xml:space="preserve">PROP</t>
  </si>
  <si>
    <t xml:space="preserve">PROV</t>
  </si>
  <si>
    <t xml:space="preserve">PRPH</t>
  </si>
  <si>
    <t xml:space="preserve">PRPL</t>
  </si>
  <si>
    <t xml:space="preserve">PRPO</t>
  </si>
  <si>
    <t xml:space="preserve">PRQR</t>
  </si>
  <si>
    <t xml:space="preserve">PRS</t>
  </si>
  <si>
    <t xml:space="preserve">PRSO</t>
  </si>
  <si>
    <t xml:space="preserve">PRST</t>
  </si>
  <si>
    <t xml:space="preserve">PRSTW</t>
  </si>
  <si>
    <t xml:space="preserve">PRT</t>
  </si>
  <si>
    <t xml:space="preserve">PRTA</t>
  </si>
  <si>
    <t xml:space="preserve">PRTC</t>
  </si>
  <si>
    <t xml:space="preserve">PRTG</t>
  </si>
  <si>
    <t xml:space="preserve">PRTH</t>
  </si>
  <si>
    <t xml:space="preserve">PRTS</t>
  </si>
  <si>
    <t xml:space="preserve">PRU</t>
  </si>
  <si>
    <t xml:space="preserve">PRVA</t>
  </si>
  <si>
    <t xml:space="preserve">PRVT</t>
  </si>
  <si>
    <t xml:space="preserve">PRZO</t>
  </si>
  <si>
    <t xml:space="preserve">PSA</t>
  </si>
  <si>
    <t xml:space="preserve">PSA-F</t>
  </si>
  <si>
    <t xml:space="preserve">PSA-G</t>
  </si>
  <si>
    <t xml:space="preserve">PSA-H</t>
  </si>
  <si>
    <t xml:space="preserve">PSA-I</t>
  </si>
  <si>
    <t xml:space="preserve">PSA-J</t>
  </si>
  <si>
    <t xml:space="preserve">PSA-K</t>
  </si>
  <si>
    <t xml:space="preserve">PSA-L</t>
  </si>
  <si>
    <t xml:space="preserve">PSA-M</t>
  </si>
  <si>
    <t xml:space="preserve">PSA-N</t>
  </si>
  <si>
    <t xml:space="preserve">PSA-O</t>
  </si>
  <si>
    <t xml:space="preserve">PSA-P</t>
  </si>
  <si>
    <t xml:space="preserve">PSA-Q</t>
  </si>
  <si>
    <t xml:space="preserve">PSA-R</t>
  </si>
  <si>
    <t xml:space="preserve">PSA-S</t>
  </si>
  <si>
    <t xml:space="preserve">PSC</t>
  </si>
  <si>
    <t xml:space="preserve">PSCC</t>
  </si>
  <si>
    <t xml:space="preserve">PSCD</t>
  </si>
  <si>
    <t xml:space="preserve">PSCE</t>
  </si>
  <si>
    <t xml:space="preserve">PSCF</t>
  </si>
  <si>
    <t xml:space="preserve">PSCH</t>
  </si>
  <si>
    <t xml:space="preserve">PSCI</t>
  </si>
  <si>
    <t xml:space="preserve">PSCJ</t>
  </si>
  <si>
    <t xml:space="preserve">PSCM</t>
  </si>
  <si>
    <t xml:space="preserve">PSCQ</t>
  </si>
  <si>
    <t xml:space="preserve">PSCT</t>
  </si>
  <si>
    <t xml:space="preserve">PSCU</t>
  </si>
  <si>
    <t xml:space="preserve">PSCW</t>
  </si>
  <si>
    <t xml:space="preserve">PSCX</t>
  </si>
  <si>
    <t xml:space="preserve">PSDM</t>
  </si>
  <si>
    <t xml:space="preserve">PSE-A</t>
  </si>
  <si>
    <t xml:space="preserve">PSEC</t>
  </si>
  <si>
    <t xml:space="preserve">PSEP</t>
  </si>
  <si>
    <t xml:space="preserve">PSET</t>
  </si>
  <si>
    <t xml:space="preserve">PSF</t>
  </si>
  <si>
    <t xml:space="preserve">PSF.W</t>
  </si>
  <si>
    <t xml:space="preserve">PSFD</t>
  </si>
  <si>
    <t xml:space="preserve">PSFE</t>
  </si>
  <si>
    <t xml:space="preserve">PSFF</t>
  </si>
  <si>
    <t xml:space="preserve">PSFJ</t>
  </si>
  <si>
    <t xml:space="preserve">PSFM</t>
  </si>
  <si>
    <t xml:space="preserve">PSFO</t>
  </si>
  <si>
    <t xml:space="preserve">PSH</t>
  </si>
  <si>
    <t xml:space="preserve">PSHG</t>
  </si>
  <si>
    <t xml:space="preserve">PSI</t>
  </si>
  <si>
    <t xml:space="preserve">PSIL</t>
  </si>
  <si>
    <t xml:space="preserve">PSK</t>
  </si>
  <si>
    <t xml:space="preserve">PSL</t>
  </si>
  <si>
    <t xml:space="preserve">PSLV</t>
  </si>
  <si>
    <t xml:space="preserve">PSMD</t>
  </si>
  <si>
    <t xml:space="preserve">PSMJ</t>
  </si>
  <si>
    <t xml:space="preserve">PSMO</t>
  </si>
  <si>
    <t xml:space="preserve">PSMR</t>
  </si>
  <si>
    <t xml:space="preserve">PSMT</t>
  </si>
  <si>
    <t xml:space="preserve">PSN</t>
  </si>
  <si>
    <t xml:space="preserve">PSNL</t>
  </si>
  <si>
    <t xml:space="preserve">PSNY</t>
  </si>
  <si>
    <t xml:space="preserve">PSNYW</t>
  </si>
  <si>
    <t xml:space="preserve">PSO</t>
  </si>
  <si>
    <t xml:space="preserve">PSP</t>
  </si>
  <si>
    <t xml:space="preserve">PSQ</t>
  </si>
  <si>
    <t xml:space="preserve">PSQH</t>
  </si>
  <si>
    <t xml:space="preserve">PSR</t>
  </si>
  <si>
    <t xml:space="preserve">PST</t>
  </si>
  <si>
    <t xml:space="preserve">PSTG</t>
  </si>
  <si>
    <t xml:space="preserve">PSTL</t>
  </si>
  <si>
    <t xml:space="preserve">PSTP</t>
  </si>
  <si>
    <t xml:space="preserve">PSTV</t>
  </si>
  <si>
    <t xml:space="preserve">PSTX</t>
  </si>
  <si>
    <t xml:space="preserve">PSWD</t>
  </si>
  <si>
    <t xml:space="preserve">PSX</t>
  </si>
  <si>
    <t xml:space="preserve">PT</t>
  </si>
  <si>
    <t xml:space="preserve">PTA</t>
  </si>
  <si>
    <t xml:space="preserve">PTBD</t>
  </si>
  <si>
    <t xml:space="preserve">PTC</t>
  </si>
  <si>
    <t xml:space="preserve">PTCT</t>
  </si>
  <si>
    <t xml:space="preserve">PTEC</t>
  </si>
  <si>
    <t xml:space="preserve">PTEN</t>
  </si>
  <si>
    <t xml:space="preserve">PTEU</t>
  </si>
  <si>
    <t xml:space="preserve">PTF</t>
  </si>
  <si>
    <t xml:space="preserve">PTGX</t>
  </si>
  <si>
    <t xml:space="preserve">PTH</t>
  </si>
  <si>
    <t xml:space="preserve">PTHR</t>
  </si>
  <si>
    <t xml:space="preserve">PTHRU</t>
  </si>
  <si>
    <t xml:space="preserve">PTHRW</t>
  </si>
  <si>
    <t xml:space="preserve">PTIN</t>
  </si>
  <si>
    <t xml:space="preserve">PTIX</t>
  </si>
  <si>
    <t xml:space="preserve">PTLC</t>
  </si>
  <si>
    <t xml:space="preserve">PTLO</t>
  </si>
  <si>
    <t xml:space="preserve">PTMC</t>
  </si>
  <si>
    <t xml:space="preserve">PTMN</t>
  </si>
  <si>
    <t xml:space="preserve">PTN</t>
  </si>
  <si>
    <t xml:space="preserve">PTNQ</t>
  </si>
  <si>
    <t xml:space="preserve">PTON</t>
  </si>
  <si>
    <t xml:space="preserve">PTPI</t>
  </si>
  <si>
    <t xml:space="preserve">PTRB</t>
  </si>
  <si>
    <t xml:space="preserve">PTSI</t>
  </si>
  <si>
    <t xml:space="preserve">PTVE</t>
  </si>
  <si>
    <t xml:space="preserve">PTWOW</t>
  </si>
  <si>
    <t xml:space="preserve">PTY</t>
  </si>
  <si>
    <t xml:space="preserve">PUBM</t>
  </si>
  <si>
    <t xml:space="preserve">PUCK</t>
  </si>
  <si>
    <t xml:space="preserve">PUI</t>
  </si>
  <si>
    <t xml:space="preserve">PUK</t>
  </si>
  <si>
    <t xml:space="preserve">PULM</t>
  </si>
  <si>
    <t xml:space="preserve">PULS</t>
  </si>
  <si>
    <t xml:space="preserve">PULT</t>
  </si>
  <si>
    <t xml:space="preserve">PUMP</t>
  </si>
  <si>
    <t xml:space="preserve">PUTD</t>
  </si>
  <si>
    <t xml:space="preserve">PUTW</t>
  </si>
  <si>
    <t xml:space="preserve">PUYI</t>
  </si>
  <si>
    <t xml:space="preserve">PVAL</t>
  </si>
  <si>
    <t xml:space="preserve">PVBC</t>
  </si>
  <si>
    <t xml:space="preserve">PVH</t>
  </si>
  <si>
    <t xml:space="preserve">PVI</t>
  </si>
  <si>
    <t xml:space="preserve">PVL</t>
  </si>
  <si>
    <t xml:space="preserve">PW</t>
  </si>
  <si>
    <t xml:space="preserve">PW-A</t>
  </si>
  <si>
    <t xml:space="preserve">PWB</t>
  </si>
  <si>
    <t xml:space="preserve">PWER</t>
  </si>
  <si>
    <t xml:space="preserve">PWFL</t>
  </si>
  <si>
    <t xml:space="preserve">PWM</t>
  </si>
  <si>
    <t xml:space="preserve">PWOD</t>
  </si>
  <si>
    <t xml:space="preserve">PWP</t>
  </si>
  <si>
    <t xml:space="preserve">PWR</t>
  </si>
  <si>
    <t xml:space="preserve">PWS</t>
  </si>
  <si>
    <t xml:space="preserve">PWSC</t>
  </si>
  <si>
    <t xml:space="preserve">PWUP</t>
  </si>
  <si>
    <t xml:space="preserve">PWUPW</t>
  </si>
  <si>
    <t xml:space="preserve">PWV</t>
  </si>
  <si>
    <t xml:space="preserve">PWZ</t>
  </si>
  <si>
    <t xml:space="preserve">PX</t>
  </si>
  <si>
    <t xml:space="preserve">PXD</t>
  </si>
  <si>
    <t xml:space="preserve">PXDT</t>
  </si>
  <si>
    <t xml:space="preserve">PXE</t>
  </si>
  <si>
    <t xml:space="preserve">PXF</t>
  </si>
  <si>
    <t xml:space="preserve">PXH</t>
  </si>
  <si>
    <t xml:space="preserve">PXI</t>
  </si>
  <si>
    <t xml:space="preserve">PXJ</t>
  </si>
  <si>
    <t xml:space="preserve">PXLW</t>
  </si>
  <si>
    <t xml:space="preserve">PXMD</t>
  </si>
  <si>
    <t xml:space="preserve">PXS</t>
  </si>
  <si>
    <t xml:space="preserve">PXSAP</t>
  </si>
  <si>
    <t xml:space="preserve">PXSAW</t>
  </si>
  <si>
    <t xml:space="preserve">PY</t>
  </si>
  <si>
    <t xml:space="preserve">PYCR</t>
  </si>
  <si>
    <t xml:space="preserve">PYLD</t>
  </si>
  <si>
    <t xml:space="preserve">PYN</t>
  </si>
  <si>
    <t xml:space="preserve">PYPD</t>
  </si>
  <si>
    <t xml:space="preserve">PYPL</t>
  </si>
  <si>
    <t xml:space="preserve">PYPY</t>
  </si>
  <si>
    <t xml:space="preserve">PYT</t>
  </si>
  <si>
    <t xml:space="preserve">PYXS</t>
  </si>
  <si>
    <t xml:space="preserve">PYZ</t>
  </si>
  <si>
    <t xml:space="preserve">PZA</t>
  </si>
  <si>
    <t xml:space="preserve">PZC</t>
  </si>
  <si>
    <t xml:space="preserve">PZG</t>
  </si>
  <si>
    <t xml:space="preserve">PZT</t>
  </si>
  <si>
    <t xml:space="preserve">PZZA</t>
  </si>
  <si>
    <t xml:space="preserve">QABA</t>
  </si>
  <si>
    <t xml:space="preserve">QAI</t>
  </si>
  <si>
    <t xml:space="preserve">QARP</t>
  </si>
  <si>
    <t xml:space="preserve">QAT</t>
  </si>
  <si>
    <t xml:space="preserve">QBT.W</t>
  </si>
  <si>
    <t xml:space="preserve">QBTS</t>
  </si>
  <si>
    <t xml:space="preserve">QCLN</t>
  </si>
  <si>
    <t xml:space="preserve">QCLR</t>
  </si>
  <si>
    <t xml:space="preserve">QCOM</t>
  </si>
  <si>
    <t xml:space="preserve">QCON</t>
  </si>
  <si>
    <t xml:space="preserve">QCRH</t>
  </si>
  <si>
    <t xml:space="preserve">QD</t>
  </si>
  <si>
    <t xml:space="preserve">QDEC</t>
  </si>
  <si>
    <t xml:space="preserve">QDEF</t>
  </si>
  <si>
    <t xml:space="preserve">QDEL</t>
  </si>
  <si>
    <t xml:space="preserve">QDF</t>
  </si>
  <si>
    <t xml:space="preserve">QDIV</t>
  </si>
  <si>
    <t xml:space="preserve">QDPL</t>
  </si>
  <si>
    <t xml:space="preserve">QDROW</t>
  </si>
  <si>
    <t xml:space="preserve">QEFA</t>
  </si>
  <si>
    <t xml:space="preserve">QEMM</t>
  </si>
  <si>
    <t xml:space="preserve">QETA</t>
  </si>
  <si>
    <t xml:space="preserve">QFIN</t>
  </si>
  <si>
    <t xml:space="preserve">QFTA</t>
  </si>
  <si>
    <t xml:space="preserve">QGEN</t>
  </si>
  <si>
    <t xml:space="preserve">QGRO</t>
  </si>
  <si>
    <t xml:space="preserve">QGRW</t>
  </si>
  <si>
    <t xml:space="preserve">QH</t>
  </si>
  <si>
    <t xml:space="preserve">QID</t>
  </si>
  <si>
    <t xml:space="preserve">QINT</t>
  </si>
  <si>
    <t xml:space="preserve">QIPT</t>
  </si>
  <si>
    <t xml:space="preserve">QIS</t>
  </si>
  <si>
    <t xml:space="preserve">QJUN</t>
  </si>
  <si>
    <t xml:space="preserve">QLC</t>
  </si>
  <si>
    <t xml:space="preserve">QLD</t>
  </si>
  <si>
    <t xml:space="preserve">QLGN</t>
  </si>
  <si>
    <t xml:space="preserve">QLI</t>
  </si>
  <si>
    <t xml:space="preserve">QLTA</t>
  </si>
  <si>
    <t xml:space="preserve">QLTY</t>
  </si>
  <si>
    <t xml:space="preserve">QLV</t>
  </si>
  <si>
    <t xml:space="preserve">QLVD</t>
  </si>
  <si>
    <t xml:space="preserve">QLVE</t>
  </si>
  <si>
    <t xml:space="preserve">QLYS</t>
  </si>
  <si>
    <t xml:space="preserve">QMAR</t>
  </si>
  <si>
    <t xml:space="preserve">QMCO</t>
  </si>
  <si>
    <t xml:space="preserve">QMOM</t>
  </si>
  <si>
    <t xml:space="preserve">QNCX</t>
  </si>
  <si>
    <t xml:space="preserve">QNRX</t>
  </si>
  <si>
    <t xml:space="preserve">QNST</t>
  </si>
  <si>
    <t xml:space="preserve">QOWZ</t>
  </si>
  <si>
    <t xml:space="preserve">QPFF</t>
  </si>
  <si>
    <t xml:space="preserve">QPX</t>
  </si>
  <si>
    <t xml:space="preserve">QQEW</t>
  </si>
  <si>
    <t xml:space="preserve">QQH</t>
  </si>
  <si>
    <t xml:space="preserve">QQJG</t>
  </si>
  <si>
    <t xml:space="preserve">QQMG</t>
  </si>
  <si>
    <t xml:space="preserve">QQQ</t>
  </si>
  <si>
    <t xml:space="preserve">QQQA</t>
  </si>
  <si>
    <t xml:space="preserve">QQQE</t>
  </si>
  <si>
    <t xml:space="preserve">QQQJ</t>
  </si>
  <si>
    <t xml:space="preserve">QQQM</t>
  </si>
  <si>
    <t xml:space="preserve">QQQN</t>
  </si>
  <si>
    <t xml:space="preserve">QQQS</t>
  </si>
  <si>
    <t xml:space="preserve">QQQX</t>
  </si>
  <si>
    <t xml:space="preserve">QQQY</t>
  </si>
  <si>
    <t xml:space="preserve">QQXT</t>
  </si>
  <si>
    <t xml:space="preserve">QRFT</t>
  </si>
  <si>
    <t xml:space="preserve">QRHC</t>
  </si>
  <si>
    <t xml:space="preserve">QRMI</t>
  </si>
  <si>
    <t xml:space="preserve">QRTEA</t>
  </si>
  <si>
    <t xml:space="preserve">QRTEB</t>
  </si>
  <si>
    <t xml:space="preserve">QRTEP</t>
  </si>
  <si>
    <t xml:space="preserve">QRVO</t>
  </si>
  <si>
    <t xml:space="preserve">QS</t>
  </si>
  <si>
    <t xml:space="preserve">QSG</t>
  </si>
  <si>
    <t xml:space="preserve">QSI</t>
  </si>
  <si>
    <t xml:space="preserve">QSIAW</t>
  </si>
  <si>
    <t xml:space="preserve">QSPT</t>
  </si>
  <si>
    <t xml:space="preserve">QSR</t>
  </si>
  <si>
    <t xml:space="preserve">QSWN</t>
  </si>
  <si>
    <t xml:space="preserve">QTAP</t>
  </si>
  <si>
    <t xml:space="preserve">QTEC</t>
  </si>
  <si>
    <t xml:space="preserve">QTJA</t>
  </si>
  <si>
    <t xml:space="preserve">QTJL</t>
  </si>
  <si>
    <t xml:space="preserve">QTOC</t>
  </si>
  <si>
    <t xml:space="preserve">QTR</t>
  </si>
  <si>
    <t xml:space="preserve">QTRX</t>
  </si>
  <si>
    <t xml:space="preserve">QTUM</t>
  </si>
  <si>
    <t xml:space="preserve">QTWO</t>
  </si>
  <si>
    <t xml:space="preserve">QUAD</t>
  </si>
  <si>
    <t xml:space="preserve">QUAL</t>
  </si>
  <si>
    <t xml:space="preserve">QUBT</t>
  </si>
  <si>
    <t xml:space="preserve">QUIK</t>
  </si>
  <si>
    <t xml:space="preserve">QULL</t>
  </si>
  <si>
    <t xml:space="preserve">QURE</t>
  </si>
  <si>
    <t xml:space="preserve">QUS</t>
  </si>
  <si>
    <t xml:space="preserve">QUVU</t>
  </si>
  <si>
    <t xml:space="preserve">QVAL</t>
  </si>
  <si>
    <t xml:space="preserve">QVCC</t>
  </si>
  <si>
    <t xml:space="preserve">QVCD</t>
  </si>
  <si>
    <t xml:space="preserve">QVML</t>
  </si>
  <si>
    <t xml:space="preserve">QVMM</t>
  </si>
  <si>
    <t xml:space="preserve">QVMS</t>
  </si>
  <si>
    <t xml:space="preserve">QVOY</t>
  </si>
  <si>
    <t xml:space="preserve">QWLD</t>
  </si>
  <si>
    <t xml:space="preserve">QYLD</t>
  </si>
  <si>
    <t xml:space="preserve">QYLE</t>
  </si>
  <si>
    <t xml:space="preserve">QYLG</t>
  </si>
  <si>
    <t xml:space="preserve">R</t>
  </si>
  <si>
    <t xml:space="preserve">RA</t>
  </si>
  <si>
    <t xml:space="preserve">RAAX</t>
  </si>
  <si>
    <t xml:space="preserve">RACE</t>
  </si>
  <si>
    <t xml:space="preserve">RAFE</t>
  </si>
  <si>
    <t xml:space="preserve">RAIL</t>
  </si>
  <si>
    <t xml:space="preserve">RAIN</t>
  </si>
  <si>
    <t xml:space="preserve">RAMP</t>
  </si>
  <si>
    <t xml:space="preserve">RAND</t>
  </si>
  <si>
    <t xml:space="preserve">RANI</t>
  </si>
  <si>
    <t xml:space="preserve">RAPT</t>
  </si>
  <si>
    <t xml:space="preserve">RARE</t>
  </si>
  <si>
    <t xml:space="preserve">RATE</t>
  </si>
  <si>
    <t xml:space="preserve">RAVE</t>
  </si>
  <si>
    <t xml:space="preserve">RAVI</t>
  </si>
  <si>
    <t xml:space="preserve">RAYA</t>
  </si>
  <si>
    <t xml:space="preserve">RAYC</t>
  </si>
  <si>
    <t xml:space="preserve">RAYD</t>
  </si>
  <si>
    <t xml:space="preserve">RAYE</t>
  </si>
  <si>
    <t xml:space="preserve">RAYS</t>
  </si>
  <si>
    <t xml:space="preserve">RBA</t>
  </si>
  <si>
    <t xml:space="preserve">RBB</t>
  </si>
  <si>
    <t xml:space="preserve">RBBN</t>
  </si>
  <si>
    <t xml:space="preserve">RBC</t>
  </si>
  <si>
    <t xml:space="preserve">RBCAA</t>
  </si>
  <si>
    <t xml:space="preserve">RBCP</t>
  </si>
  <si>
    <t xml:space="preserve">RBKB</t>
  </si>
  <si>
    <t xml:space="preserve">RBLD</t>
  </si>
  <si>
    <t xml:space="preserve">RBLX</t>
  </si>
  <si>
    <t xml:space="preserve">RBO.W</t>
  </si>
  <si>
    <t xml:space="preserve">RBOT</t>
  </si>
  <si>
    <t xml:space="preserve">RBT</t>
  </si>
  <si>
    <t xml:space="preserve">RC</t>
  </si>
  <si>
    <t xml:space="preserve">RCAC</t>
  </si>
  <si>
    <t xml:space="preserve">RCAT</t>
  </si>
  <si>
    <t xml:space="preserve">RCB</t>
  </si>
  <si>
    <t xml:space="preserve">RCC</t>
  </si>
  <si>
    <t xml:space="preserve">RC-C</t>
  </si>
  <si>
    <t xml:space="preserve">RC-E</t>
  </si>
  <si>
    <t xml:space="preserve">RCEL</t>
  </si>
  <si>
    <t xml:space="preserve">RCFA</t>
  </si>
  <si>
    <t xml:space="preserve">RCG</t>
  </si>
  <si>
    <t xml:space="preserve">RCI</t>
  </si>
  <si>
    <t xml:space="preserve">RCKT</t>
  </si>
  <si>
    <t xml:space="preserve">RCKTW</t>
  </si>
  <si>
    <t xml:space="preserve">RCKY</t>
  </si>
  <si>
    <t xml:space="preserve">RCL</t>
  </si>
  <si>
    <t xml:space="preserve">RCM</t>
  </si>
  <si>
    <t xml:space="preserve">RCMT</t>
  </si>
  <si>
    <t xml:space="preserve">RCON</t>
  </si>
  <si>
    <t xml:space="preserve">RCRT</t>
  </si>
  <si>
    <t xml:space="preserve">RCRTW</t>
  </si>
  <si>
    <t xml:space="preserve">RCS</t>
  </si>
  <si>
    <t xml:space="preserve">RCUS</t>
  </si>
  <si>
    <t xml:space="preserve">RDCM</t>
  </si>
  <si>
    <t xml:space="preserve">RDFI</t>
  </si>
  <si>
    <t xml:space="preserve">RDFN</t>
  </si>
  <si>
    <t xml:space="preserve">RDHL</t>
  </si>
  <si>
    <t xml:space="preserve">RDI</t>
  </si>
  <si>
    <t xml:space="preserve">RDIB</t>
  </si>
  <si>
    <t xml:space="preserve">RDIV</t>
  </si>
  <si>
    <t xml:space="preserve">RDN</t>
  </si>
  <si>
    <t xml:space="preserve">RDNT</t>
  </si>
  <si>
    <t xml:space="preserve">RDOG</t>
  </si>
  <si>
    <t xml:space="preserve">RDUS</t>
  </si>
  <si>
    <t xml:space="preserve">RDVI</t>
  </si>
  <si>
    <t xml:space="preserve">RDVT</t>
  </si>
  <si>
    <t xml:space="preserve">RDVY</t>
  </si>
  <si>
    <t xml:space="preserve">RDW</t>
  </si>
  <si>
    <t xml:space="preserve">RDW.W</t>
  </si>
  <si>
    <t xml:space="preserve">RDWR</t>
  </si>
  <si>
    <t xml:space="preserve">RDY</t>
  </si>
  <si>
    <t xml:space="preserve">RDZN</t>
  </si>
  <si>
    <t xml:space="preserve">RDZNW</t>
  </si>
  <si>
    <t xml:space="preserve">REAL</t>
  </si>
  <si>
    <t xml:space="preserve">REAX</t>
  </si>
  <si>
    <t xml:space="preserve">REBN</t>
  </si>
  <si>
    <t xml:space="preserve">RECS</t>
  </si>
  <si>
    <t xml:space="preserve">REE</t>
  </si>
  <si>
    <t xml:space="preserve">REET</t>
  </si>
  <si>
    <t xml:space="preserve">REFI</t>
  </si>
  <si>
    <t xml:space="preserve">REFR</t>
  </si>
  <si>
    <t xml:space="preserve">REG</t>
  </si>
  <si>
    <t xml:space="preserve">REGCO</t>
  </si>
  <si>
    <t xml:space="preserve">REGCP</t>
  </si>
  <si>
    <t xml:space="preserve">REGL</t>
  </si>
  <si>
    <t xml:space="preserve">REGN</t>
  </si>
  <si>
    <t xml:space="preserve">REI</t>
  </si>
  <si>
    <t xml:space="preserve">REIT</t>
  </si>
  <si>
    <t xml:space="preserve">REK</t>
  </si>
  <si>
    <t xml:space="preserve">REKR</t>
  </si>
  <si>
    <t xml:space="preserve">RELI</t>
  </si>
  <si>
    <t xml:space="preserve">RELL</t>
  </si>
  <si>
    <t xml:space="preserve">RELX</t>
  </si>
  <si>
    <t xml:space="preserve">RELY</t>
  </si>
  <si>
    <t xml:space="preserve">REM</t>
  </si>
  <si>
    <t xml:space="preserve">REMX</t>
  </si>
  <si>
    <t xml:space="preserve">RENB</t>
  </si>
  <si>
    <t xml:space="preserve">RENT</t>
  </si>
  <si>
    <t xml:space="preserve">RENW</t>
  </si>
  <si>
    <t xml:space="preserve">REPL</t>
  </si>
  <si>
    <t xml:space="preserve">REPX</t>
  </si>
  <si>
    <t xml:space="preserve">RERE</t>
  </si>
  <si>
    <t xml:space="preserve">RES</t>
  </si>
  <si>
    <t xml:space="preserve">RESD</t>
  </si>
  <si>
    <t xml:space="preserve">RESE</t>
  </si>
  <si>
    <t xml:space="preserve">RESP</t>
  </si>
  <si>
    <t xml:space="preserve">RETL</t>
  </si>
  <si>
    <t xml:space="preserve">RETO</t>
  </si>
  <si>
    <t xml:space="preserve">REVB</t>
  </si>
  <si>
    <t xml:space="preserve">REVBW</t>
  </si>
  <si>
    <t xml:space="preserve">REVG</t>
  </si>
  <si>
    <t xml:space="preserve">REVS</t>
  </si>
  <si>
    <t xml:space="preserve">REW</t>
  </si>
  <si>
    <t xml:space="preserve">REX</t>
  </si>
  <si>
    <t xml:space="preserve">REX-B</t>
  </si>
  <si>
    <t xml:space="preserve">REX-C</t>
  </si>
  <si>
    <t xml:space="preserve">REXR</t>
  </si>
  <si>
    <t xml:space="preserve">REYN</t>
  </si>
  <si>
    <t xml:space="preserve">REZ</t>
  </si>
  <si>
    <t xml:space="preserve">REZI</t>
  </si>
  <si>
    <t xml:space="preserve">RF</t>
  </si>
  <si>
    <t xml:space="preserve">RFAC</t>
  </si>
  <si>
    <t xml:space="preserve">RFACW</t>
  </si>
  <si>
    <t xml:space="preserve">RF-B</t>
  </si>
  <si>
    <t xml:space="preserve">RF-C</t>
  </si>
  <si>
    <t xml:space="preserve">RFCI</t>
  </si>
  <si>
    <t xml:space="preserve">RFDA</t>
  </si>
  <si>
    <t xml:space="preserve">RFDI</t>
  </si>
  <si>
    <t xml:space="preserve">RF-E</t>
  </si>
  <si>
    <t xml:space="preserve">RFEM</t>
  </si>
  <si>
    <t xml:space="preserve">RFEU</t>
  </si>
  <si>
    <t xml:space="preserve">RFFC</t>
  </si>
  <si>
    <t xml:space="preserve">RFG</t>
  </si>
  <si>
    <t xml:space="preserve">RFI</t>
  </si>
  <si>
    <t xml:space="preserve">RFIL</t>
  </si>
  <si>
    <t xml:space="preserve">RFL</t>
  </si>
  <si>
    <t xml:space="preserve">RFM</t>
  </si>
  <si>
    <t xml:space="preserve">RFMZ</t>
  </si>
  <si>
    <t xml:space="preserve">RFV</t>
  </si>
  <si>
    <t xml:space="preserve">RGA</t>
  </si>
  <si>
    <t xml:space="preserve">RGC</t>
  </si>
  <si>
    <t xml:space="preserve">RGCO</t>
  </si>
  <si>
    <t xml:space="preserve">RGEN</t>
  </si>
  <si>
    <t xml:space="preserve">RGF</t>
  </si>
  <si>
    <t xml:space="preserve">RGLD</t>
  </si>
  <si>
    <t xml:space="preserve">RGLS</t>
  </si>
  <si>
    <t xml:space="preserve">RGNX</t>
  </si>
  <si>
    <t xml:space="preserve">RGP</t>
  </si>
  <si>
    <t xml:space="preserve">RGR</t>
  </si>
  <si>
    <t xml:space="preserve">RGS</t>
  </si>
  <si>
    <t xml:space="preserve">RGT</t>
  </si>
  <si>
    <t xml:space="preserve">RGTI</t>
  </si>
  <si>
    <t xml:space="preserve">RGTIW</t>
  </si>
  <si>
    <t xml:space="preserve">RHCB</t>
  </si>
  <si>
    <t xml:space="preserve">RHE</t>
  </si>
  <si>
    <t xml:space="preserve">RHE-A</t>
  </si>
  <si>
    <t xml:space="preserve">RHI</t>
  </si>
  <si>
    <t xml:space="preserve">RHP</t>
  </si>
  <si>
    <t xml:space="preserve">RHRX</t>
  </si>
  <si>
    <t xml:space="preserve">RHTX</t>
  </si>
  <si>
    <t xml:space="preserve">RICK</t>
  </si>
  <si>
    <t xml:space="preserve">RIET</t>
  </si>
  <si>
    <t xml:space="preserve">RIG</t>
  </si>
  <si>
    <t xml:space="preserve">RIGL</t>
  </si>
  <si>
    <t xml:space="preserve">RIGS</t>
  </si>
  <si>
    <t xml:space="preserve">RILY</t>
  </si>
  <si>
    <t xml:space="preserve">RILYG</t>
  </si>
  <si>
    <t xml:space="preserve">RILYK</t>
  </si>
  <si>
    <t xml:space="preserve">RILYL</t>
  </si>
  <si>
    <t xml:space="preserve">RILYM</t>
  </si>
  <si>
    <t xml:space="preserve">RILYN</t>
  </si>
  <si>
    <t xml:space="preserve">RILYO</t>
  </si>
  <si>
    <t xml:space="preserve">RILYP</t>
  </si>
  <si>
    <t xml:space="preserve">RILYT</t>
  </si>
  <si>
    <t xml:space="preserve">RILYZ</t>
  </si>
  <si>
    <t xml:space="preserve">RINC</t>
  </si>
  <si>
    <t xml:space="preserve">RINF</t>
  </si>
  <si>
    <t xml:space="preserve">RING</t>
  </si>
  <si>
    <t xml:space="preserve">RIO</t>
  </si>
  <si>
    <t xml:space="preserve">RIOT</t>
  </si>
  <si>
    <t xml:space="preserve">RISN</t>
  </si>
  <si>
    <t xml:space="preserve">RISR</t>
  </si>
  <si>
    <t xml:space="preserve">RITA</t>
  </si>
  <si>
    <t xml:space="preserve">RIT-A</t>
  </si>
  <si>
    <t xml:space="preserve">RIT-B</t>
  </si>
  <si>
    <t xml:space="preserve">RIT-C</t>
  </si>
  <si>
    <t xml:space="preserve">RIT-D</t>
  </si>
  <si>
    <t xml:space="preserve">RITM</t>
  </si>
  <si>
    <t xml:space="preserve">RIV</t>
  </si>
  <si>
    <t xml:space="preserve">RIV-A</t>
  </si>
  <si>
    <t xml:space="preserve">RIVN</t>
  </si>
  <si>
    <t xml:space="preserve">RJF</t>
  </si>
  <si>
    <t xml:space="preserve">RJF-B</t>
  </si>
  <si>
    <t xml:space="preserve">RKDA</t>
  </si>
  <si>
    <t xml:space="preserve">RKLB</t>
  </si>
  <si>
    <t xml:space="preserve">RKT</t>
  </si>
  <si>
    <t xml:space="preserve">RL</t>
  </si>
  <si>
    <t xml:space="preserve">RLAY</t>
  </si>
  <si>
    <t xml:space="preserve">RLGT</t>
  </si>
  <si>
    <t xml:space="preserve">RLI</t>
  </si>
  <si>
    <t xml:space="preserve">RLJ</t>
  </si>
  <si>
    <t xml:space="preserve">RLJ-A</t>
  </si>
  <si>
    <t xml:space="preserve">RLMD</t>
  </si>
  <si>
    <t xml:space="preserve">RLTY</t>
  </si>
  <si>
    <t xml:space="preserve">RLX</t>
  </si>
  <si>
    <t xml:space="preserve">RLY</t>
  </si>
  <si>
    <t xml:space="preserve">RLYB</t>
  </si>
  <si>
    <t xml:space="preserve">RM</t>
  </si>
  <si>
    <t xml:space="preserve">RMAX</t>
  </si>
  <si>
    <t xml:space="preserve">RMBI</t>
  </si>
  <si>
    <t xml:space="preserve">RMBL</t>
  </si>
  <si>
    <t xml:space="preserve">RMBS</t>
  </si>
  <si>
    <t xml:space="preserve">RMCF</t>
  </si>
  <si>
    <t xml:space="preserve">RMCO</t>
  </si>
  <si>
    <t xml:space="preserve">RMCOW</t>
  </si>
  <si>
    <t xml:space="preserve">RMD</t>
  </si>
  <si>
    <t xml:space="preserve">RMGC</t>
  </si>
  <si>
    <t xml:space="preserve">RMI</t>
  </si>
  <si>
    <t xml:space="preserve">RMIF</t>
  </si>
  <si>
    <t xml:space="preserve">RMM</t>
  </si>
  <si>
    <t xml:space="preserve">RMMZ</t>
  </si>
  <si>
    <t xml:space="preserve">RMNI</t>
  </si>
  <si>
    <t xml:space="preserve">RMP.P</t>
  </si>
  <si>
    <t xml:space="preserve">RMR</t>
  </si>
  <si>
    <t xml:space="preserve">RMT</t>
  </si>
  <si>
    <t xml:space="preserve">RMTI</t>
  </si>
  <si>
    <t xml:space="preserve">RNA</t>
  </si>
  <si>
    <t xml:space="preserve">RNAC</t>
  </si>
  <si>
    <t xml:space="preserve">RNAZ</t>
  </si>
  <si>
    <t xml:space="preserve">RNEM</t>
  </si>
  <si>
    <t xml:space="preserve">RNEW</t>
  </si>
  <si>
    <t xml:space="preserve">RNG</t>
  </si>
  <si>
    <t xml:space="preserve">RNGR</t>
  </si>
  <si>
    <t xml:space="preserve">RNLC</t>
  </si>
  <si>
    <t xml:space="preserve">RNLX</t>
  </si>
  <si>
    <t xml:space="preserve">RNMC</t>
  </si>
  <si>
    <t xml:space="preserve">RNP</t>
  </si>
  <si>
    <t xml:space="preserve">RNR</t>
  </si>
  <si>
    <t xml:space="preserve">RNR-F</t>
  </si>
  <si>
    <t xml:space="preserve">RNRG</t>
  </si>
  <si>
    <t xml:space="preserve">RNR-G</t>
  </si>
  <si>
    <t xml:space="preserve">RNSC</t>
  </si>
  <si>
    <t xml:space="preserve">RNST</t>
  </si>
  <si>
    <t xml:space="preserve">RNW</t>
  </si>
  <si>
    <t xml:space="preserve">RNWWW</t>
  </si>
  <si>
    <t xml:space="preserve">RNWZ</t>
  </si>
  <si>
    <t xml:space="preserve">RNXT</t>
  </si>
  <si>
    <t xml:space="preserve">ROAD</t>
  </si>
  <si>
    <t xml:space="preserve">ROAM</t>
  </si>
  <si>
    <t xml:space="preserve">ROBO</t>
  </si>
  <si>
    <t xml:space="preserve">ROBT</t>
  </si>
  <si>
    <t xml:space="preserve">ROCK</t>
  </si>
  <si>
    <t xml:space="preserve">ROCLW</t>
  </si>
  <si>
    <t xml:space="preserve">RODE</t>
  </si>
  <si>
    <t xml:space="preserve">RODM</t>
  </si>
  <si>
    <t xml:space="preserve">ROE</t>
  </si>
  <si>
    <t xml:space="preserve">ROG</t>
  </si>
  <si>
    <t xml:space="preserve">ROI</t>
  </si>
  <si>
    <t xml:space="preserve">ROIC</t>
  </si>
  <si>
    <t xml:space="preserve">ROIV</t>
  </si>
  <si>
    <t xml:space="preserve">ROK</t>
  </si>
  <si>
    <t xml:space="preserve">ROKT</t>
  </si>
  <si>
    <t xml:space="preserve">ROKU</t>
  </si>
  <si>
    <t xml:space="preserve">ROL</t>
  </si>
  <si>
    <t xml:space="preserve">ROM</t>
  </si>
  <si>
    <t xml:space="preserve">ROMO</t>
  </si>
  <si>
    <t xml:space="preserve">ROOF</t>
  </si>
  <si>
    <t xml:space="preserve">ROOT</t>
  </si>
  <si>
    <t xml:space="preserve">ROP</t>
  </si>
  <si>
    <t xml:space="preserve">RORO</t>
  </si>
  <si>
    <t xml:space="preserve">ROS.U</t>
  </si>
  <si>
    <t xml:space="preserve">ROS.W</t>
  </si>
  <si>
    <t xml:space="preserve">ROSC</t>
  </si>
  <si>
    <t xml:space="preserve">ROSS</t>
  </si>
  <si>
    <t xml:space="preserve">ROST</t>
  </si>
  <si>
    <t xml:space="preserve">ROUS</t>
  </si>
  <si>
    <t xml:space="preserve">ROVR</t>
  </si>
  <si>
    <t xml:space="preserve">ROYA</t>
  </si>
  <si>
    <t xml:space="preserve">RPAR</t>
  </si>
  <si>
    <t xml:space="preserve">RPAY</t>
  </si>
  <si>
    <t xml:space="preserve">RPD</t>
  </si>
  <si>
    <t xml:space="preserve">RPG</t>
  </si>
  <si>
    <t xml:space="preserve">RPHM</t>
  </si>
  <si>
    <t xml:space="preserve">RPHS</t>
  </si>
  <si>
    <t xml:space="preserve">RPID</t>
  </si>
  <si>
    <t xml:space="preserve">RPM</t>
  </si>
  <si>
    <t xml:space="preserve">RPRX</t>
  </si>
  <si>
    <t xml:space="preserve">RPT</t>
  </si>
  <si>
    <t xml:space="preserve">RPT-D</t>
  </si>
  <si>
    <t xml:space="preserve">RPTX</t>
  </si>
  <si>
    <t xml:space="preserve">RPV</t>
  </si>
  <si>
    <t xml:space="preserve">RQI</t>
  </si>
  <si>
    <t xml:space="preserve">RR</t>
  </si>
  <si>
    <t xml:space="preserve">RRAC</t>
  </si>
  <si>
    <t xml:space="preserve">RRBI</t>
  </si>
  <si>
    <t xml:space="preserve">RRC</t>
  </si>
  <si>
    <t xml:space="preserve">RRGB</t>
  </si>
  <si>
    <t xml:space="preserve">RRR</t>
  </si>
  <si>
    <t xml:space="preserve">RRX</t>
  </si>
  <si>
    <t xml:space="preserve">RS</t>
  </si>
  <si>
    <t xml:space="preserve">RSBT</t>
  </si>
  <si>
    <t xml:space="preserve">RSEE</t>
  </si>
  <si>
    <t xml:space="preserve">RSF</t>
  </si>
  <si>
    <t xml:space="preserve">RSG</t>
  </si>
  <si>
    <t xml:space="preserve">RSHO</t>
  </si>
  <si>
    <t xml:space="preserve">RSI</t>
  </si>
  <si>
    <t xml:space="preserve">RSKD</t>
  </si>
  <si>
    <t xml:space="preserve">RSLS</t>
  </si>
  <si>
    <t xml:space="preserve">RSP</t>
  </si>
  <si>
    <t xml:space="preserve">RSPC</t>
  </si>
  <si>
    <t xml:space="preserve">RSPD</t>
  </si>
  <si>
    <t xml:space="preserve">RSPE</t>
  </si>
  <si>
    <t xml:space="preserve">RSPF</t>
  </si>
  <si>
    <t xml:space="preserve">RSPG</t>
  </si>
  <si>
    <t xml:space="preserve">RSPH</t>
  </si>
  <si>
    <t xml:space="preserve">RSPM</t>
  </si>
  <si>
    <t xml:space="preserve">RSPN</t>
  </si>
  <si>
    <t xml:space="preserve">RSPR</t>
  </si>
  <si>
    <t xml:space="preserve">RSPS</t>
  </si>
  <si>
    <t xml:space="preserve">RSPT</t>
  </si>
  <si>
    <t xml:space="preserve">RSPU</t>
  </si>
  <si>
    <t xml:space="preserve">RSSB</t>
  </si>
  <si>
    <t xml:space="preserve">RSSS</t>
  </si>
  <si>
    <t xml:space="preserve">RSST</t>
  </si>
  <si>
    <t xml:space="preserve">RSVR</t>
  </si>
  <si>
    <t xml:space="preserve">RSVRW</t>
  </si>
  <si>
    <t xml:space="preserve">RTAI</t>
  </si>
  <si>
    <t xml:space="preserve">RTC</t>
  </si>
  <si>
    <t xml:space="preserve">RTH</t>
  </si>
  <si>
    <t xml:space="preserve">RTO</t>
  </si>
  <si>
    <t xml:space="preserve">RTX</t>
  </si>
  <si>
    <t xml:space="preserve">RUFF</t>
  </si>
  <si>
    <t xml:space="preserve">RULE</t>
  </si>
  <si>
    <t xml:space="preserve">RUM</t>
  </si>
  <si>
    <t xml:space="preserve">RUMBW</t>
  </si>
  <si>
    <t xml:space="preserve">RUN</t>
  </si>
  <si>
    <t xml:space="preserve">RUNN</t>
  </si>
  <si>
    <t xml:space="preserve">RUSHA</t>
  </si>
  <si>
    <t xml:space="preserve">RUSHB</t>
  </si>
  <si>
    <t xml:space="preserve">RVLV</t>
  </si>
  <si>
    <t xml:space="preserve">RVMD</t>
  </si>
  <si>
    <t xml:space="preserve">RVMDW</t>
  </si>
  <si>
    <t xml:space="preserve">RVNC</t>
  </si>
  <si>
    <t xml:space="preserve">RVNU</t>
  </si>
  <si>
    <t xml:space="preserve">RVP</t>
  </si>
  <si>
    <t xml:space="preserve">RVPH</t>
  </si>
  <si>
    <t xml:space="preserve">RVPHW</t>
  </si>
  <si>
    <t xml:space="preserve">RVRB</t>
  </si>
  <si>
    <t xml:space="preserve">RVSB</t>
  </si>
  <si>
    <t xml:space="preserve">RVSN</t>
  </si>
  <si>
    <t xml:space="preserve">RVSNW</t>
  </si>
  <si>
    <t xml:space="preserve">RVT</t>
  </si>
  <si>
    <t xml:space="preserve">RVTY</t>
  </si>
  <si>
    <t xml:space="preserve">RVYL</t>
  </si>
  <si>
    <t xml:space="preserve">RWAY</t>
  </si>
  <si>
    <t xml:space="preserve">RWAYL</t>
  </si>
  <si>
    <t xml:space="preserve">RWAYZ</t>
  </si>
  <si>
    <t xml:space="preserve">RWJ</t>
  </si>
  <si>
    <t xml:space="preserve">RWK</t>
  </si>
  <si>
    <t xml:space="preserve">RWL</t>
  </si>
  <si>
    <t xml:space="preserve">RWLK</t>
  </si>
  <si>
    <t xml:space="preserve">RWM</t>
  </si>
  <si>
    <t xml:space="preserve">RWO</t>
  </si>
  <si>
    <t xml:space="preserve">RWR</t>
  </si>
  <si>
    <t xml:space="preserve">RWT</t>
  </si>
  <si>
    <t xml:space="preserve">RWT-A</t>
  </si>
  <si>
    <t xml:space="preserve">RWX</t>
  </si>
  <si>
    <t xml:space="preserve">RXD</t>
  </si>
  <si>
    <t xml:space="preserve">RXI</t>
  </si>
  <si>
    <t xml:space="preserve">RXL</t>
  </si>
  <si>
    <t xml:space="preserve">RXO</t>
  </si>
  <si>
    <t xml:space="preserve">RXRX</t>
  </si>
  <si>
    <t xml:space="preserve">RXST</t>
  </si>
  <si>
    <t xml:space="preserve">RXT</t>
  </si>
  <si>
    <t xml:space="preserve">RY</t>
  </si>
  <si>
    <t xml:space="preserve">RYAAY</t>
  </si>
  <si>
    <t xml:space="preserve">RYAM</t>
  </si>
  <si>
    <t xml:space="preserve">RYAN</t>
  </si>
  <si>
    <t xml:space="preserve">RYI</t>
  </si>
  <si>
    <t xml:space="preserve">RYJ</t>
  </si>
  <si>
    <t xml:space="preserve">RYLD</t>
  </si>
  <si>
    <t xml:space="preserve">RYLG</t>
  </si>
  <si>
    <t xml:space="preserve">RYN</t>
  </si>
  <si>
    <t xml:space="preserve">RYSE</t>
  </si>
  <si>
    <t xml:space="preserve">RYTM</t>
  </si>
  <si>
    <t xml:space="preserve">RYZB</t>
  </si>
  <si>
    <t xml:space="preserve">RZB</t>
  </si>
  <si>
    <t xml:space="preserve">RZC</t>
  </si>
  <si>
    <t xml:space="preserve">RZG</t>
  </si>
  <si>
    <t xml:space="preserve">RZLT</t>
  </si>
  <si>
    <t xml:space="preserve">RZV</t>
  </si>
  <si>
    <t xml:space="preserve">S</t>
  </si>
  <si>
    <t xml:space="preserve">SA</t>
  </si>
  <si>
    <t xml:space="preserve">SAA</t>
  </si>
  <si>
    <t xml:space="preserve">SABR</t>
  </si>
  <si>
    <t xml:space="preserve">SABS</t>
  </si>
  <si>
    <t xml:space="preserve">SABSW</t>
  </si>
  <si>
    <t xml:space="preserve">SAC-A</t>
  </si>
  <si>
    <t xml:space="preserve">SACC</t>
  </si>
  <si>
    <t xml:space="preserve">SACH</t>
  </si>
  <si>
    <t xml:space="preserve">SAEF</t>
  </si>
  <si>
    <t xml:space="preserve">SAFE</t>
  </si>
  <si>
    <t xml:space="preserve">SAFT</t>
  </si>
  <si>
    <t xml:space="preserve">SAGAR</t>
  </si>
  <si>
    <t xml:space="preserve">SAGE</t>
  </si>
  <si>
    <t xml:space="preserve">SAGP</t>
  </si>
  <si>
    <t xml:space="preserve">SAH</t>
  </si>
  <si>
    <t xml:space="preserve">SAI</t>
  </si>
  <si>
    <t xml:space="preserve">SAIA</t>
  </si>
  <si>
    <t xml:space="preserve">SAIC</t>
  </si>
  <si>
    <t xml:space="preserve">SAJ</t>
  </si>
  <si>
    <t xml:space="preserve">SALM</t>
  </si>
  <si>
    <t xml:space="preserve">SAM</t>
  </si>
  <si>
    <t xml:space="preserve">SAMG</t>
  </si>
  <si>
    <t xml:space="preserve">SAMT</t>
  </si>
  <si>
    <t xml:space="preserve">SAN</t>
  </si>
  <si>
    <t xml:space="preserve">SANA</t>
  </si>
  <si>
    <t xml:space="preserve">SAND</t>
  </si>
  <si>
    <t xml:space="preserve">SANE</t>
  </si>
  <si>
    <t xml:space="preserve">SANG</t>
  </si>
  <si>
    <t xml:space="preserve">SANM</t>
  </si>
  <si>
    <t xml:space="preserve">SANW</t>
  </si>
  <si>
    <t xml:space="preserve">SAP</t>
  </si>
  <si>
    <t xml:space="preserve">SAR</t>
  </si>
  <si>
    <t xml:space="preserve">SARK</t>
  </si>
  <si>
    <t xml:space="preserve">SASI</t>
  </si>
  <si>
    <t xml:space="preserve">SASR</t>
  </si>
  <si>
    <t xml:space="preserve">SAT</t>
  </si>
  <si>
    <t xml:space="preserve">SATL</t>
  </si>
  <si>
    <t xml:space="preserve">SATLW</t>
  </si>
  <si>
    <t xml:space="preserve">SATO</t>
  </si>
  <si>
    <t xml:space="preserve">SATS</t>
  </si>
  <si>
    <t xml:space="preserve">SATX</t>
  </si>
  <si>
    <t xml:space="preserve">SAUG</t>
  </si>
  <si>
    <t xml:space="preserve">SAVA</t>
  </si>
  <si>
    <t xml:space="preserve">SAVE</t>
  </si>
  <si>
    <t xml:space="preserve">SAY</t>
  </si>
  <si>
    <t xml:space="preserve">SAZ</t>
  </si>
  <si>
    <t xml:space="preserve">SB</t>
  </si>
  <si>
    <t xml:space="preserve">SBAC</t>
  </si>
  <si>
    <t xml:space="preserve">SBB</t>
  </si>
  <si>
    <t xml:space="preserve">SBBA</t>
  </si>
  <si>
    <t xml:space="preserve">SB-C</t>
  </si>
  <si>
    <t xml:space="preserve">SBCF</t>
  </si>
  <si>
    <t xml:space="preserve">SB-D</t>
  </si>
  <si>
    <t xml:space="preserve">SBE.W</t>
  </si>
  <si>
    <t xml:space="preserve">SBET</t>
  </si>
  <si>
    <t xml:space="preserve">SBEV</t>
  </si>
  <si>
    <t xml:space="preserve">SBFM</t>
  </si>
  <si>
    <t xml:space="preserve">SBGI</t>
  </si>
  <si>
    <t xml:space="preserve">SBH</t>
  </si>
  <si>
    <t xml:space="preserve">SBI</t>
  </si>
  <si>
    <t xml:space="preserve">SBIO</t>
  </si>
  <si>
    <t xml:space="preserve">SBLK</t>
  </si>
  <si>
    <t xml:space="preserve">SBND</t>
  </si>
  <si>
    <t xml:space="preserve">SBOW</t>
  </si>
  <si>
    <t xml:space="preserve">SBR</t>
  </si>
  <si>
    <t xml:space="preserve">SBRA</t>
  </si>
  <si>
    <t xml:space="preserve">SBS</t>
  </si>
  <si>
    <t xml:space="preserve">SBSI</t>
  </si>
  <si>
    <t xml:space="preserve">SBSW</t>
  </si>
  <si>
    <t xml:space="preserve">SBT</t>
  </si>
  <si>
    <t xml:space="preserve">SBUX</t>
  </si>
  <si>
    <t xml:space="preserve">SBXC</t>
  </si>
  <si>
    <t xml:space="preserve">SCAP</t>
  </si>
  <si>
    <t xml:space="preserve">SCC</t>
  </si>
  <si>
    <t xml:space="preserve">SCCB</t>
  </si>
  <si>
    <t xml:space="preserve">SCCC</t>
  </si>
  <si>
    <t xml:space="preserve">SCCD</t>
  </si>
  <si>
    <t xml:space="preserve">SCCE</t>
  </si>
  <si>
    <t xml:space="preserve">SCCF</t>
  </si>
  <si>
    <t xml:space="preserve">SCCG</t>
  </si>
  <si>
    <t xml:space="preserve">SCCO</t>
  </si>
  <si>
    <t xml:space="preserve">SCD</t>
  </si>
  <si>
    <t xml:space="preserve">SCDL</t>
  </si>
  <si>
    <t xml:space="preserve">SCE-G</t>
  </si>
  <si>
    <t xml:space="preserve">SCE-H</t>
  </si>
  <si>
    <t xml:space="preserve">SCE-J</t>
  </si>
  <si>
    <t xml:space="preserve">SCE-K</t>
  </si>
  <si>
    <t xml:space="preserve">SCE-L</t>
  </si>
  <si>
    <t xml:space="preserve">SCE-M</t>
  </si>
  <si>
    <t xml:space="preserve">SCHA</t>
  </si>
  <si>
    <t xml:space="preserve">SCHB</t>
  </si>
  <si>
    <t xml:space="preserve">SCHC</t>
  </si>
  <si>
    <t xml:space="preserve">SCHD</t>
  </si>
  <si>
    <t xml:space="preserve">SCH-D</t>
  </si>
  <si>
    <t xml:space="preserve">SCHE</t>
  </si>
  <si>
    <t xml:space="preserve">SCHF</t>
  </si>
  <si>
    <t xml:space="preserve">SCHG</t>
  </si>
  <si>
    <t xml:space="preserve">SCHH</t>
  </si>
  <si>
    <t xml:space="preserve">SCHI</t>
  </si>
  <si>
    <t xml:space="preserve">SCHJ</t>
  </si>
  <si>
    <t xml:space="preserve">SCH-J</t>
  </si>
  <si>
    <t xml:space="preserve">SCHK</t>
  </si>
  <si>
    <t xml:space="preserve">SCHL</t>
  </si>
  <si>
    <t xml:space="preserve">SCHM</t>
  </si>
  <si>
    <t xml:space="preserve">SCHO</t>
  </si>
  <si>
    <t xml:space="preserve">SCHP</t>
  </si>
  <si>
    <t xml:space="preserve">SCHQ</t>
  </si>
  <si>
    <t xml:space="preserve">SCHR</t>
  </si>
  <si>
    <t xml:space="preserve">SCHV</t>
  </si>
  <si>
    <t xml:space="preserve">SCHW</t>
  </si>
  <si>
    <t xml:space="preserve">SCHX</t>
  </si>
  <si>
    <t xml:space="preserve">SCHY</t>
  </si>
  <si>
    <t xml:space="preserve">SCHZ</t>
  </si>
  <si>
    <t xml:space="preserve">SCI</t>
  </si>
  <si>
    <t xml:space="preserve">SCJ</t>
  </si>
  <si>
    <t xml:space="preserve">SCKT</t>
  </si>
  <si>
    <t xml:space="preserve">SCL</t>
  </si>
  <si>
    <t xml:space="preserve">SCLX</t>
  </si>
  <si>
    <t xml:space="preserve">SCLXW</t>
  </si>
  <si>
    <t xml:space="preserve">SCM</t>
  </si>
  <si>
    <t xml:space="preserve">SCMB</t>
  </si>
  <si>
    <t xml:space="preserve">SCNI</t>
  </si>
  <si>
    <t xml:space="preserve">SCO</t>
  </si>
  <si>
    <t xml:space="preserve">SCOR</t>
  </si>
  <si>
    <t xml:space="preserve">SCPH</t>
  </si>
  <si>
    <t xml:space="preserve">SCRD</t>
  </si>
  <si>
    <t xml:space="preserve">SCRM</t>
  </si>
  <si>
    <t xml:space="preserve">SCRMU</t>
  </si>
  <si>
    <t xml:space="preserve">SCRMW</t>
  </si>
  <si>
    <t xml:space="preserve">SCS</t>
  </si>
  <si>
    <t xml:space="preserve">SCSC</t>
  </si>
  <si>
    <t xml:space="preserve">SCTL</t>
  </si>
  <si>
    <t xml:space="preserve">SCVL</t>
  </si>
  <si>
    <t xml:space="preserve">SCWO</t>
  </si>
  <si>
    <t xml:space="preserve">SCWX</t>
  </si>
  <si>
    <t xml:space="preserve">SCX</t>
  </si>
  <si>
    <t xml:space="preserve">SCYB</t>
  </si>
  <si>
    <t xml:space="preserve">SCYX</t>
  </si>
  <si>
    <t xml:space="preserve">SCZ</t>
  </si>
  <si>
    <t xml:space="preserve">SD</t>
  </si>
  <si>
    <t xml:space="preserve">SDA</t>
  </si>
  <si>
    <t xml:space="preserve">SDAWW</t>
  </si>
  <si>
    <t xml:space="preserve">SDCI</t>
  </si>
  <si>
    <t xml:space="preserve">SDCP</t>
  </si>
  <si>
    <t xml:space="preserve">SDD</t>
  </si>
  <si>
    <t xml:space="preserve">SDEM</t>
  </si>
  <si>
    <t xml:space="preserve">SDG</t>
  </si>
  <si>
    <t xml:space="preserve">SDGR</t>
  </si>
  <si>
    <t xml:space="preserve">SDHY</t>
  </si>
  <si>
    <t xml:space="preserve">SDIG</t>
  </si>
  <si>
    <t xml:space="preserve">SDIV</t>
  </si>
  <si>
    <t xml:space="preserve">SDOG</t>
  </si>
  <si>
    <t xml:space="preserve">SDOT</t>
  </si>
  <si>
    <t xml:space="preserve">SDOW</t>
  </si>
  <si>
    <t xml:space="preserve">SDP</t>
  </si>
  <si>
    <t xml:space="preserve">SDPI</t>
  </si>
  <si>
    <t xml:space="preserve">SDRL</t>
  </si>
  <si>
    <t xml:space="preserve">SDS</t>
  </si>
  <si>
    <t xml:space="preserve">SDSI</t>
  </si>
  <si>
    <t xml:space="preserve">SDVD</t>
  </si>
  <si>
    <t xml:space="preserve">SDVY</t>
  </si>
  <si>
    <t xml:space="preserve">SDY</t>
  </si>
  <si>
    <t xml:space="preserve">SE</t>
  </si>
  <si>
    <t xml:space="preserve">SEA</t>
  </si>
  <si>
    <t xml:space="preserve">SEA-A</t>
  </si>
  <si>
    <t xml:space="preserve">SEA-B</t>
  </si>
  <si>
    <t xml:space="preserve">SEAS</t>
  </si>
  <si>
    <t xml:space="preserve">SEAT</t>
  </si>
  <si>
    <t xml:space="preserve">SEATW</t>
  </si>
  <si>
    <t xml:space="preserve">SEB</t>
  </si>
  <si>
    <t xml:space="preserve">SECO</t>
  </si>
  <si>
    <t xml:space="preserve">SECT</t>
  </si>
  <si>
    <t xml:space="preserve">SED.U</t>
  </si>
  <si>
    <t xml:space="preserve">SED.W</t>
  </si>
  <si>
    <t xml:space="preserve">SEDG</t>
  </si>
  <si>
    <t xml:space="preserve">SEE</t>
  </si>
  <si>
    <t xml:space="preserve">SEED</t>
  </si>
  <si>
    <t xml:space="preserve">SEEL</t>
  </si>
  <si>
    <t xml:space="preserve">SEER</t>
  </si>
  <si>
    <t xml:space="preserve">SEF</t>
  </si>
  <si>
    <t xml:space="preserve">SEIC</t>
  </si>
  <si>
    <t xml:space="preserve">SEIM</t>
  </si>
  <si>
    <t xml:space="preserve">SEIQ</t>
  </si>
  <si>
    <t xml:space="preserve">SEIV</t>
  </si>
  <si>
    <t xml:space="preserve">SEIX</t>
  </si>
  <si>
    <t xml:space="preserve">SELF</t>
  </si>
  <si>
    <t xml:space="preserve">SELV</t>
  </si>
  <si>
    <t xml:space="preserve">SEM</t>
  </si>
  <si>
    <t xml:space="preserve">SEMI</t>
  </si>
  <si>
    <t xml:space="preserve">SEMR</t>
  </si>
  <si>
    <t xml:space="preserve">SENEA</t>
  </si>
  <si>
    <t xml:space="preserve">SENS</t>
  </si>
  <si>
    <t xml:space="preserve">SEPA</t>
  </si>
  <si>
    <t xml:space="preserve">SEPAW</t>
  </si>
  <si>
    <t xml:space="preserve">SEPT</t>
  </si>
  <si>
    <t xml:space="preserve">SEPW</t>
  </si>
  <si>
    <t xml:space="preserve">SEPZ</t>
  </si>
  <si>
    <t xml:space="preserve">SERA</t>
  </si>
  <si>
    <t xml:space="preserve">SES</t>
  </si>
  <si>
    <t xml:space="preserve">SES.W</t>
  </si>
  <si>
    <t xml:space="preserve">SETH</t>
  </si>
  <si>
    <t xml:space="preserve">SETM</t>
  </si>
  <si>
    <t xml:space="preserve">SEVN</t>
  </si>
  <si>
    <t xml:space="preserve">SEZL</t>
  </si>
  <si>
    <t xml:space="preserve">SF</t>
  </si>
  <si>
    <t xml:space="preserve">SFB</t>
  </si>
  <si>
    <t xml:space="preserve">SF-B</t>
  </si>
  <si>
    <t xml:space="preserve">SFBC</t>
  </si>
  <si>
    <t xml:space="preserve">SFBS</t>
  </si>
  <si>
    <t xml:space="preserve">SF-C</t>
  </si>
  <si>
    <t xml:space="preserve">SF-D</t>
  </si>
  <si>
    <t xml:space="preserve">SFE</t>
  </si>
  <si>
    <t xml:space="preserve">SFIG</t>
  </si>
  <si>
    <t xml:space="preserve">SFIX</t>
  </si>
  <si>
    <t xml:space="preserve">SFL</t>
  </si>
  <si>
    <t xml:space="preserve">SFLO</t>
  </si>
  <si>
    <t xml:space="preserve">SFLR</t>
  </si>
  <si>
    <t xml:space="preserve">SFM</t>
  </si>
  <si>
    <t xml:space="preserve">SFNC</t>
  </si>
  <si>
    <t xml:space="preserve">SFST</t>
  </si>
  <si>
    <t xml:space="preserve">SFWL</t>
  </si>
  <si>
    <t xml:space="preserve">SFY</t>
  </si>
  <si>
    <t xml:space="preserve">SFYF</t>
  </si>
  <si>
    <t xml:space="preserve">SFYX</t>
  </si>
  <si>
    <t xml:space="preserve">SG</t>
  </si>
  <si>
    <t xml:space="preserve">SGA</t>
  </si>
  <si>
    <t xml:space="preserve">SGBX</t>
  </si>
  <si>
    <t xml:space="preserve">SGC</t>
  </si>
  <si>
    <t xml:space="preserve">SGD</t>
  </si>
  <si>
    <t xml:space="preserve">SGDJ</t>
  </si>
  <si>
    <t xml:space="preserve">SGDM</t>
  </si>
  <si>
    <t xml:space="preserve">SGE</t>
  </si>
  <si>
    <t xml:space="preserve">SGH</t>
  </si>
  <si>
    <t xml:space="preserve">SGHC</t>
  </si>
  <si>
    <t xml:space="preserve">SGHT</t>
  </si>
  <si>
    <t xml:space="preserve">SGLC</t>
  </si>
  <si>
    <t xml:space="preserve">SGLY</t>
  </si>
  <si>
    <t xml:space="preserve">SGMA</t>
  </si>
  <si>
    <t xml:space="preserve">SGML</t>
  </si>
  <si>
    <t xml:space="preserve">SGMO</t>
  </si>
  <si>
    <t xml:space="preserve">SGMT</t>
  </si>
  <si>
    <t xml:space="preserve">SGN</t>
  </si>
  <si>
    <t xml:space="preserve">SGOL</t>
  </si>
  <si>
    <t xml:space="preserve">SGOV</t>
  </si>
  <si>
    <t xml:space="preserve">SGRP</t>
  </si>
  <si>
    <t xml:space="preserve">SGRY</t>
  </si>
  <si>
    <t xml:space="preserve">SGU</t>
  </si>
  <si>
    <t xml:space="preserve">SH</t>
  </si>
  <si>
    <t xml:space="preserve">SHA.W</t>
  </si>
  <si>
    <t xml:space="preserve">SHAG</t>
  </si>
  <si>
    <t xml:space="preserve">SHAK</t>
  </si>
  <si>
    <t xml:space="preserve">SHBI</t>
  </si>
  <si>
    <t xml:space="preserve">SHC</t>
  </si>
  <si>
    <t xml:space="preserve">SHCO</t>
  </si>
  <si>
    <t xml:space="preserve">SHCR</t>
  </si>
  <si>
    <t xml:space="preserve">SHCRW</t>
  </si>
  <si>
    <t xml:space="preserve">SHDG</t>
  </si>
  <si>
    <t xml:space="preserve">SHE</t>
  </si>
  <si>
    <t xml:space="preserve">SHEL</t>
  </si>
  <si>
    <t xml:space="preserve">SHEN</t>
  </si>
  <si>
    <t xml:space="preserve">SHFS</t>
  </si>
  <si>
    <t xml:space="preserve">SHFSW</t>
  </si>
  <si>
    <t xml:space="preserve">SHG</t>
  </si>
  <si>
    <t xml:space="preserve">SHIM</t>
  </si>
  <si>
    <t xml:space="preserve">SHIP</t>
  </si>
  <si>
    <t xml:space="preserve">SHLD</t>
  </si>
  <si>
    <t xml:space="preserve">SHLS</t>
  </si>
  <si>
    <t xml:space="preserve">SHLT</t>
  </si>
  <si>
    <t xml:space="preserve">SHM</t>
  </si>
  <si>
    <t xml:space="preserve">SHNY</t>
  </si>
  <si>
    <t xml:space="preserve">SHO</t>
  </si>
  <si>
    <t xml:space="preserve">SHOC</t>
  </si>
  <si>
    <t xml:space="preserve">SHO-H</t>
  </si>
  <si>
    <t xml:space="preserve">SHO-I</t>
  </si>
  <si>
    <t xml:space="preserve">SHOO</t>
  </si>
  <si>
    <t xml:space="preserve">SHOP</t>
  </si>
  <si>
    <t xml:space="preserve">SHOT</t>
  </si>
  <si>
    <t xml:space="preserve">SHOTW</t>
  </si>
  <si>
    <t xml:space="preserve">SHPH</t>
  </si>
  <si>
    <t xml:space="preserve">SHPP</t>
  </si>
  <si>
    <t xml:space="preserve">SHPW</t>
  </si>
  <si>
    <t xml:space="preserve">SHPWW</t>
  </si>
  <si>
    <t xml:space="preserve">SHRT</t>
  </si>
  <si>
    <t xml:space="preserve">SHUS</t>
  </si>
  <si>
    <t xml:space="preserve">SHV</t>
  </si>
  <si>
    <t xml:space="preserve">SHW</t>
  </si>
  <si>
    <t xml:space="preserve">SHY</t>
  </si>
  <si>
    <t xml:space="preserve">SHYD</t>
  </si>
  <si>
    <t xml:space="preserve">SHYF</t>
  </si>
  <si>
    <t xml:space="preserve">SHYG</t>
  </si>
  <si>
    <t xml:space="preserve">SHYL</t>
  </si>
  <si>
    <t xml:space="preserve">SIBN</t>
  </si>
  <si>
    <t xml:space="preserve">SID</t>
  </si>
  <si>
    <t xml:space="preserve">SIDU</t>
  </si>
  <si>
    <t xml:space="preserve">SIEB</t>
  </si>
  <si>
    <t xml:space="preserve">SIEN</t>
  </si>
  <si>
    <t xml:space="preserve">SIF</t>
  </si>
  <si>
    <t xml:space="preserve">SIFI</t>
  </si>
  <si>
    <t xml:space="preserve">SIFY</t>
  </si>
  <si>
    <t xml:space="preserve">SIG</t>
  </si>
  <si>
    <t xml:space="preserve">SIGA</t>
  </si>
  <si>
    <t xml:space="preserve">SIGI</t>
  </si>
  <si>
    <t xml:space="preserve">SIGIP</t>
  </si>
  <si>
    <t xml:space="preserve">SIHY</t>
  </si>
  <si>
    <t xml:space="preserve">SII</t>
  </si>
  <si>
    <t xml:space="preserve">SIJ</t>
  </si>
  <si>
    <t xml:space="preserve">SIL</t>
  </si>
  <si>
    <t xml:space="preserve">SILC</t>
  </si>
  <si>
    <t xml:space="preserve">SILJ</t>
  </si>
  <si>
    <t xml:space="preserve">SILK</t>
  </si>
  <si>
    <t xml:space="preserve">SILO</t>
  </si>
  <si>
    <t xml:space="preserve">SILV</t>
  </si>
  <si>
    <t xml:space="preserve">SIM</t>
  </si>
  <si>
    <t xml:space="preserve">SIMO</t>
  </si>
  <si>
    <t xml:space="preserve">SIMS</t>
  </si>
  <si>
    <t xml:space="preserve">SING</t>
  </si>
  <si>
    <t xml:space="preserve">SINT</t>
  </si>
  <si>
    <t xml:space="preserve">SIO</t>
  </si>
  <si>
    <t xml:space="preserve">SIRI</t>
  </si>
  <si>
    <t xml:space="preserve">SISI</t>
  </si>
  <si>
    <t xml:space="preserve">SIT-A</t>
  </si>
  <si>
    <t xml:space="preserve">SITC</t>
  </si>
  <si>
    <t xml:space="preserve">SITE</t>
  </si>
  <si>
    <t xml:space="preserve">SITM</t>
  </si>
  <si>
    <t xml:space="preserve">SIVR</t>
  </si>
  <si>
    <t xml:space="preserve">SIX</t>
  </si>
  <si>
    <t xml:space="preserve">SIXA</t>
  </si>
  <si>
    <t xml:space="preserve">SIXH</t>
  </si>
  <si>
    <t xml:space="preserve">SIXJ</t>
  </si>
  <si>
    <t xml:space="preserve">SIXL</t>
  </si>
  <si>
    <t xml:space="preserve">SIXO</t>
  </si>
  <si>
    <t xml:space="preserve">SIXS</t>
  </si>
  <si>
    <t xml:space="preserve">SIZE</t>
  </si>
  <si>
    <t xml:space="preserve">SJ</t>
  </si>
  <si>
    <t xml:space="preserve">SJB</t>
  </si>
  <si>
    <t xml:space="preserve">SJIM</t>
  </si>
  <si>
    <t xml:space="preserve">SJM</t>
  </si>
  <si>
    <t xml:space="preserve">SJNK</t>
  </si>
  <si>
    <t xml:space="preserve">SJT</t>
  </si>
  <si>
    <t xml:space="preserve">SJW</t>
  </si>
  <si>
    <t xml:space="preserve">SKE</t>
  </si>
  <si>
    <t xml:space="preserve">SKF</t>
  </si>
  <si>
    <t xml:space="preserve">SKGR</t>
  </si>
  <si>
    <t xml:space="preserve">SKIL</t>
  </si>
  <si>
    <t xml:space="preserve">SKIN</t>
  </si>
  <si>
    <t xml:space="preserve">SKLZ</t>
  </si>
  <si>
    <t xml:space="preserve">SKM</t>
  </si>
  <si>
    <t xml:space="preserve">SKOR</t>
  </si>
  <si>
    <t xml:space="preserve">SKT</t>
  </si>
  <si>
    <t xml:space="preserve">SKWD</t>
  </si>
  <si>
    <t xml:space="preserve">SKX</t>
  </si>
  <si>
    <t xml:space="preserve">SKY</t>
  </si>
  <si>
    <t xml:space="preserve">SKY.W</t>
  </si>
  <si>
    <t xml:space="preserve">SKYH</t>
  </si>
  <si>
    <t xml:space="preserve">SKYT</t>
  </si>
  <si>
    <t xml:space="preserve">SKYU</t>
  </si>
  <si>
    <t xml:space="preserve">SKYW</t>
  </si>
  <si>
    <t xml:space="preserve">SKYX</t>
  </si>
  <si>
    <t xml:space="preserve">SKYY</t>
  </si>
  <si>
    <t xml:space="preserve">SLAB</t>
  </si>
  <si>
    <t xml:space="preserve">SLACU</t>
  </si>
  <si>
    <t xml:space="preserve">SLAM</t>
  </si>
  <si>
    <t xml:space="preserve">SLAMW</t>
  </si>
  <si>
    <t xml:space="preserve">SLB</t>
  </si>
  <si>
    <t xml:space="preserve">SLCA</t>
  </si>
  <si>
    <t xml:space="preserve">SLDB</t>
  </si>
  <si>
    <t xml:space="preserve">SLDP</t>
  </si>
  <si>
    <t xml:space="preserve">SLDPW</t>
  </si>
  <si>
    <t xml:space="preserve">SLE</t>
  </si>
  <si>
    <t xml:space="preserve">SLF</t>
  </si>
  <si>
    <t xml:space="preserve">SLG</t>
  </si>
  <si>
    <t xml:space="preserve">SLGC</t>
  </si>
  <si>
    <t xml:space="preserve">SLGCW</t>
  </si>
  <si>
    <t xml:space="preserve">SLG-I</t>
  </si>
  <si>
    <t xml:space="preserve">SLGL</t>
  </si>
  <si>
    <t xml:space="preserve">SLGN</t>
  </si>
  <si>
    <t xml:space="preserve">SLI</t>
  </si>
  <si>
    <t xml:space="preserve">SLM</t>
  </si>
  <si>
    <t xml:space="preserve">SLMBP</t>
  </si>
  <si>
    <t xml:space="preserve">SLN</t>
  </si>
  <si>
    <t xml:space="preserve">SLN.W</t>
  </si>
  <si>
    <t xml:space="preserve">SLNA</t>
  </si>
  <si>
    <t xml:space="preserve">SLNAW</t>
  </si>
  <si>
    <t xml:space="preserve">SLND</t>
  </si>
  <si>
    <t xml:space="preserve">SLNG</t>
  </si>
  <si>
    <t xml:space="preserve">SLNH</t>
  </si>
  <si>
    <t xml:space="preserve">SLNHP</t>
  </si>
  <si>
    <t xml:space="preserve">SLNO</t>
  </si>
  <si>
    <t xml:space="preserve">SLP</t>
  </si>
  <si>
    <t xml:space="preserve">SLQD</t>
  </si>
  <si>
    <t xml:space="preserve">SLQT</t>
  </si>
  <si>
    <t xml:space="preserve">SLRC</t>
  </si>
  <si>
    <t xml:space="preserve">SLRN</t>
  </si>
  <si>
    <t xml:space="preserve">SLRX</t>
  </si>
  <si>
    <t xml:space="preserve">SLS</t>
  </si>
  <si>
    <t xml:space="preserve">SLV</t>
  </si>
  <si>
    <t xml:space="preserve">SLVM</t>
  </si>
  <si>
    <t xml:space="preserve">SLVO</t>
  </si>
  <si>
    <t xml:space="preserve">SLVP</t>
  </si>
  <si>
    <t xml:space="preserve">SLX</t>
  </si>
  <si>
    <t xml:space="preserve">SLYG</t>
  </si>
  <si>
    <t xml:space="preserve">SLYV</t>
  </si>
  <si>
    <t xml:space="preserve">SM</t>
  </si>
  <si>
    <t xml:space="preserve">SMAR</t>
  </si>
  <si>
    <t xml:space="preserve">SMAY</t>
  </si>
  <si>
    <t xml:space="preserve">SMB</t>
  </si>
  <si>
    <t xml:space="preserve">SMBC</t>
  </si>
  <si>
    <t xml:space="preserve">SMBK</t>
  </si>
  <si>
    <t xml:space="preserve">SMCF</t>
  </si>
  <si>
    <t xml:space="preserve">SMCI</t>
  </si>
  <si>
    <t xml:space="preserve">SMCO</t>
  </si>
  <si>
    <t xml:space="preserve">SMCP</t>
  </si>
  <si>
    <t xml:space="preserve">SMDD</t>
  </si>
  <si>
    <t xml:space="preserve">SMDV</t>
  </si>
  <si>
    <t xml:space="preserve">SMDY</t>
  </si>
  <si>
    <t xml:space="preserve">SMFG</t>
  </si>
  <si>
    <t xml:space="preserve">SMFL</t>
  </si>
  <si>
    <t xml:space="preserve">SMG</t>
  </si>
  <si>
    <t xml:space="preserve">SMH</t>
  </si>
  <si>
    <t xml:space="preserve">SMHB</t>
  </si>
  <si>
    <t xml:space="preserve">SMHI</t>
  </si>
  <si>
    <t xml:space="preserve">SMI</t>
  </si>
  <si>
    <t xml:space="preserve">SMID</t>
  </si>
  <si>
    <t xml:space="preserve">SMIG</t>
  </si>
  <si>
    <t xml:space="preserve">SMIN</t>
  </si>
  <si>
    <t xml:space="preserve">SMIZ</t>
  </si>
  <si>
    <t xml:space="preserve">SMLE</t>
  </si>
  <si>
    <t xml:space="preserve">SMLF</t>
  </si>
  <si>
    <t xml:space="preserve">SMLP</t>
  </si>
  <si>
    <t xml:space="preserve">SMLR</t>
  </si>
  <si>
    <t xml:space="preserve">SMLV</t>
  </si>
  <si>
    <t xml:space="preserve">SMMD</t>
  </si>
  <si>
    <t xml:space="preserve">SMMF</t>
  </si>
  <si>
    <t xml:space="preserve">SMMT</t>
  </si>
  <si>
    <t xml:space="preserve">SMMU</t>
  </si>
  <si>
    <t xml:space="preserve">SMMV</t>
  </si>
  <si>
    <t xml:space="preserve">SMN</t>
  </si>
  <si>
    <t xml:space="preserve">SMOG</t>
  </si>
  <si>
    <t xml:space="preserve">SMOT</t>
  </si>
  <si>
    <t xml:space="preserve">SMP</t>
  </si>
  <si>
    <t xml:space="preserve">SMPL</t>
  </si>
  <si>
    <t xml:space="preserve">SMR</t>
  </si>
  <si>
    <t xml:space="preserve">SMR.W</t>
  </si>
  <si>
    <t xml:space="preserve">SMRI</t>
  </si>
  <si>
    <t xml:space="preserve">SMRT</t>
  </si>
  <si>
    <t xml:space="preserve">SMSI</t>
  </si>
  <si>
    <t xml:space="preserve">SMTC</t>
  </si>
  <si>
    <t xml:space="preserve">SMTH</t>
  </si>
  <si>
    <t xml:space="preserve">SMTI</t>
  </si>
  <si>
    <t xml:space="preserve">SMWB</t>
  </si>
  <si>
    <t xml:space="preserve">SMX</t>
  </si>
  <si>
    <t xml:space="preserve">SMXWW</t>
  </si>
  <si>
    <t xml:space="preserve">SN</t>
  </si>
  <si>
    <t xml:space="preserve">SNA</t>
  </si>
  <si>
    <t xml:space="preserve">SNAL</t>
  </si>
  <si>
    <t xml:space="preserve">SNAP</t>
  </si>
  <si>
    <t xml:space="preserve">SNAV</t>
  </si>
  <si>
    <t xml:space="preserve">SNAX</t>
  </si>
  <si>
    <t xml:space="preserve">SNAXW</t>
  </si>
  <si>
    <t xml:space="preserve">SNBR</t>
  </si>
  <si>
    <t xml:space="preserve">SNCE</t>
  </si>
  <si>
    <t xml:space="preserve">SNCR</t>
  </si>
  <si>
    <t xml:space="preserve">SNCRL</t>
  </si>
  <si>
    <t xml:space="preserve">SNCY</t>
  </si>
  <si>
    <t xml:space="preserve">SND</t>
  </si>
  <si>
    <t xml:space="preserve">SNDA</t>
  </si>
  <si>
    <t xml:space="preserve">SNDL</t>
  </si>
  <si>
    <t xml:space="preserve">SNDR</t>
  </si>
  <si>
    <t xml:space="preserve">SNDX</t>
  </si>
  <si>
    <t xml:space="preserve">SNES</t>
  </si>
  <si>
    <t xml:space="preserve">SNEX</t>
  </si>
  <si>
    <t xml:space="preserve">SNFCA</t>
  </si>
  <si>
    <t xml:space="preserve">SNGX</t>
  </si>
  <si>
    <t xml:space="preserve">SNMP</t>
  </si>
  <si>
    <t xml:space="preserve">SNN</t>
  </si>
  <si>
    <t xml:space="preserve">SNOA</t>
  </si>
  <si>
    <t xml:space="preserve">SNOV</t>
  </si>
  <si>
    <t xml:space="preserve">SNOW</t>
  </si>
  <si>
    <t xml:space="preserve">SNPD</t>
  </si>
  <si>
    <t xml:space="preserve">SNPE</t>
  </si>
  <si>
    <t xml:space="preserve">SNPG</t>
  </si>
  <si>
    <t xml:space="preserve">SNPO</t>
  </si>
  <si>
    <t xml:space="preserve">SNPS</t>
  </si>
  <si>
    <t xml:space="preserve">SNPV</t>
  </si>
  <si>
    <t xml:space="preserve">SNPX</t>
  </si>
  <si>
    <t xml:space="preserve">SNSE</t>
  </si>
  <si>
    <t xml:space="preserve">SNSR</t>
  </si>
  <si>
    <t xml:space="preserve">SNT</t>
  </si>
  <si>
    <t xml:space="preserve">SNTG</t>
  </si>
  <si>
    <t xml:space="preserve">SNTI</t>
  </si>
  <si>
    <t xml:space="preserve">SNV</t>
  </si>
  <si>
    <t xml:space="preserve">SNV-D</t>
  </si>
  <si>
    <t xml:space="preserve">SNV-E</t>
  </si>
  <si>
    <t xml:space="preserve">SNX</t>
  </si>
  <si>
    <t xml:space="preserve">SNY</t>
  </si>
  <si>
    <t xml:space="preserve">SO</t>
  </si>
  <si>
    <t xml:space="preserve">SOA.W</t>
  </si>
  <si>
    <t xml:space="preserve">SOAR</t>
  </si>
  <si>
    <t xml:space="preserve">SOBR</t>
  </si>
  <si>
    <t xml:space="preserve">SOCL</t>
  </si>
  <si>
    <t xml:space="preserve">SOF</t>
  </si>
  <si>
    <t xml:space="preserve">SOFI</t>
  </si>
  <si>
    <t xml:space="preserve">SOHO</t>
  </si>
  <si>
    <t xml:space="preserve">SOHON</t>
  </si>
  <si>
    <t xml:space="preserve">SOHU</t>
  </si>
  <si>
    <t xml:space="preserve">SOI</t>
  </si>
  <si>
    <t xml:space="preserve">SOJC</t>
  </si>
  <si>
    <t xml:space="preserve">SOJD</t>
  </si>
  <si>
    <t xml:space="preserve">SOJE</t>
  </si>
  <si>
    <t xml:space="preserve">SOL</t>
  </si>
  <si>
    <t xml:space="preserve">SOLO</t>
  </si>
  <si>
    <t xml:space="preserve">SOLR</t>
  </si>
  <si>
    <t xml:space="preserve">SON</t>
  </si>
  <si>
    <t xml:space="preserve">SOND</t>
  </si>
  <si>
    <t xml:space="preserve">SONDW</t>
  </si>
  <si>
    <t xml:space="preserve">SONM</t>
  </si>
  <si>
    <t xml:space="preserve">SONN</t>
  </si>
  <si>
    <t xml:space="preserve">SONO</t>
  </si>
  <si>
    <t xml:space="preserve">SONY</t>
  </si>
  <si>
    <t xml:space="preserve">SOPA</t>
  </si>
  <si>
    <t xml:space="preserve">SOPH</t>
  </si>
  <si>
    <t xml:space="preserve">SOR</t>
  </si>
  <si>
    <t xml:space="preserve">SOS</t>
  </si>
  <si>
    <t xml:space="preserve">SOTK</t>
  </si>
  <si>
    <t xml:space="preserve">SOUN</t>
  </si>
  <si>
    <t xml:space="preserve">SOUNW</t>
  </si>
  <si>
    <t xml:space="preserve">SOVF</t>
  </si>
  <si>
    <t xml:space="preserve">SOVO</t>
  </si>
  <si>
    <t xml:space="preserve">SOXL</t>
  </si>
  <si>
    <t xml:space="preserve">SOXQ</t>
  </si>
  <si>
    <t xml:space="preserve">SOXS</t>
  </si>
  <si>
    <t xml:space="preserve">SOXX</t>
  </si>
  <si>
    <t xml:space="preserve">SOYB</t>
  </si>
  <si>
    <t xml:space="preserve">SP</t>
  </si>
  <si>
    <t xml:space="preserve">SPAB</t>
  </si>
  <si>
    <t xml:space="preserve">SPAM</t>
  </si>
  <si>
    <t xml:space="preserve">SPAQ</t>
  </si>
  <si>
    <t xml:space="preserve">SPAX</t>
  </si>
  <si>
    <t xml:space="preserve">SPB</t>
  </si>
  <si>
    <t xml:space="preserve">SPBC</t>
  </si>
  <si>
    <t xml:space="preserve">SPBO</t>
  </si>
  <si>
    <t xml:space="preserve">SPC</t>
  </si>
  <si>
    <t xml:space="preserve">SPCB</t>
  </si>
  <si>
    <t xml:space="preserve">SPCE</t>
  </si>
  <si>
    <t xml:space="preserve">SPCX</t>
  </si>
  <si>
    <t xml:space="preserve">SPCZ</t>
  </si>
  <si>
    <t xml:space="preserve">SPD</t>
  </si>
  <si>
    <t xml:space="preserve">SPDG</t>
  </si>
  <si>
    <t xml:space="preserve">SPDN</t>
  </si>
  <si>
    <t xml:space="preserve">SPDV</t>
  </si>
  <si>
    <t xml:space="preserve">SPDW</t>
  </si>
  <si>
    <t xml:space="preserve">SPE</t>
  </si>
  <si>
    <t xml:space="preserve">SPEC</t>
  </si>
  <si>
    <t xml:space="preserve">SPE-C</t>
  </si>
  <si>
    <t xml:space="preserve">SPECW</t>
  </si>
  <si>
    <t xml:space="preserve">SPEM</t>
  </si>
  <si>
    <t xml:space="preserve">SPEU</t>
  </si>
  <si>
    <t xml:space="preserve">SPFF</t>
  </si>
  <si>
    <t xml:space="preserve">SPFI</t>
  </si>
  <si>
    <t xml:space="preserve">SPG</t>
  </si>
  <si>
    <t xml:space="preserve">SPGC</t>
  </si>
  <si>
    <t xml:space="preserve">SPGI</t>
  </si>
  <si>
    <t xml:space="preserve">SPG-J</t>
  </si>
  <si>
    <t xml:space="preserve">SPGM</t>
  </si>
  <si>
    <t xml:space="preserve">SPGP</t>
  </si>
  <si>
    <t xml:space="preserve">SPH</t>
  </si>
  <si>
    <t xml:space="preserve">SPHB</t>
  </si>
  <si>
    <t xml:space="preserve">SPHD</t>
  </si>
  <si>
    <t xml:space="preserve">SPHQ</t>
  </si>
  <si>
    <t xml:space="preserve">SPHR</t>
  </si>
  <si>
    <t xml:space="preserve">SPHY</t>
  </si>
  <si>
    <t xml:space="preserve">SPI</t>
  </si>
  <si>
    <t xml:space="preserve">SPIB</t>
  </si>
  <si>
    <t xml:space="preserve">SPIP</t>
  </si>
  <si>
    <t xml:space="preserve">SPIR</t>
  </si>
  <si>
    <t xml:space="preserve">SPKL</t>
  </si>
  <si>
    <t xml:space="preserve">SPL-A</t>
  </si>
  <si>
    <t xml:space="preserve">SPLB</t>
  </si>
  <si>
    <t xml:space="preserve">SPLG</t>
  </si>
  <si>
    <t xml:space="preserve">SPLK</t>
  </si>
  <si>
    <t xml:space="preserve">SPLP</t>
  </si>
  <si>
    <t xml:space="preserve">SPLV</t>
  </si>
  <si>
    <t xml:space="preserve">SPMB</t>
  </si>
  <si>
    <t xml:space="preserve">SPMD</t>
  </si>
  <si>
    <t xml:space="preserve">SPMO</t>
  </si>
  <si>
    <t xml:space="preserve">SPMV</t>
  </si>
  <si>
    <t xml:space="preserve">SPN-B</t>
  </si>
  <si>
    <t xml:space="preserve">SPNS</t>
  </si>
  <si>
    <t xml:space="preserve">SPNT</t>
  </si>
  <si>
    <t xml:space="preserve">SPOK</t>
  </si>
  <si>
    <t xml:space="preserve">SPOT</t>
  </si>
  <si>
    <t xml:space="preserve">SPPL</t>
  </si>
  <si>
    <t xml:space="preserve">SPPP</t>
  </si>
  <si>
    <t xml:space="preserve">SPQ</t>
  </si>
  <si>
    <t xml:space="preserve">SPR</t>
  </si>
  <si>
    <t xml:space="preserve">SPRB</t>
  </si>
  <si>
    <t xml:space="preserve">SPRC</t>
  </si>
  <si>
    <t xml:space="preserve">SPRE</t>
  </si>
  <si>
    <t xml:space="preserve">SPRO</t>
  </si>
  <si>
    <t xml:space="preserve">SPRU</t>
  </si>
  <si>
    <t xml:space="preserve">SPRX</t>
  </si>
  <si>
    <t xml:space="preserve">SPRY</t>
  </si>
  <si>
    <t xml:space="preserve">SPSB</t>
  </si>
  <si>
    <t xml:space="preserve">SPSC</t>
  </si>
  <si>
    <t xml:space="preserve">SPSK</t>
  </si>
  <si>
    <t xml:space="preserve">SPSM</t>
  </si>
  <si>
    <t xml:space="preserve">SPT</t>
  </si>
  <si>
    <t xml:space="preserve">SPTE</t>
  </si>
  <si>
    <t xml:space="preserve">SPTI</t>
  </si>
  <si>
    <t xml:space="preserve">SPTL</t>
  </si>
  <si>
    <t xml:space="preserve">SPTM</t>
  </si>
  <si>
    <t xml:space="preserve">SPTN</t>
  </si>
  <si>
    <t xml:space="preserve">SPTS</t>
  </si>
  <si>
    <t xml:space="preserve">SPUC</t>
  </si>
  <si>
    <t xml:space="preserve">SPUS</t>
  </si>
  <si>
    <t xml:space="preserve">SPUU</t>
  </si>
  <si>
    <t xml:space="preserve">SPVM</t>
  </si>
  <si>
    <t xml:space="preserve">SPVU</t>
  </si>
  <si>
    <t xml:space="preserve">SPWH</t>
  </si>
  <si>
    <t xml:space="preserve">SPWO</t>
  </si>
  <si>
    <t xml:space="preserve">SPWR</t>
  </si>
  <si>
    <t xml:space="preserve">SPXB</t>
  </si>
  <si>
    <t xml:space="preserve">SPXC</t>
  </si>
  <si>
    <t xml:space="preserve">SPXE</t>
  </si>
  <si>
    <t xml:space="preserve">SPXL</t>
  </si>
  <si>
    <t xml:space="preserve">SPXN</t>
  </si>
  <si>
    <t xml:space="preserve">SPXS</t>
  </si>
  <si>
    <t xml:space="preserve">SPXT</t>
  </si>
  <si>
    <t xml:space="preserve">SPXU</t>
  </si>
  <si>
    <t xml:space="preserve">SPXV</t>
  </si>
  <si>
    <t xml:space="preserve">SPXX</t>
  </si>
  <si>
    <t xml:space="preserve">SPY</t>
  </si>
  <si>
    <t xml:space="preserve">SPYC</t>
  </si>
  <si>
    <t xml:space="preserve">SPYD</t>
  </si>
  <si>
    <t xml:space="preserve">SPYG</t>
  </si>
  <si>
    <t xml:space="preserve">SPYI</t>
  </si>
  <si>
    <t xml:space="preserve">SPYV</t>
  </si>
  <si>
    <t xml:space="preserve">SPYX</t>
  </si>
  <si>
    <t xml:space="preserve">SQ</t>
  </si>
  <si>
    <t xml:space="preserve">SQEW</t>
  </si>
  <si>
    <t xml:space="preserve">SQFT</t>
  </si>
  <si>
    <t xml:space="preserve">SQFTP</t>
  </si>
  <si>
    <t xml:space="preserve">SQFTW</t>
  </si>
  <si>
    <t xml:space="preserve">SQLV</t>
  </si>
  <si>
    <t xml:space="preserve">SQM</t>
  </si>
  <si>
    <t xml:space="preserve">SQNS</t>
  </si>
  <si>
    <t xml:space="preserve">SQQQ</t>
  </si>
  <si>
    <t xml:space="preserve">SQSP</t>
  </si>
  <si>
    <t xml:space="preserve">SQY</t>
  </si>
  <si>
    <t xml:space="preserve">SR</t>
  </si>
  <si>
    <t xml:space="preserve">SR-A</t>
  </si>
  <si>
    <t xml:space="preserve">SRAD</t>
  </si>
  <si>
    <t xml:space="preserve">SRBK</t>
  </si>
  <si>
    <t xml:space="preserve">SRC</t>
  </si>
  <si>
    <t xml:space="preserve">SRC-A</t>
  </si>
  <si>
    <t xml:space="preserve">SRCE</t>
  </si>
  <si>
    <t xml:space="preserve">SRCL</t>
  </si>
  <si>
    <t xml:space="preserve">SRDX</t>
  </si>
  <si>
    <t xml:space="preserve">SRE</t>
  </si>
  <si>
    <t xml:space="preserve">SREA</t>
  </si>
  <si>
    <t xml:space="preserve">SRET</t>
  </si>
  <si>
    <t xml:space="preserve">SRFM</t>
  </si>
  <si>
    <t xml:space="preserve">SRG</t>
  </si>
  <si>
    <t xml:space="preserve">SRG-A</t>
  </si>
  <si>
    <t xml:space="preserve">SRHQ</t>
  </si>
  <si>
    <t xml:space="preserve">SRHR</t>
  </si>
  <si>
    <t xml:space="preserve">SRI</t>
  </si>
  <si>
    <t xml:space="preserve">SRL</t>
  </si>
  <si>
    <t xml:space="preserve">SRLN</t>
  </si>
  <si>
    <t xml:space="preserve">SRM</t>
  </si>
  <si>
    <t xml:space="preserve">SROI</t>
  </si>
  <si>
    <t xml:space="preserve">SRPT</t>
  </si>
  <si>
    <t xml:space="preserve">SRRK</t>
  </si>
  <si>
    <t xml:space="preserve">SRS</t>
  </si>
  <si>
    <t xml:space="preserve">SRT</t>
  </si>
  <si>
    <t xml:space="preserve">SRTS</t>
  </si>
  <si>
    <t xml:space="preserve">SRTY</t>
  </si>
  <si>
    <t xml:space="preserve">SRV</t>
  </si>
  <si>
    <t xml:space="preserve">SRVR</t>
  </si>
  <si>
    <t xml:space="preserve">SRZN</t>
  </si>
  <si>
    <t xml:space="preserve">SRZNW</t>
  </si>
  <si>
    <t xml:space="preserve">SSB</t>
  </si>
  <si>
    <t xml:space="preserve">SSBI</t>
  </si>
  <si>
    <t xml:space="preserve">SSBK</t>
  </si>
  <si>
    <t xml:space="preserve">SSD</t>
  </si>
  <si>
    <t xml:space="preserve">SSFI</t>
  </si>
  <si>
    <t xml:space="preserve">SSG</t>
  </si>
  <si>
    <t xml:space="preserve">SSIC</t>
  </si>
  <si>
    <t xml:space="preserve">SSKN</t>
  </si>
  <si>
    <t xml:space="preserve">SSL</t>
  </si>
  <si>
    <t xml:space="preserve">SSLY</t>
  </si>
  <si>
    <t xml:space="preserve">SSNC</t>
  </si>
  <si>
    <t xml:space="preserve">SSNT</t>
  </si>
  <si>
    <t xml:space="preserve">SSO</t>
  </si>
  <si>
    <t xml:space="preserve">SSP</t>
  </si>
  <si>
    <t xml:space="preserve">SSPX</t>
  </si>
  <si>
    <t xml:space="preserve">SSPY</t>
  </si>
  <si>
    <t xml:space="preserve">SSRM</t>
  </si>
  <si>
    <t xml:space="preserve">SSSS</t>
  </si>
  <si>
    <t xml:space="preserve">SSSSL</t>
  </si>
  <si>
    <t xml:space="preserve">SST</t>
  </si>
  <si>
    <t xml:space="preserve">SST.W</t>
  </si>
  <si>
    <t xml:space="preserve">SSTI</t>
  </si>
  <si>
    <t xml:space="preserve">SSTK</t>
  </si>
  <si>
    <t xml:space="preserve">SSUS</t>
  </si>
  <si>
    <t xml:space="preserve">SSXU</t>
  </si>
  <si>
    <t xml:space="preserve">SSY</t>
  </si>
  <si>
    <t xml:space="preserve">SSYS</t>
  </si>
  <si>
    <t xml:space="preserve">ST</t>
  </si>
  <si>
    <t xml:space="preserve">STAA</t>
  </si>
  <si>
    <t xml:space="preserve">STAF</t>
  </si>
  <si>
    <t xml:space="preserve">STAG</t>
  </si>
  <si>
    <t xml:space="preserve">STAX</t>
  </si>
  <si>
    <t xml:space="preserve">STBA</t>
  </si>
  <si>
    <t xml:space="preserve">STBX</t>
  </si>
  <si>
    <t xml:space="preserve">STC</t>
  </si>
  <si>
    <t xml:space="preserve">STCE</t>
  </si>
  <si>
    <t xml:space="preserve">STCN</t>
  </si>
  <si>
    <t xml:space="preserve">STE</t>
  </si>
  <si>
    <t xml:space="preserve">STEL</t>
  </si>
  <si>
    <t xml:space="preserve">STEM</t>
  </si>
  <si>
    <t xml:space="preserve">STEP</t>
  </si>
  <si>
    <t xml:space="preserve">STER</t>
  </si>
  <si>
    <t xml:space="preserve">STEW</t>
  </si>
  <si>
    <t xml:space="preserve">STG</t>
  </si>
  <si>
    <t xml:space="preserve">STGW</t>
  </si>
  <si>
    <t xml:space="preserve">STHO</t>
  </si>
  <si>
    <t xml:space="preserve">STIM</t>
  </si>
  <si>
    <t xml:space="preserve">STIP</t>
  </si>
  <si>
    <t xml:space="preserve">STIX</t>
  </si>
  <si>
    <t xml:space="preserve">STIXW</t>
  </si>
  <si>
    <t xml:space="preserve">STK</t>
  </si>
  <si>
    <t xml:space="preserve">STKH</t>
  </si>
  <si>
    <t xml:space="preserve">STKL</t>
  </si>
  <si>
    <t xml:space="preserve">STKS</t>
  </si>
  <si>
    <t xml:space="preserve">STLA</t>
  </si>
  <si>
    <t xml:space="preserve">STLD</t>
  </si>
  <si>
    <t xml:space="preserve">STLG</t>
  </si>
  <si>
    <t xml:space="preserve">STM</t>
  </si>
  <si>
    <t xml:space="preserve">STN</t>
  </si>
  <si>
    <t xml:space="preserve">STNC</t>
  </si>
  <si>
    <t xml:space="preserve">STNE</t>
  </si>
  <si>
    <t xml:space="preserve">STNG</t>
  </si>
  <si>
    <t xml:space="preserve">STOK</t>
  </si>
  <si>
    <t xml:space="preserve">STOT</t>
  </si>
  <si>
    <t xml:space="preserve">STPZ</t>
  </si>
  <si>
    <t xml:space="preserve">STR</t>
  </si>
  <si>
    <t xml:space="preserve">STRA</t>
  </si>
  <si>
    <t xml:space="preserve">STRC</t>
  </si>
  <si>
    <t xml:space="preserve">STRCW</t>
  </si>
  <si>
    <t xml:space="preserve">STRL</t>
  </si>
  <si>
    <t xml:space="preserve">STRM</t>
  </si>
  <si>
    <t xml:space="preserve">STRO</t>
  </si>
  <si>
    <t xml:space="preserve">STRR</t>
  </si>
  <si>
    <t xml:space="preserve">STRRP</t>
  </si>
  <si>
    <t xml:space="preserve">STRS</t>
  </si>
  <si>
    <t xml:space="preserve">STRT</t>
  </si>
  <si>
    <t xml:space="preserve">STRV</t>
  </si>
  <si>
    <t xml:space="preserve">STRW</t>
  </si>
  <si>
    <t xml:space="preserve">STSS</t>
  </si>
  <si>
    <t xml:space="preserve">STT</t>
  </si>
  <si>
    <t xml:space="preserve">STT-D</t>
  </si>
  <si>
    <t xml:space="preserve">STT-G</t>
  </si>
  <si>
    <t xml:space="preserve">STTK</t>
  </si>
  <si>
    <t xml:space="preserve">STVN</t>
  </si>
  <si>
    <t xml:space="preserve">STWD</t>
  </si>
  <si>
    <t xml:space="preserve">STX</t>
  </si>
  <si>
    <t xml:space="preserve">STXD</t>
  </si>
  <si>
    <t xml:space="preserve">STXE</t>
  </si>
  <si>
    <t xml:space="preserve">STXG</t>
  </si>
  <si>
    <t xml:space="preserve">STXK</t>
  </si>
  <si>
    <t xml:space="preserve">STXS</t>
  </si>
  <si>
    <t xml:space="preserve">STXT</t>
  </si>
  <si>
    <t xml:space="preserve">STXV</t>
  </si>
  <si>
    <t xml:space="preserve">STZ</t>
  </si>
  <si>
    <t xml:space="preserve">SU</t>
  </si>
  <si>
    <t xml:space="preserve">SUB</t>
  </si>
  <si>
    <t xml:space="preserve">SUI</t>
  </si>
  <si>
    <t xml:space="preserve">SUM</t>
  </si>
  <si>
    <t xml:space="preserve">SUN</t>
  </si>
  <si>
    <t xml:space="preserve">SUNW</t>
  </si>
  <si>
    <t xml:space="preserve">SUP</t>
  </si>
  <si>
    <t xml:space="preserve">SUPL</t>
  </si>
  <si>
    <t xml:space="preserve">SUPN</t>
  </si>
  <si>
    <t xml:space="preserve">SUPP</t>
  </si>
  <si>
    <t xml:space="preserve">SUPV</t>
  </si>
  <si>
    <t xml:space="preserve">SURE</t>
  </si>
  <si>
    <t xml:space="preserve">SURG</t>
  </si>
  <si>
    <t xml:space="preserve">SURGW</t>
  </si>
  <si>
    <t xml:space="preserve">SURI</t>
  </si>
  <si>
    <t xml:space="preserve">SUSA</t>
  </si>
  <si>
    <t xml:space="preserve">SUSB</t>
  </si>
  <si>
    <t xml:space="preserve">SUSC</t>
  </si>
  <si>
    <t xml:space="preserve">SUSL</t>
  </si>
  <si>
    <t xml:space="preserve">SUZ</t>
  </si>
  <si>
    <t xml:space="preserve">SVAL</t>
  </si>
  <si>
    <t xml:space="preserve">SVC</t>
  </si>
  <si>
    <t xml:space="preserve">SVFD</t>
  </si>
  <si>
    <t xml:space="preserve">SVII</t>
  </si>
  <si>
    <t xml:space="preserve">SVIX</t>
  </si>
  <si>
    <t xml:space="preserve">SVM</t>
  </si>
  <si>
    <t xml:space="preserve">SVMH</t>
  </si>
  <si>
    <t xml:space="preserve">SVMHW</t>
  </si>
  <si>
    <t xml:space="preserve">SVOL</t>
  </si>
  <si>
    <t xml:space="preserve">SVRA</t>
  </si>
  <si>
    <t xml:space="preserve">SVRE</t>
  </si>
  <si>
    <t xml:space="preserve">SVREW</t>
  </si>
  <si>
    <t xml:space="preserve">SVT</t>
  </si>
  <si>
    <t xml:space="preserve">SVV</t>
  </si>
  <si>
    <t xml:space="preserve">SVXY</t>
  </si>
  <si>
    <t xml:space="preserve">SWAG</t>
  </si>
  <si>
    <t xml:space="preserve">SWAGW</t>
  </si>
  <si>
    <t xml:space="preserve">SWAN</t>
  </si>
  <si>
    <t xml:space="preserve">SWAV</t>
  </si>
  <si>
    <t xml:space="preserve">SWBI</t>
  </si>
  <si>
    <t xml:space="preserve">SWI</t>
  </si>
  <si>
    <t xml:space="preserve">SWIM</t>
  </si>
  <si>
    <t xml:space="preserve">SWIN</t>
  </si>
  <si>
    <t xml:space="preserve">SWK</t>
  </si>
  <si>
    <t xml:space="preserve">SWKH</t>
  </si>
  <si>
    <t xml:space="preserve">SWKHL</t>
  </si>
  <si>
    <t xml:space="preserve">SWKS</t>
  </si>
  <si>
    <t xml:space="preserve">SWN</t>
  </si>
  <si>
    <t xml:space="preserve">SWTX</t>
  </si>
  <si>
    <t xml:space="preserve">SWVL</t>
  </si>
  <si>
    <t xml:space="preserve">SWVLW</t>
  </si>
  <si>
    <t xml:space="preserve">SWX</t>
  </si>
  <si>
    <t xml:space="preserve">SWZ</t>
  </si>
  <si>
    <t xml:space="preserve">SXC</t>
  </si>
  <si>
    <t xml:space="preserve">SXI</t>
  </si>
  <si>
    <t xml:space="preserve">SXQG</t>
  </si>
  <si>
    <t xml:space="preserve">SXT</t>
  </si>
  <si>
    <t xml:space="preserve">SXTC</t>
  </si>
  <si>
    <t xml:space="preserve">SXTP</t>
  </si>
  <si>
    <t xml:space="preserve">SXUS</t>
  </si>
  <si>
    <t xml:space="preserve">SY</t>
  </si>
  <si>
    <t xml:space="preserve">SYBT</t>
  </si>
  <si>
    <t xml:space="preserve">SYBX</t>
  </si>
  <si>
    <t xml:space="preserve">SYF</t>
  </si>
  <si>
    <t xml:space="preserve">SYF-A</t>
  </si>
  <si>
    <t xml:space="preserve">SYII</t>
  </si>
  <si>
    <t xml:space="preserve">SYK</t>
  </si>
  <si>
    <t xml:space="preserve">SYLD</t>
  </si>
  <si>
    <t xml:space="preserve">SYM</t>
  </si>
  <si>
    <t xml:space="preserve">SYNA</t>
  </si>
  <si>
    <t xml:space="preserve">SYNB</t>
  </si>
  <si>
    <t xml:space="preserve">SYPR</t>
  </si>
  <si>
    <t xml:space="preserve">SYRA</t>
  </si>
  <si>
    <t xml:space="preserve">SYRE</t>
  </si>
  <si>
    <t xml:space="preserve">SYRS</t>
  </si>
  <si>
    <t xml:space="preserve">SYT</t>
  </si>
  <si>
    <t xml:space="preserve">SYTA</t>
  </si>
  <si>
    <t xml:space="preserve">SYTAW</t>
  </si>
  <si>
    <t xml:space="preserve">SYUS</t>
  </si>
  <si>
    <t xml:space="preserve">SYY</t>
  </si>
  <si>
    <t xml:space="preserve">SZK</t>
  </si>
  <si>
    <t xml:space="preserve">SZNE</t>
  </si>
  <si>
    <t xml:space="preserve">SZZL</t>
  </si>
  <si>
    <t xml:space="preserve">SZZLU</t>
  </si>
  <si>
    <t xml:space="preserve">SZZLW</t>
  </si>
  <si>
    <t xml:space="preserve">T</t>
  </si>
  <si>
    <t xml:space="preserve">T-A</t>
  </si>
  <si>
    <t xml:space="preserve">TAC</t>
  </si>
  <si>
    <t xml:space="preserve">TACK</t>
  </si>
  <si>
    <t xml:space="preserve">TACT</t>
  </si>
  <si>
    <t xml:space="preserve">TAFI</t>
  </si>
  <si>
    <t xml:space="preserve">TAFL</t>
  </si>
  <si>
    <t xml:space="preserve">TAFM</t>
  </si>
  <si>
    <t xml:space="preserve">TAGG</t>
  </si>
  <si>
    <t xml:space="preserve">TAGS</t>
  </si>
  <si>
    <t xml:space="preserve">TAIL</t>
  </si>
  <si>
    <t xml:space="preserve">TAIT</t>
  </si>
  <si>
    <t xml:space="preserve">TAK</t>
  </si>
  <si>
    <t xml:space="preserve">TAL</t>
  </si>
  <si>
    <t xml:space="preserve">TALK</t>
  </si>
  <si>
    <t xml:space="preserve">TALKW</t>
  </si>
  <si>
    <t xml:space="preserve">TALO</t>
  </si>
  <si>
    <t xml:space="preserve">TAN</t>
  </si>
  <si>
    <t xml:space="preserve">TANH</t>
  </si>
  <si>
    <t xml:space="preserve">TAOP</t>
  </si>
  <si>
    <t xml:space="preserve">TAP</t>
  </si>
  <si>
    <t xml:space="preserve">TARA</t>
  </si>
  <si>
    <t xml:space="preserve">TARK</t>
  </si>
  <si>
    <t xml:space="preserve">TARO</t>
  </si>
  <si>
    <t xml:space="preserve">TARS</t>
  </si>
  <si>
    <t xml:space="preserve">TASK</t>
  </si>
  <si>
    <t xml:space="preserve">TAST</t>
  </si>
  <si>
    <t xml:space="preserve">TATT</t>
  </si>
  <si>
    <t xml:space="preserve">TAXF</t>
  </si>
  <si>
    <t xml:space="preserve">TAYD</t>
  </si>
  <si>
    <t xml:space="preserve">TBB</t>
  </si>
  <si>
    <t xml:space="preserve">TBBK</t>
  </si>
  <si>
    <t xml:space="preserve">TBC</t>
  </si>
  <si>
    <t xml:space="preserve">TBF</t>
  </si>
  <si>
    <t xml:space="preserve">TBG</t>
  </si>
  <si>
    <t xml:space="preserve">TBI</t>
  </si>
  <si>
    <t xml:space="preserve">TBIL</t>
  </si>
  <si>
    <t xml:space="preserve">TBIO</t>
  </si>
  <si>
    <t xml:space="preserve">TBJL</t>
  </si>
  <si>
    <t xml:space="preserve">TBLA</t>
  </si>
  <si>
    <t xml:space="preserve">TBLAW</t>
  </si>
  <si>
    <t xml:space="preserve">TBLD</t>
  </si>
  <si>
    <t xml:space="preserve">TBLL</t>
  </si>
  <si>
    <t xml:space="preserve">TBLT</t>
  </si>
  <si>
    <t xml:space="preserve">TBMC</t>
  </si>
  <si>
    <t xml:space="preserve">TBNK</t>
  </si>
  <si>
    <t xml:space="preserve">TBPH</t>
  </si>
  <si>
    <t xml:space="preserve">TBT</t>
  </si>
  <si>
    <t xml:space="preserve">TBUX</t>
  </si>
  <si>
    <t xml:space="preserve">TBX</t>
  </si>
  <si>
    <t xml:space="preserve">TC</t>
  </si>
  <si>
    <t xml:space="preserve">T-C</t>
  </si>
  <si>
    <t xml:space="preserve">TCAF</t>
  </si>
  <si>
    <t xml:space="preserve">TCBC</t>
  </si>
  <si>
    <t xml:space="preserve">TCBI</t>
  </si>
  <si>
    <t xml:space="preserve">TCBIO</t>
  </si>
  <si>
    <t xml:space="preserve">TCBK</t>
  </si>
  <si>
    <t xml:space="preserve">TCBP</t>
  </si>
  <si>
    <t xml:space="preserve">TCBPW</t>
  </si>
  <si>
    <t xml:space="preserve">TCBS</t>
  </si>
  <si>
    <t xml:space="preserve">TCBX</t>
  </si>
  <si>
    <t xml:space="preserve">TCHI</t>
  </si>
  <si>
    <t xml:space="preserve">TCHP</t>
  </si>
  <si>
    <t xml:space="preserve">TCI</t>
  </si>
  <si>
    <t xml:space="preserve">TCJH</t>
  </si>
  <si>
    <t xml:space="preserve">TCMD</t>
  </si>
  <si>
    <t xml:space="preserve">TCN</t>
  </si>
  <si>
    <t xml:space="preserve">TCO.W</t>
  </si>
  <si>
    <t xml:space="preserve">TCOM</t>
  </si>
  <si>
    <t xml:space="preserve">TCON</t>
  </si>
  <si>
    <t xml:space="preserve">TCPC</t>
  </si>
  <si>
    <t xml:space="preserve">TCRT</t>
  </si>
  <si>
    <t xml:space="preserve">TCRX</t>
  </si>
  <si>
    <t xml:space="preserve">TCS</t>
  </si>
  <si>
    <t xml:space="preserve">TCX</t>
  </si>
  <si>
    <t xml:space="preserve">TD</t>
  </si>
  <si>
    <t xml:space="preserve">TDC</t>
  </si>
  <si>
    <t xml:space="preserve">TDCX</t>
  </si>
  <si>
    <t xml:space="preserve">TDF</t>
  </si>
  <si>
    <t xml:space="preserve">TDG</t>
  </si>
  <si>
    <t xml:space="preserve">TDI</t>
  </si>
  <si>
    <t xml:space="preserve">TDIV</t>
  </si>
  <si>
    <t xml:space="preserve">TDOC</t>
  </si>
  <si>
    <t xml:space="preserve">TDS</t>
  </si>
  <si>
    <t xml:space="preserve">TDSB</t>
  </si>
  <si>
    <t xml:space="preserve">TDSC</t>
  </si>
  <si>
    <t xml:space="preserve">TDSD</t>
  </si>
  <si>
    <t xml:space="preserve">TDSE</t>
  </si>
  <si>
    <t xml:space="preserve">TDS-U</t>
  </si>
  <si>
    <t xml:space="preserve">TDS-V</t>
  </si>
  <si>
    <t xml:space="preserve">TDTF</t>
  </si>
  <si>
    <t xml:space="preserve">TDTT</t>
  </si>
  <si>
    <t xml:space="preserve">TDUP</t>
  </si>
  <si>
    <t xml:space="preserve">TDV</t>
  </si>
  <si>
    <t xml:space="preserve">TDVG</t>
  </si>
  <si>
    <t xml:space="preserve">TDVI</t>
  </si>
  <si>
    <t xml:space="preserve">TDW</t>
  </si>
  <si>
    <t xml:space="preserve">TDW.W</t>
  </si>
  <si>
    <t xml:space="preserve">TDY</t>
  </si>
  <si>
    <t xml:space="preserve">TEAF</t>
  </si>
  <si>
    <t xml:space="preserve">TEAM</t>
  </si>
  <si>
    <t xml:space="preserve">TECB</t>
  </si>
  <si>
    <t xml:space="preserve">TECH</t>
  </si>
  <si>
    <t xml:space="preserve">TECK</t>
  </si>
  <si>
    <t xml:space="preserve">TECL</t>
  </si>
  <si>
    <t xml:space="preserve">TECS</t>
  </si>
  <si>
    <t xml:space="preserve">TECTP</t>
  </si>
  <si>
    <t xml:space="preserve">TEDU</t>
  </si>
  <si>
    <t xml:space="preserve">TEF</t>
  </si>
  <si>
    <t xml:space="preserve">TEI</t>
  </si>
  <si>
    <t xml:space="preserve">TEL</t>
  </si>
  <si>
    <t xml:space="preserve">TELA</t>
  </si>
  <si>
    <t xml:space="preserve">TELL</t>
  </si>
  <si>
    <t xml:space="preserve">TELZ</t>
  </si>
  <si>
    <t xml:space="preserve">TEMP</t>
  </si>
  <si>
    <t xml:space="preserve">TENB</t>
  </si>
  <si>
    <t xml:space="preserve">TENK</t>
  </si>
  <si>
    <t xml:space="preserve">TENKR</t>
  </si>
  <si>
    <t xml:space="preserve">TENKU</t>
  </si>
  <si>
    <t xml:space="preserve">TENX</t>
  </si>
  <si>
    <t xml:space="preserve">TEO</t>
  </si>
  <si>
    <t xml:space="preserve">TEQI</t>
  </si>
  <si>
    <t xml:space="preserve">TER</t>
  </si>
  <si>
    <t xml:space="preserve">TERN</t>
  </si>
  <si>
    <t xml:space="preserve">TETE</t>
  </si>
  <si>
    <t xml:space="preserve">TETEW</t>
  </si>
  <si>
    <t xml:space="preserve">TEVA</t>
  </si>
  <si>
    <t xml:space="preserve">TEX</t>
  </si>
  <si>
    <t xml:space="preserve">TFC</t>
  </si>
  <si>
    <t xml:space="preserve">TFC-I</t>
  </si>
  <si>
    <t xml:space="preserve">TFC-O</t>
  </si>
  <si>
    <t xml:space="preserve">TFC-R</t>
  </si>
  <si>
    <t xml:space="preserve">TFFP</t>
  </si>
  <si>
    <t xml:space="preserve">TFI</t>
  </si>
  <si>
    <t xml:space="preserve">TFII</t>
  </si>
  <si>
    <t xml:space="preserve">TFIN</t>
  </si>
  <si>
    <t xml:space="preserve">TFINP</t>
  </si>
  <si>
    <t xml:space="preserve">TFJL</t>
  </si>
  <si>
    <t xml:space="preserve">TFLO</t>
  </si>
  <si>
    <t xml:space="preserve">TFLR</t>
  </si>
  <si>
    <t xml:space="preserve">TFPM</t>
  </si>
  <si>
    <t xml:space="preserve">TFPN</t>
  </si>
  <si>
    <t xml:space="preserve">TFSL</t>
  </si>
  <si>
    <t xml:space="preserve">TFX</t>
  </si>
  <si>
    <t xml:space="preserve">TG</t>
  </si>
  <si>
    <t xml:space="preserve">TGAAW</t>
  </si>
  <si>
    <t xml:space="preserve">TGAN</t>
  </si>
  <si>
    <t xml:space="preserve">TGB</t>
  </si>
  <si>
    <t xml:space="preserve">TGH</t>
  </si>
  <si>
    <t xml:space="preserve">TGH-A</t>
  </si>
  <si>
    <t xml:space="preserve">TGH-B</t>
  </si>
  <si>
    <t xml:space="preserve">TGI</t>
  </si>
  <si>
    <t xml:space="preserve">TGIF</t>
  </si>
  <si>
    <t xml:space="preserve">TGL</t>
  </si>
  <si>
    <t xml:space="preserve">TGLR</t>
  </si>
  <si>
    <t xml:space="preserve">TGLS</t>
  </si>
  <si>
    <t xml:space="preserve">TGNA</t>
  </si>
  <si>
    <t xml:space="preserve">TGRT</t>
  </si>
  <si>
    <t xml:space="preserve">TGRW</t>
  </si>
  <si>
    <t xml:space="preserve">TGS</t>
  </si>
  <si>
    <t xml:space="preserve">TGT</t>
  </si>
  <si>
    <t xml:space="preserve">TGTX</t>
  </si>
  <si>
    <t xml:space="preserve">TH</t>
  </si>
  <si>
    <t xml:space="preserve">THAR</t>
  </si>
  <si>
    <t xml:space="preserve">THC</t>
  </si>
  <si>
    <t xml:space="preserve">THCH</t>
  </si>
  <si>
    <t xml:space="preserve">THCP</t>
  </si>
  <si>
    <t xml:space="preserve">THCPW</t>
  </si>
  <si>
    <t xml:space="preserve">THCX</t>
  </si>
  <si>
    <t xml:space="preserve">THD</t>
  </si>
  <si>
    <t xml:space="preserve">THFF</t>
  </si>
  <si>
    <t xml:space="preserve">THG</t>
  </si>
  <si>
    <t xml:space="preserve">THLV</t>
  </si>
  <si>
    <t xml:space="preserve">THM</t>
  </si>
  <si>
    <t xml:space="preserve">THMO</t>
  </si>
  <si>
    <t xml:space="preserve">THNQ</t>
  </si>
  <si>
    <t xml:space="preserve">THO</t>
  </si>
  <si>
    <t xml:space="preserve">THQ</t>
  </si>
  <si>
    <t xml:space="preserve">THR</t>
  </si>
  <si>
    <t xml:space="preserve">THRD</t>
  </si>
  <si>
    <t xml:space="preserve">THRM</t>
  </si>
  <si>
    <t xml:space="preserve">THRX</t>
  </si>
  <si>
    <t xml:space="preserve">THRY</t>
  </si>
  <si>
    <t xml:space="preserve">THS</t>
  </si>
  <si>
    <t xml:space="preserve">THTA</t>
  </si>
  <si>
    <t xml:space="preserve">THTX</t>
  </si>
  <si>
    <t xml:space="preserve">THW</t>
  </si>
  <si>
    <t xml:space="preserve">THWWW</t>
  </si>
  <si>
    <t xml:space="preserve">THY</t>
  </si>
  <si>
    <t xml:space="preserve">THYF</t>
  </si>
  <si>
    <t xml:space="preserve">TIGO</t>
  </si>
  <si>
    <t xml:space="preserve">TIGR</t>
  </si>
  <si>
    <t xml:space="preserve">TIL</t>
  </si>
  <si>
    <t xml:space="preserve">TILE</t>
  </si>
  <si>
    <t xml:space="preserve">TILL</t>
  </si>
  <si>
    <t xml:space="preserve">TILT</t>
  </si>
  <si>
    <t xml:space="preserve">TIMB</t>
  </si>
  <si>
    <t xml:space="preserve">TIME</t>
  </si>
  <si>
    <t xml:space="preserve">TINT</t>
  </si>
  <si>
    <t xml:space="preserve">TINY</t>
  </si>
  <si>
    <t xml:space="preserve">TIP</t>
  </si>
  <si>
    <t xml:space="preserve">TIPT</t>
  </si>
  <si>
    <t xml:space="preserve">TIPX</t>
  </si>
  <si>
    <t xml:space="preserve">TIPZ</t>
  </si>
  <si>
    <t xml:space="preserve">TIRX</t>
  </si>
  <si>
    <t xml:space="preserve">TISI</t>
  </si>
  <si>
    <t xml:space="preserve">TITN</t>
  </si>
  <si>
    <t xml:space="preserve">TIVC</t>
  </si>
  <si>
    <t xml:space="preserve">TIXT</t>
  </si>
  <si>
    <t xml:space="preserve">TJUL</t>
  </si>
  <si>
    <t xml:space="preserve">TJX</t>
  </si>
  <si>
    <t xml:space="preserve">TK</t>
  </si>
  <si>
    <t xml:space="preserve">TKC</t>
  </si>
  <si>
    <t xml:space="preserve">TKLF</t>
  </si>
  <si>
    <t xml:space="preserve">TKNO</t>
  </si>
  <si>
    <t xml:space="preserve">TKO</t>
  </si>
  <si>
    <t xml:space="preserve">TKR</t>
  </si>
  <si>
    <t xml:space="preserve">TLF</t>
  </si>
  <si>
    <t xml:space="preserve">TLGYW</t>
  </si>
  <si>
    <t xml:space="preserve">TLH</t>
  </si>
  <si>
    <t xml:space="preserve">TLIS</t>
  </si>
  <si>
    <t xml:space="preserve">TLK</t>
  </si>
  <si>
    <t xml:space="preserve">TLRY</t>
  </si>
  <si>
    <t xml:space="preserve">TLS</t>
  </si>
  <si>
    <t xml:space="preserve">TLSA</t>
  </si>
  <si>
    <t xml:space="preserve">TLSI</t>
  </si>
  <si>
    <t xml:space="preserve">TLSIW</t>
  </si>
  <si>
    <t xml:space="preserve">TLT</t>
  </si>
  <si>
    <t xml:space="preserve">TLTD</t>
  </si>
  <si>
    <t xml:space="preserve">TLTE</t>
  </si>
  <si>
    <t xml:space="preserve">TLTW</t>
  </si>
  <si>
    <t xml:space="preserve">TLYS</t>
  </si>
  <si>
    <t xml:space="preserve">TM</t>
  </si>
  <si>
    <t xml:space="preserve">TMAT</t>
  </si>
  <si>
    <t xml:space="preserve">TMC</t>
  </si>
  <si>
    <t xml:space="preserve">TMCI</t>
  </si>
  <si>
    <t xml:space="preserve">TMCWW</t>
  </si>
  <si>
    <t xml:space="preserve">TMDV</t>
  </si>
  <si>
    <t xml:space="preserve">TMDX</t>
  </si>
  <si>
    <t xml:space="preserve">TME</t>
  </si>
  <si>
    <t xml:space="preserve">TMET</t>
  </si>
  <si>
    <t xml:space="preserve">TMF</t>
  </si>
  <si>
    <t xml:space="preserve">TMFC</t>
  </si>
  <si>
    <t xml:space="preserve">TMFE</t>
  </si>
  <si>
    <t xml:space="preserve">TMFG</t>
  </si>
  <si>
    <t xml:space="preserve">TMFM</t>
  </si>
  <si>
    <t xml:space="preserve">TMFS</t>
  </si>
  <si>
    <t xml:space="preserve">TMFX</t>
  </si>
  <si>
    <t xml:space="preserve">TMHC</t>
  </si>
  <si>
    <t xml:space="preserve">TMO</t>
  </si>
  <si>
    <t xml:space="preserve">TMP</t>
  </si>
  <si>
    <t xml:space="preserve">TMQ</t>
  </si>
  <si>
    <t xml:space="preserve">TMSL</t>
  </si>
  <si>
    <t xml:space="preserve">TMST</t>
  </si>
  <si>
    <t xml:space="preserve">TMTCR</t>
  </si>
  <si>
    <t xml:space="preserve">TMUS</t>
  </si>
  <si>
    <t xml:space="preserve">TMV</t>
  </si>
  <si>
    <t xml:space="preserve">TNA</t>
  </si>
  <si>
    <t xml:space="preserve">TNC</t>
  </si>
  <si>
    <t xml:space="preserve">TNDM</t>
  </si>
  <si>
    <t xml:space="preserve">TNET</t>
  </si>
  <si>
    <t xml:space="preserve">TNGX</t>
  </si>
  <si>
    <t xml:space="preserve">TNK</t>
  </si>
  <si>
    <t xml:space="preserve">TNL</t>
  </si>
  <si>
    <t xml:space="preserve">TNON</t>
  </si>
  <si>
    <t xml:space="preserve">TNP</t>
  </si>
  <si>
    <t xml:space="preserve">TNP-E</t>
  </si>
  <si>
    <t xml:space="preserve">TNP-F</t>
  </si>
  <si>
    <t xml:space="preserve">TNXP</t>
  </si>
  <si>
    <t xml:space="preserve">TNYA</t>
  </si>
  <si>
    <t xml:space="preserve">TOI</t>
  </si>
  <si>
    <t xml:space="preserve">TOK</t>
  </si>
  <si>
    <t xml:space="preserve">TOKE</t>
  </si>
  <si>
    <t xml:space="preserve">TOL</t>
  </si>
  <si>
    <t xml:space="preserve">TOLL</t>
  </si>
  <si>
    <t xml:space="preserve">TOLZ</t>
  </si>
  <si>
    <t xml:space="preserve">TOMZ</t>
  </si>
  <si>
    <t xml:space="preserve">TOON</t>
  </si>
  <si>
    <t xml:space="preserve">TOP</t>
  </si>
  <si>
    <t xml:space="preserve">TOPS</t>
  </si>
  <si>
    <t xml:space="preserve">TORO</t>
  </si>
  <si>
    <t xml:space="preserve">TOST</t>
  </si>
  <si>
    <t xml:space="preserve">TOTL</t>
  </si>
  <si>
    <t xml:space="preserve">TOTR</t>
  </si>
  <si>
    <t xml:space="preserve">TOUR</t>
  </si>
  <si>
    <t xml:space="preserve">TOUS</t>
  </si>
  <si>
    <t xml:space="preserve">TOVX</t>
  </si>
  <si>
    <t xml:space="preserve">TOWN</t>
  </si>
  <si>
    <t xml:space="preserve">TPB</t>
  </si>
  <si>
    <t xml:space="preserve">TPC</t>
  </si>
  <si>
    <t xml:space="preserve">TPCS</t>
  </si>
  <si>
    <t xml:space="preserve">TPET</t>
  </si>
  <si>
    <t xml:space="preserve">TPG</t>
  </si>
  <si>
    <t xml:space="preserve">TPH</t>
  </si>
  <si>
    <t xml:space="preserve">TPHD</t>
  </si>
  <si>
    <t xml:space="preserve">TPHE</t>
  </si>
  <si>
    <t xml:space="preserve">TPHS</t>
  </si>
  <si>
    <t xml:space="preserve">TPIC</t>
  </si>
  <si>
    <t xml:space="preserve">TPIF</t>
  </si>
  <si>
    <t xml:space="preserve">TPL</t>
  </si>
  <si>
    <t xml:space="preserve">TPLC</t>
  </si>
  <si>
    <t xml:space="preserve">TPLE</t>
  </si>
  <si>
    <t xml:space="preserve">TPMN</t>
  </si>
  <si>
    <t xml:space="preserve">TPOR</t>
  </si>
  <si>
    <t xml:space="preserve">TPR</t>
  </si>
  <si>
    <t xml:space="preserve">TPSC</t>
  </si>
  <si>
    <t xml:space="preserve">TPST</t>
  </si>
  <si>
    <t xml:space="preserve">TPTA</t>
  </si>
  <si>
    <t xml:space="preserve">TPVG</t>
  </si>
  <si>
    <t xml:space="preserve">TPX</t>
  </si>
  <si>
    <t xml:space="preserve">TPYP</t>
  </si>
  <si>
    <t xml:space="preserve">TPZ</t>
  </si>
  <si>
    <t xml:space="preserve">TQQQ</t>
  </si>
  <si>
    <t xml:space="preserve">TR</t>
  </si>
  <si>
    <t xml:space="preserve">TRAK</t>
  </si>
  <si>
    <t xml:space="preserve">TRC</t>
  </si>
  <si>
    <t xml:space="preserve">TRDA</t>
  </si>
  <si>
    <t xml:space="preserve">TREE</t>
  </si>
  <si>
    <t xml:space="preserve">TREX</t>
  </si>
  <si>
    <t xml:space="preserve">TRFK</t>
  </si>
  <si>
    <t xml:space="preserve">TRFM</t>
  </si>
  <si>
    <t xml:space="preserve">TRGP</t>
  </si>
  <si>
    <t xml:space="preserve">TRI</t>
  </si>
  <si>
    <t xml:space="preserve">TRI.U</t>
  </si>
  <si>
    <t xml:space="preserve">TRIB</t>
  </si>
  <si>
    <t xml:space="preserve">TRIN</t>
  </si>
  <si>
    <t xml:space="preserve">TRINL</t>
  </si>
  <si>
    <t xml:space="preserve">TRIP</t>
  </si>
  <si>
    <t xml:space="preserve">TRIS</t>
  </si>
  <si>
    <t xml:space="preserve">TRMB</t>
  </si>
  <si>
    <t xml:space="preserve">TRMD</t>
  </si>
  <si>
    <t xml:space="preserve">TRMK</t>
  </si>
  <si>
    <t xml:space="preserve">TRML</t>
  </si>
  <si>
    <t xml:space="preserve">TRMR</t>
  </si>
  <si>
    <t xml:space="preserve">TRN</t>
  </si>
  <si>
    <t xml:space="preserve">TRND</t>
  </si>
  <si>
    <t xml:space="preserve">TRNO</t>
  </si>
  <si>
    <t xml:space="preserve">TRNR</t>
  </si>
  <si>
    <t xml:space="preserve">TRNS</t>
  </si>
  <si>
    <t xml:space="preserve">TRONW</t>
  </si>
  <si>
    <t xml:space="preserve">TROO</t>
  </si>
  <si>
    <t xml:space="preserve">TROW</t>
  </si>
  <si>
    <t xml:space="preserve">TROX</t>
  </si>
  <si>
    <t xml:space="preserve">TRP</t>
  </si>
  <si>
    <t xml:space="preserve">TRPL</t>
  </si>
  <si>
    <t xml:space="preserve">TRS</t>
  </si>
  <si>
    <t xml:space="preserve">TRST</t>
  </si>
  <si>
    <t xml:space="preserve">TRT</t>
  </si>
  <si>
    <t xml:space="preserve">TRT.W</t>
  </si>
  <si>
    <t xml:space="preserve">TRT-A</t>
  </si>
  <si>
    <t xml:space="preserve">TRT-B</t>
  </si>
  <si>
    <t xml:space="preserve">TRT-C</t>
  </si>
  <si>
    <t xml:space="preserve">TRT-D</t>
  </si>
  <si>
    <t xml:space="preserve">TRT-E</t>
  </si>
  <si>
    <t xml:space="preserve">TRTL</t>
  </si>
  <si>
    <t xml:space="preserve">TRT-P</t>
  </si>
  <si>
    <t xml:space="preserve">TRTX</t>
  </si>
  <si>
    <t xml:space="preserve">TRTY</t>
  </si>
  <si>
    <t xml:space="preserve">TRU</t>
  </si>
  <si>
    <t xml:space="preserve">TRUE</t>
  </si>
  <si>
    <t xml:space="preserve">TRUP</t>
  </si>
  <si>
    <t xml:space="preserve">TRV</t>
  </si>
  <si>
    <t xml:space="preserve">TRVG</t>
  </si>
  <si>
    <t xml:space="preserve">TRVI</t>
  </si>
  <si>
    <t xml:space="preserve">TRVN</t>
  </si>
  <si>
    <t xml:space="preserve">TRX</t>
  </si>
  <si>
    <t xml:space="preserve">TS</t>
  </si>
  <si>
    <t xml:space="preserve">TSAT</t>
  </si>
  <si>
    <t xml:space="preserve">TSBK</t>
  </si>
  <si>
    <t xml:space="preserve">TSBX</t>
  </si>
  <si>
    <t xml:space="preserve">TSCO</t>
  </si>
  <si>
    <t xml:space="preserve">TSDD</t>
  </si>
  <si>
    <t xml:space="preserve">TSE</t>
  </si>
  <si>
    <t xml:space="preserve">TSEC</t>
  </si>
  <si>
    <t xml:space="preserve">TSEM</t>
  </si>
  <si>
    <t xml:space="preserve">TSHA</t>
  </si>
  <si>
    <t xml:space="preserve">TSI</t>
  </si>
  <si>
    <t xml:space="preserve">TSJA</t>
  </si>
  <si>
    <t xml:space="preserve">TSL</t>
  </si>
  <si>
    <t xml:space="preserve">TSLA</t>
  </si>
  <si>
    <t xml:space="preserve">TSLH</t>
  </si>
  <si>
    <t xml:space="preserve">TSLL</t>
  </si>
  <si>
    <t xml:space="preserve">TSLP</t>
  </si>
  <si>
    <t xml:space="preserve">TSLQ</t>
  </si>
  <si>
    <t xml:space="preserve">TSLR</t>
  </si>
  <si>
    <t xml:space="preserve">TSLS</t>
  </si>
  <si>
    <t xml:space="preserve">TSLT</t>
  </si>
  <si>
    <t xml:space="preserve">TSLX</t>
  </si>
  <si>
    <t xml:space="preserve">TSLY</t>
  </si>
  <si>
    <t xml:space="preserve">TSLZ</t>
  </si>
  <si>
    <t xml:space="preserve">TSM</t>
  </si>
  <si>
    <t xml:space="preserve">TSME</t>
  </si>
  <si>
    <t xml:space="preserve">TSN</t>
  </si>
  <si>
    <t xml:space="preserve">TSP</t>
  </si>
  <si>
    <t xml:space="preserve">TSPA</t>
  </si>
  <si>
    <t xml:space="preserve">TSQ</t>
  </si>
  <si>
    <t xml:space="preserve">TSRI</t>
  </si>
  <si>
    <t xml:space="preserve">TSVT</t>
  </si>
  <si>
    <t xml:space="preserve">TT</t>
  </si>
  <si>
    <t xml:space="preserve">TTAC</t>
  </si>
  <si>
    <t xml:space="preserve">TTAI</t>
  </si>
  <si>
    <t xml:space="preserve">TTC</t>
  </si>
  <si>
    <t xml:space="preserve">TTD</t>
  </si>
  <si>
    <t xml:space="preserve">TTE</t>
  </si>
  <si>
    <t xml:space="preserve">TTEC</t>
  </si>
  <si>
    <t xml:space="preserve">TTEK</t>
  </si>
  <si>
    <t xml:space="preserve">TTGT</t>
  </si>
  <si>
    <t xml:space="preserve">TTI</t>
  </si>
  <si>
    <t xml:space="preserve">TTMI</t>
  </si>
  <si>
    <t xml:space="preserve">TTNP</t>
  </si>
  <si>
    <t xml:space="preserve">TTOO</t>
  </si>
  <si>
    <t xml:space="preserve">TTP</t>
  </si>
  <si>
    <t xml:space="preserve">TTSH</t>
  </si>
  <si>
    <t xml:space="preserve">TTT</t>
  </si>
  <si>
    <t xml:space="preserve">TTWO</t>
  </si>
  <si>
    <t xml:space="preserve">TU</t>
  </si>
  <si>
    <t xml:space="preserve">TUA</t>
  </si>
  <si>
    <t xml:space="preserve">TUG</t>
  </si>
  <si>
    <t xml:space="preserve">TUGN</t>
  </si>
  <si>
    <t xml:space="preserve">TUP</t>
  </si>
  <si>
    <t xml:space="preserve">TUR</t>
  </si>
  <si>
    <t xml:space="preserve">TURB</t>
  </si>
  <si>
    <t xml:space="preserve">TURN</t>
  </si>
  <si>
    <t xml:space="preserve">TUSI</t>
  </si>
  <si>
    <t xml:space="preserve">TUSK</t>
  </si>
  <si>
    <t xml:space="preserve">TUYA</t>
  </si>
  <si>
    <t xml:space="preserve">TV</t>
  </si>
  <si>
    <t xml:space="preserve">TVAL</t>
  </si>
  <si>
    <t xml:space="preserve">TVC</t>
  </si>
  <si>
    <t xml:space="preserve">TVE</t>
  </si>
  <si>
    <t xml:space="preserve">TVTX</t>
  </si>
  <si>
    <t xml:space="preserve">TW</t>
  </si>
  <si>
    <t xml:space="preserve">TWEB</t>
  </si>
  <si>
    <t xml:space="preserve">TWI</t>
  </si>
  <si>
    <t xml:space="preserve">TWIN</t>
  </si>
  <si>
    <t xml:space="preserve">TWIO</t>
  </si>
  <si>
    <t xml:space="preserve">TWKS</t>
  </si>
  <si>
    <t xml:space="preserve">TWLO</t>
  </si>
  <si>
    <t xml:space="preserve">TWLV</t>
  </si>
  <si>
    <t xml:space="preserve">TWM</t>
  </si>
  <si>
    <t xml:space="preserve">TWN</t>
  </si>
  <si>
    <t xml:space="preserve">TWOA</t>
  </si>
  <si>
    <t xml:space="preserve">TWO-A</t>
  </si>
  <si>
    <t xml:space="preserve">TWO-B</t>
  </si>
  <si>
    <t xml:space="preserve">TWO-C</t>
  </si>
  <si>
    <t xml:space="preserve">TWOU</t>
  </si>
  <si>
    <t xml:space="preserve">TWST</t>
  </si>
  <si>
    <t xml:space="preserve">TX</t>
  </si>
  <si>
    <t xml:space="preserve">TXG</t>
  </si>
  <si>
    <t xml:space="preserve">TXMD</t>
  </si>
  <si>
    <t xml:space="preserve">TXN</t>
  </si>
  <si>
    <t xml:space="preserve">TXO</t>
  </si>
  <si>
    <t xml:space="preserve">TXRH</t>
  </si>
  <si>
    <t xml:space="preserve">TXS</t>
  </si>
  <si>
    <t xml:space="preserve">TXSS</t>
  </si>
  <si>
    <t xml:space="preserve">TXT</t>
  </si>
  <si>
    <t xml:space="preserve">TY</t>
  </si>
  <si>
    <t xml:space="preserve">TY.P</t>
  </si>
  <si>
    <t xml:space="preserve">TYA</t>
  </si>
  <si>
    <t xml:space="preserve">TYD</t>
  </si>
  <si>
    <t xml:space="preserve">TYG</t>
  </si>
  <si>
    <t xml:space="preserve">TYGO</t>
  </si>
  <si>
    <t xml:space="preserve">TYL</t>
  </si>
  <si>
    <t xml:space="preserve">TYLG</t>
  </si>
  <si>
    <t xml:space="preserve">TYO</t>
  </si>
  <si>
    <t xml:space="preserve">TYRA</t>
  </si>
  <si>
    <t xml:space="preserve">TZA</t>
  </si>
  <si>
    <t xml:space="preserve">TZOO</t>
  </si>
  <si>
    <t xml:space="preserve">U</t>
  </si>
  <si>
    <t xml:space="preserve">UA</t>
  </si>
  <si>
    <t xml:space="preserve">UAA</t>
  </si>
  <si>
    <t xml:space="preserve">UAE</t>
  </si>
  <si>
    <t xml:space="preserve">UAL</t>
  </si>
  <si>
    <t xml:space="preserve">UAMY</t>
  </si>
  <si>
    <t xml:space="preserve">UAN</t>
  </si>
  <si>
    <t xml:space="preserve">UAPR</t>
  </si>
  <si>
    <t xml:space="preserve">UAUG</t>
  </si>
  <si>
    <t xml:space="preserve">UAVS</t>
  </si>
  <si>
    <t xml:space="preserve">UBCP</t>
  </si>
  <si>
    <t xml:space="preserve">UBER</t>
  </si>
  <si>
    <t xml:space="preserve">UBFO</t>
  </si>
  <si>
    <t xml:space="preserve">UBND</t>
  </si>
  <si>
    <t xml:space="preserve">UBOT</t>
  </si>
  <si>
    <t xml:space="preserve">UBR</t>
  </si>
  <si>
    <t xml:space="preserve">UBS</t>
  </si>
  <si>
    <t xml:space="preserve">UBSI</t>
  </si>
  <si>
    <t xml:space="preserve">UBT</t>
  </si>
  <si>
    <t xml:space="preserve">UBX</t>
  </si>
  <si>
    <t xml:space="preserve">UCAR</t>
  </si>
  <si>
    <t xml:space="preserve">UCBI</t>
  </si>
  <si>
    <t xml:space="preserve">UCBIO</t>
  </si>
  <si>
    <t xml:space="preserve">UCC</t>
  </si>
  <si>
    <t xml:space="preserve">UCIB</t>
  </si>
  <si>
    <t xml:space="preserve">UCL</t>
  </si>
  <si>
    <t xml:space="preserve">UCO</t>
  </si>
  <si>
    <t xml:space="preserve">UCON</t>
  </si>
  <si>
    <t xml:space="preserve">UCRD</t>
  </si>
  <si>
    <t xml:space="preserve">UCTT</t>
  </si>
  <si>
    <t xml:space="preserve">UCYB</t>
  </si>
  <si>
    <t xml:space="preserve">UDEC</t>
  </si>
  <si>
    <t xml:space="preserve">UDI</t>
  </si>
  <si>
    <t xml:space="preserve">UDIV</t>
  </si>
  <si>
    <t xml:space="preserve">UDMY</t>
  </si>
  <si>
    <t xml:space="preserve">UDN</t>
  </si>
  <si>
    <t xml:space="preserve">UDOW</t>
  </si>
  <si>
    <t xml:space="preserve">UDR</t>
  </si>
  <si>
    <t xml:space="preserve">UE</t>
  </si>
  <si>
    <t xml:space="preserve">UEC</t>
  </si>
  <si>
    <t xml:space="preserve">UEIC</t>
  </si>
  <si>
    <t xml:space="preserve">UEVM</t>
  </si>
  <si>
    <t xml:space="preserve">UFCS</t>
  </si>
  <si>
    <t xml:space="preserve">UFEB</t>
  </si>
  <si>
    <t xml:space="preserve">UFI</t>
  </si>
  <si>
    <t xml:space="preserve">UFIV</t>
  </si>
  <si>
    <t xml:space="preserve">UFO</t>
  </si>
  <si>
    <t xml:space="preserve">UFPI</t>
  </si>
  <si>
    <t xml:space="preserve">UFPT</t>
  </si>
  <si>
    <t xml:space="preserve">UG</t>
  </si>
  <si>
    <t xml:space="preserve">UGA</t>
  </si>
  <si>
    <t xml:space="preserve">UGE</t>
  </si>
  <si>
    <t xml:space="preserve">UGI</t>
  </si>
  <si>
    <t xml:space="preserve">UGIC</t>
  </si>
  <si>
    <t xml:space="preserve">UGL</t>
  </si>
  <si>
    <t xml:space="preserve">UGP</t>
  </si>
  <si>
    <t xml:space="preserve">UGRO</t>
  </si>
  <si>
    <t xml:space="preserve">UHA.B</t>
  </si>
  <si>
    <t xml:space="preserve">UHAL</t>
  </si>
  <si>
    <t xml:space="preserve">UHG</t>
  </si>
  <si>
    <t xml:space="preserve">UHGWW</t>
  </si>
  <si>
    <t xml:space="preserve">UHS</t>
  </si>
  <si>
    <t xml:space="preserve">UHT</t>
  </si>
  <si>
    <t xml:space="preserve">UI</t>
  </si>
  <si>
    <t xml:space="preserve">UIS</t>
  </si>
  <si>
    <t xml:space="preserve">UITB</t>
  </si>
  <si>
    <t xml:space="preserve">UIVM</t>
  </si>
  <si>
    <t xml:space="preserve">UJAN</t>
  </si>
  <si>
    <t xml:space="preserve">UJB</t>
  </si>
  <si>
    <t xml:space="preserve">UJUL</t>
  </si>
  <si>
    <t xml:space="preserve">UJUN</t>
  </si>
  <si>
    <t xml:space="preserve">UK</t>
  </si>
  <si>
    <t xml:space="preserve">UKOMW</t>
  </si>
  <si>
    <t xml:space="preserve">UL</t>
  </si>
  <si>
    <t xml:space="preserve">ULBI</t>
  </si>
  <si>
    <t xml:space="preserve">ULCC</t>
  </si>
  <si>
    <t xml:space="preserve">ULE</t>
  </si>
  <si>
    <t xml:space="preserve">ULH</t>
  </si>
  <si>
    <t xml:space="preserve">ULST</t>
  </si>
  <si>
    <t xml:space="preserve">ULTA</t>
  </si>
  <si>
    <t xml:space="preserve">ULTR</t>
  </si>
  <si>
    <t xml:space="preserve">ULVM</t>
  </si>
  <si>
    <t xml:space="preserve">ULY</t>
  </si>
  <si>
    <t xml:space="preserve">UMAR</t>
  </si>
  <si>
    <t xml:space="preserve">UMAY</t>
  </si>
  <si>
    <t xml:space="preserve">UMBF</t>
  </si>
  <si>
    <t xml:space="preserve">UMC</t>
  </si>
  <si>
    <t xml:space="preserve">UMDD</t>
  </si>
  <si>
    <t xml:space="preserve">UMH</t>
  </si>
  <si>
    <t xml:space="preserve">UMH-D</t>
  </si>
  <si>
    <t xml:space="preserve">UMI</t>
  </si>
  <si>
    <t xml:space="preserve">UMMA</t>
  </si>
  <si>
    <t xml:space="preserve">UNB</t>
  </si>
  <si>
    <t xml:space="preserve">UNCY</t>
  </si>
  <si>
    <t xml:space="preserve">UNF</t>
  </si>
  <si>
    <t xml:space="preserve">UNFI</t>
  </si>
  <si>
    <t xml:space="preserve">UNG</t>
  </si>
  <si>
    <t xml:space="preserve">UNH</t>
  </si>
  <si>
    <t xml:space="preserve">UNIY</t>
  </si>
  <si>
    <t xml:space="preserve">UNL</t>
  </si>
  <si>
    <t xml:space="preserve">UNM</t>
  </si>
  <si>
    <t xml:space="preserve">UNMA</t>
  </si>
  <si>
    <t xml:space="preserve">UNOV</t>
  </si>
  <si>
    <t xml:space="preserve">UNP</t>
  </si>
  <si>
    <t xml:space="preserve">UNTY</t>
  </si>
  <si>
    <t xml:space="preserve">UOCT</t>
  </si>
  <si>
    <t xml:space="preserve">UONE</t>
  </si>
  <si>
    <t xml:space="preserve">UONEK</t>
  </si>
  <si>
    <t xml:space="preserve">UP</t>
  </si>
  <si>
    <t xml:space="preserve">UPAR</t>
  </si>
  <si>
    <t xml:space="preserve">UPBD</t>
  </si>
  <si>
    <t xml:space="preserve">UPC</t>
  </si>
  <si>
    <t xml:space="preserve">UPGR</t>
  </si>
  <si>
    <t xml:space="preserve">UPLD</t>
  </si>
  <si>
    <t xml:space="preserve">UPRO</t>
  </si>
  <si>
    <t xml:space="preserve">UPS</t>
  </si>
  <si>
    <t xml:space="preserve">UPST</t>
  </si>
  <si>
    <t xml:space="preserve">UPV</t>
  </si>
  <si>
    <t xml:space="preserve">UPW</t>
  </si>
  <si>
    <t xml:space="preserve">UPWK</t>
  </si>
  <si>
    <t xml:space="preserve">UPXI</t>
  </si>
  <si>
    <t xml:space="preserve">URA</t>
  </si>
  <si>
    <t xml:space="preserve">URBN</t>
  </si>
  <si>
    <t xml:space="preserve">URE</t>
  </si>
  <si>
    <t xml:space="preserve">URG</t>
  </si>
  <si>
    <t xml:space="preserve">URGN</t>
  </si>
  <si>
    <t xml:space="preserve">URI</t>
  </si>
  <si>
    <t xml:space="preserve">URNJ</t>
  </si>
  <si>
    <t xml:space="preserve">URNM</t>
  </si>
  <si>
    <t xml:space="preserve">UROY</t>
  </si>
  <si>
    <t xml:space="preserve">URTH</t>
  </si>
  <si>
    <t xml:space="preserve">URTY</t>
  </si>
  <si>
    <t xml:space="preserve">USA</t>
  </si>
  <si>
    <t xml:space="preserve">USAC</t>
  </si>
  <si>
    <t xml:space="preserve">USAI</t>
  </si>
  <si>
    <t xml:space="preserve">USAP</t>
  </si>
  <si>
    <t xml:space="preserve">USAS</t>
  </si>
  <si>
    <t xml:space="preserve">USAU</t>
  </si>
  <si>
    <t xml:space="preserve">USB</t>
  </si>
  <si>
    <t xml:space="preserve">USB-A</t>
  </si>
  <si>
    <t xml:space="preserve">USBF</t>
  </si>
  <si>
    <t xml:space="preserve">USB-H</t>
  </si>
  <si>
    <t xml:space="preserve">USB-P</t>
  </si>
  <si>
    <t xml:space="preserve">USB-Q</t>
  </si>
  <si>
    <t xml:space="preserve">USB-R</t>
  </si>
  <si>
    <t xml:space="preserve">USB-S</t>
  </si>
  <si>
    <t xml:space="preserve">USCA</t>
  </si>
  <si>
    <t xml:space="preserve">USCB</t>
  </si>
  <si>
    <t xml:space="preserve">USCF</t>
  </si>
  <si>
    <t xml:space="preserve">USCI</t>
  </si>
  <si>
    <t xml:space="preserve">USCL</t>
  </si>
  <si>
    <t xml:space="preserve">USCTW</t>
  </si>
  <si>
    <t xml:space="preserve">USD</t>
  </si>
  <si>
    <t xml:space="preserve">USDU</t>
  </si>
  <si>
    <t xml:space="preserve">USE</t>
  </si>
  <si>
    <t xml:space="preserve">USEA</t>
  </si>
  <si>
    <t xml:space="preserve">USEG</t>
  </si>
  <si>
    <t xml:space="preserve">USEP</t>
  </si>
  <si>
    <t xml:space="preserve">USFD</t>
  </si>
  <si>
    <t xml:space="preserve">USFI</t>
  </si>
  <si>
    <t xml:space="preserve">USFR</t>
  </si>
  <si>
    <t xml:space="preserve">USGO</t>
  </si>
  <si>
    <t xml:space="preserve">USGOW</t>
  </si>
  <si>
    <t xml:space="preserve">USHY</t>
  </si>
  <si>
    <t xml:space="preserve">USIG</t>
  </si>
  <si>
    <t xml:space="preserve">USIO</t>
  </si>
  <si>
    <t xml:space="preserve">USL</t>
  </si>
  <si>
    <t xml:space="preserve">USLM</t>
  </si>
  <si>
    <t xml:space="preserve">USM</t>
  </si>
  <si>
    <t xml:space="preserve">USMC</t>
  </si>
  <si>
    <t xml:space="preserve">USMF</t>
  </si>
  <si>
    <t xml:space="preserve">USML</t>
  </si>
  <si>
    <t xml:space="preserve">USMV</t>
  </si>
  <si>
    <t xml:space="preserve">USNA</t>
  </si>
  <si>
    <t xml:space="preserve">USNZ</t>
  </si>
  <si>
    <t xml:space="preserve">USO</t>
  </si>
  <si>
    <t xml:space="preserve">USOI</t>
  </si>
  <si>
    <t xml:space="preserve">USPH</t>
  </si>
  <si>
    <t xml:space="preserve">USPX</t>
  </si>
  <si>
    <t xml:space="preserve">USRD</t>
  </si>
  <si>
    <t xml:space="preserve">USRT</t>
  </si>
  <si>
    <t xml:space="preserve">USSE</t>
  </si>
  <si>
    <t xml:space="preserve">USSG</t>
  </si>
  <si>
    <t xml:space="preserve">UST</t>
  </si>
  <si>
    <t xml:space="preserve">USTB</t>
  </si>
  <si>
    <t xml:space="preserve">USVM</t>
  </si>
  <si>
    <t xml:space="preserve">USVN</t>
  </si>
  <si>
    <t xml:space="preserve">USVT</t>
  </si>
  <si>
    <t xml:space="preserve">USXF</t>
  </si>
  <si>
    <t xml:space="preserve">UTEN</t>
  </si>
  <si>
    <t xml:space="preserve">UTES</t>
  </si>
  <si>
    <t xml:space="preserve">UTF</t>
  </si>
  <si>
    <t xml:space="preserve">UTG</t>
  </si>
  <si>
    <t xml:space="preserve">UTHR</t>
  </si>
  <si>
    <t xml:space="preserve">UTHY</t>
  </si>
  <si>
    <t xml:space="preserve">UTI</t>
  </si>
  <si>
    <t xml:space="preserve">UTL</t>
  </si>
  <si>
    <t xml:space="preserve">UTMD</t>
  </si>
  <si>
    <t xml:space="preserve">UTRE</t>
  </si>
  <si>
    <t xml:space="preserve">UTRN</t>
  </si>
  <si>
    <t xml:space="preserve">UTSI</t>
  </si>
  <si>
    <t xml:space="preserve">UTSL</t>
  </si>
  <si>
    <t xml:space="preserve">UTWO</t>
  </si>
  <si>
    <t xml:space="preserve">UTWY</t>
  </si>
  <si>
    <t xml:space="preserve">UTZ</t>
  </si>
  <si>
    <t xml:space="preserve">UUP</t>
  </si>
  <si>
    <t xml:space="preserve">UUU</t>
  </si>
  <si>
    <t xml:space="preserve">UUUU</t>
  </si>
  <si>
    <t xml:space="preserve">UVE</t>
  </si>
  <si>
    <t xml:space="preserve">UVIX</t>
  </si>
  <si>
    <t xml:space="preserve">UVSP</t>
  </si>
  <si>
    <t xml:space="preserve">UVV</t>
  </si>
  <si>
    <t xml:space="preserve">UVXY</t>
  </si>
  <si>
    <t xml:space="preserve">UWM</t>
  </si>
  <si>
    <t xml:space="preserve">UWM.W</t>
  </si>
  <si>
    <t xml:space="preserve">UWMC</t>
  </si>
  <si>
    <t xml:space="preserve">UXI</t>
  </si>
  <si>
    <t xml:space="preserve">UXIN</t>
  </si>
  <si>
    <t xml:space="preserve">UYG</t>
  </si>
  <si>
    <t xml:space="preserve">UYLD</t>
  </si>
  <si>
    <t xml:space="preserve">UYM</t>
  </si>
  <si>
    <t xml:space="preserve">UZD</t>
  </si>
  <si>
    <t xml:space="preserve">UZE</t>
  </si>
  <si>
    <t xml:space="preserve">UZF</t>
  </si>
  <si>
    <t xml:space="preserve">V</t>
  </si>
  <si>
    <t xml:space="preserve">VABK</t>
  </si>
  <si>
    <t xml:space="preserve">VABS</t>
  </si>
  <si>
    <t xml:space="preserve">VAC</t>
  </si>
  <si>
    <t xml:space="preserve">VAL</t>
  </si>
  <si>
    <t xml:space="preserve">VAL.W</t>
  </si>
  <si>
    <t xml:space="preserve">VALE</t>
  </si>
  <si>
    <t xml:space="preserve">VALN</t>
  </si>
  <si>
    <t xml:space="preserve">VALQ</t>
  </si>
  <si>
    <t xml:space="preserve">VALU</t>
  </si>
  <si>
    <t xml:space="preserve">VAMO</t>
  </si>
  <si>
    <t xml:space="preserve">VANI</t>
  </si>
  <si>
    <t xml:space="preserve">VAQC</t>
  </si>
  <si>
    <t xml:space="preserve">VATE</t>
  </si>
  <si>
    <t xml:space="preserve">VAW</t>
  </si>
  <si>
    <t xml:space="preserve">VAXX</t>
  </si>
  <si>
    <t xml:space="preserve">VB</t>
  </si>
  <si>
    <t xml:space="preserve">VBF</t>
  </si>
  <si>
    <t xml:space="preserve">VBFC</t>
  </si>
  <si>
    <t xml:space="preserve">VBIV</t>
  </si>
  <si>
    <t xml:space="preserve">VBK</t>
  </si>
  <si>
    <t xml:space="preserve">VBND</t>
  </si>
  <si>
    <t xml:space="preserve">VBNK</t>
  </si>
  <si>
    <t xml:space="preserve">VBR</t>
  </si>
  <si>
    <t xml:space="preserve">VBTX</t>
  </si>
  <si>
    <t xml:space="preserve">VC</t>
  </si>
  <si>
    <t xml:space="preserve">VCAR</t>
  </si>
  <si>
    <t xml:space="preserve">VCEB</t>
  </si>
  <si>
    <t xml:space="preserve">VCEL</t>
  </si>
  <si>
    <t xml:space="preserve">VCIG</t>
  </si>
  <si>
    <t xml:space="preserve">VCIT</t>
  </si>
  <si>
    <t xml:space="preserve">VCLN</t>
  </si>
  <si>
    <t xml:space="preserve">VCLT</t>
  </si>
  <si>
    <t xml:space="preserve">VCNX</t>
  </si>
  <si>
    <t xml:space="preserve">VCR</t>
  </si>
  <si>
    <t xml:space="preserve">VCRB</t>
  </si>
  <si>
    <t xml:space="preserve">VCSA</t>
  </si>
  <si>
    <t xml:space="preserve">VCSH</t>
  </si>
  <si>
    <t xml:space="preserve">VCTR</t>
  </si>
  <si>
    <t xml:space="preserve">VCV</t>
  </si>
  <si>
    <t xml:space="preserve">VCYT</t>
  </si>
  <si>
    <t xml:space="preserve">VDC</t>
  </si>
  <si>
    <t xml:space="preserve">VDE</t>
  </si>
  <si>
    <t xml:space="preserve">VDNI</t>
  </si>
  <si>
    <t xml:space="preserve">VEA</t>
  </si>
  <si>
    <t xml:space="preserve">VECO</t>
  </si>
  <si>
    <t xml:space="preserve">VEEE</t>
  </si>
  <si>
    <t xml:space="preserve">VEEV</t>
  </si>
  <si>
    <t xml:space="preserve">VEGA</t>
  </si>
  <si>
    <t xml:space="preserve">VEGI</t>
  </si>
  <si>
    <t xml:space="preserve">VEGN</t>
  </si>
  <si>
    <t xml:space="preserve">VEL</t>
  </si>
  <si>
    <t xml:space="preserve">VEMY</t>
  </si>
  <si>
    <t xml:space="preserve">VEON</t>
  </si>
  <si>
    <t xml:space="preserve">VERA</t>
  </si>
  <si>
    <t xml:space="preserve">VERB</t>
  </si>
  <si>
    <t xml:space="preserve">VERBW</t>
  </si>
  <si>
    <t xml:space="preserve">VERI</t>
  </si>
  <si>
    <t xml:space="preserve">VERO</t>
  </si>
  <si>
    <t xml:space="preserve">VERS</t>
  </si>
  <si>
    <t xml:space="preserve">VERU</t>
  </si>
  <si>
    <t xml:space="preserve">VERV</t>
  </si>
  <si>
    <t xml:space="preserve">VERX</t>
  </si>
  <si>
    <t xml:space="preserve">VERY</t>
  </si>
  <si>
    <t xml:space="preserve">VET</t>
  </si>
  <si>
    <t xml:space="preserve">VETZ</t>
  </si>
  <si>
    <t xml:space="preserve">VEU</t>
  </si>
  <si>
    <t xml:space="preserve">VEV</t>
  </si>
  <si>
    <t xml:space="preserve">VFC</t>
  </si>
  <si>
    <t xml:space="preserve">VFF</t>
  </si>
  <si>
    <t xml:space="preserve">VFH</t>
  </si>
  <si>
    <t xml:space="preserve">VFL</t>
  </si>
  <si>
    <t xml:space="preserve">VFLO</t>
  </si>
  <si>
    <t xml:space="preserve">VFMF</t>
  </si>
  <si>
    <t xml:space="preserve">VFMO</t>
  </si>
  <si>
    <t xml:space="preserve">VFMV</t>
  </si>
  <si>
    <t xml:space="preserve">VFQY</t>
  </si>
  <si>
    <t xml:space="preserve">VFS</t>
  </si>
  <si>
    <t xml:space="preserve">VFSWW</t>
  </si>
  <si>
    <t xml:space="preserve">VFVA</t>
  </si>
  <si>
    <t xml:space="preserve">VGAS</t>
  </si>
  <si>
    <t xml:space="preserve">VGASW</t>
  </si>
  <si>
    <t xml:space="preserve">VGI</t>
  </si>
  <si>
    <t xml:space="preserve">VGIT</t>
  </si>
  <si>
    <t xml:space="preserve">VGK</t>
  </si>
  <si>
    <t xml:space="preserve">VGLT</t>
  </si>
  <si>
    <t xml:space="preserve">VGM</t>
  </si>
  <si>
    <t xml:space="preserve">VGR</t>
  </si>
  <si>
    <t xml:space="preserve">VGSH</t>
  </si>
  <si>
    <t xml:space="preserve">VGSR</t>
  </si>
  <si>
    <t xml:space="preserve">VGT</t>
  </si>
  <si>
    <t xml:space="preserve">VGZ</t>
  </si>
  <si>
    <t xml:space="preserve">VHAQ</t>
  </si>
  <si>
    <t xml:space="preserve">VHC</t>
  </si>
  <si>
    <t xml:space="preserve">VHI</t>
  </si>
  <si>
    <t xml:space="preserve">VHT</t>
  </si>
  <si>
    <t xml:space="preserve">VIA</t>
  </si>
  <si>
    <t xml:space="preserve">VIAO</t>
  </si>
  <si>
    <t xml:space="preserve">VIASP</t>
  </si>
  <si>
    <t xml:space="preserve">VIAV</t>
  </si>
  <si>
    <t xml:space="preserve">VICE</t>
  </si>
  <si>
    <t xml:space="preserve">VICI</t>
  </si>
  <si>
    <t xml:space="preserve">VICR</t>
  </si>
  <si>
    <t xml:space="preserve">VIDI</t>
  </si>
  <si>
    <t xml:space="preserve">VIEW</t>
  </si>
  <si>
    <t xml:space="preserve">VIEWW</t>
  </si>
  <si>
    <t xml:space="preserve">VIG</t>
  </si>
  <si>
    <t xml:space="preserve">VIGI</t>
  </si>
  <si>
    <t xml:space="preserve">VIGL</t>
  </si>
  <si>
    <t xml:space="preserve">VINC</t>
  </si>
  <si>
    <t xml:space="preserve">VINE</t>
  </si>
  <si>
    <t xml:space="preserve">VINO</t>
  </si>
  <si>
    <t xml:space="preserve">VINP</t>
  </si>
  <si>
    <t xml:space="preserve">VIOG</t>
  </si>
  <si>
    <t xml:space="preserve">VIOO</t>
  </si>
  <si>
    <t xml:space="preserve">VIOT</t>
  </si>
  <si>
    <t xml:space="preserve">VIOV</t>
  </si>
  <si>
    <t xml:space="preserve">VIPS</t>
  </si>
  <si>
    <t xml:space="preserve">VIR</t>
  </si>
  <si>
    <t xml:space="preserve">VIRC</t>
  </si>
  <si>
    <t xml:space="preserve">VIRI</t>
  </si>
  <si>
    <t xml:space="preserve">VIRS</t>
  </si>
  <si>
    <t xml:space="preserve">VIRT</t>
  </si>
  <si>
    <t xml:space="preserve">VIRX</t>
  </si>
  <si>
    <t xml:space="preserve">VIS</t>
  </si>
  <si>
    <t xml:space="preserve">VISL</t>
  </si>
  <si>
    <t xml:space="preserve">VIST</t>
  </si>
  <si>
    <t xml:space="preserve">VITL</t>
  </si>
  <si>
    <t xml:space="preserve">VIV</t>
  </si>
  <si>
    <t xml:space="preserve">VIVK</t>
  </si>
  <si>
    <t xml:space="preserve">VIXM</t>
  </si>
  <si>
    <t xml:space="preserve">VIXY</t>
  </si>
  <si>
    <t xml:space="preserve">VJET</t>
  </si>
  <si>
    <t xml:space="preserve">VKI</t>
  </si>
  <si>
    <t xml:space="preserve">VKQ</t>
  </si>
  <si>
    <t xml:space="preserve">VKTX</t>
  </si>
  <si>
    <t xml:space="preserve">VLCN</t>
  </si>
  <si>
    <t xml:space="preserve">VLD</t>
  </si>
  <si>
    <t xml:space="preserve">VLD.W</t>
  </si>
  <si>
    <t xml:space="preserve">VLGEA</t>
  </si>
  <si>
    <t xml:space="preserve">VLN</t>
  </si>
  <si>
    <t xml:space="preserve">VLN.W</t>
  </si>
  <si>
    <t xml:space="preserve">VLO</t>
  </si>
  <si>
    <t xml:space="preserve">VLRS</t>
  </si>
  <si>
    <t xml:space="preserve">VLT</t>
  </si>
  <si>
    <t xml:space="preserve">VLTO</t>
  </si>
  <si>
    <t xml:space="preserve">VLU</t>
  </si>
  <si>
    <t xml:space="preserve">VLUE</t>
  </si>
  <si>
    <t xml:space="preserve">VLY</t>
  </si>
  <si>
    <t xml:space="preserve">VLYPO</t>
  </si>
  <si>
    <t xml:space="preserve">VLYPP</t>
  </si>
  <si>
    <t xml:space="preserve">VMAR</t>
  </si>
  <si>
    <t xml:space="preserve">VMAT</t>
  </si>
  <si>
    <t xml:space="preserve">VMAX</t>
  </si>
  <si>
    <t xml:space="preserve">VMBS</t>
  </si>
  <si>
    <t xml:space="preserve">VMC</t>
  </si>
  <si>
    <t xml:space="preserve">VMCA</t>
  </si>
  <si>
    <t xml:space="preserve">VMCAW</t>
  </si>
  <si>
    <t xml:space="preserve">VMD</t>
  </si>
  <si>
    <t xml:space="preserve">VMEO</t>
  </si>
  <si>
    <t xml:space="preserve">VMI</t>
  </si>
  <si>
    <t xml:space="preserve">VMO</t>
  </si>
  <si>
    <t xml:space="preserve">VMOT</t>
  </si>
  <si>
    <t xml:space="preserve">VNAM</t>
  </si>
  <si>
    <t xml:space="preserve">VNCE</t>
  </si>
  <si>
    <t xml:space="preserve">VNDA</t>
  </si>
  <si>
    <t xml:space="preserve">VNET</t>
  </si>
  <si>
    <t xml:space="preserve">VNLA</t>
  </si>
  <si>
    <t xml:space="preserve">VNM</t>
  </si>
  <si>
    <t xml:space="preserve">VNMC</t>
  </si>
  <si>
    <t xml:space="preserve">VNO</t>
  </si>
  <si>
    <t xml:space="preserve">VNO-L</t>
  </si>
  <si>
    <t xml:space="preserve">VNOM</t>
  </si>
  <si>
    <t xml:space="preserve">VNO-M</t>
  </si>
  <si>
    <t xml:space="preserve">VNO-N</t>
  </si>
  <si>
    <t xml:space="preserve">VNO-O</t>
  </si>
  <si>
    <t xml:space="preserve">VNQ</t>
  </si>
  <si>
    <t xml:space="preserve">VNQI</t>
  </si>
  <si>
    <t xml:space="preserve">VNRX</t>
  </si>
  <si>
    <t xml:space="preserve">VNSE</t>
  </si>
  <si>
    <t xml:space="preserve">VNT</t>
  </si>
  <si>
    <t xml:space="preserve">VO</t>
  </si>
  <si>
    <t xml:space="preserve">VOC</t>
  </si>
  <si>
    <t xml:space="preserve">VOD</t>
  </si>
  <si>
    <t xml:space="preserve">VOE</t>
  </si>
  <si>
    <t xml:space="preserve">VONE</t>
  </si>
  <si>
    <t xml:space="preserve">VONG</t>
  </si>
  <si>
    <t xml:space="preserve">VONV</t>
  </si>
  <si>
    <t xml:space="preserve">VOO</t>
  </si>
  <si>
    <t xml:space="preserve">VOOG</t>
  </si>
  <si>
    <t xml:space="preserve">VOOV</t>
  </si>
  <si>
    <t xml:space="preserve">VOR</t>
  </si>
  <si>
    <t xml:space="preserve">VOT</t>
  </si>
  <si>
    <t xml:space="preserve">VOTE</t>
  </si>
  <si>
    <t xml:space="preserve">VOX</t>
  </si>
  <si>
    <t xml:space="preserve">VOXR</t>
  </si>
  <si>
    <t xml:space="preserve">VOXX</t>
  </si>
  <si>
    <t xml:space="preserve">VOYA</t>
  </si>
  <si>
    <t xml:space="preserve">VOY-B</t>
  </si>
  <si>
    <t xml:space="preserve">VPC</t>
  </si>
  <si>
    <t xml:space="preserve">VPG</t>
  </si>
  <si>
    <t xml:space="preserve">VPL</t>
  </si>
  <si>
    <t xml:space="preserve">VPLS</t>
  </si>
  <si>
    <t xml:space="preserve">VPN</t>
  </si>
  <si>
    <t xml:space="preserve">VPU</t>
  </si>
  <si>
    <t xml:space="preserve">VPV</t>
  </si>
  <si>
    <t xml:space="preserve">VR</t>
  </si>
  <si>
    <t xml:space="preserve">VRA</t>
  </si>
  <si>
    <t xml:space="preserve">VRAI</t>
  </si>
  <si>
    <t xml:space="preserve">VRAR</t>
  </si>
  <si>
    <t xml:space="preserve">VRAX</t>
  </si>
  <si>
    <t xml:space="preserve">VRCA</t>
  </si>
  <si>
    <t xml:space="preserve">VRDN</t>
  </si>
  <si>
    <t xml:space="preserve">VRE</t>
  </si>
  <si>
    <t xml:space="preserve">VREX</t>
  </si>
  <si>
    <t xml:space="preserve">VRIG</t>
  </si>
  <si>
    <t xml:space="preserve">VRM</t>
  </si>
  <si>
    <t xml:space="preserve">VRME</t>
  </si>
  <si>
    <t xml:space="preserve">VRNA</t>
  </si>
  <si>
    <t xml:space="preserve">VRNS</t>
  </si>
  <si>
    <t xml:space="preserve">VRNT</t>
  </si>
  <si>
    <t xml:space="preserve">VRP</t>
  </si>
  <si>
    <t xml:space="preserve">VRPX</t>
  </si>
  <si>
    <t xml:space="preserve">VRRM</t>
  </si>
  <si>
    <t xml:space="preserve">VRSK</t>
  </si>
  <si>
    <t xml:space="preserve">VRSN</t>
  </si>
  <si>
    <t xml:space="preserve">VRT</t>
  </si>
  <si>
    <t xml:space="preserve">VRTS</t>
  </si>
  <si>
    <t xml:space="preserve">VRTX</t>
  </si>
  <si>
    <t xml:space="preserve">VS</t>
  </si>
  <si>
    <t xml:space="preserve">VSACW</t>
  </si>
  <si>
    <t xml:space="preserve">VSAT</t>
  </si>
  <si>
    <t xml:space="preserve">VSCO</t>
  </si>
  <si>
    <t xml:space="preserve">VSDA</t>
  </si>
  <si>
    <t xml:space="preserve">VSEC</t>
  </si>
  <si>
    <t xml:space="preserve">VSGX</t>
  </si>
  <si>
    <t xml:space="preserve">VSH</t>
  </si>
  <si>
    <t xml:space="preserve">VSHY</t>
  </si>
  <si>
    <t xml:space="preserve">VSLU</t>
  </si>
  <si>
    <t xml:space="preserve">VSME</t>
  </si>
  <si>
    <t xml:space="preserve">VSMV</t>
  </si>
  <si>
    <t xml:space="preserve">VSS</t>
  </si>
  <si>
    <t xml:space="preserve">VSSYW</t>
  </si>
  <si>
    <t xml:space="preserve">VST</t>
  </si>
  <si>
    <t xml:space="preserve">VST.A</t>
  </si>
  <si>
    <t xml:space="preserve">VSTA</t>
  </si>
  <si>
    <t xml:space="preserve">VSTE</t>
  </si>
  <si>
    <t xml:space="preserve">VSTM</t>
  </si>
  <si>
    <t xml:space="preserve">VSTO</t>
  </si>
  <si>
    <t xml:space="preserve">VSTS</t>
  </si>
  <si>
    <t xml:space="preserve">VT</t>
  </si>
  <si>
    <t xml:space="preserve">VTAK</t>
  </si>
  <si>
    <t xml:space="preserve">VTC</t>
  </si>
  <si>
    <t xml:space="preserve">VTEB</t>
  </si>
  <si>
    <t xml:space="preserve">VTES</t>
  </si>
  <si>
    <t xml:space="preserve">VTGN</t>
  </si>
  <si>
    <t xml:space="preserve">VTHR</t>
  </si>
  <si>
    <t xml:space="preserve">VTI</t>
  </si>
  <si>
    <t xml:space="preserve">VTIP</t>
  </si>
  <si>
    <t xml:space="preserve">VTLE</t>
  </si>
  <si>
    <t xml:space="preserve">VTMX</t>
  </si>
  <si>
    <t xml:space="preserve">VTN</t>
  </si>
  <si>
    <t xml:space="preserve">VTNR</t>
  </si>
  <si>
    <t xml:space="preserve">VTOL</t>
  </si>
  <si>
    <t xml:space="preserve">VTR</t>
  </si>
  <si>
    <t xml:space="preserve">VTRS</t>
  </si>
  <si>
    <t xml:space="preserve">VTRU</t>
  </si>
  <si>
    <t xml:space="preserve">VTS</t>
  </si>
  <si>
    <t xml:space="preserve">VTSI</t>
  </si>
  <si>
    <t xml:space="preserve">VTV</t>
  </si>
  <si>
    <t xml:space="preserve">VTVT</t>
  </si>
  <si>
    <t xml:space="preserve">VTWG</t>
  </si>
  <si>
    <t xml:space="preserve">VTWO</t>
  </si>
  <si>
    <t xml:space="preserve">VTWV</t>
  </si>
  <si>
    <t xml:space="preserve">VTYX</t>
  </si>
  <si>
    <t xml:space="preserve">VUG</t>
  </si>
  <si>
    <t xml:space="preserve">VUSB</t>
  </si>
  <si>
    <t xml:space="preserve">VUSE</t>
  </si>
  <si>
    <t xml:space="preserve">VUZI</t>
  </si>
  <si>
    <t xml:space="preserve">VV</t>
  </si>
  <si>
    <t xml:space="preserve">VVI</t>
  </si>
  <si>
    <t xml:space="preserve">VVOS</t>
  </si>
  <si>
    <t xml:space="preserve">VVPR</t>
  </si>
  <si>
    <t xml:space="preserve">VVR</t>
  </si>
  <si>
    <t xml:space="preserve">VVV</t>
  </si>
  <si>
    <t xml:space="preserve">VVX</t>
  </si>
  <si>
    <t xml:space="preserve">VWE</t>
  </si>
  <si>
    <t xml:space="preserve">VWEWW</t>
  </si>
  <si>
    <t xml:space="preserve">VWI</t>
  </si>
  <si>
    <t xml:space="preserve">VWID</t>
  </si>
  <si>
    <t xml:space="preserve">VWO</t>
  </si>
  <si>
    <t xml:space="preserve">VWOB</t>
  </si>
  <si>
    <t xml:space="preserve">VXF</t>
  </si>
  <si>
    <t xml:space="preserve">VXRT</t>
  </si>
  <si>
    <t xml:space="preserve">VXUS</t>
  </si>
  <si>
    <t xml:space="preserve">VXX</t>
  </si>
  <si>
    <t xml:space="preserve">VXZ</t>
  </si>
  <si>
    <t xml:space="preserve">VYGR</t>
  </si>
  <si>
    <t xml:space="preserve">VYM</t>
  </si>
  <si>
    <t xml:space="preserve">VYMI</t>
  </si>
  <si>
    <t xml:space="preserve">VYNE</t>
  </si>
  <si>
    <t xml:space="preserve">VYX</t>
  </si>
  <si>
    <t xml:space="preserve">VZ</t>
  </si>
  <si>
    <t xml:space="preserve">VZIO</t>
  </si>
  <si>
    <t xml:space="preserve">VZLA</t>
  </si>
  <si>
    <t xml:space="preserve">W</t>
  </si>
  <si>
    <t xml:space="preserve">WAB</t>
  </si>
  <si>
    <t xml:space="preserve">WABC</t>
  </si>
  <si>
    <t xml:space="preserve">WABF</t>
  </si>
  <si>
    <t xml:space="preserve">WAFD</t>
  </si>
  <si>
    <t xml:space="preserve">WAFDP</t>
  </si>
  <si>
    <t xml:space="preserve">WAFU</t>
  </si>
  <si>
    <t xml:space="preserve">WAL</t>
  </si>
  <si>
    <t xml:space="preserve">WAL-A</t>
  </si>
  <si>
    <t xml:space="preserve">WALD</t>
  </si>
  <si>
    <t xml:space="preserve">WANT</t>
  </si>
  <si>
    <t xml:space="preserve">WASH</t>
  </si>
  <si>
    <t xml:space="preserve">WAT</t>
  </si>
  <si>
    <t xml:space="preserve">WATT</t>
  </si>
  <si>
    <t xml:space="preserve">WAVD</t>
  </si>
  <si>
    <t xml:space="preserve">WAVE</t>
  </si>
  <si>
    <t xml:space="preserve">WAVS</t>
  </si>
  <si>
    <t xml:space="preserve">WAVSW</t>
  </si>
  <si>
    <t xml:space="preserve">WB</t>
  </si>
  <si>
    <t xml:space="preserve">WBA</t>
  </si>
  <si>
    <t xml:space="preserve">WBAT</t>
  </si>
  <si>
    <t xml:space="preserve">WBD</t>
  </si>
  <si>
    <t xml:space="preserve">WBIF</t>
  </si>
  <si>
    <t xml:space="preserve">WBIG</t>
  </si>
  <si>
    <t xml:space="preserve">WBIL</t>
  </si>
  <si>
    <t xml:space="preserve">WBIY</t>
  </si>
  <si>
    <t xml:space="preserve">WBND</t>
  </si>
  <si>
    <t xml:space="preserve">WBS</t>
  </si>
  <si>
    <t xml:space="preserve">WBS-F</t>
  </si>
  <si>
    <t xml:space="preserve">WBS-G</t>
  </si>
  <si>
    <t xml:space="preserve">WBUY</t>
  </si>
  <si>
    <t xml:space="preserve">WBX</t>
  </si>
  <si>
    <t xml:space="preserve">WBX.W</t>
  </si>
  <si>
    <t xml:space="preserve">WCBR</t>
  </si>
  <si>
    <t xml:space="preserve">WCC</t>
  </si>
  <si>
    <t xml:space="preserve">WCC-A</t>
  </si>
  <si>
    <t xml:space="preserve">WCEO</t>
  </si>
  <si>
    <t xml:space="preserve">WCLD</t>
  </si>
  <si>
    <t xml:space="preserve">WCN</t>
  </si>
  <si>
    <t xml:space="preserve">WD</t>
  </si>
  <si>
    <t xml:space="preserve">WDAY</t>
  </si>
  <si>
    <t xml:space="preserve">WDC</t>
  </si>
  <si>
    <t xml:space="preserve">WDFC</t>
  </si>
  <si>
    <t xml:space="preserve">WDH</t>
  </si>
  <si>
    <t xml:space="preserve">WDI</t>
  </si>
  <si>
    <t xml:space="preserve">WDIV</t>
  </si>
  <si>
    <t xml:space="preserve">WDNA</t>
  </si>
  <si>
    <t xml:space="preserve">WDS</t>
  </si>
  <si>
    <t xml:space="preserve">WEA</t>
  </si>
  <si>
    <t xml:space="preserve">WEAT</t>
  </si>
  <si>
    <t xml:space="preserve">WEAV</t>
  </si>
  <si>
    <t xml:space="preserve">WEBL</t>
  </si>
  <si>
    <t xml:space="preserve">WEBS</t>
  </si>
  <si>
    <t xml:space="preserve">WEC</t>
  </si>
  <si>
    <t xml:space="preserve">WEED</t>
  </si>
  <si>
    <t xml:space="preserve">WEIX</t>
  </si>
  <si>
    <t xml:space="preserve">WEL</t>
  </si>
  <si>
    <t xml:space="preserve">WEL.W</t>
  </si>
  <si>
    <t xml:space="preserve">WELL</t>
  </si>
  <si>
    <t xml:space="preserve">WEN</t>
  </si>
  <si>
    <t xml:space="preserve">WERN</t>
  </si>
  <si>
    <t xml:space="preserve">WES</t>
  </si>
  <si>
    <t xml:space="preserve">WEST</t>
  </si>
  <si>
    <t xml:space="preserve">WESTW</t>
  </si>
  <si>
    <t xml:space="preserve">WETG</t>
  </si>
  <si>
    <t xml:space="preserve">WEX</t>
  </si>
  <si>
    <t xml:space="preserve">WEYS</t>
  </si>
  <si>
    <t xml:space="preserve">WF</t>
  </si>
  <si>
    <t xml:space="preserve">WFC</t>
  </si>
  <si>
    <t xml:space="preserve">WFC-A</t>
  </si>
  <si>
    <t xml:space="preserve">WFC-C</t>
  </si>
  <si>
    <t xml:space="preserve">WFC-D</t>
  </si>
  <si>
    <t xml:space="preserve">WFCF</t>
  </si>
  <si>
    <t xml:space="preserve">WFC-L</t>
  </si>
  <si>
    <t xml:space="preserve">WFC-R</t>
  </si>
  <si>
    <t xml:space="preserve">WFC-Y</t>
  </si>
  <si>
    <t xml:space="preserve">WFC-Z</t>
  </si>
  <si>
    <t xml:space="preserve">WFG</t>
  </si>
  <si>
    <t xml:space="preserve">WFH</t>
  </si>
  <si>
    <t xml:space="preserve">WFHY</t>
  </si>
  <si>
    <t xml:space="preserve">WFIG</t>
  </si>
  <si>
    <t xml:space="preserve">WFRD</t>
  </si>
  <si>
    <t xml:space="preserve">WGMI</t>
  </si>
  <si>
    <t xml:space="preserve">WGO</t>
  </si>
  <si>
    <t xml:space="preserve">WGS</t>
  </si>
  <si>
    <t xml:space="preserve">WGSWW</t>
  </si>
  <si>
    <t xml:space="preserve">WH</t>
  </si>
  <si>
    <t xml:space="preserve">WHD</t>
  </si>
  <si>
    <t xml:space="preserve">WHF</t>
  </si>
  <si>
    <t xml:space="preserve">WHFCL</t>
  </si>
  <si>
    <t xml:space="preserve">WHG</t>
  </si>
  <si>
    <t xml:space="preserve">WHLM</t>
  </si>
  <si>
    <t xml:space="preserve">WHLR</t>
  </si>
  <si>
    <t xml:space="preserve">WHLRD</t>
  </si>
  <si>
    <t xml:space="preserve">WHLRL</t>
  </si>
  <si>
    <t xml:space="preserve">WHLRP</t>
  </si>
  <si>
    <t xml:space="preserve">WHR</t>
  </si>
  <si>
    <t xml:space="preserve">WIA</t>
  </si>
  <si>
    <t xml:space="preserve">WILC</t>
  </si>
  <si>
    <t xml:space="preserve">WIMI</t>
  </si>
  <si>
    <t xml:space="preserve">WINA</t>
  </si>
  <si>
    <t xml:space="preserve">WINC</t>
  </si>
  <si>
    <t xml:space="preserve">WING</t>
  </si>
  <si>
    <t xml:space="preserve">WINN</t>
  </si>
  <si>
    <t xml:space="preserve">WINT</t>
  </si>
  <si>
    <t xml:space="preserve">WINVR</t>
  </si>
  <si>
    <t xml:space="preserve">WINVU</t>
  </si>
  <si>
    <t xml:space="preserve">WINVW</t>
  </si>
  <si>
    <t xml:space="preserve">WIP</t>
  </si>
  <si>
    <t xml:space="preserve">WIRE</t>
  </si>
  <si>
    <t xml:space="preserve">WISA</t>
  </si>
  <si>
    <t xml:space="preserve">WISE</t>
  </si>
  <si>
    <t xml:space="preserve">WISH</t>
  </si>
  <si>
    <t xml:space="preserve">WIT</t>
  </si>
  <si>
    <t xml:space="preserve">WIW</t>
  </si>
  <si>
    <t xml:space="preserve">WIX</t>
  </si>
  <si>
    <t xml:space="preserve">WK</t>
  </si>
  <si>
    <t xml:space="preserve">WKC</t>
  </si>
  <si>
    <t xml:space="preserve">WKEY</t>
  </si>
  <si>
    <t xml:space="preserve">WKHS</t>
  </si>
  <si>
    <t xml:space="preserve">WKLY</t>
  </si>
  <si>
    <t xml:space="preserve">WKME</t>
  </si>
  <si>
    <t xml:space="preserve">WKSP</t>
  </si>
  <si>
    <t xml:space="preserve">WLDN</t>
  </si>
  <si>
    <t xml:space="preserve">WLDR</t>
  </si>
  <si>
    <t xml:space="preserve">WLDS</t>
  </si>
  <si>
    <t xml:space="preserve">WLDSW</t>
  </si>
  <si>
    <t xml:space="preserve">WLFC</t>
  </si>
  <si>
    <t xml:space="preserve">WLGS</t>
  </si>
  <si>
    <t xml:space="preserve">WLK</t>
  </si>
  <si>
    <t xml:space="preserve">WLKP</t>
  </si>
  <si>
    <t xml:space="preserve">WLTG</t>
  </si>
  <si>
    <t xml:space="preserve">WLY</t>
  </si>
  <si>
    <t xml:space="preserve">WLYB</t>
  </si>
  <si>
    <t xml:space="preserve">WM</t>
  </si>
  <si>
    <t xml:space="preserve">WMB</t>
  </si>
  <si>
    <t xml:space="preserve">WMG</t>
  </si>
  <si>
    <t xml:space="preserve">WMK</t>
  </si>
  <si>
    <t xml:space="preserve">WMPN</t>
  </si>
  <si>
    <t xml:space="preserve">WMS</t>
  </si>
  <si>
    <t xml:space="preserve">WMT</t>
  </si>
  <si>
    <t xml:space="preserve">WNC</t>
  </si>
  <si>
    <t xml:space="preserve">WNDY</t>
  </si>
  <si>
    <t xml:space="preserve">WNEB</t>
  </si>
  <si>
    <t xml:space="preserve">WNNR</t>
  </si>
  <si>
    <t xml:space="preserve">WNS</t>
  </si>
  <si>
    <t xml:space="preserve">WNW</t>
  </si>
  <si>
    <t xml:space="preserve">WOLF</t>
  </si>
  <si>
    <t xml:space="preserve">WOMN</t>
  </si>
  <si>
    <t xml:space="preserve">WOOD</t>
  </si>
  <si>
    <t xml:space="preserve">WOOF</t>
  </si>
  <si>
    <t xml:space="preserve">WOR</t>
  </si>
  <si>
    <t xml:space="preserve">WORX</t>
  </si>
  <si>
    <t xml:space="preserve">WOW</t>
  </si>
  <si>
    <t xml:space="preserve">WPC</t>
  </si>
  <si>
    <t xml:space="preserve">WPM</t>
  </si>
  <si>
    <t xml:space="preserve">WPP</t>
  </si>
  <si>
    <t xml:space="preserve">WPRT</t>
  </si>
  <si>
    <t xml:space="preserve">WPS</t>
  </si>
  <si>
    <t xml:space="preserve">WRA.U</t>
  </si>
  <si>
    <t xml:space="preserve">WRAP</t>
  </si>
  <si>
    <t xml:space="preserve">WRB</t>
  </si>
  <si>
    <t xml:space="preserve">WRB-E</t>
  </si>
  <si>
    <t xml:space="preserve">WRB-F</t>
  </si>
  <si>
    <t xml:space="preserve">WRB-G</t>
  </si>
  <si>
    <t xml:space="preserve">WRB-H</t>
  </si>
  <si>
    <t xml:space="preserve">WRBY</t>
  </si>
  <si>
    <t xml:space="preserve">WRK</t>
  </si>
  <si>
    <t xml:space="preserve">WRLD</t>
  </si>
  <si>
    <t xml:space="preserve">WRN</t>
  </si>
  <si>
    <t xml:space="preserve">WRND</t>
  </si>
  <si>
    <t xml:space="preserve">WRNT</t>
  </si>
  <si>
    <t xml:space="preserve">WS</t>
  </si>
  <si>
    <t xml:space="preserve">WSBC</t>
  </si>
  <si>
    <t xml:space="preserve">WSBCP</t>
  </si>
  <si>
    <t xml:space="preserve">WSBF</t>
  </si>
  <si>
    <t xml:space="preserve">WSC</t>
  </si>
  <si>
    <t xml:space="preserve">WSFS</t>
  </si>
  <si>
    <t xml:space="preserve">WSM</t>
  </si>
  <si>
    <t xml:space="preserve">WSO</t>
  </si>
  <si>
    <t xml:space="preserve">WSR</t>
  </si>
  <si>
    <t xml:space="preserve">WST</t>
  </si>
  <si>
    <t xml:space="preserve">WT</t>
  </si>
  <si>
    <t xml:space="preserve">WTAI</t>
  </si>
  <si>
    <t xml:space="preserve">WTBA</t>
  </si>
  <si>
    <t xml:space="preserve">WTBN</t>
  </si>
  <si>
    <t xml:space="preserve">WTER</t>
  </si>
  <si>
    <t xml:space="preserve">WTFC</t>
  </si>
  <si>
    <t xml:space="preserve">WTFCM</t>
  </si>
  <si>
    <t xml:space="preserve">WTFCP</t>
  </si>
  <si>
    <t xml:space="preserve">WTI</t>
  </si>
  <si>
    <t xml:space="preserve">WTID</t>
  </si>
  <si>
    <t xml:space="preserve">WTIU</t>
  </si>
  <si>
    <t xml:space="preserve">WTM</t>
  </si>
  <si>
    <t xml:space="preserve">WTMAR</t>
  </si>
  <si>
    <t xml:space="preserve">WTMF</t>
  </si>
  <si>
    <t xml:space="preserve">WTO</t>
  </si>
  <si>
    <t xml:space="preserve">WTRE</t>
  </si>
  <si>
    <t xml:space="preserve">WTRG</t>
  </si>
  <si>
    <t xml:space="preserve">WTS</t>
  </si>
  <si>
    <t xml:space="preserve">WTTR</t>
  </si>
  <si>
    <t xml:space="preserve">WTV</t>
  </si>
  <si>
    <t xml:space="preserve">WTW</t>
  </si>
  <si>
    <t xml:space="preserve">WU</t>
  </si>
  <si>
    <t xml:space="preserve">WUCT</t>
  </si>
  <si>
    <t xml:space="preserve">WUGI</t>
  </si>
  <si>
    <t xml:space="preserve">WULF</t>
  </si>
  <si>
    <t xml:space="preserve">WVE</t>
  </si>
  <si>
    <t xml:space="preserve">WVVI</t>
  </si>
  <si>
    <t xml:space="preserve">WVVIP</t>
  </si>
  <si>
    <t xml:space="preserve">WW</t>
  </si>
  <si>
    <t xml:space="preserve">WWD</t>
  </si>
  <si>
    <t xml:space="preserve">WWJD</t>
  </si>
  <si>
    <t xml:space="preserve">WWR</t>
  </si>
  <si>
    <t xml:space="preserve">WWW</t>
  </si>
  <si>
    <t xml:space="preserve">WY</t>
  </si>
  <si>
    <t xml:space="preserve">WYNN</t>
  </si>
  <si>
    <t xml:space="preserve">WYY</t>
  </si>
  <si>
    <t xml:space="preserve">X</t>
  </si>
  <si>
    <t xml:space="preserve">XAIR</t>
  </si>
  <si>
    <t xml:space="preserve">XAR</t>
  </si>
  <si>
    <t xml:space="preserve">XAUG</t>
  </si>
  <si>
    <t xml:space="preserve">XB</t>
  </si>
  <si>
    <t xml:space="preserve">XBAP</t>
  </si>
  <si>
    <t xml:space="preserve">XBB</t>
  </si>
  <si>
    <t xml:space="preserve">XBI</t>
  </si>
  <si>
    <t xml:space="preserve">XBIL</t>
  </si>
  <si>
    <t xml:space="preserve">XBIO</t>
  </si>
  <si>
    <t xml:space="preserve">XBIT</t>
  </si>
  <si>
    <t xml:space="preserve">XBJA</t>
  </si>
  <si>
    <t xml:space="preserve">XBJL</t>
  </si>
  <si>
    <t xml:space="preserve">XBOC</t>
  </si>
  <si>
    <t xml:space="preserve">XBP</t>
  </si>
  <si>
    <t xml:space="preserve">XBPEW</t>
  </si>
  <si>
    <t xml:space="preserve">XBTF</t>
  </si>
  <si>
    <t xml:space="preserve">XC</t>
  </si>
  <si>
    <t xml:space="preserve">XCCC</t>
  </si>
  <si>
    <t xml:space="preserve">XCEM</t>
  </si>
  <si>
    <t xml:space="preserve">XCLR</t>
  </si>
  <si>
    <t xml:space="preserve">XCOR</t>
  </si>
  <si>
    <t xml:space="preserve">XCUR</t>
  </si>
  <si>
    <t xml:space="preserve">XDAP</t>
  </si>
  <si>
    <t xml:space="preserve">XDAT</t>
  </si>
  <si>
    <t xml:space="preserve">XDEC</t>
  </si>
  <si>
    <t xml:space="preserve">XDJA</t>
  </si>
  <si>
    <t xml:space="preserve">XDJL</t>
  </si>
  <si>
    <t xml:space="preserve">XDOC</t>
  </si>
  <si>
    <t xml:space="preserve">XDQQ</t>
  </si>
  <si>
    <t xml:space="preserve">XDSQ</t>
  </si>
  <si>
    <t xml:space="preserve">XEL</t>
  </si>
  <si>
    <t xml:space="preserve">XELA</t>
  </si>
  <si>
    <t xml:space="preserve">XELAP</t>
  </si>
  <si>
    <t xml:space="preserve">XELB</t>
  </si>
  <si>
    <t xml:space="preserve">XEMD</t>
  </si>
  <si>
    <t xml:space="preserve">XENE</t>
  </si>
  <si>
    <t xml:space="preserve">XERS</t>
  </si>
  <si>
    <t xml:space="preserve">XES</t>
  </si>
  <si>
    <t xml:space="preserve">XFIV</t>
  </si>
  <si>
    <t xml:space="preserve">XFIX</t>
  </si>
  <si>
    <t xml:space="preserve">XFL-A</t>
  </si>
  <si>
    <t xml:space="preserve">XFLT</t>
  </si>
  <si>
    <t xml:space="preserve">XFLX</t>
  </si>
  <si>
    <t xml:space="preserve">XFOR</t>
  </si>
  <si>
    <t xml:space="preserve">XGN</t>
  </si>
  <si>
    <t xml:space="preserve">XHB</t>
  </si>
  <si>
    <t xml:space="preserve">XHE</t>
  </si>
  <si>
    <t xml:space="preserve">XHLF</t>
  </si>
  <si>
    <t xml:space="preserve">XHR</t>
  </si>
  <si>
    <t xml:space="preserve">XHS</t>
  </si>
  <si>
    <t xml:space="preserve">XHYC</t>
  </si>
  <si>
    <t xml:space="preserve">XHYD</t>
  </si>
  <si>
    <t xml:space="preserve">XHYE</t>
  </si>
  <si>
    <t xml:space="preserve">XHYF</t>
  </si>
  <si>
    <t xml:space="preserve">XHYH</t>
  </si>
  <si>
    <t xml:space="preserve">XHYI</t>
  </si>
  <si>
    <t xml:space="preserve">XHYT</t>
  </si>
  <si>
    <t xml:space="preserve">XIDE</t>
  </si>
  <si>
    <t xml:space="preserve">XIN</t>
  </si>
  <si>
    <t xml:space="preserve">XISE</t>
  </si>
  <si>
    <t xml:space="preserve">XITK</t>
  </si>
  <si>
    <t xml:space="preserve">XJH</t>
  </si>
  <si>
    <t xml:space="preserve">XJR</t>
  </si>
  <si>
    <t xml:space="preserve">XJUL</t>
  </si>
  <si>
    <t xml:space="preserve">XJUN</t>
  </si>
  <si>
    <t xml:space="preserve">XLB</t>
  </si>
  <si>
    <t xml:space="preserve">XLC</t>
  </si>
  <si>
    <t xml:space="preserve">XLE</t>
  </si>
  <si>
    <t xml:space="preserve">XLF</t>
  </si>
  <si>
    <t xml:space="preserve">XLG</t>
  </si>
  <si>
    <t xml:space="preserve">XLI</t>
  </si>
  <si>
    <t xml:space="preserve">XLK</t>
  </si>
  <si>
    <t xml:space="preserve">XLO</t>
  </si>
  <si>
    <t xml:space="preserve">XLP</t>
  </si>
  <si>
    <t xml:space="preserve">XLRE</t>
  </si>
  <si>
    <t xml:space="preserve">XLSR</t>
  </si>
  <si>
    <t xml:space="preserve">XLU</t>
  </si>
  <si>
    <t xml:space="preserve">XLV</t>
  </si>
  <si>
    <t xml:space="preserve">XLY</t>
  </si>
  <si>
    <t xml:space="preserve">XMAR</t>
  </si>
  <si>
    <t xml:space="preserve">XME</t>
  </si>
  <si>
    <t xml:space="preserve">XMHQ</t>
  </si>
  <si>
    <t xml:space="preserve">XMLV</t>
  </si>
  <si>
    <t xml:space="preserve">XMMO</t>
  </si>
  <si>
    <t xml:space="preserve">XMPT</t>
  </si>
  <si>
    <t xml:space="preserve">XMTR</t>
  </si>
  <si>
    <t xml:space="preserve">XMVM</t>
  </si>
  <si>
    <t xml:space="preserve">XNAV</t>
  </si>
  <si>
    <t xml:space="preserve">XNCR</t>
  </si>
  <si>
    <t xml:space="preserve">XNET</t>
  </si>
  <si>
    <t xml:space="preserve">XNOV</t>
  </si>
  <si>
    <t xml:space="preserve">XNTK</t>
  </si>
  <si>
    <t xml:space="preserve">XOCT</t>
  </si>
  <si>
    <t xml:space="preserve">XOM</t>
  </si>
  <si>
    <t xml:space="preserve">XOMA</t>
  </si>
  <si>
    <t xml:space="preserve">XOMAO</t>
  </si>
  <si>
    <t xml:space="preserve">XOMAP</t>
  </si>
  <si>
    <t xml:space="preserve">XOMO</t>
  </si>
  <si>
    <t xml:space="preserve">XONE</t>
  </si>
  <si>
    <t xml:space="preserve">XOP</t>
  </si>
  <si>
    <t xml:space="preserve">XOS</t>
  </si>
  <si>
    <t xml:space="preserve">XOSWW</t>
  </si>
  <si>
    <t xml:space="preserve">XP</t>
  </si>
  <si>
    <t xml:space="preserve">XPEL</t>
  </si>
  <si>
    <t xml:space="preserve">XPER</t>
  </si>
  <si>
    <t xml:space="preserve">XPEV</t>
  </si>
  <si>
    <t xml:space="preserve">XPH</t>
  </si>
  <si>
    <t xml:space="preserve">XPL</t>
  </si>
  <si>
    <t xml:space="preserve">XPND</t>
  </si>
  <si>
    <t xml:space="preserve">XPO</t>
  </si>
  <si>
    <t xml:space="preserve">XPOF</t>
  </si>
  <si>
    <t xml:space="preserve">XPON</t>
  </si>
  <si>
    <t xml:space="preserve">XPP</t>
  </si>
  <si>
    <t xml:space="preserve">XPRO</t>
  </si>
  <si>
    <t xml:space="preserve">XRAY</t>
  </si>
  <si>
    <t xml:space="preserve">XRLV</t>
  </si>
  <si>
    <t xml:space="preserve">XRLX</t>
  </si>
  <si>
    <t xml:space="preserve">XRMI</t>
  </si>
  <si>
    <t xml:space="preserve">XRT</t>
  </si>
  <si>
    <t xml:space="preserve">XRTX</t>
  </si>
  <si>
    <t xml:space="preserve">XRX</t>
  </si>
  <si>
    <t xml:space="preserve">XSD</t>
  </si>
  <si>
    <t xml:space="preserve">XSEP</t>
  </si>
  <si>
    <t xml:space="preserve">XSHD</t>
  </si>
  <si>
    <t xml:space="preserve">XSHQ</t>
  </si>
  <si>
    <t xml:space="preserve">XSLV</t>
  </si>
  <si>
    <t xml:space="preserve">XSMO</t>
  </si>
  <si>
    <t xml:space="preserve">XSOE</t>
  </si>
  <si>
    <t xml:space="preserve">XSVM</t>
  </si>
  <si>
    <t xml:space="preserve">XSVN</t>
  </si>
  <si>
    <t xml:space="preserve">XSW</t>
  </si>
  <si>
    <t xml:space="preserve">XT</t>
  </si>
  <si>
    <t xml:space="preserve">XTAP</t>
  </si>
  <si>
    <t xml:space="preserve">XTEN</t>
  </si>
  <si>
    <t xml:space="preserve">XTJA</t>
  </si>
  <si>
    <t xml:space="preserve">XTJL</t>
  </si>
  <si>
    <t xml:space="preserve">XTL</t>
  </si>
  <si>
    <t xml:space="preserve">XTLB</t>
  </si>
  <si>
    <t xml:space="preserve">XTN</t>
  </si>
  <si>
    <t xml:space="preserve">XTNT</t>
  </si>
  <si>
    <t xml:space="preserve">XTOC</t>
  </si>
  <si>
    <t xml:space="preserve">XTR</t>
  </si>
  <si>
    <t xml:space="preserve">XTRE</t>
  </si>
  <si>
    <t xml:space="preserve">XTWO</t>
  </si>
  <si>
    <t xml:space="preserve">XTWY</t>
  </si>
  <si>
    <t xml:space="preserve">XUSP</t>
  </si>
  <si>
    <t xml:space="preserve">XVOL</t>
  </si>
  <si>
    <t xml:space="preserve">XVV</t>
  </si>
  <si>
    <t xml:space="preserve">XWEB</t>
  </si>
  <si>
    <t xml:space="preserve">XWEL</t>
  </si>
  <si>
    <t xml:space="preserve">XXII</t>
  </si>
  <si>
    <t xml:space="preserve">XXXX</t>
  </si>
  <si>
    <t xml:space="preserve">XYF</t>
  </si>
  <si>
    <t xml:space="preserve">XYL</t>
  </si>
  <si>
    <t xml:space="preserve">XYLD</t>
  </si>
  <si>
    <t xml:space="preserve">XYLE</t>
  </si>
  <si>
    <t xml:space="preserve">XYLG</t>
  </si>
  <si>
    <t xml:space="preserve">YALA</t>
  </si>
  <si>
    <t xml:space="preserve">YALL</t>
  </si>
  <si>
    <t xml:space="preserve">YANG</t>
  </si>
  <si>
    <t xml:space="preserve">YCB-A</t>
  </si>
  <si>
    <t xml:space="preserve">YCBD</t>
  </si>
  <si>
    <t xml:space="preserve">YCL</t>
  </si>
  <si>
    <t xml:space="preserve">YCS</t>
  </si>
  <si>
    <t xml:space="preserve">YDEC</t>
  </si>
  <si>
    <t xml:space="preserve">YEAR</t>
  </si>
  <si>
    <t xml:space="preserve">YELP</t>
  </si>
  <si>
    <t xml:space="preserve">YETI</t>
  </si>
  <si>
    <t xml:space="preserve">YEXT</t>
  </si>
  <si>
    <t xml:space="preserve">YGF</t>
  </si>
  <si>
    <t xml:space="preserve">YGMZ</t>
  </si>
  <si>
    <t xml:space="preserve">YHGJ</t>
  </si>
  <si>
    <t xml:space="preserve">YI</t>
  </si>
  <si>
    <t xml:space="preserve">YINN</t>
  </si>
  <si>
    <t xml:space="preserve">YJ</t>
  </si>
  <si>
    <t xml:space="preserve">YJUN</t>
  </si>
  <si>
    <t xml:space="preserve">YLD</t>
  </si>
  <si>
    <t xml:space="preserve">YLDE</t>
  </si>
  <si>
    <t xml:space="preserve">YMAB</t>
  </si>
  <si>
    <t xml:space="preserve">YMAR</t>
  </si>
  <si>
    <t xml:space="preserve">YMM</t>
  </si>
  <si>
    <t xml:space="preserve">YOLO</t>
  </si>
  <si>
    <t xml:space="preserve">YORW</t>
  </si>
  <si>
    <t xml:space="preserve">YOSH</t>
  </si>
  <si>
    <t xml:space="preserve">YOTAW</t>
  </si>
  <si>
    <t xml:space="preserve">YOU</t>
  </si>
  <si>
    <t xml:space="preserve">YPF</t>
  </si>
  <si>
    <t xml:space="preserve">YPS</t>
  </si>
  <si>
    <t xml:space="preserve">YQ</t>
  </si>
  <si>
    <t xml:space="preserve">YRD</t>
  </si>
  <si>
    <t xml:space="preserve">YS</t>
  </si>
  <si>
    <t xml:space="preserve">YSBPW</t>
  </si>
  <si>
    <t xml:space="preserve">YSEP</t>
  </si>
  <si>
    <t xml:space="preserve">YSG</t>
  </si>
  <si>
    <t xml:space="preserve">YTEN</t>
  </si>
  <si>
    <t xml:space="preserve">YTRA</t>
  </si>
  <si>
    <t xml:space="preserve">YUM</t>
  </si>
  <si>
    <t xml:space="preserve">YUMC</t>
  </si>
  <si>
    <t xml:space="preserve">YUMY</t>
  </si>
  <si>
    <t xml:space="preserve">YXI</t>
  </si>
  <si>
    <t xml:space="preserve">YY</t>
  </si>
  <si>
    <t xml:space="preserve">YYY</t>
  </si>
  <si>
    <t xml:space="preserve">Z</t>
  </si>
  <si>
    <t xml:space="preserve">ZALT</t>
  </si>
  <si>
    <t xml:space="preserve">ZAPP</t>
  </si>
  <si>
    <t xml:space="preserve">ZAPPW</t>
  </si>
  <si>
    <t xml:space="preserve">ZBH</t>
  </si>
  <si>
    <t xml:space="preserve">ZBRA</t>
  </si>
  <si>
    <t xml:space="preserve">ZCAR</t>
  </si>
  <si>
    <t xml:space="preserve">ZCARW</t>
  </si>
  <si>
    <t xml:space="preserve">ZCMD</t>
  </si>
  <si>
    <t xml:space="preserve">ZD</t>
  </si>
  <si>
    <t xml:space="preserve">ZDGE</t>
  </si>
  <si>
    <t xml:space="preserve">ZECP</t>
  </si>
  <si>
    <t xml:space="preserve">ZENV</t>
  </si>
  <si>
    <t xml:space="preserve">ZEPP</t>
  </si>
  <si>
    <t xml:space="preserve">ZETA</t>
  </si>
  <si>
    <t xml:space="preserve">ZEUS</t>
  </si>
  <si>
    <t xml:space="preserve">ZFOX</t>
  </si>
  <si>
    <t xml:space="preserve">ZFOXW</t>
  </si>
  <si>
    <t xml:space="preserve">ZG</t>
  </si>
  <si>
    <t xml:space="preserve">ZGN</t>
  </si>
  <si>
    <t xml:space="preserve">ZH</t>
  </si>
  <si>
    <t xml:space="preserve">ZHDG</t>
  </si>
  <si>
    <t xml:space="preserve">ZI</t>
  </si>
  <si>
    <t xml:space="preserve">ZIG</t>
  </si>
  <si>
    <t xml:space="preserve">ZIM</t>
  </si>
  <si>
    <t xml:space="preserve">ZIMV</t>
  </si>
  <si>
    <t xml:space="preserve">ZION</t>
  </si>
  <si>
    <t xml:space="preserve">ZIONL</t>
  </si>
  <si>
    <t xml:space="preserve">ZIONO</t>
  </si>
  <si>
    <t xml:space="preserve">ZIONP</t>
  </si>
  <si>
    <t xml:space="preserve">ZIP</t>
  </si>
  <si>
    <t xml:space="preserve">ZIVB</t>
  </si>
  <si>
    <t xml:space="preserve">ZJYL</t>
  </si>
  <si>
    <t xml:space="preserve">ZKH</t>
  </si>
  <si>
    <t xml:space="preserve">ZKIN</t>
  </si>
  <si>
    <t xml:space="preserve">ZLAB</t>
  </si>
  <si>
    <t xml:space="preserve">ZLS</t>
  </si>
  <si>
    <t xml:space="preserve">ZM</t>
  </si>
  <si>
    <t xml:space="preserve">ZNTL</t>
  </si>
  <si>
    <t xml:space="preserve">ZOM</t>
  </si>
  <si>
    <t xml:space="preserve">ZROZ</t>
  </si>
  <si>
    <t xml:space="preserve">ZS</t>
  </si>
  <si>
    <t xml:space="preserve">ZSB</t>
  </si>
  <si>
    <t xml:space="preserve">ZSC</t>
  </si>
  <si>
    <t xml:space="preserve">ZSL</t>
  </si>
  <si>
    <t xml:space="preserve">ZTAX</t>
  </si>
  <si>
    <t xml:space="preserve">ZTEK</t>
  </si>
  <si>
    <t xml:space="preserve">ZTO</t>
  </si>
  <si>
    <t xml:space="preserve">ZTR</t>
  </si>
  <si>
    <t xml:space="preserve">ZTS</t>
  </si>
  <si>
    <t xml:space="preserve">ZUMZ</t>
  </si>
  <si>
    <t xml:space="preserve">ZUO</t>
  </si>
  <si>
    <t xml:space="preserve">ZURA</t>
  </si>
  <si>
    <t xml:space="preserve">ZURAW</t>
  </si>
  <si>
    <t xml:space="preserve">ZVIA</t>
  </si>
  <si>
    <t xml:space="preserve">ZVRA</t>
  </si>
  <si>
    <t xml:space="preserve">ZVSA</t>
  </si>
  <si>
    <t xml:space="preserve">ZWS</t>
  </si>
  <si>
    <t xml:space="preserve">ZYME</t>
  </si>
  <si>
    <t xml:space="preserve">ZYXI</t>
  </si>
  <si>
    <t xml:space="preserve">ZZZ</t>
  </si>
  <si>
    <t xml:space="preserve">CUSIP</t>
  </si>
  <si>
    <t xml:space="preserve">Quantity</t>
  </si>
  <si>
    <t xml:space="preserve">PUT/CALL</t>
  </si>
  <si>
    <t xml:space="preserve">61747C525</t>
  </si>
  <si>
    <t xml:space="preserve">9910001X8</t>
  </si>
  <si>
    <t xml:space="preserve">997519UO9</t>
  </si>
  <si>
    <t xml:space="preserve">F03381138</t>
  </si>
  <si>
    <t xml:space="preserve">TICKER</t>
  </si>
  <si>
    <t xml:space="preserve">FIGI</t>
  </si>
  <si>
    <t xml:space="preserve">Issuer Name</t>
  </si>
  <si>
    <t xml:space="preserve">Type</t>
  </si>
  <si>
    <t xml:space="preserve">Market Value Calculations</t>
  </si>
  <si>
    <t xml:space="preserve">Investment Discretion</t>
  </si>
  <si>
    <t xml:space="preserve">Voting Authority</t>
  </si>
  <si>
    <t xml:space="preserve">FINAL CHECK</t>
  </si>
  <si>
    <t xml:space="preserve">Tickers
(Client)</t>
  </si>
  <si>
    <t xml:space="preserve">CUSIP
(Client)</t>
  </si>
  <si>
    <t xml:space="preserve">CUSIP
(SEC)</t>
  </si>
  <si>
    <t xml:space="preserve">Match?</t>
  </si>
  <si>
    <t xml:space="preserve">(N/A)</t>
  </si>
  <si>
    <t xml:space="preserve">Issuer Name
(SEC)</t>
  </si>
  <si>
    <t xml:space="preserve">Class
(SEC)</t>
  </si>
  <si>
    <t xml:space="preserve">SH/
PRN</t>
  </si>
  <si>
    <t xml:space="preserve">PUT
CALL</t>
  </si>
  <si>
    <t xml:space="preserve">Price</t>
  </si>
  <si>
    <t xml:space="preserve">Market Value 
(Quantity*Price)</t>
  </si>
  <si>
    <t xml:space="preserve">De Minimis?</t>
  </si>
  <si>
    <t xml:space="preserve">Discretion
Type</t>
  </si>
  <si>
    <t xml:space="preserve">Other 
Managers</t>
  </si>
  <si>
    <t xml:space="preserve">Sole</t>
  </si>
  <si>
    <t xml:space="preserve">Shared</t>
  </si>
  <si>
    <t xml:space="preserve">None</t>
  </si>
  <si>
    <t xml:space="preserve">Complete?</t>
  </si>
  <si>
    <t xml:space="preserve">SOLE</t>
  </si>
  <si>
    <t xml:space="preserve">Sample 1 13F</t>
  </si>
  <si>
    <t xml:space="preserve">As of 20.415</t>
  </si>
  <si>
    <t xml:space="preserve">Investment</t>
  </si>
  <si>
    <t xml:space="preserve">Other</t>
  </si>
  <si>
    <t xml:space="preserve">Security Name</t>
  </si>
  <si>
    <t xml:space="preserve">Market Value</t>
  </si>
  <si>
    <t xml:space="preserve">Shares</t>
  </si>
  <si>
    <t xml:space="preserve">SH/PRN</t>
  </si>
  <si>
    <t xml:space="preserve">Discretion</t>
  </si>
  <si>
    <t xml:space="preserve">Managers</t>
  </si>
  <si>
    <t xml:space="preserve">Count:</t>
  </si>
  <si>
    <t xml:space="preserve">Total Market Value:</t>
  </si>
</sst>
</file>

<file path=xl/styles.xml><?xml version="1.0" encoding="utf-8"?>
<styleSheet xmlns="http://schemas.openxmlformats.org/spreadsheetml/2006/main">
  <numFmts count="17">
    <numFmt numFmtId="164" formatCode="General"/>
    <numFmt numFmtId="165" formatCode="@"/>
    <numFmt numFmtId="166" formatCode="d\-mmm"/>
    <numFmt numFmtId="167" formatCode="mmm\-yy"/>
    <numFmt numFmtId="168" formatCode="m/d/yyyy"/>
    <numFmt numFmtId="169" formatCode="_(* #,##0.00_);_(* \(#,##0.00\);_(* \-??_);_(@_)"/>
    <numFmt numFmtId="170" formatCode="#,##0.00_);[RED]\(#,##0.00\)"/>
    <numFmt numFmtId="171" formatCode="0.00"/>
    <numFmt numFmtId="172" formatCode="0.00_);[RED]\(0.00\)"/>
    <numFmt numFmtId="173" formatCode="#,##0_);[RED]\(#,##0\)"/>
    <numFmt numFmtId="174" formatCode="0.00%"/>
    <numFmt numFmtId="175" formatCode="_(* #,##0_);_(* \(#,##0\);_(* \-_);_(@_)"/>
    <numFmt numFmtId="176" formatCode="0%"/>
    <numFmt numFmtId="177" formatCode="#,##0"/>
    <numFmt numFmtId="178" formatCode="0"/>
    <numFmt numFmtId="179" formatCode="General"/>
    <numFmt numFmtId="180" formatCode="_(\$* #,##0.00_);_(\$* \(#,##0.00\);_(\$* \-??_);_(@_)"/>
  </numFmts>
  <fonts count="13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FFFFFF"/>
      <name val="Calibri"/>
      <family val="2"/>
      <charset val="1"/>
    </font>
    <font>
      <sz val="20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0"/>
      <color rgb="FF000000"/>
      <name val="Calibri"/>
      <family val="0"/>
    </font>
    <font>
      <sz val="10"/>
      <color rgb="FF000000"/>
      <name val="Calibri"/>
      <family val="0"/>
      <charset val="1"/>
    </font>
    <font>
      <b val="true"/>
      <u val="single"/>
      <sz val="11"/>
      <color rgb="FF0000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b val="true"/>
      <sz val="11"/>
      <name val="Calibri"/>
      <family val="2"/>
      <charset val="1"/>
    </font>
    <font>
      <sz val="11"/>
      <name val="Calibri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FFF2CC"/>
      </patternFill>
    </fill>
    <fill>
      <patternFill patternType="solid">
        <fgColor rgb="FF8FAADC"/>
        <bgColor rgb="FF9DC3E6"/>
      </patternFill>
    </fill>
    <fill>
      <patternFill patternType="solid">
        <fgColor rgb="FF92D050"/>
        <bgColor rgb="FFC5E0B4"/>
      </patternFill>
    </fill>
    <fill>
      <patternFill patternType="solid">
        <fgColor rgb="FFBDD7EE"/>
        <bgColor rgb="FFD6DCE5"/>
      </patternFill>
    </fill>
    <fill>
      <patternFill patternType="solid">
        <fgColor rgb="FFFFFF00"/>
        <bgColor rgb="FFFFC000"/>
      </patternFill>
    </fill>
    <fill>
      <patternFill patternType="solid">
        <fgColor rgb="FFDAE3F3"/>
        <bgColor rgb="FFD6DCE5"/>
      </patternFill>
    </fill>
    <fill>
      <patternFill patternType="solid">
        <fgColor rgb="FFF4B183"/>
        <bgColor rgb="FFF8CBAD"/>
      </patternFill>
    </fill>
    <fill>
      <patternFill patternType="solid">
        <fgColor rgb="FFC5E0B4"/>
        <bgColor rgb="FFD6DCE5"/>
      </patternFill>
    </fill>
    <fill>
      <patternFill patternType="solid">
        <fgColor rgb="FFF8CBAD"/>
        <bgColor rgb="FFFFE699"/>
      </patternFill>
    </fill>
    <fill>
      <patternFill patternType="solid">
        <fgColor rgb="FFFFE699"/>
        <bgColor rgb="FFFFF2CC"/>
      </patternFill>
    </fill>
    <fill>
      <patternFill patternType="solid">
        <fgColor rgb="FFADB9CA"/>
        <bgColor rgb="FF9DC3E6"/>
      </patternFill>
    </fill>
    <fill>
      <patternFill patternType="solid">
        <fgColor rgb="FF2E75B6"/>
        <bgColor rgb="FF0066CC"/>
      </patternFill>
    </fill>
    <fill>
      <patternFill patternType="solid">
        <fgColor rgb="FFE2F0D9"/>
        <bgColor rgb="FFDAE3F3"/>
      </patternFill>
    </fill>
    <fill>
      <patternFill patternType="solid">
        <fgColor rgb="FFFBE5D6"/>
        <bgColor rgb="FFFFF2CC"/>
      </patternFill>
    </fill>
    <fill>
      <patternFill patternType="solid">
        <fgColor rgb="FFFFF2CC"/>
        <bgColor rgb="FFFBE5D6"/>
      </patternFill>
    </fill>
    <fill>
      <patternFill patternType="solid">
        <fgColor rgb="FFD6DCE5"/>
        <bgColor rgb="FFDAE3F3"/>
      </patternFill>
    </fill>
    <fill>
      <patternFill patternType="solid">
        <fgColor rgb="FF9DC3E6"/>
        <bgColor rgb="FFADB9CA"/>
      </patternFill>
    </fill>
  </fills>
  <borders count="11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9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180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6" fillId="5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6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" fillId="2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6" borderId="7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2" borderId="8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2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tru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7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9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5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1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1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1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8" fontId="11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5" fontId="0" fillId="14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14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1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7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15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1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16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17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18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79" fontId="0" fillId="0" borderId="0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12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7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8" fontId="11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8" fontId="12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77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left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3">
    <dxf>
      <fill>
        <patternFill patternType="solid">
          <fgColor rgb="00FFFFFF"/>
        </patternFill>
      </fill>
    </dxf>
    <dxf>
      <fill>
        <patternFill patternType="solid">
          <fgColor rgb="FF3D3D3D"/>
          <bgColor rgb="FFFFFFFF"/>
        </patternFill>
      </fill>
    </dxf>
    <dxf>
      <fill>
        <patternFill patternType="solid">
          <fgColor rgb="FFF8CBAD"/>
        </patternFill>
      </fill>
    </dxf>
    <dxf>
      <fill>
        <patternFill patternType="solid">
          <fgColor rgb="FFE2F0D9"/>
        </patternFill>
      </fill>
    </dxf>
    <dxf>
      <fill>
        <patternFill patternType="solid">
          <fgColor rgb="FFDAE3F3"/>
        </patternFill>
      </fill>
    </dxf>
    <dxf>
      <fill>
        <patternFill patternType="solid">
          <fgColor rgb="FFFBE5D6"/>
        </patternFill>
      </fill>
    </dxf>
    <dxf>
      <fill>
        <patternFill patternType="solid">
          <fgColor rgb="FFFFF2CC"/>
        </patternFill>
      </fill>
    </dxf>
    <dxf>
      <fill>
        <patternFill patternType="solid">
          <fgColor rgb="FFD6DCE5"/>
        </patternFill>
      </fill>
    </dxf>
    <dxf>
      <fill>
        <patternFill patternType="solid">
          <fgColor rgb="FF9DC3E6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DB9CA"/>
      <rgbColor rgb="FF808080"/>
      <rgbColor rgb="FF8FAADC"/>
      <rgbColor rgb="FF993366"/>
      <rgbColor rgb="FFFFF2CC"/>
      <rgbColor rgb="FFDAE3F3"/>
      <rgbColor rgb="FF660066"/>
      <rgbColor rgb="FFFF8080"/>
      <rgbColor rgb="FF0066CC"/>
      <rgbColor rgb="FFBDD7EE"/>
      <rgbColor rgb="FF000080"/>
      <rgbColor rgb="FFFF00FF"/>
      <rgbColor rgb="FFFBE5D6"/>
      <rgbColor rgb="FF00FFFF"/>
      <rgbColor rgb="FF800080"/>
      <rgbColor rgb="FF800000"/>
      <rgbColor rgb="FF008080"/>
      <rgbColor rgb="FF0000FF"/>
      <rgbColor rgb="FF00B0F0"/>
      <rgbColor rgb="FFD6DCE5"/>
      <rgbColor rgb="FFE2F0D9"/>
      <rgbColor rgb="FFFFE699"/>
      <rgbColor rgb="FF9DC3E6"/>
      <rgbColor rgb="FFF4B183"/>
      <rgbColor rgb="FFC5E0B4"/>
      <rgbColor rgb="FFF8CBAD"/>
      <rgbColor rgb="FF2E75B6"/>
      <rgbColor rgb="FF33CCCC"/>
      <rgbColor rgb="FF92D05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ctrlProps/ctrlProps11.xml><?xml version="1.0" encoding="utf-8"?>
<formControlPr xmlns="http://schemas.microsoft.com/office/spreadsheetml/2009/9/main" objectType="Button" lockText="1"/>
</file>

<file path=xl/ctrlProps/ctrlProps12.xml><?xml version="1.0" encoding="utf-8"?>
<formControlPr xmlns="http://schemas.microsoft.com/office/spreadsheetml/2009/9/main" objectType="Button" lockText="1"/>
</file>

<file path=xl/ctrlProps/ctrlProps13.xml><?xml version="1.0" encoding="utf-8"?>
<formControlPr xmlns="http://schemas.microsoft.com/office/spreadsheetml/2009/9/main" objectType="Button" lockText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28</xdr:col>
      <xdr:colOff>231480</xdr:colOff>
      <xdr:row>2</xdr:row>
      <xdr:rowOff>185040</xdr:rowOff>
    </xdr:from>
    <xdr:to>
      <xdr:col>32</xdr:col>
      <xdr:colOff>237600</xdr:colOff>
      <xdr:row>10</xdr:row>
      <xdr:rowOff>23400</xdr:rowOff>
    </xdr:to>
    <xdr:pic>
      <xdr:nvPicPr>
        <xdr:cNvPr id="0" name="Picture 17" descr=""/>
        <xdr:cNvPicPr/>
      </xdr:nvPicPr>
      <xdr:blipFill>
        <a:blip r:embed="rId1"/>
        <a:stretch/>
      </xdr:blipFill>
      <xdr:spPr>
        <a:xfrm>
          <a:off x="18697320" y="565920"/>
          <a:ext cx="3257280" cy="1391040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9360</xdr:colOff>
      <xdr:row>6</xdr:row>
      <xdr:rowOff>9360</xdr:rowOff>
    </xdr:from>
    <xdr:to>
      <xdr:col>11</xdr:col>
      <xdr:colOff>561600</xdr:colOff>
      <xdr:row>6</xdr:row>
      <xdr:rowOff>199800</xdr:rowOff>
    </xdr:to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CommandButton1" descr="Apply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Apply</a:t>
              </a:r>
            </a:p>
          </xdr:txBody>
        </xdr:sp>
        <xdr:clientData/>
      </xdr:twoCellAnchor>
    </mc:Choice>
  </mc:AlternateContent>
  <xdr:twoCellAnchor editAs="absolute">
    <xdr:from>
      <xdr:col>2</xdr:col>
      <xdr:colOff>9360</xdr:colOff>
      <xdr:row>12</xdr:row>
      <xdr:rowOff>9360</xdr:rowOff>
    </xdr:from>
    <xdr:to>
      <xdr:col>13</xdr:col>
      <xdr:colOff>95040</xdr:colOff>
      <xdr:row>13</xdr:row>
      <xdr:rowOff>37800</xdr:rowOff>
    </xdr:to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CommandButton2" descr="Apply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Apply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29" descr="CUSIP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CUSIPs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52" descr="Generat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Generate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CommandButton3" descr="Clea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CommandButton4" descr="Clea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56" descr="Expor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Export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58" descr="Clear&#10;Working She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
Working Sheet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60" descr="Clear Outpu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Output</a:t>
              </a:r>
            </a:p>
          </xdr:txBody>
        </xdr:sp>
        <xdr:clientData/>
      </xdr:twoCellAnchor>
    </mc:Choice>
  </mc:AlternateContent>
  <xdr:twoCellAnchor editAs="absolute">
    <xdr:from>
      <xdr:col>2</xdr:col>
      <xdr:colOff>0</xdr:colOff>
      <xdr:row>9</xdr:row>
      <xdr:rowOff>0</xdr:rowOff>
    </xdr:from>
    <xdr:to>
      <xdr:col>12</xdr:col>
      <xdr:colOff>123840</xdr:colOff>
      <xdr:row>10</xdr:row>
      <xdr:rowOff>19080</xdr:rowOff>
    </xdr:to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0" name="CommandButton5" descr="Apply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Apply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1" name="CommandButton6" descr="Clea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2" name="Button 65" descr="TICKER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TICKERs</a:t>
              </a:r>
            </a:p>
          </xdr:txBody>
        </xdr:sp>
        <xdr:clientData/>
      </xdr:twoCellAnchor>
    </mc:Choice>
  </mc:AlternateContent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12" Type="http://schemas.openxmlformats.org/officeDocument/2006/relationships/ctrlProp" Target="../ctrlProps/ctrlProps11.xml"/><Relationship Id="rId13" Type="http://schemas.openxmlformats.org/officeDocument/2006/relationships/ctrlProp" Target="../ctrlProps/ctrlProps12.xml"/><Relationship Id="rId14" Type="http://schemas.openxmlformats.org/officeDocument/2006/relationships/ctrlProp" Target="../ctrlProps/ctrlProps13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00B0F0"/>
    <pageSetUpPr fitToPage="false"/>
  </sheetPr>
  <dimension ref="A1:AD3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7" activeCellId="0" sqref="A7"/>
    </sheetView>
  </sheetViews>
  <sheetFormatPr defaultColWidth="9.14453125" defaultRowHeight="15" zeroHeight="false" outlineLevelRow="0" outlineLevelCol="0"/>
  <cols>
    <col collapsed="false" customWidth="false" hidden="false" outlineLevel="0" max="1" min="1" style="1" width="9.14"/>
    <col collapsed="false" customWidth="true" hidden="false" outlineLevel="0" max="2" min="2" style="1" width="7.85"/>
    <col collapsed="false" customWidth="true" hidden="false" outlineLevel="0" max="3" min="3" style="1" width="2.86"/>
    <col collapsed="false" customWidth="false" hidden="false" outlineLevel="0" max="7" min="4" style="1" width="9.14"/>
    <col collapsed="false" customWidth="true" hidden="false" outlineLevel="0" max="8" min="8" style="1" width="8.57"/>
    <col collapsed="false" customWidth="true" hidden="false" outlineLevel="0" max="9" min="9" style="1" width="2.86"/>
    <col collapsed="false" customWidth="false" hidden="false" outlineLevel="0" max="10" min="10" style="1" width="9.14"/>
    <col collapsed="false" customWidth="true" hidden="false" outlineLevel="0" max="11" min="11" style="1" width="17.57"/>
    <col collapsed="false" customWidth="true" hidden="false" outlineLevel="0" max="12" min="12" style="1" width="8.57"/>
    <col collapsed="false" customWidth="true" hidden="false" outlineLevel="0" max="13" min="13" style="1" width="2.86"/>
    <col collapsed="false" customWidth="true" hidden="false" outlineLevel="0" max="14" min="14" style="1" width="8.57"/>
    <col collapsed="false" customWidth="true" hidden="false" outlineLevel="0" max="15" min="15" style="1" width="1.29"/>
    <col collapsed="false" customWidth="true" hidden="false" outlineLevel="0" max="16" min="16" style="1" width="13.71"/>
    <col collapsed="false" customWidth="true" hidden="false" outlineLevel="0" max="17" min="17" style="1" width="0.71"/>
    <col collapsed="false" customWidth="true" hidden="false" outlineLevel="0" max="19" min="18" style="1" width="1.43"/>
    <col collapsed="false" customWidth="false" hidden="false" outlineLevel="0" max="27" min="20" style="1" width="9.14"/>
    <col collapsed="false" customWidth="true" hidden="false" outlineLevel="0" max="28" min="28" style="1" width="1.43"/>
    <col collapsed="false" customWidth="false" hidden="false" outlineLevel="0" max="1024" min="29" style="1" width="9.14"/>
  </cols>
  <sheetData>
    <row r="1" customFormat="false" ht="15" hidden="false" customHeight="false" outlineLevel="0" collapsed="false">
      <c r="A1" s="2" t="s">
        <v>0</v>
      </c>
    </row>
    <row r="3" customFormat="false" ht="26.25" hidden="false" customHeight="false" outlineLevel="0" collapsed="false">
      <c r="B3" s="3" t="s">
        <v>1</v>
      </c>
      <c r="Q3" s="4"/>
    </row>
    <row r="4" customFormat="false" ht="15.75" hidden="false" customHeight="false" outlineLevel="0" collapsed="false">
      <c r="R4" s="4"/>
    </row>
    <row r="5" customFormat="false" ht="15.75" hidden="false" customHeight="false" outlineLevel="0" collapsed="false">
      <c r="B5" s="5" t="s">
        <v>2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T5" s="6" t="s">
        <v>3</v>
      </c>
      <c r="U5" s="6"/>
      <c r="V5" s="6"/>
      <c r="W5" s="6"/>
      <c r="X5" s="6"/>
      <c r="Y5" s="6"/>
      <c r="Z5" s="6"/>
      <c r="AA5" s="6"/>
    </row>
    <row r="6" customFormat="false" ht="15" hidden="false" customHeight="true" outlineLevel="0" collapsed="false">
      <c r="B6" s="7"/>
      <c r="C6" s="1" t="s">
        <v>4</v>
      </c>
      <c r="Q6" s="8"/>
      <c r="T6" s="9" t="s">
        <v>5</v>
      </c>
      <c r="U6" s="9"/>
      <c r="V6" s="9"/>
      <c r="W6" s="9"/>
      <c r="X6" s="9"/>
      <c r="Y6" s="9"/>
      <c r="Z6" s="9"/>
      <c r="AA6" s="9"/>
    </row>
    <row r="7" customFormat="false" ht="15.75" hidden="false" customHeight="false" outlineLevel="0" collapsed="false">
      <c r="B7" s="10" t="s">
        <v>6</v>
      </c>
      <c r="Q7" s="8"/>
      <c r="T7" s="9"/>
      <c r="U7" s="9"/>
      <c r="V7" s="9"/>
      <c r="W7" s="9"/>
      <c r="X7" s="9"/>
      <c r="Y7" s="9"/>
      <c r="Z7" s="9"/>
      <c r="AA7" s="9"/>
    </row>
    <row r="8" customFormat="false" ht="3.75" hidden="false" customHeight="true" outlineLevel="0" collapsed="false">
      <c r="B8" s="7"/>
      <c r="Q8" s="8"/>
    </row>
    <row r="9" customFormat="false" ht="15" hidden="false" customHeight="false" outlineLevel="0" collapsed="false">
      <c r="B9" s="7"/>
      <c r="C9" s="1" t="s">
        <v>7</v>
      </c>
      <c r="Q9" s="8"/>
    </row>
    <row r="10" customFormat="false" ht="15" hidden="false" customHeight="false" outlineLevel="0" collapsed="false">
      <c r="B10" s="10" t="s">
        <v>8</v>
      </c>
      <c r="Q10" s="8"/>
      <c r="T10" s="11" t="s">
        <v>9</v>
      </c>
      <c r="U10" s="11"/>
      <c r="V10" s="11"/>
      <c r="W10" s="11"/>
      <c r="X10" s="11"/>
      <c r="Y10" s="11"/>
      <c r="Z10" s="11"/>
      <c r="AA10" s="11"/>
      <c r="AB10" s="11"/>
      <c r="AC10" s="11"/>
    </row>
    <row r="11" customFormat="false" ht="3.75" hidden="false" customHeight="true" outlineLevel="0" collapsed="false">
      <c r="B11" s="7"/>
      <c r="Q11" s="8"/>
      <c r="T11" s="11"/>
      <c r="U11" s="11"/>
      <c r="V11" s="11"/>
      <c r="W11" s="11"/>
      <c r="X11" s="11"/>
      <c r="Y11" s="11"/>
      <c r="Z11" s="11"/>
      <c r="AA11" s="11"/>
      <c r="AB11" s="11"/>
      <c r="AC11" s="11"/>
    </row>
    <row r="12" customFormat="false" ht="15" hidden="false" customHeight="false" outlineLevel="0" collapsed="false">
      <c r="B12" s="7"/>
      <c r="C12" s="1" t="s">
        <v>10</v>
      </c>
      <c r="Q12" s="8"/>
      <c r="T12" s="12" t="s">
        <v>11</v>
      </c>
      <c r="U12" s="12"/>
      <c r="V12" s="12"/>
      <c r="W12" s="12"/>
      <c r="X12" s="12"/>
      <c r="Y12" s="12"/>
      <c r="Z12" s="12"/>
      <c r="AA12" s="12"/>
      <c r="AB12" s="12"/>
      <c r="AC12" s="12"/>
      <c r="AD12" s="13" t="s">
        <v>12</v>
      </c>
    </row>
    <row r="13" customFormat="false" ht="15" hidden="false" customHeight="false" outlineLevel="0" collapsed="false">
      <c r="B13" s="10" t="s">
        <v>13</v>
      </c>
      <c r="Q13" s="8"/>
      <c r="T13" s="11"/>
      <c r="U13" s="11"/>
      <c r="V13" s="11"/>
      <c r="W13" s="11"/>
      <c r="X13" s="14" t="s">
        <v>14</v>
      </c>
      <c r="Y13" s="14"/>
      <c r="Z13" s="14"/>
      <c r="AA13" s="14"/>
      <c r="AB13" s="14"/>
      <c r="AC13" s="14"/>
    </row>
    <row r="14" customFormat="false" ht="15.75" hidden="false" customHeight="false" outlineLevel="0" collapsed="false">
      <c r="B14" s="15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7"/>
      <c r="T14" s="4" t="s">
        <v>15</v>
      </c>
    </row>
    <row r="15" customFormat="false" ht="15.75" hidden="false" customHeight="false" outlineLevel="0" collapsed="false"/>
    <row r="16" customFormat="false" ht="15.75" hidden="false" customHeight="true" outlineLevel="0" collapsed="false">
      <c r="B16" s="5" t="s">
        <v>16</v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T16" s="6" t="s">
        <v>17</v>
      </c>
      <c r="U16" s="6"/>
      <c r="V16" s="6"/>
      <c r="W16" s="6"/>
      <c r="X16" s="6"/>
      <c r="Y16" s="6"/>
      <c r="Z16" s="6"/>
      <c r="AA16" s="6"/>
    </row>
    <row r="17" customFormat="false" ht="3.75" hidden="false" customHeight="true" outlineLevel="0" collapsed="false">
      <c r="B17" s="18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20"/>
      <c r="T17" s="7"/>
      <c r="AA17" s="8"/>
    </row>
    <row r="18" customFormat="false" ht="15" hidden="false" customHeight="true" outlineLevel="0" collapsed="false">
      <c r="B18" s="21" t="s">
        <v>18</v>
      </c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T18" s="22" t="s">
        <v>19</v>
      </c>
      <c r="U18" s="22"/>
      <c r="V18" s="22"/>
      <c r="W18" s="22"/>
      <c r="X18" s="22"/>
      <c r="Y18" s="22"/>
      <c r="Z18" s="22"/>
      <c r="AA18" s="22"/>
    </row>
    <row r="19" customFormat="false" ht="15" hidden="false" customHeight="false" outlineLevel="0" collapsed="false">
      <c r="B19" s="10" t="s">
        <v>20</v>
      </c>
      <c r="C19" s="1" t="s">
        <v>21</v>
      </c>
      <c r="Q19" s="8"/>
      <c r="T19" s="22"/>
      <c r="U19" s="22"/>
      <c r="V19" s="22"/>
      <c r="W19" s="22"/>
      <c r="X19" s="22"/>
      <c r="Y19" s="22"/>
      <c r="Z19" s="22"/>
      <c r="AA19" s="22"/>
    </row>
    <row r="20" customFormat="false" ht="3" hidden="false" customHeight="true" outlineLevel="0" collapsed="false">
      <c r="B20" s="7"/>
      <c r="Q20" s="8"/>
      <c r="T20" s="22"/>
      <c r="U20" s="22"/>
      <c r="V20" s="22"/>
      <c r="W20" s="22"/>
      <c r="X20" s="22"/>
      <c r="Y20" s="22"/>
      <c r="Z20" s="22"/>
      <c r="AA20" s="22"/>
    </row>
    <row r="21" customFormat="false" ht="15" hidden="false" customHeight="false" outlineLevel="0" collapsed="false">
      <c r="B21" s="7"/>
      <c r="C21" s="1" t="s">
        <v>22</v>
      </c>
      <c r="Q21" s="8"/>
      <c r="T21" s="22"/>
      <c r="U21" s="22"/>
      <c r="V21" s="22"/>
      <c r="W21" s="22"/>
      <c r="X21" s="22"/>
      <c r="Y21" s="22"/>
      <c r="Z21" s="22"/>
      <c r="AA21" s="22"/>
    </row>
    <row r="22" customFormat="false" ht="15" hidden="false" customHeight="false" outlineLevel="0" collapsed="false">
      <c r="B22" s="10" t="s">
        <v>23</v>
      </c>
      <c r="C22" s="1" t="s">
        <v>24</v>
      </c>
      <c r="Q22" s="8"/>
      <c r="T22" s="22"/>
      <c r="U22" s="22"/>
      <c r="V22" s="22"/>
      <c r="W22" s="22"/>
      <c r="X22" s="22"/>
      <c r="Y22" s="22"/>
      <c r="Z22" s="22"/>
      <c r="AA22" s="22"/>
    </row>
    <row r="23" customFormat="false" ht="3.75" hidden="false" customHeight="true" outlineLevel="0" collapsed="false">
      <c r="B23" s="23"/>
      <c r="Q23" s="8"/>
      <c r="T23" s="22"/>
      <c r="U23" s="22"/>
      <c r="V23" s="22"/>
      <c r="W23" s="22"/>
      <c r="X23" s="22"/>
      <c r="Y23" s="22"/>
      <c r="Z23" s="22"/>
      <c r="AA23" s="22"/>
    </row>
    <row r="24" customFormat="false" ht="15" hidden="false" customHeight="false" outlineLevel="0" collapsed="false">
      <c r="B24" s="10" t="s">
        <v>25</v>
      </c>
      <c r="C24" s="1" t="s">
        <v>26</v>
      </c>
      <c r="Q24" s="8"/>
      <c r="T24" s="22"/>
      <c r="U24" s="22"/>
      <c r="V24" s="22"/>
      <c r="W24" s="22"/>
      <c r="X24" s="22"/>
      <c r="Y24" s="22"/>
      <c r="Z24" s="22"/>
      <c r="AA24" s="22"/>
    </row>
    <row r="25" customFormat="false" ht="15" hidden="false" customHeight="true" outlineLevel="0" collapsed="false"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T25" s="22"/>
      <c r="U25" s="22"/>
      <c r="V25" s="22"/>
      <c r="W25" s="22"/>
      <c r="X25" s="22"/>
      <c r="Y25" s="22"/>
      <c r="Z25" s="22"/>
      <c r="AA25" s="22"/>
    </row>
    <row r="26" customFormat="false" ht="15.75" hidden="false" customHeight="false" outlineLevel="0" collapsed="false"/>
    <row r="27" customFormat="false" ht="15.75" hidden="false" customHeight="false" outlineLevel="0" collapsed="false">
      <c r="B27" s="5" t="s">
        <v>27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T27" s="6" t="s">
        <v>28</v>
      </c>
      <c r="U27" s="6"/>
      <c r="V27" s="6"/>
      <c r="W27" s="6"/>
      <c r="X27" s="6"/>
      <c r="Y27" s="6"/>
      <c r="Z27" s="6"/>
      <c r="AA27" s="6"/>
    </row>
    <row r="28" customFormat="false" ht="3.75" hidden="false" customHeight="true" outlineLevel="0" collapsed="false">
      <c r="B28" s="18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20"/>
      <c r="T28" s="25" t="s">
        <v>29</v>
      </c>
      <c r="U28" s="25"/>
      <c r="V28" s="25"/>
      <c r="W28" s="25"/>
      <c r="X28" s="25"/>
      <c r="Y28" s="25"/>
      <c r="Z28" s="25"/>
      <c r="AA28" s="25"/>
    </row>
    <row r="29" customFormat="false" ht="15" hidden="false" customHeight="false" outlineLevel="0" collapsed="false">
      <c r="B29" s="10" t="s">
        <v>30</v>
      </c>
      <c r="D29" s="1" t="s">
        <v>31</v>
      </c>
      <c r="Q29" s="8"/>
      <c r="T29" s="25"/>
      <c r="U29" s="25"/>
      <c r="V29" s="25"/>
      <c r="W29" s="25"/>
      <c r="X29" s="25"/>
      <c r="Y29" s="25"/>
      <c r="Z29" s="25"/>
      <c r="AA29" s="25"/>
    </row>
    <row r="30" customFormat="false" ht="15" hidden="false" customHeight="false" outlineLevel="0" collapsed="false">
      <c r="B30" s="7"/>
      <c r="Q30" s="8"/>
      <c r="T30" s="25"/>
      <c r="U30" s="25"/>
      <c r="V30" s="25"/>
      <c r="W30" s="25"/>
      <c r="X30" s="25"/>
      <c r="Y30" s="25"/>
      <c r="Z30" s="25"/>
      <c r="AA30" s="25"/>
    </row>
    <row r="31" customFormat="false" ht="15" hidden="false" customHeight="false" outlineLevel="0" collapsed="false">
      <c r="B31" s="10" t="s">
        <v>32</v>
      </c>
      <c r="D31" s="1" t="s">
        <v>33</v>
      </c>
      <c r="Q31" s="8"/>
      <c r="T31" s="25"/>
      <c r="U31" s="25"/>
      <c r="V31" s="25"/>
      <c r="W31" s="25"/>
      <c r="X31" s="25"/>
      <c r="Y31" s="25"/>
      <c r="Z31" s="25"/>
      <c r="AA31" s="25"/>
    </row>
    <row r="32" customFormat="false" ht="3.75" hidden="false" customHeight="true" outlineLevel="0" collapsed="false">
      <c r="B32" s="15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7"/>
      <c r="T32" s="25"/>
      <c r="U32" s="25"/>
      <c r="V32" s="25"/>
      <c r="W32" s="25"/>
      <c r="X32" s="25"/>
      <c r="Y32" s="25"/>
      <c r="Z32" s="25"/>
      <c r="AA32" s="25"/>
    </row>
    <row r="33" customFormat="false" ht="15" hidden="false" customHeight="true" outlineLevel="0" collapsed="false"/>
  </sheetData>
  <mergeCells count="12">
    <mergeCell ref="B5:Q5"/>
    <mergeCell ref="T5:AA5"/>
    <mergeCell ref="T6:AA7"/>
    <mergeCell ref="T12:AC12"/>
    <mergeCell ref="B16:Q16"/>
    <mergeCell ref="T16:AA16"/>
    <mergeCell ref="B18:Q18"/>
    <mergeCell ref="T18:AA25"/>
    <mergeCell ref="B25:Q25"/>
    <mergeCell ref="B27:Q27"/>
    <mergeCell ref="T27:AA27"/>
    <mergeCell ref="T28:AA3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CommandButton1">
              <controlPr defaultSize="0" print="true" autoFill="0" autoPict="0">
                <anchor moveWithCells="true" sizeWithCells="false">
                  <from>
                    <xdr:col>13</xdr:col>
                    <xdr:colOff>9360</xdr:colOff>
                    <xdr:row>6</xdr:row>
                    <xdr:rowOff>0</xdr:rowOff>
                  </from>
                  <to>
                    <xdr:col>14</xdr:col>
                    <xdr:colOff>56880</xdr:colOff>
                    <xdr:row>8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CommandButton2">
              <controlPr defaultSize="0" print="true" autoFill="0" autoPict="0">
                <anchor moveWithCells="true" sizeWithCells="false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14</xdr:col>
                    <xdr:colOff>76320</xdr:colOff>
                    <xdr:row>13</xdr:row>
                    <xdr:rowOff>114120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29">
              <controlPr defaultSize="0" print="true" autoFill="0" autoPict="0" macro="ByCusip.ClientDatabyCUSIP">
                <anchor moveWithCells="true" sizeWithCells="false">
                  <from>
                    <xdr:col>13</xdr:col>
                    <xdr:colOff>9360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52">
              <controlPr defaultSize="0" print="true" autoFill="0" autoPict="0">
                <anchor moveWithCells="true" sizeWithCells="false">
                  <from>
                    <xdr:col>13</xdr:col>
                    <xdr:colOff>0</xdr:colOff>
                    <xdr:row>28</xdr:row>
                    <xdr:rowOff>9360</xdr:rowOff>
                  </from>
                  <to>
                    <xdr:col>14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CommandButton3">
              <controlPr defaultSize="0" print="true" autoFill="0" autoPict="0">
                <anchor moveWithCells="true" sizeWithCells="false">
                  <from>
                    <xdr:col>15</xdr:col>
                    <xdr:colOff>9360</xdr:colOff>
                    <xdr:row>6</xdr:row>
                    <xdr:rowOff>0</xdr:rowOff>
                  </from>
                  <to>
                    <xdr:col>16</xdr:col>
                    <xdr:colOff>-619560</xdr:colOff>
                    <xdr:row>8</xdr:row>
                    <xdr:rowOff>28440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CommandButton4">
              <controlPr defaultSize="0" print="true" autoFill="0" autoPict="0">
                <anchor moveWithCells="true" sizeWithCells="false">
                  <from>
                    <xdr:col>15</xdr:col>
                    <xdr:colOff>28440</xdr:colOff>
                    <xdr:row>12</xdr:row>
                    <xdr:rowOff>0</xdr:rowOff>
                  </from>
                  <to>
                    <xdr:col>16</xdr:col>
                    <xdr:colOff>-590760</xdr:colOff>
                    <xdr:row>13</xdr:row>
                    <xdr:rowOff>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56">
              <controlPr defaultSize="0" print="true" autoFill="0" autoPict="0" macro="ExportTable.Export">
                <anchor moveWithCells="true" sizeWithCells="false">
                  <from>
                    <xdr:col>13</xdr:col>
                    <xdr:colOff>0</xdr:colOff>
                    <xdr:row>30</xdr:row>
                    <xdr:rowOff>19080</xdr:rowOff>
                  </from>
                  <to>
                    <xdr:col>14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58">
              <controlPr defaultSize="0" print="true" autoFill="0" autoPict="0" macro="ClearWorking.workingclear">
                <anchor moveWithCells="true" sizeWithCells="false">
                  <from>
                    <xdr:col>14</xdr:col>
                    <xdr:colOff>66600</xdr:colOff>
                    <xdr:row>18</xdr:row>
                    <xdr:rowOff>0</xdr:rowOff>
                  </from>
                  <to>
                    <xdr:col>15</xdr:col>
                    <xdr:colOff>904680</xdr:colOff>
                    <xdr:row>20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60">
              <controlPr defaultSize="0" print="true" autoFill="0" autoPict="0" macro="ClearOutput.outputclear">
                <anchor moveWithCells="true" sizeWithCells="false">
                  <from>
                    <xdr:col>15</xdr:col>
                    <xdr:colOff>9360</xdr:colOff>
                    <xdr:row>28</xdr:row>
                    <xdr:rowOff>0</xdr:rowOff>
                  </from>
                  <to>
                    <xdr:col>16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" r:id="rId12" name="CommandButton5">
              <controlPr defaultSize="0" print="true" autoFill="0" autoPict="0">
                <anchor moveWithCells="true" sizeWithCells="false">
                  <from>
                    <xdr:col>13</xdr:col>
                    <xdr:colOff>9360</xdr:colOff>
                    <xdr:row>9</xdr:row>
                    <xdr:rowOff>0</xdr:rowOff>
                  </from>
                  <to>
                    <xdr:col>14</xdr:col>
                    <xdr:colOff>56880</xdr:colOff>
                    <xdr:row>11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" r:id="rId13" name="CommandButton6">
              <controlPr defaultSize="0" print="true" autoFill="0" autoPict="0">
                <anchor moveWithCells="true" sizeWithCells="false">
                  <from>
                    <xdr:col>15</xdr:col>
                    <xdr:colOff>19080</xdr:colOff>
                    <xdr:row>9</xdr:row>
                    <xdr:rowOff>9360</xdr:rowOff>
                  </from>
                  <to>
                    <xdr:col>16</xdr:col>
                    <xdr:colOff>-609840</xdr:colOff>
                    <xdr:row>11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" r:id="rId14" name="Button 65">
              <controlPr defaultSize="0" print="true" autoFill="0" autoPict="0" macro="ByTicker.ClientDatabyTicker">
                <anchor moveWithCells="true" sizeWithCells="false">
                  <from>
                    <xdr:col>13</xdr:col>
                    <xdr:colOff>9360</xdr:colOff>
                    <xdr:row>20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3758"/>
  <sheetViews>
    <sheetView showFormulas="false" showGridLines="true" showRowColHeaders="true" showZeros="true" rightToLeft="false" tabSelected="false" showOutlineSymbols="true" defaultGridColor="true" view="normal" topLeftCell="A5121" colorId="64" zoomScale="100" zoomScaleNormal="100" zoomScalePageLayoutView="100" workbookViewId="0">
      <selection pane="topLeft" activeCell="A5142" activeCellId="0" sqref="A5142"/>
    </sheetView>
  </sheetViews>
  <sheetFormatPr defaultColWidth="8.5390625" defaultRowHeight="13.5" zeroHeight="false" outlineLevelRow="0" outlineLevelCol="0"/>
  <cols>
    <col collapsed="false" customWidth="true" hidden="false" outlineLevel="0" max="1" min="1" style="26" width="16.43"/>
    <col collapsed="false" customWidth="true" hidden="false" outlineLevel="0" max="2" min="2" style="27" width="3.43"/>
    <col collapsed="false" customWidth="true" hidden="false" outlineLevel="0" max="3" min="3" style="0" width="32.14"/>
    <col collapsed="false" customWidth="true" hidden="false" outlineLevel="0" max="4" min="4" style="27" width="18.57"/>
    <col collapsed="false" customWidth="false" hidden="false" outlineLevel="0" max="5" min="5" style="27" width="8.57"/>
    <col collapsed="false" customWidth="true" hidden="false" outlineLevel="0" max="6" min="6" style="0" width="10"/>
    <col collapsed="false" customWidth="true" hidden="false" outlineLevel="0" max="7" min="7" style="0" width="22"/>
    <col collapsed="false" customWidth="true" hidden="false" outlineLevel="0" max="9" min="8" style="0" width="10"/>
  </cols>
  <sheetData>
    <row r="1" customFormat="false" ht="13.5" hidden="false" customHeight="true" outlineLevel="0" collapsed="false">
      <c r="A1" s="28" t="s">
        <v>34</v>
      </c>
      <c r="B1" s="29" t="s">
        <v>35</v>
      </c>
      <c r="C1" s="30" t="s">
        <v>36</v>
      </c>
      <c r="D1" s="30" t="s">
        <v>37</v>
      </c>
      <c r="E1" s="30" t="s">
        <v>38</v>
      </c>
    </row>
    <row r="2" customFormat="false" ht="13.5" hidden="false" customHeight="true" outlineLevel="0" collapsed="false">
      <c r="A2" s="31" t="s">
        <v>39</v>
      </c>
      <c r="B2" s="27" t="s">
        <v>40</v>
      </c>
      <c r="C2" s="0" t="s">
        <v>41</v>
      </c>
      <c r="D2" s="27" t="s">
        <v>42</v>
      </c>
    </row>
    <row r="3" customFormat="false" ht="13.5" hidden="false" customHeight="true" outlineLevel="0" collapsed="false">
      <c r="A3" s="31" t="s">
        <v>43</v>
      </c>
      <c r="C3" s="0" t="s">
        <v>41</v>
      </c>
      <c r="D3" s="27" t="s">
        <v>44</v>
      </c>
    </row>
    <row r="4" customFormat="false" ht="13.5" hidden="false" customHeight="true" outlineLevel="0" collapsed="false">
      <c r="A4" s="31" t="s">
        <v>45</v>
      </c>
      <c r="C4" s="0" t="s">
        <v>41</v>
      </c>
      <c r="D4" s="27" t="s">
        <v>46</v>
      </c>
    </row>
    <row r="5" customFormat="false" ht="13.5" hidden="false" customHeight="true" outlineLevel="0" collapsed="false">
      <c r="A5" s="31" t="s">
        <v>47</v>
      </c>
      <c r="C5" s="0" t="s">
        <v>48</v>
      </c>
      <c r="D5" s="27" t="s">
        <v>49</v>
      </c>
      <c r="E5" s="27" t="s">
        <v>50</v>
      </c>
    </row>
    <row r="6" customFormat="false" ht="13.5" hidden="false" customHeight="true" outlineLevel="0" collapsed="false">
      <c r="A6" s="31" t="s">
        <v>51</v>
      </c>
      <c r="C6" s="0" t="s">
        <v>52</v>
      </c>
      <c r="D6" s="27" t="s">
        <v>42</v>
      </c>
    </row>
    <row r="7" customFormat="false" ht="13.5" hidden="false" customHeight="true" outlineLevel="0" collapsed="false">
      <c r="A7" s="31" t="s">
        <v>53</v>
      </c>
      <c r="B7" s="27" t="s">
        <v>40</v>
      </c>
      <c r="C7" s="0" t="s">
        <v>54</v>
      </c>
      <c r="D7" s="27" t="s">
        <v>55</v>
      </c>
      <c r="E7" s="27" t="s">
        <v>56</v>
      </c>
    </row>
    <row r="8" customFormat="false" ht="13.5" hidden="false" customHeight="true" outlineLevel="0" collapsed="false">
      <c r="A8" s="31" t="s">
        <v>57</v>
      </c>
      <c r="C8" s="0" t="s">
        <v>54</v>
      </c>
      <c r="D8" s="27" t="s">
        <v>44</v>
      </c>
      <c r="E8" s="27" t="s">
        <v>56</v>
      </c>
    </row>
    <row r="9" customFormat="false" ht="13.5" hidden="false" customHeight="true" outlineLevel="0" collapsed="false">
      <c r="A9" s="31" t="s">
        <v>58</v>
      </c>
      <c r="C9" s="0" t="s">
        <v>54</v>
      </c>
      <c r="D9" s="27" t="s">
        <v>46</v>
      </c>
      <c r="E9" s="27" t="s">
        <v>56</v>
      </c>
    </row>
    <row r="10" customFormat="false" ht="13.5" hidden="false" customHeight="true" outlineLevel="0" collapsed="false">
      <c r="A10" s="31" t="s">
        <v>59</v>
      </c>
      <c r="C10" s="0" t="s">
        <v>54</v>
      </c>
      <c r="D10" s="27" t="s">
        <v>60</v>
      </c>
    </row>
    <row r="11" customFormat="false" ht="13.5" hidden="false" customHeight="true" outlineLevel="0" collapsed="false">
      <c r="A11" s="31" t="s">
        <v>61</v>
      </c>
      <c r="B11" s="27" t="s">
        <v>40</v>
      </c>
      <c r="C11" s="0" t="s">
        <v>54</v>
      </c>
      <c r="D11" s="27" t="s">
        <v>62</v>
      </c>
      <c r="E11" s="27" t="s">
        <v>50</v>
      </c>
    </row>
    <row r="12" customFormat="false" ht="13.5" hidden="false" customHeight="true" outlineLevel="0" collapsed="false">
      <c r="A12" s="31" t="s">
        <v>63</v>
      </c>
      <c r="C12" s="0" t="s">
        <v>54</v>
      </c>
      <c r="D12" s="27" t="s">
        <v>44</v>
      </c>
      <c r="E12" s="27" t="s">
        <v>50</v>
      </c>
    </row>
    <row r="13" customFormat="false" ht="13.5" hidden="false" customHeight="true" outlineLevel="0" collapsed="false">
      <c r="A13" s="31" t="s">
        <v>64</v>
      </c>
      <c r="C13" s="0" t="s">
        <v>54</v>
      </c>
      <c r="D13" s="27" t="s">
        <v>46</v>
      </c>
      <c r="E13" s="27" t="s">
        <v>50</v>
      </c>
    </row>
    <row r="14" customFormat="false" ht="13.5" hidden="false" customHeight="true" outlineLevel="0" collapsed="false">
      <c r="A14" s="31" t="s">
        <v>65</v>
      </c>
      <c r="C14" s="0" t="s">
        <v>66</v>
      </c>
      <c r="D14" s="27" t="s">
        <v>55</v>
      </c>
    </row>
    <row r="15" customFormat="false" ht="13.5" hidden="false" customHeight="true" outlineLevel="0" collapsed="false">
      <c r="A15" s="31" t="s">
        <v>67</v>
      </c>
      <c r="B15" s="27" t="s">
        <v>40</v>
      </c>
      <c r="C15" s="0" t="s">
        <v>68</v>
      </c>
      <c r="D15" s="27" t="s">
        <v>69</v>
      </c>
    </row>
    <row r="16" customFormat="false" ht="13.5" hidden="false" customHeight="true" outlineLevel="0" collapsed="false">
      <c r="A16" s="31" t="s">
        <v>70</v>
      </c>
      <c r="C16" s="0" t="s">
        <v>68</v>
      </c>
      <c r="D16" s="27" t="s">
        <v>44</v>
      </c>
    </row>
    <row r="17" customFormat="false" ht="13.5" hidden="false" customHeight="true" outlineLevel="0" collapsed="false">
      <c r="A17" s="31" t="s">
        <v>71</v>
      </c>
      <c r="C17" s="0" t="s">
        <v>68</v>
      </c>
      <c r="D17" s="27" t="s">
        <v>46</v>
      </c>
    </row>
    <row r="18" customFormat="false" ht="13.5" hidden="false" customHeight="true" outlineLevel="0" collapsed="false">
      <c r="A18" s="31" t="s">
        <v>72</v>
      </c>
      <c r="B18" s="27" t="s">
        <v>40</v>
      </c>
      <c r="C18" s="0" t="s">
        <v>73</v>
      </c>
      <c r="D18" s="27" t="s">
        <v>74</v>
      </c>
    </row>
    <row r="19" customFormat="false" ht="13.5" hidden="false" customHeight="true" outlineLevel="0" collapsed="false">
      <c r="A19" s="31" t="s">
        <v>75</v>
      </c>
      <c r="C19" s="0" t="s">
        <v>73</v>
      </c>
      <c r="D19" s="27" t="s">
        <v>44</v>
      </c>
    </row>
    <row r="20" customFormat="false" ht="13.5" hidden="false" customHeight="true" outlineLevel="0" collapsed="false">
      <c r="A20" s="31" t="s">
        <v>76</v>
      </c>
      <c r="C20" s="0" t="s">
        <v>73</v>
      </c>
      <c r="D20" s="27" t="s">
        <v>46</v>
      </c>
    </row>
    <row r="21" customFormat="false" ht="13.5" hidden="false" customHeight="true" outlineLevel="0" collapsed="false">
      <c r="A21" s="31" t="s">
        <v>77</v>
      </c>
      <c r="C21" s="0" t="s">
        <v>78</v>
      </c>
      <c r="D21" s="27" t="s">
        <v>79</v>
      </c>
    </row>
    <row r="22" customFormat="false" ht="13.5" hidden="false" customHeight="true" outlineLevel="0" collapsed="false">
      <c r="A22" s="31" t="s">
        <v>80</v>
      </c>
      <c r="C22" s="0" t="s">
        <v>78</v>
      </c>
      <c r="D22" s="27" t="s">
        <v>81</v>
      </c>
    </row>
    <row r="23" customFormat="false" ht="13.5" hidden="false" customHeight="true" outlineLevel="0" collapsed="false">
      <c r="A23" s="31" t="s">
        <v>82</v>
      </c>
      <c r="C23" s="0" t="s">
        <v>78</v>
      </c>
      <c r="D23" s="27" t="s">
        <v>83</v>
      </c>
    </row>
    <row r="24" customFormat="false" ht="13.5" hidden="false" customHeight="true" outlineLevel="0" collapsed="false">
      <c r="A24" s="31" t="s">
        <v>84</v>
      </c>
      <c r="C24" s="0" t="s">
        <v>85</v>
      </c>
      <c r="D24" s="27" t="s">
        <v>86</v>
      </c>
    </row>
    <row r="25" customFormat="false" ht="13.5" hidden="false" customHeight="true" outlineLevel="0" collapsed="false">
      <c r="A25" s="31" t="s">
        <v>87</v>
      </c>
      <c r="C25" s="0" t="s">
        <v>85</v>
      </c>
      <c r="D25" s="27" t="s">
        <v>88</v>
      </c>
    </row>
    <row r="26" customFormat="false" ht="13.5" hidden="false" customHeight="true" outlineLevel="0" collapsed="false">
      <c r="A26" s="31" t="s">
        <v>89</v>
      </c>
      <c r="C26" s="0" t="s">
        <v>85</v>
      </c>
      <c r="D26" s="27" t="s">
        <v>90</v>
      </c>
    </row>
    <row r="27" customFormat="false" ht="13.5" hidden="false" customHeight="true" outlineLevel="0" collapsed="false">
      <c r="A27" s="31" t="s">
        <v>91</v>
      </c>
      <c r="B27" s="27" t="s">
        <v>40</v>
      </c>
      <c r="C27" s="0" t="s">
        <v>92</v>
      </c>
      <c r="D27" s="27" t="s">
        <v>93</v>
      </c>
    </row>
    <row r="28" customFormat="false" ht="13.5" hidden="false" customHeight="true" outlineLevel="0" collapsed="false">
      <c r="A28" s="31" t="s">
        <v>94</v>
      </c>
      <c r="C28" s="0" t="s">
        <v>92</v>
      </c>
      <c r="D28" s="27" t="s">
        <v>44</v>
      </c>
    </row>
    <row r="29" customFormat="false" ht="13.5" hidden="false" customHeight="true" outlineLevel="0" collapsed="false">
      <c r="A29" s="31" t="s">
        <v>95</v>
      </c>
      <c r="C29" s="0" t="s">
        <v>92</v>
      </c>
      <c r="D29" s="27" t="s">
        <v>46</v>
      </c>
    </row>
    <row r="30" customFormat="false" ht="13.5" hidden="false" customHeight="true" outlineLevel="0" collapsed="false">
      <c r="A30" s="31" t="s">
        <v>96</v>
      </c>
      <c r="C30" s="0" t="s">
        <v>97</v>
      </c>
      <c r="D30" s="27" t="s">
        <v>98</v>
      </c>
    </row>
    <row r="31" customFormat="false" ht="13.5" hidden="false" customHeight="true" outlineLevel="0" collapsed="false">
      <c r="A31" s="31" t="s">
        <v>99</v>
      </c>
      <c r="C31" s="0" t="s">
        <v>97</v>
      </c>
      <c r="D31" s="27" t="s">
        <v>42</v>
      </c>
    </row>
    <row r="32" customFormat="false" ht="13.5" hidden="false" customHeight="true" outlineLevel="0" collapsed="false">
      <c r="A32" s="31" t="s">
        <v>100</v>
      </c>
      <c r="B32" s="27" t="s">
        <v>40</v>
      </c>
      <c r="C32" s="0" t="s">
        <v>101</v>
      </c>
      <c r="D32" s="27" t="s">
        <v>102</v>
      </c>
    </row>
    <row r="33" customFormat="false" ht="13.5" hidden="false" customHeight="true" outlineLevel="0" collapsed="false">
      <c r="A33" s="31" t="s">
        <v>103</v>
      </c>
      <c r="C33" s="0" t="s">
        <v>101</v>
      </c>
      <c r="D33" s="27" t="s">
        <v>44</v>
      </c>
    </row>
    <row r="34" customFormat="false" ht="13.5" hidden="false" customHeight="true" outlineLevel="0" collapsed="false">
      <c r="A34" s="31" t="s">
        <v>104</v>
      </c>
      <c r="C34" s="0" t="s">
        <v>101</v>
      </c>
      <c r="D34" s="27" t="s">
        <v>46</v>
      </c>
    </row>
    <row r="35" customFormat="false" ht="13.5" hidden="false" customHeight="true" outlineLevel="0" collapsed="false">
      <c r="A35" s="31" t="s">
        <v>105</v>
      </c>
      <c r="C35" s="0" t="s">
        <v>106</v>
      </c>
      <c r="D35" s="27" t="s">
        <v>42</v>
      </c>
    </row>
    <row r="36" customFormat="false" ht="13.5" hidden="false" customHeight="true" outlineLevel="0" collapsed="false">
      <c r="A36" s="31" t="s">
        <v>107</v>
      </c>
      <c r="C36" s="0" t="s">
        <v>106</v>
      </c>
      <c r="D36" s="27" t="s">
        <v>108</v>
      </c>
    </row>
    <row r="37" customFormat="false" ht="13.5" hidden="false" customHeight="true" outlineLevel="0" collapsed="false">
      <c r="A37" s="31" t="s">
        <v>109</v>
      </c>
      <c r="C37" s="0" t="s">
        <v>110</v>
      </c>
      <c r="D37" s="27" t="s">
        <v>111</v>
      </c>
      <c r="E37" s="27" t="s">
        <v>50</v>
      </c>
    </row>
    <row r="38" customFormat="false" ht="13.5" hidden="false" customHeight="true" outlineLevel="0" collapsed="false">
      <c r="A38" s="31" t="s">
        <v>112</v>
      </c>
      <c r="C38" s="0" t="s">
        <v>113</v>
      </c>
      <c r="D38" s="27" t="s">
        <v>114</v>
      </c>
    </row>
    <row r="39" customFormat="false" ht="13.5" hidden="false" customHeight="true" outlineLevel="0" collapsed="false">
      <c r="A39" s="31" t="s">
        <v>115</v>
      </c>
      <c r="C39" s="0" t="s">
        <v>116</v>
      </c>
      <c r="D39" s="27" t="s">
        <v>117</v>
      </c>
      <c r="E39" s="27" t="s">
        <v>50</v>
      </c>
    </row>
    <row r="40" customFormat="false" ht="13.5" hidden="false" customHeight="true" outlineLevel="0" collapsed="false">
      <c r="A40" s="31" t="s">
        <v>118</v>
      </c>
      <c r="C40" s="0" t="s">
        <v>119</v>
      </c>
      <c r="D40" s="27" t="s">
        <v>120</v>
      </c>
    </row>
    <row r="41" customFormat="false" ht="13.5" hidden="false" customHeight="true" outlineLevel="0" collapsed="false">
      <c r="A41" s="31" t="s">
        <v>121</v>
      </c>
      <c r="C41" s="0" t="s">
        <v>119</v>
      </c>
      <c r="D41" s="27" t="s">
        <v>122</v>
      </c>
    </row>
    <row r="42" customFormat="false" ht="13.5" hidden="false" customHeight="true" outlineLevel="0" collapsed="false">
      <c r="A42" s="31" t="s">
        <v>123</v>
      </c>
      <c r="C42" s="0" t="s">
        <v>119</v>
      </c>
      <c r="D42" s="27" t="s">
        <v>124</v>
      </c>
    </row>
    <row r="43" customFormat="false" ht="13.5" hidden="false" customHeight="true" outlineLevel="0" collapsed="false">
      <c r="A43" s="31" t="s">
        <v>125</v>
      </c>
      <c r="C43" s="0" t="s">
        <v>126</v>
      </c>
      <c r="D43" s="27" t="s">
        <v>127</v>
      </c>
      <c r="E43" s="27" t="s">
        <v>50</v>
      </c>
    </row>
    <row r="44" customFormat="false" ht="13.5" hidden="false" customHeight="true" outlineLevel="0" collapsed="false">
      <c r="A44" s="31" t="s">
        <v>128</v>
      </c>
      <c r="C44" s="0" t="s">
        <v>126</v>
      </c>
      <c r="D44" s="27" t="s">
        <v>129</v>
      </c>
      <c r="E44" s="27" t="s">
        <v>50</v>
      </c>
    </row>
    <row r="45" customFormat="false" ht="13.5" hidden="false" customHeight="true" outlineLevel="0" collapsed="false">
      <c r="A45" s="31" t="s">
        <v>130</v>
      </c>
      <c r="C45" s="0" t="s">
        <v>131</v>
      </c>
      <c r="D45" s="27" t="s">
        <v>111</v>
      </c>
      <c r="E45" s="27" t="s">
        <v>50</v>
      </c>
    </row>
    <row r="46" customFormat="false" ht="13.5" hidden="false" customHeight="true" outlineLevel="0" collapsed="false">
      <c r="A46" s="31" t="s">
        <v>132</v>
      </c>
      <c r="B46" s="27" t="s">
        <v>40</v>
      </c>
      <c r="C46" s="0" t="s">
        <v>133</v>
      </c>
      <c r="D46" s="27" t="s">
        <v>93</v>
      </c>
    </row>
    <row r="47" customFormat="false" ht="13.5" hidden="false" customHeight="true" outlineLevel="0" collapsed="false">
      <c r="A47" s="31" t="s">
        <v>134</v>
      </c>
      <c r="C47" s="0" t="s">
        <v>133</v>
      </c>
      <c r="D47" s="27" t="s">
        <v>44</v>
      </c>
    </row>
    <row r="48" customFormat="false" ht="13.5" hidden="false" customHeight="true" outlineLevel="0" collapsed="false">
      <c r="A48" s="31" t="s">
        <v>135</v>
      </c>
      <c r="C48" s="0" t="s">
        <v>133</v>
      </c>
      <c r="D48" s="27" t="s">
        <v>46</v>
      </c>
    </row>
    <row r="49" customFormat="false" ht="13.5" hidden="false" customHeight="true" outlineLevel="0" collapsed="false">
      <c r="A49" s="31" t="s">
        <v>136</v>
      </c>
      <c r="B49" s="27" t="s">
        <v>40</v>
      </c>
      <c r="C49" s="0" t="s">
        <v>137</v>
      </c>
      <c r="D49" s="27" t="s">
        <v>42</v>
      </c>
    </row>
    <row r="50" customFormat="false" ht="13.5" hidden="false" customHeight="true" outlineLevel="0" collapsed="false">
      <c r="A50" s="31" t="s">
        <v>138</v>
      </c>
      <c r="C50" s="0" t="s">
        <v>137</v>
      </c>
      <c r="D50" s="27" t="s">
        <v>44</v>
      </c>
    </row>
    <row r="51" customFormat="false" ht="13.5" hidden="false" customHeight="true" outlineLevel="0" collapsed="false">
      <c r="A51" s="31" t="s">
        <v>139</v>
      </c>
      <c r="C51" s="0" t="s">
        <v>137</v>
      </c>
      <c r="D51" s="27" t="s">
        <v>46</v>
      </c>
    </row>
    <row r="52" customFormat="false" ht="13.5" hidden="false" customHeight="true" outlineLevel="0" collapsed="false">
      <c r="A52" s="31" t="s">
        <v>140</v>
      </c>
      <c r="C52" s="0" t="s">
        <v>141</v>
      </c>
      <c r="D52" s="27" t="s">
        <v>86</v>
      </c>
    </row>
    <row r="53" customFormat="false" ht="13.5" hidden="false" customHeight="true" outlineLevel="0" collapsed="false">
      <c r="A53" s="31" t="s">
        <v>142</v>
      </c>
      <c r="C53" s="0" t="s">
        <v>141</v>
      </c>
      <c r="D53" s="27" t="s">
        <v>143</v>
      </c>
    </row>
    <row r="54" customFormat="false" ht="13.5" hidden="false" customHeight="true" outlineLevel="0" collapsed="false">
      <c r="A54" s="31" t="s">
        <v>144</v>
      </c>
      <c r="C54" s="0" t="s">
        <v>141</v>
      </c>
      <c r="D54" s="27" t="s">
        <v>145</v>
      </c>
    </row>
    <row r="55" customFormat="false" ht="13.5" hidden="false" customHeight="true" outlineLevel="0" collapsed="false">
      <c r="A55" s="31" t="s">
        <v>146</v>
      </c>
      <c r="C55" s="0" t="s">
        <v>141</v>
      </c>
      <c r="D55" s="27" t="s">
        <v>147</v>
      </c>
    </row>
    <row r="56" customFormat="false" ht="13.5" hidden="false" customHeight="true" outlineLevel="0" collapsed="false">
      <c r="A56" s="31" t="s">
        <v>148</v>
      </c>
      <c r="C56" s="0" t="s">
        <v>149</v>
      </c>
      <c r="D56" s="27" t="s">
        <v>86</v>
      </c>
    </row>
    <row r="57" customFormat="false" ht="13.5" hidden="false" customHeight="true" outlineLevel="0" collapsed="false">
      <c r="A57" s="31" t="s">
        <v>150</v>
      </c>
      <c r="C57" s="0" t="s">
        <v>149</v>
      </c>
      <c r="D57" s="27" t="s">
        <v>151</v>
      </c>
    </row>
    <row r="58" customFormat="false" ht="13.5" hidden="false" customHeight="true" outlineLevel="0" collapsed="false">
      <c r="A58" s="31" t="s">
        <v>152</v>
      </c>
      <c r="C58" s="0" t="s">
        <v>149</v>
      </c>
      <c r="D58" s="27" t="s">
        <v>153</v>
      </c>
    </row>
    <row r="59" customFormat="false" ht="13.5" hidden="false" customHeight="true" outlineLevel="0" collapsed="false">
      <c r="A59" s="31" t="s">
        <v>154</v>
      </c>
      <c r="C59" s="0" t="s">
        <v>149</v>
      </c>
      <c r="D59" s="27" t="s">
        <v>155</v>
      </c>
    </row>
    <row r="60" customFormat="false" ht="13.5" hidden="false" customHeight="true" outlineLevel="0" collapsed="false">
      <c r="A60" s="31" t="s">
        <v>156</v>
      </c>
      <c r="C60" s="0" t="s">
        <v>157</v>
      </c>
      <c r="D60" s="27" t="s">
        <v>79</v>
      </c>
      <c r="E60" s="27" t="s">
        <v>56</v>
      </c>
    </row>
    <row r="61" customFormat="false" ht="13.5" hidden="false" customHeight="true" outlineLevel="0" collapsed="false">
      <c r="A61" s="31" t="s">
        <v>158</v>
      </c>
      <c r="C61" s="0" t="s">
        <v>157</v>
      </c>
      <c r="D61" s="27" t="s">
        <v>159</v>
      </c>
      <c r="E61" s="27" t="s">
        <v>56</v>
      </c>
    </row>
    <row r="62" customFormat="false" ht="13.5" hidden="false" customHeight="true" outlineLevel="0" collapsed="false">
      <c r="A62" s="31" t="s">
        <v>160</v>
      </c>
      <c r="C62" s="0" t="s">
        <v>157</v>
      </c>
      <c r="D62" s="27" t="s">
        <v>161</v>
      </c>
      <c r="E62" s="27" t="s">
        <v>56</v>
      </c>
    </row>
    <row r="63" customFormat="false" ht="13.5" hidden="false" customHeight="true" outlineLevel="0" collapsed="false">
      <c r="A63" s="31" t="s">
        <v>162</v>
      </c>
      <c r="C63" s="0" t="s">
        <v>163</v>
      </c>
      <c r="D63" s="27" t="s">
        <v>114</v>
      </c>
    </row>
    <row r="64" customFormat="false" ht="13.5" hidden="false" customHeight="true" outlineLevel="0" collapsed="false">
      <c r="A64" s="31" t="s">
        <v>164</v>
      </c>
      <c r="C64" s="0" t="s">
        <v>163</v>
      </c>
      <c r="D64" s="27" t="s">
        <v>165</v>
      </c>
    </row>
    <row r="65" customFormat="false" ht="13.5" hidden="false" customHeight="true" outlineLevel="0" collapsed="false">
      <c r="A65" s="31" t="s">
        <v>166</v>
      </c>
      <c r="C65" s="0" t="s">
        <v>163</v>
      </c>
      <c r="D65" s="27" t="s">
        <v>161</v>
      </c>
    </row>
    <row r="66" customFormat="false" ht="13.5" hidden="false" customHeight="true" outlineLevel="0" collapsed="false">
      <c r="A66" s="31" t="s">
        <v>167</v>
      </c>
      <c r="C66" s="0" t="s">
        <v>168</v>
      </c>
      <c r="D66" s="27" t="s">
        <v>42</v>
      </c>
      <c r="E66" s="27" t="s">
        <v>50</v>
      </c>
    </row>
    <row r="67" customFormat="false" ht="13.5" hidden="false" customHeight="true" outlineLevel="0" collapsed="false">
      <c r="A67" s="31" t="s">
        <v>169</v>
      </c>
      <c r="B67" s="27" t="s">
        <v>40</v>
      </c>
      <c r="C67" s="0" t="s">
        <v>170</v>
      </c>
      <c r="D67" s="27" t="s">
        <v>171</v>
      </c>
    </row>
    <row r="68" customFormat="false" ht="13.5" hidden="false" customHeight="true" outlineLevel="0" collapsed="false">
      <c r="A68" s="31" t="s">
        <v>172</v>
      </c>
      <c r="C68" s="0" t="s">
        <v>170</v>
      </c>
      <c r="D68" s="27" t="s">
        <v>44</v>
      </c>
    </row>
    <row r="69" customFormat="false" ht="13.5" hidden="false" customHeight="true" outlineLevel="0" collapsed="false">
      <c r="A69" s="31" t="s">
        <v>173</v>
      </c>
      <c r="C69" s="0" t="s">
        <v>170</v>
      </c>
      <c r="D69" s="27" t="s">
        <v>46</v>
      </c>
    </row>
    <row r="70" customFormat="false" ht="13.5" hidden="false" customHeight="true" outlineLevel="0" collapsed="false">
      <c r="A70" s="31" t="s">
        <v>174</v>
      </c>
      <c r="C70" s="0" t="s">
        <v>175</v>
      </c>
      <c r="D70" s="27" t="s">
        <v>127</v>
      </c>
    </row>
    <row r="71" customFormat="false" ht="13.5" hidden="false" customHeight="true" outlineLevel="0" collapsed="false">
      <c r="A71" s="31" t="s">
        <v>176</v>
      </c>
      <c r="C71" s="0" t="s">
        <v>175</v>
      </c>
      <c r="D71" s="27" t="s">
        <v>177</v>
      </c>
    </row>
    <row r="72" customFormat="false" ht="13.5" hidden="false" customHeight="true" outlineLevel="0" collapsed="false">
      <c r="A72" s="31" t="s">
        <v>178</v>
      </c>
      <c r="B72" s="27" t="s">
        <v>40</v>
      </c>
      <c r="C72" s="0" t="s">
        <v>179</v>
      </c>
      <c r="D72" s="27" t="s">
        <v>42</v>
      </c>
    </row>
    <row r="73" customFormat="false" ht="13.5" hidden="false" customHeight="true" outlineLevel="0" collapsed="false">
      <c r="A73" s="31" t="s">
        <v>180</v>
      </c>
      <c r="C73" s="0" t="s">
        <v>179</v>
      </c>
      <c r="D73" s="27" t="s">
        <v>44</v>
      </c>
    </row>
    <row r="74" customFormat="false" ht="13.5" hidden="false" customHeight="true" outlineLevel="0" collapsed="false">
      <c r="A74" s="31" t="s">
        <v>181</v>
      </c>
      <c r="C74" s="0" t="s">
        <v>179</v>
      </c>
      <c r="D74" s="27" t="s">
        <v>46</v>
      </c>
    </row>
    <row r="75" customFormat="false" ht="13.5" hidden="false" customHeight="true" outlineLevel="0" collapsed="false">
      <c r="A75" s="31" t="s">
        <v>182</v>
      </c>
      <c r="C75" s="0" t="s">
        <v>183</v>
      </c>
      <c r="D75" s="27" t="s">
        <v>86</v>
      </c>
    </row>
    <row r="76" customFormat="false" ht="13.5" hidden="false" customHeight="true" outlineLevel="0" collapsed="false">
      <c r="A76" s="31" t="s">
        <v>184</v>
      </c>
      <c r="C76" s="0" t="s">
        <v>183</v>
      </c>
      <c r="D76" s="27" t="s">
        <v>185</v>
      </c>
    </row>
    <row r="77" customFormat="false" ht="13.5" hidden="false" customHeight="true" outlineLevel="0" collapsed="false">
      <c r="A77" s="31" t="s">
        <v>186</v>
      </c>
      <c r="C77" s="0" t="s">
        <v>183</v>
      </c>
      <c r="D77" s="27" t="s">
        <v>187</v>
      </c>
    </row>
    <row r="78" customFormat="false" ht="13.5" hidden="false" customHeight="true" outlineLevel="0" collapsed="false">
      <c r="A78" s="31" t="s">
        <v>188</v>
      </c>
      <c r="C78" s="0" t="s">
        <v>189</v>
      </c>
      <c r="D78" s="27" t="s">
        <v>42</v>
      </c>
      <c r="E78" s="27" t="s">
        <v>50</v>
      </c>
    </row>
    <row r="79" customFormat="false" ht="13.5" hidden="false" customHeight="true" outlineLevel="0" collapsed="false">
      <c r="A79" s="31" t="s">
        <v>190</v>
      </c>
      <c r="C79" s="0" t="s">
        <v>189</v>
      </c>
      <c r="D79" s="27" t="s">
        <v>49</v>
      </c>
      <c r="E79" s="27" t="s">
        <v>56</v>
      </c>
    </row>
    <row r="80" customFormat="false" ht="13.5" hidden="false" customHeight="true" outlineLevel="0" collapsed="false">
      <c r="A80" s="31" t="s">
        <v>191</v>
      </c>
      <c r="C80" s="0" t="s">
        <v>192</v>
      </c>
      <c r="D80" s="27" t="s">
        <v>93</v>
      </c>
    </row>
    <row r="81" customFormat="false" ht="13.5" hidden="false" customHeight="true" outlineLevel="0" collapsed="false">
      <c r="A81" s="31" t="s">
        <v>193</v>
      </c>
      <c r="C81" s="0" t="s">
        <v>192</v>
      </c>
      <c r="D81" s="27" t="s">
        <v>194</v>
      </c>
    </row>
    <row r="82" customFormat="false" ht="13.5" hidden="false" customHeight="true" outlineLevel="0" collapsed="false">
      <c r="A82" s="31" t="s">
        <v>195</v>
      </c>
      <c r="B82" s="27" t="s">
        <v>40</v>
      </c>
      <c r="C82" s="0" t="s">
        <v>196</v>
      </c>
      <c r="D82" s="27" t="s">
        <v>42</v>
      </c>
    </row>
    <row r="83" customFormat="false" ht="13.5" hidden="false" customHeight="true" outlineLevel="0" collapsed="false">
      <c r="A83" s="31" t="s">
        <v>197</v>
      </c>
      <c r="C83" s="0" t="s">
        <v>196</v>
      </c>
      <c r="D83" s="27" t="s">
        <v>44</v>
      </c>
    </row>
    <row r="84" customFormat="false" ht="13.5" hidden="false" customHeight="true" outlineLevel="0" collapsed="false">
      <c r="A84" s="31" t="s">
        <v>198</v>
      </c>
      <c r="C84" s="0" t="s">
        <v>196</v>
      </c>
      <c r="D84" s="27" t="s">
        <v>46</v>
      </c>
    </row>
    <row r="85" customFormat="false" ht="13.5" hidden="false" customHeight="true" outlineLevel="0" collapsed="false">
      <c r="A85" s="31" t="s">
        <v>199</v>
      </c>
      <c r="B85" s="27" t="s">
        <v>40</v>
      </c>
      <c r="C85" s="0" t="s">
        <v>200</v>
      </c>
      <c r="D85" s="27" t="s">
        <v>201</v>
      </c>
    </row>
    <row r="86" customFormat="false" ht="13.5" hidden="false" customHeight="true" outlineLevel="0" collapsed="false">
      <c r="A86" s="31" t="s">
        <v>202</v>
      </c>
      <c r="C86" s="0" t="s">
        <v>200</v>
      </c>
      <c r="D86" s="27" t="s">
        <v>44</v>
      </c>
    </row>
    <row r="87" customFormat="false" ht="13.5" hidden="false" customHeight="true" outlineLevel="0" collapsed="false">
      <c r="A87" s="31" t="s">
        <v>203</v>
      </c>
      <c r="C87" s="0" t="s">
        <v>200</v>
      </c>
      <c r="D87" s="27" t="s">
        <v>46</v>
      </c>
    </row>
    <row r="88" customFormat="false" ht="13.5" hidden="false" customHeight="true" outlineLevel="0" collapsed="false">
      <c r="A88" s="31" t="s">
        <v>204</v>
      </c>
      <c r="B88" s="27" t="s">
        <v>40</v>
      </c>
      <c r="C88" s="0" t="s">
        <v>205</v>
      </c>
      <c r="D88" s="27" t="s">
        <v>114</v>
      </c>
    </row>
    <row r="89" customFormat="false" ht="13.5" hidden="false" customHeight="true" outlineLevel="0" collapsed="false">
      <c r="A89" s="31" t="s">
        <v>206</v>
      </c>
      <c r="C89" s="0" t="s">
        <v>205</v>
      </c>
      <c r="D89" s="27" t="s">
        <v>44</v>
      </c>
    </row>
    <row r="90" customFormat="false" ht="13.5" hidden="false" customHeight="true" outlineLevel="0" collapsed="false">
      <c r="A90" s="31" t="s">
        <v>207</v>
      </c>
      <c r="C90" s="0" t="s">
        <v>205</v>
      </c>
      <c r="D90" s="27" t="s">
        <v>46</v>
      </c>
    </row>
    <row r="91" customFormat="false" ht="13.5" hidden="false" customHeight="true" outlineLevel="0" collapsed="false">
      <c r="A91" s="31" t="s">
        <v>208</v>
      </c>
      <c r="C91" s="0" t="s">
        <v>209</v>
      </c>
      <c r="D91" s="27" t="s">
        <v>127</v>
      </c>
    </row>
    <row r="92" customFormat="false" ht="13.5" hidden="false" customHeight="true" outlineLevel="0" collapsed="false">
      <c r="A92" s="31" t="s">
        <v>210</v>
      </c>
      <c r="C92" s="0" t="s">
        <v>209</v>
      </c>
      <c r="D92" s="27" t="s">
        <v>211</v>
      </c>
    </row>
    <row r="93" customFormat="false" ht="13.5" hidden="false" customHeight="true" outlineLevel="0" collapsed="false">
      <c r="A93" s="31" t="s">
        <v>212</v>
      </c>
      <c r="C93" s="0" t="s">
        <v>209</v>
      </c>
      <c r="D93" s="27" t="s">
        <v>111</v>
      </c>
    </row>
    <row r="94" customFormat="false" ht="13.5" hidden="false" customHeight="true" outlineLevel="0" collapsed="false">
      <c r="A94" s="31" t="s">
        <v>213</v>
      </c>
      <c r="C94" s="0" t="s">
        <v>214</v>
      </c>
      <c r="D94" s="27" t="s">
        <v>49</v>
      </c>
    </row>
    <row r="95" customFormat="false" ht="13.5" hidden="false" customHeight="true" outlineLevel="0" collapsed="false">
      <c r="A95" s="31" t="s">
        <v>215</v>
      </c>
      <c r="C95" s="0" t="s">
        <v>216</v>
      </c>
      <c r="D95" s="27" t="s">
        <v>74</v>
      </c>
    </row>
    <row r="96" customFormat="false" ht="13.5" hidden="false" customHeight="true" outlineLevel="0" collapsed="false">
      <c r="A96" s="31" t="s">
        <v>217</v>
      </c>
      <c r="C96" s="0" t="s">
        <v>216</v>
      </c>
      <c r="D96" s="27" t="s">
        <v>218</v>
      </c>
    </row>
    <row r="97" customFormat="false" ht="13.5" hidden="false" customHeight="true" outlineLevel="0" collapsed="false">
      <c r="A97" s="31" t="s">
        <v>219</v>
      </c>
      <c r="C97" s="0" t="s">
        <v>220</v>
      </c>
      <c r="D97" s="27" t="s">
        <v>114</v>
      </c>
      <c r="E97" s="27" t="s">
        <v>56</v>
      </c>
    </row>
    <row r="98" customFormat="false" ht="13.5" hidden="false" customHeight="true" outlineLevel="0" collapsed="false">
      <c r="A98" s="31" t="s">
        <v>221</v>
      </c>
      <c r="C98" s="0" t="s">
        <v>220</v>
      </c>
      <c r="D98" s="27" t="s">
        <v>111</v>
      </c>
      <c r="E98" s="27" t="s">
        <v>56</v>
      </c>
    </row>
    <row r="99" customFormat="false" ht="13.5" hidden="false" customHeight="true" outlineLevel="0" collapsed="false">
      <c r="A99" s="31" t="s">
        <v>222</v>
      </c>
      <c r="C99" s="0" t="s">
        <v>220</v>
      </c>
      <c r="D99" s="27" t="s">
        <v>223</v>
      </c>
      <c r="E99" s="27" t="s">
        <v>56</v>
      </c>
    </row>
    <row r="100" customFormat="false" ht="13.5" hidden="false" customHeight="true" outlineLevel="0" collapsed="false">
      <c r="A100" s="31" t="s">
        <v>224</v>
      </c>
      <c r="C100" s="0" t="s">
        <v>225</v>
      </c>
      <c r="D100" s="27" t="s">
        <v>226</v>
      </c>
    </row>
    <row r="101" customFormat="false" ht="13.5" hidden="false" customHeight="true" outlineLevel="0" collapsed="false">
      <c r="A101" s="31" t="s">
        <v>227</v>
      </c>
      <c r="C101" s="0" t="s">
        <v>225</v>
      </c>
      <c r="D101" s="27" t="s">
        <v>228</v>
      </c>
    </row>
    <row r="102" customFormat="false" ht="13.5" hidden="false" customHeight="true" outlineLevel="0" collapsed="false">
      <c r="A102" s="31" t="s">
        <v>229</v>
      </c>
      <c r="C102" s="0" t="s">
        <v>225</v>
      </c>
      <c r="D102" s="27" t="s">
        <v>161</v>
      </c>
    </row>
    <row r="103" customFormat="false" ht="13.5" hidden="false" customHeight="true" outlineLevel="0" collapsed="false">
      <c r="A103" s="31" t="s">
        <v>230</v>
      </c>
      <c r="C103" s="0" t="s">
        <v>231</v>
      </c>
      <c r="D103" s="27" t="s">
        <v>93</v>
      </c>
    </row>
    <row r="104" customFormat="false" ht="13.5" hidden="false" customHeight="true" outlineLevel="0" collapsed="false">
      <c r="A104" s="31" t="s">
        <v>232</v>
      </c>
      <c r="B104" s="27" t="s">
        <v>40</v>
      </c>
      <c r="C104" s="0" t="s">
        <v>233</v>
      </c>
      <c r="D104" s="27" t="s">
        <v>171</v>
      </c>
    </row>
    <row r="105" customFormat="false" ht="13.5" hidden="false" customHeight="true" outlineLevel="0" collapsed="false">
      <c r="A105" s="31" t="s">
        <v>234</v>
      </c>
      <c r="C105" s="0" t="s">
        <v>233</v>
      </c>
      <c r="D105" s="27" t="s">
        <v>44</v>
      </c>
    </row>
    <row r="106" customFormat="false" ht="13.5" hidden="false" customHeight="true" outlineLevel="0" collapsed="false">
      <c r="A106" s="31" t="s">
        <v>235</v>
      </c>
      <c r="C106" s="0" t="s">
        <v>233</v>
      </c>
      <c r="D106" s="27" t="s">
        <v>46</v>
      </c>
    </row>
    <row r="107" customFormat="false" ht="13.5" hidden="false" customHeight="true" outlineLevel="0" collapsed="false">
      <c r="A107" s="31" t="s">
        <v>236</v>
      </c>
      <c r="B107" s="27" t="s">
        <v>40</v>
      </c>
      <c r="C107" s="0" t="s">
        <v>237</v>
      </c>
      <c r="D107" s="27" t="s">
        <v>238</v>
      </c>
      <c r="E107" s="27" t="s">
        <v>56</v>
      </c>
    </row>
    <row r="108" customFormat="false" ht="13.5" hidden="false" customHeight="true" outlineLevel="0" collapsed="false">
      <c r="A108" s="31" t="s">
        <v>239</v>
      </c>
      <c r="C108" s="0" t="s">
        <v>237</v>
      </c>
      <c r="D108" s="27" t="s">
        <v>44</v>
      </c>
      <c r="E108" s="27" t="s">
        <v>56</v>
      </c>
    </row>
    <row r="109" customFormat="false" ht="13.5" hidden="false" customHeight="true" outlineLevel="0" collapsed="false">
      <c r="A109" s="31" t="s">
        <v>240</v>
      </c>
      <c r="C109" s="0" t="s">
        <v>237</v>
      </c>
      <c r="D109" s="27" t="s">
        <v>46</v>
      </c>
      <c r="E109" s="27" t="s">
        <v>56</v>
      </c>
    </row>
    <row r="110" customFormat="false" ht="13.5" hidden="false" customHeight="true" outlineLevel="0" collapsed="false">
      <c r="A110" s="31" t="s">
        <v>241</v>
      </c>
      <c r="B110" s="27" t="s">
        <v>40</v>
      </c>
      <c r="C110" s="0" t="s">
        <v>242</v>
      </c>
      <c r="D110" s="27" t="s">
        <v>243</v>
      </c>
    </row>
    <row r="111" customFormat="false" ht="13.5" hidden="false" customHeight="true" outlineLevel="0" collapsed="false">
      <c r="A111" s="31" t="s">
        <v>244</v>
      </c>
      <c r="C111" s="0" t="s">
        <v>242</v>
      </c>
      <c r="D111" s="27" t="s">
        <v>44</v>
      </c>
    </row>
    <row r="112" customFormat="false" ht="13.5" hidden="false" customHeight="true" outlineLevel="0" collapsed="false">
      <c r="A112" s="31" t="s">
        <v>245</v>
      </c>
      <c r="C112" s="0" t="s">
        <v>242</v>
      </c>
      <c r="D112" s="27" t="s">
        <v>46</v>
      </c>
    </row>
    <row r="113" customFormat="false" ht="13.5" hidden="false" customHeight="true" outlineLevel="0" collapsed="false">
      <c r="A113" s="31" t="s">
        <v>246</v>
      </c>
      <c r="B113" s="27" t="s">
        <v>40</v>
      </c>
      <c r="C113" s="0" t="s">
        <v>247</v>
      </c>
      <c r="D113" s="27" t="s">
        <v>55</v>
      </c>
      <c r="E113" s="27" t="s">
        <v>56</v>
      </c>
    </row>
    <row r="114" customFormat="false" ht="13.5" hidden="false" customHeight="true" outlineLevel="0" collapsed="false">
      <c r="A114" s="31" t="s">
        <v>248</v>
      </c>
      <c r="C114" s="0" t="s">
        <v>247</v>
      </c>
      <c r="D114" s="27" t="s">
        <v>44</v>
      </c>
      <c r="E114" s="27" t="s">
        <v>56</v>
      </c>
    </row>
    <row r="115" customFormat="false" ht="13.5" hidden="false" customHeight="true" outlineLevel="0" collapsed="false">
      <c r="A115" s="31" t="s">
        <v>249</v>
      </c>
      <c r="C115" s="0" t="s">
        <v>247</v>
      </c>
      <c r="D115" s="27" t="s">
        <v>46</v>
      </c>
      <c r="E115" s="27" t="s">
        <v>56</v>
      </c>
    </row>
    <row r="116" customFormat="false" ht="13.5" hidden="false" customHeight="true" outlineLevel="0" collapsed="false">
      <c r="A116" s="31" t="s">
        <v>250</v>
      </c>
      <c r="C116" s="0" t="s">
        <v>251</v>
      </c>
      <c r="D116" s="27" t="s">
        <v>171</v>
      </c>
    </row>
    <row r="117" customFormat="false" ht="13.5" hidden="false" customHeight="true" outlineLevel="0" collapsed="false">
      <c r="A117" s="31" t="s">
        <v>252</v>
      </c>
      <c r="C117" s="0" t="s">
        <v>253</v>
      </c>
      <c r="D117" s="27" t="s">
        <v>226</v>
      </c>
    </row>
    <row r="118" customFormat="false" ht="13.5" hidden="false" customHeight="true" outlineLevel="0" collapsed="false">
      <c r="A118" s="31" t="s">
        <v>254</v>
      </c>
      <c r="C118" s="0" t="s">
        <v>253</v>
      </c>
      <c r="D118" s="27" t="s">
        <v>255</v>
      </c>
    </row>
    <row r="119" customFormat="false" ht="13.5" hidden="false" customHeight="true" outlineLevel="0" collapsed="false">
      <c r="A119" s="31" t="s">
        <v>256</v>
      </c>
      <c r="C119" s="0" t="s">
        <v>253</v>
      </c>
      <c r="D119" s="27" t="s">
        <v>257</v>
      </c>
    </row>
    <row r="120" customFormat="false" ht="13.5" hidden="false" customHeight="true" outlineLevel="0" collapsed="false">
      <c r="A120" s="31" t="s">
        <v>258</v>
      </c>
      <c r="C120" s="0" t="s">
        <v>253</v>
      </c>
      <c r="D120" s="27" t="s">
        <v>259</v>
      </c>
    </row>
    <row r="121" customFormat="false" ht="13.5" hidden="false" customHeight="true" outlineLevel="0" collapsed="false">
      <c r="A121" s="31" t="s">
        <v>260</v>
      </c>
      <c r="C121" s="0" t="s">
        <v>261</v>
      </c>
      <c r="D121" s="27" t="s">
        <v>262</v>
      </c>
    </row>
    <row r="122" customFormat="false" ht="13.5" hidden="false" customHeight="true" outlineLevel="0" collapsed="false">
      <c r="A122" s="31" t="s">
        <v>263</v>
      </c>
      <c r="C122" s="0" t="s">
        <v>261</v>
      </c>
      <c r="D122" s="27" t="s">
        <v>264</v>
      </c>
    </row>
    <row r="123" customFormat="false" ht="13.5" hidden="false" customHeight="true" outlineLevel="0" collapsed="false">
      <c r="A123" s="31" t="s">
        <v>265</v>
      </c>
      <c r="C123" s="0" t="s">
        <v>261</v>
      </c>
      <c r="D123" s="27" t="s">
        <v>266</v>
      </c>
    </row>
    <row r="124" customFormat="false" ht="13.5" hidden="false" customHeight="true" outlineLevel="0" collapsed="false">
      <c r="A124" s="31" t="s">
        <v>267</v>
      </c>
      <c r="C124" s="0" t="s">
        <v>261</v>
      </c>
      <c r="D124" s="27" t="s">
        <v>268</v>
      </c>
    </row>
    <row r="125" customFormat="false" ht="13.5" hidden="false" customHeight="true" outlineLevel="0" collapsed="false">
      <c r="A125" s="31" t="s">
        <v>269</v>
      </c>
      <c r="B125" s="27" t="s">
        <v>40</v>
      </c>
      <c r="C125" s="0" t="s">
        <v>270</v>
      </c>
      <c r="D125" s="27" t="s">
        <v>86</v>
      </c>
    </row>
    <row r="126" customFormat="false" ht="13.5" hidden="false" customHeight="true" outlineLevel="0" collapsed="false">
      <c r="A126" s="31" t="s">
        <v>271</v>
      </c>
      <c r="C126" s="0" t="s">
        <v>270</v>
      </c>
      <c r="D126" s="27" t="s">
        <v>44</v>
      </c>
    </row>
    <row r="127" customFormat="false" ht="13.5" hidden="false" customHeight="true" outlineLevel="0" collapsed="false">
      <c r="A127" s="31" t="s">
        <v>272</v>
      </c>
      <c r="C127" s="0" t="s">
        <v>270</v>
      </c>
      <c r="D127" s="27" t="s">
        <v>46</v>
      </c>
    </row>
    <row r="128" customFormat="false" ht="13.5" hidden="false" customHeight="true" outlineLevel="0" collapsed="false">
      <c r="A128" s="31" t="s">
        <v>273</v>
      </c>
      <c r="C128" s="0" t="s">
        <v>270</v>
      </c>
      <c r="D128" s="27" t="s">
        <v>274</v>
      </c>
    </row>
    <row r="129" customFormat="false" ht="13.5" hidden="false" customHeight="true" outlineLevel="0" collapsed="false">
      <c r="A129" s="31" t="s">
        <v>275</v>
      </c>
      <c r="B129" s="27" t="s">
        <v>40</v>
      </c>
      <c r="C129" s="0" t="s">
        <v>276</v>
      </c>
      <c r="D129" s="27" t="s">
        <v>55</v>
      </c>
    </row>
    <row r="130" customFormat="false" ht="13.5" hidden="false" customHeight="true" outlineLevel="0" collapsed="false">
      <c r="A130" s="31" t="s">
        <v>277</v>
      </c>
      <c r="C130" s="0" t="s">
        <v>276</v>
      </c>
      <c r="D130" s="27" t="s">
        <v>44</v>
      </c>
    </row>
    <row r="131" customFormat="false" ht="13.5" hidden="false" customHeight="true" outlineLevel="0" collapsed="false">
      <c r="A131" s="31" t="s">
        <v>278</v>
      </c>
      <c r="C131" s="0" t="s">
        <v>276</v>
      </c>
      <c r="D131" s="27" t="s">
        <v>46</v>
      </c>
    </row>
    <row r="132" customFormat="false" ht="13.5" hidden="false" customHeight="true" outlineLevel="0" collapsed="false">
      <c r="A132" s="31" t="s">
        <v>279</v>
      </c>
      <c r="C132" s="0" t="s">
        <v>280</v>
      </c>
      <c r="D132" s="27" t="s">
        <v>281</v>
      </c>
    </row>
    <row r="133" customFormat="false" ht="13.5" hidden="false" customHeight="true" outlineLevel="0" collapsed="false">
      <c r="A133" s="31" t="s">
        <v>282</v>
      </c>
      <c r="C133" s="0" t="s">
        <v>283</v>
      </c>
      <c r="D133" s="27" t="s">
        <v>79</v>
      </c>
    </row>
    <row r="134" customFormat="false" ht="13.5" hidden="false" customHeight="true" outlineLevel="0" collapsed="false">
      <c r="A134" s="31" t="s">
        <v>284</v>
      </c>
      <c r="C134" s="0" t="s">
        <v>283</v>
      </c>
      <c r="D134" s="27" t="s">
        <v>285</v>
      </c>
    </row>
    <row r="135" customFormat="false" ht="13.5" hidden="false" customHeight="true" outlineLevel="0" collapsed="false">
      <c r="A135" s="31" t="s">
        <v>286</v>
      </c>
      <c r="C135" s="0" t="s">
        <v>283</v>
      </c>
      <c r="D135" s="27" t="s">
        <v>287</v>
      </c>
    </row>
    <row r="136" customFormat="false" ht="13.5" hidden="false" customHeight="true" outlineLevel="0" collapsed="false">
      <c r="A136" s="31" t="s">
        <v>288</v>
      </c>
      <c r="B136" s="27" t="s">
        <v>40</v>
      </c>
      <c r="C136" s="0" t="s">
        <v>289</v>
      </c>
      <c r="D136" s="27" t="s">
        <v>42</v>
      </c>
    </row>
    <row r="137" customFormat="false" ht="13.5" hidden="false" customHeight="true" outlineLevel="0" collapsed="false">
      <c r="A137" s="31" t="s">
        <v>290</v>
      </c>
      <c r="C137" s="0" t="s">
        <v>289</v>
      </c>
      <c r="D137" s="27" t="s">
        <v>44</v>
      </c>
    </row>
    <row r="138" customFormat="false" ht="13.5" hidden="false" customHeight="true" outlineLevel="0" collapsed="false">
      <c r="A138" s="31" t="s">
        <v>291</v>
      </c>
      <c r="C138" s="0" t="s">
        <v>289</v>
      </c>
      <c r="D138" s="27" t="s">
        <v>46</v>
      </c>
    </row>
    <row r="139" customFormat="false" ht="13.5" hidden="false" customHeight="true" outlineLevel="0" collapsed="false">
      <c r="A139" s="31" t="s">
        <v>292</v>
      </c>
      <c r="C139" s="0" t="s">
        <v>293</v>
      </c>
      <c r="D139" s="27" t="s">
        <v>294</v>
      </c>
    </row>
    <row r="140" customFormat="false" ht="13.5" hidden="false" customHeight="true" outlineLevel="0" collapsed="false">
      <c r="A140" s="31" t="s">
        <v>295</v>
      </c>
      <c r="C140" s="0" t="s">
        <v>293</v>
      </c>
      <c r="D140" s="27" t="s">
        <v>226</v>
      </c>
    </row>
    <row r="141" customFormat="false" ht="13.5" hidden="false" customHeight="true" outlineLevel="0" collapsed="false">
      <c r="A141" s="31" t="s">
        <v>296</v>
      </c>
      <c r="C141" s="0" t="s">
        <v>293</v>
      </c>
      <c r="D141" s="27" t="s">
        <v>297</v>
      </c>
      <c r="E141" s="27" t="s">
        <v>56</v>
      </c>
    </row>
    <row r="142" customFormat="false" ht="13.5" hidden="false" customHeight="true" outlineLevel="0" collapsed="false">
      <c r="A142" s="31" t="s">
        <v>298</v>
      </c>
      <c r="C142" s="0" t="s">
        <v>293</v>
      </c>
      <c r="D142" s="27" t="s">
        <v>299</v>
      </c>
    </row>
    <row r="143" customFormat="false" ht="13.5" hidden="false" customHeight="true" outlineLevel="0" collapsed="false">
      <c r="A143" s="31" t="s">
        <v>300</v>
      </c>
      <c r="C143" s="0" t="s">
        <v>301</v>
      </c>
      <c r="D143" s="27" t="s">
        <v>114</v>
      </c>
    </row>
    <row r="144" customFormat="false" ht="13.5" hidden="false" customHeight="true" outlineLevel="0" collapsed="false">
      <c r="A144" s="31" t="s">
        <v>302</v>
      </c>
      <c r="B144" s="27" t="s">
        <v>40</v>
      </c>
      <c r="C144" s="0" t="s">
        <v>303</v>
      </c>
      <c r="D144" s="27" t="s">
        <v>55</v>
      </c>
    </row>
    <row r="145" customFormat="false" ht="13.5" hidden="false" customHeight="true" outlineLevel="0" collapsed="false">
      <c r="A145" s="31" t="s">
        <v>304</v>
      </c>
      <c r="C145" s="0" t="s">
        <v>303</v>
      </c>
      <c r="D145" s="27" t="s">
        <v>44</v>
      </c>
    </row>
    <row r="146" customFormat="false" ht="13.5" hidden="false" customHeight="true" outlineLevel="0" collapsed="false">
      <c r="A146" s="31" t="s">
        <v>305</v>
      </c>
      <c r="C146" s="0" t="s">
        <v>303</v>
      </c>
      <c r="D146" s="27" t="s">
        <v>46</v>
      </c>
    </row>
    <row r="147" customFormat="false" ht="13.5" hidden="false" customHeight="true" outlineLevel="0" collapsed="false">
      <c r="A147" s="31" t="s">
        <v>306</v>
      </c>
      <c r="B147" s="27" t="s">
        <v>40</v>
      </c>
      <c r="C147" s="0" t="s">
        <v>307</v>
      </c>
      <c r="D147" s="27" t="s">
        <v>42</v>
      </c>
    </row>
    <row r="148" customFormat="false" ht="13.5" hidden="false" customHeight="true" outlineLevel="0" collapsed="false">
      <c r="A148" s="31" t="s">
        <v>308</v>
      </c>
      <c r="C148" s="0" t="s">
        <v>307</v>
      </c>
      <c r="D148" s="27" t="s">
        <v>44</v>
      </c>
    </row>
    <row r="149" customFormat="false" ht="13.5" hidden="false" customHeight="true" outlineLevel="0" collapsed="false">
      <c r="A149" s="31" t="s">
        <v>309</v>
      </c>
      <c r="C149" s="0" t="s">
        <v>307</v>
      </c>
      <c r="D149" s="27" t="s">
        <v>46</v>
      </c>
    </row>
    <row r="150" customFormat="false" ht="13.5" hidden="false" customHeight="true" outlineLevel="0" collapsed="false">
      <c r="A150" s="31" t="s">
        <v>310</v>
      </c>
      <c r="B150" s="27" t="s">
        <v>40</v>
      </c>
      <c r="C150" s="0" t="s">
        <v>311</v>
      </c>
      <c r="D150" s="27" t="s">
        <v>49</v>
      </c>
    </row>
    <row r="151" customFormat="false" ht="13.5" hidden="false" customHeight="true" outlineLevel="0" collapsed="false">
      <c r="A151" s="31" t="s">
        <v>312</v>
      </c>
      <c r="C151" s="0" t="s">
        <v>311</v>
      </c>
      <c r="D151" s="27" t="s">
        <v>44</v>
      </c>
    </row>
    <row r="152" customFormat="false" ht="13.5" hidden="false" customHeight="true" outlineLevel="0" collapsed="false">
      <c r="A152" s="31" t="s">
        <v>313</v>
      </c>
      <c r="C152" s="0" t="s">
        <v>311</v>
      </c>
      <c r="D152" s="27" t="s">
        <v>46</v>
      </c>
    </row>
    <row r="153" customFormat="false" ht="13.5" hidden="false" customHeight="true" outlineLevel="0" collapsed="false">
      <c r="A153" s="31" t="s">
        <v>314</v>
      </c>
      <c r="C153" s="0" t="s">
        <v>315</v>
      </c>
      <c r="D153" s="27" t="s">
        <v>127</v>
      </c>
    </row>
    <row r="154" customFormat="false" ht="13.5" hidden="false" customHeight="true" outlineLevel="0" collapsed="false">
      <c r="A154" s="31" t="s">
        <v>316</v>
      </c>
      <c r="C154" s="0" t="s">
        <v>315</v>
      </c>
      <c r="D154" s="27" t="s">
        <v>111</v>
      </c>
    </row>
    <row r="155" customFormat="false" ht="13.5" hidden="false" customHeight="true" outlineLevel="0" collapsed="false">
      <c r="A155" s="31" t="s">
        <v>317</v>
      </c>
      <c r="C155" s="0" t="s">
        <v>315</v>
      </c>
      <c r="D155" s="27" t="s">
        <v>177</v>
      </c>
    </row>
    <row r="156" customFormat="false" ht="13.5" hidden="false" customHeight="true" outlineLevel="0" collapsed="false">
      <c r="A156" s="31" t="s">
        <v>318</v>
      </c>
      <c r="C156" s="0" t="s">
        <v>319</v>
      </c>
      <c r="D156" s="27" t="s">
        <v>49</v>
      </c>
    </row>
    <row r="157" customFormat="false" ht="13.5" hidden="false" customHeight="true" outlineLevel="0" collapsed="false">
      <c r="A157" s="31" t="s">
        <v>320</v>
      </c>
      <c r="C157" s="0" t="s">
        <v>321</v>
      </c>
      <c r="D157" s="27" t="s">
        <v>226</v>
      </c>
      <c r="E157" s="27" t="s">
        <v>56</v>
      </c>
    </row>
    <row r="158" customFormat="false" ht="13.5" hidden="false" customHeight="true" outlineLevel="0" collapsed="false">
      <c r="A158" s="31" t="s">
        <v>322</v>
      </c>
      <c r="C158" s="0" t="s">
        <v>321</v>
      </c>
      <c r="D158" s="27" t="s">
        <v>323</v>
      </c>
      <c r="E158" s="27" t="s">
        <v>56</v>
      </c>
    </row>
    <row r="159" customFormat="false" ht="13.5" hidden="false" customHeight="true" outlineLevel="0" collapsed="false">
      <c r="A159" s="31" t="s">
        <v>324</v>
      </c>
      <c r="C159" s="0" t="s">
        <v>321</v>
      </c>
      <c r="D159" s="27" t="s">
        <v>325</v>
      </c>
      <c r="E159" s="27" t="s">
        <v>56</v>
      </c>
    </row>
    <row r="160" customFormat="false" ht="13.5" hidden="false" customHeight="true" outlineLevel="0" collapsed="false">
      <c r="A160" s="31" t="s">
        <v>326</v>
      </c>
      <c r="B160" s="27" t="s">
        <v>40</v>
      </c>
      <c r="C160" s="0" t="s">
        <v>327</v>
      </c>
      <c r="D160" s="27" t="s">
        <v>42</v>
      </c>
    </row>
    <row r="161" customFormat="false" ht="13.5" hidden="false" customHeight="true" outlineLevel="0" collapsed="false">
      <c r="A161" s="31" t="s">
        <v>328</v>
      </c>
      <c r="C161" s="0" t="s">
        <v>327</v>
      </c>
      <c r="D161" s="27" t="s">
        <v>44</v>
      </c>
    </row>
    <row r="162" customFormat="false" ht="13.5" hidden="false" customHeight="true" outlineLevel="0" collapsed="false">
      <c r="A162" s="31" t="s">
        <v>329</v>
      </c>
      <c r="C162" s="0" t="s">
        <v>327</v>
      </c>
      <c r="D162" s="27" t="s">
        <v>46</v>
      </c>
    </row>
    <row r="163" customFormat="false" ht="13.5" hidden="false" customHeight="true" outlineLevel="0" collapsed="false">
      <c r="A163" s="31" t="s">
        <v>330</v>
      </c>
      <c r="B163" s="27" t="s">
        <v>40</v>
      </c>
      <c r="C163" s="0" t="s">
        <v>331</v>
      </c>
      <c r="D163" s="27" t="s">
        <v>55</v>
      </c>
    </row>
    <row r="164" customFormat="false" ht="13.5" hidden="false" customHeight="true" outlineLevel="0" collapsed="false">
      <c r="A164" s="31" t="s">
        <v>332</v>
      </c>
      <c r="C164" s="0" t="s">
        <v>331</v>
      </c>
      <c r="D164" s="27" t="s">
        <v>44</v>
      </c>
    </row>
    <row r="165" customFormat="false" ht="13.5" hidden="false" customHeight="true" outlineLevel="0" collapsed="false">
      <c r="A165" s="31" t="s">
        <v>333</v>
      </c>
      <c r="C165" s="0" t="s">
        <v>331</v>
      </c>
      <c r="D165" s="27" t="s">
        <v>46</v>
      </c>
    </row>
    <row r="166" customFormat="false" ht="13.5" hidden="false" customHeight="true" outlineLevel="0" collapsed="false">
      <c r="A166" s="31" t="s">
        <v>334</v>
      </c>
      <c r="B166" s="27" t="s">
        <v>40</v>
      </c>
      <c r="C166" s="0" t="s">
        <v>335</v>
      </c>
      <c r="D166" s="27" t="s">
        <v>42</v>
      </c>
    </row>
    <row r="167" customFormat="false" ht="13.5" hidden="false" customHeight="true" outlineLevel="0" collapsed="false">
      <c r="A167" s="31" t="s">
        <v>336</v>
      </c>
      <c r="C167" s="0" t="s">
        <v>335</v>
      </c>
      <c r="D167" s="27" t="s">
        <v>44</v>
      </c>
    </row>
    <row r="168" customFormat="false" ht="13.5" hidden="false" customHeight="true" outlineLevel="0" collapsed="false">
      <c r="A168" s="31" t="s">
        <v>337</v>
      </c>
      <c r="C168" s="0" t="s">
        <v>335</v>
      </c>
      <c r="D168" s="27" t="s">
        <v>46</v>
      </c>
    </row>
    <row r="169" customFormat="false" ht="13.5" hidden="false" customHeight="true" outlineLevel="0" collapsed="false">
      <c r="A169" s="31" t="s">
        <v>338</v>
      </c>
      <c r="C169" s="0" t="s">
        <v>339</v>
      </c>
      <c r="D169" s="27" t="s">
        <v>340</v>
      </c>
      <c r="E169" s="27" t="s">
        <v>56</v>
      </c>
    </row>
    <row r="170" customFormat="false" ht="13.5" hidden="false" customHeight="true" outlineLevel="0" collapsed="false">
      <c r="A170" s="31" t="s">
        <v>341</v>
      </c>
      <c r="C170" s="0" t="s">
        <v>339</v>
      </c>
      <c r="D170" s="27" t="s">
        <v>226</v>
      </c>
      <c r="E170" s="27" t="s">
        <v>56</v>
      </c>
    </row>
    <row r="171" customFormat="false" ht="13.5" hidden="false" customHeight="true" outlineLevel="0" collapsed="false">
      <c r="A171" s="31" t="s">
        <v>342</v>
      </c>
      <c r="C171" s="0" t="s">
        <v>339</v>
      </c>
      <c r="D171" s="27" t="s">
        <v>343</v>
      </c>
      <c r="E171" s="27" t="s">
        <v>56</v>
      </c>
    </row>
    <row r="172" customFormat="false" ht="13.5" hidden="false" customHeight="true" outlineLevel="0" collapsed="false">
      <c r="A172" s="31" t="s">
        <v>344</v>
      </c>
      <c r="B172" s="27" t="s">
        <v>40</v>
      </c>
      <c r="C172" s="0" t="s">
        <v>345</v>
      </c>
      <c r="D172" s="27" t="s">
        <v>42</v>
      </c>
    </row>
    <row r="173" customFormat="false" ht="13.5" hidden="false" customHeight="true" outlineLevel="0" collapsed="false">
      <c r="A173" s="31" t="s">
        <v>346</v>
      </c>
      <c r="C173" s="0" t="s">
        <v>345</v>
      </c>
      <c r="D173" s="27" t="s">
        <v>44</v>
      </c>
    </row>
    <row r="174" customFormat="false" ht="13.5" hidden="false" customHeight="true" outlineLevel="0" collapsed="false">
      <c r="A174" s="31" t="s">
        <v>347</v>
      </c>
      <c r="C174" s="0" t="s">
        <v>345</v>
      </c>
      <c r="D174" s="27" t="s">
        <v>46</v>
      </c>
    </row>
    <row r="175" customFormat="false" ht="13.5" hidden="false" customHeight="true" outlineLevel="0" collapsed="false">
      <c r="A175" s="31" t="s">
        <v>348</v>
      </c>
      <c r="C175" s="0" t="s">
        <v>349</v>
      </c>
      <c r="D175" s="27" t="s">
        <v>350</v>
      </c>
    </row>
    <row r="176" customFormat="false" ht="13.5" hidden="false" customHeight="true" outlineLevel="0" collapsed="false">
      <c r="A176" s="31" t="s">
        <v>351</v>
      </c>
      <c r="C176" s="0" t="s">
        <v>352</v>
      </c>
      <c r="D176" s="27" t="s">
        <v>127</v>
      </c>
    </row>
    <row r="177" customFormat="false" ht="13.5" hidden="false" customHeight="true" outlineLevel="0" collapsed="false">
      <c r="A177" s="31" t="s">
        <v>353</v>
      </c>
      <c r="C177" s="0" t="s">
        <v>354</v>
      </c>
      <c r="D177" s="27" t="s">
        <v>355</v>
      </c>
    </row>
    <row r="178" customFormat="false" ht="13.5" hidden="false" customHeight="true" outlineLevel="0" collapsed="false">
      <c r="A178" s="31" t="s">
        <v>356</v>
      </c>
      <c r="C178" s="0" t="s">
        <v>354</v>
      </c>
      <c r="D178" s="27" t="s">
        <v>357</v>
      </c>
    </row>
    <row r="179" customFormat="false" ht="13.5" hidden="false" customHeight="true" outlineLevel="0" collapsed="false">
      <c r="A179" s="31" t="s">
        <v>358</v>
      </c>
      <c r="B179" s="27" t="s">
        <v>40</v>
      </c>
      <c r="C179" s="0" t="s">
        <v>359</v>
      </c>
      <c r="D179" s="27" t="s">
        <v>360</v>
      </c>
    </row>
    <row r="180" customFormat="false" ht="13.5" hidden="false" customHeight="true" outlineLevel="0" collapsed="false">
      <c r="A180" s="31" t="s">
        <v>361</v>
      </c>
      <c r="C180" s="0" t="s">
        <v>359</v>
      </c>
      <c r="D180" s="27" t="s">
        <v>44</v>
      </c>
    </row>
    <row r="181" customFormat="false" ht="13.5" hidden="false" customHeight="true" outlineLevel="0" collapsed="false">
      <c r="A181" s="31" t="s">
        <v>362</v>
      </c>
      <c r="C181" s="0" t="s">
        <v>359</v>
      </c>
      <c r="D181" s="27" t="s">
        <v>46</v>
      </c>
    </row>
    <row r="182" customFormat="false" ht="13.5" hidden="false" customHeight="true" outlineLevel="0" collapsed="false">
      <c r="A182" s="31" t="s">
        <v>363</v>
      </c>
      <c r="C182" s="0" t="s">
        <v>364</v>
      </c>
      <c r="D182" s="27" t="s">
        <v>226</v>
      </c>
    </row>
    <row r="183" customFormat="false" ht="13.5" hidden="false" customHeight="true" outlineLevel="0" collapsed="false">
      <c r="A183" s="31" t="s">
        <v>365</v>
      </c>
      <c r="C183" s="0" t="s">
        <v>364</v>
      </c>
      <c r="D183" s="27" t="s">
        <v>366</v>
      </c>
    </row>
    <row r="184" customFormat="false" ht="13.5" hidden="false" customHeight="true" outlineLevel="0" collapsed="false">
      <c r="A184" s="31" t="s">
        <v>367</v>
      </c>
      <c r="C184" s="0" t="s">
        <v>364</v>
      </c>
      <c r="D184" s="27" t="s">
        <v>368</v>
      </c>
    </row>
    <row r="185" customFormat="false" ht="13.5" hidden="false" customHeight="true" outlineLevel="0" collapsed="false">
      <c r="A185" s="31" t="s">
        <v>369</v>
      </c>
      <c r="C185" s="0" t="s">
        <v>364</v>
      </c>
      <c r="D185" s="27" t="s">
        <v>370</v>
      </c>
    </row>
    <row r="186" customFormat="false" ht="13.5" hidden="false" customHeight="true" outlineLevel="0" collapsed="false">
      <c r="A186" s="31" t="s">
        <v>371</v>
      </c>
      <c r="C186" s="0" t="s">
        <v>372</v>
      </c>
      <c r="D186" s="27" t="s">
        <v>79</v>
      </c>
    </row>
    <row r="187" customFormat="false" ht="13.5" hidden="false" customHeight="true" outlineLevel="0" collapsed="false">
      <c r="A187" s="31" t="s">
        <v>373</v>
      </c>
      <c r="C187" s="0" t="s">
        <v>372</v>
      </c>
      <c r="D187" s="27" t="s">
        <v>374</v>
      </c>
    </row>
    <row r="188" customFormat="false" ht="13.5" hidden="false" customHeight="true" outlineLevel="0" collapsed="false">
      <c r="A188" s="31" t="s">
        <v>375</v>
      </c>
      <c r="C188" s="0" t="s">
        <v>372</v>
      </c>
      <c r="D188" s="27" t="s">
        <v>376</v>
      </c>
    </row>
    <row r="189" customFormat="false" ht="13.5" hidden="false" customHeight="true" outlineLevel="0" collapsed="false">
      <c r="A189" s="31" t="s">
        <v>377</v>
      </c>
      <c r="C189" s="0" t="s">
        <v>378</v>
      </c>
      <c r="D189" s="27" t="s">
        <v>42</v>
      </c>
      <c r="E189" s="27" t="s">
        <v>56</v>
      </c>
    </row>
    <row r="190" customFormat="false" ht="13.5" hidden="false" customHeight="true" outlineLevel="0" collapsed="false">
      <c r="A190" s="31" t="s">
        <v>379</v>
      </c>
      <c r="C190" s="0" t="s">
        <v>378</v>
      </c>
      <c r="D190" s="27" t="s">
        <v>380</v>
      </c>
      <c r="E190" s="27" t="s">
        <v>56</v>
      </c>
    </row>
    <row r="191" customFormat="false" ht="13.5" hidden="false" customHeight="true" outlineLevel="0" collapsed="false">
      <c r="A191" s="31" t="s">
        <v>381</v>
      </c>
      <c r="C191" s="0" t="s">
        <v>378</v>
      </c>
      <c r="D191" s="27" t="s">
        <v>111</v>
      </c>
      <c r="E191" s="27" t="s">
        <v>56</v>
      </c>
    </row>
    <row r="192" customFormat="false" ht="13.5" hidden="false" customHeight="true" outlineLevel="0" collapsed="false">
      <c r="A192" s="31" t="s">
        <v>382</v>
      </c>
      <c r="C192" s="0" t="s">
        <v>383</v>
      </c>
      <c r="D192" s="27" t="s">
        <v>127</v>
      </c>
    </row>
    <row r="193" customFormat="false" ht="13.5" hidden="false" customHeight="true" outlineLevel="0" collapsed="false">
      <c r="A193" s="31" t="s">
        <v>384</v>
      </c>
      <c r="C193" s="0" t="s">
        <v>383</v>
      </c>
      <c r="D193" s="27" t="s">
        <v>385</v>
      </c>
    </row>
    <row r="194" customFormat="false" ht="13.5" hidden="false" customHeight="true" outlineLevel="0" collapsed="false">
      <c r="A194" s="31" t="s">
        <v>386</v>
      </c>
      <c r="C194" s="0" t="s">
        <v>383</v>
      </c>
      <c r="D194" s="27" t="s">
        <v>387</v>
      </c>
    </row>
    <row r="195" customFormat="false" ht="13.5" hidden="false" customHeight="true" outlineLevel="0" collapsed="false">
      <c r="A195" s="31" t="s">
        <v>388</v>
      </c>
      <c r="C195" s="0" t="s">
        <v>389</v>
      </c>
      <c r="D195" s="27" t="s">
        <v>226</v>
      </c>
    </row>
    <row r="196" customFormat="false" ht="13.5" hidden="false" customHeight="true" outlineLevel="0" collapsed="false">
      <c r="A196" s="31" t="s">
        <v>390</v>
      </c>
      <c r="C196" s="0" t="s">
        <v>389</v>
      </c>
      <c r="D196" s="27" t="s">
        <v>391</v>
      </c>
    </row>
    <row r="197" customFormat="false" ht="13.5" hidden="false" customHeight="true" outlineLevel="0" collapsed="false">
      <c r="A197" s="31" t="s">
        <v>392</v>
      </c>
      <c r="C197" s="0" t="s">
        <v>389</v>
      </c>
      <c r="D197" s="27" t="s">
        <v>393</v>
      </c>
    </row>
    <row r="198" customFormat="false" ht="13.5" hidden="false" customHeight="true" outlineLevel="0" collapsed="false">
      <c r="A198" s="31" t="s">
        <v>394</v>
      </c>
      <c r="C198" s="0" t="s">
        <v>389</v>
      </c>
      <c r="D198" s="27" t="s">
        <v>395</v>
      </c>
    </row>
    <row r="199" customFormat="false" ht="13.5" hidden="false" customHeight="true" outlineLevel="0" collapsed="false">
      <c r="A199" s="31" t="s">
        <v>396</v>
      </c>
      <c r="C199" s="0" t="s">
        <v>397</v>
      </c>
      <c r="D199" s="27" t="s">
        <v>111</v>
      </c>
    </row>
    <row r="200" customFormat="false" ht="13.5" hidden="false" customHeight="true" outlineLevel="0" collapsed="false">
      <c r="A200" s="31" t="s">
        <v>398</v>
      </c>
      <c r="C200" s="0" t="s">
        <v>397</v>
      </c>
      <c r="D200" s="27" t="s">
        <v>42</v>
      </c>
    </row>
    <row r="201" customFormat="false" ht="13.5" hidden="false" customHeight="true" outlineLevel="0" collapsed="false">
      <c r="A201" s="31" t="s">
        <v>399</v>
      </c>
      <c r="C201" s="0" t="s">
        <v>397</v>
      </c>
      <c r="D201" s="27" t="s">
        <v>400</v>
      </c>
    </row>
    <row r="202" customFormat="false" ht="13.5" hidden="false" customHeight="true" outlineLevel="0" collapsed="false">
      <c r="A202" s="31" t="s">
        <v>401</v>
      </c>
      <c r="C202" s="0" t="s">
        <v>402</v>
      </c>
      <c r="D202" s="27" t="s">
        <v>42</v>
      </c>
    </row>
    <row r="203" customFormat="false" ht="13.5" hidden="false" customHeight="true" outlineLevel="0" collapsed="false">
      <c r="A203" s="31" t="s">
        <v>403</v>
      </c>
      <c r="C203" s="0" t="s">
        <v>404</v>
      </c>
      <c r="D203" s="27" t="s">
        <v>226</v>
      </c>
    </row>
    <row r="204" customFormat="false" ht="13.5" hidden="false" customHeight="true" outlineLevel="0" collapsed="false">
      <c r="A204" s="31" t="s">
        <v>405</v>
      </c>
      <c r="C204" s="0" t="s">
        <v>404</v>
      </c>
      <c r="D204" s="27" t="s">
        <v>340</v>
      </c>
    </row>
    <row r="205" customFormat="false" ht="13.5" hidden="false" customHeight="true" outlineLevel="0" collapsed="false">
      <c r="A205" s="31" t="s">
        <v>406</v>
      </c>
      <c r="C205" s="0" t="s">
        <v>404</v>
      </c>
      <c r="D205" s="27" t="s">
        <v>343</v>
      </c>
    </row>
    <row r="206" customFormat="false" ht="13.5" hidden="false" customHeight="true" outlineLevel="0" collapsed="false">
      <c r="A206" s="31" t="s">
        <v>407</v>
      </c>
      <c r="C206" s="0" t="s">
        <v>408</v>
      </c>
      <c r="D206" s="27" t="s">
        <v>409</v>
      </c>
    </row>
    <row r="207" customFormat="false" ht="13.5" hidden="false" customHeight="true" outlineLevel="0" collapsed="false">
      <c r="A207" s="31" t="s">
        <v>410</v>
      </c>
      <c r="C207" s="0" t="s">
        <v>411</v>
      </c>
      <c r="D207" s="27" t="s">
        <v>412</v>
      </c>
      <c r="E207" s="27" t="s">
        <v>56</v>
      </c>
    </row>
    <row r="208" customFormat="false" ht="13.5" hidden="false" customHeight="true" outlineLevel="0" collapsed="false">
      <c r="A208" s="31" t="s">
        <v>413</v>
      </c>
      <c r="B208" s="27" t="s">
        <v>40</v>
      </c>
      <c r="C208" s="0" t="s">
        <v>411</v>
      </c>
      <c r="D208" s="27" t="s">
        <v>238</v>
      </c>
      <c r="E208" s="27" t="s">
        <v>56</v>
      </c>
    </row>
    <row r="209" customFormat="false" ht="13.5" hidden="false" customHeight="true" outlineLevel="0" collapsed="false">
      <c r="A209" s="31" t="s">
        <v>414</v>
      </c>
      <c r="C209" s="0" t="s">
        <v>411</v>
      </c>
      <c r="D209" s="27" t="s">
        <v>44</v>
      </c>
      <c r="E209" s="27" t="s">
        <v>56</v>
      </c>
    </row>
    <row r="210" customFormat="false" ht="13.5" hidden="false" customHeight="true" outlineLevel="0" collapsed="false">
      <c r="A210" s="31" t="s">
        <v>415</v>
      </c>
      <c r="C210" s="0" t="s">
        <v>411</v>
      </c>
      <c r="D210" s="27" t="s">
        <v>46</v>
      </c>
      <c r="E210" s="27" t="s">
        <v>56</v>
      </c>
    </row>
    <row r="211" customFormat="false" ht="13.5" hidden="false" customHeight="true" outlineLevel="0" collapsed="false">
      <c r="A211" s="31" t="s">
        <v>416</v>
      </c>
      <c r="C211" s="0" t="s">
        <v>411</v>
      </c>
      <c r="D211" s="27" t="s">
        <v>417</v>
      </c>
      <c r="E211" s="27" t="s">
        <v>56</v>
      </c>
    </row>
    <row r="212" customFormat="false" ht="13.5" hidden="false" customHeight="true" outlineLevel="0" collapsed="false">
      <c r="A212" s="31" t="s">
        <v>418</v>
      </c>
      <c r="C212" s="0" t="s">
        <v>419</v>
      </c>
      <c r="D212" s="27" t="s">
        <v>93</v>
      </c>
    </row>
    <row r="213" customFormat="false" ht="13.5" hidden="false" customHeight="true" outlineLevel="0" collapsed="false">
      <c r="A213" s="31" t="s">
        <v>420</v>
      </c>
      <c r="C213" s="0" t="s">
        <v>421</v>
      </c>
      <c r="D213" s="27" t="s">
        <v>49</v>
      </c>
      <c r="E213" s="27" t="s">
        <v>56</v>
      </c>
    </row>
    <row r="214" customFormat="false" ht="13.5" hidden="false" customHeight="true" outlineLevel="0" collapsed="false">
      <c r="A214" s="31" t="s">
        <v>422</v>
      </c>
      <c r="B214" s="27" t="s">
        <v>40</v>
      </c>
      <c r="C214" s="0" t="s">
        <v>423</v>
      </c>
      <c r="D214" s="27" t="s">
        <v>42</v>
      </c>
    </row>
    <row r="215" customFormat="false" ht="13.5" hidden="false" customHeight="true" outlineLevel="0" collapsed="false">
      <c r="A215" s="31" t="s">
        <v>424</v>
      </c>
      <c r="C215" s="0" t="s">
        <v>423</v>
      </c>
      <c r="D215" s="27" t="s">
        <v>44</v>
      </c>
    </row>
    <row r="216" customFormat="false" ht="13.5" hidden="false" customHeight="true" outlineLevel="0" collapsed="false">
      <c r="A216" s="31" t="s">
        <v>425</v>
      </c>
      <c r="C216" s="0" t="s">
        <v>423</v>
      </c>
      <c r="D216" s="27" t="s">
        <v>46</v>
      </c>
    </row>
    <row r="217" customFormat="false" ht="13.5" hidden="false" customHeight="true" outlineLevel="0" collapsed="false">
      <c r="A217" s="31" t="s">
        <v>426</v>
      </c>
      <c r="C217" s="0" t="s">
        <v>427</v>
      </c>
      <c r="D217" s="27" t="s">
        <v>42</v>
      </c>
    </row>
    <row r="218" customFormat="false" ht="13.5" hidden="false" customHeight="true" outlineLevel="0" collapsed="false">
      <c r="A218" s="31" t="s">
        <v>428</v>
      </c>
      <c r="C218" s="0" t="s">
        <v>427</v>
      </c>
      <c r="D218" s="27" t="s">
        <v>429</v>
      </c>
    </row>
    <row r="219" customFormat="false" ht="13.5" hidden="false" customHeight="true" outlineLevel="0" collapsed="false">
      <c r="A219" s="31" t="s">
        <v>430</v>
      </c>
      <c r="B219" s="27" t="s">
        <v>40</v>
      </c>
      <c r="C219" s="0" t="s">
        <v>431</v>
      </c>
      <c r="D219" s="27" t="s">
        <v>432</v>
      </c>
    </row>
    <row r="220" customFormat="false" ht="13.5" hidden="false" customHeight="true" outlineLevel="0" collapsed="false">
      <c r="A220" s="31" t="s">
        <v>433</v>
      </c>
      <c r="C220" s="0" t="s">
        <v>431</v>
      </c>
      <c r="D220" s="27" t="s">
        <v>44</v>
      </c>
    </row>
    <row r="221" customFormat="false" ht="13.5" hidden="false" customHeight="true" outlineLevel="0" collapsed="false">
      <c r="A221" s="31" t="s">
        <v>434</v>
      </c>
      <c r="C221" s="0" t="s">
        <v>431</v>
      </c>
      <c r="D221" s="27" t="s">
        <v>46</v>
      </c>
    </row>
    <row r="222" customFormat="false" ht="13.5" hidden="false" customHeight="true" outlineLevel="0" collapsed="false">
      <c r="A222" s="31" t="s">
        <v>435</v>
      </c>
      <c r="B222" s="27" t="s">
        <v>40</v>
      </c>
      <c r="C222" s="0" t="s">
        <v>436</v>
      </c>
      <c r="D222" s="27" t="s">
        <v>437</v>
      </c>
    </row>
    <row r="223" customFormat="false" ht="13.5" hidden="false" customHeight="true" outlineLevel="0" collapsed="false">
      <c r="A223" s="31" t="s">
        <v>438</v>
      </c>
      <c r="C223" s="0" t="s">
        <v>436</v>
      </c>
      <c r="D223" s="27" t="s">
        <v>44</v>
      </c>
    </row>
    <row r="224" customFormat="false" ht="13.5" hidden="false" customHeight="true" outlineLevel="0" collapsed="false">
      <c r="A224" s="31" t="s">
        <v>439</v>
      </c>
      <c r="C224" s="0" t="s">
        <v>436</v>
      </c>
      <c r="D224" s="27" t="s">
        <v>46</v>
      </c>
    </row>
    <row r="225" customFormat="false" ht="13.5" hidden="false" customHeight="true" outlineLevel="0" collapsed="false">
      <c r="A225" s="31" t="s">
        <v>440</v>
      </c>
      <c r="C225" s="0" t="s">
        <v>436</v>
      </c>
      <c r="D225" s="27" t="s">
        <v>441</v>
      </c>
      <c r="E225" s="27" t="s">
        <v>50</v>
      </c>
    </row>
    <row r="226" customFormat="false" ht="13.5" hidden="false" customHeight="true" outlineLevel="0" collapsed="false">
      <c r="A226" s="31" t="s">
        <v>442</v>
      </c>
      <c r="B226" s="27" t="s">
        <v>40</v>
      </c>
      <c r="C226" s="0" t="s">
        <v>443</v>
      </c>
      <c r="D226" s="27" t="s">
        <v>444</v>
      </c>
    </row>
    <row r="227" customFormat="false" ht="13.5" hidden="false" customHeight="true" outlineLevel="0" collapsed="false">
      <c r="A227" s="31" t="s">
        <v>445</v>
      </c>
      <c r="C227" s="0" t="s">
        <v>443</v>
      </c>
      <c r="D227" s="27" t="s">
        <v>44</v>
      </c>
    </row>
    <row r="228" customFormat="false" ht="13.5" hidden="false" customHeight="true" outlineLevel="0" collapsed="false">
      <c r="A228" s="31" t="s">
        <v>446</v>
      </c>
      <c r="C228" s="0" t="s">
        <v>443</v>
      </c>
      <c r="D228" s="27" t="s">
        <v>46</v>
      </c>
    </row>
    <row r="229" customFormat="false" ht="13.5" hidden="false" customHeight="true" outlineLevel="0" collapsed="false">
      <c r="A229" s="31" t="s">
        <v>447</v>
      </c>
      <c r="B229" s="27" t="s">
        <v>40</v>
      </c>
      <c r="C229" s="0" t="s">
        <v>448</v>
      </c>
      <c r="D229" s="27" t="s">
        <v>449</v>
      </c>
    </row>
    <row r="230" customFormat="false" ht="13.5" hidden="false" customHeight="true" outlineLevel="0" collapsed="false">
      <c r="A230" s="31" t="s">
        <v>450</v>
      </c>
      <c r="C230" s="0" t="s">
        <v>448</v>
      </c>
      <c r="D230" s="27" t="s">
        <v>44</v>
      </c>
    </row>
    <row r="231" customFormat="false" ht="13.5" hidden="false" customHeight="true" outlineLevel="0" collapsed="false">
      <c r="A231" s="31" t="s">
        <v>451</v>
      </c>
      <c r="C231" s="0" t="s">
        <v>448</v>
      </c>
      <c r="D231" s="27" t="s">
        <v>46</v>
      </c>
    </row>
    <row r="232" customFormat="false" ht="13.5" hidden="false" customHeight="true" outlineLevel="0" collapsed="false">
      <c r="A232" s="31" t="s">
        <v>452</v>
      </c>
      <c r="C232" s="0" t="s">
        <v>453</v>
      </c>
      <c r="D232" s="27" t="s">
        <v>454</v>
      </c>
      <c r="E232" s="27" t="s">
        <v>56</v>
      </c>
    </row>
    <row r="233" customFormat="false" ht="13.5" hidden="false" customHeight="true" outlineLevel="0" collapsed="false">
      <c r="A233" s="31" t="s">
        <v>455</v>
      </c>
      <c r="C233" s="0" t="s">
        <v>453</v>
      </c>
      <c r="D233" s="27" t="s">
        <v>42</v>
      </c>
      <c r="E233" s="27" t="s">
        <v>56</v>
      </c>
    </row>
    <row r="234" customFormat="false" ht="13.5" hidden="false" customHeight="true" outlineLevel="0" collapsed="false">
      <c r="A234" s="31" t="s">
        <v>456</v>
      </c>
      <c r="C234" s="0" t="s">
        <v>453</v>
      </c>
      <c r="D234" s="27" t="s">
        <v>457</v>
      </c>
      <c r="E234" s="27" t="s">
        <v>56</v>
      </c>
    </row>
    <row r="235" customFormat="false" ht="13.5" hidden="false" customHeight="true" outlineLevel="0" collapsed="false">
      <c r="A235" s="31" t="s">
        <v>458</v>
      </c>
      <c r="C235" s="0" t="s">
        <v>453</v>
      </c>
      <c r="D235" s="27" t="s">
        <v>400</v>
      </c>
      <c r="E235" s="27" t="s">
        <v>56</v>
      </c>
    </row>
    <row r="236" customFormat="false" ht="13.5" hidden="false" customHeight="true" outlineLevel="0" collapsed="false">
      <c r="A236" s="31" t="s">
        <v>459</v>
      </c>
      <c r="C236" s="0" t="s">
        <v>460</v>
      </c>
      <c r="D236" s="27" t="s">
        <v>93</v>
      </c>
    </row>
    <row r="237" customFormat="false" ht="13.5" hidden="false" customHeight="true" outlineLevel="0" collapsed="false">
      <c r="A237" s="31" t="s">
        <v>461</v>
      </c>
      <c r="C237" s="0" t="s">
        <v>460</v>
      </c>
      <c r="D237" s="27" t="s">
        <v>462</v>
      </c>
    </row>
    <row r="238" customFormat="false" ht="13.5" hidden="false" customHeight="true" outlineLevel="0" collapsed="false">
      <c r="A238" s="31" t="s">
        <v>463</v>
      </c>
      <c r="C238" s="0" t="s">
        <v>460</v>
      </c>
      <c r="D238" s="27" t="s">
        <v>464</v>
      </c>
    </row>
    <row r="239" customFormat="false" ht="13.5" hidden="false" customHeight="true" outlineLevel="0" collapsed="false">
      <c r="A239" s="31" t="s">
        <v>465</v>
      </c>
      <c r="C239" s="0" t="s">
        <v>460</v>
      </c>
      <c r="D239" s="27" t="s">
        <v>466</v>
      </c>
    </row>
    <row r="240" customFormat="false" ht="13.5" hidden="false" customHeight="true" outlineLevel="0" collapsed="false">
      <c r="A240" s="31" t="s">
        <v>467</v>
      </c>
      <c r="B240" s="27" t="s">
        <v>40</v>
      </c>
      <c r="C240" s="0" t="s">
        <v>468</v>
      </c>
      <c r="D240" s="27" t="s">
        <v>55</v>
      </c>
      <c r="E240" s="27" t="s">
        <v>56</v>
      </c>
    </row>
    <row r="241" customFormat="false" ht="13.5" hidden="false" customHeight="true" outlineLevel="0" collapsed="false">
      <c r="A241" s="31" t="s">
        <v>469</v>
      </c>
      <c r="C241" s="0" t="s">
        <v>468</v>
      </c>
      <c r="D241" s="27" t="s">
        <v>44</v>
      </c>
      <c r="E241" s="27" t="s">
        <v>56</v>
      </c>
    </row>
    <row r="242" customFormat="false" ht="13.5" hidden="false" customHeight="true" outlineLevel="0" collapsed="false">
      <c r="A242" s="31" t="s">
        <v>470</v>
      </c>
      <c r="C242" s="0" t="s">
        <v>468</v>
      </c>
      <c r="D242" s="27" t="s">
        <v>46</v>
      </c>
      <c r="E242" s="27" t="s">
        <v>56</v>
      </c>
    </row>
    <row r="243" customFormat="false" ht="13.5" hidden="false" customHeight="true" outlineLevel="0" collapsed="false">
      <c r="A243" s="31" t="s">
        <v>471</v>
      </c>
      <c r="C243" s="0" t="s">
        <v>472</v>
      </c>
      <c r="D243" s="27" t="s">
        <v>79</v>
      </c>
    </row>
    <row r="244" customFormat="false" ht="13.5" hidden="false" customHeight="true" outlineLevel="0" collapsed="false">
      <c r="A244" s="31" t="s">
        <v>473</v>
      </c>
      <c r="C244" s="0" t="s">
        <v>472</v>
      </c>
      <c r="D244" s="27" t="s">
        <v>474</v>
      </c>
    </row>
    <row r="245" customFormat="false" ht="13.5" hidden="false" customHeight="true" outlineLevel="0" collapsed="false">
      <c r="A245" s="31" t="s">
        <v>475</v>
      </c>
      <c r="C245" s="0" t="s">
        <v>472</v>
      </c>
      <c r="D245" s="27" t="s">
        <v>476</v>
      </c>
    </row>
    <row r="246" customFormat="false" ht="13.5" hidden="false" customHeight="true" outlineLevel="0" collapsed="false">
      <c r="A246" s="31" t="s">
        <v>477</v>
      </c>
      <c r="B246" s="27" t="s">
        <v>40</v>
      </c>
      <c r="C246" s="0" t="s">
        <v>478</v>
      </c>
      <c r="D246" s="27" t="s">
        <v>49</v>
      </c>
    </row>
    <row r="247" customFormat="false" ht="13.5" hidden="false" customHeight="true" outlineLevel="0" collapsed="false">
      <c r="A247" s="31" t="s">
        <v>479</v>
      </c>
      <c r="C247" s="0" t="s">
        <v>478</v>
      </c>
      <c r="D247" s="27" t="s">
        <v>44</v>
      </c>
    </row>
    <row r="248" customFormat="false" ht="13.5" hidden="false" customHeight="true" outlineLevel="0" collapsed="false">
      <c r="A248" s="31" t="s">
        <v>480</v>
      </c>
      <c r="C248" s="0" t="s">
        <v>478</v>
      </c>
      <c r="D248" s="27" t="s">
        <v>46</v>
      </c>
    </row>
    <row r="249" customFormat="false" ht="13.5" hidden="false" customHeight="true" outlineLevel="0" collapsed="false">
      <c r="A249" s="31" t="s">
        <v>481</v>
      </c>
      <c r="B249" s="27" t="s">
        <v>40</v>
      </c>
      <c r="C249" s="0" t="s">
        <v>482</v>
      </c>
      <c r="D249" s="27" t="s">
        <v>42</v>
      </c>
    </row>
    <row r="250" customFormat="false" ht="13.5" hidden="false" customHeight="true" outlineLevel="0" collapsed="false">
      <c r="A250" s="31" t="s">
        <v>483</v>
      </c>
      <c r="C250" s="0" t="s">
        <v>482</v>
      </c>
      <c r="D250" s="27" t="s">
        <v>44</v>
      </c>
    </row>
    <row r="251" customFormat="false" ht="13.5" hidden="false" customHeight="true" outlineLevel="0" collapsed="false">
      <c r="A251" s="31" t="s">
        <v>484</v>
      </c>
      <c r="C251" s="0" t="s">
        <v>482</v>
      </c>
      <c r="D251" s="27" t="s">
        <v>46</v>
      </c>
    </row>
    <row r="252" customFormat="false" ht="13.5" hidden="false" customHeight="true" outlineLevel="0" collapsed="false">
      <c r="A252" s="31" t="s">
        <v>485</v>
      </c>
      <c r="B252" s="27" t="s">
        <v>40</v>
      </c>
      <c r="C252" s="0" t="s">
        <v>486</v>
      </c>
      <c r="D252" s="27" t="s">
        <v>93</v>
      </c>
    </row>
    <row r="253" customFormat="false" ht="13.5" hidden="false" customHeight="true" outlineLevel="0" collapsed="false">
      <c r="A253" s="31" t="s">
        <v>487</v>
      </c>
      <c r="C253" s="0" t="s">
        <v>486</v>
      </c>
      <c r="D253" s="27" t="s">
        <v>44</v>
      </c>
    </row>
    <row r="254" customFormat="false" ht="13.5" hidden="false" customHeight="true" outlineLevel="0" collapsed="false">
      <c r="A254" s="31" t="s">
        <v>488</v>
      </c>
      <c r="C254" s="0" t="s">
        <v>486</v>
      </c>
      <c r="D254" s="27" t="s">
        <v>46</v>
      </c>
    </row>
    <row r="255" customFormat="false" ht="13.5" hidden="false" customHeight="true" outlineLevel="0" collapsed="false">
      <c r="A255" s="31" t="s">
        <v>489</v>
      </c>
      <c r="C255" s="0" t="s">
        <v>490</v>
      </c>
      <c r="D255" s="27" t="s">
        <v>226</v>
      </c>
    </row>
    <row r="256" customFormat="false" ht="13.5" hidden="false" customHeight="true" outlineLevel="0" collapsed="false">
      <c r="A256" s="31" t="s">
        <v>491</v>
      </c>
      <c r="C256" s="0" t="s">
        <v>490</v>
      </c>
      <c r="D256" s="27" t="s">
        <v>492</v>
      </c>
    </row>
    <row r="257" customFormat="false" ht="13.5" hidden="false" customHeight="true" outlineLevel="0" collapsed="false">
      <c r="A257" s="31" t="s">
        <v>493</v>
      </c>
      <c r="C257" s="0" t="s">
        <v>490</v>
      </c>
      <c r="D257" s="27" t="s">
        <v>494</v>
      </c>
    </row>
    <row r="258" customFormat="false" ht="13.5" hidden="false" customHeight="true" outlineLevel="0" collapsed="false">
      <c r="A258" s="31" t="s">
        <v>495</v>
      </c>
      <c r="B258" s="27" t="s">
        <v>40</v>
      </c>
      <c r="C258" s="0" t="s">
        <v>496</v>
      </c>
      <c r="D258" s="27" t="s">
        <v>42</v>
      </c>
    </row>
    <row r="259" customFormat="false" ht="13.5" hidden="false" customHeight="true" outlineLevel="0" collapsed="false">
      <c r="A259" s="31" t="s">
        <v>497</v>
      </c>
      <c r="C259" s="0" t="s">
        <v>496</v>
      </c>
      <c r="D259" s="27" t="s">
        <v>44</v>
      </c>
    </row>
    <row r="260" customFormat="false" ht="13.5" hidden="false" customHeight="true" outlineLevel="0" collapsed="false">
      <c r="A260" s="31" t="s">
        <v>498</v>
      </c>
      <c r="C260" s="0" t="s">
        <v>496</v>
      </c>
      <c r="D260" s="27" t="s">
        <v>46</v>
      </c>
    </row>
    <row r="261" customFormat="false" ht="13.5" hidden="false" customHeight="true" outlineLevel="0" collapsed="false">
      <c r="A261" s="31" t="s">
        <v>499</v>
      </c>
      <c r="C261" s="0" t="s">
        <v>500</v>
      </c>
      <c r="D261" s="27" t="s">
        <v>93</v>
      </c>
      <c r="E261" s="27" t="s">
        <v>50</v>
      </c>
    </row>
    <row r="262" customFormat="false" ht="13.5" hidden="false" customHeight="true" outlineLevel="0" collapsed="false">
      <c r="A262" s="31" t="s">
        <v>501</v>
      </c>
      <c r="C262" s="0" t="s">
        <v>500</v>
      </c>
      <c r="D262" s="27" t="s">
        <v>177</v>
      </c>
      <c r="E262" s="27" t="s">
        <v>50</v>
      </c>
    </row>
    <row r="263" customFormat="false" ht="13.5" hidden="false" customHeight="true" outlineLevel="0" collapsed="false">
      <c r="A263" s="31" t="s">
        <v>502</v>
      </c>
      <c r="C263" s="0" t="s">
        <v>503</v>
      </c>
      <c r="D263" s="27" t="s">
        <v>504</v>
      </c>
      <c r="E263" s="27" t="s">
        <v>50</v>
      </c>
    </row>
    <row r="264" customFormat="false" ht="13.5" hidden="false" customHeight="true" outlineLevel="0" collapsed="false">
      <c r="A264" s="31" t="s">
        <v>505</v>
      </c>
      <c r="C264" s="0" t="s">
        <v>503</v>
      </c>
      <c r="D264" s="27" t="s">
        <v>506</v>
      </c>
      <c r="E264" s="27" t="s">
        <v>50</v>
      </c>
    </row>
    <row r="265" customFormat="false" ht="13.5" hidden="false" customHeight="true" outlineLevel="0" collapsed="false">
      <c r="A265" s="31" t="s">
        <v>507</v>
      </c>
      <c r="C265" s="0" t="s">
        <v>508</v>
      </c>
      <c r="D265" s="27" t="s">
        <v>93</v>
      </c>
    </row>
    <row r="266" customFormat="false" ht="13.5" hidden="false" customHeight="true" outlineLevel="0" collapsed="false">
      <c r="A266" s="31" t="s">
        <v>509</v>
      </c>
      <c r="C266" s="0" t="s">
        <v>510</v>
      </c>
      <c r="D266" s="27" t="s">
        <v>511</v>
      </c>
    </row>
    <row r="267" customFormat="false" ht="13.5" hidden="false" customHeight="true" outlineLevel="0" collapsed="false">
      <c r="A267" s="31" t="s">
        <v>512</v>
      </c>
      <c r="C267" s="0" t="s">
        <v>513</v>
      </c>
      <c r="D267" s="27" t="s">
        <v>514</v>
      </c>
    </row>
    <row r="268" customFormat="false" ht="13.5" hidden="false" customHeight="true" outlineLevel="0" collapsed="false">
      <c r="A268" s="31" t="s">
        <v>515</v>
      </c>
      <c r="C268" s="0" t="s">
        <v>513</v>
      </c>
      <c r="D268" s="27" t="s">
        <v>79</v>
      </c>
    </row>
    <row r="269" customFormat="false" ht="13.5" hidden="false" customHeight="true" outlineLevel="0" collapsed="false">
      <c r="A269" s="31" t="s">
        <v>516</v>
      </c>
      <c r="C269" s="0" t="s">
        <v>513</v>
      </c>
      <c r="D269" s="27" t="s">
        <v>517</v>
      </c>
    </row>
    <row r="270" customFormat="false" ht="13.5" hidden="false" customHeight="true" outlineLevel="0" collapsed="false">
      <c r="A270" s="31" t="s">
        <v>518</v>
      </c>
      <c r="B270" s="27" t="s">
        <v>40</v>
      </c>
      <c r="C270" s="0" t="s">
        <v>519</v>
      </c>
      <c r="D270" s="27" t="s">
        <v>93</v>
      </c>
    </row>
    <row r="271" customFormat="false" ht="13.5" hidden="false" customHeight="true" outlineLevel="0" collapsed="false">
      <c r="A271" s="31" t="s">
        <v>520</v>
      </c>
      <c r="C271" s="0" t="s">
        <v>519</v>
      </c>
      <c r="D271" s="27" t="s">
        <v>44</v>
      </c>
    </row>
    <row r="272" customFormat="false" ht="13.5" hidden="false" customHeight="true" outlineLevel="0" collapsed="false">
      <c r="A272" s="31" t="s">
        <v>521</v>
      </c>
      <c r="C272" s="0" t="s">
        <v>519</v>
      </c>
      <c r="D272" s="27" t="s">
        <v>46</v>
      </c>
    </row>
    <row r="273" customFormat="false" ht="13.5" hidden="false" customHeight="true" outlineLevel="0" collapsed="false">
      <c r="A273" s="31" t="s">
        <v>522</v>
      </c>
      <c r="C273" s="0" t="s">
        <v>523</v>
      </c>
      <c r="D273" s="27" t="s">
        <v>114</v>
      </c>
    </row>
    <row r="274" customFormat="false" ht="13.5" hidden="false" customHeight="true" outlineLevel="0" collapsed="false">
      <c r="A274" s="31" t="s">
        <v>524</v>
      </c>
      <c r="C274" s="0" t="s">
        <v>525</v>
      </c>
      <c r="D274" s="27" t="s">
        <v>86</v>
      </c>
    </row>
    <row r="275" customFormat="false" ht="13.5" hidden="false" customHeight="true" outlineLevel="0" collapsed="false">
      <c r="A275" s="31" t="s">
        <v>526</v>
      </c>
      <c r="C275" s="0" t="s">
        <v>527</v>
      </c>
      <c r="D275" s="27" t="s">
        <v>114</v>
      </c>
      <c r="E275" s="27" t="s">
        <v>56</v>
      </c>
    </row>
    <row r="276" customFormat="false" ht="13.5" hidden="false" customHeight="true" outlineLevel="0" collapsed="false">
      <c r="A276" s="31" t="s">
        <v>528</v>
      </c>
      <c r="C276" s="0" t="s">
        <v>527</v>
      </c>
      <c r="D276" s="27" t="s">
        <v>111</v>
      </c>
      <c r="E276" s="27" t="s">
        <v>56</v>
      </c>
    </row>
    <row r="277" customFormat="false" ht="13.5" hidden="false" customHeight="true" outlineLevel="0" collapsed="false">
      <c r="A277" s="31" t="s">
        <v>529</v>
      </c>
      <c r="C277" s="0" t="s">
        <v>527</v>
      </c>
      <c r="D277" s="27" t="s">
        <v>530</v>
      </c>
      <c r="E277" s="27" t="s">
        <v>56</v>
      </c>
    </row>
    <row r="278" customFormat="false" ht="13.5" hidden="false" customHeight="true" outlineLevel="0" collapsed="false">
      <c r="A278" s="31" t="s">
        <v>531</v>
      </c>
      <c r="C278" s="0" t="s">
        <v>532</v>
      </c>
      <c r="D278" s="27" t="s">
        <v>226</v>
      </c>
    </row>
    <row r="279" customFormat="false" ht="13.5" hidden="false" customHeight="true" outlineLevel="0" collapsed="false">
      <c r="A279" s="31" t="s">
        <v>533</v>
      </c>
      <c r="C279" s="0" t="s">
        <v>532</v>
      </c>
      <c r="D279" s="27" t="s">
        <v>534</v>
      </c>
    </row>
    <row r="280" customFormat="false" ht="13.5" hidden="false" customHeight="true" outlineLevel="0" collapsed="false">
      <c r="A280" s="31" t="s">
        <v>535</v>
      </c>
      <c r="C280" s="0" t="s">
        <v>532</v>
      </c>
      <c r="D280" s="27" t="s">
        <v>536</v>
      </c>
    </row>
    <row r="281" customFormat="false" ht="13.5" hidden="false" customHeight="true" outlineLevel="0" collapsed="false">
      <c r="A281" s="31" t="s">
        <v>537</v>
      </c>
      <c r="C281" s="0" t="s">
        <v>538</v>
      </c>
      <c r="D281" s="27" t="s">
        <v>79</v>
      </c>
    </row>
    <row r="282" customFormat="false" ht="13.5" hidden="false" customHeight="true" outlineLevel="0" collapsed="false">
      <c r="A282" s="31" t="s">
        <v>539</v>
      </c>
      <c r="C282" s="0" t="s">
        <v>538</v>
      </c>
      <c r="D282" s="27" t="s">
        <v>540</v>
      </c>
    </row>
    <row r="283" customFormat="false" ht="13.5" hidden="false" customHeight="true" outlineLevel="0" collapsed="false">
      <c r="A283" s="31" t="s">
        <v>541</v>
      </c>
      <c r="C283" s="0" t="s">
        <v>538</v>
      </c>
      <c r="D283" s="27" t="s">
        <v>542</v>
      </c>
    </row>
    <row r="284" customFormat="false" ht="13.5" hidden="false" customHeight="true" outlineLevel="0" collapsed="false">
      <c r="A284" s="31" t="s">
        <v>543</v>
      </c>
      <c r="C284" s="0" t="s">
        <v>544</v>
      </c>
      <c r="D284" s="27" t="s">
        <v>114</v>
      </c>
    </row>
    <row r="285" customFormat="false" ht="13.5" hidden="false" customHeight="true" outlineLevel="0" collapsed="false">
      <c r="A285" s="31" t="s">
        <v>545</v>
      </c>
      <c r="C285" s="0" t="s">
        <v>544</v>
      </c>
      <c r="D285" s="27" t="s">
        <v>546</v>
      </c>
    </row>
    <row r="286" customFormat="false" ht="13.5" hidden="false" customHeight="true" outlineLevel="0" collapsed="false">
      <c r="A286" s="31" t="s">
        <v>547</v>
      </c>
      <c r="C286" s="0" t="s">
        <v>544</v>
      </c>
      <c r="D286" s="27" t="s">
        <v>111</v>
      </c>
    </row>
    <row r="287" customFormat="false" ht="13.5" hidden="false" customHeight="true" outlineLevel="0" collapsed="false">
      <c r="A287" s="31" t="s">
        <v>548</v>
      </c>
      <c r="B287" s="27" t="s">
        <v>40</v>
      </c>
      <c r="C287" s="0" t="s">
        <v>549</v>
      </c>
      <c r="D287" s="27" t="s">
        <v>550</v>
      </c>
      <c r="E287" s="27" t="s">
        <v>50</v>
      </c>
    </row>
    <row r="288" customFormat="false" ht="13.5" hidden="false" customHeight="true" outlineLevel="0" collapsed="false">
      <c r="A288" s="31" t="s">
        <v>551</v>
      </c>
      <c r="C288" s="0" t="s">
        <v>549</v>
      </c>
      <c r="D288" s="27" t="s">
        <v>44</v>
      </c>
      <c r="E288" s="27" t="s">
        <v>50</v>
      </c>
    </row>
    <row r="289" customFormat="false" ht="13.5" hidden="false" customHeight="true" outlineLevel="0" collapsed="false">
      <c r="A289" s="31" t="s">
        <v>552</v>
      </c>
      <c r="C289" s="0" t="s">
        <v>549</v>
      </c>
      <c r="D289" s="27" t="s">
        <v>46</v>
      </c>
      <c r="E289" s="27" t="s">
        <v>50</v>
      </c>
    </row>
    <row r="290" customFormat="false" ht="13.5" hidden="false" customHeight="true" outlineLevel="0" collapsed="false">
      <c r="A290" s="31" t="s">
        <v>553</v>
      </c>
      <c r="B290" s="27" t="s">
        <v>40</v>
      </c>
      <c r="C290" s="0" t="s">
        <v>549</v>
      </c>
      <c r="D290" s="27" t="s">
        <v>550</v>
      </c>
      <c r="E290" s="27" t="s">
        <v>56</v>
      </c>
    </row>
    <row r="291" customFormat="false" ht="13.5" hidden="false" customHeight="true" outlineLevel="0" collapsed="false">
      <c r="A291" s="31" t="s">
        <v>554</v>
      </c>
      <c r="C291" s="0" t="s">
        <v>549</v>
      </c>
      <c r="D291" s="27" t="s">
        <v>44</v>
      </c>
      <c r="E291" s="27" t="s">
        <v>56</v>
      </c>
    </row>
    <row r="292" customFormat="false" ht="13.5" hidden="false" customHeight="true" outlineLevel="0" collapsed="false">
      <c r="A292" s="31" t="s">
        <v>555</v>
      </c>
      <c r="C292" s="0" t="s">
        <v>549</v>
      </c>
      <c r="D292" s="27" t="s">
        <v>46</v>
      </c>
      <c r="E292" s="27" t="s">
        <v>56</v>
      </c>
    </row>
    <row r="293" customFormat="false" ht="13.5" hidden="false" customHeight="true" outlineLevel="0" collapsed="false">
      <c r="A293" s="31" t="s">
        <v>556</v>
      </c>
      <c r="C293" s="0" t="s">
        <v>557</v>
      </c>
      <c r="D293" s="27" t="s">
        <v>86</v>
      </c>
      <c r="E293" s="27" t="s">
        <v>56</v>
      </c>
    </row>
    <row r="294" customFormat="false" ht="13.5" hidden="false" customHeight="true" outlineLevel="0" collapsed="false">
      <c r="A294" s="31" t="s">
        <v>558</v>
      </c>
      <c r="C294" s="0" t="s">
        <v>557</v>
      </c>
      <c r="D294" s="27" t="s">
        <v>177</v>
      </c>
      <c r="E294" s="27" t="s">
        <v>56</v>
      </c>
    </row>
    <row r="295" customFormat="false" ht="13.5" hidden="false" customHeight="true" outlineLevel="0" collapsed="false">
      <c r="A295" s="31" t="s">
        <v>559</v>
      </c>
      <c r="C295" s="0" t="s">
        <v>557</v>
      </c>
      <c r="D295" s="27" t="s">
        <v>560</v>
      </c>
      <c r="E295" s="27" t="s">
        <v>56</v>
      </c>
    </row>
    <row r="296" customFormat="false" ht="13.5" hidden="false" customHeight="true" outlineLevel="0" collapsed="false">
      <c r="A296" s="31" t="s">
        <v>561</v>
      </c>
      <c r="C296" s="0" t="s">
        <v>562</v>
      </c>
      <c r="D296" s="27" t="s">
        <v>79</v>
      </c>
    </row>
    <row r="297" customFormat="false" ht="13.5" hidden="false" customHeight="true" outlineLevel="0" collapsed="false">
      <c r="A297" s="31" t="s">
        <v>563</v>
      </c>
      <c r="C297" s="0" t="s">
        <v>562</v>
      </c>
      <c r="D297" s="27" t="s">
        <v>564</v>
      </c>
    </row>
    <row r="298" customFormat="false" ht="13.5" hidden="false" customHeight="true" outlineLevel="0" collapsed="false">
      <c r="A298" s="31" t="s">
        <v>565</v>
      </c>
      <c r="C298" s="0" t="s">
        <v>566</v>
      </c>
      <c r="D298" s="27" t="s">
        <v>262</v>
      </c>
    </row>
    <row r="299" customFormat="false" ht="13.5" hidden="false" customHeight="true" outlineLevel="0" collapsed="false">
      <c r="A299" s="31" t="s">
        <v>567</v>
      </c>
      <c r="C299" s="0" t="s">
        <v>566</v>
      </c>
      <c r="D299" s="27" t="s">
        <v>568</v>
      </c>
    </row>
    <row r="300" customFormat="false" ht="13.5" hidden="false" customHeight="true" outlineLevel="0" collapsed="false">
      <c r="A300" s="31" t="s">
        <v>569</v>
      </c>
      <c r="C300" s="0" t="s">
        <v>570</v>
      </c>
      <c r="D300" s="27" t="s">
        <v>79</v>
      </c>
    </row>
    <row r="301" customFormat="false" ht="13.5" hidden="false" customHeight="true" outlineLevel="0" collapsed="false">
      <c r="A301" s="31" t="s">
        <v>571</v>
      </c>
      <c r="C301" s="0" t="s">
        <v>570</v>
      </c>
      <c r="D301" s="27" t="s">
        <v>572</v>
      </c>
    </row>
    <row r="302" customFormat="false" ht="13.5" hidden="false" customHeight="true" outlineLevel="0" collapsed="false">
      <c r="A302" s="31" t="s">
        <v>573</v>
      </c>
      <c r="C302" s="0" t="s">
        <v>574</v>
      </c>
      <c r="D302" s="27" t="s">
        <v>79</v>
      </c>
    </row>
    <row r="303" customFormat="false" ht="13.5" hidden="false" customHeight="true" outlineLevel="0" collapsed="false">
      <c r="A303" s="31" t="s">
        <v>575</v>
      </c>
      <c r="B303" s="27" t="s">
        <v>40</v>
      </c>
      <c r="C303" s="0" t="s">
        <v>576</v>
      </c>
      <c r="D303" s="27" t="s">
        <v>55</v>
      </c>
    </row>
    <row r="304" customFormat="false" ht="13.5" hidden="false" customHeight="true" outlineLevel="0" collapsed="false">
      <c r="A304" s="31" t="s">
        <v>577</v>
      </c>
      <c r="C304" s="0" t="s">
        <v>576</v>
      </c>
      <c r="D304" s="27" t="s">
        <v>44</v>
      </c>
    </row>
    <row r="305" customFormat="false" ht="13.5" hidden="false" customHeight="true" outlineLevel="0" collapsed="false">
      <c r="A305" s="31" t="s">
        <v>578</v>
      </c>
      <c r="C305" s="0" t="s">
        <v>576</v>
      </c>
      <c r="D305" s="27" t="s">
        <v>46</v>
      </c>
    </row>
    <row r="306" customFormat="false" ht="13.5" hidden="false" customHeight="true" outlineLevel="0" collapsed="false">
      <c r="A306" s="31" t="s">
        <v>579</v>
      </c>
      <c r="C306" s="0" t="s">
        <v>580</v>
      </c>
      <c r="D306" s="27" t="s">
        <v>49</v>
      </c>
    </row>
    <row r="307" customFormat="false" ht="13.5" hidden="false" customHeight="true" outlineLevel="0" collapsed="false">
      <c r="A307" s="31" t="s">
        <v>581</v>
      </c>
      <c r="C307" s="0" t="s">
        <v>582</v>
      </c>
      <c r="D307" s="27" t="s">
        <v>93</v>
      </c>
    </row>
    <row r="308" customFormat="false" ht="13.5" hidden="false" customHeight="true" outlineLevel="0" collapsed="false">
      <c r="A308" s="31" t="s">
        <v>583</v>
      </c>
      <c r="B308" s="27" t="s">
        <v>40</v>
      </c>
      <c r="C308" s="0" t="s">
        <v>584</v>
      </c>
      <c r="D308" s="27" t="s">
        <v>238</v>
      </c>
    </row>
    <row r="309" customFormat="false" ht="13.5" hidden="false" customHeight="true" outlineLevel="0" collapsed="false">
      <c r="A309" s="31" t="s">
        <v>585</v>
      </c>
      <c r="C309" s="0" t="s">
        <v>584</v>
      </c>
      <c r="D309" s="27" t="s">
        <v>44</v>
      </c>
    </row>
    <row r="310" customFormat="false" ht="13.5" hidden="false" customHeight="true" outlineLevel="0" collapsed="false">
      <c r="A310" s="31" t="s">
        <v>586</v>
      </c>
      <c r="C310" s="0" t="s">
        <v>584</v>
      </c>
      <c r="D310" s="27" t="s">
        <v>46</v>
      </c>
    </row>
    <row r="311" customFormat="false" ht="13.5" hidden="false" customHeight="true" outlineLevel="0" collapsed="false">
      <c r="A311" s="31" t="s">
        <v>587</v>
      </c>
      <c r="B311" s="27" t="s">
        <v>40</v>
      </c>
      <c r="C311" s="0" t="s">
        <v>588</v>
      </c>
      <c r="D311" s="27" t="s">
        <v>589</v>
      </c>
    </row>
    <row r="312" customFormat="false" ht="13.5" hidden="false" customHeight="true" outlineLevel="0" collapsed="false">
      <c r="A312" s="31" t="s">
        <v>590</v>
      </c>
      <c r="C312" s="0" t="s">
        <v>588</v>
      </c>
      <c r="D312" s="27" t="s">
        <v>44</v>
      </c>
    </row>
    <row r="313" customFormat="false" ht="13.5" hidden="false" customHeight="true" outlineLevel="0" collapsed="false">
      <c r="A313" s="31" t="s">
        <v>591</v>
      </c>
      <c r="C313" s="0" t="s">
        <v>588</v>
      </c>
      <c r="D313" s="27" t="s">
        <v>46</v>
      </c>
    </row>
    <row r="314" customFormat="false" ht="13.5" hidden="false" customHeight="true" outlineLevel="0" collapsed="false">
      <c r="A314" s="31" t="s">
        <v>592</v>
      </c>
      <c r="C314" s="0" t="s">
        <v>593</v>
      </c>
      <c r="D314" s="27" t="s">
        <v>49</v>
      </c>
      <c r="E314" s="27" t="s">
        <v>56</v>
      </c>
    </row>
    <row r="315" customFormat="false" ht="13.5" hidden="false" customHeight="true" outlineLevel="0" collapsed="false">
      <c r="A315" s="31" t="s">
        <v>594</v>
      </c>
      <c r="C315" s="0" t="s">
        <v>593</v>
      </c>
      <c r="D315" s="27" t="s">
        <v>49</v>
      </c>
      <c r="E315" s="27" t="s">
        <v>50</v>
      </c>
    </row>
    <row r="316" customFormat="false" ht="13.5" hidden="false" customHeight="true" outlineLevel="0" collapsed="false">
      <c r="A316" s="31" t="s">
        <v>595</v>
      </c>
      <c r="C316" s="0" t="s">
        <v>596</v>
      </c>
      <c r="D316" s="27" t="s">
        <v>171</v>
      </c>
    </row>
    <row r="317" customFormat="false" ht="13.5" hidden="false" customHeight="true" outlineLevel="0" collapsed="false">
      <c r="A317" s="31" t="s">
        <v>597</v>
      </c>
      <c r="C317" s="0" t="s">
        <v>598</v>
      </c>
      <c r="D317" s="27" t="s">
        <v>49</v>
      </c>
    </row>
    <row r="318" customFormat="false" ht="13.5" hidden="false" customHeight="true" outlineLevel="0" collapsed="false">
      <c r="A318" s="31" t="s">
        <v>599</v>
      </c>
      <c r="C318" s="0" t="s">
        <v>600</v>
      </c>
      <c r="D318" s="27" t="s">
        <v>79</v>
      </c>
    </row>
    <row r="319" customFormat="false" ht="13.5" hidden="false" customHeight="true" outlineLevel="0" collapsed="false">
      <c r="A319" s="31" t="s">
        <v>601</v>
      </c>
      <c r="B319" s="27" t="s">
        <v>40</v>
      </c>
      <c r="C319" s="0" t="s">
        <v>602</v>
      </c>
      <c r="D319" s="27" t="s">
        <v>93</v>
      </c>
    </row>
    <row r="320" customFormat="false" ht="13.5" hidden="false" customHeight="true" outlineLevel="0" collapsed="false">
      <c r="A320" s="31" t="s">
        <v>603</v>
      </c>
      <c r="C320" s="0" t="s">
        <v>602</v>
      </c>
      <c r="D320" s="27" t="s">
        <v>44</v>
      </c>
    </row>
    <row r="321" customFormat="false" ht="13.5" hidden="false" customHeight="true" outlineLevel="0" collapsed="false">
      <c r="A321" s="31" t="s">
        <v>604</v>
      </c>
      <c r="C321" s="0" t="s">
        <v>602</v>
      </c>
      <c r="D321" s="27" t="s">
        <v>46</v>
      </c>
    </row>
    <row r="322" customFormat="false" ht="13.5" hidden="false" customHeight="true" outlineLevel="0" collapsed="false">
      <c r="A322" s="31" t="s">
        <v>605</v>
      </c>
      <c r="C322" s="0" t="s">
        <v>602</v>
      </c>
      <c r="D322" s="27" t="s">
        <v>606</v>
      </c>
    </row>
    <row r="323" customFormat="false" ht="13.5" hidden="false" customHeight="true" outlineLevel="0" collapsed="false">
      <c r="A323" s="31" t="s">
        <v>607</v>
      </c>
      <c r="C323" s="0" t="s">
        <v>608</v>
      </c>
      <c r="D323" s="27" t="s">
        <v>609</v>
      </c>
    </row>
    <row r="324" customFormat="false" ht="13.5" hidden="false" customHeight="true" outlineLevel="0" collapsed="false">
      <c r="A324" s="31" t="s">
        <v>610</v>
      </c>
      <c r="C324" s="0" t="s">
        <v>608</v>
      </c>
      <c r="D324" s="27" t="s">
        <v>611</v>
      </c>
    </row>
    <row r="325" customFormat="false" ht="13.5" hidden="false" customHeight="true" outlineLevel="0" collapsed="false">
      <c r="A325" s="31" t="s">
        <v>612</v>
      </c>
      <c r="C325" s="0" t="s">
        <v>608</v>
      </c>
      <c r="D325" s="27" t="s">
        <v>226</v>
      </c>
    </row>
    <row r="326" customFormat="false" ht="13.5" hidden="false" customHeight="true" outlineLevel="0" collapsed="false">
      <c r="A326" s="31" t="s">
        <v>613</v>
      </c>
      <c r="C326" s="0" t="s">
        <v>614</v>
      </c>
      <c r="D326" s="27" t="s">
        <v>111</v>
      </c>
      <c r="E326" s="27" t="s">
        <v>50</v>
      </c>
    </row>
    <row r="327" customFormat="false" ht="13.5" hidden="false" customHeight="true" outlineLevel="0" collapsed="false">
      <c r="A327" s="31" t="s">
        <v>615</v>
      </c>
      <c r="C327" s="0" t="s">
        <v>616</v>
      </c>
      <c r="D327" s="27" t="s">
        <v>617</v>
      </c>
    </row>
    <row r="328" customFormat="false" ht="13.5" hidden="false" customHeight="true" outlineLevel="0" collapsed="false">
      <c r="A328" s="31" t="s">
        <v>618</v>
      </c>
      <c r="C328" s="0" t="s">
        <v>619</v>
      </c>
      <c r="D328" s="27" t="s">
        <v>79</v>
      </c>
    </row>
    <row r="329" customFormat="false" ht="13.5" hidden="false" customHeight="true" outlineLevel="0" collapsed="false">
      <c r="A329" s="31" t="s">
        <v>620</v>
      </c>
      <c r="C329" s="0" t="s">
        <v>619</v>
      </c>
      <c r="D329" s="27" t="s">
        <v>621</v>
      </c>
    </row>
    <row r="330" customFormat="false" ht="13.5" hidden="false" customHeight="true" outlineLevel="0" collapsed="false">
      <c r="A330" s="31" t="s">
        <v>622</v>
      </c>
      <c r="C330" s="0" t="s">
        <v>619</v>
      </c>
      <c r="D330" s="27" t="s">
        <v>623</v>
      </c>
    </row>
    <row r="331" customFormat="false" ht="13.5" hidden="false" customHeight="true" outlineLevel="0" collapsed="false">
      <c r="A331" s="31" t="s">
        <v>624</v>
      </c>
      <c r="C331" s="0" t="s">
        <v>619</v>
      </c>
      <c r="D331" s="27" t="s">
        <v>81</v>
      </c>
    </row>
    <row r="332" customFormat="false" ht="13.5" hidden="false" customHeight="true" outlineLevel="0" collapsed="false">
      <c r="A332" s="31" t="s">
        <v>625</v>
      </c>
      <c r="C332" s="0" t="s">
        <v>626</v>
      </c>
      <c r="D332" s="27" t="s">
        <v>226</v>
      </c>
    </row>
    <row r="333" customFormat="false" ht="13.5" hidden="false" customHeight="true" outlineLevel="0" collapsed="false">
      <c r="A333" s="31" t="s">
        <v>627</v>
      </c>
      <c r="C333" s="0" t="s">
        <v>626</v>
      </c>
      <c r="D333" s="27" t="s">
        <v>628</v>
      </c>
    </row>
    <row r="334" customFormat="false" ht="13.5" hidden="false" customHeight="true" outlineLevel="0" collapsed="false">
      <c r="A334" s="31" t="s">
        <v>629</v>
      </c>
      <c r="C334" s="0" t="s">
        <v>626</v>
      </c>
      <c r="D334" s="27" t="s">
        <v>630</v>
      </c>
    </row>
    <row r="335" customFormat="false" ht="13.5" hidden="false" customHeight="true" outlineLevel="0" collapsed="false">
      <c r="A335" s="31" t="s">
        <v>631</v>
      </c>
      <c r="C335" s="0" t="s">
        <v>626</v>
      </c>
      <c r="D335" s="27" t="s">
        <v>632</v>
      </c>
    </row>
    <row r="336" customFormat="false" ht="13.5" hidden="false" customHeight="true" outlineLevel="0" collapsed="false">
      <c r="A336" s="31" t="s">
        <v>633</v>
      </c>
      <c r="B336" s="27" t="s">
        <v>40</v>
      </c>
      <c r="C336" s="0" t="s">
        <v>634</v>
      </c>
      <c r="D336" s="27" t="s">
        <v>171</v>
      </c>
    </row>
    <row r="337" customFormat="false" ht="13.5" hidden="false" customHeight="true" outlineLevel="0" collapsed="false">
      <c r="A337" s="31" t="s">
        <v>635</v>
      </c>
      <c r="C337" s="0" t="s">
        <v>634</v>
      </c>
      <c r="D337" s="27" t="s">
        <v>44</v>
      </c>
    </row>
    <row r="338" customFormat="false" ht="13.5" hidden="false" customHeight="true" outlineLevel="0" collapsed="false">
      <c r="A338" s="31" t="s">
        <v>636</v>
      </c>
      <c r="C338" s="0" t="s">
        <v>634</v>
      </c>
      <c r="D338" s="27" t="s">
        <v>46</v>
      </c>
    </row>
    <row r="339" customFormat="false" ht="13.5" hidden="false" customHeight="true" outlineLevel="0" collapsed="false">
      <c r="A339" s="31" t="s">
        <v>637</v>
      </c>
      <c r="C339" s="0" t="s">
        <v>638</v>
      </c>
      <c r="D339" s="27" t="s">
        <v>639</v>
      </c>
    </row>
    <row r="340" customFormat="false" ht="13.5" hidden="false" customHeight="true" outlineLevel="0" collapsed="false">
      <c r="A340" s="31" t="s">
        <v>640</v>
      </c>
      <c r="C340" s="0" t="s">
        <v>641</v>
      </c>
      <c r="D340" s="27" t="s">
        <v>74</v>
      </c>
    </row>
    <row r="341" customFormat="false" ht="13.5" hidden="false" customHeight="true" outlineLevel="0" collapsed="false">
      <c r="A341" s="31" t="s">
        <v>642</v>
      </c>
      <c r="C341" s="0" t="s">
        <v>641</v>
      </c>
      <c r="D341" s="27" t="s">
        <v>177</v>
      </c>
    </row>
    <row r="342" customFormat="false" ht="13.5" hidden="false" customHeight="true" outlineLevel="0" collapsed="false">
      <c r="A342" s="31" t="s">
        <v>643</v>
      </c>
      <c r="C342" s="0" t="s">
        <v>641</v>
      </c>
      <c r="D342" s="27" t="s">
        <v>644</v>
      </c>
    </row>
    <row r="343" customFormat="false" ht="13.5" hidden="false" customHeight="true" outlineLevel="0" collapsed="false">
      <c r="A343" s="31" t="s">
        <v>645</v>
      </c>
      <c r="C343" s="0" t="s">
        <v>646</v>
      </c>
      <c r="D343" s="27" t="s">
        <v>226</v>
      </c>
    </row>
    <row r="344" customFormat="false" ht="13.5" hidden="false" customHeight="true" outlineLevel="0" collapsed="false">
      <c r="A344" s="31" t="s">
        <v>647</v>
      </c>
      <c r="C344" s="0" t="s">
        <v>646</v>
      </c>
      <c r="D344" s="27" t="s">
        <v>648</v>
      </c>
    </row>
    <row r="345" customFormat="false" ht="13.5" hidden="false" customHeight="true" outlineLevel="0" collapsed="false">
      <c r="A345" s="31" t="s">
        <v>649</v>
      </c>
      <c r="C345" s="0" t="s">
        <v>646</v>
      </c>
      <c r="D345" s="27" t="s">
        <v>650</v>
      </c>
    </row>
    <row r="346" customFormat="false" ht="13.5" hidden="false" customHeight="true" outlineLevel="0" collapsed="false">
      <c r="A346" s="31" t="s">
        <v>651</v>
      </c>
      <c r="C346" s="0" t="s">
        <v>652</v>
      </c>
      <c r="D346" s="27" t="s">
        <v>79</v>
      </c>
    </row>
    <row r="347" customFormat="false" ht="13.5" hidden="false" customHeight="true" outlineLevel="0" collapsed="false">
      <c r="A347" s="31" t="s">
        <v>653</v>
      </c>
      <c r="C347" s="0" t="s">
        <v>652</v>
      </c>
      <c r="D347" s="27" t="s">
        <v>654</v>
      </c>
    </row>
    <row r="348" customFormat="false" ht="13.5" hidden="false" customHeight="true" outlineLevel="0" collapsed="false">
      <c r="A348" s="31" t="s">
        <v>655</v>
      </c>
      <c r="C348" s="0" t="s">
        <v>652</v>
      </c>
      <c r="D348" s="27" t="s">
        <v>656</v>
      </c>
    </row>
    <row r="349" customFormat="false" ht="13.5" hidden="false" customHeight="true" outlineLevel="0" collapsed="false">
      <c r="A349" s="31" t="s">
        <v>657</v>
      </c>
      <c r="B349" s="27" t="s">
        <v>40</v>
      </c>
      <c r="C349" s="0" t="s">
        <v>658</v>
      </c>
      <c r="D349" s="27" t="s">
        <v>55</v>
      </c>
    </row>
    <row r="350" customFormat="false" ht="13.5" hidden="false" customHeight="true" outlineLevel="0" collapsed="false">
      <c r="A350" s="31" t="s">
        <v>659</v>
      </c>
      <c r="C350" s="0" t="s">
        <v>658</v>
      </c>
      <c r="D350" s="27" t="s">
        <v>44</v>
      </c>
    </row>
    <row r="351" customFormat="false" ht="13.5" hidden="false" customHeight="true" outlineLevel="0" collapsed="false">
      <c r="A351" s="31" t="s">
        <v>660</v>
      </c>
      <c r="C351" s="0" t="s">
        <v>658</v>
      </c>
      <c r="D351" s="27" t="s">
        <v>46</v>
      </c>
    </row>
    <row r="352" customFormat="false" ht="13.5" hidden="false" customHeight="true" outlineLevel="0" collapsed="false">
      <c r="A352" s="31" t="s">
        <v>661</v>
      </c>
      <c r="B352" s="27" t="s">
        <v>40</v>
      </c>
      <c r="C352" s="0" t="s">
        <v>662</v>
      </c>
      <c r="D352" s="27" t="s">
        <v>86</v>
      </c>
    </row>
    <row r="353" customFormat="false" ht="13.5" hidden="false" customHeight="true" outlineLevel="0" collapsed="false">
      <c r="A353" s="31" t="s">
        <v>663</v>
      </c>
      <c r="C353" s="0" t="s">
        <v>662</v>
      </c>
      <c r="D353" s="27" t="s">
        <v>44</v>
      </c>
    </row>
    <row r="354" customFormat="false" ht="13.5" hidden="false" customHeight="true" outlineLevel="0" collapsed="false">
      <c r="A354" s="31" t="s">
        <v>664</v>
      </c>
      <c r="C354" s="0" t="s">
        <v>662</v>
      </c>
      <c r="D354" s="27" t="s">
        <v>46</v>
      </c>
    </row>
    <row r="355" customFormat="false" ht="13.5" hidden="false" customHeight="true" outlineLevel="0" collapsed="false">
      <c r="A355" s="31" t="s">
        <v>665</v>
      </c>
      <c r="B355" s="27" t="s">
        <v>40</v>
      </c>
      <c r="C355" s="0" t="s">
        <v>666</v>
      </c>
      <c r="D355" s="27" t="s">
        <v>171</v>
      </c>
    </row>
    <row r="356" customFormat="false" ht="13.5" hidden="false" customHeight="true" outlineLevel="0" collapsed="false">
      <c r="A356" s="31" t="s">
        <v>667</v>
      </c>
      <c r="C356" s="0" t="s">
        <v>666</v>
      </c>
      <c r="D356" s="27" t="s">
        <v>44</v>
      </c>
    </row>
    <row r="357" customFormat="false" ht="13.5" hidden="false" customHeight="true" outlineLevel="0" collapsed="false">
      <c r="A357" s="31" t="s">
        <v>668</v>
      </c>
      <c r="C357" s="0" t="s">
        <v>666</v>
      </c>
      <c r="D357" s="27" t="s">
        <v>46</v>
      </c>
    </row>
    <row r="358" customFormat="false" ht="13.5" hidden="false" customHeight="true" outlineLevel="0" collapsed="false">
      <c r="A358" s="31" t="s">
        <v>669</v>
      </c>
      <c r="C358" s="0" t="s">
        <v>670</v>
      </c>
      <c r="D358" s="27" t="s">
        <v>114</v>
      </c>
    </row>
    <row r="359" customFormat="false" ht="13.5" hidden="false" customHeight="true" outlineLevel="0" collapsed="false">
      <c r="A359" s="31" t="s">
        <v>671</v>
      </c>
      <c r="C359" s="0" t="s">
        <v>670</v>
      </c>
      <c r="D359" s="27" t="s">
        <v>111</v>
      </c>
    </row>
    <row r="360" customFormat="false" ht="13.5" hidden="false" customHeight="true" outlineLevel="0" collapsed="false">
      <c r="A360" s="31" t="s">
        <v>672</v>
      </c>
      <c r="B360" s="27" t="s">
        <v>40</v>
      </c>
      <c r="C360" s="0" t="s">
        <v>673</v>
      </c>
      <c r="D360" s="27" t="s">
        <v>42</v>
      </c>
    </row>
    <row r="361" customFormat="false" ht="13.5" hidden="false" customHeight="true" outlineLevel="0" collapsed="false">
      <c r="A361" s="31" t="s">
        <v>674</v>
      </c>
      <c r="C361" s="0" t="s">
        <v>673</v>
      </c>
      <c r="D361" s="27" t="s">
        <v>44</v>
      </c>
    </row>
    <row r="362" customFormat="false" ht="13.5" hidden="false" customHeight="true" outlineLevel="0" collapsed="false">
      <c r="A362" s="31" t="s">
        <v>675</v>
      </c>
      <c r="C362" s="0" t="s">
        <v>673</v>
      </c>
      <c r="D362" s="27" t="s">
        <v>46</v>
      </c>
    </row>
    <row r="363" customFormat="false" ht="13.5" hidden="false" customHeight="true" outlineLevel="0" collapsed="false">
      <c r="A363" s="31" t="s">
        <v>676</v>
      </c>
      <c r="C363" s="0" t="s">
        <v>677</v>
      </c>
      <c r="D363" s="27" t="s">
        <v>127</v>
      </c>
    </row>
    <row r="364" customFormat="false" ht="13.5" hidden="false" customHeight="true" outlineLevel="0" collapsed="false">
      <c r="A364" s="31" t="s">
        <v>678</v>
      </c>
      <c r="C364" s="0" t="s">
        <v>677</v>
      </c>
      <c r="D364" s="27" t="s">
        <v>111</v>
      </c>
    </row>
    <row r="365" customFormat="false" ht="13.5" hidden="false" customHeight="true" outlineLevel="0" collapsed="false">
      <c r="A365" s="31" t="s">
        <v>679</v>
      </c>
      <c r="C365" s="0" t="s">
        <v>677</v>
      </c>
      <c r="D365" s="27" t="s">
        <v>177</v>
      </c>
    </row>
    <row r="366" customFormat="false" ht="13.5" hidden="false" customHeight="true" outlineLevel="0" collapsed="false">
      <c r="A366" s="31" t="s">
        <v>680</v>
      </c>
      <c r="C366" s="0" t="s">
        <v>681</v>
      </c>
      <c r="D366" s="27" t="s">
        <v>504</v>
      </c>
    </row>
    <row r="367" customFormat="false" ht="13.5" hidden="false" customHeight="true" outlineLevel="0" collapsed="false">
      <c r="A367" s="31" t="s">
        <v>682</v>
      </c>
      <c r="B367" s="27" t="s">
        <v>40</v>
      </c>
      <c r="C367" s="0" t="s">
        <v>683</v>
      </c>
      <c r="D367" s="27" t="s">
        <v>42</v>
      </c>
    </row>
    <row r="368" customFormat="false" ht="13.5" hidden="false" customHeight="true" outlineLevel="0" collapsed="false">
      <c r="A368" s="31" t="s">
        <v>684</v>
      </c>
      <c r="C368" s="0" t="s">
        <v>683</v>
      </c>
      <c r="D368" s="27" t="s">
        <v>44</v>
      </c>
    </row>
    <row r="369" customFormat="false" ht="13.5" hidden="false" customHeight="true" outlineLevel="0" collapsed="false">
      <c r="A369" s="31" t="s">
        <v>685</v>
      </c>
      <c r="C369" s="0" t="s">
        <v>683</v>
      </c>
      <c r="D369" s="27" t="s">
        <v>46</v>
      </c>
    </row>
    <row r="370" customFormat="false" ht="13.5" hidden="false" customHeight="true" outlineLevel="0" collapsed="false">
      <c r="A370" s="31" t="s">
        <v>686</v>
      </c>
      <c r="B370" s="27" t="s">
        <v>40</v>
      </c>
      <c r="C370" s="0" t="s">
        <v>687</v>
      </c>
      <c r="D370" s="27" t="s">
        <v>93</v>
      </c>
    </row>
    <row r="371" customFormat="false" ht="13.5" hidden="false" customHeight="true" outlineLevel="0" collapsed="false">
      <c r="A371" s="31" t="s">
        <v>688</v>
      </c>
      <c r="C371" s="0" t="s">
        <v>687</v>
      </c>
      <c r="D371" s="27" t="s">
        <v>44</v>
      </c>
    </row>
    <row r="372" customFormat="false" ht="13.5" hidden="false" customHeight="true" outlineLevel="0" collapsed="false">
      <c r="A372" s="31" t="s">
        <v>689</v>
      </c>
      <c r="C372" s="0" t="s">
        <v>687</v>
      </c>
      <c r="D372" s="27" t="s">
        <v>46</v>
      </c>
    </row>
    <row r="373" customFormat="false" ht="13.5" hidden="false" customHeight="true" outlineLevel="0" collapsed="false">
      <c r="A373" s="31" t="s">
        <v>690</v>
      </c>
      <c r="C373" s="0" t="s">
        <v>691</v>
      </c>
      <c r="D373" s="27" t="s">
        <v>226</v>
      </c>
    </row>
    <row r="374" customFormat="false" ht="13.5" hidden="false" customHeight="true" outlineLevel="0" collapsed="false">
      <c r="A374" s="31" t="s">
        <v>692</v>
      </c>
      <c r="C374" s="0" t="s">
        <v>691</v>
      </c>
      <c r="D374" s="27" t="s">
        <v>693</v>
      </c>
    </row>
    <row r="375" customFormat="false" ht="13.5" hidden="false" customHeight="true" outlineLevel="0" collapsed="false">
      <c r="A375" s="31" t="s">
        <v>694</v>
      </c>
      <c r="C375" s="0" t="s">
        <v>691</v>
      </c>
      <c r="D375" s="27" t="s">
        <v>695</v>
      </c>
    </row>
    <row r="376" customFormat="false" ht="13.5" hidden="false" customHeight="true" outlineLevel="0" collapsed="false">
      <c r="A376" s="31" t="s">
        <v>696</v>
      </c>
      <c r="C376" s="0" t="s">
        <v>697</v>
      </c>
      <c r="D376" s="27" t="s">
        <v>114</v>
      </c>
      <c r="E376" s="27" t="s">
        <v>50</v>
      </c>
    </row>
    <row r="377" customFormat="false" ht="13.5" hidden="false" customHeight="true" outlineLevel="0" collapsed="false">
      <c r="A377" s="31" t="s">
        <v>698</v>
      </c>
      <c r="C377" s="0" t="s">
        <v>699</v>
      </c>
      <c r="D377" s="27" t="s">
        <v>226</v>
      </c>
      <c r="E377" s="27" t="s">
        <v>56</v>
      </c>
    </row>
    <row r="378" customFormat="false" ht="13.5" hidden="false" customHeight="true" outlineLevel="0" collapsed="false">
      <c r="A378" s="31" t="s">
        <v>700</v>
      </c>
      <c r="C378" s="0" t="s">
        <v>699</v>
      </c>
      <c r="D378" s="27" t="s">
        <v>701</v>
      </c>
      <c r="E378" s="27" t="s">
        <v>56</v>
      </c>
    </row>
    <row r="379" customFormat="false" ht="13.5" hidden="false" customHeight="true" outlineLevel="0" collapsed="false">
      <c r="A379" s="31" t="s">
        <v>702</v>
      </c>
      <c r="C379" s="0" t="s">
        <v>699</v>
      </c>
      <c r="D379" s="27" t="s">
        <v>703</v>
      </c>
      <c r="E379" s="27" t="s">
        <v>56</v>
      </c>
    </row>
    <row r="380" customFormat="false" ht="13.5" hidden="false" customHeight="true" outlineLevel="0" collapsed="false">
      <c r="A380" s="31" t="s">
        <v>704</v>
      </c>
      <c r="C380" s="0" t="s">
        <v>705</v>
      </c>
      <c r="D380" s="27" t="s">
        <v>161</v>
      </c>
    </row>
    <row r="381" customFormat="false" ht="13.5" hidden="false" customHeight="true" outlineLevel="0" collapsed="false">
      <c r="A381" s="31" t="s">
        <v>706</v>
      </c>
      <c r="C381" s="0" t="s">
        <v>705</v>
      </c>
      <c r="D381" s="27" t="s">
        <v>86</v>
      </c>
    </row>
    <row r="382" customFormat="false" ht="13.5" hidden="false" customHeight="true" outlineLevel="0" collapsed="false">
      <c r="A382" s="31" t="s">
        <v>707</v>
      </c>
      <c r="C382" s="0" t="s">
        <v>705</v>
      </c>
      <c r="D382" s="27" t="s">
        <v>400</v>
      </c>
    </row>
    <row r="383" customFormat="false" ht="13.5" hidden="false" customHeight="true" outlineLevel="0" collapsed="false">
      <c r="A383" s="31" t="s">
        <v>708</v>
      </c>
      <c r="B383" s="27" t="s">
        <v>40</v>
      </c>
      <c r="C383" s="0" t="s">
        <v>709</v>
      </c>
      <c r="D383" s="27" t="s">
        <v>238</v>
      </c>
      <c r="E383" s="27" t="s">
        <v>56</v>
      </c>
    </row>
    <row r="384" customFormat="false" ht="13.5" hidden="false" customHeight="true" outlineLevel="0" collapsed="false">
      <c r="A384" s="31" t="s">
        <v>710</v>
      </c>
      <c r="C384" s="0" t="s">
        <v>709</v>
      </c>
      <c r="D384" s="27" t="s">
        <v>44</v>
      </c>
      <c r="E384" s="27" t="s">
        <v>56</v>
      </c>
    </row>
    <row r="385" customFormat="false" ht="13.5" hidden="false" customHeight="true" outlineLevel="0" collapsed="false">
      <c r="A385" s="31" t="s">
        <v>711</v>
      </c>
      <c r="C385" s="0" t="s">
        <v>709</v>
      </c>
      <c r="D385" s="27" t="s">
        <v>46</v>
      </c>
      <c r="E385" s="27" t="s">
        <v>56</v>
      </c>
    </row>
    <row r="386" customFormat="false" ht="13.5" hidden="false" customHeight="true" outlineLevel="0" collapsed="false">
      <c r="A386" s="31" t="s">
        <v>712</v>
      </c>
      <c r="B386" s="27" t="s">
        <v>40</v>
      </c>
      <c r="C386" s="0" t="s">
        <v>709</v>
      </c>
      <c r="D386" s="27" t="s">
        <v>713</v>
      </c>
      <c r="E386" s="27" t="s">
        <v>50</v>
      </c>
    </row>
    <row r="387" customFormat="false" ht="13.5" hidden="false" customHeight="true" outlineLevel="0" collapsed="false">
      <c r="A387" s="31" t="s">
        <v>714</v>
      </c>
      <c r="C387" s="0" t="s">
        <v>709</v>
      </c>
      <c r="D387" s="27" t="s">
        <v>44</v>
      </c>
      <c r="E387" s="27" t="s">
        <v>50</v>
      </c>
    </row>
    <row r="388" customFormat="false" ht="13.5" hidden="false" customHeight="true" outlineLevel="0" collapsed="false">
      <c r="A388" s="31" t="s">
        <v>715</v>
      </c>
      <c r="C388" s="0" t="s">
        <v>709</v>
      </c>
      <c r="D388" s="27" t="s">
        <v>46</v>
      </c>
      <c r="E388" s="27" t="s">
        <v>50</v>
      </c>
    </row>
    <row r="389" customFormat="false" ht="13.5" hidden="false" customHeight="true" outlineLevel="0" collapsed="false">
      <c r="A389" s="31" t="s">
        <v>716</v>
      </c>
      <c r="B389" s="27" t="s">
        <v>40</v>
      </c>
      <c r="C389" s="0" t="s">
        <v>717</v>
      </c>
      <c r="D389" s="27" t="s">
        <v>93</v>
      </c>
    </row>
    <row r="390" customFormat="false" ht="13.5" hidden="false" customHeight="true" outlineLevel="0" collapsed="false">
      <c r="A390" s="31" t="s">
        <v>718</v>
      </c>
      <c r="C390" s="0" t="s">
        <v>717</v>
      </c>
      <c r="D390" s="27" t="s">
        <v>44</v>
      </c>
    </row>
    <row r="391" customFormat="false" ht="13.5" hidden="false" customHeight="true" outlineLevel="0" collapsed="false">
      <c r="A391" s="31" t="s">
        <v>719</v>
      </c>
      <c r="C391" s="0" t="s">
        <v>717</v>
      </c>
      <c r="D391" s="27" t="s">
        <v>46</v>
      </c>
    </row>
    <row r="392" customFormat="false" ht="13.5" hidden="false" customHeight="true" outlineLevel="0" collapsed="false">
      <c r="A392" s="31" t="s">
        <v>720</v>
      </c>
      <c r="C392" s="0" t="s">
        <v>721</v>
      </c>
      <c r="D392" s="27" t="s">
        <v>42</v>
      </c>
    </row>
    <row r="393" customFormat="false" ht="13.5" hidden="false" customHeight="true" outlineLevel="0" collapsed="false">
      <c r="A393" s="31" t="s">
        <v>722</v>
      </c>
      <c r="C393" s="0" t="s">
        <v>723</v>
      </c>
      <c r="D393" s="27" t="s">
        <v>49</v>
      </c>
      <c r="E393" s="27" t="s">
        <v>50</v>
      </c>
    </row>
    <row r="394" customFormat="false" ht="13.5" hidden="false" customHeight="true" outlineLevel="0" collapsed="false">
      <c r="A394" s="31" t="s">
        <v>724</v>
      </c>
      <c r="B394" s="27" t="s">
        <v>40</v>
      </c>
      <c r="C394" s="0" t="s">
        <v>725</v>
      </c>
      <c r="D394" s="27" t="s">
        <v>726</v>
      </c>
    </row>
    <row r="395" customFormat="false" ht="13.5" hidden="false" customHeight="true" outlineLevel="0" collapsed="false">
      <c r="A395" s="31" t="s">
        <v>727</v>
      </c>
      <c r="C395" s="0" t="s">
        <v>725</v>
      </c>
      <c r="D395" s="27" t="s">
        <v>44</v>
      </c>
    </row>
    <row r="396" customFormat="false" ht="13.5" hidden="false" customHeight="true" outlineLevel="0" collapsed="false">
      <c r="A396" s="31" t="s">
        <v>728</v>
      </c>
      <c r="C396" s="0" t="s">
        <v>725</v>
      </c>
      <c r="D396" s="27" t="s">
        <v>46</v>
      </c>
    </row>
    <row r="397" customFormat="false" ht="13.5" hidden="false" customHeight="true" outlineLevel="0" collapsed="false">
      <c r="A397" s="31" t="s">
        <v>729</v>
      </c>
      <c r="B397" s="27" t="s">
        <v>40</v>
      </c>
      <c r="C397" s="0" t="s">
        <v>730</v>
      </c>
      <c r="D397" s="27" t="s">
        <v>42</v>
      </c>
    </row>
    <row r="398" customFormat="false" ht="13.5" hidden="false" customHeight="true" outlineLevel="0" collapsed="false">
      <c r="A398" s="31" t="s">
        <v>731</v>
      </c>
      <c r="C398" s="0" t="s">
        <v>730</v>
      </c>
      <c r="D398" s="27" t="s">
        <v>44</v>
      </c>
    </row>
    <row r="399" customFormat="false" ht="13.5" hidden="false" customHeight="true" outlineLevel="0" collapsed="false">
      <c r="A399" s="31" t="s">
        <v>732</v>
      </c>
      <c r="C399" s="0" t="s">
        <v>730</v>
      </c>
      <c r="D399" s="27" t="s">
        <v>46</v>
      </c>
    </row>
    <row r="400" customFormat="false" ht="13.5" hidden="false" customHeight="true" outlineLevel="0" collapsed="false">
      <c r="A400" s="31" t="s">
        <v>733</v>
      </c>
      <c r="C400" s="0" t="s">
        <v>734</v>
      </c>
      <c r="D400" s="27" t="s">
        <v>79</v>
      </c>
    </row>
    <row r="401" customFormat="false" ht="13.5" hidden="false" customHeight="true" outlineLevel="0" collapsed="false">
      <c r="A401" s="31" t="s">
        <v>735</v>
      </c>
      <c r="C401" s="0" t="s">
        <v>734</v>
      </c>
      <c r="D401" s="27" t="s">
        <v>429</v>
      </c>
    </row>
    <row r="402" customFormat="false" ht="13.5" hidden="false" customHeight="true" outlineLevel="0" collapsed="false">
      <c r="A402" s="31" t="s">
        <v>736</v>
      </c>
      <c r="C402" s="0" t="s">
        <v>737</v>
      </c>
      <c r="D402" s="27" t="s">
        <v>49</v>
      </c>
    </row>
    <row r="403" customFormat="false" ht="13.5" hidden="false" customHeight="true" outlineLevel="0" collapsed="false">
      <c r="A403" s="31" t="s">
        <v>738</v>
      </c>
      <c r="B403" s="27" t="s">
        <v>40</v>
      </c>
      <c r="C403" s="0" t="s">
        <v>739</v>
      </c>
      <c r="D403" s="27" t="s">
        <v>86</v>
      </c>
    </row>
    <row r="404" customFormat="false" ht="13.5" hidden="false" customHeight="true" outlineLevel="0" collapsed="false">
      <c r="A404" s="31" t="s">
        <v>740</v>
      </c>
      <c r="C404" s="0" t="s">
        <v>739</v>
      </c>
      <c r="D404" s="27" t="s">
        <v>44</v>
      </c>
    </row>
    <row r="405" customFormat="false" ht="13.5" hidden="false" customHeight="true" outlineLevel="0" collapsed="false">
      <c r="A405" s="31" t="s">
        <v>741</v>
      </c>
      <c r="C405" s="0" t="s">
        <v>739</v>
      </c>
      <c r="D405" s="27" t="s">
        <v>46</v>
      </c>
    </row>
    <row r="406" customFormat="false" ht="13.5" hidden="false" customHeight="true" outlineLevel="0" collapsed="false">
      <c r="A406" s="31" t="s">
        <v>742</v>
      </c>
      <c r="C406" s="0" t="s">
        <v>743</v>
      </c>
      <c r="D406" s="27" t="s">
        <v>744</v>
      </c>
    </row>
    <row r="407" customFormat="false" ht="13.5" hidden="false" customHeight="true" outlineLevel="0" collapsed="false">
      <c r="A407" s="31" t="s">
        <v>745</v>
      </c>
      <c r="B407" s="27" t="s">
        <v>40</v>
      </c>
      <c r="C407" s="0" t="s">
        <v>743</v>
      </c>
      <c r="D407" s="27" t="s">
        <v>550</v>
      </c>
    </row>
    <row r="408" customFormat="false" ht="13.5" hidden="false" customHeight="true" outlineLevel="0" collapsed="false">
      <c r="A408" s="31" t="s">
        <v>746</v>
      </c>
      <c r="C408" s="0" t="s">
        <v>743</v>
      </c>
      <c r="D408" s="27" t="s">
        <v>44</v>
      </c>
    </row>
    <row r="409" customFormat="false" ht="13.5" hidden="false" customHeight="true" outlineLevel="0" collapsed="false">
      <c r="A409" s="31" t="s">
        <v>747</v>
      </c>
      <c r="C409" s="0" t="s">
        <v>743</v>
      </c>
      <c r="D409" s="27" t="s">
        <v>46</v>
      </c>
    </row>
    <row r="410" customFormat="false" ht="13.5" hidden="false" customHeight="true" outlineLevel="0" collapsed="false">
      <c r="A410" s="31" t="s">
        <v>748</v>
      </c>
      <c r="B410" s="27" t="s">
        <v>40</v>
      </c>
      <c r="C410" s="0" t="s">
        <v>749</v>
      </c>
      <c r="D410" s="27" t="s">
        <v>750</v>
      </c>
    </row>
    <row r="411" customFormat="false" ht="13.5" hidden="false" customHeight="true" outlineLevel="0" collapsed="false">
      <c r="A411" s="31" t="s">
        <v>751</v>
      </c>
      <c r="C411" s="0" t="s">
        <v>749</v>
      </c>
      <c r="D411" s="27" t="s">
        <v>44</v>
      </c>
    </row>
    <row r="412" customFormat="false" ht="13.5" hidden="false" customHeight="true" outlineLevel="0" collapsed="false">
      <c r="A412" s="31" t="s">
        <v>752</v>
      </c>
      <c r="C412" s="0" t="s">
        <v>749</v>
      </c>
      <c r="D412" s="27" t="s">
        <v>46</v>
      </c>
    </row>
    <row r="413" customFormat="false" ht="13.5" hidden="false" customHeight="true" outlineLevel="0" collapsed="false">
      <c r="A413" s="31" t="s">
        <v>753</v>
      </c>
      <c r="C413" s="0" t="s">
        <v>754</v>
      </c>
      <c r="D413" s="27" t="s">
        <v>226</v>
      </c>
    </row>
    <row r="414" customFormat="false" ht="13.5" hidden="false" customHeight="true" outlineLevel="0" collapsed="false">
      <c r="A414" s="31" t="s">
        <v>755</v>
      </c>
      <c r="C414" s="0" t="s">
        <v>754</v>
      </c>
      <c r="D414" s="27" t="s">
        <v>417</v>
      </c>
    </row>
    <row r="415" customFormat="false" ht="13.5" hidden="false" customHeight="true" outlineLevel="0" collapsed="false">
      <c r="A415" s="31" t="s">
        <v>756</v>
      </c>
      <c r="C415" s="0" t="s">
        <v>754</v>
      </c>
      <c r="D415" s="27" t="s">
        <v>757</v>
      </c>
    </row>
    <row r="416" customFormat="false" ht="13.5" hidden="false" customHeight="true" outlineLevel="0" collapsed="false">
      <c r="A416" s="31" t="s">
        <v>758</v>
      </c>
      <c r="C416" s="0" t="s">
        <v>759</v>
      </c>
      <c r="D416" s="27" t="s">
        <v>42</v>
      </c>
      <c r="E416" s="27" t="s">
        <v>50</v>
      </c>
    </row>
    <row r="417" customFormat="false" ht="13.5" hidden="false" customHeight="true" outlineLevel="0" collapsed="false">
      <c r="A417" s="31" t="s">
        <v>760</v>
      </c>
      <c r="C417" s="0" t="s">
        <v>761</v>
      </c>
      <c r="D417" s="27" t="s">
        <v>114</v>
      </c>
    </row>
    <row r="418" customFormat="false" ht="13.5" hidden="false" customHeight="true" outlineLevel="0" collapsed="false">
      <c r="A418" s="31" t="s">
        <v>762</v>
      </c>
      <c r="C418" s="0" t="s">
        <v>761</v>
      </c>
      <c r="D418" s="27" t="s">
        <v>763</v>
      </c>
    </row>
    <row r="419" customFormat="false" ht="13.5" hidden="false" customHeight="true" outlineLevel="0" collapsed="false">
      <c r="A419" s="31" t="s">
        <v>764</v>
      </c>
      <c r="C419" s="0" t="s">
        <v>761</v>
      </c>
      <c r="D419" s="27" t="s">
        <v>765</v>
      </c>
    </row>
    <row r="420" customFormat="false" ht="13.5" hidden="false" customHeight="true" outlineLevel="0" collapsed="false">
      <c r="A420" s="31" t="s">
        <v>766</v>
      </c>
      <c r="C420" s="0" t="s">
        <v>767</v>
      </c>
      <c r="D420" s="27" t="s">
        <v>42</v>
      </c>
    </row>
    <row r="421" customFormat="false" ht="13.5" hidden="false" customHeight="true" outlineLevel="0" collapsed="false">
      <c r="A421" s="31" t="s">
        <v>768</v>
      </c>
      <c r="C421" s="0" t="s">
        <v>767</v>
      </c>
      <c r="D421" s="27" t="s">
        <v>769</v>
      </c>
    </row>
    <row r="422" customFormat="false" ht="13.5" hidden="false" customHeight="true" outlineLevel="0" collapsed="false">
      <c r="A422" s="31" t="s">
        <v>770</v>
      </c>
      <c r="C422" s="0" t="s">
        <v>771</v>
      </c>
      <c r="D422" s="27" t="s">
        <v>86</v>
      </c>
    </row>
    <row r="423" customFormat="false" ht="13.5" hidden="false" customHeight="true" outlineLevel="0" collapsed="false">
      <c r="A423" s="31" t="s">
        <v>772</v>
      </c>
      <c r="C423" s="0" t="s">
        <v>771</v>
      </c>
      <c r="D423" s="27" t="s">
        <v>773</v>
      </c>
    </row>
    <row r="424" customFormat="false" ht="13.5" hidden="false" customHeight="true" outlineLevel="0" collapsed="false">
      <c r="A424" s="31" t="s">
        <v>774</v>
      </c>
      <c r="C424" s="0" t="s">
        <v>771</v>
      </c>
      <c r="D424" s="27" t="s">
        <v>775</v>
      </c>
    </row>
    <row r="425" customFormat="false" ht="13.5" hidden="false" customHeight="true" outlineLevel="0" collapsed="false">
      <c r="A425" s="31" t="s">
        <v>776</v>
      </c>
      <c r="C425" s="0" t="s">
        <v>771</v>
      </c>
      <c r="D425" s="27" t="s">
        <v>777</v>
      </c>
    </row>
    <row r="426" customFormat="false" ht="13.5" hidden="false" customHeight="true" outlineLevel="0" collapsed="false">
      <c r="A426" s="31" t="s">
        <v>778</v>
      </c>
      <c r="C426" s="0" t="s">
        <v>779</v>
      </c>
      <c r="D426" s="27" t="s">
        <v>226</v>
      </c>
    </row>
    <row r="427" customFormat="false" ht="13.5" hidden="false" customHeight="true" outlineLevel="0" collapsed="false">
      <c r="A427" s="31" t="s">
        <v>780</v>
      </c>
      <c r="C427" s="0" t="s">
        <v>779</v>
      </c>
      <c r="D427" s="27" t="s">
        <v>781</v>
      </c>
    </row>
    <row r="428" customFormat="false" ht="13.5" hidden="false" customHeight="true" outlineLevel="0" collapsed="false">
      <c r="A428" s="31" t="s">
        <v>782</v>
      </c>
      <c r="C428" s="0" t="s">
        <v>779</v>
      </c>
      <c r="D428" s="27" t="s">
        <v>506</v>
      </c>
    </row>
    <row r="429" customFormat="false" ht="13.5" hidden="false" customHeight="true" outlineLevel="0" collapsed="false">
      <c r="A429" s="31" t="s">
        <v>783</v>
      </c>
      <c r="B429" s="27" t="s">
        <v>40</v>
      </c>
      <c r="C429" s="0" t="s">
        <v>784</v>
      </c>
      <c r="D429" s="27" t="s">
        <v>42</v>
      </c>
    </row>
    <row r="430" customFormat="false" ht="13.5" hidden="false" customHeight="true" outlineLevel="0" collapsed="false">
      <c r="A430" s="31" t="s">
        <v>785</v>
      </c>
      <c r="C430" s="0" t="s">
        <v>784</v>
      </c>
      <c r="D430" s="27" t="s">
        <v>44</v>
      </c>
    </row>
    <row r="431" customFormat="false" ht="13.5" hidden="false" customHeight="true" outlineLevel="0" collapsed="false">
      <c r="A431" s="31" t="s">
        <v>786</v>
      </c>
      <c r="C431" s="0" t="s">
        <v>784</v>
      </c>
      <c r="D431" s="27" t="s">
        <v>46</v>
      </c>
    </row>
    <row r="432" customFormat="false" ht="13.5" hidden="false" customHeight="true" outlineLevel="0" collapsed="false">
      <c r="A432" s="31" t="s">
        <v>787</v>
      </c>
      <c r="C432" s="0" t="s">
        <v>788</v>
      </c>
      <c r="D432" s="27" t="s">
        <v>55</v>
      </c>
    </row>
    <row r="433" customFormat="false" ht="13.5" hidden="false" customHeight="true" outlineLevel="0" collapsed="false">
      <c r="A433" s="31" t="s">
        <v>789</v>
      </c>
      <c r="C433" s="0" t="s">
        <v>790</v>
      </c>
      <c r="D433" s="27" t="s">
        <v>226</v>
      </c>
    </row>
    <row r="434" customFormat="false" ht="13.5" hidden="false" customHeight="true" outlineLevel="0" collapsed="false">
      <c r="A434" s="31" t="s">
        <v>791</v>
      </c>
      <c r="B434" s="27" t="s">
        <v>40</v>
      </c>
      <c r="C434" s="0" t="s">
        <v>792</v>
      </c>
      <c r="D434" s="27" t="s">
        <v>55</v>
      </c>
    </row>
    <row r="435" customFormat="false" ht="13.5" hidden="false" customHeight="true" outlineLevel="0" collapsed="false">
      <c r="A435" s="31" t="s">
        <v>793</v>
      </c>
      <c r="C435" s="0" t="s">
        <v>792</v>
      </c>
      <c r="D435" s="27" t="s">
        <v>44</v>
      </c>
    </row>
    <row r="436" customFormat="false" ht="13.5" hidden="false" customHeight="true" outlineLevel="0" collapsed="false">
      <c r="A436" s="31" t="s">
        <v>794</v>
      </c>
      <c r="C436" s="0" t="s">
        <v>792</v>
      </c>
      <c r="D436" s="27" t="s">
        <v>46</v>
      </c>
    </row>
    <row r="437" customFormat="false" ht="13.5" hidden="false" customHeight="true" outlineLevel="0" collapsed="false">
      <c r="A437" s="31" t="s">
        <v>795</v>
      </c>
      <c r="C437" s="0" t="s">
        <v>796</v>
      </c>
      <c r="D437" s="27" t="s">
        <v>93</v>
      </c>
    </row>
    <row r="438" customFormat="false" ht="13.5" hidden="false" customHeight="true" outlineLevel="0" collapsed="false">
      <c r="A438" s="31" t="s">
        <v>797</v>
      </c>
      <c r="C438" s="0" t="s">
        <v>798</v>
      </c>
      <c r="D438" s="27" t="s">
        <v>93</v>
      </c>
    </row>
    <row r="439" customFormat="false" ht="13.5" hidden="false" customHeight="true" outlineLevel="0" collapsed="false">
      <c r="A439" s="31" t="s">
        <v>799</v>
      </c>
      <c r="C439" s="0" t="s">
        <v>798</v>
      </c>
      <c r="D439" s="27" t="s">
        <v>800</v>
      </c>
    </row>
    <row r="440" customFormat="false" ht="13.5" hidden="false" customHeight="true" outlineLevel="0" collapsed="false">
      <c r="A440" s="31" t="s">
        <v>801</v>
      </c>
      <c r="B440" s="27" t="s">
        <v>40</v>
      </c>
      <c r="C440" s="0" t="s">
        <v>802</v>
      </c>
      <c r="D440" s="27" t="s">
        <v>42</v>
      </c>
    </row>
    <row r="441" customFormat="false" ht="13.5" hidden="false" customHeight="true" outlineLevel="0" collapsed="false">
      <c r="A441" s="31" t="s">
        <v>803</v>
      </c>
      <c r="C441" s="0" t="s">
        <v>802</v>
      </c>
      <c r="D441" s="27" t="s">
        <v>44</v>
      </c>
    </row>
    <row r="442" customFormat="false" ht="13.5" hidden="false" customHeight="true" outlineLevel="0" collapsed="false">
      <c r="A442" s="31" t="s">
        <v>804</v>
      </c>
      <c r="C442" s="0" t="s">
        <v>802</v>
      </c>
      <c r="D442" s="27" t="s">
        <v>46</v>
      </c>
    </row>
    <row r="443" customFormat="false" ht="13.5" hidden="false" customHeight="true" outlineLevel="0" collapsed="false">
      <c r="A443" s="31" t="s">
        <v>805</v>
      </c>
      <c r="B443" s="27" t="s">
        <v>40</v>
      </c>
      <c r="C443" s="0" t="s">
        <v>806</v>
      </c>
      <c r="D443" s="27" t="s">
        <v>55</v>
      </c>
    </row>
    <row r="444" customFormat="false" ht="13.5" hidden="false" customHeight="true" outlineLevel="0" collapsed="false">
      <c r="A444" s="31" t="s">
        <v>807</v>
      </c>
      <c r="C444" s="0" t="s">
        <v>806</v>
      </c>
      <c r="D444" s="27" t="s">
        <v>44</v>
      </c>
    </row>
    <row r="445" customFormat="false" ht="13.5" hidden="false" customHeight="true" outlineLevel="0" collapsed="false">
      <c r="A445" s="31" t="s">
        <v>808</v>
      </c>
      <c r="C445" s="0" t="s">
        <v>806</v>
      </c>
      <c r="D445" s="27" t="s">
        <v>46</v>
      </c>
    </row>
    <row r="446" customFormat="false" ht="13.5" hidden="false" customHeight="true" outlineLevel="0" collapsed="false">
      <c r="A446" s="31" t="s">
        <v>809</v>
      </c>
      <c r="C446" s="0" t="s">
        <v>810</v>
      </c>
      <c r="D446" s="27" t="s">
        <v>550</v>
      </c>
    </row>
    <row r="447" customFormat="false" ht="13.5" hidden="false" customHeight="true" outlineLevel="0" collapsed="false">
      <c r="A447" s="31" t="s">
        <v>811</v>
      </c>
      <c r="C447" s="0" t="s">
        <v>812</v>
      </c>
      <c r="D447" s="27" t="s">
        <v>127</v>
      </c>
    </row>
    <row r="448" customFormat="false" ht="13.5" hidden="false" customHeight="true" outlineLevel="0" collapsed="false">
      <c r="A448" s="31" t="s">
        <v>813</v>
      </c>
      <c r="C448" s="0" t="s">
        <v>812</v>
      </c>
      <c r="D448" s="27" t="s">
        <v>177</v>
      </c>
    </row>
    <row r="449" customFormat="false" ht="13.5" hidden="false" customHeight="true" outlineLevel="0" collapsed="false">
      <c r="A449" s="31" t="s">
        <v>814</v>
      </c>
      <c r="C449" s="0" t="s">
        <v>812</v>
      </c>
      <c r="D449" s="27" t="s">
        <v>111</v>
      </c>
    </row>
    <row r="450" customFormat="false" ht="13.5" hidden="false" customHeight="true" outlineLevel="0" collapsed="false">
      <c r="A450" s="31" t="s">
        <v>815</v>
      </c>
      <c r="B450" s="27" t="s">
        <v>40</v>
      </c>
      <c r="C450" s="0" t="s">
        <v>816</v>
      </c>
      <c r="D450" s="27" t="s">
        <v>55</v>
      </c>
    </row>
    <row r="451" customFormat="false" ht="13.5" hidden="false" customHeight="true" outlineLevel="0" collapsed="false">
      <c r="A451" s="31" t="s">
        <v>817</v>
      </c>
      <c r="C451" s="0" t="s">
        <v>816</v>
      </c>
      <c r="D451" s="27" t="s">
        <v>44</v>
      </c>
    </row>
    <row r="452" customFormat="false" ht="13.5" hidden="false" customHeight="true" outlineLevel="0" collapsed="false">
      <c r="A452" s="31" t="s">
        <v>818</v>
      </c>
      <c r="C452" s="0" t="s">
        <v>816</v>
      </c>
      <c r="D452" s="27" t="s">
        <v>46</v>
      </c>
    </row>
    <row r="453" customFormat="false" ht="13.5" hidden="false" customHeight="true" outlineLevel="0" collapsed="false">
      <c r="A453" s="31" t="s">
        <v>819</v>
      </c>
      <c r="C453" s="0" t="s">
        <v>820</v>
      </c>
      <c r="D453" s="27" t="s">
        <v>49</v>
      </c>
    </row>
    <row r="454" customFormat="false" ht="13.5" hidden="false" customHeight="true" outlineLevel="0" collapsed="false">
      <c r="A454" s="31" t="s">
        <v>821</v>
      </c>
      <c r="C454" s="0" t="s">
        <v>822</v>
      </c>
      <c r="D454" s="27" t="s">
        <v>127</v>
      </c>
    </row>
    <row r="455" customFormat="false" ht="13.5" hidden="false" customHeight="true" outlineLevel="0" collapsed="false">
      <c r="A455" s="31" t="s">
        <v>823</v>
      </c>
      <c r="C455" s="0" t="s">
        <v>822</v>
      </c>
      <c r="D455" s="27" t="s">
        <v>824</v>
      </c>
    </row>
    <row r="456" customFormat="false" ht="13.5" hidden="false" customHeight="true" outlineLevel="0" collapsed="false">
      <c r="A456" s="31" t="s">
        <v>825</v>
      </c>
      <c r="C456" s="0" t="s">
        <v>822</v>
      </c>
      <c r="D456" s="27" t="s">
        <v>111</v>
      </c>
    </row>
    <row r="457" customFormat="false" ht="13.5" hidden="false" customHeight="true" outlineLevel="0" collapsed="false">
      <c r="A457" s="31" t="s">
        <v>826</v>
      </c>
      <c r="B457" s="27" t="s">
        <v>40</v>
      </c>
      <c r="C457" s="0" t="s">
        <v>827</v>
      </c>
      <c r="D457" s="27" t="s">
        <v>55</v>
      </c>
    </row>
    <row r="458" customFormat="false" ht="13.5" hidden="false" customHeight="true" outlineLevel="0" collapsed="false">
      <c r="A458" s="31" t="s">
        <v>828</v>
      </c>
      <c r="C458" s="0" t="s">
        <v>827</v>
      </c>
      <c r="D458" s="27" t="s">
        <v>44</v>
      </c>
    </row>
    <row r="459" customFormat="false" ht="13.5" hidden="false" customHeight="true" outlineLevel="0" collapsed="false">
      <c r="A459" s="31" t="s">
        <v>829</v>
      </c>
      <c r="C459" s="0" t="s">
        <v>827</v>
      </c>
      <c r="D459" s="27" t="s">
        <v>46</v>
      </c>
    </row>
    <row r="460" customFormat="false" ht="13.5" hidden="false" customHeight="true" outlineLevel="0" collapsed="false">
      <c r="A460" s="31" t="s">
        <v>830</v>
      </c>
      <c r="C460" s="0" t="s">
        <v>831</v>
      </c>
      <c r="D460" s="27" t="s">
        <v>86</v>
      </c>
    </row>
    <row r="461" customFormat="false" ht="13.5" hidden="false" customHeight="true" outlineLevel="0" collapsed="false">
      <c r="A461" s="31" t="s">
        <v>832</v>
      </c>
      <c r="C461" s="0" t="s">
        <v>831</v>
      </c>
      <c r="D461" s="27" t="s">
        <v>833</v>
      </c>
    </row>
    <row r="462" customFormat="false" ht="13.5" hidden="false" customHeight="true" outlineLevel="0" collapsed="false">
      <c r="A462" s="31" t="s">
        <v>834</v>
      </c>
      <c r="B462" s="27" t="s">
        <v>40</v>
      </c>
      <c r="C462" s="0" t="s">
        <v>835</v>
      </c>
      <c r="D462" s="27" t="s">
        <v>238</v>
      </c>
      <c r="E462" s="27" t="s">
        <v>56</v>
      </c>
    </row>
    <row r="463" customFormat="false" ht="13.5" hidden="false" customHeight="true" outlineLevel="0" collapsed="false">
      <c r="A463" s="31" t="s">
        <v>836</v>
      </c>
      <c r="C463" s="0" t="s">
        <v>835</v>
      </c>
      <c r="D463" s="27" t="s">
        <v>44</v>
      </c>
      <c r="E463" s="27" t="s">
        <v>56</v>
      </c>
    </row>
    <row r="464" customFormat="false" ht="13.5" hidden="false" customHeight="true" outlineLevel="0" collapsed="false">
      <c r="A464" s="31" t="s">
        <v>837</v>
      </c>
      <c r="C464" s="0" t="s">
        <v>835</v>
      </c>
      <c r="D464" s="27" t="s">
        <v>46</v>
      </c>
      <c r="E464" s="27" t="s">
        <v>56</v>
      </c>
    </row>
    <row r="465" customFormat="false" ht="13.5" hidden="false" customHeight="true" outlineLevel="0" collapsed="false">
      <c r="A465" s="31" t="s">
        <v>838</v>
      </c>
      <c r="C465" s="0" t="s">
        <v>835</v>
      </c>
      <c r="D465" s="27" t="s">
        <v>111</v>
      </c>
      <c r="E465" s="27" t="s">
        <v>56</v>
      </c>
    </row>
    <row r="466" customFormat="false" ht="13.5" hidden="false" customHeight="true" outlineLevel="0" collapsed="false">
      <c r="A466" s="31" t="s">
        <v>839</v>
      </c>
      <c r="C466" s="0" t="s">
        <v>835</v>
      </c>
      <c r="D466" s="27" t="s">
        <v>840</v>
      </c>
      <c r="E466" s="27" t="s">
        <v>56</v>
      </c>
    </row>
    <row r="467" customFormat="false" ht="13.5" hidden="false" customHeight="true" outlineLevel="0" collapsed="false">
      <c r="A467" s="31" t="s">
        <v>841</v>
      </c>
      <c r="C467" s="0" t="s">
        <v>842</v>
      </c>
      <c r="D467" s="27" t="s">
        <v>360</v>
      </c>
    </row>
    <row r="468" customFormat="false" ht="13.5" hidden="false" customHeight="true" outlineLevel="0" collapsed="false">
      <c r="A468" s="31" t="s">
        <v>843</v>
      </c>
      <c r="C468" s="0" t="s">
        <v>842</v>
      </c>
      <c r="D468" s="27" t="s">
        <v>111</v>
      </c>
    </row>
    <row r="469" customFormat="false" ht="13.5" hidden="false" customHeight="true" outlineLevel="0" collapsed="false">
      <c r="A469" s="31" t="s">
        <v>844</v>
      </c>
      <c r="C469" s="0" t="s">
        <v>842</v>
      </c>
      <c r="D469" s="27" t="s">
        <v>177</v>
      </c>
    </row>
    <row r="470" customFormat="false" ht="13.5" hidden="false" customHeight="true" outlineLevel="0" collapsed="false">
      <c r="A470" s="31" t="s">
        <v>845</v>
      </c>
      <c r="C470" s="0" t="s">
        <v>846</v>
      </c>
      <c r="D470" s="27" t="s">
        <v>226</v>
      </c>
    </row>
    <row r="471" customFormat="false" ht="13.5" hidden="false" customHeight="true" outlineLevel="0" collapsed="false">
      <c r="A471" s="31" t="s">
        <v>847</v>
      </c>
      <c r="C471" s="0" t="s">
        <v>846</v>
      </c>
      <c r="D471" s="27" t="s">
        <v>848</v>
      </c>
    </row>
    <row r="472" customFormat="false" ht="13.5" hidden="false" customHeight="true" outlineLevel="0" collapsed="false">
      <c r="A472" s="31" t="s">
        <v>849</v>
      </c>
      <c r="C472" s="0" t="s">
        <v>846</v>
      </c>
      <c r="D472" s="27" t="s">
        <v>850</v>
      </c>
    </row>
    <row r="473" customFormat="false" ht="13.5" hidden="false" customHeight="true" outlineLevel="0" collapsed="false">
      <c r="A473" s="31" t="s">
        <v>851</v>
      </c>
      <c r="B473" s="27" t="s">
        <v>40</v>
      </c>
      <c r="C473" s="0" t="s">
        <v>852</v>
      </c>
      <c r="D473" s="27" t="s">
        <v>42</v>
      </c>
    </row>
    <row r="474" customFormat="false" ht="13.5" hidden="false" customHeight="true" outlineLevel="0" collapsed="false">
      <c r="A474" s="31" t="s">
        <v>853</v>
      </c>
      <c r="C474" s="0" t="s">
        <v>852</v>
      </c>
      <c r="D474" s="27" t="s">
        <v>44</v>
      </c>
    </row>
    <row r="475" customFormat="false" ht="13.5" hidden="false" customHeight="true" outlineLevel="0" collapsed="false">
      <c r="A475" s="31" t="s">
        <v>854</v>
      </c>
      <c r="C475" s="0" t="s">
        <v>852</v>
      </c>
      <c r="D475" s="27" t="s">
        <v>46</v>
      </c>
    </row>
    <row r="476" customFormat="false" ht="13.5" hidden="false" customHeight="true" outlineLevel="0" collapsed="false">
      <c r="A476" s="31" t="s">
        <v>855</v>
      </c>
      <c r="C476" s="0" t="s">
        <v>856</v>
      </c>
      <c r="D476" s="27" t="s">
        <v>49</v>
      </c>
    </row>
    <row r="477" customFormat="false" ht="13.5" hidden="false" customHeight="true" outlineLevel="0" collapsed="false">
      <c r="A477" s="31" t="s">
        <v>857</v>
      </c>
      <c r="B477" s="27" t="s">
        <v>40</v>
      </c>
      <c r="C477" s="0" t="s">
        <v>858</v>
      </c>
      <c r="D477" s="27" t="s">
        <v>42</v>
      </c>
    </row>
    <row r="478" customFormat="false" ht="13.5" hidden="false" customHeight="true" outlineLevel="0" collapsed="false">
      <c r="A478" s="31" t="s">
        <v>859</v>
      </c>
      <c r="C478" s="0" t="s">
        <v>858</v>
      </c>
      <c r="D478" s="27" t="s">
        <v>44</v>
      </c>
    </row>
    <row r="479" customFormat="false" ht="13.5" hidden="false" customHeight="true" outlineLevel="0" collapsed="false">
      <c r="A479" s="31" t="s">
        <v>860</v>
      </c>
      <c r="C479" s="0" t="s">
        <v>858</v>
      </c>
      <c r="D479" s="27" t="s">
        <v>46</v>
      </c>
    </row>
    <row r="480" customFormat="false" ht="13.5" hidden="false" customHeight="true" outlineLevel="0" collapsed="false">
      <c r="A480" s="31" t="s">
        <v>861</v>
      </c>
      <c r="C480" s="0" t="s">
        <v>862</v>
      </c>
      <c r="D480" s="27" t="s">
        <v>55</v>
      </c>
    </row>
    <row r="481" customFormat="false" ht="13.5" hidden="false" customHeight="true" outlineLevel="0" collapsed="false">
      <c r="A481" s="31" t="s">
        <v>863</v>
      </c>
      <c r="C481" s="0" t="s">
        <v>864</v>
      </c>
      <c r="D481" s="27" t="s">
        <v>226</v>
      </c>
      <c r="E481" s="27" t="s">
        <v>56</v>
      </c>
    </row>
    <row r="482" customFormat="false" ht="13.5" hidden="false" customHeight="true" outlineLevel="0" collapsed="false">
      <c r="A482" s="31" t="s">
        <v>865</v>
      </c>
      <c r="C482" s="0" t="s">
        <v>864</v>
      </c>
      <c r="D482" s="27" t="s">
        <v>866</v>
      </c>
      <c r="E482" s="27" t="s">
        <v>56</v>
      </c>
    </row>
    <row r="483" customFormat="false" ht="13.5" hidden="false" customHeight="true" outlineLevel="0" collapsed="false">
      <c r="A483" s="31" t="s">
        <v>867</v>
      </c>
      <c r="C483" s="0" t="s">
        <v>864</v>
      </c>
      <c r="D483" s="27" t="s">
        <v>868</v>
      </c>
      <c r="E483" s="27" t="s">
        <v>56</v>
      </c>
    </row>
    <row r="484" customFormat="false" ht="13.5" hidden="false" customHeight="true" outlineLevel="0" collapsed="false">
      <c r="A484" s="31" t="s">
        <v>869</v>
      </c>
      <c r="C484" s="0" t="s">
        <v>870</v>
      </c>
      <c r="D484" s="27" t="s">
        <v>42</v>
      </c>
      <c r="E484" s="27" t="s">
        <v>50</v>
      </c>
    </row>
    <row r="485" customFormat="false" ht="13.5" hidden="false" customHeight="true" outlineLevel="0" collapsed="false">
      <c r="A485" s="31" t="s">
        <v>871</v>
      </c>
      <c r="B485" s="27" t="s">
        <v>40</v>
      </c>
      <c r="C485" s="0" t="s">
        <v>872</v>
      </c>
      <c r="D485" s="27" t="s">
        <v>42</v>
      </c>
    </row>
    <row r="486" customFormat="false" ht="13.5" hidden="false" customHeight="true" outlineLevel="0" collapsed="false">
      <c r="A486" s="31" t="s">
        <v>873</v>
      </c>
      <c r="C486" s="0" t="s">
        <v>872</v>
      </c>
      <c r="D486" s="27" t="s">
        <v>44</v>
      </c>
    </row>
    <row r="487" customFormat="false" ht="13.5" hidden="false" customHeight="true" outlineLevel="0" collapsed="false">
      <c r="A487" s="31" t="s">
        <v>874</v>
      </c>
      <c r="C487" s="0" t="s">
        <v>872</v>
      </c>
      <c r="D487" s="27" t="s">
        <v>46</v>
      </c>
    </row>
    <row r="488" customFormat="false" ht="13.5" hidden="false" customHeight="true" outlineLevel="0" collapsed="false">
      <c r="A488" s="31" t="s">
        <v>875</v>
      </c>
      <c r="C488" s="0" t="s">
        <v>876</v>
      </c>
      <c r="D488" s="27" t="s">
        <v>42</v>
      </c>
    </row>
    <row r="489" customFormat="false" ht="13.5" hidden="false" customHeight="true" outlineLevel="0" collapsed="false">
      <c r="A489" s="31" t="s">
        <v>877</v>
      </c>
      <c r="B489" s="27" t="s">
        <v>40</v>
      </c>
      <c r="C489" s="0" t="s">
        <v>878</v>
      </c>
      <c r="D489" s="27" t="s">
        <v>42</v>
      </c>
    </row>
    <row r="490" customFormat="false" ht="13.5" hidden="false" customHeight="true" outlineLevel="0" collapsed="false">
      <c r="A490" s="31" t="s">
        <v>879</v>
      </c>
      <c r="C490" s="0" t="s">
        <v>878</v>
      </c>
      <c r="D490" s="27" t="s">
        <v>44</v>
      </c>
    </row>
    <row r="491" customFormat="false" ht="13.5" hidden="false" customHeight="true" outlineLevel="0" collapsed="false">
      <c r="A491" s="31" t="s">
        <v>880</v>
      </c>
      <c r="C491" s="0" t="s">
        <v>878</v>
      </c>
      <c r="D491" s="27" t="s">
        <v>46</v>
      </c>
    </row>
    <row r="492" customFormat="false" ht="13.5" hidden="false" customHeight="true" outlineLevel="0" collapsed="false">
      <c r="A492" s="31" t="s">
        <v>881</v>
      </c>
      <c r="C492" s="0" t="s">
        <v>882</v>
      </c>
      <c r="D492" s="27" t="s">
        <v>226</v>
      </c>
      <c r="E492" s="27" t="s">
        <v>56</v>
      </c>
    </row>
    <row r="493" customFormat="false" ht="13.5" hidden="false" customHeight="true" outlineLevel="0" collapsed="false">
      <c r="A493" s="31" t="s">
        <v>883</v>
      </c>
      <c r="C493" s="0" t="s">
        <v>882</v>
      </c>
      <c r="D493" s="27" t="s">
        <v>744</v>
      </c>
      <c r="E493" s="27" t="s">
        <v>56</v>
      </c>
    </row>
    <row r="494" customFormat="false" ht="13.5" hidden="false" customHeight="true" outlineLevel="0" collapsed="false">
      <c r="A494" s="31" t="s">
        <v>884</v>
      </c>
      <c r="C494" s="0" t="s">
        <v>882</v>
      </c>
      <c r="D494" s="27" t="s">
        <v>885</v>
      </c>
      <c r="E494" s="27" t="s">
        <v>56</v>
      </c>
    </row>
    <row r="495" customFormat="false" ht="13.5" hidden="false" customHeight="true" outlineLevel="0" collapsed="false">
      <c r="A495" s="31" t="s">
        <v>886</v>
      </c>
      <c r="B495" s="27" t="s">
        <v>40</v>
      </c>
      <c r="C495" s="0" t="s">
        <v>887</v>
      </c>
      <c r="D495" s="27" t="s">
        <v>171</v>
      </c>
    </row>
    <row r="496" customFormat="false" ht="13.5" hidden="false" customHeight="true" outlineLevel="0" collapsed="false">
      <c r="A496" s="31" t="s">
        <v>888</v>
      </c>
      <c r="C496" s="0" t="s">
        <v>887</v>
      </c>
      <c r="D496" s="27" t="s">
        <v>44</v>
      </c>
    </row>
    <row r="497" customFormat="false" ht="13.5" hidden="false" customHeight="true" outlineLevel="0" collapsed="false">
      <c r="A497" s="31" t="s">
        <v>889</v>
      </c>
      <c r="C497" s="0" t="s">
        <v>887</v>
      </c>
      <c r="D497" s="27" t="s">
        <v>46</v>
      </c>
    </row>
    <row r="498" customFormat="false" ht="13.5" hidden="false" customHeight="true" outlineLevel="0" collapsed="false">
      <c r="A498" s="31" t="s">
        <v>890</v>
      </c>
      <c r="C498" s="0" t="s">
        <v>891</v>
      </c>
      <c r="D498" s="27" t="s">
        <v>226</v>
      </c>
    </row>
    <row r="499" customFormat="false" ht="13.5" hidden="false" customHeight="true" outlineLevel="0" collapsed="false">
      <c r="A499" s="31" t="s">
        <v>892</v>
      </c>
      <c r="C499" s="0" t="s">
        <v>891</v>
      </c>
      <c r="D499" s="27" t="s">
        <v>893</v>
      </c>
    </row>
    <row r="500" customFormat="false" ht="13.5" hidden="false" customHeight="true" outlineLevel="0" collapsed="false">
      <c r="A500" s="31" t="s">
        <v>894</v>
      </c>
      <c r="C500" s="0" t="s">
        <v>891</v>
      </c>
      <c r="D500" s="27" t="s">
        <v>895</v>
      </c>
    </row>
    <row r="501" customFormat="false" ht="13.5" hidden="false" customHeight="true" outlineLevel="0" collapsed="false">
      <c r="A501" s="31" t="s">
        <v>896</v>
      </c>
      <c r="B501" s="27" t="s">
        <v>40</v>
      </c>
      <c r="C501" s="0" t="s">
        <v>897</v>
      </c>
      <c r="D501" s="27" t="s">
        <v>42</v>
      </c>
    </row>
    <row r="502" customFormat="false" ht="13.5" hidden="false" customHeight="true" outlineLevel="0" collapsed="false">
      <c r="A502" s="31" t="s">
        <v>898</v>
      </c>
      <c r="C502" s="0" t="s">
        <v>897</v>
      </c>
      <c r="D502" s="27" t="s">
        <v>44</v>
      </c>
    </row>
    <row r="503" customFormat="false" ht="13.5" hidden="false" customHeight="true" outlineLevel="0" collapsed="false">
      <c r="A503" s="31" t="s">
        <v>899</v>
      </c>
      <c r="C503" s="0" t="s">
        <v>897</v>
      </c>
      <c r="D503" s="27" t="s">
        <v>46</v>
      </c>
    </row>
    <row r="504" customFormat="false" ht="13.5" hidden="false" customHeight="true" outlineLevel="0" collapsed="false">
      <c r="A504" s="31" t="s">
        <v>900</v>
      </c>
      <c r="C504" s="0" t="s">
        <v>901</v>
      </c>
      <c r="D504" s="27" t="s">
        <v>504</v>
      </c>
      <c r="E504" s="27" t="s">
        <v>50</v>
      </c>
    </row>
    <row r="505" customFormat="false" ht="13.5" hidden="false" customHeight="true" outlineLevel="0" collapsed="false">
      <c r="A505" s="31" t="s">
        <v>902</v>
      </c>
      <c r="B505" s="27" t="s">
        <v>40</v>
      </c>
      <c r="C505" s="0" t="s">
        <v>903</v>
      </c>
      <c r="D505" s="27" t="s">
        <v>42</v>
      </c>
    </row>
    <row r="506" customFormat="false" ht="13.5" hidden="false" customHeight="true" outlineLevel="0" collapsed="false">
      <c r="A506" s="31" t="s">
        <v>904</v>
      </c>
      <c r="C506" s="0" t="s">
        <v>903</v>
      </c>
      <c r="D506" s="27" t="s">
        <v>44</v>
      </c>
    </row>
    <row r="507" customFormat="false" ht="13.5" hidden="false" customHeight="true" outlineLevel="0" collapsed="false">
      <c r="A507" s="31" t="s">
        <v>905</v>
      </c>
      <c r="C507" s="0" t="s">
        <v>903</v>
      </c>
      <c r="D507" s="27" t="s">
        <v>46</v>
      </c>
    </row>
    <row r="508" customFormat="false" ht="13.5" hidden="false" customHeight="true" outlineLevel="0" collapsed="false">
      <c r="A508" s="31" t="s">
        <v>906</v>
      </c>
      <c r="C508" s="0" t="s">
        <v>907</v>
      </c>
      <c r="D508" s="27" t="s">
        <v>127</v>
      </c>
    </row>
    <row r="509" customFormat="false" ht="13.5" hidden="false" customHeight="true" outlineLevel="0" collapsed="false">
      <c r="A509" s="31" t="s">
        <v>908</v>
      </c>
      <c r="C509" s="0" t="s">
        <v>907</v>
      </c>
      <c r="D509" s="27" t="s">
        <v>111</v>
      </c>
    </row>
    <row r="510" customFormat="false" ht="13.5" hidden="false" customHeight="true" outlineLevel="0" collapsed="false">
      <c r="A510" s="31" t="s">
        <v>909</v>
      </c>
      <c r="C510" s="0" t="s">
        <v>907</v>
      </c>
      <c r="D510" s="27" t="s">
        <v>177</v>
      </c>
    </row>
    <row r="511" customFormat="false" ht="13.5" hidden="false" customHeight="true" outlineLevel="0" collapsed="false">
      <c r="A511" s="31" t="s">
        <v>910</v>
      </c>
      <c r="B511" s="27" t="s">
        <v>40</v>
      </c>
      <c r="C511" s="0" t="s">
        <v>911</v>
      </c>
      <c r="D511" s="27" t="s">
        <v>912</v>
      </c>
    </row>
    <row r="512" customFormat="false" ht="13.5" hidden="false" customHeight="true" outlineLevel="0" collapsed="false">
      <c r="A512" s="31" t="s">
        <v>913</v>
      </c>
      <c r="C512" s="0" t="s">
        <v>911</v>
      </c>
      <c r="D512" s="27" t="s">
        <v>44</v>
      </c>
    </row>
    <row r="513" customFormat="false" ht="13.5" hidden="false" customHeight="true" outlineLevel="0" collapsed="false">
      <c r="A513" s="31" t="s">
        <v>914</v>
      </c>
      <c r="C513" s="0" t="s">
        <v>911</v>
      </c>
      <c r="D513" s="27" t="s">
        <v>46</v>
      </c>
    </row>
    <row r="514" customFormat="false" ht="13.5" hidden="false" customHeight="true" outlineLevel="0" collapsed="false">
      <c r="A514" s="31" t="s">
        <v>915</v>
      </c>
      <c r="B514" s="27" t="s">
        <v>40</v>
      </c>
      <c r="C514" s="0" t="s">
        <v>916</v>
      </c>
      <c r="D514" s="27" t="s">
        <v>86</v>
      </c>
    </row>
    <row r="515" customFormat="false" ht="13.5" hidden="false" customHeight="true" outlineLevel="0" collapsed="false">
      <c r="A515" s="31" t="s">
        <v>917</v>
      </c>
      <c r="C515" s="0" t="s">
        <v>916</v>
      </c>
      <c r="D515" s="27" t="s">
        <v>44</v>
      </c>
    </row>
    <row r="516" customFormat="false" ht="13.5" hidden="false" customHeight="true" outlineLevel="0" collapsed="false">
      <c r="A516" s="31" t="s">
        <v>918</v>
      </c>
      <c r="C516" s="0" t="s">
        <v>916</v>
      </c>
      <c r="D516" s="27" t="s">
        <v>46</v>
      </c>
    </row>
    <row r="517" customFormat="false" ht="13.5" hidden="false" customHeight="true" outlineLevel="0" collapsed="false">
      <c r="A517" s="31" t="s">
        <v>919</v>
      </c>
      <c r="B517" s="27" t="s">
        <v>40</v>
      </c>
      <c r="C517" s="0" t="s">
        <v>920</v>
      </c>
      <c r="D517" s="27" t="s">
        <v>79</v>
      </c>
    </row>
    <row r="518" customFormat="false" ht="13.5" hidden="false" customHeight="true" outlineLevel="0" collapsed="false">
      <c r="A518" s="31" t="s">
        <v>921</v>
      </c>
      <c r="C518" s="0" t="s">
        <v>920</v>
      </c>
      <c r="D518" s="27" t="s">
        <v>44</v>
      </c>
    </row>
    <row r="519" customFormat="false" ht="13.5" hidden="false" customHeight="true" outlineLevel="0" collapsed="false">
      <c r="A519" s="31" t="s">
        <v>922</v>
      </c>
      <c r="C519" s="0" t="s">
        <v>920</v>
      </c>
      <c r="D519" s="27" t="s">
        <v>46</v>
      </c>
    </row>
    <row r="520" customFormat="false" ht="13.5" hidden="false" customHeight="true" outlineLevel="0" collapsed="false">
      <c r="A520" s="31" t="s">
        <v>923</v>
      </c>
      <c r="B520" s="27" t="s">
        <v>40</v>
      </c>
      <c r="C520" s="0" t="s">
        <v>924</v>
      </c>
      <c r="D520" s="27" t="s">
        <v>93</v>
      </c>
    </row>
    <row r="521" customFormat="false" ht="13.5" hidden="false" customHeight="true" outlineLevel="0" collapsed="false">
      <c r="A521" s="31" t="s">
        <v>925</v>
      </c>
      <c r="C521" s="0" t="s">
        <v>924</v>
      </c>
      <c r="D521" s="27" t="s">
        <v>44</v>
      </c>
    </row>
    <row r="522" customFormat="false" ht="13.5" hidden="false" customHeight="true" outlineLevel="0" collapsed="false">
      <c r="A522" s="31" t="s">
        <v>926</v>
      </c>
      <c r="C522" s="0" t="s">
        <v>924</v>
      </c>
      <c r="D522" s="27" t="s">
        <v>46</v>
      </c>
    </row>
    <row r="523" customFormat="false" ht="13.5" hidden="false" customHeight="true" outlineLevel="0" collapsed="false">
      <c r="A523" s="31" t="s">
        <v>927</v>
      </c>
      <c r="B523" s="27" t="s">
        <v>40</v>
      </c>
      <c r="C523" s="0" t="s">
        <v>928</v>
      </c>
      <c r="D523" s="27" t="s">
        <v>42</v>
      </c>
    </row>
    <row r="524" customFormat="false" ht="13.5" hidden="false" customHeight="true" outlineLevel="0" collapsed="false">
      <c r="A524" s="31" t="s">
        <v>929</v>
      </c>
      <c r="C524" s="0" t="s">
        <v>928</v>
      </c>
      <c r="D524" s="27" t="s">
        <v>44</v>
      </c>
    </row>
    <row r="525" customFormat="false" ht="13.5" hidden="false" customHeight="true" outlineLevel="0" collapsed="false">
      <c r="A525" s="31" t="s">
        <v>930</v>
      </c>
      <c r="C525" s="0" t="s">
        <v>928</v>
      </c>
      <c r="D525" s="27" t="s">
        <v>46</v>
      </c>
    </row>
    <row r="526" customFormat="false" ht="13.5" hidden="false" customHeight="true" outlineLevel="0" collapsed="false">
      <c r="A526" s="31" t="s">
        <v>931</v>
      </c>
      <c r="C526" s="0" t="s">
        <v>932</v>
      </c>
      <c r="D526" s="27" t="s">
        <v>42</v>
      </c>
    </row>
    <row r="527" customFormat="false" ht="13.5" hidden="false" customHeight="true" outlineLevel="0" collapsed="false">
      <c r="A527" s="31" t="s">
        <v>933</v>
      </c>
      <c r="C527" s="0" t="s">
        <v>934</v>
      </c>
      <c r="D527" s="27" t="s">
        <v>79</v>
      </c>
    </row>
    <row r="528" customFormat="false" ht="13.5" hidden="false" customHeight="true" outlineLevel="0" collapsed="false">
      <c r="A528" s="31" t="s">
        <v>935</v>
      </c>
      <c r="C528" s="0" t="s">
        <v>934</v>
      </c>
      <c r="D528" s="27" t="s">
        <v>769</v>
      </c>
    </row>
    <row r="529" customFormat="false" ht="13.5" hidden="false" customHeight="true" outlineLevel="0" collapsed="false">
      <c r="A529" s="31" t="s">
        <v>936</v>
      </c>
      <c r="C529" s="0" t="s">
        <v>934</v>
      </c>
      <c r="D529" s="27" t="s">
        <v>937</v>
      </c>
    </row>
    <row r="530" customFormat="false" ht="13.5" hidden="false" customHeight="true" outlineLevel="0" collapsed="false">
      <c r="A530" s="31" t="s">
        <v>938</v>
      </c>
      <c r="C530" s="0" t="s">
        <v>939</v>
      </c>
      <c r="D530" s="27" t="s">
        <v>74</v>
      </c>
    </row>
    <row r="531" customFormat="false" ht="13.5" hidden="false" customHeight="true" outlineLevel="0" collapsed="false">
      <c r="A531" s="31" t="s">
        <v>940</v>
      </c>
      <c r="C531" s="0" t="s">
        <v>939</v>
      </c>
      <c r="D531" s="27" t="s">
        <v>941</v>
      </c>
    </row>
    <row r="532" customFormat="false" ht="13.5" hidden="false" customHeight="true" outlineLevel="0" collapsed="false">
      <c r="A532" s="31" t="s">
        <v>942</v>
      </c>
      <c r="C532" s="0" t="s">
        <v>939</v>
      </c>
      <c r="D532" s="27" t="s">
        <v>943</v>
      </c>
    </row>
    <row r="533" customFormat="false" ht="13.5" hidden="false" customHeight="true" outlineLevel="0" collapsed="false">
      <c r="A533" s="31" t="s">
        <v>944</v>
      </c>
      <c r="B533" s="27" t="s">
        <v>40</v>
      </c>
      <c r="C533" s="0" t="s">
        <v>945</v>
      </c>
      <c r="D533" s="27" t="s">
        <v>946</v>
      </c>
    </row>
    <row r="534" customFormat="false" ht="13.5" hidden="false" customHeight="true" outlineLevel="0" collapsed="false">
      <c r="A534" s="31" t="s">
        <v>947</v>
      </c>
      <c r="C534" s="0" t="s">
        <v>945</v>
      </c>
      <c r="D534" s="27" t="s">
        <v>44</v>
      </c>
    </row>
    <row r="535" customFormat="false" ht="13.5" hidden="false" customHeight="true" outlineLevel="0" collapsed="false">
      <c r="A535" s="31" t="s">
        <v>948</v>
      </c>
      <c r="C535" s="0" t="s">
        <v>945</v>
      </c>
      <c r="D535" s="27" t="s">
        <v>46</v>
      </c>
    </row>
    <row r="536" customFormat="false" ht="13.5" hidden="false" customHeight="true" outlineLevel="0" collapsed="false">
      <c r="A536" s="31" t="s">
        <v>949</v>
      </c>
      <c r="C536" s="0" t="s">
        <v>950</v>
      </c>
      <c r="D536" s="27" t="s">
        <v>93</v>
      </c>
      <c r="E536" s="27" t="s">
        <v>50</v>
      </c>
    </row>
    <row r="537" customFormat="false" ht="13.5" hidden="false" customHeight="true" outlineLevel="0" collapsed="false">
      <c r="A537" s="31" t="s">
        <v>951</v>
      </c>
      <c r="C537" s="0" t="s">
        <v>950</v>
      </c>
      <c r="D537" s="27" t="s">
        <v>952</v>
      </c>
      <c r="E537" s="27" t="s">
        <v>50</v>
      </c>
    </row>
    <row r="538" customFormat="false" ht="13.5" hidden="false" customHeight="true" outlineLevel="0" collapsed="false">
      <c r="A538" s="31" t="s">
        <v>953</v>
      </c>
      <c r="C538" s="0" t="s">
        <v>950</v>
      </c>
      <c r="D538" s="27" t="s">
        <v>111</v>
      </c>
      <c r="E538" s="27" t="s">
        <v>50</v>
      </c>
    </row>
    <row r="539" customFormat="false" ht="13.5" hidden="false" customHeight="true" outlineLevel="0" collapsed="false">
      <c r="A539" s="31" t="s">
        <v>954</v>
      </c>
      <c r="C539" s="0" t="s">
        <v>955</v>
      </c>
      <c r="D539" s="27" t="s">
        <v>93</v>
      </c>
      <c r="E539" s="27" t="s">
        <v>50</v>
      </c>
    </row>
    <row r="540" customFormat="false" ht="13.5" hidden="false" customHeight="true" outlineLevel="0" collapsed="false">
      <c r="A540" s="31" t="s">
        <v>956</v>
      </c>
      <c r="B540" s="27" t="s">
        <v>40</v>
      </c>
      <c r="C540" s="0" t="s">
        <v>957</v>
      </c>
      <c r="D540" s="27" t="s">
        <v>86</v>
      </c>
    </row>
    <row r="541" customFormat="false" ht="13.5" hidden="false" customHeight="true" outlineLevel="0" collapsed="false">
      <c r="A541" s="31" t="s">
        <v>958</v>
      </c>
      <c r="C541" s="0" t="s">
        <v>957</v>
      </c>
      <c r="D541" s="27" t="s">
        <v>44</v>
      </c>
    </row>
    <row r="542" customFormat="false" ht="13.5" hidden="false" customHeight="true" outlineLevel="0" collapsed="false">
      <c r="A542" s="31" t="s">
        <v>959</v>
      </c>
      <c r="C542" s="0" t="s">
        <v>957</v>
      </c>
      <c r="D542" s="27" t="s">
        <v>46</v>
      </c>
    </row>
    <row r="543" customFormat="false" ht="13.5" hidden="false" customHeight="true" outlineLevel="0" collapsed="false">
      <c r="A543" s="31" t="s">
        <v>960</v>
      </c>
      <c r="C543" s="0" t="s">
        <v>961</v>
      </c>
      <c r="D543" s="27" t="s">
        <v>74</v>
      </c>
    </row>
    <row r="544" customFormat="false" ht="13.5" hidden="false" customHeight="true" outlineLevel="0" collapsed="false">
      <c r="A544" s="31" t="s">
        <v>962</v>
      </c>
      <c r="B544" s="27" t="s">
        <v>40</v>
      </c>
      <c r="C544" s="0" t="s">
        <v>963</v>
      </c>
      <c r="D544" s="27" t="s">
        <v>49</v>
      </c>
    </row>
    <row r="545" customFormat="false" ht="13.5" hidden="false" customHeight="true" outlineLevel="0" collapsed="false">
      <c r="A545" s="31" t="s">
        <v>964</v>
      </c>
      <c r="C545" s="0" t="s">
        <v>963</v>
      </c>
      <c r="D545" s="27" t="s">
        <v>44</v>
      </c>
    </row>
    <row r="546" customFormat="false" ht="13.5" hidden="false" customHeight="true" outlineLevel="0" collapsed="false">
      <c r="A546" s="31" t="s">
        <v>965</v>
      </c>
      <c r="C546" s="0" t="s">
        <v>963</v>
      </c>
      <c r="D546" s="27" t="s">
        <v>46</v>
      </c>
    </row>
    <row r="547" customFormat="false" ht="13.5" hidden="false" customHeight="true" outlineLevel="0" collapsed="false">
      <c r="A547" s="31" t="s">
        <v>966</v>
      </c>
      <c r="C547" s="0" t="s">
        <v>967</v>
      </c>
      <c r="D547" s="27" t="s">
        <v>114</v>
      </c>
    </row>
    <row r="548" customFormat="false" ht="13.5" hidden="false" customHeight="true" outlineLevel="0" collapsed="false">
      <c r="A548" s="31" t="s">
        <v>968</v>
      </c>
      <c r="C548" s="0" t="s">
        <v>967</v>
      </c>
      <c r="D548" s="27" t="s">
        <v>111</v>
      </c>
    </row>
    <row r="549" customFormat="false" ht="13.5" hidden="false" customHeight="true" outlineLevel="0" collapsed="false">
      <c r="A549" s="31" t="s">
        <v>969</v>
      </c>
      <c r="C549" s="0" t="s">
        <v>967</v>
      </c>
      <c r="D549" s="27" t="s">
        <v>970</v>
      </c>
    </row>
    <row r="550" customFormat="false" ht="13.5" hidden="false" customHeight="true" outlineLevel="0" collapsed="false">
      <c r="A550" s="31" t="s">
        <v>971</v>
      </c>
      <c r="C550" s="0" t="s">
        <v>972</v>
      </c>
      <c r="D550" s="27" t="s">
        <v>42</v>
      </c>
      <c r="E550" s="27" t="s">
        <v>56</v>
      </c>
    </row>
    <row r="551" customFormat="false" ht="13.5" hidden="false" customHeight="true" outlineLevel="0" collapsed="false">
      <c r="A551" s="31" t="s">
        <v>973</v>
      </c>
      <c r="C551" s="0" t="s">
        <v>974</v>
      </c>
      <c r="D551" s="27" t="s">
        <v>975</v>
      </c>
    </row>
    <row r="552" customFormat="false" ht="13.5" hidden="false" customHeight="true" outlineLevel="0" collapsed="false">
      <c r="A552" s="31" t="s">
        <v>976</v>
      </c>
      <c r="C552" s="0" t="s">
        <v>974</v>
      </c>
      <c r="D552" s="27" t="s">
        <v>49</v>
      </c>
      <c r="E552" s="27" t="s">
        <v>50</v>
      </c>
    </row>
    <row r="553" customFormat="false" ht="13.5" hidden="false" customHeight="true" outlineLevel="0" collapsed="false">
      <c r="A553" s="31" t="s">
        <v>977</v>
      </c>
      <c r="B553" s="27" t="s">
        <v>40</v>
      </c>
      <c r="C553" s="0" t="s">
        <v>978</v>
      </c>
      <c r="D553" s="27" t="s">
        <v>726</v>
      </c>
    </row>
    <row r="554" customFormat="false" ht="13.5" hidden="false" customHeight="true" outlineLevel="0" collapsed="false">
      <c r="A554" s="31" t="s">
        <v>979</v>
      </c>
      <c r="C554" s="0" t="s">
        <v>978</v>
      </c>
      <c r="D554" s="27" t="s">
        <v>44</v>
      </c>
    </row>
    <row r="555" customFormat="false" ht="13.5" hidden="false" customHeight="true" outlineLevel="0" collapsed="false">
      <c r="A555" s="31" t="s">
        <v>980</v>
      </c>
      <c r="C555" s="0" t="s">
        <v>978</v>
      </c>
      <c r="D555" s="27" t="s">
        <v>46</v>
      </c>
    </row>
    <row r="556" customFormat="false" ht="13.5" hidden="false" customHeight="true" outlineLevel="0" collapsed="false">
      <c r="A556" s="31" t="s">
        <v>981</v>
      </c>
      <c r="C556" s="0" t="s">
        <v>982</v>
      </c>
      <c r="D556" s="27" t="s">
        <v>86</v>
      </c>
    </row>
    <row r="557" customFormat="false" ht="13.5" hidden="false" customHeight="true" outlineLevel="0" collapsed="false">
      <c r="A557" s="31" t="s">
        <v>983</v>
      </c>
      <c r="C557" s="0" t="s">
        <v>982</v>
      </c>
      <c r="D557" s="27" t="s">
        <v>693</v>
      </c>
    </row>
    <row r="558" customFormat="false" ht="13.5" hidden="false" customHeight="true" outlineLevel="0" collapsed="false">
      <c r="A558" s="31" t="s">
        <v>984</v>
      </c>
      <c r="C558" s="0" t="s">
        <v>982</v>
      </c>
      <c r="D558" s="27" t="s">
        <v>695</v>
      </c>
    </row>
    <row r="559" customFormat="false" ht="13.5" hidden="false" customHeight="true" outlineLevel="0" collapsed="false">
      <c r="A559" s="31" t="s">
        <v>985</v>
      </c>
      <c r="C559" s="0" t="s">
        <v>982</v>
      </c>
      <c r="D559" s="27" t="s">
        <v>986</v>
      </c>
    </row>
    <row r="560" customFormat="false" ht="13.5" hidden="false" customHeight="true" outlineLevel="0" collapsed="false">
      <c r="A560" s="31" t="s">
        <v>987</v>
      </c>
      <c r="C560" s="0" t="s">
        <v>988</v>
      </c>
      <c r="D560" s="27" t="s">
        <v>550</v>
      </c>
    </row>
    <row r="561" customFormat="false" ht="13.5" hidden="false" customHeight="true" outlineLevel="0" collapsed="false">
      <c r="A561" s="31" t="s">
        <v>989</v>
      </c>
      <c r="C561" s="0" t="s">
        <v>988</v>
      </c>
      <c r="D561" s="27" t="s">
        <v>161</v>
      </c>
    </row>
    <row r="562" customFormat="false" ht="13.5" hidden="false" customHeight="true" outlineLevel="0" collapsed="false">
      <c r="A562" s="31" t="s">
        <v>990</v>
      </c>
      <c r="C562" s="0" t="s">
        <v>988</v>
      </c>
      <c r="D562" s="27" t="s">
        <v>991</v>
      </c>
    </row>
    <row r="563" customFormat="false" ht="13.5" hidden="false" customHeight="true" outlineLevel="0" collapsed="false">
      <c r="A563" s="31" t="s">
        <v>992</v>
      </c>
      <c r="B563" s="27" t="s">
        <v>40</v>
      </c>
      <c r="C563" s="0" t="s">
        <v>993</v>
      </c>
      <c r="D563" s="27" t="s">
        <v>86</v>
      </c>
    </row>
    <row r="564" customFormat="false" ht="13.5" hidden="false" customHeight="true" outlineLevel="0" collapsed="false">
      <c r="A564" s="31" t="s">
        <v>994</v>
      </c>
      <c r="C564" s="0" t="s">
        <v>993</v>
      </c>
      <c r="D564" s="27" t="s">
        <v>44</v>
      </c>
    </row>
    <row r="565" customFormat="false" ht="13.5" hidden="false" customHeight="true" outlineLevel="0" collapsed="false">
      <c r="A565" s="31" t="s">
        <v>995</v>
      </c>
      <c r="C565" s="0" t="s">
        <v>993</v>
      </c>
      <c r="D565" s="27" t="s">
        <v>46</v>
      </c>
    </row>
    <row r="566" customFormat="false" ht="13.5" hidden="false" customHeight="true" outlineLevel="0" collapsed="false">
      <c r="A566" s="31" t="s">
        <v>996</v>
      </c>
      <c r="C566" s="0" t="s">
        <v>993</v>
      </c>
      <c r="D566" s="27" t="s">
        <v>997</v>
      </c>
    </row>
    <row r="567" customFormat="false" ht="13.5" hidden="false" customHeight="true" outlineLevel="0" collapsed="false">
      <c r="A567" s="31" t="s">
        <v>998</v>
      </c>
      <c r="C567" s="0" t="s">
        <v>999</v>
      </c>
      <c r="D567" s="27" t="s">
        <v>79</v>
      </c>
    </row>
    <row r="568" customFormat="false" ht="13.5" hidden="false" customHeight="true" outlineLevel="0" collapsed="false">
      <c r="A568" s="31" t="s">
        <v>1000</v>
      </c>
      <c r="C568" s="0" t="s">
        <v>1001</v>
      </c>
      <c r="D568" s="27" t="s">
        <v>504</v>
      </c>
    </row>
    <row r="569" customFormat="false" ht="13.5" hidden="false" customHeight="true" outlineLevel="0" collapsed="false">
      <c r="A569" s="31" t="s">
        <v>1002</v>
      </c>
      <c r="C569" s="0" t="s">
        <v>1001</v>
      </c>
      <c r="D569" s="27" t="s">
        <v>1003</v>
      </c>
    </row>
    <row r="570" customFormat="false" ht="13.5" hidden="false" customHeight="true" outlineLevel="0" collapsed="false">
      <c r="A570" s="31" t="s">
        <v>1004</v>
      </c>
      <c r="C570" s="0" t="s">
        <v>1001</v>
      </c>
      <c r="D570" s="27" t="s">
        <v>1005</v>
      </c>
    </row>
    <row r="571" customFormat="false" ht="13.5" hidden="false" customHeight="true" outlineLevel="0" collapsed="false">
      <c r="A571" s="31" t="s">
        <v>1006</v>
      </c>
      <c r="B571" s="27" t="s">
        <v>40</v>
      </c>
      <c r="C571" s="0" t="s">
        <v>1007</v>
      </c>
      <c r="D571" s="27" t="s">
        <v>1008</v>
      </c>
    </row>
    <row r="572" customFormat="false" ht="13.5" hidden="false" customHeight="true" outlineLevel="0" collapsed="false">
      <c r="A572" s="31" t="s">
        <v>1009</v>
      </c>
      <c r="C572" s="0" t="s">
        <v>1007</v>
      </c>
      <c r="D572" s="27" t="s">
        <v>44</v>
      </c>
    </row>
    <row r="573" customFormat="false" ht="13.5" hidden="false" customHeight="true" outlineLevel="0" collapsed="false">
      <c r="A573" s="31" t="s">
        <v>1010</v>
      </c>
      <c r="C573" s="0" t="s">
        <v>1007</v>
      </c>
      <c r="D573" s="27" t="s">
        <v>46</v>
      </c>
    </row>
    <row r="574" customFormat="false" ht="13.5" hidden="false" customHeight="true" outlineLevel="0" collapsed="false">
      <c r="A574" s="31" t="s">
        <v>1011</v>
      </c>
      <c r="C574" s="0" t="s">
        <v>1012</v>
      </c>
      <c r="D574" s="27" t="s">
        <v>49</v>
      </c>
    </row>
    <row r="575" customFormat="false" ht="13.5" hidden="false" customHeight="true" outlineLevel="0" collapsed="false">
      <c r="A575" s="31" t="s">
        <v>1013</v>
      </c>
      <c r="B575" s="27" t="s">
        <v>40</v>
      </c>
      <c r="C575" s="0" t="s">
        <v>1014</v>
      </c>
      <c r="D575" s="27" t="s">
        <v>79</v>
      </c>
    </row>
    <row r="576" customFormat="false" ht="13.5" hidden="false" customHeight="true" outlineLevel="0" collapsed="false">
      <c r="A576" s="31" t="s">
        <v>1015</v>
      </c>
      <c r="C576" s="0" t="s">
        <v>1014</v>
      </c>
      <c r="D576" s="27" t="s">
        <v>44</v>
      </c>
    </row>
    <row r="577" customFormat="false" ht="13.5" hidden="false" customHeight="true" outlineLevel="0" collapsed="false">
      <c r="A577" s="31" t="s">
        <v>1016</v>
      </c>
      <c r="C577" s="0" t="s">
        <v>1014</v>
      </c>
      <c r="D577" s="27" t="s">
        <v>46</v>
      </c>
    </row>
    <row r="578" customFormat="false" ht="13.5" hidden="false" customHeight="true" outlineLevel="0" collapsed="false">
      <c r="A578" s="31" t="s">
        <v>1017</v>
      </c>
      <c r="C578" s="0" t="s">
        <v>1014</v>
      </c>
      <c r="D578" s="27" t="s">
        <v>1018</v>
      </c>
    </row>
    <row r="579" customFormat="false" ht="13.5" hidden="false" customHeight="true" outlineLevel="0" collapsed="false">
      <c r="A579" s="31" t="s">
        <v>1019</v>
      </c>
      <c r="C579" s="0" t="s">
        <v>1020</v>
      </c>
      <c r="D579" s="27" t="s">
        <v>1021</v>
      </c>
    </row>
    <row r="580" customFormat="false" ht="13.5" hidden="false" customHeight="true" outlineLevel="0" collapsed="false">
      <c r="A580" s="31" t="s">
        <v>1022</v>
      </c>
      <c r="C580" s="0" t="s">
        <v>1020</v>
      </c>
      <c r="D580" s="27" t="s">
        <v>49</v>
      </c>
    </row>
    <row r="581" customFormat="false" ht="13.5" hidden="false" customHeight="true" outlineLevel="0" collapsed="false">
      <c r="A581" s="31" t="s">
        <v>1023</v>
      </c>
      <c r="C581" s="0" t="s">
        <v>1024</v>
      </c>
      <c r="D581" s="27" t="s">
        <v>1025</v>
      </c>
      <c r="E581" s="27" t="s">
        <v>50</v>
      </c>
    </row>
    <row r="582" customFormat="false" ht="13.5" hidden="false" customHeight="true" outlineLevel="0" collapsed="false">
      <c r="A582" s="31" t="s">
        <v>1026</v>
      </c>
      <c r="C582" s="0" t="s">
        <v>1027</v>
      </c>
      <c r="D582" s="27" t="s">
        <v>1028</v>
      </c>
    </row>
    <row r="583" customFormat="false" ht="13.5" hidden="false" customHeight="true" outlineLevel="0" collapsed="false">
      <c r="A583" s="31" t="s">
        <v>1029</v>
      </c>
      <c r="C583" s="0" t="s">
        <v>1030</v>
      </c>
      <c r="D583" s="27" t="s">
        <v>226</v>
      </c>
    </row>
    <row r="584" customFormat="false" ht="13.5" hidden="false" customHeight="true" outlineLevel="0" collapsed="false">
      <c r="A584" s="31" t="s">
        <v>1031</v>
      </c>
      <c r="C584" s="0" t="s">
        <v>1030</v>
      </c>
      <c r="D584" s="27" t="s">
        <v>1032</v>
      </c>
    </row>
    <row r="585" customFormat="false" ht="13.5" hidden="false" customHeight="true" outlineLevel="0" collapsed="false">
      <c r="A585" s="31" t="s">
        <v>1033</v>
      </c>
      <c r="C585" s="0" t="s">
        <v>1030</v>
      </c>
      <c r="D585" s="27" t="s">
        <v>1034</v>
      </c>
    </row>
    <row r="586" customFormat="false" ht="13.5" hidden="false" customHeight="true" outlineLevel="0" collapsed="false">
      <c r="A586" s="31" t="s">
        <v>1035</v>
      </c>
      <c r="C586" s="0" t="s">
        <v>1036</v>
      </c>
      <c r="D586" s="27" t="s">
        <v>226</v>
      </c>
    </row>
    <row r="587" customFormat="false" ht="13.5" hidden="false" customHeight="true" outlineLevel="0" collapsed="false">
      <c r="A587" s="31" t="s">
        <v>1037</v>
      </c>
      <c r="C587" s="0" t="s">
        <v>1036</v>
      </c>
      <c r="D587" s="27" t="s">
        <v>211</v>
      </c>
    </row>
    <row r="588" customFormat="false" ht="13.5" hidden="false" customHeight="true" outlineLevel="0" collapsed="false">
      <c r="A588" s="31" t="s">
        <v>1038</v>
      </c>
      <c r="C588" s="0" t="s">
        <v>1036</v>
      </c>
      <c r="D588" s="27" t="s">
        <v>228</v>
      </c>
    </row>
    <row r="589" customFormat="false" ht="13.5" hidden="false" customHeight="true" outlineLevel="0" collapsed="false">
      <c r="A589" s="31" t="s">
        <v>1039</v>
      </c>
      <c r="C589" s="0" t="s">
        <v>1040</v>
      </c>
      <c r="D589" s="27" t="s">
        <v>1008</v>
      </c>
    </row>
    <row r="590" customFormat="false" ht="13.5" hidden="false" customHeight="true" outlineLevel="0" collapsed="false">
      <c r="A590" s="31" t="s">
        <v>1041</v>
      </c>
      <c r="C590" s="0" t="s">
        <v>1040</v>
      </c>
      <c r="D590" s="27" t="s">
        <v>1042</v>
      </c>
    </row>
    <row r="591" customFormat="false" ht="13.5" hidden="false" customHeight="true" outlineLevel="0" collapsed="false">
      <c r="A591" s="31" t="s">
        <v>1043</v>
      </c>
      <c r="C591" s="0" t="s">
        <v>1040</v>
      </c>
      <c r="D591" s="27" t="s">
        <v>111</v>
      </c>
    </row>
    <row r="592" customFormat="false" ht="13.5" hidden="false" customHeight="true" outlineLevel="0" collapsed="false">
      <c r="A592" s="31" t="s">
        <v>1044</v>
      </c>
      <c r="B592" s="27" t="s">
        <v>40</v>
      </c>
      <c r="C592" s="0" t="s">
        <v>1045</v>
      </c>
      <c r="D592" s="27" t="s">
        <v>55</v>
      </c>
    </row>
    <row r="593" customFormat="false" ht="13.5" hidden="false" customHeight="true" outlineLevel="0" collapsed="false">
      <c r="A593" s="31" t="s">
        <v>1046</v>
      </c>
      <c r="C593" s="0" t="s">
        <v>1045</v>
      </c>
      <c r="D593" s="27" t="s">
        <v>44</v>
      </c>
    </row>
    <row r="594" customFormat="false" ht="13.5" hidden="false" customHeight="true" outlineLevel="0" collapsed="false">
      <c r="A594" s="31" t="s">
        <v>1047</v>
      </c>
      <c r="C594" s="0" t="s">
        <v>1045</v>
      </c>
      <c r="D594" s="27" t="s">
        <v>46</v>
      </c>
    </row>
    <row r="595" customFormat="false" ht="13.5" hidden="false" customHeight="true" outlineLevel="0" collapsed="false">
      <c r="A595" s="31" t="s">
        <v>1048</v>
      </c>
      <c r="B595" s="27" t="s">
        <v>40</v>
      </c>
      <c r="C595" s="0" t="s">
        <v>1049</v>
      </c>
      <c r="D595" s="27" t="s">
        <v>201</v>
      </c>
    </row>
    <row r="596" customFormat="false" ht="13.5" hidden="false" customHeight="true" outlineLevel="0" collapsed="false">
      <c r="A596" s="31" t="s">
        <v>1050</v>
      </c>
      <c r="C596" s="0" t="s">
        <v>1049</v>
      </c>
      <c r="D596" s="27" t="s">
        <v>44</v>
      </c>
    </row>
    <row r="597" customFormat="false" ht="13.5" hidden="false" customHeight="true" outlineLevel="0" collapsed="false">
      <c r="A597" s="31" t="s">
        <v>1051</v>
      </c>
      <c r="C597" s="0" t="s">
        <v>1049</v>
      </c>
      <c r="D597" s="27" t="s">
        <v>46</v>
      </c>
    </row>
    <row r="598" customFormat="false" ht="13.5" hidden="false" customHeight="true" outlineLevel="0" collapsed="false">
      <c r="A598" s="31" t="s">
        <v>1052</v>
      </c>
      <c r="C598" s="0" t="s">
        <v>1053</v>
      </c>
      <c r="D598" s="27" t="s">
        <v>226</v>
      </c>
    </row>
    <row r="599" customFormat="false" ht="13.5" hidden="false" customHeight="true" outlineLevel="0" collapsed="false">
      <c r="A599" s="31" t="s">
        <v>1054</v>
      </c>
      <c r="C599" s="0" t="s">
        <v>1053</v>
      </c>
      <c r="D599" s="27" t="s">
        <v>1055</v>
      </c>
    </row>
    <row r="600" customFormat="false" ht="13.5" hidden="false" customHeight="true" outlineLevel="0" collapsed="false">
      <c r="A600" s="31" t="s">
        <v>1056</v>
      </c>
      <c r="C600" s="0" t="s">
        <v>1053</v>
      </c>
      <c r="D600" s="27" t="s">
        <v>83</v>
      </c>
    </row>
    <row r="601" customFormat="false" ht="13.5" hidden="false" customHeight="true" outlineLevel="0" collapsed="false">
      <c r="A601" s="31" t="s">
        <v>1057</v>
      </c>
      <c r="C601" s="0" t="s">
        <v>1058</v>
      </c>
      <c r="D601" s="27" t="s">
        <v>93</v>
      </c>
    </row>
    <row r="602" customFormat="false" ht="13.5" hidden="false" customHeight="true" outlineLevel="0" collapsed="false">
      <c r="A602" s="31" t="s">
        <v>1059</v>
      </c>
      <c r="B602" s="27" t="s">
        <v>40</v>
      </c>
      <c r="C602" s="0" t="s">
        <v>1060</v>
      </c>
      <c r="D602" s="27" t="s">
        <v>93</v>
      </c>
    </row>
    <row r="603" customFormat="false" ht="13.5" hidden="false" customHeight="true" outlineLevel="0" collapsed="false">
      <c r="A603" s="31" t="s">
        <v>1061</v>
      </c>
      <c r="C603" s="0" t="s">
        <v>1060</v>
      </c>
      <c r="D603" s="27" t="s">
        <v>44</v>
      </c>
    </row>
    <row r="604" customFormat="false" ht="13.5" hidden="false" customHeight="true" outlineLevel="0" collapsed="false">
      <c r="A604" s="31" t="s">
        <v>1062</v>
      </c>
      <c r="C604" s="0" t="s">
        <v>1060</v>
      </c>
      <c r="D604" s="27" t="s">
        <v>46</v>
      </c>
    </row>
    <row r="605" customFormat="false" ht="13.5" hidden="false" customHeight="true" outlineLevel="0" collapsed="false">
      <c r="A605" s="31" t="s">
        <v>1063</v>
      </c>
      <c r="C605" s="0" t="s">
        <v>1064</v>
      </c>
      <c r="D605" s="27" t="s">
        <v>171</v>
      </c>
    </row>
    <row r="606" customFormat="false" ht="13.5" hidden="false" customHeight="true" outlineLevel="0" collapsed="false">
      <c r="A606" s="31" t="s">
        <v>1065</v>
      </c>
      <c r="C606" s="0" t="s">
        <v>1066</v>
      </c>
      <c r="D606" s="27" t="s">
        <v>93</v>
      </c>
    </row>
    <row r="607" customFormat="false" ht="13.5" hidden="false" customHeight="true" outlineLevel="0" collapsed="false">
      <c r="A607" s="31" t="s">
        <v>1067</v>
      </c>
      <c r="B607" s="27" t="s">
        <v>40</v>
      </c>
      <c r="C607" s="0" t="s">
        <v>1068</v>
      </c>
      <c r="D607" s="27" t="s">
        <v>42</v>
      </c>
    </row>
    <row r="608" customFormat="false" ht="13.5" hidden="false" customHeight="true" outlineLevel="0" collapsed="false">
      <c r="A608" s="31" t="s">
        <v>1069</v>
      </c>
      <c r="C608" s="0" t="s">
        <v>1068</v>
      </c>
      <c r="D608" s="27" t="s">
        <v>44</v>
      </c>
    </row>
    <row r="609" customFormat="false" ht="13.5" hidden="false" customHeight="true" outlineLevel="0" collapsed="false">
      <c r="A609" s="31" t="s">
        <v>1070</v>
      </c>
      <c r="C609" s="0" t="s">
        <v>1068</v>
      </c>
      <c r="D609" s="27" t="s">
        <v>46</v>
      </c>
    </row>
    <row r="610" customFormat="false" ht="13.5" hidden="false" customHeight="true" outlineLevel="0" collapsed="false">
      <c r="A610" s="31" t="s">
        <v>1071</v>
      </c>
      <c r="C610" s="0" t="s">
        <v>1072</v>
      </c>
      <c r="D610" s="27" t="s">
        <v>86</v>
      </c>
    </row>
    <row r="611" customFormat="false" ht="13.5" hidden="false" customHeight="true" outlineLevel="0" collapsed="false">
      <c r="A611" s="31" t="s">
        <v>1073</v>
      </c>
      <c r="B611" s="27" t="s">
        <v>40</v>
      </c>
      <c r="C611" s="0" t="s">
        <v>1074</v>
      </c>
      <c r="D611" s="27" t="s">
        <v>42</v>
      </c>
      <c r="E611" s="27" t="s">
        <v>56</v>
      </c>
    </row>
    <row r="612" customFormat="false" ht="13.5" hidden="false" customHeight="true" outlineLevel="0" collapsed="false">
      <c r="A612" s="31" t="s">
        <v>1075</v>
      </c>
      <c r="C612" s="0" t="s">
        <v>1074</v>
      </c>
      <c r="D612" s="27" t="s">
        <v>44</v>
      </c>
      <c r="E612" s="27" t="s">
        <v>56</v>
      </c>
    </row>
    <row r="613" customFormat="false" ht="13.5" hidden="false" customHeight="true" outlineLevel="0" collapsed="false">
      <c r="A613" s="31" t="s">
        <v>1076</v>
      </c>
      <c r="C613" s="0" t="s">
        <v>1074</v>
      </c>
      <c r="D613" s="27" t="s">
        <v>46</v>
      </c>
      <c r="E613" s="27" t="s">
        <v>56</v>
      </c>
    </row>
    <row r="614" customFormat="false" ht="13.5" hidden="false" customHeight="true" outlineLevel="0" collapsed="false">
      <c r="A614" s="31" t="s">
        <v>1077</v>
      </c>
      <c r="C614" s="0" t="s">
        <v>1078</v>
      </c>
      <c r="D614" s="27" t="s">
        <v>86</v>
      </c>
    </row>
    <row r="615" customFormat="false" ht="13.5" hidden="false" customHeight="true" outlineLevel="0" collapsed="false">
      <c r="A615" s="31" t="s">
        <v>1079</v>
      </c>
      <c r="C615" s="0" t="s">
        <v>1078</v>
      </c>
      <c r="D615" s="27" t="s">
        <v>1080</v>
      </c>
    </row>
    <row r="616" customFormat="false" ht="13.5" hidden="false" customHeight="true" outlineLevel="0" collapsed="false">
      <c r="A616" s="31" t="s">
        <v>1081</v>
      </c>
      <c r="C616" s="0" t="s">
        <v>1078</v>
      </c>
      <c r="D616" s="27" t="s">
        <v>1082</v>
      </c>
    </row>
    <row r="617" customFormat="false" ht="13.5" hidden="false" customHeight="true" outlineLevel="0" collapsed="false">
      <c r="A617" s="31" t="s">
        <v>1083</v>
      </c>
      <c r="C617" s="0" t="s">
        <v>1078</v>
      </c>
      <c r="D617" s="27" t="s">
        <v>1084</v>
      </c>
    </row>
    <row r="618" customFormat="false" ht="13.5" hidden="false" customHeight="true" outlineLevel="0" collapsed="false">
      <c r="A618" s="31" t="s">
        <v>1085</v>
      </c>
      <c r="C618" s="0" t="s">
        <v>1086</v>
      </c>
      <c r="D618" s="27" t="s">
        <v>42</v>
      </c>
    </row>
    <row r="619" customFormat="false" ht="13.5" hidden="false" customHeight="true" outlineLevel="0" collapsed="false">
      <c r="A619" s="31" t="s">
        <v>1087</v>
      </c>
      <c r="C619" s="0" t="s">
        <v>1088</v>
      </c>
      <c r="D619" s="27" t="s">
        <v>93</v>
      </c>
    </row>
    <row r="620" customFormat="false" ht="13.5" hidden="false" customHeight="true" outlineLevel="0" collapsed="false">
      <c r="A620" s="31" t="s">
        <v>1089</v>
      </c>
      <c r="B620" s="27" t="s">
        <v>40</v>
      </c>
      <c r="C620" s="0" t="s">
        <v>1090</v>
      </c>
      <c r="D620" s="27" t="s">
        <v>49</v>
      </c>
    </row>
    <row r="621" customFormat="false" ht="13.5" hidden="false" customHeight="true" outlineLevel="0" collapsed="false">
      <c r="A621" s="31" t="s">
        <v>1091</v>
      </c>
      <c r="C621" s="0" t="s">
        <v>1090</v>
      </c>
      <c r="D621" s="27" t="s">
        <v>44</v>
      </c>
    </row>
    <row r="622" customFormat="false" ht="13.5" hidden="false" customHeight="true" outlineLevel="0" collapsed="false">
      <c r="A622" s="31" t="s">
        <v>1092</v>
      </c>
      <c r="C622" s="0" t="s">
        <v>1090</v>
      </c>
      <c r="D622" s="27" t="s">
        <v>46</v>
      </c>
    </row>
    <row r="623" customFormat="false" ht="13.5" hidden="false" customHeight="true" outlineLevel="0" collapsed="false">
      <c r="A623" s="31" t="s">
        <v>1093</v>
      </c>
      <c r="B623" s="27" t="s">
        <v>40</v>
      </c>
      <c r="C623" s="0" t="s">
        <v>1094</v>
      </c>
      <c r="D623" s="27" t="s">
        <v>93</v>
      </c>
    </row>
    <row r="624" customFormat="false" ht="13.5" hidden="false" customHeight="true" outlineLevel="0" collapsed="false">
      <c r="A624" s="31" t="s">
        <v>1095</v>
      </c>
      <c r="C624" s="0" t="s">
        <v>1094</v>
      </c>
      <c r="D624" s="27" t="s">
        <v>44</v>
      </c>
    </row>
    <row r="625" customFormat="false" ht="13.5" hidden="false" customHeight="true" outlineLevel="0" collapsed="false">
      <c r="A625" s="31" t="s">
        <v>1096</v>
      </c>
      <c r="C625" s="0" t="s">
        <v>1094</v>
      </c>
      <c r="D625" s="27" t="s">
        <v>46</v>
      </c>
    </row>
    <row r="626" customFormat="false" ht="13.5" hidden="false" customHeight="true" outlineLevel="0" collapsed="false">
      <c r="A626" s="31" t="s">
        <v>1097</v>
      </c>
      <c r="B626" s="27" t="s">
        <v>40</v>
      </c>
      <c r="C626" s="0" t="s">
        <v>1098</v>
      </c>
      <c r="D626" s="27" t="s">
        <v>42</v>
      </c>
    </row>
    <row r="627" customFormat="false" ht="13.5" hidden="false" customHeight="true" outlineLevel="0" collapsed="false">
      <c r="A627" s="31" t="s">
        <v>1099</v>
      </c>
      <c r="C627" s="0" t="s">
        <v>1098</v>
      </c>
      <c r="D627" s="27" t="s">
        <v>44</v>
      </c>
    </row>
    <row r="628" customFormat="false" ht="13.5" hidden="false" customHeight="true" outlineLevel="0" collapsed="false">
      <c r="A628" s="31" t="s">
        <v>1100</v>
      </c>
      <c r="C628" s="0" t="s">
        <v>1098</v>
      </c>
      <c r="D628" s="27" t="s">
        <v>46</v>
      </c>
    </row>
    <row r="629" customFormat="false" ht="13.5" hidden="false" customHeight="true" outlineLevel="0" collapsed="false">
      <c r="A629" s="31" t="s">
        <v>1101</v>
      </c>
      <c r="B629" s="27" t="s">
        <v>40</v>
      </c>
      <c r="C629" s="0" t="s">
        <v>1102</v>
      </c>
      <c r="D629" s="27" t="s">
        <v>42</v>
      </c>
    </row>
    <row r="630" customFormat="false" ht="13.5" hidden="false" customHeight="true" outlineLevel="0" collapsed="false">
      <c r="A630" s="31" t="s">
        <v>1103</v>
      </c>
      <c r="C630" s="0" t="s">
        <v>1102</v>
      </c>
      <c r="D630" s="27" t="s">
        <v>44</v>
      </c>
    </row>
    <row r="631" customFormat="false" ht="13.5" hidden="false" customHeight="true" outlineLevel="0" collapsed="false">
      <c r="A631" s="31" t="s">
        <v>1104</v>
      </c>
      <c r="C631" s="0" t="s">
        <v>1102</v>
      </c>
      <c r="D631" s="27" t="s">
        <v>46</v>
      </c>
    </row>
    <row r="632" customFormat="false" ht="13.5" hidden="false" customHeight="true" outlineLevel="0" collapsed="false">
      <c r="A632" s="31" t="s">
        <v>1105</v>
      </c>
      <c r="C632" s="0" t="s">
        <v>1106</v>
      </c>
      <c r="D632" s="27" t="s">
        <v>127</v>
      </c>
    </row>
    <row r="633" customFormat="false" ht="13.5" hidden="false" customHeight="true" outlineLevel="0" collapsed="false">
      <c r="A633" s="31" t="s">
        <v>1107</v>
      </c>
      <c r="C633" s="0" t="s">
        <v>1108</v>
      </c>
      <c r="D633" s="27" t="s">
        <v>93</v>
      </c>
    </row>
    <row r="634" customFormat="false" ht="13.5" hidden="false" customHeight="true" outlineLevel="0" collapsed="false">
      <c r="A634" s="31" t="s">
        <v>1109</v>
      </c>
      <c r="C634" s="0" t="s">
        <v>1110</v>
      </c>
      <c r="D634" s="27" t="s">
        <v>171</v>
      </c>
    </row>
    <row r="635" customFormat="false" ht="13.5" hidden="false" customHeight="true" outlineLevel="0" collapsed="false">
      <c r="A635" s="31" t="s">
        <v>1111</v>
      </c>
      <c r="C635" s="0" t="s">
        <v>1112</v>
      </c>
      <c r="D635" s="27" t="s">
        <v>49</v>
      </c>
      <c r="E635" s="27" t="s">
        <v>56</v>
      </c>
    </row>
    <row r="636" customFormat="false" ht="13.5" hidden="false" customHeight="true" outlineLevel="0" collapsed="false">
      <c r="A636" s="31" t="s">
        <v>1113</v>
      </c>
      <c r="C636" s="0" t="s">
        <v>1112</v>
      </c>
      <c r="D636" s="27" t="s">
        <v>49</v>
      </c>
      <c r="E636" s="27" t="s">
        <v>50</v>
      </c>
    </row>
    <row r="637" customFormat="false" ht="13.5" hidden="false" customHeight="true" outlineLevel="0" collapsed="false">
      <c r="A637" s="31" t="s">
        <v>1114</v>
      </c>
      <c r="C637" s="0" t="s">
        <v>1115</v>
      </c>
      <c r="D637" s="27" t="s">
        <v>127</v>
      </c>
    </row>
    <row r="638" customFormat="false" ht="13.5" hidden="false" customHeight="true" outlineLevel="0" collapsed="false">
      <c r="A638" s="31" t="s">
        <v>1116</v>
      </c>
      <c r="C638" s="0" t="s">
        <v>1115</v>
      </c>
      <c r="D638" s="27" t="s">
        <v>111</v>
      </c>
    </row>
    <row r="639" customFormat="false" ht="13.5" hidden="false" customHeight="true" outlineLevel="0" collapsed="false">
      <c r="A639" s="31" t="s">
        <v>1117</v>
      </c>
      <c r="C639" s="0" t="s">
        <v>1115</v>
      </c>
      <c r="D639" s="27" t="s">
        <v>177</v>
      </c>
      <c r="E639" s="27" t="s">
        <v>56</v>
      </c>
    </row>
    <row r="640" customFormat="false" ht="13.5" hidden="false" customHeight="true" outlineLevel="0" collapsed="false">
      <c r="A640" s="31" t="s">
        <v>1118</v>
      </c>
      <c r="C640" s="0" t="s">
        <v>1119</v>
      </c>
      <c r="D640" s="27" t="s">
        <v>127</v>
      </c>
    </row>
    <row r="641" customFormat="false" ht="13.5" hidden="false" customHeight="true" outlineLevel="0" collapsed="false">
      <c r="A641" s="31" t="s">
        <v>1120</v>
      </c>
      <c r="C641" s="0" t="s">
        <v>1119</v>
      </c>
      <c r="D641" s="27" t="s">
        <v>866</v>
      </c>
    </row>
    <row r="642" customFormat="false" ht="13.5" hidden="false" customHeight="true" outlineLevel="0" collapsed="false">
      <c r="A642" s="31" t="s">
        <v>1121</v>
      </c>
      <c r="C642" s="0" t="s">
        <v>1119</v>
      </c>
      <c r="D642" s="27" t="s">
        <v>1122</v>
      </c>
    </row>
    <row r="643" customFormat="false" ht="13.5" hidden="false" customHeight="true" outlineLevel="0" collapsed="false">
      <c r="A643" s="31" t="s">
        <v>1123</v>
      </c>
      <c r="C643" s="0" t="s">
        <v>1124</v>
      </c>
      <c r="D643" s="27" t="s">
        <v>127</v>
      </c>
      <c r="E643" s="27" t="s">
        <v>56</v>
      </c>
    </row>
    <row r="644" customFormat="false" ht="13.5" hidden="false" customHeight="true" outlineLevel="0" collapsed="false">
      <c r="A644" s="31" t="s">
        <v>1125</v>
      </c>
      <c r="C644" s="0" t="s">
        <v>1124</v>
      </c>
      <c r="D644" s="27" t="s">
        <v>111</v>
      </c>
      <c r="E644" s="27" t="s">
        <v>56</v>
      </c>
    </row>
    <row r="645" customFormat="false" ht="13.5" hidden="false" customHeight="true" outlineLevel="0" collapsed="false">
      <c r="A645" s="31" t="s">
        <v>1126</v>
      </c>
      <c r="C645" s="0" t="s">
        <v>1124</v>
      </c>
      <c r="D645" s="27" t="s">
        <v>1127</v>
      </c>
      <c r="E645" s="27" t="s">
        <v>56</v>
      </c>
    </row>
    <row r="646" customFormat="false" ht="13.5" hidden="false" customHeight="true" outlineLevel="0" collapsed="false">
      <c r="A646" s="31" t="s">
        <v>1128</v>
      </c>
      <c r="C646" s="0" t="s">
        <v>1129</v>
      </c>
      <c r="D646" s="27" t="s">
        <v>93</v>
      </c>
    </row>
    <row r="647" customFormat="false" ht="13.5" hidden="false" customHeight="true" outlineLevel="0" collapsed="false">
      <c r="A647" s="31" t="s">
        <v>1130</v>
      </c>
      <c r="B647" s="27" t="s">
        <v>40</v>
      </c>
      <c r="C647" s="0" t="s">
        <v>1131</v>
      </c>
      <c r="D647" s="27" t="s">
        <v>42</v>
      </c>
    </row>
    <row r="648" customFormat="false" ht="13.5" hidden="false" customHeight="true" outlineLevel="0" collapsed="false">
      <c r="A648" s="31" t="s">
        <v>1132</v>
      </c>
      <c r="C648" s="0" t="s">
        <v>1131</v>
      </c>
      <c r="D648" s="27" t="s">
        <v>44</v>
      </c>
    </row>
    <row r="649" customFormat="false" ht="13.5" hidden="false" customHeight="true" outlineLevel="0" collapsed="false">
      <c r="A649" s="31" t="s">
        <v>1133</v>
      </c>
      <c r="C649" s="0" t="s">
        <v>1131</v>
      </c>
      <c r="D649" s="27" t="s">
        <v>46</v>
      </c>
    </row>
    <row r="650" customFormat="false" ht="13.5" hidden="false" customHeight="true" outlineLevel="0" collapsed="false">
      <c r="A650" s="31" t="s">
        <v>1134</v>
      </c>
      <c r="C650" s="0" t="s">
        <v>1131</v>
      </c>
      <c r="D650" s="27" t="s">
        <v>1135</v>
      </c>
      <c r="E650" s="27" t="s">
        <v>56</v>
      </c>
    </row>
    <row r="651" customFormat="false" ht="13.5" hidden="false" customHeight="true" outlineLevel="0" collapsed="false">
      <c r="A651" s="31" t="s">
        <v>1136</v>
      </c>
      <c r="C651" s="0" t="s">
        <v>1137</v>
      </c>
      <c r="D651" s="27" t="s">
        <v>79</v>
      </c>
      <c r="E651" s="27" t="s">
        <v>56</v>
      </c>
    </row>
    <row r="652" customFormat="false" ht="13.5" hidden="false" customHeight="true" outlineLevel="0" collapsed="false">
      <c r="A652" s="31" t="s">
        <v>1138</v>
      </c>
      <c r="C652" s="0" t="s">
        <v>1137</v>
      </c>
      <c r="D652" s="27" t="s">
        <v>1139</v>
      </c>
      <c r="E652" s="27" t="s">
        <v>56</v>
      </c>
    </row>
    <row r="653" customFormat="false" ht="13.5" hidden="false" customHeight="true" outlineLevel="0" collapsed="false">
      <c r="A653" s="31" t="s">
        <v>1140</v>
      </c>
      <c r="C653" s="0" t="s">
        <v>1137</v>
      </c>
      <c r="D653" s="27" t="s">
        <v>1141</v>
      </c>
      <c r="E653" s="27" t="s">
        <v>56</v>
      </c>
    </row>
    <row r="654" customFormat="false" ht="13.5" hidden="false" customHeight="true" outlineLevel="0" collapsed="false">
      <c r="A654" s="31" t="s">
        <v>1142</v>
      </c>
      <c r="C654" s="0" t="s">
        <v>1143</v>
      </c>
      <c r="D654" s="27" t="s">
        <v>262</v>
      </c>
    </row>
    <row r="655" customFormat="false" ht="13.5" hidden="false" customHeight="true" outlineLevel="0" collapsed="false">
      <c r="A655" s="31" t="s">
        <v>1144</v>
      </c>
      <c r="C655" s="0" t="s">
        <v>1143</v>
      </c>
      <c r="D655" s="27" t="s">
        <v>1145</v>
      </c>
    </row>
    <row r="656" customFormat="false" ht="13.5" hidden="false" customHeight="true" outlineLevel="0" collapsed="false">
      <c r="A656" s="31" t="s">
        <v>1146</v>
      </c>
      <c r="C656" s="0" t="s">
        <v>1143</v>
      </c>
      <c r="D656" s="27" t="s">
        <v>111</v>
      </c>
    </row>
    <row r="657" customFormat="false" ht="13.5" hidden="false" customHeight="true" outlineLevel="0" collapsed="false">
      <c r="A657" s="31" t="s">
        <v>1147</v>
      </c>
      <c r="B657" s="27" t="s">
        <v>40</v>
      </c>
      <c r="C657" s="0" t="s">
        <v>1148</v>
      </c>
      <c r="D657" s="27" t="s">
        <v>1149</v>
      </c>
    </row>
    <row r="658" customFormat="false" ht="13.5" hidden="false" customHeight="true" outlineLevel="0" collapsed="false">
      <c r="A658" s="31" t="s">
        <v>1150</v>
      </c>
      <c r="C658" s="0" t="s">
        <v>1148</v>
      </c>
      <c r="D658" s="27" t="s">
        <v>44</v>
      </c>
    </row>
    <row r="659" customFormat="false" ht="13.5" hidden="false" customHeight="true" outlineLevel="0" collapsed="false">
      <c r="A659" s="31" t="s">
        <v>1151</v>
      </c>
      <c r="C659" s="0" t="s">
        <v>1148</v>
      </c>
      <c r="D659" s="27" t="s">
        <v>46</v>
      </c>
    </row>
    <row r="660" customFormat="false" ht="13.5" hidden="false" customHeight="true" outlineLevel="0" collapsed="false">
      <c r="A660" s="31" t="s">
        <v>1152</v>
      </c>
      <c r="B660" s="27" t="s">
        <v>40</v>
      </c>
      <c r="C660" s="0" t="s">
        <v>1153</v>
      </c>
      <c r="D660" s="27" t="s">
        <v>93</v>
      </c>
    </row>
    <row r="661" customFormat="false" ht="13.5" hidden="false" customHeight="true" outlineLevel="0" collapsed="false">
      <c r="A661" s="31" t="s">
        <v>1154</v>
      </c>
      <c r="C661" s="0" t="s">
        <v>1153</v>
      </c>
      <c r="D661" s="27" t="s">
        <v>44</v>
      </c>
    </row>
    <row r="662" customFormat="false" ht="13.5" hidden="false" customHeight="true" outlineLevel="0" collapsed="false">
      <c r="A662" s="31" t="s">
        <v>1155</v>
      </c>
      <c r="C662" s="0" t="s">
        <v>1153</v>
      </c>
      <c r="D662" s="27" t="s">
        <v>46</v>
      </c>
    </row>
    <row r="663" customFormat="false" ht="13.5" hidden="false" customHeight="true" outlineLevel="0" collapsed="false">
      <c r="A663" s="31" t="s">
        <v>1156</v>
      </c>
      <c r="B663" s="27" t="s">
        <v>40</v>
      </c>
      <c r="C663" s="0" t="s">
        <v>1157</v>
      </c>
      <c r="D663" s="27" t="s">
        <v>42</v>
      </c>
    </row>
    <row r="664" customFormat="false" ht="13.5" hidden="false" customHeight="true" outlineLevel="0" collapsed="false">
      <c r="A664" s="31" t="s">
        <v>1158</v>
      </c>
      <c r="C664" s="0" t="s">
        <v>1157</v>
      </c>
      <c r="D664" s="27" t="s">
        <v>44</v>
      </c>
    </row>
    <row r="665" customFormat="false" ht="13.5" hidden="false" customHeight="true" outlineLevel="0" collapsed="false">
      <c r="A665" s="31" t="s">
        <v>1159</v>
      </c>
      <c r="C665" s="0" t="s">
        <v>1157</v>
      </c>
      <c r="D665" s="27" t="s">
        <v>46</v>
      </c>
    </row>
    <row r="666" customFormat="false" ht="13.5" hidden="false" customHeight="true" outlineLevel="0" collapsed="false">
      <c r="A666" s="31" t="s">
        <v>1160</v>
      </c>
      <c r="C666" s="0" t="s">
        <v>1161</v>
      </c>
      <c r="D666" s="27" t="s">
        <v>226</v>
      </c>
    </row>
    <row r="667" customFormat="false" ht="13.5" hidden="false" customHeight="true" outlineLevel="0" collapsed="false">
      <c r="A667" s="31" t="s">
        <v>1162</v>
      </c>
      <c r="C667" s="0" t="s">
        <v>1161</v>
      </c>
      <c r="D667" s="27" t="s">
        <v>1163</v>
      </c>
    </row>
    <row r="668" customFormat="false" ht="13.5" hidden="false" customHeight="true" outlineLevel="0" collapsed="false">
      <c r="A668" s="31" t="s">
        <v>1164</v>
      </c>
      <c r="C668" s="0" t="s">
        <v>1161</v>
      </c>
      <c r="D668" s="27" t="s">
        <v>628</v>
      </c>
    </row>
    <row r="669" customFormat="false" ht="13.5" hidden="false" customHeight="true" outlineLevel="0" collapsed="false">
      <c r="A669" s="31" t="s">
        <v>1165</v>
      </c>
      <c r="C669" s="0" t="s">
        <v>1166</v>
      </c>
      <c r="D669" s="27" t="s">
        <v>226</v>
      </c>
    </row>
    <row r="670" customFormat="false" ht="13.5" hidden="false" customHeight="true" outlineLevel="0" collapsed="false">
      <c r="A670" s="31" t="s">
        <v>1167</v>
      </c>
      <c r="C670" s="0" t="s">
        <v>1166</v>
      </c>
      <c r="D670" s="27" t="s">
        <v>1055</v>
      </c>
    </row>
    <row r="671" customFormat="false" ht="13.5" hidden="false" customHeight="true" outlineLevel="0" collapsed="false">
      <c r="A671" s="31" t="s">
        <v>1168</v>
      </c>
      <c r="C671" s="0" t="s">
        <v>1166</v>
      </c>
      <c r="D671" s="27" t="s">
        <v>83</v>
      </c>
    </row>
    <row r="672" customFormat="false" ht="13.5" hidden="false" customHeight="true" outlineLevel="0" collapsed="false">
      <c r="A672" s="31" t="s">
        <v>1169</v>
      </c>
      <c r="C672" s="0" t="s">
        <v>1170</v>
      </c>
      <c r="D672" s="27" t="s">
        <v>79</v>
      </c>
    </row>
    <row r="673" customFormat="false" ht="13.5" hidden="false" customHeight="true" outlineLevel="0" collapsed="false">
      <c r="A673" s="31" t="s">
        <v>1171</v>
      </c>
      <c r="C673" s="0" t="s">
        <v>1170</v>
      </c>
      <c r="D673" s="27" t="s">
        <v>177</v>
      </c>
    </row>
    <row r="674" customFormat="false" ht="13.5" hidden="false" customHeight="true" outlineLevel="0" collapsed="false">
      <c r="A674" s="31" t="s">
        <v>1172</v>
      </c>
      <c r="C674" s="0" t="s">
        <v>1170</v>
      </c>
      <c r="D674" s="27" t="s">
        <v>1173</v>
      </c>
    </row>
    <row r="675" customFormat="false" ht="13.5" hidden="false" customHeight="true" outlineLevel="0" collapsed="false">
      <c r="A675" s="31" t="s">
        <v>1174</v>
      </c>
      <c r="C675" s="0" t="s">
        <v>1175</v>
      </c>
      <c r="D675" s="27" t="s">
        <v>226</v>
      </c>
      <c r="E675" s="27" t="s">
        <v>56</v>
      </c>
    </row>
    <row r="676" customFormat="false" ht="13.5" hidden="false" customHeight="true" outlineLevel="0" collapsed="false">
      <c r="A676" s="31" t="s">
        <v>1176</v>
      </c>
      <c r="C676" s="0" t="s">
        <v>1175</v>
      </c>
      <c r="D676" s="27" t="s">
        <v>1127</v>
      </c>
      <c r="E676" s="27" t="s">
        <v>56</v>
      </c>
    </row>
    <row r="677" customFormat="false" ht="13.5" hidden="false" customHeight="true" outlineLevel="0" collapsed="false">
      <c r="A677" s="31" t="s">
        <v>1177</v>
      </c>
      <c r="C677" s="0" t="s">
        <v>1175</v>
      </c>
      <c r="D677" s="27" t="s">
        <v>644</v>
      </c>
      <c r="E677" s="27" t="s">
        <v>56</v>
      </c>
    </row>
    <row r="678" customFormat="false" ht="13.5" hidden="false" customHeight="true" outlineLevel="0" collapsed="false">
      <c r="A678" s="31" t="s">
        <v>1178</v>
      </c>
      <c r="C678" s="0" t="s">
        <v>1175</v>
      </c>
      <c r="D678" s="27" t="s">
        <v>1179</v>
      </c>
      <c r="E678" s="27" t="s">
        <v>56</v>
      </c>
    </row>
    <row r="679" customFormat="false" ht="13.5" hidden="false" customHeight="true" outlineLevel="0" collapsed="false">
      <c r="A679" s="31" t="s">
        <v>1180</v>
      </c>
      <c r="C679" s="0" t="s">
        <v>1181</v>
      </c>
      <c r="D679" s="27" t="s">
        <v>114</v>
      </c>
    </row>
    <row r="680" customFormat="false" ht="13.5" hidden="false" customHeight="true" outlineLevel="0" collapsed="false">
      <c r="A680" s="31" t="s">
        <v>1182</v>
      </c>
      <c r="C680" s="0" t="s">
        <v>1181</v>
      </c>
      <c r="D680" s="27" t="s">
        <v>703</v>
      </c>
    </row>
    <row r="681" customFormat="false" ht="13.5" hidden="false" customHeight="true" outlineLevel="0" collapsed="false">
      <c r="A681" s="31" t="s">
        <v>1183</v>
      </c>
      <c r="C681" s="0" t="s">
        <v>1181</v>
      </c>
      <c r="D681" s="27" t="s">
        <v>1184</v>
      </c>
    </row>
    <row r="682" customFormat="false" ht="13.5" hidden="false" customHeight="true" outlineLevel="0" collapsed="false">
      <c r="A682" s="31" t="s">
        <v>1185</v>
      </c>
      <c r="C682" s="0" t="s">
        <v>1186</v>
      </c>
      <c r="D682" s="27" t="s">
        <v>226</v>
      </c>
    </row>
    <row r="683" customFormat="false" ht="13.5" hidden="false" customHeight="true" outlineLevel="0" collapsed="false">
      <c r="A683" s="31" t="s">
        <v>1187</v>
      </c>
      <c r="C683" s="0" t="s">
        <v>1186</v>
      </c>
      <c r="D683" s="27" t="s">
        <v>1188</v>
      </c>
    </row>
    <row r="684" customFormat="false" ht="13.5" hidden="false" customHeight="true" outlineLevel="0" collapsed="false">
      <c r="A684" s="31" t="s">
        <v>1189</v>
      </c>
      <c r="C684" s="0" t="s">
        <v>1186</v>
      </c>
      <c r="D684" s="27" t="s">
        <v>1190</v>
      </c>
    </row>
    <row r="685" customFormat="false" ht="13.5" hidden="false" customHeight="true" outlineLevel="0" collapsed="false">
      <c r="A685" s="31" t="s">
        <v>1191</v>
      </c>
      <c r="B685" s="27" t="s">
        <v>40</v>
      </c>
      <c r="C685" s="0" t="s">
        <v>1192</v>
      </c>
      <c r="D685" s="27" t="s">
        <v>55</v>
      </c>
    </row>
    <row r="686" customFormat="false" ht="13.5" hidden="false" customHeight="true" outlineLevel="0" collapsed="false">
      <c r="A686" s="31" t="s">
        <v>1193</v>
      </c>
      <c r="C686" s="0" t="s">
        <v>1192</v>
      </c>
      <c r="D686" s="27" t="s">
        <v>44</v>
      </c>
    </row>
    <row r="687" customFormat="false" ht="13.5" hidden="false" customHeight="true" outlineLevel="0" collapsed="false">
      <c r="A687" s="31" t="s">
        <v>1194</v>
      </c>
      <c r="C687" s="0" t="s">
        <v>1192</v>
      </c>
      <c r="D687" s="27" t="s">
        <v>46</v>
      </c>
    </row>
    <row r="688" customFormat="false" ht="13.5" hidden="false" customHeight="true" outlineLevel="0" collapsed="false">
      <c r="A688" s="31" t="s">
        <v>1195</v>
      </c>
      <c r="C688" s="0" t="s">
        <v>1196</v>
      </c>
      <c r="D688" s="27" t="s">
        <v>42</v>
      </c>
      <c r="E688" s="27" t="s">
        <v>50</v>
      </c>
    </row>
    <row r="689" customFormat="false" ht="13.5" hidden="false" customHeight="true" outlineLevel="0" collapsed="false">
      <c r="A689" s="31" t="s">
        <v>1197</v>
      </c>
      <c r="C689" s="0" t="s">
        <v>1196</v>
      </c>
      <c r="D689" s="27" t="s">
        <v>374</v>
      </c>
      <c r="E689" s="27" t="s">
        <v>50</v>
      </c>
    </row>
    <row r="690" customFormat="false" ht="13.5" hidden="false" customHeight="true" outlineLevel="0" collapsed="false">
      <c r="A690" s="31" t="s">
        <v>1198</v>
      </c>
      <c r="C690" s="0" t="s">
        <v>1199</v>
      </c>
      <c r="D690" s="27" t="s">
        <v>114</v>
      </c>
    </row>
    <row r="691" customFormat="false" ht="13.5" hidden="false" customHeight="true" outlineLevel="0" collapsed="false">
      <c r="A691" s="31" t="s">
        <v>1200</v>
      </c>
      <c r="C691" s="0" t="s">
        <v>1199</v>
      </c>
      <c r="D691" s="27" t="s">
        <v>111</v>
      </c>
    </row>
    <row r="692" customFormat="false" ht="13.5" hidden="false" customHeight="true" outlineLevel="0" collapsed="false">
      <c r="A692" s="31" t="s">
        <v>1201</v>
      </c>
      <c r="C692" s="0" t="s">
        <v>1199</v>
      </c>
      <c r="D692" s="27" t="s">
        <v>1202</v>
      </c>
    </row>
    <row r="693" customFormat="false" ht="13.5" hidden="false" customHeight="true" outlineLevel="0" collapsed="false">
      <c r="A693" s="31" t="s">
        <v>1203</v>
      </c>
      <c r="C693" s="0" t="s">
        <v>1204</v>
      </c>
      <c r="D693" s="27" t="s">
        <v>262</v>
      </c>
    </row>
    <row r="694" customFormat="false" ht="13.5" hidden="false" customHeight="true" outlineLevel="0" collapsed="false">
      <c r="A694" s="31" t="s">
        <v>1205</v>
      </c>
      <c r="B694" s="27" t="s">
        <v>40</v>
      </c>
      <c r="C694" s="0" t="s">
        <v>1206</v>
      </c>
      <c r="D694" s="27" t="s">
        <v>1149</v>
      </c>
    </row>
    <row r="695" customFormat="false" ht="13.5" hidden="false" customHeight="true" outlineLevel="0" collapsed="false">
      <c r="A695" s="31" t="s">
        <v>1207</v>
      </c>
      <c r="C695" s="0" t="s">
        <v>1206</v>
      </c>
      <c r="D695" s="27" t="s">
        <v>44</v>
      </c>
    </row>
    <row r="696" customFormat="false" ht="13.5" hidden="false" customHeight="true" outlineLevel="0" collapsed="false">
      <c r="A696" s="31" t="s">
        <v>1208</v>
      </c>
      <c r="C696" s="0" t="s">
        <v>1206</v>
      </c>
      <c r="D696" s="27" t="s">
        <v>46</v>
      </c>
    </row>
    <row r="697" customFormat="false" ht="13.5" hidden="false" customHeight="true" outlineLevel="0" collapsed="false">
      <c r="A697" s="31" t="s">
        <v>1209</v>
      </c>
      <c r="C697" s="0" t="s">
        <v>1210</v>
      </c>
      <c r="D697" s="27" t="s">
        <v>86</v>
      </c>
      <c r="E697" s="27" t="s">
        <v>56</v>
      </c>
    </row>
    <row r="698" customFormat="false" ht="13.5" hidden="false" customHeight="true" outlineLevel="0" collapsed="false">
      <c r="A698" s="31" t="s">
        <v>1211</v>
      </c>
      <c r="C698" s="0" t="s">
        <v>1210</v>
      </c>
      <c r="D698" s="27" t="s">
        <v>281</v>
      </c>
      <c r="E698" s="27" t="s">
        <v>50</v>
      </c>
    </row>
    <row r="699" customFormat="false" ht="13.5" hidden="false" customHeight="true" outlineLevel="0" collapsed="false">
      <c r="A699" s="31" t="s">
        <v>1212</v>
      </c>
      <c r="C699" s="0" t="s">
        <v>1213</v>
      </c>
      <c r="D699" s="27" t="s">
        <v>93</v>
      </c>
    </row>
    <row r="700" customFormat="false" ht="13.5" hidden="false" customHeight="true" outlineLevel="0" collapsed="false">
      <c r="A700" s="31" t="s">
        <v>1214</v>
      </c>
      <c r="C700" s="0" t="s">
        <v>1215</v>
      </c>
      <c r="D700" s="27" t="s">
        <v>93</v>
      </c>
    </row>
    <row r="701" customFormat="false" ht="13.5" hidden="false" customHeight="true" outlineLevel="0" collapsed="false">
      <c r="A701" s="31" t="s">
        <v>1216</v>
      </c>
      <c r="C701" s="0" t="s">
        <v>1217</v>
      </c>
      <c r="D701" s="27" t="s">
        <v>93</v>
      </c>
    </row>
    <row r="702" customFormat="false" ht="13.5" hidden="false" customHeight="true" outlineLevel="0" collapsed="false">
      <c r="A702" s="31" t="s">
        <v>1218</v>
      </c>
      <c r="C702" s="0" t="s">
        <v>1217</v>
      </c>
      <c r="D702" s="27" t="s">
        <v>177</v>
      </c>
    </row>
    <row r="703" customFormat="false" ht="13.5" hidden="false" customHeight="true" outlineLevel="0" collapsed="false">
      <c r="A703" s="31" t="s">
        <v>1219</v>
      </c>
      <c r="C703" s="0" t="s">
        <v>1220</v>
      </c>
      <c r="D703" s="27" t="s">
        <v>49</v>
      </c>
    </row>
    <row r="704" customFormat="false" ht="13.5" hidden="false" customHeight="true" outlineLevel="0" collapsed="false">
      <c r="A704" s="31" t="s">
        <v>1221</v>
      </c>
      <c r="B704" s="27" t="s">
        <v>40</v>
      </c>
      <c r="C704" s="0" t="s">
        <v>1222</v>
      </c>
      <c r="D704" s="27" t="s">
        <v>42</v>
      </c>
    </row>
    <row r="705" customFormat="false" ht="13.5" hidden="false" customHeight="true" outlineLevel="0" collapsed="false">
      <c r="A705" s="31" t="s">
        <v>1223</v>
      </c>
      <c r="C705" s="0" t="s">
        <v>1222</v>
      </c>
      <c r="D705" s="27" t="s">
        <v>44</v>
      </c>
    </row>
    <row r="706" customFormat="false" ht="13.5" hidden="false" customHeight="true" outlineLevel="0" collapsed="false">
      <c r="A706" s="31" t="s">
        <v>1224</v>
      </c>
      <c r="C706" s="0" t="s">
        <v>1222</v>
      </c>
      <c r="D706" s="27" t="s">
        <v>46</v>
      </c>
    </row>
    <row r="707" customFormat="false" ht="13.5" hidden="false" customHeight="true" outlineLevel="0" collapsed="false">
      <c r="A707" s="31" t="s">
        <v>1225</v>
      </c>
      <c r="C707" s="0" t="s">
        <v>1226</v>
      </c>
      <c r="D707" s="27" t="s">
        <v>42</v>
      </c>
      <c r="E707" s="27" t="s">
        <v>56</v>
      </c>
    </row>
    <row r="708" customFormat="false" ht="13.5" hidden="false" customHeight="true" outlineLevel="0" collapsed="false">
      <c r="A708" s="31" t="s">
        <v>1227</v>
      </c>
      <c r="C708" s="0" t="s">
        <v>1226</v>
      </c>
      <c r="D708" s="27" t="s">
        <v>49</v>
      </c>
      <c r="E708" s="27" t="s">
        <v>50</v>
      </c>
    </row>
    <row r="709" customFormat="false" ht="13.5" hidden="false" customHeight="true" outlineLevel="0" collapsed="false">
      <c r="A709" s="31" t="s">
        <v>1228</v>
      </c>
      <c r="C709" s="0" t="s">
        <v>1229</v>
      </c>
      <c r="D709" s="27" t="s">
        <v>1230</v>
      </c>
    </row>
    <row r="710" customFormat="false" ht="13.5" hidden="false" customHeight="true" outlineLevel="0" collapsed="false">
      <c r="A710" s="31" t="s">
        <v>1231</v>
      </c>
      <c r="C710" s="0" t="s">
        <v>1229</v>
      </c>
      <c r="D710" s="27" t="s">
        <v>86</v>
      </c>
    </row>
    <row r="711" customFormat="false" ht="13.5" hidden="false" customHeight="true" outlineLevel="0" collapsed="false">
      <c r="A711" s="31" t="s">
        <v>1232</v>
      </c>
      <c r="C711" s="0" t="s">
        <v>1229</v>
      </c>
      <c r="D711" s="27" t="s">
        <v>1233</v>
      </c>
    </row>
    <row r="712" customFormat="false" ht="13.5" hidden="false" customHeight="true" outlineLevel="0" collapsed="false">
      <c r="A712" s="31" t="s">
        <v>1234</v>
      </c>
      <c r="C712" s="0" t="s">
        <v>1229</v>
      </c>
      <c r="D712" s="27" t="s">
        <v>1235</v>
      </c>
    </row>
    <row r="713" customFormat="false" ht="13.5" hidden="false" customHeight="true" outlineLevel="0" collapsed="false">
      <c r="A713" s="31" t="s">
        <v>1236</v>
      </c>
      <c r="B713" s="27" t="s">
        <v>40</v>
      </c>
      <c r="C713" s="0" t="s">
        <v>1237</v>
      </c>
      <c r="D713" s="27" t="s">
        <v>49</v>
      </c>
    </row>
    <row r="714" customFormat="false" ht="13.5" hidden="false" customHeight="true" outlineLevel="0" collapsed="false">
      <c r="A714" s="31" t="s">
        <v>1238</v>
      </c>
      <c r="C714" s="0" t="s">
        <v>1237</v>
      </c>
      <c r="D714" s="27" t="s">
        <v>44</v>
      </c>
    </row>
    <row r="715" customFormat="false" ht="13.5" hidden="false" customHeight="true" outlineLevel="0" collapsed="false">
      <c r="A715" s="31" t="s">
        <v>1239</v>
      </c>
      <c r="C715" s="0" t="s">
        <v>1237</v>
      </c>
      <c r="D715" s="27" t="s">
        <v>46</v>
      </c>
    </row>
    <row r="716" customFormat="false" ht="13.5" hidden="false" customHeight="true" outlineLevel="0" collapsed="false">
      <c r="A716" s="31" t="s">
        <v>1240</v>
      </c>
      <c r="C716" s="0" t="s">
        <v>1241</v>
      </c>
      <c r="D716" s="27" t="s">
        <v>111</v>
      </c>
    </row>
    <row r="717" customFormat="false" ht="13.5" hidden="false" customHeight="true" outlineLevel="0" collapsed="false">
      <c r="A717" s="31" t="s">
        <v>1242</v>
      </c>
      <c r="C717" s="0" t="s">
        <v>1241</v>
      </c>
      <c r="D717" s="27" t="s">
        <v>42</v>
      </c>
    </row>
    <row r="718" customFormat="false" ht="13.5" hidden="false" customHeight="true" outlineLevel="0" collapsed="false">
      <c r="A718" s="31" t="s">
        <v>1243</v>
      </c>
      <c r="C718" s="0" t="s">
        <v>1241</v>
      </c>
      <c r="D718" s="27" t="s">
        <v>108</v>
      </c>
    </row>
    <row r="719" customFormat="false" ht="13.5" hidden="false" customHeight="true" outlineLevel="0" collapsed="false">
      <c r="A719" s="31" t="s">
        <v>1244</v>
      </c>
      <c r="C719" s="0" t="s">
        <v>1245</v>
      </c>
      <c r="D719" s="27" t="s">
        <v>114</v>
      </c>
    </row>
    <row r="720" customFormat="false" ht="13.5" hidden="false" customHeight="true" outlineLevel="0" collapsed="false">
      <c r="A720" s="31" t="s">
        <v>1246</v>
      </c>
      <c r="C720" s="0" t="s">
        <v>1245</v>
      </c>
      <c r="D720" s="27" t="s">
        <v>111</v>
      </c>
    </row>
    <row r="721" customFormat="false" ht="13.5" hidden="false" customHeight="true" outlineLevel="0" collapsed="false">
      <c r="A721" s="31" t="s">
        <v>1247</v>
      </c>
      <c r="C721" s="0" t="s">
        <v>1245</v>
      </c>
      <c r="D721" s="27" t="s">
        <v>177</v>
      </c>
    </row>
    <row r="722" customFormat="false" ht="13.5" hidden="false" customHeight="true" outlineLevel="0" collapsed="false">
      <c r="A722" s="31" t="s">
        <v>1248</v>
      </c>
      <c r="C722" s="0" t="s">
        <v>1249</v>
      </c>
      <c r="D722" s="27" t="s">
        <v>74</v>
      </c>
    </row>
    <row r="723" customFormat="false" ht="13.5" hidden="false" customHeight="true" outlineLevel="0" collapsed="false">
      <c r="A723" s="31" t="s">
        <v>1250</v>
      </c>
      <c r="C723" s="0" t="s">
        <v>1249</v>
      </c>
      <c r="D723" s="27" t="s">
        <v>111</v>
      </c>
    </row>
    <row r="724" customFormat="false" ht="13.5" hidden="false" customHeight="true" outlineLevel="0" collapsed="false">
      <c r="A724" s="31" t="s">
        <v>1251</v>
      </c>
      <c r="C724" s="0" t="s">
        <v>1249</v>
      </c>
      <c r="D724" s="27" t="s">
        <v>840</v>
      </c>
    </row>
    <row r="725" customFormat="false" ht="13.5" hidden="false" customHeight="true" outlineLevel="0" collapsed="false">
      <c r="A725" s="31" t="s">
        <v>1252</v>
      </c>
      <c r="C725" s="0" t="s">
        <v>1253</v>
      </c>
      <c r="D725" s="27" t="s">
        <v>262</v>
      </c>
    </row>
    <row r="726" customFormat="false" ht="13.5" hidden="false" customHeight="true" outlineLevel="0" collapsed="false">
      <c r="A726" s="31" t="s">
        <v>1254</v>
      </c>
      <c r="C726" s="0" t="s">
        <v>1253</v>
      </c>
      <c r="D726" s="27" t="s">
        <v>1255</v>
      </c>
    </row>
    <row r="727" customFormat="false" ht="13.5" hidden="false" customHeight="true" outlineLevel="0" collapsed="false">
      <c r="A727" s="31" t="s">
        <v>1256</v>
      </c>
      <c r="C727" s="0" t="s">
        <v>1253</v>
      </c>
      <c r="D727" s="27" t="s">
        <v>1257</v>
      </c>
    </row>
    <row r="728" customFormat="false" ht="13.5" hidden="false" customHeight="true" outlineLevel="0" collapsed="false">
      <c r="A728" s="31" t="s">
        <v>1258</v>
      </c>
      <c r="C728" s="0" t="s">
        <v>1253</v>
      </c>
      <c r="D728" s="27" t="s">
        <v>1259</v>
      </c>
    </row>
    <row r="729" customFormat="false" ht="13.5" hidden="false" customHeight="true" outlineLevel="0" collapsed="false">
      <c r="A729" s="31" t="s">
        <v>1260</v>
      </c>
      <c r="B729" s="27" t="s">
        <v>40</v>
      </c>
      <c r="C729" s="0" t="s">
        <v>1261</v>
      </c>
      <c r="D729" s="27" t="s">
        <v>238</v>
      </c>
    </row>
    <row r="730" customFormat="false" ht="13.5" hidden="false" customHeight="true" outlineLevel="0" collapsed="false">
      <c r="A730" s="31" t="s">
        <v>1262</v>
      </c>
      <c r="C730" s="0" t="s">
        <v>1261</v>
      </c>
      <c r="D730" s="27" t="s">
        <v>44</v>
      </c>
    </row>
    <row r="731" customFormat="false" ht="13.5" hidden="false" customHeight="true" outlineLevel="0" collapsed="false">
      <c r="A731" s="31" t="s">
        <v>1263</v>
      </c>
      <c r="C731" s="0" t="s">
        <v>1261</v>
      </c>
      <c r="D731" s="27" t="s">
        <v>46</v>
      </c>
    </row>
    <row r="732" customFormat="false" ht="13.5" hidden="false" customHeight="true" outlineLevel="0" collapsed="false">
      <c r="A732" s="31" t="s">
        <v>1264</v>
      </c>
      <c r="C732" s="0" t="s">
        <v>1265</v>
      </c>
      <c r="D732" s="27" t="s">
        <v>42</v>
      </c>
    </row>
    <row r="733" customFormat="false" ht="13.5" hidden="false" customHeight="true" outlineLevel="0" collapsed="false">
      <c r="A733" s="31" t="s">
        <v>1266</v>
      </c>
      <c r="C733" s="0" t="s">
        <v>1267</v>
      </c>
      <c r="D733" s="27" t="s">
        <v>74</v>
      </c>
    </row>
    <row r="734" customFormat="false" ht="13.5" hidden="false" customHeight="true" outlineLevel="0" collapsed="false">
      <c r="A734" s="31" t="s">
        <v>1268</v>
      </c>
      <c r="C734" s="0" t="s">
        <v>1267</v>
      </c>
      <c r="D734" s="27" t="s">
        <v>1269</v>
      </c>
    </row>
    <row r="735" customFormat="false" ht="13.5" hidden="false" customHeight="true" outlineLevel="0" collapsed="false">
      <c r="A735" s="31" t="s">
        <v>1270</v>
      </c>
      <c r="C735" s="0" t="s">
        <v>1267</v>
      </c>
      <c r="D735" s="27" t="s">
        <v>111</v>
      </c>
    </row>
    <row r="736" customFormat="false" ht="13.5" hidden="false" customHeight="true" outlineLevel="0" collapsed="false">
      <c r="A736" s="31" t="s">
        <v>1271</v>
      </c>
      <c r="C736" s="0" t="s">
        <v>1272</v>
      </c>
      <c r="D736" s="27" t="s">
        <v>79</v>
      </c>
    </row>
    <row r="737" customFormat="false" ht="13.5" hidden="false" customHeight="true" outlineLevel="0" collapsed="false">
      <c r="A737" s="31" t="s">
        <v>1273</v>
      </c>
      <c r="C737" s="0" t="s">
        <v>1272</v>
      </c>
      <c r="D737" s="27" t="s">
        <v>1274</v>
      </c>
    </row>
    <row r="738" customFormat="false" ht="13.5" hidden="false" customHeight="true" outlineLevel="0" collapsed="false">
      <c r="A738" s="31" t="s">
        <v>1275</v>
      </c>
      <c r="C738" s="0" t="s">
        <v>1272</v>
      </c>
      <c r="D738" s="27" t="s">
        <v>1276</v>
      </c>
    </row>
    <row r="739" customFormat="false" ht="13.5" hidden="false" customHeight="true" outlineLevel="0" collapsed="false">
      <c r="A739" s="31" t="s">
        <v>1277</v>
      </c>
      <c r="C739" s="0" t="s">
        <v>1278</v>
      </c>
      <c r="D739" s="27" t="s">
        <v>1279</v>
      </c>
    </row>
    <row r="740" customFormat="false" ht="13.5" hidden="false" customHeight="true" outlineLevel="0" collapsed="false">
      <c r="A740" s="31" t="s">
        <v>1280</v>
      </c>
      <c r="C740" s="0" t="s">
        <v>1278</v>
      </c>
      <c r="D740" s="27" t="s">
        <v>1281</v>
      </c>
    </row>
    <row r="741" customFormat="false" ht="13.5" hidden="false" customHeight="true" outlineLevel="0" collapsed="false">
      <c r="A741" s="31" t="s">
        <v>1282</v>
      </c>
      <c r="C741" s="0" t="s">
        <v>1278</v>
      </c>
      <c r="D741" s="27" t="s">
        <v>226</v>
      </c>
    </row>
    <row r="742" customFormat="false" ht="13.5" hidden="false" customHeight="true" outlineLevel="0" collapsed="false">
      <c r="A742" s="31" t="s">
        <v>1283</v>
      </c>
      <c r="C742" s="0" t="s">
        <v>1284</v>
      </c>
      <c r="D742" s="27" t="s">
        <v>86</v>
      </c>
    </row>
    <row r="743" customFormat="false" ht="13.5" hidden="false" customHeight="true" outlineLevel="0" collapsed="false">
      <c r="A743" s="31" t="s">
        <v>1285</v>
      </c>
      <c r="C743" s="0" t="s">
        <v>1284</v>
      </c>
      <c r="D743" s="27" t="s">
        <v>1286</v>
      </c>
    </row>
    <row r="744" customFormat="false" ht="13.5" hidden="false" customHeight="true" outlineLevel="0" collapsed="false">
      <c r="A744" s="31" t="s">
        <v>1287</v>
      </c>
      <c r="C744" s="0" t="s">
        <v>1284</v>
      </c>
      <c r="D744" s="27" t="s">
        <v>1288</v>
      </c>
    </row>
    <row r="745" customFormat="false" ht="13.5" hidden="false" customHeight="true" outlineLevel="0" collapsed="false">
      <c r="A745" s="31" t="s">
        <v>1289</v>
      </c>
      <c r="C745" s="0" t="s">
        <v>1284</v>
      </c>
      <c r="D745" s="27" t="s">
        <v>850</v>
      </c>
    </row>
    <row r="746" customFormat="false" ht="13.5" hidden="false" customHeight="true" outlineLevel="0" collapsed="false">
      <c r="A746" s="31" t="s">
        <v>1290</v>
      </c>
      <c r="C746" s="0" t="s">
        <v>1291</v>
      </c>
      <c r="D746" s="27" t="s">
        <v>42</v>
      </c>
    </row>
    <row r="747" customFormat="false" ht="13.5" hidden="false" customHeight="true" outlineLevel="0" collapsed="false">
      <c r="A747" s="31" t="s">
        <v>1292</v>
      </c>
      <c r="C747" s="0" t="s">
        <v>1291</v>
      </c>
      <c r="D747" s="27" t="s">
        <v>943</v>
      </c>
    </row>
    <row r="748" customFormat="false" ht="13.5" hidden="false" customHeight="true" outlineLevel="0" collapsed="false">
      <c r="A748" s="31" t="s">
        <v>1293</v>
      </c>
      <c r="C748" s="0" t="s">
        <v>1294</v>
      </c>
      <c r="D748" s="27" t="s">
        <v>226</v>
      </c>
    </row>
    <row r="749" customFormat="false" ht="13.5" hidden="false" customHeight="true" outlineLevel="0" collapsed="false">
      <c r="A749" s="31" t="s">
        <v>1295</v>
      </c>
      <c r="C749" s="0" t="s">
        <v>1294</v>
      </c>
      <c r="D749" s="27" t="s">
        <v>1032</v>
      </c>
    </row>
    <row r="750" customFormat="false" ht="13.5" hidden="false" customHeight="true" outlineLevel="0" collapsed="false">
      <c r="A750" s="31" t="s">
        <v>1296</v>
      </c>
      <c r="C750" s="0" t="s">
        <v>1297</v>
      </c>
      <c r="D750" s="27" t="s">
        <v>79</v>
      </c>
    </row>
    <row r="751" customFormat="false" ht="13.5" hidden="false" customHeight="true" outlineLevel="0" collapsed="false">
      <c r="A751" s="31" t="s">
        <v>1298</v>
      </c>
      <c r="C751" s="0" t="s">
        <v>1297</v>
      </c>
      <c r="D751" s="27" t="s">
        <v>1299</v>
      </c>
    </row>
    <row r="752" customFormat="false" ht="13.5" hidden="false" customHeight="true" outlineLevel="0" collapsed="false">
      <c r="A752" s="31" t="s">
        <v>1300</v>
      </c>
      <c r="B752" s="27" t="s">
        <v>40</v>
      </c>
      <c r="C752" s="0" t="s">
        <v>1301</v>
      </c>
      <c r="D752" s="27" t="s">
        <v>1302</v>
      </c>
    </row>
    <row r="753" customFormat="false" ht="13.5" hidden="false" customHeight="true" outlineLevel="0" collapsed="false">
      <c r="A753" s="31" t="s">
        <v>1303</v>
      </c>
      <c r="C753" s="0" t="s">
        <v>1301</v>
      </c>
      <c r="D753" s="27" t="s">
        <v>44</v>
      </c>
    </row>
    <row r="754" customFormat="false" ht="13.5" hidden="false" customHeight="true" outlineLevel="0" collapsed="false">
      <c r="A754" s="31" t="s">
        <v>1304</v>
      </c>
      <c r="C754" s="0" t="s">
        <v>1301</v>
      </c>
      <c r="D754" s="27" t="s">
        <v>46</v>
      </c>
    </row>
    <row r="755" customFormat="false" ht="13.5" hidden="false" customHeight="true" outlineLevel="0" collapsed="false">
      <c r="A755" s="31" t="s">
        <v>1305</v>
      </c>
      <c r="C755" s="0" t="s">
        <v>1306</v>
      </c>
      <c r="D755" s="27" t="s">
        <v>127</v>
      </c>
    </row>
    <row r="756" customFormat="false" ht="13.5" hidden="false" customHeight="true" outlineLevel="0" collapsed="false">
      <c r="A756" s="31" t="s">
        <v>1307</v>
      </c>
      <c r="C756" s="0" t="s">
        <v>1306</v>
      </c>
      <c r="D756" s="27" t="s">
        <v>1308</v>
      </c>
    </row>
    <row r="757" customFormat="false" ht="13.5" hidden="false" customHeight="true" outlineLevel="0" collapsed="false">
      <c r="A757" s="31" t="s">
        <v>1309</v>
      </c>
      <c r="C757" s="0" t="s">
        <v>1306</v>
      </c>
      <c r="D757" s="27" t="s">
        <v>111</v>
      </c>
    </row>
    <row r="758" customFormat="false" ht="13.5" hidden="false" customHeight="true" outlineLevel="0" collapsed="false">
      <c r="A758" s="31" t="s">
        <v>1310</v>
      </c>
      <c r="C758" s="0" t="s">
        <v>1311</v>
      </c>
      <c r="D758" s="27" t="s">
        <v>238</v>
      </c>
      <c r="E758" s="27" t="s">
        <v>56</v>
      </c>
    </row>
    <row r="759" customFormat="false" ht="13.5" hidden="false" customHeight="true" outlineLevel="0" collapsed="false">
      <c r="A759" s="31" t="s">
        <v>1312</v>
      </c>
      <c r="C759" s="0" t="s">
        <v>1311</v>
      </c>
      <c r="D759" s="27" t="s">
        <v>111</v>
      </c>
      <c r="E759" s="27" t="s">
        <v>56</v>
      </c>
    </row>
    <row r="760" customFormat="false" ht="13.5" hidden="false" customHeight="true" outlineLevel="0" collapsed="false">
      <c r="A760" s="31" t="s">
        <v>1313</v>
      </c>
      <c r="C760" s="0" t="s">
        <v>1314</v>
      </c>
      <c r="D760" s="27" t="s">
        <v>127</v>
      </c>
    </row>
    <row r="761" customFormat="false" ht="13.5" hidden="false" customHeight="true" outlineLevel="0" collapsed="false">
      <c r="A761" s="31" t="s">
        <v>1315</v>
      </c>
      <c r="B761" s="27" t="s">
        <v>40</v>
      </c>
      <c r="C761" s="0" t="s">
        <v>1316</v>
      </c>
      <c r="D761" s="27" t="s">
        <v>114</v>
      </c>
      <c r="E761" s="27" t="s">
        <v>56</v>
      </c>
    </row>
    <row r="762" customFormat="false" ht="13.5" hidden="false" customHeight="true" outlineLevel="0" collapsed="false">
      <c r="A762" s="31" t="s">
        <v>1317</v>
      </c>
      <c r="C762" s="0" t="s">
        <v>1316</v>
      </c>
      <c r="D762" s="27" t="s">
        <v>44</v>
      </c>
      <c r="E762" s="27" t="s">
        <v>56</v>
      </c>
    </row>
    <row r="763" customFormat="false" ht="13.5" hidden="false" customHeight="true" outlineLevel="0" collapsed="false">
      <c r="A763" s="31" t="s">
        <v>1318</v>
      </c>
      <c r="C763" s="0" t="s">
        <v>1316</v>
      </c>
      <c r="D763" s="27" t="s">
        <v>46</v>
      </c>
      <c r="E763" s="27" t="s">
        <v>56</v>
      </c>
    </row>
    <row r="764" customFormat="false" ht="13.5" hidden="false" customHeight="true" outlineLevel="0" collapsed="false">
      <c r="A764" s="31" t="s">
        <v>1319</v>
      </c>
      <c r="C764" s="0" t="s">
        <v>1316</v>
      </c>
      <c r="D764" s="27" t="s">
        <v>1320</v>
      </c>
      <c r="E764" s="27" t="s">
        <v>56</v>
      </c>
    </row>
    <row r="765" customFormat="false" ht="13.5" hidden="false" customHeight="true" outlineLevel="0" collapsed="false">
      <c r="A765" s="31" t="s">
        <v>1321</v>
      </c>
      <c r="B765" s="27" t="s">
        <v>40</v>
      </c>
      <c r="C765" s="0" t="s">
        <v>1316</v>
      </c>
      <c r="D765" s="27" t="s">
        <v>1322</v>
      </c>
      <c r="E765" s="27" t="s">
        <v>56</v>
      </c>
    </row>
    <row r="766" customFormat="false" ht="13.5" hidden="false" customHeight="true" outlineLevel="0" collapsed="false">
      <c r="A766" s="31" t="s">
        <v>1323</v>
      </c>
      <c r="C766" s="0" t="s">
        <v>1316</v>
      </c>
      <c r="D766" s="27" t="s">
        <v>44</v>
      </c>
      <c r="E766" s="27" t="s">
        <v>56</v>
      </c>
    </row>
    <row r="767" customFormat="false" ht="13.5" hidden="false" customHeight="true" outlineLevel="0" collapsed="false">
      <c r="A767" s="31" t="s">
        <v>1324</v>
      </c>
      <c r="C767" s="0" t="s">
        <v>1316</v>
      </c>
      <c r="D767" s="27" t="s">
        <v>46</v>
      </c>
      <c r="E767" s="27" t="s">
        <v>56</v>
      </c>
    </row>
    <row r="768" customFormat="false" ht="13.5" hidden="false" customHeight="true" outlineLevel="0" collapsed="false">
      <c r="A768" s="31" t="s">
        <v>1325</v>
      </c>
      <c r="B768" s="27" t="s">
        <v>40</v>
      </c>
      <c r="C768" s="0" t="s">
        <v>1326</v>
      </c>
      <c r="D768" s="27" t="s">
        <v>42</v>
      </c>
    </row>
    <row r="769" customFormat="false" ht="13.5" hidden="false" customHeight="true" outlineLevel="0" collapsed="false">
      <c r="A769" s="31" t="s">
        <v>1327</v>
      </c>
      <c r="C769" s="0" t="s">
        <v>1326</v>
      </c>
      <c r="D769" s="27" t="s">
        <v>44</v>
      </c>
    </row>
    <row r="770" customFormat="false" ht="13.5" hidden="false" customHeight="true" outlineLevel="0" collapsed="false">
      <c r="A770" s="31" t="s">
        <v>1328</v>
      </c>
      <c r="C770" s="0" t="s">
        <v>1326</v>
      </c>
      <c r="D770" s="27" t="s">
        <v>46</v>
      </c>
    </row>
    <row r="771" customFormat="false" ht="13.5" hidden="false" customHeight="true" outlineLevel="0" collapsed="false">
      <c r="A771" s="31" t="s">
        <v>1329</v>
      </c>
      <c r="C771" s="0" t="s">
        <v>1330</v>
      </c>
      <c r="D771" s="27" t="s">
        <v>93</v>
      </c>
      <c r="E771" s="27" t="s">
        <v>50</v>
      </c>
    </row>
    <row r="772" customFormat="false" ht="13.5" hidden="false" customHeight="true" outlineLevel="0" collapsed="false">
      <c r="A772" s="31" t="s">
        <v>1331</v>
      </c>
      <c r="C772" s="0" t="s">
        <v>1332</v>
      </c>
      <c r="D772" s="27" t="s">
        <v>86</v>
      </c>
    </row>
    <row r="773" customFormat="false" ht="13.5" hidden="false" customHeight="true" outlineLevel="0" collapsed="false">
      <c r="A773" s="31" t="s">
        <v>1333</v>
      </c>
      <c r="C773" s="0" t="s">
        <v>1332</v>
      </c>
      <c r="D773" s="27" t="s">
        <v>1334</v>
      </c>
    </row>
    <row r="774" customFormat="false" ht="13.5" hidden="false" customHeight="true" outlineLevel="0" collapsed="false">
      <c r="A774" s="31" t="s">
        <v>1335</v>
      </c>
      <c r="B774" s="27" t="s">
        <v>40</v>
      </c>
      <c r="C774" s="0" t="s">
        <v>1336</v>
      </c>
      <c r="D774" s="27" t="s">
        <v>42</v>
      </c>
    </row>
    <row r="775" customFormat="false" ht="13.5" hidden="false" customHeight="true" outlineLevel="0" collapsed="false">
      <c r="A775" s="31" t="s">
        <v>1337</v>
      </c>
      <c r="C775" s="0" t="s">
        <v>1336</v>
      </c>
      <c r="D775" s="27" t="s">
        <v>44</v>
      </c>
    </row>
    <row r="776" customFormat="false" ht="13.5" hidden="false" customHeight="true" outlineLevel="0" collapsed="false">
      <c r="A776" s="31" t="s">
        <v>1338</v>
      </c>
      <c r="C776" s="0" t="s">
        <v>1336</v>
      </c>
      <c r="D776" s="27" t="s">
        <v>46</v>
      </c>
    </row>
    <row r="777" customFormat="false" ht="13.5" hidden="false" customHeight="true" outlineLevel="0" collapsed="false">
      <c r="A777" s="31" t="s">
        <v>1339</v>
      </c>
      <c r="C777" s="0" t="s">
        <v>1340</v>
      </c>
      <c r="D777" s="27" t="s">
        <v>226</v>
      </c>
      <c r="E777" s="27" t="s">
        <v>56</v>
      </c>
    </row>
    <row r="778" customFormat="false" ht="13.5" hidden="false" customHeight="true" outlineLevel="0" collapsed="false">
      <c r="A778" s="31" t="s">
        <v>1341</v>
      </c>
      <c r="C778" s="0" t="s">
        <v>1340</v>
      </c>
      <c r="D778" s="27" t="s">
        <v>1342</v>
      </c>
      <c r="E778" s="27" t="s">
        <v>56</v>
      </c>
    </row>
    <row r="779" customFormat="false" ht="13.5" hidden="false" customHeight="true" outlineLevel="0" collapsed="false">
      <c r="A779" s="31" t="s">
        <v>1343</v>
      </c>
      <c r="C779" s="0" t="s">
        <v>1340</v>
      </c>
      <c r="D779" s="27" t="s">
        <v>1344</v>
      </c>
      <c r="E779" s="27" t="s">
        <v>56</v>
      </c>
    </row>
    <row r="780" customFormat="false" ht="13.5" hidden="false" customHeight="true" outlineLevel="0" collapsed="false">
      <c r="A780" s="31" t="s">
        <v>1345</v>
      </c>
      <c r="C780" s="0" t="s">
        <v>1346</v>
      </c>
      <c r="D780" s="27" t="s">
        <v>93</v>
      </c>
    </row>
    <row r="781" customFormat="false" ht="13.5" hidden="false" customHeight="true" outlineLevel="0" collapsed="false">
      <c r="A781" s="31" t="s">
        <v>1347</v>
      </c>
      <c r="C781" s="0" t="s">
        <v>1346</v>
      </c>
      <c r="D781" s="27" t="s">
        <v>1348</v>
      </c>
    </row>
    <row r="782" customFormat="false" ht="13.5" hidden="false" customHeight="true" outlineLevel="0" collapsed="false">
      <c r="A782" s="31" t="s">
        <v>1349</v>
      </c>
      <c r="B782" s="27" t="s">
        <v>40</v>
      </c>
      <c r="C782" s="0" t="s">
        <v>1350</v>
      </c>
      <c r="D782" s="27" t="s">
        <v>42</v>
      </c>
    </row>
    <row r="783" customFormat="false" ht="13.5" hidden="false" customHeight="true" outlineLevel="0" collapsed="false">
      <c r="A783" s="31" t="s">
        <v>1351</v>
      </c>
      <c r="C783" s="0" t="s">
        <v>1350</v>
      </c>
      <c r="D783" s="27" t="s">
        <v>44</v>
      </c>
    </row>
    <row r="784" customFormat="false" ht="13.5" hidden="false" customHeight="true" outlineLevel="0" collapsed="false">
      <c r="A784" s="31" t="s">
        <v>1352</v>
      </c>
      <c r="C784" s="0" t="s">
        <v>1350</v>
      </c>
      <c r="D784" s="27" t="s">
        <v>46</v>
      </c>
    </row>
    <row r="785" customFormat="false" ht="13.5" hidden="false" customHeight="true" outlineLevel="0" collapsed="false">
      <c r="A785" s="31" t="s">
        <v>1353</v>
      </c>
      <c r="C785" s="0" t="s">
        <v>1354</v>
      </c>
      <c r="D785" s="27" t="s">
        <v>49</v>
      </c>
    </row>
    <row r="786" customFormat="false" ht="13.5" hidden="false" customHeight="true" outlineLevel="0" collapsed="false">
      <c r="A786" s="31" t="s">
        <v>1355</v>
      </c>
      <c r="C786" s="0" t="s">
        <v>1356</v>
      </c>
      <c r="D786" s="27" t="s">
        <v>42</v>
      </c>
    </row>
    <row r="787" customFormat="false" ht="13.5" hidden="false" customHeight="true" outlineLevel="0" collapsed="false">
      <c r="A787" s="31" t="s">
        <v>1357</v>
      </c>
      <c r="C787" s="0" t="s">
        <v>1356</v>
      </c>
      <c r="D787" s="27" t="s">
        <v>1358</v>
      </c>
    </row>
    <row r="788" customFormat="false" ht="13.5" hidden="false" customHeight="true" outlineLevel="0" collapsed="false">
      <c r="A788" s="31" t="s">
        <v>1359</v>
      </c>
      <c r="B788" s="27" t="s">
        <v>40</v>
      </c>
      <c r="C788" s="0" t="s">
        <v>1360</v>
      </c>
      <c r="D788" s="27" t="s">
        <v>42</v>
      </c>
    </row>
    <row r="789" customFormat="false" ht="13.5" hidden="false" customHeight="true" outlineLevel="0" collapsed="false">
      <c r="A789" s="31" t="s">
        <v>1361</v>
      </c>
      <c r="C789" s="0" t="s">
        <v>1360</v>
      </c>
      <c r="D789" s="27" t="s">
        <v>44</v>
      </c>
    </row>
    <row r="790" customFormat="false" ht="13.5" hidden="false" customHeight="true" outlineLevel="0" collapsed="false">
      <c r="A790" s="31" t="s">
        <v>1362</v>
      </c>
      <c r="C790" s="0" t="s">
        <v>1360</v>
      </c>
      <c r="D790" s="27" t="s">
        <v>46</v>
      </c>
    </row>
    <row r="791" customFormat="false" ht="13.5" hidden="false" customHeight="true" outlineLevel="0" collapsed="false">
      <c r="A791" s="31" t="s">
        <v>1363</v>
      </c>
      <c r="B791" s="27" t="s">
        <v>40</v>
      </c>
      <c r="C791" s="0" t="s">
        <v>1364</v>
      </c>
      <c r="D791" s="27" t="s">
        <v>1365</v>
      </c>
    </row>
    <row r="792" customFormat="false" ht="13.5" hidden="false" customHeight="true" outlineLevel="0" collapsed="false">
      <c r="A792" s="31" t="s">
        <v>1366</v>
      </c>
      <c r="C792" s="0" t="s">
        <v>1364</v>
      </c>
      <c r="D792" s="27" t="s">
        <v>44</v>
      </c>
    </row>
    <row r="793" customFormat="false" ht="13.5" hidden="false" customHeight="true" outlineLevel="0" collapsed="false">
      <c r="A793" s="31" t="s">
        <v>1367</v>
      </c>
      <c r="C793" s="0" t="s">
        <v>1364</v>
      </c>
      <c r="D793" s="27" t="s">
        <v>46</v>
      </c>
    </row>
    <row r="794" customFormat="false" ht="13.5" hidden="false" customHeight="true" outlineLevel="0" collapsed="false">
      <c r="A794" s="31" t="s">
        <v>1368</v>
      </c>
      <c r="C794" s="0" t="s">
        <v>1369</v>
      </c>
      <c r="D794" s="27" t="s">
        <v>55</v>
      </c>
    </row>
    <row r="795" customFormat="false" ht="13.5" hidden="false" customHeight="true" outlineLevel="0" collapsed="false">
      <c r="A795" s="31" t="s">
        <v>1370</v>
      </c>
      <c r="C795" s="0" t="s">
        <v>1371</v>
      </c>
      <c r="D795" s="27" t="s">
        <v>93</v>
      </c>
    </row>
    <row r="796" customFormat="false" ht="13.5" hidden="false" customHeight="true" outlineLevel="0" collapsed="false">
      <c r="A796" s="31" t="s">
        <v>1372</v>
      </c>
      <c r="C796" s="0" t="s">
        <v>1373</v>
      </c>
      <c r="D796" s="27" t="s">
        <v>86</v>
      </c>
    </row>
    <row r="797" customFormat="false" ht="13.5" hidden="false" customHeight="true" outlineLevel="0" collapsed="false">
      <c r="A797" s="31" t="s">
        <v>1374</v>
      </c>
      <c r="C797" s="0" t="s">
        <v>1373</v>
      </c>
      <c r="D797" s="27" t="s">
        <v>1375</v>
      </c>
    </row>
    <row r="798" customFormat="false" ht="13.5" hidden="false" customHeight="true" outlineLevel="0" collapsed="false">
      <c r="A798" s="31" t="s">
        <v>1376</v>
      </c>
      <c r="C798" s="0" t="s">
        <v>1373</v>
      </c>
      <c r="D798" s="27" t="s">
        <v>1377</v>
      </c>
    </row>
    <row r="799" customFormat="false" ht="13.5" hidden="false" customHeight="true" outlineLevel="0" collapsed="false">
      <c r="A799" s="31" t="s">
        <v>1378</v>
      </c>
      <c r="C799" s="0" t="s">
        <v>1379</v>
      </c>
      <c r="D799" s="27" t="s">
        <v>93</v>
      </c>
    </row>
    <row r="800" customFormat="false" ht="13.5" hidden="false" customHeight="true" outlineLevel="0" collapsed="false">
      <c r="A800" s="31" t="s">
        <v>1380</v>
      </c>
      <c r="C800" s="0" t="s">
        <v>1379</v>
      </c>
      <c r="D800" s="27" t="s">
        <v>1381</v>
      </c>
    </row>
    <row r="801" customFormat="false" ht="13.5" hidden="false" customHeight="true" outlineLevel="0" collapsed="false">
      <c r="A801" s="31" t="s">
        <v>1382</v>
      </c>
      <c r="C801" s="0" t="s">
        <v>1383</v>
      </c>
      <c r="D801" s="27" t="s">
        <v>42</v>
      </c>
    </row>
    <row r="802" customFormat="false" ht="13.5" hidden="false" customHeight="true" outlineLevel="0" collapsed="false">
      <c r="A802" s="31" t="s">
        <v>1384</v>
      </c>
      <c r="C802" s="0" t="s">
        <v>1385</v>
      </c>
      <c r="D802" s="27" t="s">
        <v>86</v>
      </c>
    </row>
    <row r="803" customFormat="false" ht="13.5" hidden="false" customHeight="true" outlineLevel="0" collapsed="false">
      <c r="A803" s="31" t="s">
        <v>1386</v>
      </c>
      <c r="B803" s="27" t="s">
        <v>40</v>
      </c>
      <c r="C803" s="0" t="s">
        <v>1387</v>
      </c>
      <c r="D803" s="27" t="s">
        <v>42</v>
      </c>
    </row>
    <row r="804" customFormat="false" ht="13.5" hidden="false" customHeight="true" outlineLevel="0" collapsed="false">
      <c r="A804" s="31" t="s">
        <v>1388</v>
      </c>
      <c r="C804" s="0" t="s">
        <v>1387</v>
      </c>
      <c r="D804" s="27" t="s">
        <v>44</v>
      </c>
    </row>
    <row r="805" customFormat="false" ht="13.5" hidden="false" customHeight="true" outlineLevel="0" collapsed="false">
      <c r="A805" s="31" t="s">
        <v>1389</v>
      </c>
      <c r="C805" s="0" t="s">
        <v>1387</v>
      </c>
      <c r="D805" s="27" t="s">
        <v>46</v>
      </c>
    </row>
    <row r="806" customFormat="false" ht="13.5" hidden="false" customHeight="true" outlineLevel="0" collapsed="false">
      <c r="A806" s="31" t="s">
        <v>1390</v>
      </c>
      <c r="C806" s="0" t="s">
        <v>1391</v>
      </c>
      <c r="D806" s="27" t="s">
        <v>93</v>
      </c>
    </row>
    <row r="807" customFormat="false" ht="13.5" hidden="false" customHeight="true" outlineLevel="0" collapsed="false">
      <c r="A807" s="31" t="s">
        <v>1392</v>
      </c>
      <c r="B807" s="27" t="s">
        <v>40</v>
      </c>
      <c r="C807" s="0" t="s">
        <v>1393</v>
      </c>
      <c r="D807" s="27" t="s">
        <v>55</v>
      </c>
    </row>
    <row r="808" customFormat="false" ht="13.5" hidden="false" customHeight="true" outlineLevel="0" collapsed="false">
      <c r="A808" s="31" t="s">
        <v>1394</v>
      </c>
      <c r="C808" s="0" t="s">
        <v>1393</v>
      </c>
      <c r="D808" s="27" t="s">
        <v>44</v>
      </c>
    </row>
    <row r="809" customFormat="false" ht="13.5" hidden="false" customHeight="true" outlineLevel="0" collapsed="false">
      <c r="A809" s="31" t="s">
        <v>1395</v>
      </c>
      <c r="C809" s="0" t="s">
        <v>1393</v>
      </c>
      <c r="D809" s="27" t="s">
        <v>46</v>
      </c>
    </row>
    <row r="810" customFormat="false" ht="13.5" hidden="false" customHeight="true" outlineLevel="0" collapsed="false">
      <c r="A810" s="31" t="s">
        <v>1396</v>
      </c>
      <c r="C810" s="0" t="s">
        <v>1397</v>
      </c>
      <c r="D810" s="27" t="s">
        <v>74</v>
      </c>
    </row>
    <row r="811" customFormat="false" ht="13.5" hidden="false" customHeight="true" outlineLevel="0" collapsed="false">
      <c r="A811" s="31" t="s">
        <v>1398</v>
      </c>
      <c r="C811" s="0" t="s">
        <v>1397</v>
      </c>
      <c r="D811" s="27" t="s">
        <v>1399</v>
      </c>
    </row>
    <row r="812" customFormat="false" ht="13.5" hidden="false" customHeight="true" outlineLevel="0" collapsed="false">
      <c r="A812" s="31" t="s">
        <v>1400</v>
      </c>
      <c r="C812" s="0" t="s">
        <v>1397</v>
      </c>
      <c r="D812" s="27" t="s">
        <v>1401</v>
      </c>
    </row>
    <row r="813" customFormat="false" ht="13.5" hidden="false" customHeight="true" outlineLevel="0" collapsed="false">
      <c r="A813" s="31" t="s">
        <v>1402</v>
      </c>
      <c r="B813" s="27" t="s">
        <v>40</v>
      </c>
      <c r="C813" s="0" t="s">
        <v>1403</v>
      </c>
      <c r="D813" s="27" t="s">
        <v>86</v>
      </c>
    </row>
    <row r="814" customFormat="false" ht="13.5" hidden="false" customHeight="true" outlineLevel="0" collapsed="false">
      <c r="A814" s="31" t="s">
        <v>1404</v>
      </c>
      <c r="C814" s="0" t="s">
        <v>1403</v>
      </c>
      <c r="D814" s="27" t="s">
        <v>44</v>
      </c>
    </row>
    <row r="815" customFormat="false" ht="13.5" hidden="false" customHeight="true" outlineLevel="0" collapsed="false">
      <c r="A815" s="31" t="s">
        <v>1405</v>
      </c>
      <c r="C815" s="0" t="s">
        <v>1403</v>
      </c>
      <c r="D815" s="27" t="s">
        <v>46</v>
      </c>
    </row>
    <row r="816" customFormat="false" ht="13.5" hidden="false" customHeight="true" outlineLevel="0" collapsed="false">
      <c r="A816" s="31" t="s">
        <v>1406</v>
      </c>
      <c r="C816" s="0" t="s">
        <v>1407</v>
      </c>
      <c r="D816" s="27" t="s">
        <v>93</v>
      </c>
    </row>
    <row r="817" customFormat="false" ht="13.5" hidden="false" customHeight="true" outlineLevel="0" collapsed="false">
      <c r="A817" s="31" t="s">
        <v>1408</v>
      </c>
      <c r="B817" s="27" t="s">
        <v>40</v>
      </c>
      <c r="C817" s="0" t="s">
        <v>1409</v>
      </c>
      <c r="D817" s="27" t="s">
        <v>42</v>
      </c>
      <c r="E817" s="27" t="s">
        <v>56</v>
      </c>
    </row>
    <row r="818" customFormat="false" ht="13.5" hidden="false" customHeight="true" outlineLevel="0" collapsed="false">
      <c r="A818" s="31" t="s">
        <v>1410</v>
      </c>
      <c r="C818" s="0" t="s">
        <v>1409</v>
      </c>
      <c r="D818" s="27" t="s">
        <v>44</v>
      </c>
      <c r="E818" s="27" t="s">
        <v>56</v>
      </c>
    </row>
    <row r="819" customFormat="false" ht="13.5" hidden="false" customHeight="true" outlineLevel="0" collapsed="false">
      <c r="A819" s="31" t="s">
        <v>1411</v>
      </c>
      <c r="C819" s="0" t="s">
        <v>1409</v>
      </c>
      <c r="D819" s="27" t="s">
        <v>46</v>
      </c>
      <c r="E819" s="27" t="s">
        <v>56</v>
      </c>
    </row>
    <row r="820" customFormat="false" ht="13.5" hidden="false" customHeight="true" outlineLevel="0" collapsed="false">
      <c r="A820" s="31" t="s">
        <v>1412</v>
      </c>
      <c r="C820" s="0" t="s">
        <v>1413</v>
      </c>
      <c r="D820" s="27" t="s">
        <v>1414</v>
      </c>
    </row>
    <row r="821" customFormat="false" ht="13.5" hidden="false" customHeight="true" outlineLevel="0" collapsed="false">
      <c r="A821" s="31" t="s">
        <v>1415</v>
      </c>
      <c r="C821" s="0" t="s">
        <v>1413</v>
      </c>
      <c r="D821" s="27" t="s">
        <v>93</v>
      </c>
    </row>
    <row r="822" customFormat="false" ht="13.5" hidden="false" customHeight="true" outlineLevel="0" collapsed="false">
      <c r="A822" s="31" t="s">
        <v>1416</v>
      </c>
      <c r="C822" s="0" t="s">
        <v>1417</v>
      </c>
      <c r="D822" s="27" t="s">
        <v>86</v>
      </c>
    </row>
    <row r="823" customFormat="false" ht="13.5" hidden="false" customHeight="true" outlineLevel="0" collapsed="false">
      <c r="A823" s="31" t="s">
        <v>1418</v>
      </c>
      <c r="C823" s="0" t="s">
        <v>1417</v>
      </c>
      <c r="D823" s="27" t="s">
        <v>1419</v>
      </c>
    </row>
    <row r="824" customFormat="false" ht="13.5" hidden="false" customHeight="true" outlineLevel="0" collapsed="false">
      <c r="A824" s="31" t="s">
        <v>1420</v>
      </c>
      <c r="C824" s="0" t="s">
        <v>1417</v>
      </c>
      <c r="D824" s="27" t="s">
        <v>287</v>
      </c>
    </row>
    <row r="825" customFormat="false" ht="13.5" hidden="false" customHeight="true" outlineLevel="0" collapsed="false">
      <c r="A825" s="31" t="s">
        <v>1421</v>
      </c>
      <c r="C825" s="0" t="s">
        <v>1417</v>
      </c>
      <c r="D825" s="27" t="s">
        <v>285</v>
      </c>
    </row>
    <row r="826" customFormat="false" ht="13.5" hidden="false" customHeight="true" outlineLevel="0" collapsed="false">
      <c r="A826" s="31" t="s">
        <v>1422</v>
      </c>
      <c r="C826" s="0" t="s">
        <v>1423</v>
      </c>
      <c r="D826" s="27" t="s">
        <v>287</v>
      </c>
    </row>
    <row r="827" customFormat="false" ht="13.5" hidden="false" customHeight="true" outlineLevel="0" collapsed="false">
      <c r="A827" s="31" t="s">
        <v>1424</v>
      </c>
      <c r="C827" s="0" t="s">
        <v>1423</v>
      </c>
      <c r="D827" s="27" t="s">
        <v>49</v>
      </c>
    </row>
    <row r="828" customFormat="false" ht="13.5" hidden="false" customHeight="true" outlineLevel="0" collapsed="false">
      <c r="A828" s="31" t="s">
        <v>1425</v>
      </c>
      <c r="C828" s="0" t="s">
        <v>1426</v>
      </c>
      <c r="D828" s="27" t="s">
        <v>42</v>
      </c>
    </row>
    <row r="829" customFormat="false" ht="13.5" hidden="false" customHeight="true" outlineLevel="0" collapsed="false">
      <c r="A829" s="31" t="s">
        <v>1427</v>
      </c>
      <c r="B829" s="27" t="s">
        <v>40</v>
      </c>
      <c r="C829" s="0" t="s">
        <v>1428</v>
      </c>
      <c r="D829" s="27" t="s">
        <v>42</v>
      </c>
    </row>
    <row r="830" customFormat="false" ht="13.5" hidden="false" customHeight="true" outlineLevel="0" collapsed="false">
      <c r="A830" s="31" t="s">
        <v>1429</v>
      </c>
      <c r="C830" s="0" t="s">
        <v>1428</v>
      </c>
      <c r="D830" s="27" t="s">
        <v>44</v>
      </c>
    </row>
    <row r="831" customFormat="false" ht="13.5" hidden="false" customHeight="true" outlineLevel="0" collapsed="false">
      <c r="A831" s="31" t="s">
        <v>1430</v>
      </c>
      <c r="C831" s="0" t="s">
        <v>1428</v>
      </c>
      <c r="D831" s="27" t="s">
        <v>46</v>
      </c>
    </row>
    <row r="832" customFormat="false" ht="13.5" hidden="false" customHeight="true" outlineLevel="0" collapsed="false">
      <c r="A832" s="31" t="s">
        <v>1431</v>
      </c>
      <c r="C832" s="0" t="s">
        <v>1432</v>
      </c>
      <c r="D832" s="27" t="s">
        <v>1433</v>
      </c>
    </row>
    <row r="833" customFormat="false" ht="13.5" hidden="false" customHeight="true" outlineLevel="0" collapsed="false">
      <c r="A833" s="31" t="s">
        <v>1434</v>
      </c>
      <c r="B833" s="27" t="s">
        <v>40</v>
      </c>
      <c r="C833" s="0" t="s">
        <v>1435</v>
      </c>
      <c r="D833" s="27" t="s">
        <v>238</v>
      </c>
      <c r="E833" s="27" t="s">
        <v>50</v>
      </c>
    </row>
    <row r="834" customFormat="false" ht="13.5" hidden="false" customHeight="true" outlineLevel="0" collapsed="false">
      <c r="A834" s="31" t="s">
        <v>1436</v>
      </c>
      <c r="C834" s="0" t="s">
        <v>1435</v>
      </c>
      <c r="D834" s="27" t="s">
        <v>44</v>
      </c>
      <c r="E834" s="27" t="s">
        <v>50</v>
      </c>
    </row>
    <row r="835" customFormat="false" ht="13.5" hidden="false" customHeight="true" outlineLevel="0" collapsed="false">
      <c r="A835" s="31" t="s">
        <v>1437</v>
      </c>
      <c r="C835" s="0" t="s">
        <v>1435</v>
      </c>
      <c r="D835" s="27" t="s">
        <v>46</v>
      </c>
      <c r="E835" s="27" t="s">
        <v>50</v>
      </c>
    </row>
    <row r="836" customFormat="false" ht="13.5" hidden="false" customHeight="true" outlineLevel="0" collapsed="false">
      <c r="A836" s="31" t="s">
        <v>1438</v>
      </c>
      <c r="C836" s="0" t="s">
        <v>1435</v>
      </c>
      <c r="D836" s="27" t="s">
        <v>1439</v>
      </c>
      <c r="E836" s="27" t="s">
        <v>50</v>
      </c>
    </row>
    <row r="837" customFormat="false" ht="13.5" hidden="false" customHeight="true" outlineLevel="0" collapsed="false">
      <c r="A837" s="31" t="s">
        <v>1440</v>
      </c>
      <c r="B837" s="27" t="s">
        <v>40</v>
      </c>
      <c r="C837" s="0" t="s">
        <v>1435</v>
      </c>
      <c r="D837" s="27" t="s">
        <v>1441</v>
      </c>
      <c r="E837" s="27" t="s">
        <v>50</v>
      </c>
    </row>
    <row r="838" customFormat="false" ht="13.5" hidden="false" customHeight="true" outlineLevel="0" collapsed="false">
      <c r="A838" s="31" t="s">
        <v>1442</v>
      </c>
      <c r="C838" s="0" t="s">
        <v>1435</v>
      </c>
      <c r="D838" s="27" t="s">
        <v>44</v>
      </c>
      <c r="E838" s="27" t="s">
        <v>50</v>
      </c>
    </row>
    <row r="839" customFormat="false" ht="13.5" hidden="false" customHeight="true" outlineLevel="0" collapsed="false">
      <c r="A839" s="31" t="s">
        <v>1443</v>
      </c>
      <c r="C839" s="0" t="s">
        <v>1435</v>
      </c>
      <c r="D839" s="27" t="s">
        <v>46</v>
      </c>
      <c r="E839" s="27" t="s">
        <v>50</v>
      </c>
    </row>
    <row r="840" customFormat="false" ht="13.5" hidden="false" customHeight="true" outlineLevel="0" collapsed="false">
      <c r="A840" s="31" t="s">
        <v>1444</v>
      </c>
      <c r="C840" s="0" t="s">
        <v>1445</v>
      </c>
      <c r="D840" s="27" t="s">
        <v>93</v>
      </c>
    </row>
    <row r="841" customFormat="false" ht="13.5" hidden="false" customHeight="true" outlineLevel="0" collapsed="false">
      <c r="A841" s="31" t="s">
        <v>1446</v>
      </c>
      <c r="C841" s="0" t="s">
        <v>1447</v>
      </c>
      <c r="D841" s="27" t="s">
        <v>55</v>
      </c>
    </row>
    <row r="842" customFormat="false" ht="13.5" hidden="false" customHeight="true" outlineLevel="0" collapsed="false">
      <c r="A842" s="31" t="s">
        <v>1448</v>
      </c>
      <c r="C842" s="0" t="s">
        <v>1449</v>
      </c>
      <c r="D842" s="27" t="s">
        <v>49</v>
      </c>
    </row>
    <row r="843" customFormat="false" ht="13.5" hidden="false" customHeight="true" outlineLevel="0" collapsed="false">
      <c r="A843" s="31" t="s">
        <v>1450</v>
      </c>
      <c r="B843" s="27" t="s">
        <v>40</v>
      </c>
      <c r="C843" s="0" t="s">
        <v>1451</v>
      </c>
      <c r="D843" s="27" t="s">
        <v>93</v>
      </c>
      <c r="E843" s="27" t="s">
        <v>50</v>
      </c>
    </row>
    <row r="844" customFormat="false" ht="13.5" hidden="false" customHeight="true" outlineLevel="0" collapsed="false">
      <c r="A844" s="31" t="s">
        <v>1452</v>
      </c>
      <c r="C844" s="0" t="s">
        <v>1451</v>
      </c>
      <c r="D844" s="27" t="s">
        <v>44</v>
      </c>
      <c r="E844" s="27" t="s">
        <v>50</v>
      </c>
    </row>
    <row r="845" customFormat="false" ht="13.5" hidden="false" customHeight="true" outlineLevel="0" collapsed="false">
      <c r="A845" s="31" t="s">
        <v>1453</v>
      </c>
      <c r="C845" s="0" t="s">
        <v>1451</v>
      </c>
      <c r="D845" s="27" t="s">
        <v>46</v>
      </c>
      <c r="E845" s="27" t="s">
        <v>50</v>
      </c>
    </row>
    <row r="846" customFormat="false" ht="13.5" hidden="false" customHeight="true" outlineLevel="0" collapsed="false">
      <c r="A846" s="31" t="s">
        <v>1454</v>
      </c>
      <c r="C846" s="0" t="s">
        <v>1451</v>
      </c>
      <c r="D846" s="27" t="s">
        <v>1455</v>
      </c>
      <c r="E846" s="27" t="s">
        <v>50</v>
      </c>
    </row>
    <row r="847" customFormat="false" ht="13.5" hidden="false" customHeight="true" outlineLevel="0" collapsed="false">
      <c r="A847" s="31" t="s">
        <v>1456</v>
      </c>
      <c r="C847" s="0" t="s">
        <v>1457</v>
      </c>
      <c r="D847" s="27" t="s">
        <v>79</v>
      </c>
    </row>
    <row r="848" customFormat="false" ht="13.5" hidden="false" customHeight="true" outlineLevel="0" collapsed="false">
      <c r="A848" s="31" t="s">
        <v>1458</v>
      </c>
      <c r="C848" s="0" t="s">
        <v>1457</v>
      </c>
      <c r="D848" s="27" t="s">
        <v>1459</v>
      </c>
    </row>
    <row r="849" customFormat="false" ht="13.5" hidden="false" customHeight="true" outlineLevel="0" collapsed="false">
      <c r="A849" s="31" t="s">
        <v>1460</v>
      </c>
      <c r="C849" s="0" t="s">
        <v>1457</v>
      </c>
      <c r="D849" s="27" t="s">
        <v>1461</v>
      </c>
    </row>
    <row r="850" customFormat="false" ht="13.5" hidden="false" customHeight="true" outlineLevel="0" collapsed="false">
      <c r="A850" s="31" t="s">
        <v>1462</v>
      </c>
      <c r="C850" s="0" t="s">
        <v>1463</v>
      </c>
      <c r="D850" s="27" t="s">
        <v>79</v>
      </c>
    </row>
    <row r="851" customFormat="false" ht="13.5" hidden="false" customHeight="true" outlineLevel="0" collapsed="false">
      <c r="A851" s="31" t="s">
        <v>1464</v>
      </c>
      <c r="C851" s="0" t="s">
        <v>1463</v>
      </c>
      <c r="D851" s="27" t="s">
        <v>417</v>
      </c>
    </row>
    <row r="852" customFormat="false" ht="13.5" hidden="false" customHeight="true" outlineLevel="0" collapsed="false">
      <c r="A852" s="31" t="s">
        <v>1465</v>
      </c>
      <c r="C852" s="0" t="s">
        <v>1463</v>
      </c>
      <c r="D852" s="27" t="s">
        <v>1466</v>
      </c>
    </row>
    <row r="853" customFormat="false" ht="13.5" hidden="false" customHeight="true" outlineLevel="0" collapsed="false">
      <c r="A853" s="31" t="s">
        <v>1467</v>
      </c>
      <c r="C853" s="0" t="s">
        <v>1468</v>
      </c>
      <c r="D853" s="27" t="s">
        <v>287</v>
      </c>
    </row>
    <row r="854" customFormat="false" ht="13.5" hidden="false" customHeight="true" outlineLevel="0" collapsed="false">
      <c r="A854" s="31" t="s">
        <v>1469</v>
      </c>
      <c r="C854" s="0" t="s">
        <v>1468</v>
      </c>
      <c r="D854" s="27" t="s">
        <v>226</v>
      </c>
    </row>
    <row r="855" customFormat="false" ht="13.5" hidden="false" customHeight="true" outlineLevel="0" collapsed="false">
      <c r="A855" s="31" t="s">
        <v>1470</v>
      </c>
      <c r="C855" s="0" t="s">
        <v>1468</v>
      </c>
      <c r="D855" s="27" t="s">
        <v>1471</v>
      </c>
    </row>
    <row r="856" customFormat="false" ht="13.5" hidden="false" customHeight="true" outlineLevel="0" collapsed="false">
      <c r="A856" s="31" t="s">
        <v>1472</v>
      </c>
      <c r="B856" s="27" t="s">
        <v>40</v>
      </c>
      <c r="C856" s="0" t="s">
        <v>1473</v>
      </c>
      <c r="D856" s="27" t="s">
        <v>42</v>
      </c>
    </row>
    <row r="857" customFormat="false" ht="13.5" hidden="false" customHeight="true" outlineLevel="0" collapsed="false">
      <c r="A857" s="31" t="s">
        <v>1474</v>
      </c>
      <c r="C857" s="0" t="s">
        <v>1473</v>
      </c>
      <c r="D857" s="27" t="s">
        <v>44</v>
      </c>
    </row>
    <row r="858" customFormat="false" ht="13.5" hidden="false" customHeight="true" outlineLevel="0" collapsed="false">
      <c r="A858" s="31" t="s">
        <v>1475</v>
      </c>
      <c r="C858" s="0" t="s">
        <v>1473</v>
      </c>
      <c r="D858" s="27" t="s">
        <v>46</v>
      </c>
    </row>
    <row r="859" customFormat="false" ht="13.5" hidden="false" customHeight="true" outlineLevel="0" collapsed="false">
      <c r="A859" s="31" t="s">
        <v>1476</v>
      </c>
      <c r="C859" s="0" t="s">
        <v>1477</v>
      </c>
      <c r="D859" s="27" t="s">
        <v>127</v>
      </c>
    </row>
    <row r="860" customFormat="false" ht="13.5" hidden="false" customHeight="true" outlineLevel="0" collapsed="false">
      <c r="A860" s="31" t="s">
        <v>1478</v>
      </c>
      <c r="C860" s="0" t="s">
        <v>1477</v>
      </c>
      <c r="D860" s="27" t="s">
        <v>1479</v>
      </c>
    </row>
    <row r="861" customFormat="false" ht="13.5" hidden="false" customHeight="true" outlineLevel="0" collapsed="false">
      <c r="A861" s="31" t="s">
        <v>1480</v>
      </c>
      <c r="C861" s="0" t="s">
        <v>1481</v>
      </c>
      <c r="D861" s="27" t="s">
        <v>49</v>
      </c>
    </row>
    <row r="862" customFormat="false" ht="13.5" hidden="false" customHeight="true" outlineLevel="0" collapsed="false">
      <c r="A862" s="31" t="s">
        <v>1482</v>
      </c>
      <c r="C862" s="0" t="s">
        <v>1483</v>
      </c>
      <c r="D862" s="27" t="s">
        <v>93</v>
      </c>
      <c r="E862" s="27" t="s">
        <v>50</v>
      </c>
    </row>
    <row r="863" customFormat="false" ht="13.5" hidden="false" customHeight="true" outlineLevel="0" collapsed="false">
      <c r="A863" s="31" t="s">
        <v>1484</v>
      </c>
      <c r="B863" s="27" t="s">
        <v>40</v>
      </c>
      <c r="C863" s="0" t="s">
        <v>1485</v>
      </c>
      <c r="D863" s="27" t="s">
        <v>42</v>
      </c>
    </row>
    <row r="864" customFormat="false" ht="13.5" hidden="false" customHeight="true" outlineLevel="0" collapsed="false">
      <c r="A864" s="31" t="s">
        <v>1486</v>
      </c>
      <c r="C864" s="0" t="s">
        <v>1485</v>
      </c>
      <c r="D864" s="27" t="s">
        <v>44</v>
      </c>
    </row>
    <row r="865" customFormat="false" ht="13.5" hidden="false" customHeight="true" outlineLevel="0" collapsed="false">
      <c r="A865" s="31" t="s">
        <v>1487</v>
      </c>
      <c r="C865" s="0" t="s">
        <v>1485</v>
      </c>
      <c r="D865" s="27" t="s">
        <v>46</v>
      </c>
    </row>
    <row r="866" customFormat="false" ht="13.5" hidden="false" customHeight="true" outlineLevel="0" collapsed="false">
      <c r="A866" s="31" t="s">
        <v>1488</v>
      </c>
      <c r="C866" s="0" t="s">
        <v>1489</v>
      </c>
      <c r="D866" s="27" t="s">
        <v>226</v>
      </c>
    </row>
    <row r="867" customFormat="false" ht="13.5" hidden="false" customHeight="true" outlineLevel="0" collapsed="false">
      <c r="A867" s="31" t="s">
        <v>1490</v>
      </c>
      <c r="C867" s="0" t="s">
        <v>1489</v>
      </c>
      <c r="D867" s="27" t="s">
        <v>385</v>
      </c>
    </row>
    <row r="868" customFormat="false" ht="13.5" hidden="false" customHeight="true" outlineLevel="0" collapsed="false">
      <c r="A868" s="31" t="s">
        <v>1491</v>
      </c>
      <c r="C868" s="0" t="s">
        <v>1492</v>
      </c>
      <c r="D868" s="27" t="s">
        <v>86</v>
      </c>
    </row>
    <row r="869" customFormat="false" ht="13.5" hidden="false" customHeight="true" outlineLevel="0" collapsed="false">
      <c r="A869" s="31" t="s">
        <v>1493</v>
      </c>
      <c r="C869" s="0" t="s">
        <v>1494</v>
      </c>
      <c r="D869" s="27" t="s">
        <v>550</v>
      </c>
    </row>
    <row r="870" customFormat="false" ht="13.5" hidden="false" customHeight="true" outlineLevel="0" collapsed="false">
      <c r="A870" s="31" t="s">
        <v>1495</v>
      </c>
      <c r="C870" s="0" t="s">
        <v>1494</v>
      </c>
      <c r="D870" s="27" t="s">
        <v>1496</v>
      </c>
    </row>
    <row r="871" customFormat="false" ht="13.5" hidden="false" customHeight="true" outlineLevel="0" collapsed="false">
      <c r="A871" s="31" t="s">
        <v>1497</v>
      </c>
      <c r="C871" s="0" t="s">
        <v>1494</v>
      </c>
      <c r="D871" s="27" t="s">
        <v>111</v>
      </c>
    </row>
    <row r="872" customFormat="false" ht="13.5" hidden="false" customHeight="true" outlineLevel="0" collapsed="false">
      <c r="A872" s="31" t="s">
        <v>1498</v>
      </c>
      <c r="B872" s="27" t="s">
        <v>40</v>
      </c>
      <c r="C872" s="0" t="s">
        <v>1499</v>
      </c>
      <c r="D872" s="27" t="s">
        <v>1008</v>
      </c>
    </row>
    <row r="873" customFormat="false" ht="13.5" hidden="false" customHeight="true" outlineLevel="0" collapsed="false">
      <c r="A873" s="31" t="s">
        <v>1500</v>
      </c>
      <c r="C873" s="0" t="s">
        <v>1499</v>
      </c>
      <c r="D873" s="27" t="s">
        <v>44</v>
      </c>
    </row>
    <row r="874" customFormat="false" ht="13.5" hidden="false" customHeight="true" outlineLevel="0" collapsed="false">
      <c r="A874" s="31" t="s">
        <v>1501</v>
      </c>
      <c r="C874" s="0" t="s">
        <v>1499</v>
      </c>
      <c r="D874" s="27" t="s">
        <v>46</v>
      </c>
    </row>
    <row r="875" customFormat="false" ht="13.5" hidden="false" customHeight="true" outlineLevel="0" collapsed="false">
      <c r="A875" s="31" t="s">
        <v>1502</v>
      </c>
      <c r="C875" s="0" t="s">
        <v>1503</v>
      </c>
      <c r="D875" s="27" t="s">
        <v>226</v>
      </c>
    </row>
    <row r="876" customFormat="false" ht="13.5" hidden="false" customHeight="true" outlineLevel="0" collapsed="false">
      <c r="A876" s="31" t="s">
        <v>1504</v>
      </c>
      <c r="C876" s="0" t="s">
        <v>1503</v>
      </c>
      <c r="D876" s="27" t="s">
        <v>151</v>
      </c>
    </row>
    <row r="877" customFormat="false" ht="13.5" hidden="false" customHeight="true" outlineLevel="0" collapsed="false">
      <c r="A877" s="31" t="s">
        <v>1505</v>
      </c>
      <c r="C877" s="0" t="s">
        <v>1503</v>
      </c>
      <c r="D877" s="27" t="s">
        <v>153</v>
      </c>
    </row>
    <row r="878" customFormat="false" ht="13.5" hidden="false" customHeight="true" outlineLevel="0" collapsed="false">
      <c r="A878" s="31" t="s">
        <v>1506</v>
      </c>
      <c r="C878" s="0" t="s">
        <v>1507</v>
      </c>
      <c r="D878" s="27" t="s">
        <v>226</v>
      </c>
    </row>
    <row r="879" customFormat="false" ht="13.5" hidden="false" customHeight="true" outlineLevel="0" collapsed="false">
      <c r="A879" s="31" t="s">
        <v>1508</v>
      </c>
      <c r="C879" s="0" t="s">
        <v>1507</v>
      </c>
      <c r="D879" s="27" t="s">
        <v>1509</v>
      </c>
    </row>
    <row r="880" customFormat="false" ht="13.5" hidden="false" customHeight="true" outlineLevel="0" collapsed="false">
      <c r="A880" s="31" t="s">
        <v>1510</v>
      </c>
      <c r="C880" s="0" t="s">
        <v>1507</v>
      </c>
      <c r="D880" s="27" t="s">
        <v>1511</v>
      </c>
    </row>
    <row r="881" customFormat="false" ht="13.5" hidden="false" customHeight="true" outlineLevel="0" collapsed="false">
      <c r="A881" s="31" t="s">
        <v>1512</v>
      </c>
      <c r="B881" s="27" t="s">
        <v>40</v>
      </c>
      <c r="C881" s="0" t="s">
        <v>1513</v>
      </c>
      <c r="D881" s="27" t="s">
        <v>639</v>
      </c>
    </row>
    <row r="882" customFormat="false" ht="13.5" hidden="false" customHeight="true" outlineLevel="0" collapsed="false">
      <c r="A882" s="31" t="s">
        <v>1514</v>
      </c>
      <c r="C882" s="0" t="s">
        <v>1513</v>
      </c>
      <c r="D882" s="27" t="s">
        <v>44</v>
      </c>
    </row>
    <row r="883" customFormat="false" ht="13.5" hidden="false" customHeight="true" outlineLevel="0" collapsed="false">
      <c r="A883" s="31" t="s">
        <v>1515</v>
      </c>
      <c r="C883" s="0" t="s">
        <v>1513</v>
      </c>
      <c r="D883" s="27" t="s">
        <v>46</v>
      </c>
    </row>
    <row r="884" customFormat="false" ht="13.5" hidden="false" customHeight="true" outlineLevel="0" collapsed="false">
      <c r="A884" s="31" t="s">
        <v>1516</v>
      </c>
      <c r="B884" s="27" t="s">
        <v>40</v>
      </c>
      <c r="C884" s="0" t="s">
        <v>1517</v>
      </c>
      <c r="D884" s="27" t="s">
        <v>1518</v>
      </c>
    </row>
    <row r="885" customFormat="false" ht="13.5" hidden="false" customHeight="true" outlineLevel="0" collapsed="false">
      <c r="A885" s="31" t="s">
        <v>1519</v>
      </c>
      <c r="C885" s="0" t="s">
        <v>1517</v>
      </c>
      <c r="D885" s="27" t="s">
        <v>44</v>
      </c>
    </row>
    <row r="886" customFormat="false" ht="13.5" hidden="false" customHeight="true" outlineLevel="0" collapsed="false">
      <c r="A886" s="31" t="s">
        <v>1520</v>
      </c>
      <c r="C886" s="0" t="s">
        <v>1517</v>
      </c>
      <c r="D886" s="27" t="s">
        <v>46</v>
      </c>
    </row>
    <row r="887" customFormat="false" ht="13.5" hidden="false" customHeight="true" outlineLevel="0" collapsed="false">
      <c r="A887" s="31" t="s">
        <v>1521</v>
      </c>
      <c r="C887" s="0" t="s">
        <v>1517</v>
      </c>
      <c r="D887" s="27" t="s">
        <v>1522</v>
      </c>
    </row>
    <row r="888" customFormat="false" ht="13.5" hidden="false" customHeight="true" outlineLevel="0" collapsed="false">
      <c r="A888" s="31" t="s">
        <v>1523</v>
      </c>
      <c r="C888" s="0" t="s">
        <v>1524</v>
      </c>
      <c r="D888" s="27" t="s">
        <v>86</v>
      </c>
    </row>
    <row r="889" customFormat="false" ht="13.5" hidden="false" customHeight="true" outlineLevel="0" collapsed="false">
      <c r="A889" s="31" t="s">
        <v>1525</v>
      </c>
      <c r="C889" s="0" t="s">
        <v>1524</v>
      </c>
      <c r="D889" s="27" t="s">
        <v>1526</v>
      </c>
    </row>
    <row r="890" customFormat="false" ht="13.5" hidden="false" customHeight="true" outlineLevel="0" collapsed="false">
      <c r="A890" s="31" t="s">
        <v>1527</v>
      </c>
      <c r="B890" s="27" t="s">
        <v>40</v>
      </c>
      <c r="C890" s="0" t="s">
        <v>1528</v>
      </c>
      <c r="D890" s="27" t="s">
        <v>1529</v>
      </c>
    </row>
    <row r="891" customFormat="false" ht="13.5" hidden="false" customHeight="true" outlineLevel="0" collapsed="false">
      <c r="A891" s="31" t="s">
        <v>1530</v>
      </c>
      <c r="C891" s="0" t="s">
        <v>1528</v>
      </c>
      <c r="D891" s="27" t="s">
        <v>44</v>
      </c>
    </row>
    <row r="892" customFormat="false" ht="13.5" hidden="false" customHeight="true" outlineLevel="0" collapsed="false">
      <c r="A892" s="31" t="s">
        <v>1531</v>
      </c>
      <c r="C892" s="0" t="s">
        <v>1528</v>
      </c>
      <c r="D892" s="27" t="s">
        <v>46</v>
      </c>
    </row>
    <row r="893" customFormat="false" ht="13.5" hidden="false" customHeight="true" outlineLevel="0" collapsed="false">
      <c r="A893" s="31" t="s">
        <v>1532</v>
      </c>
      <c r="C893" s="0" t="s">
        <v>1528</v>
      </c>
      <c r="D893" s="27" t="s">
        <v>970</v>
      </c>
    </row>
    <row r="894" customFormat="false" ht="13.5" hidden="false" customHeight="true" outlineLevel="0" collapsed="false">
      <c r="A894" s="31" t="s">
        <v>1533</v>
      </c>
      <c r="C894" s="0" t="s">
        <v>1528</v>
      </c>
      <c r="D894" s="27" t="s">
        <v>970</v>
      </c>
    </row>
    <row r="895" customFormat="false" ht="13.5" hidden="false" customHeight="true" outlineLevel="0" collapsed="false">
      <c r="A895" s="31" t="s">
        <v>1534</v>
      </c>
      <c r="C895" s="0" t="s">
        <v>1535</v>
      </c>
      <c r="D895" s="27" t="s">
        <v>74</v>
      </c>
    </row>
    <row r="896" customFormat="false" ht="13.5" hidden="false" customHeight="true" outlineLevel="0" collapsed="false">
      <c r="A896" s="31" t="s">
        <v>1536</v>
      </c>
      <c r="C896" s="0" t="s">
        <v>1535</v>
      </c>
      <c r="D896" s="27" t="s">
        <v>1334</v>
      </c>
    </row>
    <row r="897" customFormat="false" ht="13.5" hidden="false" customHeight="true" outlineLevel="0" collapsed="false">
      <c r="A897" s="31" t="s">
        <v>1537</v>
      </c>
      <c r="C897" s="0" t="s">
        <v>1535</v>
      </c>
      <c r="D897" s="27" t="s">
        <v>1538</v>
      </c>
    </row>
    <row r="898" customFormat="false" ht="13.5" hidden="false" customHeight="true" outlineLevel="0" collapsed="false">
      <c r="A898" s="31" t="s">
        <v>1539</v>
      </c>
      <c r="B898" s="27" t="s">
        <v>40</v>
      </c>
      <c r="C898" s="0" t="s">
        <v>1540</v>
      </c>
      <c r="D898" s="27" t="s">
        <v>504</v>
      </c>
    </row>
    <row r="899" customFormat="false" ht="13.5" hidden="false" customHeight="true" outlineLevel="0" collapsed="false">
      <c r="A899" s="31" t="s">
        <v>1541</v>
      </c>
      <c r="C899" s="0" t="s">
        <v>1540</v>
      </c>
      <c r="D899" s="27" t="s">
        <v>44</v>
      </c>
    </row>
    <row r="900" customFormat="false" ht="13.5" hidden="false" customHeight="true" outlineLevel="0" collapsed="false">
      <c r="A900" s="31" t="s">
        <v>1542</v>
      </c>
      <c r="C900" s="0" t="s">
        <v>1540</v>
      </c>
      <c r="D900" s="27" t="s">
        <v>46</v>
      </c>
    </row>
    <row r="901" customFormat="false" ht="13.5" hidden="false" customHeight="true" outlineLevel="0" collapsed="false">
      <c r="A901" s="31" t="s">
        <v>1543</v>
      </c>
      <c r="B901" s="27" t="s">
        <v>40</v>
      </c>
      <c r="C901" s="0" t="s">
        <v>1544</v>
      </c>
      <c r="D901" s="27" t="s">
        <v>55</v>
      </c>
    </row>
    <row r="902" customFormat="false" ht="13.5" hidden="false" customHeight="true" outlineLevel="0" collapsed="false">
      <c r="A902" s="31" t="s">
        <v>1545</v>
      </c>
      <c r="C902" s="0" t="s">
        <v>1544</v>
      </c>
      <c r="D902" s="27" t="s">
        <v>44</v>
      </c>
    </row>
    <row r="903" customFormat="false" ht="13.5" hidden="false" customHeight="true" outlineLevel="0" collapsed="false">
      <c r="A903" s="31" t="s">
        <v>1546</v>
      </c>
      <c r="C903" s="0" t="s">
        <v>1544</v>
      </c>
      <c r="D903" s="27" t="s">
        <v>46</v>
      </c>
    </row>
    <row r="904" customFormat="false" ht="13.5" hidden="false" customHeight="true" outlineLevel="0" collapsed="false">
      <c r="A904" s="31" t="s">
        <v>1547</v>
      </c>
      <c r="C904" s="0" t="s">
        <v>1548</v>
      </c>
      <c r="D904" s="27" t="s">
        <v>1549</v>
      </c>
    </row>
    <row r="905" customFormat="false" ht="13.5" hidden="false" customHeight="true" outlineLevel="0" collapsed="false">
      <c r="A905" s="31" t="s">
        <v>1550</v>
      </c>
      <c r="C905" s="0" t="s">
        <v>1548</v>
      </c>
      <c r="D905" s="27" t="s">
        <v>86</v>
      </c>
    </row>
    <row r="906" customFormat="false" ht="13.5" hidden="false" customHeight="true" outlineLevel="0" collapsed="false">
      <c r="A906" s="31" t="s">
        <v>1551</v>
      </c>
      <c r="C906" s="0" t="s">
        <v>1548</v>
      </c>
      <c r="D906" s="27" t="s">
        <v>695</v>
      </c>
    </row>
    <row r="907" customFormat="false" ht="13.5" hidden="false" customHeight="true" outlineLevel="0" collapsed="false">
      <c r="A907" s="31" t="s">
        <v>1552</v>
      </c>
      <c r="C907" s="0" t="s">
        <v>1553</v>
      </c>
      <c r="D907" s="27" t="s">
        <v>49</v>
      </c>
    </row>
    <row r="908" customFormat="false" ht="13.5" hidden="false" customHeight="true" outlineLevel="0" collapsed="false">
      <c r="A908" s="31" t="s">
        <v>1554</v>
      </c>
      <c r="B908" s="27" t="s">
        <v>40</v>
      </c>
      <c r="C908" s="0" t="s">
        <v>1555</v>
      </c>
      <c r="D908" s="27" t="s">
        <v>42</v>
      </c>
    </row>
    <row r="909" customFormat="false" ht="13.5" hidden="false" customHeight="true" outlineLevel="0" collapsed="false">
      <c r="A909" s="31" t="s">
        <v>1556</v>
      </c>
      <c r="C909" s="0" t="s">
        <v>1555</v>
      </c>
      <c r="D909" s="27" t="s">
        <v>44</v>
      </c>
    </row>
    <row r="910" customFormat="false" ht="13.5" hidden="false" customHeight="true" outlineLevel="0" collapsed="false">
      <c r="A910" s="31" t="s">
        <v>1557</v>
      </c>
      <c r="C910" s="0" t="s">
        <v>1555</v>
      </c>
      <c r="D910" s="27" t="s">
        <v>46</v>
      </c>
    </row>
    <row r="911" customFormat="false" ht="13.5" hidden="false" customHeight="true" outlineLevel="0" collapsed="false">
      <c r="A911" s="31" t="s">
        <v>1558</v>
      </c>
      <c r="B911" s="27" t="s">
        <v>40</v>
      </c>
      <c r="C911" s="0" t="s">
        <v>1559</v>
      </c>
      <c r="D911" s="27" t="s">
        <v>93</v>
      </c>
    </row>
    <row r="912" customFormat="false" ht="13.5" hidden="false" customHeight="true" outlineLevel="0" collapsed="false">
      <c r="A912" s="31" t="s">
        <v>1560</v>
      </c>
      <c r="C912" s="0" t="s">
        <v>1559</v>
      </c>
      <c r="D912" s="27" t="s">
        <v>44</v>
      </c>
    </row>
    <row r="913" customFormat="false" ht="13.5" hidden="false" customHeight="true" outlineLevel="0" collapsed="false">
      <c r="A913" s="31" t="s">
        <v>1561</v>
      </c>
      <c r="C913" s="0" t="s">
        <v>1559</v>
      </c>
      <c r="D913" s="27" t="s">
        <v>46</v>
      </c>
    </row>
    <row r="914" customFormat="false" ht="13.5" hidden="false" customHeight="true" outlineLevel="0" collapsed="false">
      <c r="A914" s="31" t="s">
        <v>1562</v>
      </c>
      <c r="B914" s="27" t="s">
        <v>40</v>
      </c>
      <c r="C914" s="0" t="s">
        <v>1563</v>
      </c>
      <c r="D914" s="27" t="s">
        <v>262</v>
      </c>
    </row>
    <row r="915" customFormat="false" ht="13.5" hidden="false" customHeight="true" outlineLevel="0" collapsed="false">
      <c r="A915" s="31" t="s">
        <v>1564</v>
      </c>
      <c r="C915" s="0" t="s">
        <v>1563</v>
      </c>
      <c r="D915" s="27" t="s">
        <v>44</v>
      </c>
    </row>
    <row r="916" customFormat="false" ht="13.5" hidden="false" customHeight="true" outlineLevel="0" collapsed="false">
      <c r="A916" s="31" t="s">
        <v>1565</v>
      </c>
      <c r="C916" s="0" t="s">
        <v>1563</v>
      </c>
      <c r="D916" s="27" t="s">
        <v>46</v>
      </c>
    </row>
    <row r="917" customFormat="false" ht="13.5" hidden="false" customHeight="true" outlineLevel="0" collapsed="false">
      <c r="A917" s="31" t="s">
        <v>1566</v>
      </c>
      <c r="C917" s="0" t="s">
        <v>1567</v>
      </c>
      <c r="D917" s="27" t="s">
        <v>1568</v>
      </c>
    </row>
    <row r="918" customFormat="false" ht="13.5" hidden="false" customHeight="true" outlineLevel="0" collapsed="false">
      <c r="A918" s="31" t="s">
        <v>1569</v>
      </c>
      <c r="C918" s="0" t="s">
        <v>1567</v>
      </c>
      <c r="D918" s="27" t="s">
        <v>824</v>
      </c>
    </row>
    <row r="919" customFormat="false" ht="13.5" hidden="false" customHeight="true" outlineLevel="0" collapsed="false">
      <c r="A919" s="31" t="s">
        <v>1570</v>
      </c>
      <c r="B919" s="27" t="s">
        <v>40</v>
      </c>
      <c r="C919" s="0" t="s">
        <v>1571</v>
      </c>
      <c r="D919" s="27" t="s">
        <v>42</v>
      </c>
    </row>
    <row r="920" customFormat="false" ht="13.5" hidden="false" customHeight="true" outlineLevel="0" collapsed="false">
      <c r="A920" s="31" t="s">
        <v>1572</v>
      </c>
      <c r="C920" s="0" t="s">
        <v>1571</v>
      </c>
      <c r="D920" s="27" t="s">
        <v>44</v>
      </c>
    </row>
    <row r="921" customFormat="false" ht="13.5" hidden="false" customHeight="true" outlineLevel="0" collapsed="false">
      <c r="A921" s="31" t="s">
        <v>1573</v>
      </c>
      <c r="C921" s="0" t="s">
        <v>1571</v>
      </c>
      <c r="D921" s="27" t="s">
        <v>46</v>
      </c>
    </row>
    <row r="922" customFormat="false" ht="13.5" hidden="false" customHeight="true" outlineLevel="0" collapsed="false">
      <c r="A922" s="31" t="s">
        <v>1574</v>
      </c>
      <c r="C922" s="0" t="s">
        <v>1575</v>
      </c>
      <c r="D922" s="27" t="s">
        <v>49</v>
      </c>
    </row>
    <row r="923" customFormat="false" ht="13.5" hidden="false" customHeight="true" outlineLevel="0" collapsed="false">
      <c r="A923" s="31" t="s">
        <v>1576</v>
      </c>
      <c r="C923" s="0" t="s">
        <v>1577</v>
      </c>
      <c r="D923" s="27" t="s">
        <v>114</v>
      </c>
    </row>
    <row r="924" customFormat="false" ht="13.5" hidden="false" customHeight="true" outlineLevel="0" collapsed="false">
      <c r="A924" s="31" t="s">
        <v>1578</v>
      </c>
      <c r="C924" s="0" t="s">
        <v>1577</v>
      </c>
      <c r="D924" s="27" t="s">
        <v>161</v>
      </c>
    </row>
    <row r="925" customFormat="false" ht="13.5" hidden="false" customHeight="true" outlineLevel="0" collapsed="false">
      <c r="A925" s="31" t="s">
        <v>1579</v>
      </c>
      <c r="C925" s="0" t="s">
        <v>1577</v>
      </c>
      <c r="D925" s="27" t="s">
        <v>159</v>
      </c>
    </row>
    <row r="926" customFormat="false" ht="13.5" hidden="false" customHeight="true" outlineLevel="0" collapsed="false">
      <c r="A926" s="31" t="s">
        <v>1580</v>
      </c>
      <c r="C926" s="0" t="s">
        <v>1581</v>
      </c>
      <c r="D926" s="27" t="s">
        <v>55</v>
      </c>
    </row>
    <row r="927" customFormat="false" ht="13.5" hidden="false" customHeight="true" outlineLevel="0" collapsed="false">
      <c r="A927" s="31" t="s">
        <v>1582</v>
      </c>
      <c r="C927" s="0" t="s">
        <v>1581</v>
      </c>
      <c r="D927" s="27" t="s">
        <v>824</v>
      </c>
    </row>
    <row r="928" customFormat="false" ht="13.5" hidden="false" customHeight="true" outlineLevel="0" collapsed="false">
      <c r="A928" s="31" t="s">
        <v>1583</v>
      </c>
      <c r="C928" s="0" t="s">
        <v>1581</v>
      </c>
      <c r="D928" s="27" t="s">
        <v>1584</v>
      </c>
    </row>
    <row r="929" customFormat="false" ht="13.5" hidden="false" customHeight="true" outlineLevel="0" collapsed="false">
      <c r="A929" s="31" t="s">
        <v>1585</v>
      </c>
      <c r="C929" s="0" t="s">
        <v>1581</v>
      </c>
      <c r="D929" s="27" t="s">
        <v>1586</v>
      </c>
    </row>
    <row r="930" customFormat="false" ht="13.5" hidden="false" customHeight="true" outlineLevel="0" collapsed="false">
      <c r="A930" s="31" t="s">
        <v>1587</v>
      </c>
      <c r="C930" s="0" t="s">
        <v>1588</v>
      </c>
      <c r="D930" s="27" t="s">
        <v>49</v>
      </c>
    </row>
    <row r="931" customFormat="false" ht="13.5" hidden="false" customHeight="true" outlineLevel="0" collapsed="false">
      <c r="A931" s="31" t="s">
        <v>1589</v>
      </c>
      <c r="C931" s="0" t="s">
        <v>1590</v>
      </c>
      <c r="D931" s="27" t="s">
        <v>86</v>
      </c>
    </row>
    <row r="932" customFormat="false" ht="13.5" hidden="false" customHeight="true" outlineLevel="0" collapsed="false">
      <c r="A932" s="31" t="s">
        <v>1591</v>
      </c>
      <c r="B932" s="27" t="s">
        <v>40</v>
      </c>
      <c r="C932" s="0" t="s">
        <v>1592</v>
      </c>
      <c r="D932" s="27" t="s">
        <v>93</v>
      </c>
      <c r="E932" s="27" t="s">
        <v>56</v>
      </c>
    </row>
    <row r="933" customFormat="false" ht="13.5" hidden="false" customHeight="true" outlineLevel="0" collapsed="false">
      <c r="A933" s="31" t="s">
        <v>1593</v>
      </c>
      <c r="C933" s="0" t="s">
        <v>1592</v>
      </c>
      <c r="D933" s="27" t="s">
        <v>44</v>
      </c>
      <c r="E933" s="27" t="s">
        <v>56</v>
      </c>
    </row>
    <row r="934" customFormat="false" ht="13.5" hidden="false" customHeight="true" outlineLevel="0" collapsed="false">
      <c r="A934" s="31" t="s">
        <v>1594</v>
      </c>
      <c r="C934" s="0" t="s">
        <v>1592</v>
      </c>
      <c r="D934" s="27" t="s">
        <v>46</v>
      </c>
      <c r="E934" s="27" t="s">
        <v>56</v>
      </c>
    </row>
    <row r="935" customFormat="false" ht="13.5" hidden="false" customHeight="true" outlineLevel="0" collapsed="false">
      <c r="A935" s="31" t="s">
        <v>1595</v>
      </c>
      <c r="B935" s="27" t="s">
        <v>40</v>
      </c>
      <c r="C935" s="0" t="s">
        <v>1592</v>
      </c>
      <c r="D935" s="27" t="s">
        <v>49</v>
      </c>
      <c r="E935" s="27" t="s">
        <v>50</v>
      </c>
    </row>
    <row r="936" customFormat="false" ht="13.5" hidden="false" customHeight="true" outlineLevel="0" collapsed="false">
      <c r="A936" s="31" t="s">
        <v>1596</v>
      </c>
      <c r="C936" s="0" t="s">
        <v>1592</v>
      </c>
      <c r="D936" s="27" t="s">
        <v>44</v>
      </c>
      <c r="E936" s="27" t="s">
        <v>50</v>
      </c>
    </row>
    <row r="937" customFormat="false" ht="13.5" hidden="false" customHeight="true" outlineLevel="0" collapsed="false">
      <c r="A937" s="31" t="s">
        <v>1597</v>
      </c>
      <c r="C937" s="0" t="s">
        <v>1592</v>
      </c>
      <c r="D937" s="27" t="s">
        <v>46</v>
      </c>
      <c r="E937" s="27" t="s">
        <v>50</v>
      </c>
    </row>
    <row r="938" customFormat="false" ht="13.5" hidden="false" customHeight="true" outlineLevel="0" collapsed="false">
      <c r="A938" s="31" t="s">
        <v>1598</v>
      </c>
      <c r="C938" s="0" t="s">
        <v>1599</v>
      </c>
      <c r="D938" s="27" t="s">
        <v>42</v>
      </c>
    </row>
    <row r="939" customFormat="false" ht="13.5" hidden="false" customHeight="true" outlineLevel="0" collapsed="false">
      <c r="A939" s="31" t="s">
        <v>1600</v>
      </c>
      <c r="C939" s="0" t="s">
        <v>1599</v>
      </c>
      <c r="D939" s="27" t="s">
        <v>1601</v>
      </c>
    </row>
    <row r="940" customFormat="false" ht="13.5" hidden="false" customHeight="true" outlineLevel="0" collapsed="false">
      <c r="A940" s="31" t="s">
        <v>1602</v>
      </c>
      <c r="C940" s="0" t="s">
        <v>1603</v>
      </c>
      <c r="D940" s="27" t="s">
        <v>114</v>
      </c>
    </row>
    <row r="941" customFormat="false" ht="13.5" hidden="false" customHeight="true" outlineLevel="0" collapsed="false">
      <c r="A941" s="31" t="s">
        <v>1604</v>
      </c>
      <c r="C941" s="0" t="s">
        <v>1603</v>
      </c>
      <c r="D941" s="27" t="s">
        <v>111</v>
      </c>
    </row>
    <row r="942" customFormat="false" ht="13.5" hidden="false" customHeight="true" outlineLevel="0" collapsed="false">
      <c r="A942" s="31" t="s">
        <v>1605</v>
      </c>
      <c r="C942" s="0" t="s">
        <v>1603</v>
      </c>
      <c r="D942" s="27" t="s">
        <v>177</v>
      </c>
    </row>
    <row r="943" customFormat="false" ht="13.5" hidden="false" customHeight="true" outlineLevel="0" collapsed="false">
      <c r="A943" s="31" t="s">
        <v>1606</v>
      </c>
      <c r="B943" s="27" t="s">
        <v>40</v>
      </c>
      <c r="C943" s="0" t="s">
        <v>1607</v>
      </c>
      <c r="D943" s="27" t="s">
        <v>238</v>
      </c>
    </row>
    <row r="944" customFormat="false" ht="13.5" hidden="false" customHeight="true" outlineLevel="0" collapsed="false">
      <c r="A944" s="31" t="s">
        <v>1608</v>
      </c>
      <c r="C944" s="0" t="s">
        <v>1607</v>
      </c>
      <c r="D944" s="27" t="s">
        <v>44</v>
      </c>
    </row>
    <row r="945" customFormat="false" ht="13.5" hidden="false" customHeight="true" outlineLevel="0" collapsed="false">
      <c r="A945" s="31" t="s">
        <v>1609</v>
      </c>
      <c r="C945" s="0" t="s">
        <v>1607</v>
      </c>
      <c r="D945" s="27" t="s">
        <v>46</v>
      </c>
    </row>
    <row r="946" customFormat="false" ht="13.5" hidden="false" customHeight="true" outlineLevel="0" collapsed="false">
      <c r="A946" s="31" t="s">
        <v>1610</v>
      </c>
      <c r="B946" s="27" t="s">
        <v>40</v>
      </c>
      <c r="C946" s="0" t="s">
        <v>1611</v>
      </c>
      <c r="D946" s="27" t="s">
        <v>42</v>
      </c>
    </row>
    <row r="947" customFormat="false" ht="13.5" hidden="false" customHeight="true" outlineLevel="0" collapsed="false">
      <c r="A947" s="31" t="s">
        <v>1612</v>
      </c>
      <c r="C947" s="0" t="s">
        <v>1611</v>
      </c>
      <c r="D947" s="27" t="s">
        <v>44</v>
      </c>
    </row>
    <row r="948" customFormat="false" ht="13.5" hidden="false" customHeight="true" outlineLevel="0" collapsed="false">
      <c r="A948" s="31" t="s">
        <v>1613</v>
      </c>
      <c r="C948" s="0" t="s">
        <v>1611</v>
      </c>
      <c r="D948" s="27" t="s">
        <v>46</v>
      </c>
    </row>
    <row r="949" customFormat="false" ht="13.5" hidden="false" customHeight="true" outlineLevel="0" collapsed="false">
      <c r="A949" s="31" t="s">
        <v>1614</v>
      </c>
      <c r="B949" s="27" t="s">
        <v>40</v>
      </c>
      <c r="C949" s="0" t="s">
        <v>1615</v>
      </c>
      <c r="D949" s="27" t="s">
        <v>238</v>
      </c>
    </row>
    <row r="950" customFormat="false" ht="13.5" hidden="false" customHeight="true" outlineLevel="0" collapsed="false">
      <c r="A950" s="31" t="s">
        <v>1616</v>
      </c>
      <c r="C950" s="0" t="s">
        <v>1615</v>
      </c>
      <c r="D950" s="27" t="s">
        <v>44</v>
      </c>
    </row>
    <row r="951" customFormat="false" ht="13.5" hidden="false" customHeight="true" outlineLevel="0" collapsed="false">
      <c r="A951" s="31" t="s">
        <v>1617</v>
      </c>
      <c r="C951" s="0" t="s">
        <v>1615</v>
      </c>
      <c r="D951" s="27" t="s">
        <v>46</v>
      </c>
    </row>
    <row r="952" customFormat="false" ht="13.5" hidden="false" customHeight="true" outlineLevel="0" collapsed="false">
      <c r="A952" s="31" t="s">
        <v>1618</v>
      </c>
      <c r="C952" s="0" t="s">
        <v>1619</v>
      </c>
      <c r="D952" s="27" t="s">
        <v>226</v>
      </c>
    </row>
    <row r="953" customFormat="false" ht="13.5" hidden="false" customHeight="true" outlineLevel="0" collapsed="false">
      <c r="A953" s="31" t="s">
        <v>1620</v>
      </c>
      <c r="C953" s="0" t="s">
        <v>1619</v>
      </c>
      <c r="D953" s="27" t="s">
        <v>1621</v>
      </c>
    </row>
    <row r="954" customFormat="false" ht="13.5" hidden="false" customHeight="true" outlineLevel="0" collapsed="false">
      <c r="A954" s="31" t="s">
        <v>1622</v>
      </c>
      <c r="C954" s="0" t="s">
        <v>1619</v>
      </c>
      <c r="D954" s="27" t="s">
        <v>1623</v>
      </c>
    </row>
    <row r="955" customFormat="false" ht="13.5" hidden="false" customHeight="true" outlineLevel="0" collapsed="false">
      <c r="A955" s="31" t="s">
        <v>1624</v>
      </c>
      <c r="C955" s="0" t="s">
        <v>1625</v>
      </c>
      <c r="D955" s="27" t="s">
        <v>457</v>
      </c>
    </row>
    <row r="956" customFormat="false" ht="13.5" hidden="false" customHeight="true" outlineLevel="0" collapsed="false">
      <c r="A956" s="31" t="s">
        <v>1626</v>
      </c>
      <c r="B956" s="27" t="s">
        <v>40</v>
      </c>
      <c r="C956" s="0" t="s">
        <v>1625</v>
      </c>
      <c r="D956" s="27" t="s">
        <v>42</v>
      </c>
    </row>
    <row r="957" customFormat="false" ht="13.5" hidden="false" customHeight="true" outlineLevel="0" collapsed="false">
      <c r="A957" s="31" t="s">
        <v>1627</v>
      </c>
      <c r="C957" s="0" t="s">
        <v>1625</v>
      </c>
      <c r="D957" s="27" t="s">
        <v>44</v>
      </c>
    </row>
    <row r="958" customFormat="false" ht="13.5" hidden="false" customHeight="true" outlineLevel="0" collapsed="false">
      <c r="A958" s="31" t="s">
        <v>1628</v>
      </c>
      <c r="C958" s="0" t="s">
        <v>1625</v>
      </c>
      <c r="D958" s="27" t="s">
        <v>46</v>
      </c>
    </row>
    <row r="959" customFormat="false" ht="13.5" hidden="false" customHeight="true" outlineLevel="0" collapsed="false">
      <c r="A959" s="31" t="s">
        <v>1629</v>
      </c>
      <c r="C959" s="0" t="s">
        <v>1630</v>
      </c>
      <c r="D959" s="27" t="s">
        <v>127</v>
      </c>
    </row>
    <row r="960" customFormat="false" ht="13.5" hidden="false" customHeight="true" outlineLevel="0" collapsed="false">
      <c r="A960" s="31" t="s">
        <v>1631</v>
      </c>
      <c r="C960" s="0" t="s">
        <v>1630</v>
      </c>
      <c r="D960" s="27" t="s">
        <v>177</v>
      </c>
    </row>
    <row r="961" customFormat="false" ht="13.5" hidden="false" customHeight="true" outlineLevel="0" collapsed="false">
      <c r="A961" s="31" t="s">
        <v>1632</v>
      </c>
      <c r="C961" s="0" t="s">
        <v>1630</v>
      </c>
      <c r="D961" s="27" t="s">
        <v>111</v>
      </c>
    </row>
    <row r="962" customFormat="false" ht="13.5" hidden="false" customHeight="true" outlineLevel="0" collapsed="false">
      <c r="A962" s="31" t="s">
        <v>1633</v>
      </c>
      <c r="B962" s="27" t="s">
        <v>40</v>
      </c>
      <c r="C962" s="0" t="s">
        <v>1634</v>
      </c>
      <c r="D962" s="27" t="s">
        <v>42</v>
      </c>
    </row>
    <row r="963" customFormat="false" ht="13.5" hidden="false" customHeight="true" outlineLevel="0" collapsed="false">
      <c r="A963" s="31" t="s">
        <v>1635</v>
      </c>
      <c r="C963" s="0" t="s">
        <v>1634</v>
      </c>
      <c r="D963" s="27" t="s">
        <v>44</v>
      </c>
    </row>
    <row r="964" customFormat="false" ht="13.5" hidden="false" customHeight="true" outlineLevel="0" collapsed="false">
      <c r="A964" s="31" t="s">
        <v>1636</v>
      </c>
      <c r="C964" s="0" t="s">
        <v>1634</v>
      </c>
      <c r="D964" s="27" t="s">
        <v>46</v>
      </c>
    </row>
    <row r="965" customFormat="false" ht="13.5" hidden="false" customHeight="true" outlineLevel="0" collapsed="false">
      <c r="A965" s="31" t="s">
        <v>1637</v>
      </c>
      <c r="B965" s="27" t="s">
        <v>40</v>
      </c>
      <c r="C965" s="0" t="s">
        <v>1638</v>
      </c>
      <c r="D965" s="27" t="s">
        <v>226</v>
      </c>
    </row>
    <row r="966" customFormat="false" ht="13.5" hidden="false" customHeight="true" outlineLevel="0" collapsed="false">
      <c r="A966" s="31" t="s">
        <v>1639</v>
      </c>
      <c r="C966" s="0" t="s">
        <v>1638</v>
      </c>
      <c r="D966" s="27" t="s">
        <v>44</v>
      </c>
    </row>
    <row r="967" customFormat="false" ht="13.5" hidden="false" customHeight="true" outlineLevel="0" collapsed="false">
      <c r="A967" s="31" t="s">
        <v>1640</v>
      </c>
      <c r="C967" s="0" t="s">
        <v>1638</v>
      </c>
      <c r="D967" s="27" t="s">
        <v>46</v>
      </c>
    </row>
    <row r="968" customFormat="false" ht="13.5" hidden="false" customHeight="true" outlineLevel="0" collapsed="false">
      <c r="A968" s="31" t="s">
        <v>1641</v>
      </c>
      <c r="B968" s="27" t="s">
        <v>40</v>
      </c>
      <c r="C968" s="0" t="s">
        <v>1642</v>
      </c>
      <c r="D968" s="27" t="s">
        <v>42</v>
      </c>
    </row>
    <row r="969" customFormat="false" ht="13.5" hidden="false" customHeight="true" outlineLevel="0" collapsed="false">
      <c r="A969" s="31" t="s">
        <v>1643</v>
      </c>
      <c r="C969" s="0" t="s">
        <v>1642</v>
      </c>
      <c r="D969" s="27" t="s">
        <v>44</v>
      </c>
    </row>
    <row r="970" customFormat="false" ht="13.5" hidden="false" customHeight="true" outlineLevel="0" collapsed="false">
      <c r="A970" s="31" t="s">
        <v>1644</v>
      </c>
      <c r="C970" s="0" t="s">
        <v>1642</v>
      </c>
      <c r="D970" s="27" t="s">
        <v>46</v>
      </c>
    </row>
    <row r="971" customFormat="false" ht="13.5" hidden="false" customHeight="true" outlineLevel="0" collapsed="false">
      <c r="A971" s="31" t="s">
        <v>1645</v>
      </c>
      <c r="B971" s="27" t="s">
        <v>40</v>
      </c>
      <c r="C971" s="0" t="s">
        <v>1646</v>
      </c>
      <c r="D971" s="27" t="s">
        <v>201</v>
      </c>
    </row>
    <row r="972" customFormat="false" ht="13.5" hidden="false" customHeight="true" outlineLevel="0" collapsed="false">
      <c r="A972" s="31" t="s">
        <v>1647</v>
      </c>
      <c r="C972" s="0" t="s">
        <v>1646</v>
      </c>
      <c r="D972" s="27" t="s">
        <v>44</v>
      </c>
    </row>
    <row r="973" customFormat="false" ht="13.5" hidden="false" customHeight="true" outlineLevel="0" collapsed="false">
      <c r="A973" s="31" t="s">
        <v>1648</v>
      </c>
      <c r="C973" s="0" t="s">
        <v>1646</v>
      </c>
      <c r="D973" s="27" t="s">
        <v>46</v>
      </c>
    </row>
    <row r="974" customFormat="false" ht="13.5" hidden="false" customHeight="true" outlineLevel="0" collapsed="false">
      <c r="A974" s="31" t="s">
        <v>1649</v>
      </c>
      <c r="C974" s="0" t="s">
        <v>1650</v>
      </c>
      <c r="D974" s="27" t="s">
        <v>226</v>
      </c>
    </row>
    <row r="975" customFormat="false" ht="13.5" hidden="false" customHeight="true" outlineLevel="0" collapsed="false">
      <c r="A975" s="31" t="s">
        <v>1651</v>
      </c>
      <c r="C975" s="0" t="s">
        <v>1650</v>
      </c>
      <c r="D975" s="27" t="s">
        <v>1021</v>
      </c>
    </row>
    <row r="976" customFormat="false" ht="13.5" hidden="false" customHeight="true" outlineLevel="0" collapsed="false">
      <c r="A976" s="31" t="s">
        <v>1652</v>
      </c>
      <c r="C976" s="0" t="s">
        <v>1650</v>
      </c>
      <c r="D976" s="27" t="s">
        <v>111</v>
      </c>
    </row>
    <row r="977" customFormat="false" ht="13.5" hidden="false" customHeight="true" outlineLevel="0" collapsed="false">
      <c r="A977" s="31" t="s">
        <v>1653</v>
      </c>
      <c r="C977" s="0" t="s">
        <v>1654</v>
      </c>
      <c r="D977" s="27" t="s">
        <v>127</v>
      </c>
    </row>
    <row r="978" customFormat="false" ht="13.5" hidden="false" customHeight="true" outlineLevel="0" collapsed="false">
      <c r="A978" s="31" t="s">
        <v>1655</v>
      </c>
      <c r="C978" s="0" t="s">
        <v>1654</v>
      </c>
      <c r="D978" s="27" t="s">
        <v>177</v>
      </c>
    </row>
    <row r="979" customFormat="false" ht="13.5" hidden="false" customHeight="true" outlineLevel="0" collapsed="false">
      <c r="A979" s="31" t="s">
        <v>1656</v>
      </c>
      <c r="C979" s="0" t="s">
        <v>1657</v>
      </c>
      <c r="D979" s="27" t="s">
        <v>79</v>
      </c>
      <c r="E979" s="27" t="s">
        <v>56</v>
      </c>
    </row>
    <row r="980" customFormat="false" ht="13.5" hidden="false" customHeight="true" outlineLevel="0" collapsed="false">
      <c r="A980" s="31" t="s">
        <v>1658</v>
      </c>
      <c r="C980" s="0" t="s">
        <v>1657</v>
      </c>
      <c r="D980" s="27" t="s">
        <v>773</v>
      </c>
      <c r="E980" s="27" t="s">
        <v>56</v>
      </c>
    </row>
    <row r="981" customFormat="false" ht="13.5" hidden="false" customHeight="true" outlineLevel="0" collapsed="false">
      <c r="A981" s="31" t="s">
        <v>1659</v>
      </c>
      <c r="C981" s="0" t="s">
        <v>1657</v>
      </c>
      <c r="D981" s="27" t="s">
        <v>1660</v>
      </c>
      <c r="E981" s="27" t="s">
        <v>56</v>
      </c>
    </row>
    <row r="982" customFormat="false" ht="13.5" hidden="false" customHeight="true" outlineLevel="0" collapsed="false">
      <c r="A982" s="31" t="s">
        <v>1661</v>
      </c>
      <c r="C982" s="0" t="s">
        <v>1662</v>
      </c>
      <c r="D982" s="27" t="s">
        <v>1663</v>
      </c>
    </row>
    <row r="983" customFormat="false" ht="13.5" hidden="false" customHeight="true" outlineLevel="0" collapsed="false">
      <c r="A983" s="31" t="s">
        <v>1664</v>
      </c>
      <c r="C983" s="0" t="s">
        <v>1662</v>
      </c>
      <c r="D983" s="27" t="s">
        <v>323</v>
      </c>
    </row>
    <row r="984" customFormat="false" ht="13.5" hidden="false" customHeight="true" outlineLevel="0" collapsed="false">
      <c r="A984" s="31" t="s">
        <v>1665</v>
      </c>
      <c r="C984" s="0" t="s">
        <v>1662</v>
      </c>
      <c r="D984" s="27" t="s">
        <v>226</v>
      </c>
    </row>
    <row r="985" customFormat="false" ht="13.5" hidden="false" customHeight="true" outlineLevel="0" collapsed="false">
      <c r="A985" s="31" t="s">
        <v>1666</v>
      </c>
      <c r="C985" s="0" t="s">
        <v>1667</v>
      </c>
      <c r="D985" s="27" t="s">
        <v>226</v>
      </c>
      <c r="E985" s="27" t="s">
        <v>56</v>
      </c>
    </row>
    <row r="986" customFormat="false" ht="13.5" hidden="false" customHeight="true" outlineLevel="0" collapsed="false">
      <c r="A986" s="31" t="s">
        <v>1668</v>
      </c>
      <c r="C986" s="0" t="s">
        <v>1667</v>
      </c>
      <c r="D986" s="27" t="s">
        <v>49</v>
      </c>
      <c r="E986" s="27" t="s">
        <v>50</v>
      </c>
    </row>
    <row r="987" customFormat="false" ht="13.5" hidden="false" customHeight="true" outlineLevel="0" collapsed="false">
      <c r="A987" s="31" t="s">
        <v>1669</v>
      </c>
      <c r="C987" s="0" t="s">
        <v>1670</v>
      </c>
      <c r="D987" s="27" t="s">
        <v>262</v>
      </c>
    </row>
    <row r="988" customFormat="false" ht="13.5" hidden="false" customHeight="true" outlineLevel="0" collapsed="false">
      <c r="A988" s="31" t="s">
        <v>1671</v>
      </c>
      <c r="C988" s="0" t="s">
        <v>1670</v>
      </c>
      <c r="D988" s="27" t="s">
        <v>1672</v>
      </c>
    </row>
    <row r="989" customFormat="false" ht="13.5" hidden="false" customHeight="true" outlineLevel="0" collapsed="false">
      <c r="A989" s="31" t="s">
        <v>1673</v>
      </c>
      <c r="C989" s="0" t="s">
        <v>1670</v>
      </c>
      <c r="D989" s="27" t="s">
        <v>1674</v>
      </c>
    </row>
    <row r="990" customFormat="false" ht="13.5" hidden="false" customHeight="true" outlineLevel="0" collapsed="false">
      <c r="A990" s="31" t="s">
        <v>1675</v>
      </c>
      <c r="B990" s="27" t="s">
        <v>40</v>
      </c>
      <c r="C990" s="0" t="s">
        <v>1676</v>
      </c>
      <c r="D990" s="27" t="s">
        <v>55</v>
      </c>
    </row>
    <row r="991" customFormat="false" ht="13.5" hidden="false" customHeight="true" outlineLevel="0" collapsed="false">
      <c r="A991" s="31" t="s">
        <v>1677</v>
      </c>
      <c r="C991" s="0" t="s">
        <v>1676</v>
      </c>
      <c r="D991" s="27" t="s">
        <v>44</v>
      </c>
    </row>
    <row r="992" customFormat="false" ht="13.5" hidden="false" customHeight="true" outlineLevel="0" collapsed="false">
      <c r="A992" s="31" t="s">
        <v>1678</v>
      </c>
      <c r="C992" s="0" t="s">
        <v>1676</v>
      </c>
      <c r="D992" s="27" t="s">
        <v>46</v>
      </c>
    </row>
    <row r="993" customFormat="false" ht="13.5" hidden="false" customHeight="true" outlineLevel="0" collapsed="false">
      <c r="A993" s="31" t="s">
        <v>1679</v>
      </c>
      <c r="C993" s="0" t="s">
        <v>1680</v>
      </c>
      <c r="D993" s="27" t="s">
        <v>226</v>
      </c>
    </row>
    <row r="994" customFormat="false" ht="13.5" hidden="false" customHeight="true" outlineLevel="0" collapsed="false">
      <c r="A994" s="31" t="s">
        <v>1681</v>
      </c>
      <c r="C994" s="0" t="s">
        <v>1680</v>
      </c>
      <c r="D994" s="27" t="s">
        <v>1682</v>
      </c>
    </row>
    <row r="995" customFormat="false" ht="13.5" hidden="false" customHeight="true" outlineLevel="0" collapsed="false">
      <c r="A995" s="31" t="s">
        <v>1683</v>
      </c>
      <c r="C995" s="0" t="s">
        <v>1680</v>
      </c>
      <c r="D995" s="27" t="s">
        <v>1684</v>
      </c>
    </row>
    <row r="996" customFormat="false" ht="13.5" hidden="false" customHeight="true" outlineLevel="0" collapsed="false">
      <c r="A996" s="31" t="s">
        <v>1685</v>
      </c>
      <c r="C996" s="0" t="s">
        <v>1686</v>
      </c>
      <c r="D996" s="27" t="s">
        <v>49</v>
      </c>
    </row>
    <row r="997" customFormat="false" ht="13.5" hidden="false" customHeight="true" outlineLevel="0" collapsed="false">
      <c r="A997" s="31" t="s">
        <v>1687</v>
      </c>
      <c r="C997" s="0" t="s">
        <v>1688</v>
      </c>
      <c r="D997" s="27" t="s">
        <v>1689</v>
      </c>
    </row>
    <row r="998" customFormat="false" ht="13.5" hidden="false" customHeight="true" outlineLevel="0" collapsed="false">
      <c r="A998" s="31" t="s">
        <v>1690</v>
      </c>
      <c r="C998" s="0" t="s">
        <v>1688</v>
      </c>
      <c r="D998" s="27" t="s">
        <v>1691</v>
      </c>
    </row>
    <row r="999" customFormat="false" ht="13.5" hidden="false" customHeight="true" outlineLevel="0" collapsed="false">
      <c r="A999" s="31" t="s">
        <v>1692</v>
      </c>
      <c r="C999" s="0" t="s">
        <v>1688</v>
      </c>
      <c r="D999" s="27" t="s">
        <v>1693</v>
      </c>
    </row>
    <row r="1000" customFormat="false" ht="13.5" hidden="false" customHeight="true" outlineLevel="0" collapsed="false">
      <c r="A1000" s="31" t="s">
        <v>1694</v>
      </c>
      <c r="C1000" s="0" t="s">
        <v>1695</v>
      </c>
      <c r="D1000" s="27" t="s">
        <v>79</v>
      </c>
      <c r="E1000" s="27" t="s">
        <v>56</v>
      </c>
    </row>
    <row r="1001" customFormat="false" ht="13.5" hidden="false" customHeight="true" outlineLevel="0" collapsed="false">
      <c r="A1001" s="31" t="s">
        <v>1696</v>
      </c>
      <c r="C1001" s="0" t="s">
        <v>1695</v>
      </c>
      <c r="D1001" s="27" t="s">
        <v>1697</v>
      </c>
    </row>
    <row r="1002" customFormat="false" ht="13.5" hidden="false" customHeight="true" outlineLevel="0" collapsed="false">
      <c r="A1002" s="31" t="s">
        <v>1698</v>
      </c>
      <c r="C1002" s="0" t="s">
        <v>1695</v>
      </c>
      <c r="D1002" s="27" t="s">
        <v>49</v>
      </c>
      <c r="E1002" s="27" t="s">
        <v>50</v>
      </c>
    </row>
    <row r="1003" customFormat="false" ht="13.5" hidden="false" customHeight="true" outlineLevel="0" collapsed="false">
      <c r="A1003" s="31" t="s">
        <v>1699</v>
      </c>
      <c r="C1003" s="0" t="s">
        <v>1700</v>
      </c>
      <c r="D1003" s="27" t="s">
        <v>238</v>
      </c>
    </row>
    <row r="1004" customFormat="false" ht="13.5" hidden="false" customHeight="true" outlineLevel="0" collapsed="false">
      <c r="A1004" s="31" t="s">
        <v>1701</v>
      </c>
      <c r="C1004" s="0" t="s">
        <v>1700</v>
      </c>
      <c r="D1004" s="27" t="s">
        <v>1702</v>
      </c>
    </row>
    <row r="1005" customFormat="false" ht="13.5" hidden="false" customHeight="true" outlineLevel="0" collapsed="false">
      <c r="A1005" s="31" t="s">
        <v>1703</v>
      </c>
      <c r="C1005" s="0" t="s">
        <v>1704</v>
      </c>
      <c r="D1005" s="27" t="s">
        <v>93</v>
      </c>
    </row>
    <row r="1006" customFormat="false" ht="13.5" hidden="false" customHeight="true" outlineLevel="0" collapsed="false">
      <c r="A1006" s="31" t="s">
        <v>1705</v>
      </c>
      <c r="C1006" s="0" t="s">
        <v>1706</v>
      </c>
      <c r="D1006" s="27" t="s">
        <v>79</v>
      </c>
    </row>
    <row r="1007" customFormat="false" ht="13.5" hidden="false" customHeight="true" outlineLevel="0" collapsed="false">
      <c r="A1007" s="31" t="s">
        <v>1707</v>
      </c>
      <c r="C1007" s="0" t="s">
        <v>1706</v>
      </c>
      <c r="D1007" s="27" t="s">
        <v>380</v>
      </c>
    </row>
    <row r="1008" customFormat="false" ht="13.5" hidden="false" customHeight="true" outlineLevel="0" collapsed="false">
      <c r="A1008" s="31" t="s">
        <v>1708</v>
      </c>
      <c r="C1008" s="0" t="s">
        <v>1706</v>
      </c>
      <c r="D1008" s="27" t="s">
        <v>1709</v>
      </c>
    </row>
    <row r="1009" customFormat="false" ht="13.5" hidden="false" customHeight="true" outlineLevel="0" collapsed="false">
      <c r="A1009" s="31" t="s">
        <v>1710</v>
      </c>
      <c r="B1009" s="27" t="s">
        <v>40</v>
      </c>
      <c r="C1009" s="0" t="s">
        <v>1711</v>
      </c>
      <c r="D1009" s="27" t="s">
        <v>93</v>
      </c>
    </row>
    <row r="1010" customFormat="false" ht="13.5" hidden="false" customHeight="true" outlineLevel="0" collapsed="false">
      <c r="A1010" s="31" t="s">
        <v>1712</v>
      </c>
      <c r="C1010" s="0" t="s">
        <v>1711</v>
      </c>
      <c r="D1010" s="27" t="s">
        <v>44</v>
      </c>
    </row>
    <row r="1011" customFormat="false" ht="13.5" hidden="false" customHeight="true" outlineLevel="0" collapsed="false">
      <c r="A1011" s="31" t="s">
        <v>1713</v>
      </c>
      <c r="C1011" s="0" t="s">
        <v>1711</v>
      </c>
      <c r="D1011" s="27" t="s">
        <v>46</v>
      </c>
    </row>
    <row r="1012" customFormat="false" ht="13.5" hidden="false" customHeight="true" outlineLevel="0" collapsed="false">
      <c r="A1012" s="31" t="s">
        <v>1714</v>
      </c>
      <c r="B1012" s="27" t="s">
        <v>40</v>
      </c>
      <c r="C1012" s="0" t="s">
        <v>1715</v>
      </c>
      <c r="D1012" s="27" t="s">
        <v>550</v>
      </c>
      <c r="E1012" s="27" t="s">
        <v>56</v>
      </c>
    </row>
    <row r="1013" customFormat="false" ht="13.5" hidden="false" customHeight="true" outlineLevel="0" collapsed="false">
      <c r="A1013" s="31" t="s">
        <v>1716</v>
      </c>
      <c r="C1013" s="0" t="s">
        <v>1715</v>
      </c>
      <c r="D1013" s="27" t="s">
        <v>44</v>
      </c>
      <c r="E1013" s="27" t="s">
        <v>56</v>
      </c>
    </row>
    <row r="1014" customFormat="false" ht="13.5" hidden="false" customHeight="true" outlineLevel="0" collapsed="false">
      <c r="A1014" s="31" t="s">
        <v>1717</v>
      </c>
      <c r="C1014" s="0" t="s">
        <v>1715</v>
      </c>
      <c r="D1014" s="27" t="s">
        <v>46</v>
      </c>
      <c r="E1014" s="27" t="s">
        <v>56</v>
      </c>
    </row>
    <row r="1015" customFormat="false" ht="13.5" hidden="false" customHeight="true" outlineLevel="0" collapsed="false">
      <c r="A1015" s="31" t="s">
        <v>1718</v>
      </c>
      <c r="C1015" s="0" t="s">
        <v>1715</v>
      </c>
      <c r="D1015" s="27" t="s">
        <v>1672</v>
      </c>
      <c r="E1015" s="27" t="s">
        <v>56</v>
      </c>
    </row>
    <row r="1016" customFormat="false" ht="13.5" hidden="false" customHeight="true" outlineLevel="0" collapsed="false">
      <c r="A1016" s="31" t="s">
        <v>1719</v>
      </c>
      <c r="C1016" s="0" t="s">
        <v>1715</v>
      </c>
      <c r="D1016" s="27" t="s">
        <v>1720</v>
      </c>
      <c r="E1016" s="27" t="s">
        <v>56</v>
      </c>
    </row>
    <row r="1017" customFormat="false" ht="13.5" hidden="false" customHeight="true" outlineLevel="0" collapsed="false">
      <c r="A1017" s="31" t="s">
        <v>1721</v>
      </c>
      <c r="B1017" s="27" t="s">
        <v>40</v>
      </c>
      <c r="C1017" s="0" t="s">
        <v>1722</v>
      </c>
      <c r="D1017" s="27" t="s">
        <v>42</v>
      </c>
    </row>
    <row r="1018" customFormat="false" ht="13.5" hidden="false" customHeight="true" outlineLevel="0" collapsed="false">
      <c r="A1018" s="31" t="s">
        <v>1723</v>
      </c>
      <c r="C1018" s="0" t="s">
        <v>1722</v>
      </c>
      <c r="D1018" s="27" t="s">
        <v>44</v>
      </c>
    </row>
    <row r="1019" customFormat="false" ht="13.5" hidden="false" customHeight="true" outlineLevel="0" collapsed="false">
      <c r="A1019" s="31" t="s">
        <v>1724</v>
      </c>
      <c r="C1019" s="0" t="s">
        <v>1722</v>
      </c>
      <c r="D1019" s="27" t="s">
        <v>46</v>
      </c>
    </row>
    <row r="1020" customFormat="false" ht="13.5" hidden="false" customHeight="true" outlineLevel="0" collapsed="false">
      <c r="A1020" s="31" t="s">
        <v>1725</v>
      </c>
      <c r="C1020" s="0" t="s">
        <v>1726</v>
      </c>
      <c r="D1020" s="27" t="s">
        <v>55</v>
      </c>
    </row>
    <row r="1021" customFormat="false" ht="13.5" hidden="false" customHeight="true" outlineLevel="0" collapsed="false">
      <c r="A1021" s="31" t="s">
        <v>1727</v>
      </c>
      <c r="C1021" s="0" t="s">
        <v>1728</v>
      </c>
      <c r="D1021" s="27" t="s">
        <v>127</v>
      </c>
    </row>
    <row r="1022" customFormat="false" ht="13.5" hidden="false" customHeight="true" outlineLevel="0" collapsed="false">
      <c r="A1022" s="31" t="s">
        <v>1729</v>
      </c>
      <c r="C1022" s="0" t="s">
        <v>1728</v>
      </c>
      <c r="D1022" s="27" t="s">
        <v>111</v>
      </c>
    </row>
    <row r="1023" customFormat="false" ht="13.5" hidden="false" customHeight="true" outlineLevel="0" collapsed="false">
      <c r="A1023" s="31" t="s">
        <v>1730</v>
      </c>
      <c r="C1023" s="0" t="s">
        <v>1728</v>
      </c>
      <c r="D1023" s="27" t="s">
        <v>1731</v>
      </c>
    </row>
    <row r="1024" customFormat="false" ht="13.5" hidden="false" customHeight="true" outlineLevel="0" collapsed="false">
      <c r="A1024" s="31" t="s">
        <v>1732</v>
      </c>
      <c r="C1024" s="0" t="s">
        <v>1733</v>
      </c>
      <c r="D1024" s="27" t="s">
        <v>102</v>
      </c>
    </row>
    <row r="1025" customFormat="false" ht="13.5" hidden="false" customHeight="true" outlineLevel="0" collapsed="false">
      <c r="A1025" s="31" t="s">
        <v>1734</v>
      </c>
      <c r="C1025" s="0" t="s">
        <v>1733</v>
      </c>
      <c r="D1025" s="27" t="s">
        <v>177</v>
      </c>
    </row>
    <row r="1026" customFormat="false" ht="13.5" hidden="false" customHeight="true" outlineLevel="0" collapsed="false">
      <c r="A1026" s="31" t="s">
        <v>1735</v>
      </c>
      <c r="C1026" s="0" t="s">
        <v>1733</v>
      </c>
      <c r="D1026" s="27" t="s">
        <v>111</v>
      </c>
    </row>
    <row r="1027" customFormat="false" ht="13.5" hidden="false" customHeight="true" outlineLevel="0" collapsed="false">
      <c r="A1027" s="31" t="s">
        <v>1736</v>
      </c>
      <c r="B1027" s="27" t="s">
        <v>40</v>
      </c>
      <c r="C1027" s="0" t="s">
        <v>1737</v>
      </c>
      <c r="D1027" s="27" t="s">
        <v>74</v>
      </c>
    </row>
    <row r="1028" customFormat="false" ht="13.5" hidden="false" customHeight="true" outlineLevel="0" collapsed="false">
      <c r="A1028" s="31" t="s">
        <v>1738</v>
      </c>
      <c r="C1028" s="0" t="s">
        <v>1737</v>
      </c>
      <c r="D1028" s="27" t="s">
        <v>44</v>
      </c>
    </row>
    <row r="1029" customFormat="false" ht="13.5" hidden="false" customHeight="true" outlineLevel="0" collapsed="false">
      <c r="A1029" s="31" t="s">
        <v>1739</v>
      </c>
      <c r="C1029" s="0" t="s">
        <v>1737</v>
      </c>
      <c r="D1029" s="27" t="s">
        <v>46</v>
      </c>
    </row>
    <row r="1030" customFormat="false" ht="13.5" hidden="false" customHeight="true" outlineLevel="0" collapsed="false">
      <c r="A1030" s="31" t="s">
        <v>1740</v>
      </c>
      <c r="C1030" s="0" t="s">
        <v>1741</v>
      </c>
      <c r="D1030" s="27" t="s">
        <v>86</v>
      </c>
    </row>
    <row r="1031" customFormat="false" ht="13.5" hidden="false" customHeight="true" outlineLevel="0" collapsed="false">
      <c r="A1031" s="31" t="s">
        <v>1742</v>
      </c>
      <c r="B1031" s="27" t="s">
        <v>40</v>
      </c>
      <c r="C1031" s="0" t="s">
        <v>1743</v>
      </c>
      <c r="D1031" s="27" t="s">
        <v>55</v>
      </c>
    </row>
    <row r="1032" customFormat="false" ht="13.5" hidden="false" customHeight="true" outlineLevel="0" collapsed="false">
      <c r="A1032" s="31" t="s">
        <v>1744</v>
      </c>
      <c r="C1032" s="0" t="s">
        <v>1743</v>
      </c>
      <c r="D1032" s="27" t="s">
        <v>44</v>
      </c>
    </row>
    <row r="1033" customFormat="false" ht="13.5" hidden="false" customHeight="true" outlineLevel="0" collapsed="false">
      <c r="A1033" s="31" t="s">
        <v>1745</v>
      </c>
      <c r="C1033" s="0" t="s">
        <v>1743</v>
      </c>
      <c r="D1033" s="27" t="s">
        <v>46</v>
      </c>
    </row>
    <row r="1034" customFormat="false" ht="13.5" hidden="false" customHeight="true" outlineLevel="0" collapsed="false">
      <c r="A1034" s="31" t="s">
        <v>1746</v>
      </c>
      <c r="B1034" s="27" t="s">
        <v>40</v>
      </c>
      <c r="C1034" s="0" t="s">
        <v>1747</v>
      </c>
      <c r="D1034" s="27" t="s">
        <v>74</v>
      </c>
    </row>
    <row r="1035" customFormat="false" ht="13.5" hidden="false" customHeight="true" outlineLevel="0" collapsed="false">
      <c r="A1035" s="31" t="s">
        <v>1748</v>
      </c>
      <c r="C1035" s="0" t="s">
        <v>1747</v>
      </c>
      <c r="D1035" s="27" t="s">
        <v>44</v>
      </c>
    </row>
    <row r="1036" customFormat="false" ht="13.5" hidden="false" customHeight="true" outlineLevel="0" collapsed="false">
      <c r="A1036" s="31" t="s">
        <v>1749</v>
      </c>
      <c r="C1036" s="0" t="s">
        <v>1747</v>
      </c>
      <c r="D1036" s="27" t="s">
        <v>46</v>
      </c>
    </row>
    <row r="1037" customFormat="false" ht="13.5" hidden="false" customHeight="true" outlineLevel="0" collapsed="false">
      <c r="A1037" s="31" t="s">
        <v>1750</v>
      </c>
      <c r="C1037" s="0" t="s">
        <v>1747</v>
      </c>
      <c r="D1037" s="27" t="s">
        <v>1751</v>
      </c>
    </row>
    <row r="1038" customFormat="false" ht="13.5" hidden="false" customHeight="true" outlineLevel="0" collapsed="false">
      <c r="A1038" s="31" t="s">
        <v>1752</v>
      </c>
      <c r="C1038" s="0" t="s">
        <v>1753</v>
      </c>
      <c r="D1038" s="27" t="s">
        <v>49</v>
      </c>
    </row>
    <row r="1039" customFormat="false" ht="13.5" hidden="false" customHeight="true" outlineLevel="0" collapsed="false">
      <c r="A1039" s="31" t="s">
        <v>1754</v>
      </c>
      <c r="C1039" s="0" t="s">
        <v>1755</v>
      </c>
      <c r="D1039" s="27" t="s">
        <v>127</v>
      </c>
    </row>
    <row r="1040" customFormat="false" ht="13.5" hidden="false" customHeight="true" outlineLevel="0" collapsed="false">
      <c r="A1040" s="31" t="s">
        <v>1756</v>
      </c>
      <c r="C1040" s="0" t="s">
        <v>1755</v>
      </c>
      <c r="D1040" s="27" t="s">
        <v>177</v>
      </c>
    </row>
    <row r="1041" customFormat="false" ht="13.5" hidden="false" customHeight="true" outlineLevel="0" collapsed="false">
      <c r="A1041" s="31" t="s">
        <v>1757</v>
      </c>
      <c r="C1041" s="0" t="s">
        <v>1755</v>
      </c>
      <c r="D1041" s="27" t="s">
        <v>111</v>
      </c>
    </row>
    <row r="1042" customFormat="false" ht="13.5" hidden="false" customHeight="true" outlineLevel="0" collapsed="false">
      <c r="A1042" s="31" t="s">
        <v>1758</v>
      </c>
      <c r="C1042" s="0" t="s">
        <v>1759</v>
      </c>
      <c r="D1042" s="27" t="s">
        <v>93</v>
      </c>
    </row>
    <row r="1043" customFormat="false" ht="13.5" hidden="false" customHeight="true" outlineLevel="0" collapsed="false">
      <c r="A1043" s="31" t="s">
        <v>1760</v>
      </c>
      <c r="C1043" s="0" t="s">
        <v>1759</v>
      </c>
      <c r="D1043" s="27" t="s">
        <v>161</v>
      </c>
    </row>
    <row r="1044" customFormat="false" ht="13.5" hidden="false" customHeight="true" outlineLevel="0" collapsed="false">
      <c r="A1044" s="31" t="s">
        <v>1761</v>
      </c>
      <c r="C1044" s="0" t="s">
        <v>1762</v>
      </c>
      <c r="D1044" s="27" t="s">
        <v>74</v>
      </c>
    </row>
    <row r="1045" customFormat="false" ht="13.5" hidden="false" customHeight="true" outlineLevel="0" collapsed="false">
      <c r="A1045" s="31" t="s">
        <v>1763</v>
      </c>
      <c r="C1045" s="0" t="s">
        <v>1762</v>
      </c>
      <c r="D1045" s="27" t="s">
        <v>1764</v>
      </c>
    </row>
    <row r="1046" customFormat="false" ht="13.5" hidden="false" customHeight="true" outlineLevel="0" collapsed="false">
      <c r="A1046" s="31" t="s">
        <v>1765</v>
      </c>
      <c r="C1046" s="0" t="s">
        <v>1762</v>
      </c>
      <c r="D1046" s="27" t="s">
        <v>848</v>
      </c>
    </row>
    <row r="1047" customFormat="false" ht="13.5" hidden="false" customHeight="true" outlineLevel="0" collapsed="false">
      <c r="A1047" s="31" t="s">
        <v>1766</v>
      </c>
      <c r="B1047" s="27" t="s">
        <v>40</v>
      </c>
      <c r="C1047" s="0" t="s">
        <v>1767</v>
      </c>
      <c r="D1047" s="27" t="s">
        <v>42</v>
      </c>
    </row>
    <row r="1048" customFormat="false" ht="13.5" hidden="false" customHeight="true" outlineLevel="0" collapsed="false">
      <c r="A1048" s="31" t="s">
        <v>1768</v>
      </c>
      <c r="C1048" s="0" t="s">
        <v>1767</v>
      </c>
      <c r="D1048" s="27" t="s">
        <v>44</v>
      </c>
    </row>
    <row r="1049" customFormat="false" ht="13.5" hidden="false" customHeight="true" outlineLevel="0" collapsed="false">
      <c r="A1049" s="31" t="s">
        <v>1769</v>
      </c>
      <c r="C1049" s="0" t="s">
        <v>1767</v>
      </c>
      <c r="D1049" s="27" t="s">
        <v>46</v>
      </c>
    </row>
    <row r="1050" customFormat="false" ht="13.5" hidden="false" customHeight="true" outlineLevel="0" collapsed="false">
      <c r="A1050" s="31" t="s">
        <v>1770</v>
      </c>
      <c r="C1050" s="0" t="s">
        <v>1771</v>
      </c>
      <c r="D1050" s="27" t="s">
        <v>79</v>
      </c>
      <c r="E1050" s="27" t="s">
        <v>56</v>
      </c>
    </row>
    <row r="1051" customFormat="false" ht="13.5" hidden="false" customHeight="true" outlineLevel="0" collapsed="false">
      <c r="A1051" s="31" t="s">
        <v>1772</v>
      </c>
      <c r="C1051" s="0" t="s">
        <v>1771</v>
      </c>
      <c r="D1051" s="27" t="s">
        <v>1773</v>
      </c>
      <c r="E1051" s="27" t="s">
        <v>56</v>
      </c>
    </row>
    <row r="1052" customFormat="false" ht="13.5" hidden="false" customHeight="true" outlineLevel="0" collapsed="false">
      <c r="A1052" s="31" t="s">
        <v>1774</v>
      </c>
      <c r="C1052" s="0" t="s">
        <v>1771</v>
      </c>
      <c r="D1052" s="27" t="s">
        <v>1775</v>
      </c>
      <c r="E1052" s="27" t="s">
        <v>56</v>
      </c>
    </row>
    <row r="1053" customFormat="false" ht="13.5" hidden="false" customHeight="true" outlineLevel="0" collapsed="false">
      <c r="A1053" s="31" t="s">
        <v>1776</v>
      </c>
      <c r="C1053" s="0" t="s">
        <v>1777</v>
      </c>
      <c r="D1053" s="27" t="s">
        <v>114</v>
      </c>
    </row>
    <row r="1054" customFormat="false" ht="13.5" hidden="false" customHeight="true" outlineLevel="0" collapsed="false">
      <c r="A1054" s="31" t="s">
        <v>1778</v>
      </c>
      <c r="C1054" s="0" t="s">
        <v>1777</v>
      </c>
      <c r="D1054" s="27" t="s">
        <v>60</v>
      </c>
    </row>
    <row r="1055" customFormat="false" ht="13.5" hidden="false" customHeight="true" outlineLevel="0" collapsed="false">
      <c r="A1055" s="31" t="s">
        <v>1779</v>
      </c>
      <c r="C1055" s="0" t="s">
        <v>1777</v>
      </c>
      <c r="D1055" s="27" t="s">
        <v>111</v>
      </c>
    </row>
    <row r="1056" customFormat="false" ht="13.5" hidden="false" customHeight="true" outlineLevel="0" collapsed="false">
      <c r="A1056" s="31" t="s">
        <v>1780</v>
      </c>
      <c r="B1056" s="27" t="s">
        <v>40</v>
      </c>
      <c r="C1056" s="0" t="s">
        <v>1781</v>
      </c>
      <c r="D1056" s="27" t="s">
        <v>360</v>
      </c>
    </row>
    <row r="1057" customFormat="false" ht="13.5" hidden="false" customHeight="true" outlineLevel="0" collapsed="false">
      <c r="A1057" s="31" t="s">
        <v>1782</v>
      </c>
      <c r="C1057" s="0" t="s">
        <v>1781</v>
      </c>
      <c r="D1057" s="27" t="s">
        <v>44</v>
      </c>
    </row>
    <row r="1058" customFormat="false" ht="13.5" hidden="false" customHeight="true" outlineLevel="0" collapsed="false">
      <c r="A1058" s="31" t="s">
        <v>1783</v>
      </c>
      <c r="C1058" s="0" t="s">
        <v>1781</v>
      </c>
      <c r="D1058" s="27" t="s">
        <v>46</v>
      </c>
    </row>
    <row r="1059" customFormat="false" ht="13.5" hidden="false" customHeight="true" outlineLevel="0" collapsed="false">
      <c r="A1059" s="31" t="s">
        <v>1784</v>
      </c>
      <c r="B1059" s="27" t="s">
        <v>40</v>
      </c>
      <c r="C1059" s="0" t="s">
        <v>1785</v>
      </c>
      <c r="D1059" s="27" t="s">
        <v>42</v>
      </c>
    </row>
    <row r="1060" customFormat="false" ht="13.5" hidden="false" customHeight="true" outlineLevel="0" collapsed="false">
      <c r="A1060" s="31" t="s">
        <v>1786</v>
      </c>
      <c r="C1060" s="0" t="s">
        <v>1785</v>
      </c>
      <c r="D1060" s="27" t="s">
        <v>44</v>
      </c>
    </row>
    <row r="1061" customFormat="false" ht="13.5" hidden="false" customHeight="true" outlineLevel="0" collapsed="false">
      <c r="A1061" s="31" t="s">
        <v>1787</v>
      </c>
      <c r="C1061" s="0" t="s">
        <v>1785</v>
      </c>
      <c r="D1061" s="27" t="s">
        <v>46</v>
      </c>
    </row>
    <row r="1062" customFormat="false" ht="13.5" hidden="false" customHeight="true" outlineLevel="0" collapsed="false">
      <c r="A1062" s="31" t="s">
        <v>1788</v>
      </c>
      <c r="B1062" s="27" t="s">
        <v>40</v>
      </c>
      <c r="C1062" s="0" t="s">
        <v>1789</v>
      </c>
      <c r="D1062" s="27" t="s">
        <v>226</v>
      </c>
    </row>
    <row r="1063" customFormat="false" ht="13.5" hidden="false" customHeight="true" outlineLevel="0" collapsed="false">
      <c r="A1063" s="31" t="s">
        <v>1790</v>
      </c>
      <c r="C1063" s="0" t="s">
        <v>1789</v>
      </c>
      <c r="D1063" s="27" t="s">
        <v>44</v>
      </c>
    </row>
    <row r="1064" customFormat="false" ht="13.5" hidden="false" customHeight="true" outlineLevel="0" collapsed="false">
      <c r="A1064" s="31" t="s">
        <v>1791</v>
      </c>
      <c r="C1064" s="0" t="s">
        <v>1789</v>
      </c>
      <c r="D1064" s="27" t="s">
        <v>46</v>
      </c>
    </row>
    <row r="1065" customFormat="false" ht="13.5" hidden="false" customHeight="true" outlineLevel="0" collapsed="false">
      <c r="A1065" s="31" t="s">
        <v>1792</v>
      </c>
      <c r="C1065" s="0" t="s">
        <v>1789</v>
      </c>
      <c r="D1065" s="27" t="s">
        <v>1793</v>
      </c>
    </row>
    <row r="1066" customFormat="false" ht="13.5" hidden="false" customHeight="true" outlineLevel="0" collapsed="false">
      <c r="A1066" s="31" t="s">
        <v>1794</v>
      </c>
      <c r="C1066" s="0" t="s">
        <v>1795</v>
      </c>
      <c r="D1066" s="27" t="s">
        <v>226</v>
      </c>
    </row>
    <row r="1067" customFormat="false" ht="13.5" hidden="false" customHeight="true" outlineLevel="0" collapsed="false">
      <c r="A1067" s="31" t="s">
        <v>1796</v>
      </c>
      <c r="C1067" s="0" t="s">
        <v>1795</v>
      </c>
      <c r="D1067" s="27" t="s">
        <v>1797</v>
      </c>
    </row>
    <row r="1068" customFormat="false" ht="13.5" hidden="false" customHeight="true" outlineLevel="0" collapsed="false">
      <c r="A1068" s="31" t="s">
        <v>1798</v>
      </c>
      <c r="C1068" s="0" t="s">
        <v>1799</v>
      </c>
      <c r="D1068" s="27" t="s">
        <v>79</v>
      </c>
    </row>
    <row r="1069" customFormat="false" ht="13.5" hidden="false" customHeight="true" outlineLevel="0" collapsed="false">
      <c r="A1069" s="31" t="s">
        <v>1800</v>
      </c>
      <c r="C1069" s="0" t="s">
        <v>1801</v>
      </c>
      <c r="D1069" s="27" t="s">
        <v>226</v>
      </c>
    </row>
    <row r="1070" customFormat="false" ht="13.5" hidden="false" customHeight="true" outlineLevel="0" collapsed="false">
      <c r="A1070" s="31" t="s">
        <v>1802</v>
      </c>
      <c r="C1070" s="0" t="s">
        <v>1801</v>
      </c>
      <c r="D1070" s="27" t="s">
        <v>1803</v>
      </c>
    </row>
    <row r="1071" customFormat="false" ht="13.5" hidden="false" customHeight="true" outlineLevel="0" collapsed="false">
      <c r="A1071" s="31" t="s">
        <v>1804</v>
      </c>
      <c r="C1071" s="0" t="s">
        <v>1801</v>
      </c>
      <c r="D1071" s="27" t="s">
        <v>1805</v>
      </c>
    </row>
    <row r="1072" customFormat="false" ht="13.5" hidden="false" customHeight="true" outlineLevel="0" collapsed="false">
      <c r="A1072" s="31" t="s">
        <v>1806</v>
      </c>
      <c r="C1072" s="0" t="s">
        <v>1807</v>
      </c>
      <c r="D1072" s="27" t="s">
        <v>127</v>
      </c>
    </row>
    <row r="1073" customFormat="false" ht="13.5" hidden="false" customHeight="true" outlineLevel="0" collapsed="false">
      <c r="A1073" s="31" t="s">
        <v>1808</v>
      </c>
      <c r="C1073" s="0" t="s">
        <v>1807</v>
      </c>
      <c r="D1073" s="27" t="s">
        <v>111</v>
      </c>
    </row>
    <row r="1074" customFormat="false" ht="13.5" hidden="false" customHeight="true" outlineLevel="0" collapsed="false">
      <c r="A1074" s="31" t="s">
        <v>1809</v>
      </c>
      <c r="C1074" s="0" t="s">
        <v>1807</v>
      </c>
      <c r="D1074" s="27" t="s">
        <v>177</v>
      </c>
    </row>
    <row r="1075" customFormat="false" ht="13.5" hidden="false" customHeight="true" outlineLevel="0" collapsed="false">
      <c r="A1075" s="31" t="s">
        <v>1810</v>
      </c>
      <c r="C1075" s="0" t="s">
        <v>1811</v>
      </c>
      <c r="D1075" s="27" t="s">
        <v>93</v>
      </c>
    </row>
    <row r="1076" customFormat="false" ht="13.5" hidden="false" customHeight="true" outlineLevel="0" collapsed="false">
      <c r="A1076" s="31" t="s">
        <v>1812</v>
      </c>
      <c r="B1076" s="27" t="s">
        <v>40</v>
      </c>
      <c r="C1076" s="0" t="s">
        <v>1813</v>
      </c>
      <c r="D1076" s="27" t="s">
        <v>93</v>
      </c>
    </row>
    <row r="1077" customFormat="false" ht="13.5" hidden="false" customHeight="true" outlineLevel="0" collapsed="false">
      <c r="A1077" s="31" t="s">
        <v>1814</v>
      </c>
      <c r="C1077" s="0" t="s">
        <v>1813</v>
      </c>
      <c r="D1077" s="27" t="s">
        <v>44</v>
      </c>
    </row>
    <row r="1078" customFormat="false" ht="13.5" hidden="false" customHeight="true" outlineLevel="0" collapsed="false">
      <c r="A1078" s="31" t="s">
        <v>1815</v>
      </c>
      <c r="C1078" s="0" t="s">
        <v>1813</v>
      </c>
      <c r="D1078" s="27" t="s">
        <v>46</v>
      </c>
    </row>
    <row r="1079" customFormat="false" ht="13.5" hidden="false" customHeight="true" outlineLevel="0" collapsed="false">
      <c r="A1079" s="31" t="s">
        <v>1816</v>
      </c>
      <c r="B1079" s="27" t="s">
        <v>40</v>
      </c>
      <c r="C1079" s="0" t="s">
        <v>1817</v>
      </c>
      <c r="D1079" s="27" t="s">
        <v>55</v>
      </c>
    </row>
    <row r="1080" customFormat="false" ht="13.5" hidden="false" customHeight="true" outlineLevel="0" collapsed="false">
      <c r="A1080" s="31" t="s">
        <v>1818</v>
      </c>
      <c r="C1080" s="0" t="s">
        <v>1817</v>
      </c>
      <c r="D1080" s="27" t="s">
        <v>44</v>
      </c>
    </row>
    <row r="1081" customFormat="false" ht="13.5" hidden="false" customHeight="true" outlineLevel="0" collapsed="false">
      <c r="A1081" s="31" t="s">
        <v>1819</v>
      </c>
      <c r="C1081" s="0" t="s">
        <v>1817</v>
      </c>
      <c r="D1081" s="27" t="s">
        <v>46</v>
      </c>
    </row>
    <row r="1082" customFormat="false" ht="13.5" hidden="false" customHeight="true" outlineLevel="0" collapsed="false">
      <c r="A1082" s="31" t="s">
        <v>1820</v>
      </c>
      <c r="C1082" s="0" t="s">
        <v>1821</v>
      </c>
      <c r="D1082" s="27" t="s">
        <v>79</v>
      </c>
    </row>
    <row r="1083" customFormat="false" ht="13.5" hidden="false" customHeight="true" outlineLevel="0" collapsed="false">
      <c r="A1083" s="31" t="s">
        <v>1822</v>
      </c>
      <c r="C1083" s="0" t="s">
        <v>1821</v>
      </c>
      <c r="D1083" s="27" t="s">
        <v>1466</v>
      </c>
    </row>
    <row r="1084" customFormat="false" ht="13.5" hidden="false" customHeight="true" outlineLevel="0" collapsed="false">
      <c r="A1084" s="31" t="s">
        <v>1823</v>
      </c>
      <c r="C1084" s="0" t="s">
        <v>1821</v>
      </c>
      <c r="D1084" s="27" t="s">
        <v>1824</v>
      </c>
    </row>
    <row r="1085" customFormat="false" ht="13.5" hidden="false" customHeight="true" outlineLevel="0" collapsed="false">
      <c r="A1085" s="31" t="s">
        <v>1825</v>
      </c>
      <c r="C1085" s="0" t="s">
        <v>1826</v>
      </c>
      <c r="D1085" s="27" t="s">
        <v>86</v>
      </c>
    </row>
    <row r="1086" customFormat="false" ht="13.5" hidden="false" customHeight="true" outlineLevel="0" collapsed="false">
      <c r="A1086" s="31" t="s">
        <v>1827</v>
      </c>
      <c r="C1086" s="0" t="s">
        <v>1826</v>
      </c>
      <c r="D1086" s="27" t="s">
        <v>1828</v>
      </c>
    </row>
    <row r="1087" customFormat="false" ht="13.5" hidden="false" customHeight="true" outlineLevel="0" collapsed="false">
      <c r="A1087" s="31" t="s">
        <v>1829</v>
      </c>
      <c r="B1087" s="27" t="s">
        <v>40</v>
      </c>
      <c r="C1087" s="0" t="s">
        <v>1830</v>
      </c>
      <c r="D1087" s="27" t="s">
        <v>42</v>
      </c>
    </row>
    <row r="1088" customFormat="false" ht="13.5" hidden="false" customHeight="true" outlineLevel="0" collapsed="false">
      <c r="A1088" s="31" t="s">
        <v>1831</v>
      </c>
      <c r="C1088" s="0" t="s">
        <v>1830</v>
      </c>
      <c r="D1088" s="27" t="s">
        <v>44</v>
      </c>
    </row>
    <row r="1089" customFormat="false" ht="13.5" hidden="false" customHeight="true" outlineLevel="0" collapsed="false">
      <c r="A1089" s="31" t="s">
        <v>1832</v>
      </c>
      <c r="C1089" s="0" t="s">
        <v>1830</v>
      </c>
      <c r="D1089" s="27" t="s">
        <v>46</v>
      </c>
    </row>
    <row r="1090" customFormat="false" ht="13.5" hidden="false" customHeight="true" outlineLevel="0" collapsed="false">
      <c r="A1090" s="31" t="s">
        <v>1833</v>
      </c>
      <c r="C1090" s="0" t="s">
        <v>1834</v>
      </c>
      <c r="D1090" s="27" t="s">
        <v>1835</v>
      </c>
    </row>
    <row r="1091" customFormat="false" ht="13.5" hidden="false" customHeight="true" outlineLevel="0" collapsed="false">
      <c r="A1091" s="31" t="s">
        <v>1836</v>
      </c>
      <c r="B1091" s="27" t="s">
        <v>40</v>
      </c>
      <c r="C1091" s="0" t="s">
        <v>1837</v>
      </c>
      <c r="D1091" s="27" t="s">
        <v>201</v>
      </c>
    </row>
    <row r="1092" customFormat="false" ht="13.5" hidden="false" customHeight="true" outlineLevel="0" collapsed="false">
      <c r="A1092" s="31" t="s">
        <v>1838</v>
      </c>
      <c r="C1092" s="0" t="s">
        <v>1837</v>
      </c>
      <c r="D1092" s="27" t="s">
        <v>44</v>
      </c>
    </row>
    <row r="1093" customFormat="false" ht="13.5" hidden="false" customHeight="true" outlineLevel="0" collapsed="false">
      <c r="A1093" s="31" t="s">
        <v>1839</v>
      </c>
      <c r="C1093" s="0" t="s">
        <v>1837</v>
      </c>
      <c r="D1093" s="27" t="s">
        <v>46</v>
      </c>
    </row>
    <row r="1094" customFormat="false" ht="13.5" hidden="false" customHeight="true" outlineLevel="0" collapsed="false">
      <c r="A1094" s="31" t="s">
        <v>1840</v>
      </c>
      <c r="C1094" s="0" t="s">
        <v>1841</v>
      </c>
      <c r="D1094" s="27" t="s">
        <v>127</v>
      </c>
    </row>
    <row r="1095" customFormat="false" ht="13.5" hidden="false" customHeight="true" outlineLevel="0" collapsed="false">
      <c r="A1095" s="31" t="s">
        <v>1842</v>
      </c>
      <c r="C1095" s="0" t="s">
        <v>1843</v>
      </c>
      <c r="D1095" s="27" t="s">
        <v>226</v>
      </c>
      <c r="E1095" s="27" t="s">
        <v>56</v>
      </c>
    </row>
    <row r="1096" customFormat="false" ht="13.5" hidden="false" customHeight="true" outlineLevel="0" collapsed="false">
      <c r="A1096" s="31" t="s">
        <v>1844</v>
      </c>
      <c r="C1096" s="0" t="s">
        <v>1843</v>
      </c>
      <c r="D1096" s="27" t="s">
        <v>1845</v>
      </c>
      <c r="E1096" s="27" t="s">
        <v>56</v>
      </c>
    </row>
    <row r="1097" customFormat="false" ht="13.5" hidden="false" customHeight="true" outlineLevel="0" collapsed="false">
      <c r="A1097" s="31" t="s">
        <v>1846</v>
      </c>
      <c r="C1097" s="0" t="s">
        <v>1843</v>
      </c>
      <c r="D1097" s="27" t="s">
        <v>1847</v>
      </c>
      <c r="E1097" s="27" t="s">
        <v>56</v>
      </c>
    </row>
    <row r="1098" customFormat="false" ht="13.5" hidden="false" customHeight="true" outlineLevel="0" collapsed="false">
      <c r="A1098" s="31" t="s">
        <v>1848</v>
      </c>
      <c r="B1098" s="27" t="s">
        <v>40</v>
      </c>
      <c r="C1098" s="0" t="s">
        <v>1849</v>
      </c>
      <c r="D1098" s="27" t="s">
        <v>42</v>
      </c>
    </row>
    <row r="1099" customFormat="false" ht="13.5" hidden="false" customHeight="true" outlineLevel="0" collapsed="false">
      <c r="A1099" s="31" t="s">
        <v>1850</v>
      </c>
      <c r="C1099" s="0" t="s">
        <v>1849</v>
      </c>
      <c r="D1099" s="27" t="s">
        <v>44</v>
      </c>
    </row>
    <row r="1100" customFormat="false" ht="13.5" hidden="false" customHeight="true" outlineLevel="0" collapsed="false">
      <c r="A1100" s="31" t="s">
        <v>1851</v>
      </c>
      <c r="C1100" s="0" t="s">
        <v>1849</v>
      </c>
      <c r="D1100" s="27" t="s">
        <v>46</v>
      </c>
    </row>
    <row r="1101" customFormat="false" ht="13.5" hidden="false" customHeight="true" outlineLevel="0" collapsed="false">
      <c r="A1101" s="31" t="s">
        <v>1852</v>
      </c>
      <c r="B1101" s="27" t="s">
        <v>40</v>
      </c>
      <c r="C1101" s="0" t="s">
        <v>1853</v>
      </c>
      <c r="D1101" s="27" t="s">
        <v>55</v>
      </c>
    </row>
    <row r="1102" customFormat="false" ht="13.5" hidden="false" customHeight="true" outlineLevel="0" collapsed="false">
      <c r="A1102" s="31" t="s">
        <v>1854</v>
      </c>
      <c r="C1102" s="0" t="s">
        <v>1853</v>
      </c>
      <c r="D1102" s="27" t="s">
        <v>44</v>
      </c>
    </row>
    <row r="1103" customFormat="false" ht="13.5" hidden="false" customHeight="true" outlineLevel="0" collapsed="false">
      <c r="A1103" s="31" t="s">
        <v>1855</v>
      </c>
      <c r="C1103" s="0" t="s">
        <v>1853</v>
      </c>
      <c r="D1103" s="27" t="s">
        <v>46</v>
      </c>
    </row>
    <row r="1104" customFormat="false" ht="13.5" hidden="false" customHeight="true" outlineLevel="0" collapsed="false">
      <c r="A1104" s="31" t="s">
        <v>1856</v>
      </c>
      <c r="C1104" s="0" t="s">
        <v>1857</v>
      </c>
      <c r="D1104" s="27" t="s">
        <v>726</v>
      </c>
    </row>
    <row r="1105" customFormat="false" ht="13.5" hidden="false" customHeight="true" outlineLevel="0" collapsed="false">
      <c r="A1105" s="31" t="s">
        <v>1858</v>
      </c>
      <c r="C1105" s="0" t="s">
        <v>1857</v>
      </c>
      <c r="D1105" s="27" t="s">
        <v>1859</v>
      </c>
    </row>
    <row r="1106" customFormat="false" ht="13.5" hidden="false" customHeight="true" outlineLevel="0" collapsed="false">
      <c r="A1106" s="31" t="s">
        <v>1860</v>
      </c>
      <c r="C1106" s="0" t="s">
        <v>1857</v>
      </c>
      <c r="D1106" s="27" t="s">
        <v>1861</v>
      </c>
    </row>
    <row r="1107" customFormat="false" ht="13.5" hidden="false" customHeight="true" outlineLevel="0" collapsed="false">
      <c r="A1107" s="31" t="s">
        <v>1862</v>
      </c>
      <c r="C1107" s="0" t="s">
        <v>1863</v>
      </c>
      <c r="D1107" s="27" t="s">
        <v>42</v>
      </c>
    </row>
    <row r="1108" customFormat="false" ht="13.5" hidden="false" customHeight="true" outlineLevel="0" collapsed="false">
      <c r="A1108" s="31" t="s">
        <v>1864</v>
      </c>
      <c r="C1108" s="0" t="s">
        <v>1865</v>
      </c>
      <c r="D1108" s="27" t="s">
        <v>74</v>
      </c>
    </row>
    <row r="1109" customFormat="false" ht="13.5" hidden="false" customHeight="true" outlineLevel="0" collapsed="false">
      <c r="A1109" s="31" t="s">
        <v>1866</v>
      </c>
      <c r="C1109" s="0" t="s">
        <v>1865</v>
      </c>
      <c r="D1109" s="27" t="s">
        <v>111</v>
      </c>
    </row>
    <row r="1110" customFormat="false" ht="13.5" hidden="false" customHeight="true" outlineLevel="0" collapsed="false">
      <c r="A1110" s="31" t="s">
        <v>1867</v>
      </c>
      <c r="C1110" s="0" t="s">
        <v>1865</v>
      </c>
      <c r="D1110" s="27" t="s">
        <v>1621</v>
      </c>
    </row>
    <row r="1111" customFormat="false" ht="13.5" hidden="false" customHeight="true" outlineLevel="0" collapsed="false">
      <c r="A1111" s="31" t="s">
        <v>1868</v>
      </c>
      <c r="C1111" s="0" t="s">
        <v>1869</v>
      </c>
      <c r="D1111" s="27" t="s">
        <v>93</v>
      </c>
    </row>
    <row r="1112" customFormat="false" ht="13.5" hidden="false" customHeight="true" outlineLevel="0" collapsed="false">
      <c r="A1112" s="31" t="s">
        <v>1870</v>
      </c>
      <c r="B1112" s="27" t="s">
        <v>40</v>
      </c>
      <c r="C1112" s="0" t="s">
        <v>1871</v>
      </c>
      <c r="D1112" s="27" t="s">
        <v>42</v>
      </c>
    </row>
    <row r="1113" customFormat="false" ht="13.5" hidden="false" customHeight="true" outlineLevel="0" collapsed="false">
      <c r="A1113" s="31" t="s">
        <v>1872</v>
      </c>
      <c r="C1113" s="0" t="s">
        <v>1871</v>
      </c>
      <c r="D1113" s="27" t="s">
        <v>44</v>
      </c>
    </row>
    <row r="1114" customFormat="false" ht="13.5" hidden="false" customHeight="true" outlineLevel="0" collapsed="false">
      <c r="A1114" s="31" t="s">
        <v>1873</v>
      </c>
      <c r="C1114" s="0" t="s">
        <v>1871</v>
      </c>
      <c r="D1114" s="27" t="s">
        <v>46</v>
      </c>
    </row>
    <row r="1115" customFormat="false" ht="13.5" hidden="false" customHeight="true" outlineLevel="0" collapsed="false">
      <c r="A1115" s="31" t="s">
        <v>1874</v>
      </c>
      <c r="C1115" s="0" t="s">
        <v>1875</v>
      </c>
      <c r="D1115" s="27" t="s">
        <v>1876</v>
      </c>
    </row>
    <row r="1116" customFormat="false" ht="13.5" hidden="false" customHeight="true" outlineLevel="0" collapsed="false">
      <c r="A1116" s="31" t="s">
        <v>1877</v>
      </c>
      <c r="C1116" s="0" t="s">
        <v>1875</v>
      </c>
      <c r="D1116" s="27" t="s">
        <v>1878</v>
      </c>
    </row>
    <row r="1117" customFormat="false" ht="13.5" hidden="false" customHeight="true" outlineLevel="0" collapsed="false">
      <c r="A1117" s="31" t="s">
        <v>1879</v>
      </c>
      <c r="C1117" s="0" t="s">
        <v>1880</v>
      </c>
      <c r="D1117" s="27" t="s">
        <v>42</v>
      </c>
    </row>
    <row r="1118" customFormat="false" ht="13.5" hidden="false" customHeight="true" outlineLevel="0" collapsed="false">
      <c r="A1118" s="31" t="s">
        <v>1881</v>
      </c>
      <c r="C1118" s="0" t="s">
        <v>1882</v>
      </c>
      <c r="D1118" s="27" t="s">
        <v>93</v>
      </c>
      <c r="E1118" s="27" t="s">
        <v>50</v>
      </c>
    </row>
    <row r="1119" customFormat="false" ht="13.5" hidden="false" customHeight="true" outlineLevel="0" collapsed="false">
      <c r="A1119" s="31" t="s">
        <v>1883</v>
      </c>
      <c r="C1119" s="0" t="s">
        <v>1882</v>
      </c>
      <c r="D1119" s="27" t="s">
        <v>568</v>
      </c>
      <c r="E1119" s="27" t="s">
        <v>50</v>
      </c>
    </row>
    <row r="1120" customFormat="false" ht="13.5" hidden="false" customHeight="true" outlineLevel="0" collapsed="false">
      <c r="A1120" s="31" t="s">
        <v>1884</v>
      </c>
      <c r="C1120" s="0" t="s">
        <v>1882</v>
      </c>
      <c r="D1120" s="27" t="s">
        <v>1885</v>
      </c>
      <c r="E1120" s="27" t="s">
        <v>50</v>
      </c>
    </row>
    <row r="1121" customFormat="false" ht="13.5" hidden="false" customHeight="true" outlineLevel="0" collapsed="false">
      <c r="A1121" s="31" t="s">
        <v>1886</v>
      </c>
      <c r="C1121" s="0" t="s">
        <v>1887</v>
      </c>
      <c r="D1121" s="27" t="s">
        <v>127</v>
      </c>
    </row>
    <row r="1122" customFormat="false" ht="13.5" hidden="false" customHeight="true" outlineLevel="0" collapsed="false">
      <c r="A1122" s="31" t="s">
        <v>1888</v>
      </c>
      <c r="C1122" s="0" t="s">
        <v>1887</v>
      </c>
      <c r="D1122" s="27" t="s">
        <v>111</v>
      </c>
    </row>
    <row r="1123" customFormat="false" ht="13.5" hidden="false" customHeight="true" outlineLevel="0" collapsed="false">
      <c r="A1123" s="31" t="s">
        <v>1889</v>
      </c>
      <c r="C1123" s="0" t="s">
        <v>1887</v>
      </c>
      <c r="D1123" s="27" t="s">
        <v>98</v>
      </c>
    </row>
    <row r="1124" customFormat="false" ht="13.5" hidden="false" customHeight="true" outlineLevel="0" collapsed="false">
      <c r="A1124" s="31" t="s">
        <v>1890</v>
      </c>
      <c r="C1124" s="0" t="s">
        <v>1891</v>
      </c>
      <c r="D1124" s="27" t="s">
        <v>79</v>
      </c>
    </row>
    <row r="1125" customFormat="false" ht="13.5" hidden="false" customHeight="true" outlineLevel="0" collapsed="false">
      <c r="A1125" s="31" t="s">
        <v>1892</v>
      </c>
      <c r="C1125" s="0" t="s">
        <v>1891</v>
      </c>
      <c r="D1125" s="27" t="s">
        <v>693</v>
      </c>
    </row>
    <row r="1126" customFormat="false" ht="13.5" hidden="false" customHeight="true" outlineLevel="0" collapsed="false">
      <c r="A1126" s="31" t="s">
        <v>1893</v>
      </c>
      <c r="C1126" s="0" t="s">
        <v>1891</v>
      </c>
      <c r="D1126" s="27" t="s">
        <v>1894</v>
      </c>
    </row>
    <row r="1127" customFormat="false" ht="13.5" hidden="false" customHeight="true" outlineLevel="0" collapsed="false">
      <c r="A1127" s="31" t="s">
        <v>1895</v>
      </c>
      <c r="C1127" s="0" t="s">
        <v>1891</v>
      </c>
      <c r="D1127" s="27" t="s">
        <v>986</v>
      </c>
    </row>
    <row r="1128" customFormat="false" ht="13.5" hidden="false" customHeight="true" outlineLevel="0" collapsed="false">
      <c r="A1128" s="31" t="s">
        <v>1896</v>
      </c>
      <c r="C1128" s="0" t="s">
        <v>1897</v>
      </c>
      <c r="D1128" s="27" t="s">
        <v>93</v>
      </c>
      <c r="E1128" s="27" t="s">
        <v>50</v>
      </c>
    </row>
    <row r="1129" customFormat="false" ht="13.5" hidden="false" customHeight="true" outlineLevel="0" collapsed="false">
      <c r="A1129" s="31" t="s">
        <v>1898</v>
      </c>
      <c r="C1129" s="0" t="s">
        <v>1897</v>
      </c>
      <c r="D1129" s="27" t="s">
        <v>1899</v>
      </c>
      <c r="E1129" s="27" t="s">
        <v>50</v>
      </c>
    </row>
    <row r="1130" customFormat="false" ht="13.5" hidden="false" customHeight="true" outlineLevel="0" collapsed="false">
      <c r="A1130" s="31" t="s">
        <v>1900</v>
      </c>
      <c r="C1130" s="0" t="s">
        <v>1901</v>
      </c>
      <c r="D1130" s="27" t="s">
        <v>86</v>
      </c>
    </row>
    <row r="1131" customFormat="false" ht="13.5" hidden="false" customHeight="true" outlineLevel="0" collapsed="false">
      <c r="A1131" s="31" t="s">
        <v>1902</v>
      </c>
      <c r="B1131" s="27" t="s">
        <v>40</v>
      </c>
      <c r="C1131" s="0" t="s">
        <v>1903</v>
      </c>
      <c r="D1131" s="27" t="s">
        <v>1149</v>
      </c>
    </row>
    <row r="1132" customFormat="false" ht="13.5" hidden="false" customHeight="true" outlineLevel="0" collapsed="false">
      <c r="A1132" s="31" t="s">
        <v>1904</v>
      </c>
      <c r="C1132" s="0" t="s">
        <v>1903</v>
      </c>
      <c r="D1132" s="27" t="s">
        <v>44</v>
      </c>
    </row>
    <row r="1133" customFormat="false" ht="13.5" hidden="false" customHeight="true" outlineLevel="0" collapsed="false">
      <c r="A1133" s="31" t="s">
        <v>1905</v>
      </c>
      <c r="C1133" s="0" t="s">
        <v>1903</v>
      </c>
      <c r="D1133" s="27" t="s">
        <v>46</v>
      </c>
    </row>
    <row r="1134" customFormat="false" ht="13.5" hidden="false" customHeight="true" outlineLevel="0" collapsed="false">
      <c r="A1134" s="31" t="s">
        <v>1906</v>
      </c>
      <c r="C1134" s="0" t="s">
        <v>1907</v>
      </c>
      <c r="D1134" s="27" t="s">
        <v>226</v>
      </c>
    </row>
    <row r="1135" customFormat="false" ht="13.5" hidden="false" customHeight="true" outlineLevel="0" collapsed="false">
      <c r="A1135" s="31" t="s">
        <v>1908</v>
      </c>
      <c r="C1135" s="0" t="s">
        <v>1907</v>
      </c>
      <c r="D1135" s="27" t="s">
        <v>1909</v>
      </c>
    </row>
    <row r="1136" customFormat="false" ht="13.5" hidden="false" customHeight="true" outlineLevel="0" collapsed="false">
      <c r="A1136" s="31" t="s">
        <v>1910</v>
      </c>
      <c r="C1136" s="0" t="s">
        <v>1907</v>
      </c>
      <c r="D1136" s="27" t="s">
        <v>287</v>
      </c>
    </row>
    <row r="1137" customFormat="false" ht="13.5" hidden="false" customHeight="true" outlineLevel="0" collapsed="false">
      <c r="A1137" s="31" t="s">
        <v>1911</v>
      </c>
      <c r="B1137" s="27" t="s">
        <v>40</v>
      </c>
      <c r="C1137" s="0" t="s">
        <v>1912</v>
      </c>
      <c r="D1137" s="27" t="s">
        <v>238</v>
      </c>
    </row>
    <row r="1138" customFormat="false" ht="13.5" hidden="false" customHeight="true" outlineLevel="0" collapsed="false">
      <c r="A1138" s="31" t="s">
        <v>1913</v>
      </c>
      <c r="C1138" s="0" t="s">
        <v>1912</v>
      </c>
      <c r="D1138" s="27" t="s">
        <v>44</v>
      </c>
    </row>
    <row r="1139" customFormat="false" ht="13.5" hidden="false" customHeight="true" outlineLevel="0" collapsed="false">
      <c r="A1139" s="31" t="s">
        <v>1914</v>
      </c>
      <c r="C1139" s="0" t="s">
        <v>1912</v>
      </c>
      <c r="D1139" s="27" t="s">
        <v>46</v>
      </c>
    </row>
    <row r="1140" customFormat="false" ht="13.5" hidden="false" customHeight="true" outlineLevel="0" collapsed="false">
      <c r="A1140" s="31" t="s">
        <v>1915</v>
      </c>
      <c r="C1140" s="0" t="s">
        <v>1916</v>
      </c>
      <c r="D1140" s="27" t="s">
        <v>550</v>
      </c>
    </row>
    <row r="1141" customFormat="false" ht="13.5" hidden="false" customHeight="true" outlineLevel="0" collapsed="false">
      <c r="A1141" s="31" t="s">
        <v>1917</v>
      </c>
      <c r="C1141" s="0" t="s">
        <v>1916</v>
      </c>
      <c r="D1141" s="27" t="s">
        <v>1918</v>
      </c>
    </row>
    <row r="1142" customFormat="false" ht="13.5" hidden="false" customHeight="true" outlineLevel="0" collapsed="false">
      <c r="A1142" s="31" t="s">
        <v>1919</v>
      </c>
      <c r="B1142" s="27" t="s">
        <v>40</v>
      </c>
      <c r="C1142" s="0" t="s">
        <v>1920</v>
      </c>
      <c r="D1142" s="27" t="s">
        <v>93</v>
      </c>
    </row>
    <row r="1143" customFormat="false" ht="13.5" hidden="false" customHeight="true" outlineLevel="0" collapsed="false">
      <c r="A1143" s="31" t="s">
        <v>1921</v>
      </c>
      <c r="C1143" s="0" t="s">
        <v>1920</v>
      </c>
      <c r="D1143" s="27" t="s">
        <v>44</v>
      </c>
    </row>
    <row r="1144" customFormat="false" ht="13.5" hidden="false" customHeight="true" outlineLevel="0" collapsed="false">
      <c r="A1144" s="31" t="s">
        <v>1922</v>
      </c>
      <c r="C1144" s="0" t="s">
        <v>1920</v>
      </c>
      <c r="D1144" s="27" t="s">
        <v>46</v>
      </c>
    </row>
    <row r="1145" customFormat="false" ht="13.5" hidden="false" customHeight="true" outlineLevel="0" collapsed="false">
      <c r="A1145" s="31" t="s">
        <v>1923</v>
      </c>
      <c r="C1145" s="0" t="s">
        <v>1924</v>
      </c>
      <c r="D1145" s="27" t="s">
        <v>287</v>
      </c>
    </row>
    <row r="1146" customFormat="false" ht="13.5" hidden="false" customHeight="true" outlineLevel="0" collapsed="false">
      <c r="A1146" s="31" t="s">
        <v>1925</v>
      </c>
      <c r="C1146" s="0" t="s">
        <v>1924</v>
      </c>
      <c r="D1146" s="27" t="s">
        <v>1926</v>
      </c>
    </row>
    <row r="1147" customFormat="false" ht="13.5" hidden="false" customHeight="true" outlineLevel="0" collapsed="false">
      <c r="A1147" s="31" t="s">
        <v>1927</v>
      </c>
      <c r="B1147" s="27" t="s">
        <v>40</v>
      </c>
      <c r="C1147" s="0" t="s">
        <v>1928</v>
      </c>
      <c r="D1147" s="27" t="s">
        <v>49</v>
      </c>
    </row>
    <row r="1148" customFormat="false" ht="13.5" hidden="false" customHeight="true" outlineLevel="0" collapsed="false">
      <c r="A1148" s="31" t="s">
        <v>1929</v>
      </c>
      <c r="C1148" s="0" t="s">
        <v>1928</v>
      </c>
      <c r="D1148" s="27" t="s">
        <v>44</v>
      </c>
    </row>
    <row r="1149" customFormat="false" ht="13.5" hidden="false" customHeight="true" outlineLevel="0" collapsed="false">
      <c r="A1149" s="31" t="s">
        <v>1930</v>
      </c>
      <c r="C1149" s="0" t="s">
        <v>1928</v>
      </c>
      <c r="D1149" s="27" t="s">
        <v>46</v>
      </c>
    </row>
    <row r="1150" customFormat="false" ht="13.5" hidden="false" customHeight="true" outlineLevel="0" collapsed="false">
      <c r="A1150" s="31" t="s">
        <v>1931</v>
      </c>
      <c r="B1150" s="27" t="s">
        <v>40</v>
      </c>
      <c r="C1150" s="0" t="s">
        <v>1932</v>
      </c>
      <c r="D1150" s="27" t="s">
        <v>86</v>
      </c>
    </row>
    <row r="1151" customFormat="false" ht="13.5" hidden="false" customHeight="true" outlineLevel="0" collapsed="false">
      <c r="A1151" s="31" t="s">
        <v>1933</v>
      </c>
      <c r="C1151" s="0" t="s">
        <v>1932</v>
      </c>
      <c r="D1151" s="27" t="s">
        <v>44</v>
      </c>
    </row>
    <row r="1152" customFormat="false" ht="13.5" hidden="false" customHeight="true" outlineLevel="0" collapsed="false">
      <c r="A1152" s="31" t="s">
        <v>1934</v>
      </c>
      <c r="C1152" s="0" t="s">
        <v>1932</v>
      </c>
      <c r="D1152" s="27" t="s">
        <v>46</v>
      </c>
    </row>
    <row r="1153" customFormat="false" ht="13.5" hidden="false" customHeight="true" outlineLevel="0" collapsed="false">
      <c r="A1153" s="31" t="s">
        <v>1935</v>
      </c>
      <c r="C1153" s="0" t="s">
        <v>1936</v>
      </c>
      <c r="D1153" s="27" t="s">
        <v>226</v>
      </c>
    </row>
    <row r="1154" customFormat="false" ht="13.5" hidden="false" customHeight="true" outlineLevel="0" collapsed="false">
      <c r="A1154" s="31" t="s">
        <v>1937</v>
      </c>
      <c r="C1154" s="0" t="s">
        <v>1936</v>
      </c>
      <c r="D1154" s="27" t="s">
        <v>111</v>
      </c>
    </row>
    <row r="1155" customFormat="false" ht="13.5" hidden="false" customHeight="true" outlineLevel="0" collapsed="false">
      <c r="A1155" s="31" t="s">
        <v>1938</v>
      </c>
      <c r="C1155" s="0" t="s">
        <v>1936</v>
      </c>
      <c r="D1155" s="27" t="s">
        <v>1939</v>
      </c>
    </row>
    <row r="1156" customFormat="false" ht="13.5" hidden="false" customHeight="true" outlineLevel="0" collapsed="false">
      <c r="A1156" s="31" t="s">
        <v>1940</v>
      </c>
      <c r="C1156" s="0" t="s">
        <v>1941</v>
      </c>
      <c r="D1156" s="27" t="s">
        <v>226</v>
      </c>
    </row>
    <row r="1157" customFormat="false" ht="13.5" hidden="false" customHeight="true" outlineLevel="0" collapsed="false">
      <c r="A1157" s="31" t="s">
        <v>1942</v>
      </c>
      <c r="C1157" s="0" t="s">
        <v>1941</v>
      </c>
      <c r="D1157" s="27" t="s">
        <v>111</v>
      </c>
    </row>
    <row r="1158" customFormat="false" ht="13.5" hidden="false" customHeight="true" outlineLevel="0" collapsed="false">
      <c r="A1158" s="31" t="s">
        <v>1943</v>
      </c>
      <c r="C1158" s="0" t="s">
        <v>1941</v>
      </c>
      <c r="D1158" s="27" t="s">
        <v>1899</v>
      </c>
    </row>
    <row r="1159" customFormat="false" ht="13.5" hidden="false" customHeight="true" outlineLevel="0" collapsed="false">
      <c r="A1159" s="31" t="s">
        <v>1944</v>
      </c>
      <c r="B1159" s="27" t="s">
        <v>40</v>
      </c>
      <c r="C1159" s="0" t="s">
        <v>1945</v>
      </c>
      <c r="D1159" s="27" t="s">
        <v>49</v>
      </c>
    </row>
    <row r="1160" customFormat="false" ht="13.5" hidden="false" customHeight="true" outlineLevel="0" collapsed="false">
      <c r="A1160" s="31" t="s">
        <v>1946</v>
      </c>
      <c r="C1160" s="0" t="s">
        <v>1945</v>
      </c>
      <c r="D1160" s="27" t="s">
        <v>44</v>
      </c>
    </row>
    <row r="1161" customFormat="false" ht="13.5" hidden="false" customHeight="true" outlineLevel="0" collapsed="false">
      <c r="A1161" s="31" t="s">
        <v>1947</v>
      </c>
      <c r="C1161" s="0" t="s">
        <v>1945</v>
      </c>
      <c r="D1161" s="27" t="s">
        <v>46</v>
      </c>
    </row>
    <row r="1162" customFormat="false" ht="13.5" hidden="false" customHeight="true" outlineLevel="0" collapsed="false">
      <c r="A1162" s="31" t="s">
        <v>1948</v>
      </c>
      <c r="C1162" s="0" t="s">
        <v>1949</v>
      </c>
      <c r="D1162" s="27" t="s">
        <v>49</v>
      </c>
    </row>
    <row r="1163" customFormat="false" ht="13.5" hidden="false" customHeight="true" outlineLevel="0" collapsed="false">
      <c r="A1163" s="31" t="s">
        <v>1950</v>
      </c>
      <c r="B1163" s="27" t="s">
        <v>40</v>
      </c>
      <c r="C1163" s="0" t="s">
        <v>1951</v>
      </c>
      <c r="D1163" s="27" t="s">
        <v>238</v>
      </c>
      <c r="E1163" s="27" t="s">
        <v>56</v>
      </c>
    </row>
    <row r="1164" customFormat="false" ht="13.5" hidden="false" customHeight="true" outlineLevel="0" collapsed="false">
      <c r="A1164" s="31" t="s">
        <v>1952</v>
      </c>
      <c r="C1164" s="0" t="s">
        <v>1951</v>
      </c>
      <c r="D1164" s="27" t="s">
        <v>44</v>
      </c>
      <c r="E1164" s="27" t="s">
        <v>56</v>
      </c>
    </row>
    <row r="1165" customFormat="false" ht="13.5" hidden="false" customHeight="true" outlineLevel="0" collapsed="false">
      <c r="A1165" s="31" t="s">
        <v>1953</v>
      </c>
      <c r="C1165" s="0" t="s">
        <v>1951</v>
      </c>
      <c r="D1165" s="27" t="s">
        <v>46</v>
      </c>
      <c r="E1165" s="27" t="s">
        <v>56</v>
      </c>
    </row>
    <row r="1166" customFormat="false" ht="13.5" hidden="false" customHeight="true" outlineLevel="0" collapsed="false">
      <c r="A1166" s="31" t="s">
        <v>1954</v>
      </c>
      <c r="C1166" s="0" t="s">
        <v>1951</v>
      </c>
      <c r="D1166" s="27" t="s">
        <v>1955</v>
      </c>
      <c r="E1166" s="27" t="s">
        <v>56</v>
      </c>
    </row>
    <row r="1167" customFormat="false" ht="13.5" hidden="false" customHeight="true" outlineLevel="0" collapsed="false">
      <c r="A1167" s="31" t="s">
        <v>1956</v>
      </c>
      <c r="C1167" s="0" t="s">
        <v>1951</v>
      </c>
      <c r="D1167" s="27" t="s">
        <v>1957</v>
      </c>
      <c r="E1167" s="27" t="s">
        <v>56</v>
      </c>
    </row>
    <row r="1168" customFormat="false" ht="13.5" hidden="false" customHeight="true" outlineLevel="0" collapsed="false">
      <c r="A1168" s="31" t="s">
        <v>1958</v>
      </c>
      <c r="C1168" s="0" t="s">
        <v>1959</v>
      </c>
      <c r="D1168" s="27" t="s">
        <v>127</v>
      </c>
    </row>
    <row r="1169" customFormat="false" ht="13.5" hidden="false" customHeight="true" outlineLevel="0" collapsed="false">
      <c r="A1169" s="31" t="s">
        <v>1960</v>
      </c>
      <c r="C1169" s="0" t="s">
        <v>1959</v>
      </c>
      <c r="D1169" s="27" t="s">
        <v>1269</v>
      </c>
    </row>
    <row r="1170" customFormat="false" ht="13.5" hidden="false" customHeight="true" outlineLevel="0" collapsed="false">
      <c r="A1170" s="31" t="s">
        <v>1961</v>
      </c>
      <c r="C1170" s="0" t="s">
        <v>1959</v>
      </c>
      <c r="D1170" s="27" t="s">
        <v>111</v>
      </c>
    </row>
    <row r="1171" customFormat="false" ht="13.5" hidden="false" customHeight="true" outlineLevel="0" collapsed="false">
      <c r="A1171" s="31" t="s">
        <v>1962</v>
      </c>
      <c r="C1171" s="0" t="s">
        <v>1963</v>
      </c>
      <c r="D1171" s="27" t="s">
        <v>93</v>
      </c>
    </row>
    <row r="1172" customFormat="false" ht="13.5" hidden="false" customHeight="true" outlineLevel="0" collapsed="false">
      <c r="A1172" s="31" t="s">
        <v>1964</v>
      </c>
      <c r="C1172" s="0" t="s">
        <v>1963</v>
      </c>
      <c r="D1172" s="27" t="s">
        <v>1965</v>
      </c>
    </row>
    <row r="1173" customFormat="false" ht="13.5" hidden="false" customHeight="true" outlineLevel="0" collapsed="false">
      <c r="A1173" s="31" t="s">
        <v>1966</v>
      </c>
      <c r="C1173" s="0" t="s">
        <v>1963</v>
      </c>
      <c r="D1173" s="27" t="s">
        <v>1967</v>
      </c>
    </row>
    <row r="1174" customFormat="false" ht="13.5" hidden="false" customHeight="true" outlineLevel="0" collapsed="false">
      <c r="A1174" s="31" t="s">
        <v>1968</v>
      </c>
      <c r="C1174" s="0" t="s">
        <v>1969</v>
      </c>
      <c r="D1174" s="27" t="s">
        <v>49</v>
      </c>
    </row>
    <row r="1175" customFormat="false" ht="13.5" hidden="false" customHeight="true" outlineLevel="0" collapsed="false">
      <c r="A1175" s="31" t="s">
        <v>1970</v>
      </c>
      <c r="B1175" s="27" t="s">
        <v>40</v>
      </c>
      <c r="C1175" s="0" t="s">
        <v>1971</v>
      </c>
      <c r="D1175" s="27" t="s">
        <v>55</v>
      </c>
    </row>
    <row r="1176" customFormat="false" ht="13.5" hidden="false" customHeight="true" outlineLevel="0" collapsed="false">
      <c r="A1176" s="31" t="s">
        <v>1972</v>
      </c>
      <c r="C1176" s="0" t="s">
        <v>1971</v>
      </c>
      <c r="D1176" s="27" t="s">
        <v>44</v>
      </c>
    </row>
    <row r="1177" customFormat="false" ht="13.5" hidden="false" customHeight="true" outlineLevel="0" collapsed="false">
      <c r="A1177" s="31" t="s">
        <v>1973</v>
      </c>
      <c r="C1177" s="0" t="s">
        <v>1971</v>
      </c>
      <c r="D1177" s="27" t="s">
        <v>46</v>
      </c>
    </row>
    <row r="1178" customFormat="false" ht="13.5" hidden="false" customHeight="true" outlineLevel="0" collapsed="false">
      <c r="A1178" s="31" t="s">
        <v>1974</v>
      </c>
      <c r="C1178" s="0" t="s">
        <v>1975</v>
      </c>
      <c r="D1178" s="27" t="s">
        <v>226</v>
      </c>
    </row>
    <row r="1179" customFormat="false" ht="13.5" hidden="false" customHeight="true" outlineLevel="0" collapsed="false">
      <c r="A1179" s="31" t="s">
        <v>1976</v>
      </c>
      <c r="C1179" s="0" t="s">
        <v>1975</v>
      </c>
      <c r="D1179" s="27" t="s">
        <v>1977</v>
      </c>
    </row>
    <row r="1180" customFormat="false" ht="13.5" hidden="false" customHeight="true" outlineLevel="0" collapsed="false">
      <c r="A1180" s="31" t="s">
        <v>1978</v>
      </c>
      <c r="C1180" s="0" t="s">
        <v>1975</v>
      </c>
      <c r="D1180" s="27" t="s">
        <v>1979</v>
      </c>
    </row>
    <row r="1181" customFormat="false" ht="13.5" hidden="false" customHeight="true" outlineLevel="0" collapsed="false">
      <c r="A1181" s="31" t="s">
        <v>1980</v>
      </c>
      <c r="B1181" s="27" t="s">
        <v>40</v>
      </c>
      <c r="C1181" s="0" t="s">
        <v>1981</v>
      </c>
      <c r="D1181" s="27" t="s">
        <v>93</v>
      </c>
    </row>
    <row r="1182" customFormat="false" ht="13.5" hidden="false" customHeight="true" outlineLevel="0" collapsed="false">
      <c r="A1182" s="31" t="s">
        <v>1982</v>
      </c>
      <c r="C1182" s="0" t="s">
        <v>1981</v>
      </c>
      <c r="D1182" s="27" t="s">
        <v>44</v>
      </c>
    </row>
    <row r="1183" customFormat="false" ht="13.5" hidden="false" customHeight="true" outlineLevel="0" collapsed="false">
      <c r="A1183" s="31" t="s">
        <v>1983</v>
      </c>
      <c r="C1183" s="0" t="s">
        <v>1981</v>
      </c>
      <c r="D1183" s="27" t="s">
        <v>46</v>
      </c>
    </row>
    <row r="1184" customFormat="false" ht="13.5" hidden="false" customHeight="true" outlineLevel="0" collapsed="false">
      <c r="A1184" s="31" t="s">
        <v>1984</v>
      </c>
      <c r="B1184" s="27" t="s">
        <v>40</v>
      </c>
      <c r="C1184" s="0" t="s">
        <v>1985</v>
      </c>
      <c r="D1184" s="27" t="s">
        <v>42</v>
      </c>
    </row>
    <row r="1185" customFormat="false" ht="13.5" hidden="false" customHeight="true" outlineLevel="0" collapsed="false">
      <c r="A1185" s="31" t="s">
        <v>1986</v>
      </c>
      <c r="C1185" s="0" t="s">
        <v>1985</v>
      </c>
      <c r="D1185" s="27" t="s">
        <v>44</v>
      </c>
    </row>
    <row r="1186" customFormat="false" ht="13.5" hidden="false" customHeight="true" outlineLevel="0" collapsed="false">
      <c r="A1186" s="31" t="s">
        <v>1987</v>
      </c>
      <c r="C1186" s="0" t="s">
        <v>1985</v>
      </c>
      <c r="D1186" s="27" t="s">
        <v>46</v>
      </c>
    </row>
    <row r="1187" customFormat="false" ht="13.5" hidden="false" customHeight="true" outlineLevel="0" collapsed="false">
      <c r="A1187" s="31" t="s">
        <v>1988</v>
      </c>
      <c r="B1187" s="27" t="s">
        <v>40</v>
      </c>
      <c r="C1187" s="0" t="s">
        <v>1989</v>
      </c>
      <c r="D1187" s="27" t="s">
        <v>55</v>
      </c>
    </row>
    <row r="1188" customFormat="false" ht="13.5" hidden="false" customHeight="true" outlineLevel="0" collapsed="false">
      <c r="A1188" s="31" t="s">
        <v>1990</v>
      </c>
      <c r="C1188" s="0" t="s">
        <v>1989</v>
      </c>
      <c r="D1188" s="27" t="s">
        <v>44</v>
      </c>
    </row>
    <row r="1189" customFormat="false" ht="13.5" hidden="false" customHeight="true" outlineLevel="0" collapsed="false">
      <c r="A1189" s="31" t="s">
        <v>1991</v>
      </c>
      <c r="C1189" s="0" t="s">
        <v>1989</v>
      </c>
      <c r="D1189" s="27" t="s">
        <v>46</v>
      </c>
    </row>
    <row r="1190" customFormat="false" ht="13.5" hidden="false" customHeight="true" outlineLevel="0" collapsed="false">
      <c r="A1190" s="31" t="s">
        <v>1992</v>
      </c>
      <c r="C1190" s="0" t="s">
        <v>1993</v>
      </c>
      <c r="D1190" s="27" t="s">
        <v>1994</v>
      </c>
    </row>
    <row r="1191" customFormat="false" ht="13.5" hidden="false" customHeight="true" outlineLevel="0" collapsed="false">
      <c r="A1191" s="31" t="s">
        <v>1995</v>
      </c>
      <c r="B1191" s="27" t="s">
        <v>40</v>
      </c>
      <c r="C1191" s="0" t="s">
        <v>1996</v>
      </c>
      <c r="D1191" s="27" t="s">
        <v>639</v>
      </c>
    </row>
    <row r="1192" customFormat="false" ht="13.5" hidden="false" customHeight="true" outlineLevel="0" collapsed="false">
      <c r="A1192" s="31" t="s">
        <v>1997</v>
      </c>
      <c r="C1192" s="0" t="s">
        <v>1996</v>
      </c>
      <c r="D1192" s="27" t="s">
        <v>44</v>
      </c>
    </row>
    <row r="1193" customFormat="false" ht="13.5" hidden="false" customHeight="true" outlineLevel="0" collapsed="false">
      <c r="A1193" s="31" t="s">
        <v>1998</v>
      </c>
      <c r="C1193" s="0" t="s">
        <v>1996</v>
      </c>
      <c r="D1193" s="27" t="s">
        <v>46</v>
      </c>
    </row>
    <row r="1194" customFormat="false" ht="13.5" hidden="false" customHeight="true" outlineLevel="0" collapsed="false">
      <c r="A1194" s="31" t="s">
        <v>1999</v>
      </c>
      <c r="C1194" s="0" t="s">
        <v>2000</v>
      </c>
      <c r="D1194" s="27" t="s">
        <v>1509</v>
      </c>
    </row>
    <row r="1195" customFormat="false" ht="13.5" hidden="false" customHeight="true" outlineLevel="0" collapsed="false">
      <c r="A1195" s="31" t="s">
        <v>2001</v>
      </c>
      <c r="C1195" s="0" t="s">
        <v>2000</v>
      </c>
      <c r="D1195" s="27" t="s">
        <v>79</v>
      </c>
    </row>
    <row r="1196" customFormat="false" ht="13.5" hidden="false" customHeight="true" outlineLevel="0" collapsed="false">
      <c r="A1196" s="31" t="s">
        <v>2002</v>
      </c>
      <c r="C1196" s="0" t="s">
        <v>2000</v>
      </c>
      <c r="D1196" s="27" t="s">
        <v>2003</v>
      </c>
    </row>
    <row r="1197" customFormat="false" ht="13.5" hidden="false" customHeight="true" outlineLevel="0" collapsed="false">
      <c r="A1197" s="31" t="s">
        <v>2004</v>
      </c>
      <c r="C1197" s="0" t="s">
        <v>2005</v>
      </c>
      <c r="D1197" s="27" t="s">
        <v>2006</v>
      </c>
    </row>
    <row r="1198" customFormat="false" ht="13.5" hidden="false" customHeight="true" outlineLevel="0" collapsed="false">
      <c r="A1198" s="31" t="s">
        <v>2007</v>
      </c>
      <c r="C1198" s="0" t="s">
        <v>2005</v>
      </c>
      <c r="D1198" s="27" t="s">
        <v>42</v>
      </c>
    </row>
    <row r="1199" customFormat="false" ht="13.5" hidden="false" customHeight="true" outlineLevel="0" collapsed="false">
      <c r="A1199" s="31" t="s">
        <v>2008</v>
      </c>
      <c r="C1199" s="0" t="s">
        <v>2005</v>
      </c>
      <c r="D1199" s="27" t="s">
        <v>2009</v>
      </c>
    </row>
    <row r="1200" customFormat="false" ht="13.5" hidden="false" customHeight="true" outlineLevel="0" collapsed="false">
      <c r="A1200" s="31" t="s">
        <v>2010</v>
      </c>
      <c r="C1200" s="0" t="s">
        <v>2011</v>
      </c>
      <c r="D1200" s="27" t="s">
        <v>114</v>
      </c>
    </row>
    <row r="1201" customFormat="false" ht="13.5" hidden="false" customHeight="true" outlineLevel="0" collapsed="false">
      <c r="A1201" s="31" t="s">
        <v>2012</v>
      </c>
      <c r="B1201" s="27" t="s">
        <v>40</v>
      </c>
      <c r="C1201" s="0" t="s">
        <v>2013</v>
      </c>
      <c r="D1201" s="27" t="s">
        <v>114</v>
      </c>
    </row>
    <row r="1202" customFormat="false" ht="13.5" hidden="false" customHeight="true" outlineLevel="0" collapsed="false">
      <c r="A1202" s="31" t="s">
        <v>2014</v>
      </c>
      <c r="C1202" s="0" t="s">
        <v>2013</v>
      </c>
      <c r="D1202" s="27" t="s">
        <v>44</v>
      </c>
    </row>
    <row r="1203" customFormat="false" ht="13.5" hidden="false" customHeight="true" outlineLevel="0" collapsed="false">
      <c r="A1203" s="31" t="s">
        <v>2015</v>
      </c>
      <c r="C1203" s="0" t="s">
        <v>2013</v>
      </c>
      <c r="D1203" s="27" t="s">
        <v>46</v>
      </c>
    </row>
    <row r="1204" customFormat="false" ht="13.5" hidden="false" customHeight="true" outlineLevel="0" collapsed="false">
      <c r="A1204" s="31" t="s">
        <v>2016</v>
      </c>
      <c r="C1204" s="0" t="s">
        <v>2017</v>
      </c>
      <c r="D1204" s="27" t="s">
        <v>114</v>
      </c>
    </row>
    <row r="1205" customFormat="false" ht="13.5" hidden="false" customHeight="true" outlineLevel="0" collapsed="false">
      <c r="A1205" s="31" t="s">
        <v>2018</v>
      </c>
      <c r="C1205" s="0" t="s">
        <v>2017</v>
      </c>
      <c r="D1205" s="27" t="s">
        <v>2019</v>
      </c>
    </row>
    <row r="1206" customFormat="false" ht="13.5" hidden="false" customHeight="true" outlineLevel="0" collapsed="false">
      <c r="A1206" s="31" t="s">
        <v>2020</v>
      </c>
      <c r="C1206" s="0" t="s">
        <v>2017</v>
      </c>
      <c r="D1206" s="27" t="s">
        <v>111</v>
      </c>
    </row>
    <row r="1207" customFormat="false" ht="13.5" hidden="false" customHeight="true" outlineLevel="0" collapsed="false">
      <c r="A1207" s="31" t="s">
        <v>2021</v>
      </c>
      <c r="B1207" s="27" t="s">
        <v>40</v>
      </c>
      <c r="C1207" s="0" t="s">
        <v>2022</v>
      </c>
      <c r="D1207" s="27" t="s">
        <v>42</v>
      </c>
    </row>
    <row r="1208" customFormat="false" ht="13.5" hidden="false" customHeight="true" outlineLevel="0" collapsed="false">
      <c r="A1208" s="31" t="s">
        <v>2023</v>
      </c>
      <c r="C1208" s="0" t="s">
        <v>2022</v>
      </c>
      <c r="D1208" s="27" t="s">
        <v>44</v>
      </c>
    </row>
    <row r="1209" customFormat="false" ht="13.5" hidden="false" customHeight="true" outlineLevel="0" collapsed="false">
      <c r="A1209" s="31" t="s">
        <v>2024</v>
      </c>
      <c r="C1209" s="0" t="s">
        <v>2022</v>
      </c>
      <c r="D1209" s="27" t="s">
        <v>46</v>
      </c>
    </row>
    <row r="1210" customFormat="false" ht="13.5" hidden="false" customHeight="true" outlineLevel="0" collapsed="false">
      <c r="A1210" s="31" t="s">
        <v>2025</v>
      </c>
      <c r="C1210" s="0" t="s">
        <v>2026</v>
      </c>
      <c r="D1210" s="27" t="s">
        <v>226</v>
      </c>
    </row>
    <row r="1211" customFormat="false" ht="13.5" hidden="false" customHeight="true" outlineLevel="0" collapsed="false">
      <c r="A1211" s="31" t="s">
        <v>2027</v>
      </c>
      <c r="C1211" s="0" t="s">
        <v>2026</v>
      </c>
      <c r="D1211" s="27" t="s">
        <v>2028</v>
      </c>
    </row>
    <row r="1212" customFormat="false" ht="13.5" hidden="false" customHeight="true" outlineLevel="0" collapsed="false">
      <c r="A1212" s="31" t="s">
        <v>2029</v>
      </c>
      <c r="C1212" s="0" t="s">
        <v>2026</v>
      </c>
      <c r="D1212" s="27" t="s">
        <v>2030</v>
      </c>
    </row>
    <row r="1213" customFormat="false" ht="13.5" hidden="false" customHeight="true" outlineLevel="0" collapsed="false">
      <c r="A1213" s="31" t="s">
        <v>2031</v>
      </c>
      <c r="C1213" s="0" t="s">
        <v>2032</v>
      </c>
      <c r="D1213" s="27" t="s">
        <v>226</v>
      </c>
    </row>
    <row r="1214" customFormat="false" ht="13.5" hidden="false" customHeight="true" outlineLevel="0" collapsed="false">
      <c r="A1214" s="31" t="s">
        <v>2033</v>
      </c>
      <c r="C1214" s="0" t="s">
        <v>2032</v>
      </c>
      <c r="D1214" s="27" t="s">
        <v>2034</v>
      </c>
    </row>
    <row r="1215" customFormat="false" ht="13.5" hidden="false" customHeight="true" outlineLevel="0" collapsed="false">
      <c r="A1215" s="31" t="s">
        <v>2035</v>
      </c>
      <c r="C1215" s="0" t="s">
        <v>2036</v>
      </c>
      <c r="D1215" s="27" t="s">
        <v>42</v>
      </c>
    </row>
    <row r="1216" customFormat="false" ht="13.5" hidden="false" customHeight="true" outlineLevel="0" collapsed="false">
      <c r="A1216" s="31" t="s">
        <v>2037</v>
      </c>
      <c r="B1216" s="27" t="s">
        <v>40</v>
      </c>
      <c r="C1216" s="0" t="s">
        <v>2038</v>
      </c>
      <c r="D1216" s="27" t="s">
        <v>238</v>
      </c>
    </row>
    <row r="1217" customFormat="false" ht="13.5" hidden="false" customHeight="true" outlineLevel="0" collapsed="false">
      <c r="A1217" s="31" t="s">
        <v>2039</v>
      </c>
      <c r="C1217" s="0" t="s">
        <v>2038</v>
      </c>
      <c r="D1217" s="27" t="s">
        <v>44</v>
      </c>
    </row>
    <row r="1218" customFormat="false" ht="13.5" hidden="false" customHeight="true" outlineLevel="0" collapsed="false">
      <c r="A1218" s="31" t="s">
        <v>2040</v>
      </c>
      <c r="C1218" s="0" t="s">
        <v>2038</v>
      </c>
      <c r="D1218" s="27" t="s">
        <v>46</v>
      </c>
    </row>
    <row r="1219" customFormat="false" ht="13.5" hidden="false" customHeight="true" outlineLevel="0" collapsed="false">
      <c r="A1219" s="31" t="s">
        <v>2041</v>
      </c>
      <c r="B1219" s="27" t="s">
        <v>40</v>
      </c>
      <c r="C1219" s="0" t="s">
        <v>2038</v>
      </c>
      <c r="D1219" s="27" t="s">
        <v>1441</v>
      </c>
    </row>
    <row r="1220" customFormat="false" ht="13.5" hidden="false" customHeight="true" outlineLevel="0" collapsed="false">
      <c r="A1220" s="31" t="s">
        <v>2042</v>
      </c>
      <c r="C1220" s="0" t="s">
        <v>2038</v>
      </c>
      <c r="D1220" s="27" t="s">
        <v>44</v>
      </c>
    </row>
    <row r="1221" customFormat="false" ht="13.5" hidden="false" customHeight="true" outlineLevel="0" collapsed="false">
      <c r="A1221" s="31" t="s">
        <v>2043</v>
      </c>
      <c r="C1221" s="0" t="s">
        <v>2038</v>
      </c>
      <c r="D1221" s="27" t="s">
        <v>46</v>
      </c>
    </row>
    <row r="1222" customFormat="false" ht="13.5" hidden="false" customHeight="true" outlineLevel="0" collapsed="false">
      <c r="A1222" s="31" t="s">
        <v>2044</v>
      </c>
      <c r="B1222" s="27" t="s">
        <v>40</v>
      </c>
      <c r="C1222" s="0" t="s">
        <v>2045</v>
      </c>
      <c r="D1222" s="27" t="s">
        <v>42</v>
      </c>
    </row>
    <row r="1223" customFormat="false" ht="13.5" hidden="false" customHeight="true" outlineLevel="0" collapsed="false">
      <c r="A1223" s="31" t="s">
        <v>2046</v>
      </c>
      <c r="C1223" s="0" t="s">
        <v>2045</v>
      </c>
      <c r="D1223" s="27" t="s">
        <v>44</v>
      </c>
    </row>
    <row r="1224" customFormat="false" ht="13.5" hidden="false" customHeight="true" outlineLevel="0" collapsed="false">
      <c r="A1224" s="31" t="s">
        <v>2047</v>
      </c>
      <c r="C1224" s="0" t="s">
        <v>2045</v>
      </c>
      <c r="D1224" s="27" t="s">
        <v>46</v>
      </c>
    </row>
    <row r="1225" customFormat="false" ht="13.5" hidden="false" customHeight="true" outlineLevel="0" collapsed="false">
      <c r="A1225" s="31" t="s">
        <v>2048</v>
      </c>
      <c r="C1225" s="0" t="s">
        <v>2049</v>
      </c>
      <c r="D1225" s="27" t="s">
        <v>127</v>
      </c>
    </row>
    <row r="1226" customFormat="false" ht="13.5" hidden="false" customHeight="true" outlineLevel="0" collapsed="false">
      <c r="A1226" s="31" t="s">
        <v>2050</v>
      </c>
      <c r="C1226" s="0" t="s">
        <v>2049</v>
      </c>
      <c r="D1226" s="27" t="s">
        <v>177</v>
      </c>
    </row>
    <row r="1227" customFormat="false" ht="13.5" hidden="false" customHeight="true" outlineLevel="0" collapsed="false">
      <c r="A1227" s="31" t="s">
        <v>2051</v>
      </c>
      <c r="C1227" s="0" t="s">
        <v>2049</v>
      </c>
      <c r="D1227" s="27" t="s">
        <v>111</v>
      </c>
    </row>
    <row r="1228" customFormat="false" ht="13.5" hidden="false" customHeight="true" outlineLevel="0" collapsed="false">
      <c r="A1228" s="31" t="s">
        <v>2052</v>
      </c>
      <c r="B1228" s="27" t="s">
        <v>40</v>
      </c>
      <c r="C1228" s="0" t="s">
        <v>2053</v>
      </c>
      <c r="D1228" s="27" t="s">
        <v>42</v>
      </c>
    </row>
    <row r="1229" customFormat="false" ht="13.5" hidden="false" customHeight="true" outlineLevel="0" collapsed="false">
      <c r="A1229" s="31" t="s">
        <v>2054</v>
      </c>
      <c r="C1229" s="0" t="s">
        <v>2053</v>
      </c>
      <c r="D1229" s="27" t="s">
        <v>44</v>
      </c>
    </row>
    <row r="1230" customFormat="false" ht="13.5" hidden="false" customHeight="true" outlineLevel="0" collapsed="false">
      <c r="A1230" s="31" t="s">
        <v>2055</v>
      </c>
      <c r="C1230" s="0" t="s">
        <v>2053</v>
      </c>
      <c r="D1230" s="27" t="s">
        <v>46</v>
      </c>
    </row>
    <row r="1231" customFormat="false" ht="13.5" hidden="false" customHeight="true" outlineLevel="0" collapsed="false">
      <c r="A1231" s="31" t="s">
        <v>2056</v>
      </c>
      <c r="B1231" s="27" t="s">
        <v>40</v>
      </c>
      <c r="C1231" s="0" t="s">
        <v>2057</v>
      </c>
      <c r="D1231" s="27" t="s">
        <v>42</v>
      </c>
    </row>
    <row r="1232" customFormat="false" ht="13.5" hidden="false" customHeight="true" outlineLevel="0" collapsed="false">
      <c r="A1232" s="31" t="s">
        <v>2058</v>
      </c>
      <c r="C1232" s="0" t="s">
        <v>2057</v>
      </c>
      <c r="D1232" s="27" t="s">
        <v>44</v>
      </c>
    </row>
    <row r="1233" customFormat="false" ht="13.5" hidden="false" customHeight="true" outlineLevel="0" collapsed="false">
      <c r="A1233" s="31" t="s">
        <v>2059</v>
      </c>
      <c r="C1233" s="0" t="s">
        <v>2057</v>
      </c>
      <c r="D1233" s="27" t="s">
        <v>46</v>
      </c>
    </row>
    <row r="1234" customFormat="false" ht="13.5" hidden="false" customHeight="true" outlineLevel="0" collapsed="false">
      <c r="A1234" s="31" t="s">
        <v>2060</v>
      </c>
      <c r="B1234" s="27" t="s">
        <v>40</v>
      </c>
      <c r="C1234" s="0" t="s">
        <v>2061</v>
      </c>
      <c r="D1234" s="27" t="s">
        <v>42</v>
      </c>
    </row>
    <row r="1235" customFormat="false" ht="13.5" hidden="false" customHeight="true" outlineLevel="0" collapsed="false">
      <c r="A1235" s="31" t="s">
        <v>2062</v>
      </c>
      <c r="C1235" s="0" t="s">
        <v>2061</v>
      </c>
      <c r="D1235" s="27" t="s">
        <v>44</v>
      </c>
    </row>
    <row r="1236" customFormat="false" ht="13.5" hidden="false" customHeight="true" outlineLevel="0" collapsed="false">
      <c r="A1236" s="31" t="s">
        <v>2063</v>
      </c>
      <c r="C1236" s="0" t="s">
        <v>2061</v>
      </c>
      <c r="D1236" s="27" t="s">
        <v>46</v>
      </c>
    </row>
    <row r="1237" customFormat="false" ht="13.5" hidden="false" customHeight="true" outlineLevel="0" collapsed="false">
      <c r="A1237" s="31" t="s">
        <v>2064</v>
      </c>
      <c r="C1237" s="0" t="s">
        <v>2065</v>
      </c>
      <c r="D1237" s="27" t="s">
        <v>114</v>
      </c>
      <c r="E1237" s="27" t="s">
        <v>56</v>
      </c>
    </row>
    <row r="1238" customFormat="false" ht="13.5" hidden="false" customHeight="true" outlineLevel="0" collapsed="false">
      <c r="A1238" s="31" t="s">
        <v>2066</v>
      </c>
      <c r="C1238" s="0" t="s">
        <v>2065</v>
      </c>
      <c r="D1238" s="27" t="s">
        <v>111</v>
      </c>
      <c r="E1238" s="27" t="s">
        <v>56</v>
      </c>
    </row>
    <row r="1239" customFormat="false" ht="13.5" hidden="false" customHeight="true" outlineLevel="0" collapsed="false">
      <c r="A1239" s="31" t="s">
        <v>2067</v>
      </c>
      <c r="C1239" s="0" t="s">
        <v>2065</v>
      </c>
      <c r="D1239" s="27" t="s">
        <v>1876</v>
      </c>
      <c r="E1239" s="27" t="s">
        <v>56</v>
      </c>
    </row>
    <row r="1240" customFormat="false" ht="13.5" hidden="false" customHeight="true" outlineLevel="0" collapsed="false">
      <c r="A1240" s="31" t="s">
        <v>2068</v>
      </c>
      <c r="C1240" s="0" t="s">
        <v>2069</v>
      </c>
      <c r="D1240" s="27" t="s">
        <v>238</v>
      </c>
    </row>
    <row r="1241" customFormat="false" ht="13.5" hidden="false" customHeight="true" outlineLevel="0" collapsed="false">
      <c r="A1241" s="31" t="s">
        <v>2070</v>
      </c>
      <c r="C1241" s="0" t="s">
        <v>2071</v>
      </c>
      <c r="D1241" s="27" t="s">
        <v>86</v>
      </c>
    </row>
    <row r="1242" customFormat="false" ht="13.5" hidden="false" customHeight="true" outlineLevel="0" collapsed="false">
      <c r="A1242" s="31" t="s">
        <v>2072</v>
      </c>
      <c r="B1242" s="27" t="s">
        <v>40</v>
      </c>
      <c r="C1242" s="0" t="s">
        <v>2073</v>
      </c>
      <c r="D1242" s="27" t="s">
        <v>42</v>
      </c>
      <c r="E1242" s="27" t="s">
        <v>56</v>
      </c>
    </row>
    <row r="1243" customFormat="false" ht="13.5" hidden="false" customHeight="true" outlineLevel="0" collapsed="false">
      <c r="A1243" s="31" t="s">
        <v>2074</v>
      </c>
      <c r="C1243" s="0" t="s">
        <v>2073</v>
      </c>
      <c r="D1243" s="27" t="s">
        <v>44</v>
      </c>
      <c r="E1243" s="27" t="s">
        <v>56</v>
      </c>
    </row>
    <row r="1244" customFormat="false" ht="13.5" hidden="false" customHeight="true" outlineLevel="0" collapsed="false">
      <c r="A1244" s="31" t="s">
        <v>2075</v>
      </c>
      <c r="C1244" s="0" t="s">
        <v>2073</v>
      </c>
      <c r="D1244" s="27" t="s">
        <v>46</v>
      </c>
      <c r="E1244" s="27" t="s">
        <v>56</v>
      </c>
    </row>
    <row r="1245" customFormat="false" ht="13.5" hidden="false" customHeight="true" outlineLevel="0" collapsed="false">
      <c r="A1245" s="31" t="s">
        <v>2076</v>
      </c>
      <c r="B1245" s="27" t="s">
        <v>40</v>
      </c>
      <c r="C1245" s="0" t="s">
        <v>2073</v>
      </c>
      <c r="D1245" s="27" t="s">
        <v>49</v>
      </c>
      <c r="E1245" s="27" t="s">
        <v>50</v>
      </c>
    </row>
    <row r="1246" customFormat="false" ht="13.5" hidden="false" customHeight="true" outlineLevel="0" collapsed="false">
      <c r="A1246" s="31" t="s">
        <v>2077</v>
      </c>
      <c r="C1246" s="0" t="s">
        <v>2073</v>
      </c>
      <c r="D1246" s="27" t="s">
        <v>44</v>
      </c>
      <c r="E1246" s="27" t="s">
        <v>50</v>
      </c>
    </row>
    <row r="1247" customFormat="false" ht="13.5" hidden="false" customHeight="true" outlineLevel="0" collapsed="false">
      <c r="A1247" s="31" t="s">
        <v>2078</v>
      </c>
      <c r="C1247" s="0" t="s">
        <v>2073</v>
      </c>
      <c r="D1247" s="27" t="s">
        <v>46</v>
      </c>
      <c r="E1247" s="27" t="s">
        <v>50</v>
      </c>
    </row>
    <row r="1248" customFormat="false" ht="13.5" hidden="false" customHeight="true" outlineLevel="0" collapsed="false">
      <c r="A1248" s="31" t="s">
        <v>2079</v>
      </c>
      <c r="C1248" s="0" t="s">
        <v>2080</v>
      </c>
      <c r="D1248" s="27" t="s">
        <v>42</v>
      </c>
    </row>
    <row r="1249" customFormat="false" ht="13.5" hidden="false" customHeight="true" outlineLevel="0" collapsed="false">
      <c r="A1249" s="31" t="s">
        <v>2081</v>
      </c>
      <c r="C1249" s="0" t="s">
        <v>2082</v>
      </c>
      <c r="D1249" s="27" t="s">
        <v>42</v>
      </c>
    </row>
    <row r="1250" customFormat="false" ht="13.5" hidden="false" customHeight="true" outlineLevel="0" collapsed="false">
      <c r="A1250" s="31" t="s">
        <v>2083</v>
      </c>
      <c r="C1250" s="0" t="s">
        <v>2084</v>
      </c>
      <c r="D1250" s="27" t="s">
        <v>550</v>
      </c>
    </row>
    <row r="1251" customFormat="false" ht="13.5" hidden="false" customHeight="true" outlineLevel="0" collapsed="false">
      <c r="A1251" s="31" t="s">
        <v>2085</v>
      </c>
      <c r="C1251" s="0" t="s">
        <v>2086</v>
      </c>
      <c r="D1251" s="27" t="s">
        <v>55</v>
      </c>
    </row>
    <row r="1252" customFormat="false" ht="13.5" hidden="false" customHeight="true" outlineLevel="0" collapsed="false">
      <c r="A1252" s="31" t="s">
        <v>2087</v>
      </c>
      <c r="C1252" s="0" t="s">
        <v>2088</v>
      </c>
      <c r="D1252" s="27" t="s">
        <v>49</v>
      </c>
    </row>
    <row r="1253" customFormat="false" ht="13.5" hidden="false" customHeight="true" outlineLevel="0" collapsed="false">
      <c r="A1253" s="31" t="s">
        <v>2089</v>
      </c>
      <c r="C1253" s="0" t="s">
        <v>2090</v>
      </c>
      <c r="D1253" s="27" t="s">
        <v>374</v>
      </c>
    </row>
    <row r="1254" customFormat="false" ht="13.5" hidden="false" customHeight="true" outlineLevel="0" collapsed="false">
      <c r="A1254" s="31" t="s">
        <v>2091</v>
      </c>
      <c r="C1254" s="0" t="s">
        <v>2090</v>
      </c>
      <c r="D1254" s="27" t="s">
        <v>1028</v>
      </c>
      <c r="E1254" s="27" t="s">
        <v>50</v>
      </c>
    </row>
    <row r="1255" customFormat="false" ht="13.5" hidden="false" customHeight="true" outlineLevel="0" collapsed="false">
      <c r="A1255" s="31" t="s">
        <v>2092</v>
      </c>
      <c r="C1255" s="0" t="s">
        <v>2090</v>
      </c>
      <c r="D1255" s="27" t="s">
        <v>1028</v>
      </c>
      <c r="E1255" s="27" t="s">
        <v>56</v>
      </c>
    </row>
    <row r="1256" customFormat="false" ht="13.5" hidden="false" customHeight="true" outlineLevel="0" collapsed="false">
      <c r="A1256" s="31" t="s">
        <v>2093</v>
      </c>
      <c r="B1256" s="27" t="s">
        <v>40</v>
      </c>
      <c r="C1256" s="0" t="s">
        <v>2094</v>
      </c>
      <c r="D1256" s="27" t="s">
        <v>238</v>
      </c>
    </row>
    <row r="1257" customFormat="false" ht="13.5" hidden="false" customHeight="true" outlineLevel="0" collapsed="false">
      <c r="A1257" s="31" t="s">
        <v>2095</v>
      </c>
      <c r="C1257" s="0" t="s">
        <v>2094</v>
      </c>
      <c r="D1257" s="27" t="s">
        <v>44</v>
      </c>
    </row>
    <row r="1258" customFormat="false" ht="13.5" hidden="false" customHeight="true" outlineLevel="0" collapsed="false">
      <c r="A1258" s="31" t="s">
        <v>2096</v>
      </c>
      <c r="C1258" s="0" t="s">
        <v>2094</v>
      </c>
      <c r="D1258" s="27" t="s">
        <v>46</v>
      </c>
    </row>
    <row r="1259" customFormat="false" ht="13.5" hidden="false" customHeight="true" outlineLevel="0" collapsed="false">
      <c r="A1259" s="31" t="s">
        <v>2097</v>
      </c>
      <c r="B1259" s="27" t="s">
        <v>40</v>
      </c>
      <c r="C1259" s="0" t="s">
        <v>2098</v>
      </c>
      <c r="D1259" s="27" t="s">
        <v>42</v>
      </c>
    </row>
    <row r="1260" customFormat="false" ht="13.5" hidden="false" customHeight="true" outlineLevel="0" collapsed="false">
      <c r="A1260" s="31" t="s">
        <v>2099</v>
      </c>
      <c r="C1260" s="0" t="s">
        <v>2098</v>
      </c>
      <c r="D1260" s="27" t="s">
        <v>44</v>
      </c>
    </row>
    <row r="1261" customFormat="false" ht="13.5" hidden="false" customHeight="true" outlineLevel="0" collapsed="false">
      <c r="A1261" s="31" t="s">
        <v>2100</v>
      </c>
      <c r="C1261" s="0" t="s">
        <v>2098</v>
      </c>
      <c r="D1261" s="27" t="s">
        <v>46</v>
      </c>
    </row>
    <row r="1262" customFormat="false" ht="13.5" hidden="false" customHeight="true" outlineLevel="0" collapsed="false">
      <c r="A1262" s="31" t="s">
        <v>2101</v>
      </c>
      <c r="C1262" s="0" t="s">
        <v>2102</v>
      </c>
      <c r="D1262" s="27" t="s">
        <v>74</v>
      </c>
    </row>
    <row r="1263" customFormat="false" ht="13.5" hidden="false" customHeight="true" outlineLevel="0" collapsed="false">
      <c r="A1263" s="31" t="s">
        <v>2103</v>
      </c>
      <c r="B1263" s="27" t="s">
        <v>40</v>
      </c>
      <c r="C1263" s="0" t="s">
        <v>2104</v>
      </c>
      <c r="D1263" s="27" t="s">
        <v>550</v>
      </c>
    </row>
    <row r="1264" customFormat="false" ht="13.5" hidden="false" customHeight="true" outlineLevel="0" collapsed="false">
      <c r="A1264" s="31" t="s">
        <v>2105</v>
      </c>
      <c r="C1264" s="0" t="s">
        <v>2104</v>
      </c>
      <c r="D1264" s="27" t="s">
        <v>44</v>
      </c>
    </row>
    <row r="1265" customFormat="false" ht="13.5" hidden="false" customHeight="true" outlineLevel="0" collapsed="false">
      <c r="A1265" s="31" t="s">
        <v>2106</v>
      </c>
      <c r="C1265" s="0" t="s">
        <v>2104</v>
      </c>
      <c r="D1265" s="27" t="s">
        <v>46</v>
      </c>
    </row>
    <row r="1266" customFormat="false" ht="13.5" hidden="false" customHeight="true" outlineLevel="0" collapsed="false">
      <c r="A1266" s="31" t="s">
        <v>2107</v>
      </c>
      <c r="C1266" s="0" t="s">
        <v>2104</v>
      </c>
      <c r="D1266" s="27" t="s">
        <v>1797</v>
      </c>
    </row>
    <row r="1267" customFormat="false" ht="13.5" hidden="false" customHeight="true" outlineLevel="0" collapsed="false">
      <c r="A1267" s="31" t="s">
        <v>2108</v>
      </c>
      <c r="B1267" s="27" t="s">
        <v>40</v>
      </c>
      <c r="C1267" s="0" t="s">
        <v>2109</v>
      </c>
      <c r="D1267" s="27" t="s">
        <v>114</v>
      </c>
    </row>
    <row r="1268" customFormat="false" ht="13.5" hidden="false" customHeight="true" outlineLevel="0" collapsed="false">
      <c r="A1268" s="31" t="s">
        <v>2110</v>
      </c>
      <c r="C1268" s="0" t="s">
        <v>2109</v>
      </c>
      <c r="D1268" s="27" t="s">
        <v>44</v>
      </c>
    </row>
    <row r="1269" customFormat="false" ht="13.5" hidden="false" customHeight="true" outlineLevel="0" collapsed="false">
      <c r="A1269" s="31" t="s">
        <v>2111</v>
      </c>
      <c r="C1269" s="0" t="s">
        <v>2109</v>
      </c>
      <c r="D1269" s="27" t="s">
        <v>46</v>
      </c>
    </row>
    <row r="1270" customFormat="false" ht="13.5" hidden="false" customHeight="true" outlineLevel="0" collapsed="false">
      <c r="A1270" s="31" t="s">
        <v>2112</v>
      </c>
      <c r="B1270" s="27" t="s">
        <v>40</v>
      </c>
      <c r="C1270" s="0" t="s">
        <v>2113</v>
      </c>
      <c r="D1270" s="27" t="s">
        <v>93</v>
      </c>
    </row>
    <row r="1271" customFormat="false" ht="13.5" hidden="false" customHeight="true" outlineLevel="0" collapsed="false">
      <c r="A1271" s="31" t="s">
        <v>2114</v>
      </c>
      <c r="C1271" s="0" t="s">
        <v>2113</v>
      </c>
      <c r="D1271" s="27" t="s">
        <v>44</v>
      </c>
    </row>
    <row r="1272" customFormat="false" ht="13.5" hidden="false" customHeight="true" outlineLevel="0" collapsed="false">
      <c r="A1272" s="31" t="s">
        <v>2115</v>
      </c>
      <c r="C1272" s="0" t="s">
        <v>2113</v>
      </c>
      <c r="D1272" s="27" t="s">
        <v>46</v>
      </c>
    </row>
    <row r="1273" customFormat="false" ht="13.5" hidden="false" customHeight="true" outlineLevel="0" collapsed="false">
      <c r="A1273" s="31" t="s">
        <v>2116</v>
      </c>
      <c r="C1273" s="0" t="s">
        <v>2113</v>
      </c>
      <c r="D1273" s="27" t="s">
        <v>1233</v>
      </c>
    </row>
    <row r="1274" customFormat="false" ht="13.5" hidden="false" customHeight="true" outlineLevel="0" collapsed="false">
      <c r="A1274" s="31" t="s">
        <v>2117</v>
      </c>
      <c r="B1274" s="27" t="s">
        <v>40</v>
      </c>
      <c r="C1274" s="0" t="s">
        <v>2118</v>
      </c>
      <c r="D1274" s="27" t="s">
        <v>86</v>
      </c>
    </row>
    <row r="1275" customFormat="false" ht="13.5" hidden="false" customHeight="true" outlineLevel="0" collapsed="false">
      <c r="A1275" s="31" t="s">
        <v>2119</v>
      </c>
      <c r="C1275" s="0" t="s">
        <v>2118</v>
      </c>
      <c r="D1275" s="27" t="s">
        <v>44</v>
      </c>
    </row>
    <row r="1276" customFormat="false" ht="13.5" hidden="false" customHeight="true" outlineLevel="0" collapsed="false">
      <c r="A1276" s="31" t="s">
        <v>2120</v>
      </c>
      <c r="C1276" s="0" t="s">
        <v>2118</v>
      </c>
      <c r="D1276" s="27" t="s">
        <v>46</v>
      </c>
    </row>
    <row r="1277" customFormat="false" ht="13.5" hidden="false" customHeight="true" outlineLevel="0" collapsed="false">
      <c r="A1277" s="31" t="s">
        <v>2121</v>
      </c>
      <c r="C1277" s="0" t="s">
        <v>2118</v>
      </c>
      <c r="D1277" s="27" t="s">
        <v>2122</v>
      </c>
    </row>
    <row r="1278" customFormat="false" ht="13.5" hidden="false" customHeight="true" outlineLevel="0" collapsed="false">
      <c r="A1278" s="31" t="s">
        <v>2123</v>
      </c>
      <c r="C1278" s="0" t="s">
        <v>2124</v>
      </c>
      <c r="D1278" s="27" t="s">
        <v>93</v>
      </c>
      <c r="E1278" s="27" t="s">
        <v>56</v>
      </c>
    </row>
    <row r="1279" customFormat="false" ht="13.5" hidden="false" customHeight="true" outlineLevel="0" collapsed="false">
      <c r="A1279" s="31" t="s">
        <v>2125</v>
      </c>
      <c r="C1279" s="0" t="s">
        <v>2124</v>
      </c>
      <c r="D1279" s="27" t="s">
        <v>49</v>
      </c>
      <c r="E1279" s="27" t="s">
        <v>50</v>
      </c>
    </row>
    <row r="1280" customFormat="false" ht="13.5" hidden="false" customHeight="true" outlineLevel="0" collapsed="false">
      <c r="A1280" s="31" t="s">
        <v>2126</v>
      </c>
      <c r="C1280" s="0" t="s">
        <v>2127</v>
      </c>
      <c r="D1280" s="27" t="s">
        <v>226</v>
      </c>
    </row>
    <row r="1281" customFormat="false" ht="13.5" hidden="false" customHeight="true" outlineLevel="0" collapsed="false">
      <c r="A1281" s="31" t="s">
        <v>2128</v>
      </c>
      <c r="C1281" s="0" t="s">
        <v>2127</v>
      </c>
      <c r="D1281" s="27" t="s">
        <v>2129</v>
      </c>
    </row>
    <row r="1282" customFormat="false" ht="13.5" hidden="false" customHeight="true" outlineLevel="0" collapsed="false">
      <c r="A1282" s="31" t="s">
        <v>2130</v>
      </c>
      <c r="C1282" s="0" t="s">
        <v>2131</v>
      </c>
      <c r="D1282" s="27" t="s">
        <v>504</v>
      </c>
      <c r="E1282" s="27" t="s">
        <v>50</v>
      </c>
    </row>
    <row r="1283" customFormat="false" ht="13.5" hidden="false" customHeight="true" outlineLevel="0" collapsed="false">
      <c r="A1283" s="31" t="s">
        <v>2132</v>
      </c>
      <c r="C1283" s="0" t="s">
        <v>2133</v>
      </c>
      <c r="D1283" s="27" t="s">
        <v>617</v>
      </c>
    </row>
    <row r="1284" customFormat="false" ht="13.5" hidden="false" customHeight="true" outlineLevel="0" collapsed="false">
      <c r="A1284" s="31" t="s">
        <v>2134</v>
      </c>
      <c r="B1284" s="27" t="s">
        <v>40</v>
      </c>
      <c r="C1284" s="0" t="s">
        <v>2135</v>
      </c>
      <c r="D1284" s="27" t="s">
        <v>42</v>
      </c>
    </row>
    <row r="1285" customFormat="false" ht="13.5" hidden="false" customHeight="true" outlineLevel="0" collapsed="false">
      <c r="A1285" s="31" t="s">
        <v>2136</v>
      </c>
      <c r="C1285" s="0" t="s">
        <v>2135</v>
      </c>
      <c r="D1285" s="27" t="s">
        <v>44</v>
      </c>
    </row>
    <row r="1286" customFormat="false" ht="13.5" hidden="false" customHeight="true" outlineLevel="0" collapsed="false">
      <c r="A1286" s="31" t="s">
        <v>2137</v>
      </c>
      <c r="C1286" s="0" t="s">
        <v>2135</v>
      </c>
      <c r="D1286" s="27" t="s">
        <v>46</v>
      </c>
    </row>
    <row r="1287" customFormat="false" ht="13.5" hidden="false" customHeight="true" outlineLevel="0" collapsed="false">
      <c r="A1287" s="31" t="s">
        <v>2138</v>
      </c>
      <c r="C1287" s="0" t="s">
        <v>2139</v>
      </c>
      <c r="D1287" s="27" t="s">
        <v>93</v>
      </c>
      <c r="E1287" s="27" t="s">
        <v>56</v>
      </c>
    </row>
    <row r="1288" customFormat="false" ht="13.5" hidden="false" customHeight="true" outlineLevel="0" collapsed="false">
      <c r="A1288" s="31" t="s">
        <v>2140</v>
      </c>
      <c r="C1288" s="0" t="s">
        <v>2139</v>
      </c>
      <c r="D1288" s="27" t="s">
        <v>49</v>
      </c>
      <c r="E1288" s="27" t="s">
        <v>50</v>
      </c>
    </row>
    <row r="1289" customFormat="false" ht="13.5" hidden="false" customHeight="true" outlineLevel="0" collapsed="false">
      <c r="A1289" s="31" t="s">
        <v>2141</v>
      </c>
      <c r="C1289" s="0" t="s">
        <v>2142</v>
      </c>
      <c r="D1289" s="27" t="s">
        <v>55</v>
      </c>
    </row>
    <row r="1290" customFormat="false" ht="13.5" hidden="false" customHeight="true" outlineLevel="0" collapsed="false">
      <c r="A1290" s="31" t="s">
        <v>2143</v>
      </c>
      <c r="B1290" s="27" t="s">
        <v>40</v>
      </c>
      <c r="C1290" s="0" t="s">
        <v>2144</v>
      </c>
      <c r="D1290" s="27" t="s">
        <v>42</v>
      </c>
    </row>
    <row r="1291" customFormat="false" ht="13.5" hidden="false" customHeight="true" outlineLevel="0" collapsed="false">
      <c r="A1291" s="31" t="s">
        <v>2145</v>
      </c>
      <c r="C1291" s="0" t="s">
        <v>2144</v>
      </c>
      <c r="D1291" s="27" t="s">
        <v>44</v>
      </c>
    </row>
    <row r="1292" customFormat="false" ht="13.5" hidden="false" customHeight="true" outlineLevel="0" collapsed="false">
      <c r="A1292" s="31" t="s">
        <v>2146</v>
      </c>
      <c r="C1292" s="0" t="s">
        <v>2144</v>
      </c>
      <c r="D1292" s="27" t="s">
        <v>46</v>
      </c>
    </row>
    <row r="1293" customFormat="false" ht="13.5" hidden="false" customHeight="true" outlineLevel="0" collapsed="false">
      <c r="A1293" s="31" t="s">
        <v>2147</v>
      </c>
      <c r="C1293" s="0" t="s">
        <v>2148</v>
      </c>
      <c r="D1293" s="27" t="s">
        <v>226</v>
      </c>
      <c r="E1293" s="27" t="s">
        <v>56</v>
      </c>
    </row>
    <row r="1294" customFormat="false" ht="13.5" hidden="false" customHeight="true" outlineLevel="0" collapsed="false">
      <c r="A1294" s="31" t="s">
        <v>2149</v>
      </c>
      <c r="C1294" s="0" t="s">
        <v>2148</v>
      </c>
      <c r="D1294" s="27" t="s">
        <v>2003</v>
      </c>
      <c r="E1294" s="27" t="s">
        <v>56</v>
      </c>
    </row>
    <row r="1295" customFormat="false" ht="13.5" hidden="false" customHeight="true" outlineLevel="0" collapsed="false">
      <c r="A1295" s="31" t="s">
        <v>2150</v>
      </c>
      <c r="C1295" s="0" t="s">
        <v>2148</v>
      </c>
      <c r="D1295" s="27" t="s">
        <v>1509</v>
      </c>
      <c r="E1295" s="27" t="s">
        <v>56</v>
      </c>
    </row>
    <row r="1296" customFormat="false" ht="13.5" hidden="false" customHeight="true" outlineLevel="0" collapsed="false">
      <c r="A1296" s="31" t="s">
        <v>2151</v>
      </c>
      <c r="B1296" s="27" t="s">
        <v>40</v>
      </c>
      <c r="C1296" s="0" t="s">
        <v>2152</v>
      </c>
      <c r="D1296" s="27" t="s">
        <v>42</v>
      </c>
    </row>
    <row r="1297" customFormat="false" ht="13.5" hidden="false" customHeight="true" outlineLevel="0" collapsed="false">
      <c r="A1297" s="31" t="s">
        <v>2153</v>
      </c>
      <c r="C1297" s="0" t="s">
        <v>2152</v>
      </c>
      <c r="D1297" s="27" t="s">
        <v>44</v>
      </c>
    </row>
    <row r="1298" customFormat="false" ht="13.5" hidden="false" customHeight="true" outlineLevel="0" collapsed="false">
      <c r="A1298" s="31" t="s">
        <v>2154</v>
      </c>
      <c r="C1298" s="0" t="s">
        <v>2152</v>
      </c>
      <c r="D1298" s="27" t="s">
        <v>46</v>
      </c>
    </row>
    <row r="1299" customFormat="false" ht="13.5" hidden="false" customHeight="true" outlineLevel="0" collapsed="false">
      <c r="A1299" s="31" t="s">
        <v>2155</v>
      </c>
      <c r="C1299" s="0" t="s">
        <v>2156</v>
      </c>
      <c r="D1299" s="27" t="s">
        <v>93</v>
      </c>
    </row>
    <row r="1300" customFormat="false" ht="13.5" hidden="false" customHeight="true" outlineLevel="0" collapsed="false">
      <c r="A1300" s="31" t="s">
        <v>2157</v>
      </c>
      <c r="B1300" s="27" t="s">
        <v>40</v>
      </c>
      <c r="C1300" s="0" t="s">
        <v>2158</v>
      </c>
      <c r="D1300" s="27" t="s">
        <v>550</v>
      </c>
    </row>
    <row r="1301" customFormat="false" ht="13.5" hidden="false" customHeight="true" outlineLevel="0" collapsed="false">
      <c r="A1301" s="31" t="s">
        <v>2159</v>
      </c>
      <c r="C1301" s="0" t="s">
        <v>2158</v>
      </c>
      <c r="D1301" s="27" t="s">
        <v>44</v>
      </c>
    </row>
    <row r="1302" customFormat="false" ht="13.5" hidden="false" customHeight="true" outlineLevel="0" collapsed="false">
      <c r="A1302" s="31" t="s">
        <v>2160</v>
      </c>
      <c r="C1302" s="0" t="s">
        <v>2158</v>
      </c>
      <c r="D1302" s="27" t="s">
        <v>46</v>
      </c>
    </row>
    <row r="1303" customFormat="false" ht="13.5" hidden="false" customHeight="true" outlineLevel="0" collapsed="false">
      <c r="A1303" s="31" t="s">
        <v>2161</v>
      </c>
      <c r="C1303" s="0" t="s">
        <v>2162</v>
      </c>
      <c r="D1303" s="27" t="s">
        <v>79</v>
      </c>
    </row>
    <row r="1304" customFormat="false" ht="13.5" hidden="false" customHeight="true" outlineLevel="0" collapsed="false">
      <c r="A1304" s="31" t="s">
        <v>2163</v>
      </c>
      <c r="C1304" s="0" t="s">
        <v>2162</v>
      </c>
      <c r="D1304" s="27" t="s">
        <v>2164</v>
      </c>
    </row>
    <row r="1305" customFormat="false" ht="13.5" hidden="false" customHeight="true" outlineLevel="0" collapsed="false">
      <c r="A1305" s="31" t="s">
        <v>2165</v>
      </c>
      <c r="C1305" s="0" t="s">
        <v>2162</v>
      </c>
      <c r="D1305" s="27" t="s">
        <v>177</v>
      </c>
    </row>
    <row r="1306" customFormat="false" ht="13.5" hidden="false" customHeight="true" outlineLevel="0" collapsed="false">
      <c r="A1306" s="31" t="s">
        <v>2166</v>
      </c>
      <c r="C1306" s="0" t="s">
        <v>2167</v>
      </c>
      <c r="D1306" s="27" t="s">
        <v>93</v>
      </c>
    </row>
    <row r="1307" customFormat="false" ht="13.5" hidden="false" customHeight="true" outlineLevel="0" collapsed="false">
      <c r="A1307" s="31" t="s">
        <v>2168</v>
      </c>
      <c r="C1307" s="0" t="s">
        <v>2169</v>
      </c>
      <c r="D1307" s="27" t="s">
        <v>86</v>
      </c>
    </row>
    <row r="1308" customFormat="false" ht="13.5" hidden="false" customHeight="true" outlineLevel="0" collapsed="false">
      <c r="A1308" s="31" t="s">
        <v>2170</v>
      </c>
      <c r="C1308" s="0" t="s">
        <v>2171</v>
      </c>
      <c r="D1308" s="27" t="s">
        <v>86</v>
      </c>
    </row>
    <row r="1309" customFormat="false" ht="13.5" hidden="false" customHeight="true" outlineLevel="0" collapsed="false">
      <c r="A1309" s="31" t="s">
        <v>2172</v>
      </c>
      <c r="C1309" s="0" t="s">
        <v>2171</v>
      </c>
      <c r="D1309" s="27" t="s">
        <v>108</v>
      </c>
    </row>
    <row r="1310" customFormat="false" ht="13.5" hidden="false" customHeight="true" outlineLevel="0" collapsed="false">
      <c r="A1310" s="31" t="s">
        <v>2173</v>
      </c>
      <c r="C1310" s="0" t="s">
        <v>2174</v>
      </c>
      <c r="D1310" s="27" t="s">
        <v>726</v>
      </c>
    </row>
    <row r="1311" customFormat="false" ht="13.5" hidden="false" customHeight="true" outlineLevel="0" collapsed="false">
      <c r="A1311" s="31" t="s">
        <v>2175</v>
      </c>
      <c r="C1311" s="0" t="s">
        <v>2176</v>
      </c>
      <c r="D1311" s="27" t="s">
        <v>42</v>
      </c>
    </row>
    <row r="1312" customFormat="false" ht="13.5" hidden="false" customHeight="true" outlineLevel="0" collapsed="false">
      <c r="A1312" s="31" t="s">
        <v>2177</v>
      </c>
      <c r="C1312" s="0" t="s">
        <v>2176</v>
      </c>
      <c r="D1312" s="27" t="s">
        <v>2178</v>
      </c>
    </row>
    <row r="1313" customFormat="false" ht="13.5" hidden="false" customHeight="true" outlineLevel="0" collapsed="false">
      <c r="A1313" s="31" t="s">
        <v>2179</v>
      </c>
      <c r="C1313" s="0" t="s">
        <v>2180</v>
      </c>
      <c r="D1313" s="27" t="s">
        <v>86</v>
      </c>
    </row>
    <row r="1314" customFormat="false" ht="13.5" hidden="false" customHeight="true" outlineLevel="0" collapsed="false">
      <c r="A1314" s="31" t="s">
        <v>2181</v>
      </c>
      <c r="B1314" s="27" t="s">
        <v>40</v>
      </c>
      <c r="C1314" s="0" t="s">
        <v>2182</v>
      </c>
      <c r="D1314" s="27" t="s">
        <v>42</v>
      </c>
    </row>
    <row r="1315" customFormat="false" ht="13.5" hidden="false" customHeight="true" outlineLevel="0" collapsed="false">
      <c r="A1315" s="31" t="s">
        <v>2183</v>
      </c>
      <c r="C1315" s="0" t="s">
        <v>2182</v>
      </c>
      <c r="D1315" s="27" t="s">
        <v>44</v>
      </c>
    </row>
    <row r="1316" customFormat="false" ht="13.5" hidden="false" customHeight="true" outlineLevel="0" collapsed="false">
      <c r="A1316" s="31" t="s">
        <v>2184</v>
      </c>
      <c r="C1316" s="0" t="s">
        <v>2182</v>
      </c>
      <c r="D1316" s="27" t="s">
        <v>46</v>
      </c>
    </row>
    <row r="1317" customFormat="false" ht="13.5" hidden="false" customHeight="true" outlineLevel="0" collapsed="false">
      <c r="A1317" s="31" t="s">
        <v>2185</v>
      </c>
      <c r="C1317" s="0" t="s">
        <v>2186</v>
      </c>
      <c r="D1317" s="27" t="s">
        <v>550</v>
      </c>
    </row>
    <row r="1318" customFormat="false" ht="13.5" hidden="false" customHeight="true" outlineLevel="0" collapsed="false">
      <c r="A1318" s="31" t="s">
        <v>2187</v>
      </c>
      <c r="B1318" s="27" t="s">
        <v>40</v>
      </c>
      <c r="C1318" s="0" t="s">
        <v>2188</v>
      </c>
      <c r="D1318" s="27" t="s">
        <v>42</v>
      </c>
    </row>
    <row r="1319" customFormat="false" ht="13.5" hidden="false" customHeight="true" outlineLevel="0" collapsed="false">
      <c r="A1319" s="31" t="s">
        <v>2189</v>
      </c>
      <c r="C1319" s="0" t="s">
        <v>2188</v>
      </c>
      <c r="D1319" s="27" t="s">
        <v>44</v>
      </c>
    </row>
    <row r="1320" customFormat="false" ht="13.5" hidden="false" customHeight="true" outlineLevel="0" collapsed="false">
      <c r="A1320" s="31" t="s">
        <v>2190</v>
      </c>
      <c r="C1320" s="0" t="s">
        <v>2188</v>
      </c>
      <c r="D1320" s="27" t="s">
        <v>46</v>
      </c>
    </row>
    <row r="1321" customFormat="false" ht="13.5" hidden="false" customHeight="true" outlineLevel="0" collapsed="false">
      <c r="A1321" s="31" t="s">
        <v>2191</v>
      </c>
      <c r="B1321" s="27" t="s">
        <v>40</v>
      </c>
      <c r="C1321" s="0" t="s">
        <v>2192</v>
      </c>
      <c r="D1321" s="27" t="s">
        <v>42</v>
      </c>
    </row>
    <row r="1322" customFormat="false" ht="13.5" hidden="false" customHeight="true" outlineLevel="0" collapsed="false">
      <c r="A1322" s="31" t="s">
        <v>2193</v>
      </c>
      <c r="C1322" s="0" t="s">
        <v>2192</v>
      </c>
      <c r="D1322" s="27" t="s">
        <v>44</v>
      </c>
    </row>
    <row r="1323" customFormat="false" ht="13.5" hidden="false" customHeight="true" outlineLevel="0" collapsed="false">
      <c r="A1323" s="31" t="s">
        <v>2194</v>
      </c>
      <c r="C1323" s="0" t="s">
        <v>2192</v>
      </c>
      <c r="D1323" s="27" t="s">
        <v>46</v>
      </c>
    </row>
    <row r="1324" customFormat="false" ht="13.5" hidden="false" customHeight="true" outlineLevel="0" collapsed="false">
      <c r="A1324" s="31" t="s">
        <v>2195</v>
      </c>
      <c r="B1324" s="27" t="s">
        <v>40</v>
      </c>
      <c r="C1324" s="0" t="s">
        <v>2196</v>
      </c>
      <c r="D1324" s="27" t="s">
        <v>93</v>
      </c>
    </row>
    <row r="1325" customFormat="false" ht="13.5" hidden="false" customHeight="true" outlineLevel="0" collapsed="false">
      <c r="A1325" s="31" t="s">
        <v>2197</v>
      </c>
      <c r="C1325" s="0" t="s">
        <v>2196</v>
      </c>
      <c r="D1325" s="27" t="s">
        <v>44</v>
      </c>
    </row>
    <row r="1326" customFormat="false" ht="13.5" hidden="false" customHeight="true" outlineLevel="0" collapsed="false">
      <c r="A1326" s="31" t="s">
        <v>2198</v>
      </c>
      <c r="C1326" s="0" t="s">
        <v>2196</v>
      </c>
      <c r="D1326" s="27" t="s">
        <v>46</v>
      </c>
    </row>
    <row r="1327" customFormat="false" ht="13.5" hidden="false" customHeight="true" outlineLevel="0" collapsed="false">
      <c r="A1327" s="31" t="s">
        <v>2199</v>
      </c>
      <c r="B1327" s="27" t="s">
        <v>40</v>
      </c>
      <c r="C1327" s="0" t="s">
        <v>2200</v>
      </c>
      <c r="D1327" s="27" t="s">
        <v>201</v>
      </c>
      <c r="E1327" s="27" t="s">
        <v>50</v>
      </c>
    </row>
    <row r="1328" customFormat="false" ht="13.5" hidden="false" customHeight="true" outlineLevel="0" collapsed="false">
      <c r="A1328" s="31" t="s">
        <v>2201</v>
      </c>
      <c r="C1328" s="0" t="s">
        <v>2200</v>
      </c>
      <c r="D1328" s="27" t="s">
        <v>44</v>
      </c>
      <c r="E1328" s="27" t="s">
        <v>50</v>
      </c>
    </row>
    <row r="1329" customFormat="false" ht="13.5" hidden="false" customHeight="true" outlineLevel="0" collapsed="false">
      <c r="A1329" s="31" t="s">
        <v>2202</v>
      </c>
      <c r="C1329" s="0" t="s">
        <v>2200</v>
      </c>
      <c r="D1329" s="27" t="s">
        <v>46</v>
      </c>
      <c r="E1329" s="27" t="s">
        <v>50</v>
      </c>
    </row>
    <row r="1330" customFormat="false" ht="13.5" hidden="false" customHeight="true" outlineLevel="0" collapsed="false">
      <c r="A1330" s="31" t="s">
        <v>2203</v>
      </c>
      <c r="B1330" s="27" t="s">
        <v>40</v>
      </c>
      <c r="C1330" s="0" t="s">
        <v>2204</v>
      </c>
      <c r="D1330" s="27" t="s">
        <v>55</v>
      </c>
    </row>
    <row r="1331" customFormat="false" ht="13.5" hidden="false" customHeight="true" outlineLevel="0" collapsed="false">
      <c r="A1331" s="31" t="s">
        <v>2205</v>
      </c>
      <c r="C1331" s="0" t="s">
        <v>2204</v>
      </c>
      <c r="D1331" s="27" t="s">
        <v>44</v>
      </c>
    </row>
    <row r="1332" customFormat="false" ht="13.5" hidden="false" customHeight="true" outlineLevel="0" collapsed="false">
      <c r="A1332" s="31" t="s">
        <v>2206</v>
      </c>
      <c r="C1332" s="0" t="s">
        <v>2204</v>
      </c>
      <c r="D1332" s="27" t="s">
        <v>46</v>
      </c>
    </row>
    <row r="1333" customFormat="false" ht="13.5" hidden="false" customHeight="true" outlineLevel="0" collapsed="false">
      <c r="A1333" s="31" t="s">
        <v>2207</v>
      </c>
      <c r="B1333" s="27" t="s">
        <v>40</v>
      </c>
      <c r="C1333" s="0" t="s">
        <v>2208</v>
      </c>
      <c r="D1333" s="27" t="s">
        <v>69</v>
      </c>
    </row>
    <row r="1334" customFormat="false" ht="13.5" hidden="false" customHeight="true" outlineLevel="0" collapsed="false">
      <c r="A1334" s="31" t="s">
        <v>2209</v>
      </c>
      <c r="C1334" s="0" t="s">
        <v>2208</v>
      </c>
      <c r="D1334" s="27" t="s">
        <v>44</v>
      </c>
    </row>
    <row r="1335" customFormat="false" ht="13.5" hidden="false" customHeight="true" outlineLevel="0" collapsed="false">
      <c r="A1335" s="31" t="s">
        <v>2210</v>
      </c>
      <c r="C1335" s="0" t="s">
        <v>2208</v>
      </c>
      <c r="D1335" s="27" t="s">
        <v>46</v>
      </c>
    </row>
    <row r="1336" customFormat="false" ht="13.5" hidden="false" customHeight="true" outlineLevel="0" collapsed="false">
      <c r="A1336" s="31" t="s">
        <v>2211</v>
      </c>
      <c r="B1336" s="27" t="s">
        <v>40</v>
      </c>
      <c r="C1336" s="0" t="s">
        <v>2212</v>
      </c>
      <c r="D1336" s="27" t="s">
        <v>42</v>
      </c>
    </row>
    <row r="1337" customFormat="false" ht="13.5" hidden="false" customHeight="true" outlineLevel="0" collapsed="false">
      <c r="A1337" s="31" t="s">
        <v>2213</v>
      </c>
      <c r="C1337" s="0" t="s">
        <v>2212</v>
      </c>
      <c r="D1337" s="27" t="s">
        <v>44</v>
      </c>
    </row>
    <row r="1338" customFormat="false" ht="13.5" hidden="false" customHeight="true" outlineLevel="0" collapsed="false">
      <c r="A1338" s="31" t="s">
        <v>2214</v>
      </c>
      <c r="C1338" s="0" t="s">
        <v>2212</v>
      </c>
      <c r="D1338" s="27" t="s">
        <v>46</v>
      </c>
    </row>
    <row r="1339" customFormat="false" ht="13.5" hidden="false" customHeight="true" outlineLevel="0" collapsed="false">
      <c r="A1339" s="31" t="s">
        <v>2215</v>
      </c>
      <c r="B1339" s="27" t="s">
        <v>40</v>
      </c>
      <c r="C1339" s="0" t="s">
        <v>2216</v>
      </c>
      <c r="D1339" s="27" t="s">
        <v>93</v>
      </c>
    </row>
    <row r="1340" customFormat="false" ht="13.5" hidden="false" customHeight="true" outlineLevel="0" collapsed="false">
      <c r="A1340" s="31" t="s">
        <v>2217</v>
      </c>
      <c r="C1340" s="0" t="s">
        <v>2216</v>
      </c>
      <c r="D1340" s="27" t="s">
        <v>44</v>
      </c>
    </row>
    <row r="1341" customFormat="false" ht="13.5" hidden="false" customHeight="true" outlineLevel="0" collapsed="false">
      <c r="A1341" s="31" t="s">
        <v>2218</v>
      </c>
      <c r="C1341" s="0" t="s">
        <v>2216</v>
      </c>
      <c r="D1341" s="27" t="s">
        <v>46</v>
      </c>
    </row>
    <row r="1342" customFormat="false" ht="13.5" hidden="false" customHeight="true" outlineLevel="0" collapsed="false">
      <c r="A1342" s="31" t="s">
        <v>2219</v>
      </c>
      <c r="C1342" s="0" t="s">
        <v>2216</v>
      </c>
      <c r="D1342" s="27" t="s">
        <v>2220</v>
      </c>
    </row>
    <row r="1343" customFormat="false" ht="13.5" hidden="false" customHeight="true" outlineLevel="0" collapsed="false">
      <c r="A1343" s="31" t="s">
        <v>2221</v>
      </c>
      <c r="B1343" s="27" t="s">
        <v>40</v>
      </c>
      <c r="C1343" s="0" t="s">
        <v>2222</v>
      </c>
      <c r="D1343" s="27" t="s">
        <v>42</v>
      </c>
    </row>
    <row r="1344" customFormat="false" ht="13.5" hidden="false" customHeight="true" outlineLevel="0" collapsed="false">
      <c r="A1344" s="31" t="s">
        <v>2223</v>
      </c>
      <c r="C1344" s="0" t="s">
        <v>2222</v>
      </c>
      <c r="D1344" s="27" t="s">
        <v>44</v>
      </c>
    </row>
    <row r="1345" customFormat="false" ht="13.5" hidden="false" customHeight="true" outlineLevel="0" collapsed="false">
      <c r="A1345" s="31" t="s">
        <v>2224</v>
      </c>
      <c r="C1345" s="0" t="s">
        <v>2222</v>
      </c>
      <c r="D1345" s="27" t="s">
        <v>46</v>
      </c>
    </row>
    <row r="1346" customFormat="false" ht="13.5" hidden="false" customHeight="true" outlineLevel="0" collapsed="false">
      <c r="A1346" s="31" t="s">
        <v>2225</v>
      </c>
      <c r="B1346" s="27" t="s">
        <v>40</v>
      </c>
      <c r="C1346" s="0" t="s">
        <v>2226</v>
      </c>
      <c r="D1346" s="27" t="s">
        <v>42</v>
      </c>
    </row>
    <row r="1347" customFormat="false" ht="13.5" hidden="false" customHeight="true" outlineLevel="0" collapsed="false">
      <c r="A1347" s="31" t="s">
        <v>2227</v>
      </c>
      <c r="C1347" s="0" t="s">
        <v>2226</v>
      </c>
      <c r="D1347" s="27" t="s">
        <v>44</v>
      </c>
    </row>
    <row r="1348" customFormat="false" ht="13.5" hidden="false" customHeight="true" outlineLevel="0" collapsed="false">
      <c r="A1348" s="31" t="s">
        <v>2228</v>
      </c>
      <c r="C1348" s="0" t="s">
        <v>2226</v>
      </c>
      <c r="D1348" s="27" t="s">
        <v>46</v>
      </c>
    </row>
    <row r="1349" customFormat="false" ht="13.5" hidden="false" customHeight="true" outlineLevel="0" collapsed="false">
      <c r="A1349" s="31" t="s">
        <v>2229</v>
      </c>
      <c r="C1349" s="0" t="s">
        <v>2230</v>
      </c>
      <c r="D1349" s="27" t="s">
        <v>42</v>
      </c>
    </row>
    <row r="1350" customFormat="false" ht="13.5" hidden="false" customHeight="true" outlineLevel="0" collapsed="false">
      <c r="A1350" s="31" t="s">
        <v>2231</v>
      </c>
      <c r="C1350" s="0" t="s">
        <v>2230</v>
      </c>
      <c r="D1350" s="27" t="s">
        <v>840</v>
      </c>
    </row>
    <row r="1351" customFormat="false" ht="13.5" hidden="false" customHeight="true" outlineLevel="0" collapsed="false">
      <c r="A1351" s="31" t="s">
        <v>2232</v>
      </c>
      <c r="C1351" s="0" t="s">
        <v>2233</v>
      </c>
      <c r="D1351" s="27" t="s">
        <v>86</v>
      </c>
    </row>
    <row r="1352" customFormat="false" ht="13.5" hidden="false" customHeight="true" outlineLevel="0" collapsed="false">
      <c r="A1352" s="31" t="s">
        <v>2234</v>
      </c>
      <c r="C1352" s="0" t="s">
        <v>2233</v>
      </c>
      <c r="D1352" s="27" t="s">
        <v>703</v>
      </c>
    </row>
    <row r="1353" customFormat="false" ht="13.5" hidden="false" customHeight="true" outlineLevel="0" collapsed="false">
      <c r="A1353" s="31" t="s">
        <v>2235</v>
      </c>
      <c r="B1353" s="27" t="s">
        <v>40</v>
      </c>
      <c r="C1353" s="0" t="s">
        <v>2236</v>
      </c>
      <c r="D1353" s="27" t="s">
        <v>2237</v>
      </c>
    </row>
    <row r="1354" customFormat="false" ht="13.5" hidden="false" customHeight="true" outlineLevel="0" collapsed="false">
      <c r="A1354" s="31" t="s">
        <v>2238</v>
      </c>
      <c r="C1354" s="0" t="s">
        <v>2236</v>
      </c>
      <c r="D1354" s="27" t="s">
        <v>44</v>
      </c>
    </row>
    <row r="1355" customFormat="false" ht="13.5" hidden="false" customHeight="true" outlineLevel="0" collapsed="false">
      <c r="A1355" s="31" t="s">
        <v>2239</v>
      </c>
      <c r="C1355" s="0" t="s">
        <v>2236</v>
      </c>
      <c r="D1355" s="27" t="s">
        <v>46</v>
      </c>
    </row>
    <row r="1356" customFormat="false" ht="13.5" hidden="false" customHeight="true" outlineLevel="0" collapsed="false">
      <c r="A1356" s="31" t="s">
        <v>2240</v>
      </c>
      <c r="B1356" s="27" t="s">
        <v>40</v>
      </c>
      <c r="C1356" s="0" t="s">
        <v>2241</v>
      </c>
      <c r="D1356" s="27" t="s">
        <v>226</v>
      </c>
    </row>
    <row r="1357" customFormat="false" ht="13.5" hidden="false" customHeight="true" outlineLevel="0" collapsed="false">
      <c r="A1357" s="31" t="s">
        <v>2242</v>
      </c>
      <c r="C1357" s="0" t="s">
        <v>2241</v>
      </c>
      <c r="D1357" s="27" t="s">
        <v>44</v>
      </c>
    </row>
    <row r="1358" customFormat="false" ht="13.5" hidden="false" customHeight="true" outlineLevel="0" collapsed="false">
      <c r="A1358" s="31" t="s">
        <v>2243</v>
      </c>
      <c r="C1358" s="0" t="s">
        <v>2241</v>
      </c>
      <c r="D1358" s="27" t="s">
        <v>46</v>
      </c>
    </row>
    <row r="1359" customFormat="false" ht="13.5" hidden="false" customHeight="true" outlineLevel="0" collapsed="false">
      <c r="A1359" s="31" t="s">
        <v>2244</v>
      </c>
      <c r="B1359" s="27" t="s">
        <v>40</v>
      </c>
      <c r="C1359" s="0" t="s">
        <v>2245</v>
      </c>
      <c r="D1359" s="27" t="s">
        <v>86</v>
      </c>
    </row>
    <row r="1360" customFormat="false" ht="13.5" hidden="false" customHeight="true" outlineLevel="0" collapsed="false">
      <c r="A1360" s="31" t="s">
        <v>2246</v>
      </c>
      <c r="C1360" s="0" t="s">
        <v>2245</v>
      </c>
      <c r="D1360" s="27" t="s">
        <v>44</v>
      </c>
    </row>
    <row r="1361" customFormat="false" ht="13.5" hidden="false" customHeight="true" outlineLevel="0" collapsed="false">
      <c r="A1361" s="31" t="s">
        <v>2247</v>
      </c>
      <c r="C1361" s="0" t="s">
        <v>2245</v>
      </c>
      <c r="D1361" s="27" t="s">
        <v>46</v>
      </c>
    </row>
    <row r="1362" customFormat="false" ht="13.5" hidden="false" customHeight="true" outlineLevel="0" collapsed="false">
      <c r="A1362" s="31" t="s">
        <v>2248</v>
      </c>
      <c r="B1362" s="27" t="s">
        <v>40</v>
      </c>
      <c r="C1362" s="0" t="s">
        <v>2249</v>
      </c>
      <c r="D1362" s="27" t="s">
        <v>42</v>
      </c>
    </row>
    <row r="1363" customFormat="false" ht="13.5" hidden="false" customHeight="true" outlineLevel="0" collapsed="false">
      <c r="A1363" s="31" t="s">
        <v>2250</v>
      </c>
      <c r="C1363" s="0" t="s">
        <v>2249</v>
      </c>
      <c r="D1363" s="27" t="s">
        <v>44</v>
      </c>
    </row>
    <row r="1364" customFormat="false" ht="13.5" hidden="false" customHeight="true" outlineLevel="0" collapsed="false">
      <c r="A1364" s="31" t="s">
        <v>2251</v>
      </c>
      <c r="C1364" s="0" t="s">
        <v>2249</v>
      </c>
      <c r="D1364" s="27" t="s">
        <v>46</v>
      </c>
    </row>
    <row r="1365" customFormat="false" ht="13.5" hidden="false" customHeight="true" outlineLevel="0" collapsed="false">
      <c r="A1365" s="31" t="s">
        <v>2252</v>
      </c>
      <c r="B1365" s="27" t="s">
        <v>40</v>
      </c>
      <c r="C1365" s="0" t="s">
        <v>2253</v>
      </c>
      <c r="D1365" s="27" t="s">
        <v>2254</v>
      </c>
    </row>
    <row r="1366" customFormat="false" ht="13.5" hidden="false" customHeight="true" outlineLevel="0" collapsed="false">
      <c r="A1366" s="31" t="s">
        <v>2255</v>
      </c>
      <c r="C1366" s="0" t="s">
        <v>2253</v>
      </c>
      <c r="D1366" s="27" t="s">
        <v>44</v>
      </c>
    </row>
    <row r="1367" customFormat="false" ht="13.5" hidden="false" customHeight="true" outlineLevel="0" collapsed="false">
      <c r="A1367" s="31" t="s">
        <v>2256</v>
      </c>
      <c r="C1367" s="0" t="s">
        <v>2253</v>
      </c>
      <c r="D1367" s="27" t="s">
        <v>46</v>
      </c>
    </row>
    <row r="1368" customFormat="false" ht="13.5" hidden="false" customHeight="true" outlineLevel="0" collapsed="false">
      <c r="A1368" s="31" t="s">
        <v>2257</v>
      </c>
      <c r="B1368" s="27" t="s">
        <v>40</v>
      </c>
      <c r="C1368" s="0" t="s">
        <v>2258</v>
      </c>
      <c r="D1368" s="27" t="s">
        <v>55</v>
      </c>
    </row>
    <row r="1369" customFormat="false" ht="13.5" hidden="false" customHeight="true" outlineLevel="0" collapsed="false">
      <c r="A1369" s="31" t="s">
        <v>2259</v>
      </c>
      <c r="C1369" s="0" t="s">
        <v>2258</v>
      </c>
      <c r="D1369" s="27" t="s">
        <v>44</v>
      </c>
    </row>
    <row r="1370" customFormat="false" ht="13.5" hidden="false" customHeight="true" outlineLevel="0" collapsed="false">
      <c r="A1370" s="31" t="s">
        <v>2260</v>
      </c>
      <c r="C1370" s="0" t="s">
        <v>2258</v>
      </c>
      <c r="D1370" s="27" t="s">
        <v>46</v>
      </c>
    </row>
    <row r="1371" customFormat="false" ht="13.5" hidden="false" customHeight="true" outlineLevel="0" collapsed="false">
      <c r="A1371" s="31" t="s">
        <v>2261</v>
      </c>
      <c r="C1371" s="0" t="s">
        <v>2262</v>
      </c>
      <c r="D1371" s="27" t="s">
        <v>2254</v>
      </c>
    </row>
    <row r="1372" customFormat="false" ht="13.5" hidden="false" customHeight="true" outlineLevel="0" collapsed="false">
      <c r="A1372" s="31" t="s">
        <v>2263</v>
      </c>
      <c r="C1372" s="0" t="s">
        <v>2264</v>
      </c>
      <c r="D1372" s="27" t="s">
        <v>86</v>
      </c>
    </row>
    <row r="1373" customFormat="false" ht="13.5" hidden="false" customHeight="true" outlineLevel="0" collapsed="false">
      <c r="A1373" s="31" t="s">
        <v>2265</v>
      </c>
      <c r="C1373" s="0" t="s">
        <v>2264</v>
      </c>
      <c r="D1373" s="27" t="s">
        <v>1414</v>
      </c>
    </row>
    <row r="1374" customFormat="false" ht="13.5" hidden="false" customHeight="true" outlineLevel="0" collapsed="false">
      <c r="A1374" s="31" t="s">
        <v>2266</v>
      </c>
      <c r="B1374" s="27" t="s">
        <v>40</v>
      </c>
      <c r="C1374" s="0" t="s">
        <v>2267</v>
      </c>
      <c r="D1374" s="27" t="s">
        <v>42</v>
      </c>
    </row>
    <row r="1375" customFormat="false" ht="13.5" hidden="false" customHeight="true" outlineLevel="0" collapsed="false">
      <c r="A1375" s="31" t="s">
        <v>2268</v>
      </c>
      <c r="C1375" s="0" t="s">
        <v>2267</v>
      </c>
      <c r="D1375" s="27" t="s">
        <v>44</v>
      </c>
    </row>
    <row r="1376" customFormat="false" ht="13.5" hidden="false" customHeight="true" outlineLevel="0" collapsed="false">
      <c r="A1376" s="31" t="s">
        <v>2269</v>
      </c>
      <c r="C1376" s="0" t="s">
        <v>2267</v>
      </c>
      <c r="D1376" s="27" t="s">
        <v>46</v>
      </c>
    </row>
    <row r="1377" customFormat="false" ht="13.5" hidden="false" customHeight="true" outlineLevel="0" collapsed="false">
      <c r="A1377" s="31" t="s">
        <v>2270</v>
      </c>
      <c r="C1377" s="0" t="s">
        <v>2267</v>
      </c>
      <c r="D1377" s="27" t="s">
        <v>2271</v>
      </c>
    </row>
    <row r="1378" customFormat="false" ht="13.5" hidden="false" customHeight="true" outlineLevel="0" collapsed="false">
      <c r="A1378" s="31" t="s">
        <v>2272</v>
      </c>
      <c r="B1378" s="27" t="s">
        <v>40</v>
      </c>
      <c r="C1378" s="0" t="s">
        <v>2273</v>
      </c>
      <c r="D1378" s="27" t="s">
        <v>62</v>
      </c>
    </row>
    <row r="1379" customFormat="false" ht="13.5" hidden="false" customHeight="true" outlineLevel="0" collapsed="false">
      <c r="A1379" s="31" t="s">
        <v>2274</v>
      </c>
      <c r="C1379" s="0" t="s">
        <v>2273</v>
      </c>
      <c r="D1379" s="27" t="s">
        <v>44</v>
      </c>
    </row>
    <row r="1380" customFormat="false" ht="13.5" hidden="false" customHeight="true" outlineLevel="0" collapsed="false">
      <c r="A1380" s="31" t="s">
        <v>2275</v>
      </c>
      <c r="C1380" s="0" t="s">
        <v>2273</v>
      </c>
      <c r="D1380" s="27" t="s">
        <v>46</v>
      </c>
    </row>
    <row r="1381" customFormat="false" ht="13.5" hidden="false" customHeight="true" outlineLevel="0" collapsed="false">
      <c r="A1381" s="31" t="s">
        <v>2276</v>
      </c>
      <c r="C1381" s="0" t="s">
        <v>2277</v>
      </c>
      <c r="D1381" s="27" t="s">
        <v>86</v>
      </c>
    </row>
    <row r="1382" customFormat="false" ht="13.5" hidden="false" customHeight="true" outlineLevel="0" collapsed="false">
      <c r="A1382" s="31" t="s">
        <v>2278</v>
      </c>
      <c r="C1382" s="0" t="s">
        <v>2277</v>
      </c>
      <c r="D1382" s="27" t="s">
        <v>1127</v>
      </c>
    </row>
    <row r="1383" customFormat="false" ht="13.5" hidden="false" customHeight="true" outlineLevel="0" collapsed="false">
      <c r="A1383" s="31" t="s">
        <v>2279</v>
      </c>
      <c r="B1383" s="27" t="s">
        <v>40</v>
      </c>
      <c r="C1383" s="0" t="s">
        <v>2280</v>
      </c>
      <c r="D1383" s="27" t="s">
        <v>55</v>
      </c>
    </row>
    <row r="1384" customFormat="false" ht="13.5" hidden="false" customHeight="true" outlineLevel="0" collapsed="false">
      <c r="A1384" s="31" t="s">
        <v>2281</v>
      </c>
      <c r="C1384" s="0" t="s">
        <v>2280</v>
      </c>
      <c r="D1384" s="27" t="s">
        <v>44</v>
      </c>
    </row>
    <row r="1385" customFormat="false" ht="13.5" hidden="false" customHeight="true" outlineLevel="0" collapsed="false">
      <c r="A1385" s="31" t="s">
        <v>2282</v>
      </c>
      <c r="C1385" s="0" t="s">
        <v>2280</v>
      </c>
      <c r="D1385" s="27" t="s">
        <v>46</v>
      </c>
    </row>
    <row r="1386" customFormat="false" ht="13.5" hidden="false" customHeight="true" outlineLevel="0" collapsed="false">
      <c r="A1386" s="31" t="s">
        <v>2283</v>
      </c>
      <c r="B1386" s="27" t="s">
        <v>40</v>
      </c>
      <c r="C1386" s="0" t="s">
        <v>2284</v>
      </c>
      <c r="D1386" s="27" t="s">
        <v>42</v>
      </c>
    </row>
    <row r="1387" customFormat="false" ht="13.5" hidden="false" customHeight="true" outlineLevel="0" collapsed="false">
      <c r="A1387" s="31" t="s">
        <v>2285</v>
      </c>
      <c r="C1387" s="0" t="s">
        <v>2284</v>
      </c>
      <c r="D1387" s="27" t="s">
        <v>44</v>
      </c>
    </row>
    <row r="1388" customFormat="false" ht="13.5" hidden="false" customHeight="true" outlineLevel="0" collapsed="false">
      <c r="A1388" s="31" t="s">
        <v>2286</v>
      </c>
      <c r="C1388" s="0" t="s">
        <v>2284</v>
      </c>
      <c r="D1388" s="27" t="s">
        <v>46</v>
      </c>
    </row>
    <row r="1389" customFormat="false" ht="13.5" hidden="false" customHeight="true" outlineLevel="0" collapsed="false">
      <c r="A1389" s="31" t="s">
        <v>2287</v>
      </c>
      <c r="C1389" s="0" t="s">
        <v>2284</v>
      </c>
      <c r="D1389" s="27" t="s">
        <v>1496</v>
      </c>
    </row>
    <row r="1390" customFormat="false" ht="13.5" hidden="false" customHeight="true" outlineLevel="0" collapsed="false">
      <c r="A1390" s="31" t="s">
        <v>2288</v>
      </c>
      <c r="B1390" s="27" t="s">
        <v>40</v>
      </c>
      <c r="C1390" s="0" t="s">
        <v>2289</v>
      </c>
      <c r="D1390" s="27" t="s">
        <v>55</v>
      </c>
    </row>
    <row r="1391" customFormat="false" ht="13.5" hidden="false" customHeight="true" outlineLevel="0" collapsed="false">
      <c r="A1391" s="31" t="s">
        <v>2290</v>
      </c>
      <c r="C1391" s="0" t="s">
        <v>2289</v>
      </c>
      <c r="D1391" s="27" t="s">
        <v>44</v>
      </c>
    </row>
    <row r="1392" customFormat="false" ht="13.5" hidden="false" customHeight="true" outlineLevel="0" collapsed="false">
      <c r="A1392" s="31" t="s">
        <v>2291</v>
      </c>
      <c r="C1392" s="0" t="s">
        <v>2289</v>
      </c>
      <c r="D1392" s="27" t="s">
        <v>46</v>
      </c>
    </row>
    <row r="1393" customFormat="false" ht="13.5" hidden="false" customHeight="true" outlineLevel="0" collapsed="false">
      <c r="A1393" s="31" t="s">
        <v>2292</v>
      </c>
      <c r="B1393" s="27" t="s">
        <v>40</v>
      </c>
      <c r="C1393" s="0" t="s">
        <v>2293</v>
      </c>
      <c r="D1393" s="27" t="s">
        <v>2294</v>
      </c>
    </row>
    <row r="1394" customFormat="false" ht="13.5" hidden="false" customHeight="true" outlineLevel="0" collapsed="false">
      <c r="A1394" s="31" t="s">
        <v>2295</v>
      </c>
      <c r="C1394" s="0" t="s">
        <v>2293</v>
      </c>
      <c r="D1394" s="27" t="s">
        <v>44</v>
      </c>
    </row>
    <row r="1395" customFormat="false" ht="13.5" hidden="false" customHeight="true" outlineLevel="0" collapsed="false">
      <c r="A1395" s="31" t="s">
        <v>2296</v>
      </c>
      <c r="C1395" s="0" t="s">
        <v>2293</v>
      </c>
      <c r="D1395" s="27" t="s">
        <v>46</v>
      </c>
    </row>
    <row r="1396" customFormat="false" ht="13.5" hidden="false" customHeight="true" outlineLevel="0" collapsed="false">
      <c r="A1396" s="31" t="s">
        <v>2297</v>
      </c>
      <c r="C1396" s="0" t="s">
        <v>2298</v>
      </c>
      <c r="D1396" s="27" t="s">
        <v>86</v>
      </c>
    </row>
    <row r="1397" customFormat="false" ht="13.5" hidden="false" customHeight="true" outlineLevel="0" collapsed="false">
      <c r="A1397" s="31" t="s">
        <v>2299</v>
      </c>
      <c r="C1397" s="0" t="s">
        <v>2298</v>
      </c>
      <c r="D1397" s="27" t="s">
        <v>2300</v>
      </c>
    </row>
    <row r="1398" customFormat="false" ht="13.5" hidden="false" customHeight="true" outlineLevel="0" collapsed="false">
      <c r="A1398" s="31" t="s">
        <v>2301</v>
      </c>
      <c r="B1398" s="27" t="s">
        <v>40</v>
      </c>
      <c r="C1398" s="0" t="s">
        <v>2302</v>
      </c>
      <c r="D1398" s="27" t="s">
        <v>42</v>
      </c>
    </row>
    <row r="1399" customFormat="false" ht="13.5" hidden="false" customHeight="true" outlineLevel="0" collapsed="false">
      <c r="A1399" s="31" t="s">
        <v>2303</v>
      </c>
      <c r="C1399" s="0" t="s">
        <v>2302</v>
      </c>
      <c r="D1399" s="27" t="s">
        <v>44</v>
      </c>
    </row>
    <row r="1400" customFormat="false" ht="13.5" hidden="false" customHeight="true" outlineLevel="0" collapsed="false">
      <c r="A1400" s="31" t="s">
        <v>2304</v>
      </c>
      <c r="C1400" s="0" t="s">
        <v>2302</v>
      </c>
      <c r="D1400" s="27" t="s">
        <v>46</v>
      </c>
    </row>
    <row r="1401" customFormat="false" ht="13.5" hidden="false" customHeight="true" outlineLevel="0" collapsed="false">
      <c r="A1401" s="31" t="s">
        <v>2305</v>
      </c>
      <c r="B1401" s="27" t="s">
        <v>40</v>
      </c>
      <c r="C1401" s="0" t="s">
        <v>2306</v>
      </c>
      <c r="D1401" s="27" t="s">
        <v>55</v>
      </c>
    </row>
    <row r="1402" customFormat="false" ht="13.5" hidden="false" customHeight="true" outlineLevel="0" collapsed="false">
      <c r="A1402" s="31" t="s">
        <v>2307</v>
      </c>
      <c r="C1402" s="0" t="s">
        <v>2306</v>
      </c>
      <c r="D1402" s="27" t="s">
        <v>44</v>
      </c>
    </row>
    <row r="1403" customFormat="false" ht="13.5" hidden="false" customHeight="true" outlineLevel="0" collapsed="false">
      <c r="A1403" s="31" t="s">
        <v>2308</v>
      </c>
      <c r="C1403" s="0" t="s">
        <v>2306</v>
      </c>
      <c r="D1403" s="27" t="s">
        <v>46</v>
      </c>
    </row>
    <row r="1404" customFormat="false" ht="13.5" hidden="false" customHeight="true" outlineLevel="0" collapsed="false">
      <c r="A1404" s="31" t="s">
        <v>2309</v>
      </c>
      <c r="B1404" s="27" t="s">
        <v>40</v>
      </c>
      <c r="C1404" s="0" t="s">
        <v>2310</v>
      </c>
      <c r="D1404" s="27" t="s">
        <v>55</v>
      </c>
    </row>
    <row r="1405" customFormat="false" ht="13.5" hidden="false" customHeight="true" outlineLevel="0" collapsed="false">
      <c r="A1405" s="31" t="s">
        <v>2311</v>
      </c>
      <c r="C1405" s="0" t="s">
        <v>2310</v>
      </c>
      <c r="D1405" s="27" t="s">
        <v>44</v>
      </c>
    </row>
    <row r="1406" customFormat="false" ht="13.5" hidden="false" customHeight="true" outlineLevel="0" collapsed="false">
      <c r="A1406" s="31" t="s">
        <v>2312</v>
      </c>
      <c r="C1406" s="0" t="s">
        <v>2310</v>
      </c>
      <c r="D1406" s="27" t="s">
        <v>46</v>
      </c>
    </row>
    <row r="1407" customFormat="false" ht="13.5" hidden="false" customHeight="true" outlineLevel="0" collapsed="false">
      <c r="A1407" s="31" t="s">
        <v>2313</v>
      </c>
      <c r="B1407" s="27" t="s">
        <v>40</v>
      </c>
      <c r="C1407" s="0" t="s">
        <v>2314</v>
      </c>
      <c r="D1407" s="27" t="s">
        <v>1518</v>
      </c>
    </row>
    <row r="1408" customFormat="false" ht="13.5" hidden="false" customHeight="true" outlineLevel="0" collapsed="false">
      <c r="A1408" s="31" t="s">
        <v>2315</v>
      </c>
      <c r="C1408" s="0" t="s">
        <v>2314</v>
      </c>
      <c r="D1408" s="27" t="s">
        <v>44</v>
      </c>
    </row>
    <row r="1409" customFormat="false" ht="13.5" hidden="false" customHeight="true" outlineLevel="0" collapsed="false">
      <c r="A1409" s="31" t="s">
        <v>2316</v>
      </c>
      <c r="C1409" s="0" t="s">
        <v>2314</v>
      </c>
      <c r="D1409" s="27" t="s">
        <v>46</v>
      </c>
    </row>
    <row r="1410" customFormat="false" ht="13.5" hidden="false" customHeight="true" outlineLevel="0" collapsed="false">
      <c r="A1410" s="31" t="s">
        <v>2317</v>
      </c>
      <c r="C1410" s="0" t="s">
        <v>2318</v>
      </c>
      <c r="D1410" s="27" t="s">
        <v>42</v>
      </c>
    </row>
    <row r="1411" customFormat="false" ht="13.5" hidden="false" customHeight="true" outlineLevel="0" collapsed="false">
      <c r="A1411" s="31" t="s">
        <v>2319</v>
      </c>
      <c r="C1411" s="0" t="s">
        <v>2318</v>
      </c>
      <c r="D1411" s="27" t="s">
        <v>656</v>
      </c>
    </row>
    <row r="1412" customFormat="false" ht="13.5" hidden="false" customHeight="true" outlineLevel="0" collapsed="false">
      <c r="A1412" s="31" t="s">
        <v>2320</v>
      </c>
      <c r="B1412" s="27" t="s">
        <v>40</v>
      </c>
      <c r="C1412" s="0" t="s">
        <v>2321</v>
      </c>
      <c r="D1412" s="27" t="s">
        <v>42</v>
      </c>
    </row>
    <row r="1413" customFormat="false" ht="13.5" hidden="false" customHeight="true" outlineLevel="0" collapsed="false">
      <c r="A1413" s="31" t="s">
        <v>2322</v>
      </c>
      <c r="C1413" s="0" t="s">
        <v>2321</v>
      </c>
      <c r="D1413" s="27" t="s">
        <v>44</v>
      </c>
    </row>
    <row r="1414" customFormat="false" ht="13.5" hidden="false" customHeight="true" outlineLevel="0" collapsed="false">
      <c r="A1414" s="31" t="s">
        <v>2323</v>
      </c>
      <c r="C1414" s="0" t="s">
        <v>2321</v>
      </c>
      <c r="D1414" s="27" t="s">
        <v>46</v>
      </c>
    </row>
    <row r="1415" customFormat="false" ht="13.5" hidden="false" customHeight="true" outlineLevel="0" collapsed="false">
      <c r="A1415" s="31" t="s">
        <v>2324</v>
      </c>
      <c r="C1415" s="0" t="s">
        <v>2325</v>
      </c>
      <c r="D1415" s="27" t="s">
        <v>86</v>
      </c>
    </row>
    <row r="1416" customFormat="false" ht="13.5" hidden="false" customHeight="true" outlineLevel="0" collapsed="false">
      <c r="A1416" s="31" t="s">
        <v>2326</v>
      </c>
      <c r="C1416" s="0" t="s">
        <v>2325</v>
      </c>
      <c r="D1416" s="27" t="s">
        <v>1876</v>
      </c>
    </row>
    <row r="1417" customFormat="false" ht="13.5" hidden="false" customHeight="true" outlineLevel="0" collapsed="false">
      <c r="A1417" s="31" t="s">
        <v>2327</v>
      </c>
      <c r="B1417" s="27" t="s">
        <v>40</v>
      </c>
      <c r="C1417" s="0" t="s">
        <v>2328</v>
      </c>
      <c r="D1417" s="27" t="s">
        <v>42</v>
      </c>
    </row>
    <row r="1418" customFormat="false" ht="13.5" hidden="false" customHeight="true" outlineLevel="0" collapsed="false">
      <c r="A1418" s="31" t="s">
        <v>2329</v>
      </c>
      <c r="C1418" s="0" t="s">
        <v>2328</v>
      </c>
      <c r="D1418" s="27" t="s">
        <v>44</v>
      </c>
    </row>
    <row r="1419" customFormat="false" ht="13.5" hidden="false" customHeight="true" outlineLevel="0" collapsed="false">
      <c r="A1419" s="31" t="s">
        <v>2330</v>
      </c>
      <c r="C1419" s="0" t="s">
        <v>2328</v>
      </c>
      <c r="D1419" s="27" t="s">
        <v>46</v>
      </c>
    </row>
    <row r="1420" customFormat="false" ht="13.5" hidden="false" customHeight="true" outlineLevel="0" collapsed="false">
      <c r="A1420" s="31" t="s">
        <v>2331</v>
      </c>
      <c r="C1420" s="0" t="s">
        <v>2332</v>
      </c>
      <c r="D1420" s="27" t="s">
        <v>2333</v>
      </c>
    </row>
    <row r="1421" customFormat="false" ht="13.5" hidden="false" customHeight="true" outlineLevel="0" collapsed="false">
      <c r="A1421" s="31" t="s">
        <v>2334</v>
      </c>
      <c r="B1421" s="27" t="s">
        <v>40</v>
      </c>
      <c r="C1421" s="0" t="s">
        <v>2335</v>
      </c>
      <c r="D1421" s="27" t="s">
        <v>86</v>
      </c>
    </row>
    <row r="1422" customFormat="false" ht="13.5" hidden="false" customHeight="true" outlineLevel="0" collapsed="false">
      <c r="A1422" s="31" t="s">
        <v>2336</v>
      </c>
      <c r="C1422" s="0" t="s">
        <v>2335</v>
      </c>
      <c r="D1422" s="27" t="s">
        <v>44</v>
      </c>
    </row>
    <row r="1423" customFormat="false" ht="13.5" hidden="false" customHeight="true" outlineLevel="0" collapsed="false">
      <c r="A1423" s="31" t="s">
        <v>2337</v>
      </c>
      <c r="C1423" s="0" t="s">
        <v>2335</v>
      </c>
      <c r="D1423" s="27" t="s">
        <v>46</v>
      </c>
    </row>
    <row r="1424" customFormat="false" ht="13.5" hidden="false" customHeight="true" outlineLevel="0" collapsed="false">
      <c r="A1424" s="31" t="s">
        <v>2338</v>
      </c>
      <c r="C1424" s="0" t="s">
        <v>2335</v>
      </c>
      <c r="D1424" s="27" t="s">
        <v>1775</v>
      </c>
    </row>
    <row r="1425" customFormat="false" ht="13.5" hidden="false" customHeight="true" outlineLevel="0" collapsed="false">
      <c r="A1425" s="31" t="s">
        <v>2339</v>
      </c>
      <c r="B1425" s="27" t="s">
        <v>40</v>
      </c>
      <c r="C1425" s="0" t="s">
        <v>2340</v>
      </c>
      <c r="D1425" s="27" t="s">
        <v>171</v>
      </c>
    </row>
    <row r="1426" customFormat="false" ht="13.5" hidden="false" customHeight="true" outlineLevel="0" collapsed="false">
      <c r="A1426" s="31" t="s">
        <v>2341</v>
      </c>
      <c r="C1426" s="0" t="s">
        <v>2340</v>
      </c>
      <c r="D1426" s="27" t="s">
        <v>44</v>
      </c>
    </row>
    <row r="1427" customFormat="false" ht="13.5" hidden="false" customHeight="true" outlineLevel="0" collapsed="false">
      <c r="A1427" s="31" t="s">
        <v>2342</v>
      </c>
      <c r="C1427" s="0" t="s">
        <v>2340</v>
      </c>
      <c r="D1427" s="27" t="s">
        <v>46</v>
      </c>
    </row>
    <row r="1428" customFormat="false" ht="13.5" hidden="false" customHeight="true" outlineLevel="0" collapsed="false">
      <c r="A1428" s="31" t="s">
        <v>2343</v>
      </c>
      <c r="C1428" s="0" t="s">
        <v>2344</v>
      </c>
      <c r="D1428" s="27" t="s">
        <v>86</v>
      </c>
      <c r="E1428" s="27" t="s">
        <v>56</v>
      </c>
    </row>
    <row r="1429" customFormat="false" ht="13.5" hidden="false" customHeight="true" outlineLevel="0" collapsed="false">
      <c r="A1429" s="31" t="s">
        <v>2345</v>
      </c>
      <c r="C1429" s="0" t="s">
        <v>2344</v>
      </c>
      <c r="D1429" s="27" t="s">
        <v>49</v>
      </c>
      <c r="E1429" s="27" t="s">
        <v>50</v>
      </c>
    </row>
    <row r="1430" customFormat="false" ht="13.5" hidden="false" customHeight="true" outlineLevel="0" collapsed="false">
      <c r="A1430" s="31" t="s">
        <v>2346</v>
      </c>
      <c r="B1430" s="27" t="s">
        <v>40</v>
      </c>
      <c r="C1430" s="0" t="s">
        <v>2347</v>
      </c>
      <c r="D1430" s="27" t="s">
        <v>49</v>
      </c>
    </row>
    <row r="1431" customFormat="false" ht="13.5" hidden="false" customHeight="true" outlineLevel="0" collapsed="false">
      <c r="A1431" s="31" t="s">
        <v>2348</v>
      </c>
      <c r="C1431" s="0" t="s">
        <v>2347</v>
      </c>
      <c r="D1431" s="27" t="s">
        <v>44</v>
      </c>
    </row>
    <row r="1432" customFormat="false" ht="13.5" hidden="false" customHeight="true" outlineLevel="0" collapsed="false">
      <c r="A1432" s="31" t="s">
        <v>2349</v>
      </c>
      <c r="C1432" s="0" t="s">
        <v>2347</v>
      </c>
      <c r="D1432" s="27" t="s">
        <v>46</v>
      </c>
    </row>
    <row r="1433" customFormat="false" ht="13.5" hidden="false" customHeight="true" outlineLevel="0" collapsed="false">
      <c r="A1433" s="31" t="s">
        <v>2350</v>
      </c>
      <c r="C1433" s="0" t="s">
        <v>2351</v>
      </c>
      <c r="D1433" s="27" t="s">
        <v>2352</v>
      </c>
    </row>
    <row r="1434" customFormat="false" ht="13.5" hidden="false" customHeight="true" outlineLevel="0" collapsed="false">
      <c r="A1434" s="31" t="s">
        <v>2353</v>
      </c>
      <c r="B1434" s="27" t="s">
        <v>40</v>
      </c>
      <c r="C1434" s="0" t="s">
        <v>2354</v>
      </c>
      <c r="D1434" s="27" t="s">
        <v>201</v>
      </c>
      <c r="E1434" s="27" t="s">
        <v>50</v>
      </c>
    </row>
    <row r="1435" customFormat="false" ht="13.5" hidden="false" customHeight="true" outlineLevel="0" collapsed="false">
      <c r="A1435" s="31" t="s">
        <v>2355</v>
      </c>
      <c r="C1435" s="0" t="s">
        <v>2354</v>
      </c>
      <c r="D1435" s="27" t="s">
        <v>44</v>
      </c>
      <c r="E1435" s="27" t="s">
        <v>50</v>
      </c>
    </row>
    <row r="1436" customFormat="false" ht="13.5" hidden="false" customHeight="true" outlineLevel="0" collapsed="false">
      <c r="A1436" s="31" t="s">
        <v>2356</v>
      </c>
      <c r="C1436" s="0" t="s">
        <v>2354</v>
      </c>
      <c r="D1436" s="27" t="s">
        <v>46</v>
      </c>
      <c r="E1436" s="27" t="s">
        <v>50</v>
      </c>
    </row>
    <row r="1437" customFormat="false" ht="13.5" hidden="false" customHeight="true" outlineLevel="0" collapsed="false">
      <c r="A1437" s="31" t="s">
        <v>2357</v>
      </c>
      <c r="B1437" s="27" t="s">
        <v>40</v>
      </c>
      <c r="C1437" s="0" t="s">
        <v>2358</v>
      </c>
      <c r="D1437" s="27" t="s">
        <v>93</v>
      </c>
    </row>
    <row r="1438" customFormat="false" ht="13.5" hidden="false" customHeight="true" outlineLevel="0" collapsed="false">
      <c r="A1438" s="31" t="s">
        <v>2359</v>
      </c>
      <c r="C1438" s="0" t="s">
        <v>2358</v>
      </c>
      <c r="D1438" s="27" t="s">
        <v>44</v>
      </c>
    </row>
    <row r="1439" customFormat="false" ht="13.5" hidden="false" customHeight="true" outlineLevel="0" collapsed="false">
      <c r="A1439" s="31" t="s">
        <v>2360</v>
      </c>
      <c r="C1439" s="0" t="s">
        <v>2358</v>
      </c>
      <c r="D1439" s="27" t="s">
        <v>46</v>
      </c>
    </row>
    <row r="1440" customFormat="false" ht="13.5" hidden="false" customHeight="true" outlineLevel="0" collapsed="false">
      <c r="A1440" s="31" t="s">
        <v>2361</v>
      </c>
      <c r="B1440" s="27" t="s">
        <v>40</v>
      </c>
      <c r="C1440" s="0" t="s">
        <v>2362</v>
      </c>
      <c r="D1440" s="27" t="s">
        <v>171</v>
      </c>
    </row>
    <row r="1441" customFormat="false" ht="13.5" hidden="false" customHeight="true" outlineLevel="0" collapsed="false">
      <c r="A1441" s="31" t="s">
        <v>2363</v>
      </c>
      <c r="C1441" s="0" t="s">
        <v>2362</v>
      </c>
      <c r="D1441" s="27" t="s">
        <v>44</v>
      </c>
    </row>
    <row r="1442" customFormat="false" ht="13.5" hidden="false" customHeight="true" outlineLevel="0" collapsed="false">
      <c r="A1442" s="31" t="s">
        <v>2364</v>
      </c>
      <c r="C1442" s="0" t="s">
        <v>2362</v>
      </c>
      <c r="D1442" s="27" t="s">
        <v>46</v>
      </c>
    </row>
    <row r="1443" customFormat="false" ht="13.5" hidden="false" customHeight="true" outlineLevel="0" collapsed="false">
      <c r="A1443" s="31" t="s">
        <v>2365</v>
      </c>
      <c r="B1443" s="27" t="s">
        <v>40</v>
      </c>
      <c r="C1443" s="0" t="s">
        <v>2366</v>
      </c>
      <c r="D1443" s="27" t="s">
        <v>86</v>
      </c>
    </row>
    <row r="1444" customFormat="false" ht="13.5" hidden="false" customHeight="true" outlineLevel="0" collapsed="false">
      <c r="A1444" s="31" t="s">
        <v>2367</v>
      </c>
      <c r="C1444" s="0" t="s">
        <v>2366</v>
      </c>
      <c r="D1444" s="27" t="s">
        <v>44</v>
      </c>
    </row>
    <row r="1445" customFormat="false" ht="13.5" hidden="false" customHeight="true" outlineLevel="0" collapsed="false">
      <c r="A1445" s="31" t="s">
        <v>2368</v>
      </c>
      <c r="C1445" s="0" t="s">
        <v>2366</v>
      </c>
      <c r="D1445" s="27" t="s">
        <v>46</v>
      </c>
    </row>
    <row r="1446" customFormat="false" ht="13.5" hidden="false" customHeight="true" outlineLevel="0" collapsed="false">
      <c r="A1446" s="31" t="s">
        <v>2369</v>
      </c>
      <c r="C1446" s="0" t="s">
        <v>2366</v>
      </c>
      <c r="D1446" s="27" t="s">
        <v>2370</v>
      </c>
    </row>
    <row r="1447" customFormat="false" ht="13.5" hidden="false" customHeight="true" outlineLevel="0" collapsed="false">
      <c r="A1447" s="31" t="s">
        <v>2371</v>
      </c>
      <c r="B1447" s="27" t="s">
        <v>40</v>
      </c>
      <c r="C1447" s="0" t="s">
        <v>2372</v>
      </c>
      <c r="D1447" s="27" t="s">
        <v>171</v>
      </c>
    </row>
    <row r="1448" customFormat="false" ht="13.5" hidden="false" customHeight="true" outlineLevel="0" collapsed="false">
      <c r="A1448" s="31" t="s">
        <v>2373</v>
      </c>
      <c r="C1448" s="0" t="s">
        <v>2372</v>
      </c>
      <c r="D1448" s="27" t="s">
        <v>44</v>
      </c>
    </row>
    <row r="1449" customFormat="false" ht="13.5" hidden="false" customHeight="true" outlineLevel="0" collapsed="false">
      <c r="A1449" s="31" t="s">
        <v>2374</v>
      </c>
      <c r="C1449" s="0" t="s">
        <v>2372</v>
      </c>
      <c r="D1449" s="27" t="s">
        <v>46</v>
      </c>
    </row>
    <row r="1450" customFormat="false" ht="13.5" hidden="false" customHeight="true" outlineLevel="0" collapsed="false">
      <c r="A1450" s="31" t="s">
        <v>2375</v>
      </c>
      <c r="B1450" s="27" t="s">
        <v>40</v>
      </c>
      <c r="C1450" s="0" t="s">
        <v>2376</v>
      </c>
      <c r="D1450" s="27" t="s">
        <v>171</v>
      </c>
    </row>
    <row r="1451" customFormat="false" ht="13.5" hidden="false" customHeight="true" outlineLevel="0" collapsed="false">
      <c r="A1451" s="31" t="s">
        <v>2377</v>
      </c>
      <c r="C1451" s="0" t="s">
        <v>2376</v>
      </c>
      <c r="D1451" s="27" t="s">
        <v>44</v>
      </c>
    </row>
    <row r="1452" customFormat="false" ht="13.5" hidden="false" customHeight="true" outlineLevel="0" collapsed="false">
      <c r="A1452" s="31" t="s">
        <v>2378</v>
      </c>
      <c r="C1452" s="0" t="s">
        <v>2376</v>
      </c>
      <c r="D1452" s="27" t="s">
        <v>46</v>
      </c>
    </row>
    <row r="1453" customFormat="false" ht="13.5" hidden="false" customHeight="true" outlineLevel="0" collapsed="false">
      <c r="A1453" s="31" t="s">
        <v>2379</v>
      </c>
      <c r="C1453" s="0" t="s">
        <v>2380</v>
      </c>
      <c r="D1453" s="27" t="s">
        <v>42</v>
      </c>
    </row>
    <row r="1454" customFormat="false" ht="13.5" hidden="false" customHeight="true" outlineLevel="0" collapsed="false">
      <c r="A1454" s="31" t="s">
        <v>2381</v>
      </c>
      <c r="B1454" s="27" t="s">
        <v>40</v>
      </c>
      <c r="C1454" s="0" t="s">
        <v>2382</v>
      </c>
      <c r="D1454" s="27" t="s">
        <v>93</v>
      </c>
    </row>
    <row r="1455" customFormat="false" ht="13.5" hidden="false" customHeight="true" outlineLevel="0" collapsed="false">
      <c r="A1455" s="31" t="s">
        <v>2383</v>
      </c>
      <c r="C1455" s="0" t="s">
        <v>2382</v>
      </c>
      <c r="D1455" s="27" t="s">
        <v>44</v>
      </c>
    </row>
    <row r="1456" customFormat="false" ht="13.5" hidden="false" customHeight="true" outlineLevel="0" collapsed="false">
      <c r="A1456" s="31" t="s">
        <v>2384</v>
      </c>
      <c r="C1456" s="0" t="s">
        <v>2382</v>
      </c>
      <c r="D1456" s="27" t="s">
        <v>46</v>
      </c>
    </row>
    <row r="1457" customFormat="false" ht="13.5" hidden="false" customHeight="true" outlineLevel="0" collapsed="false">
      <c r="A1457" s="31" t="s">
        <v>2385</v>
      </c>
      <c r="B1457" s="27" t="s">
        <v>40</v>
      </c>
      <c r="C1457" s="0" t="s">
        <v>2386</v>
      </c>
      <c r="D1457" s="27" t="s">
        <v>171</v>
      </c>
    </row>
    <row r="1458" customFormat="false" ht="13.5" hidden="false" customHeight="true" outlineLevel="0" collapsed="false">
      <c r="A1458" s="31" t="s">
        <v>2387</v>
      </c>
      <c r="C1458" s="0" t="s">
        <v>2386</v>
      </c>
      <c r="D1458" s="27" t="s">
        <v>44</v>
      </c>
    </row>
    <row r="1459" customFormat="false" ht="13.5" hidden="false" customHeight="true" outlineLevel="0" collapsed="false">
      <c r="A1459" s="31" t="s">
        <v>2388</v>
      </c>
      <c r="C1459" s="0" t="s">
        <v>2386</v>
      </c>
      <c r="D1459" s="27" t="s">
        <v>46</v>
      </c>
    </row>
    <row r="1460" customFormat="false" ht="13.5" hidden="false" customHeight="true" outlineLevel="0" collapsed="false">
      <c r="A1460" s="31" t="s">
        <v>2389</v>
      </c>
      <c r="B1460" s="27" t="s">
        <v>40</v>
      </c>
      <c r="C1460" s="0" t="s">
        <v>2390</v>
      </c>
      <c r="D1460" s="27" t="s">
        <v>42</v>
      </c>
    </row>
    <row r="1461" customFormat="false" ht="13.5" hidden="false" customHeight="true" outlineLevel="0" collapsed="false">
      <c r="A1461" s="31" t="s">
        <v>2391</v>
      </c>
      <c r="C1461" s="0" t="s">
        <v>2390</v>
      </c>
      <c r="D1461" s="27" t="s">
        <v>44</v>
      </c>
    </row>
    <row r="1462" customFormat="false" ht="13.5" hidden="false" customHeight="true" outlineLevel="0" collapsed="false">
      <c r="A1462" s="31" t="s">
        <v>2392</v>
      </c>
      <c r="C1462" s="0" t="s">
        <v>2390</v>
      </c>
      <c r="D1462" s="27" t="s">
        <v>46</v>
      </c>
    </row>
    <row r="1463" customFormat="false" ht="13.5" hidden="false" customHeight="true" outlineLevel="0" collapsed="false">
      <c r="A1463" s="31" t="s">
        <v>2393</v>
      </c>
      <c r="B1463" s="27" t="s">
        <v>40</v>
      </c>
      <c r="C1463" s="0" t="s">
        <v>2394</v>
      </c>
      <c r="D1463" s="27" t="s">
        <v>171</v>
      </c>
    </row>
    <row r="1464" customFormat="false" ht="13.5" hidden="false" customHeight="true" outlineLevel="0" collapsed="false">
      <c r="A1464" s="31" t="s">
        <v>2395</v>
      </c>
      <c r="C1464" s="0" t="s">
        <v>2394</v>
      </c>
      <c r="D1464" s="27" t="s">
        <v>44</v>
      </c>
    </row>
    <row r="1465" customFormat="false" ht="13.5" hidden="false" customHeight="true" outlineLevel="0" collapsed="false">
      <c r="A1465" s="31" t="s">
        <v>2396</v>
      </c>
      <c r="C1465" s="0" t="s">
        <v>2394</v>
      </c>
      <c r="D1465" s="27" t="s">
        <v>46</v>
      </c>
    </row>
    <row r="1466" customFormat="false" ht="13.5" hidden="false" customHeight="true" outlineLevel="0" collapsed="false">
      <c r="A1466" s="31" t="s">
        <v>2397</v>
      </c>
      <c r="C1466" s="0" t="s">
        <v>2398</v>
      </c>
      <c r="D1466" s="27" t="s">
        <v>42</v>
      </c>
    </row>
    <row r="1467" customFormat="false" ht="13.5" hidden="false" customHeight="true" outlineLevel="0" collapsed="false">
      <c r="A1467" s="31" t="s">
        <v>2399</v>
      </c>
      <c r="B1467" s="27" t="s">
        <v>40</v>
      </c>
      <c r="C1467" s="0" t="s">
        <v>2400</v>
      </c>
      <c r="D1467" s="27" t="s">
        <v>93</v>
      </c>
    </row>
    <row r="1468" customFormat="false" ht="13.5" hidden="false" customHeight="true" outlineLevel="0" collapsed="false">
      <c r="A1468" s="31" t="s">
        <v>2401</v>
      </c>
      <c r="C1468" s="0" t="s">
        <v>2400</v>
      </c>
      <c r="D1468" s="27" t="s">
        <v>44</v>
      </c>
    </row>
    <row r="1469" customFormat="false" ht="13.5" hidden="false" customHeight="true" outlineLevel="0" collapsed="false">
      <c r="A1469" s="31" t="s">
        <v>2402</v>
      </c>
      <c r="C1469" s="0" t="s">
        <v>2400</v>
      </c>
      <c r="D1469" s="27" t="s">
        <v>46</v>
      </c>
    </row>
    <row r="1470" customFormat="false" ht="13.5" hidden="false" customHeight="true" outlineLevel="0" collapsed="false">
      <c r="A1470" s="31" t="s">
        <v>2403</v>
      </c>
      <c r="C1470" s="0" t="s">
        <v>2404</v>
      </c>
      <c r="D1470" s="27" t="s">
        <v>42</v>
      </c>
    </row>
    <row r="1471" customFormat="false" ht="13.5" hidden="false" customHeight="true" outlineLevel="0" collapsed="false">
      <c r="A1471" s="31" t="s">
        <v>2405</v>
      </c>
      <c r="B1471" s="27" t="s">
        <v>40</v>
      </c>
      <c r="C1471" s="0" t="s">
        <v>2406</v>
      </c>
      <c r="D1471" s="27" t="s">
        <v>42</v>
      </c>
    </row>
    <row r="1472" customFormat="false" ht="13.5" hidden="false" customHeight="true" outlineLevel="0" collapsed="false">
      <c r="A1472" s="31" t="s">
        <v>2407</v>
      </c>
      <c r="C1472" s="0" t="s">
        <v>2406</v>
      </c>
      <c r="D1472" s="27" t="s">
        <v>44</v>
      </c>
    </row>
    <row r="1473" customFormat="false" ht="13.5" hidden="false" customHeight="true" outlineLevel="0" collapsed="false">
      <c r="A1473" s="31" t="s">
        <v>2408</v>
      </c>
      <c r="C1473" s="0" t="s">
        <v>2406</v>
      </c>
      <c r="D1473" s="27" t="s">
        <v>46</v>
      </c>
    </row>
    <row r="1474" customFormat="false" ht="13.5" hidden="false" customHeight="true" outlineLevel="0" collapsed="false">
      <c r="A1474" s="31" t="s">
        <v>2409</v>
      </c>
      <c r="B1474" s="27" t="s">
        <v>40</v>
      </c>
      <c r="C1474" s="0" t="s">
        <v>2410</v>
      </c>
      <c r="D1474" s="27" t="s">
        <v>42</v>
      </c>
    </row>
    <row r="1475" customFormat="false" ht="13.5" hidden="false" customHeight="true" outlineLevel="0" collapsed="false">
      <c r="A1475" s="31" t="s">
        <v>2411</v>
      </c>
      <c r="C1475" s="0" t="s">
        <v>2410</v>
      </c>
      <c r="D1475" s="27" t="s">
        <v>44</v>
      </c>
    </row>
    <row r="1476" customFormat="false" ht="13.5" hidden="false" customHeight="true" outlineLevel="0" collapsed="false">
      <c r="A1476" s="31" t="s">
        <v>2412</v>
      </c>
      <c r="C1476" s="0" t="s">
        <v>2410</v>
      </c>
      <c r="D1476" s="27" t="s">
        <v>46</v>
      </c>
    </row>
    <row r="1477" customFormat="false" ht="13.5" hidden="false" customHeight="true" outlineLevel="0" collapsed="false">
      <c r="A1477" s="31" t="s">
        <v>2413</v>
      </c>
      <c r="B1477" s="27" t="s">
        <v>40</v>
      </c>
      <c r="C1477" s="0" t="s">
        <v>2414</v>
      </c>
      <c r="D1477" s="27" t="s">
        <v>42</v>
      </c>
    </row>
    <row r="1478" customFormat="false" ht="13.5" hidden="false" customHeight="true" outlineLevel="0" collapsed="false">
      <c r="A1478" s="31" t="s">
        <v>2415</v>
      </c>
      <c r="C1478" s="0" t="s">
        <v>2414</v>
      </c>
      <c r="D1478" s="27" t="s">
        <v>44</v>
      </c>
    </row>
    <row r="1479" customFormat="false" ht="13.5" hidden="false" customHeight="true" outlineLevel="0" collapsed="false">
      <c r="A1479" s="31" t="s">
        <v>2416</v>
      </c>
      <c r="C1479" s="0" t="s">
        <v>2414</v>
      </c>
      <c r="D1479" s="27" t="s">
        <v>46</v>
      </c>
    </row>
    <row r="1480" customFormat="false" ht="13.5" hidden="false" customHeight="true" outlineLevel="0" collapsed="false">
      <c r="A1480" s="31" t="s">
        <v>2417</v>
      </c>
      <c r="B1480" s="27" t="s">
        <v>40</v>
      </c>
      <c r="C1480" s="0" t="s">
        <v>2418</v>
      </c>
      <c r="D1480" s="27" t="s">
        <v>55</v>
      </c>
    </row>
    <row r="1481" customFormat="false" ht="13.5" hidden="false" customHeight="true" outlineLevel="0" collapsed="false">
      <c r="A1481" s="31" t="s">
        <v>2419</v>
      </c>
      <c r="C1481" s="0" t="s">
        <v>2418</v>
      </c>
      <c r="D1481" s="27" t="s">
        <v>44</v>
      </c>
    </row>
    <row r="1482" customFormat="false" ht="13.5" hidden="false" customHeight="true" outlineLevel="0" collapsed="false">
      <c r="A1482" s="31" t="s">
        <v>2420</v>
      </c>
      <c r="C1482" s="0" t="s">
        <v>2418</v>
      </c>
      <c r="D1482" s="27" t="s">
        <v>46</v>
      </c>
    </row>
    <row r="1483" customFormat="false" ht="13.5" hidden="false" customHeight="true" outlineLevel="0" collapsed="false">
      <c r="A1483" s="31" t="s">
        <v>2421</v>
      </c>
      <c r="B1483" s="27" t="s">
        <v>40</v>
      </c>
      <c r="C1483" s="0" t="s">
        <v>2422</v>
      </c>
      <c r="D1483" s="27" t="s">
        <v>55</v>
      </c>
    </row>
    <row r="1484" customFormat="false" ht="13.5" hidden="false" customHeight="true" outlineLevel="0" collapsed="false">
      <c r="A1484" s="31" t="s">
        <v>2423</v>
      </c>
      <c r="C1484" s="0" t="s">
        <v>2422</v>
      </c>
      <c r="D1484" s="27" t="s">
        <v>44</v>
      </c>
    </row>
    <row r="1485" customFormat="false" ht="13.5" hidden="false" customHeight="true" outlineLevel="0" collapsed="false">
      <c r="A1485" s="31" t="s">
        <v>2424</v>
      </c>
      <c r="C1485" s="0" t="s">
        <v>2422</v>
      </c>
      <c r="D1485" s="27" t="s">
        <v>46</v>
      </c>
    </row>
    <row r="1486" customFormat="false" ht="13.5" hidden="false" customHeight="true" outlineLevel="0" collapsed="false">
      <c r="A1486" s="31" t="s">
        <v>2425</v>
      </c>
      <c r="C1486" s="0" t="s">
        <v>2426</v>
      </c>
      <c r="D1486" s="27" t="s">
        <v>49</v>
      </c>
    </row>
    <row r="1487" customFormat="false" ht="13.5" hidden="false" customHeight="true" outlineLevel="0" collapsed="false">
      <c r="A1487" s="31" t="s">
        <v>2427</v>
      </c>
      <c r="B1487" s="27" t="s">
        <v>40</v>
      </c>
      <c r="C1487" s="0" t="s">
        <v>2428</v>
      </c>
      <c r="D1487" s="27" t="s">
        <v>42</v>
      </c>
    </row>
    <row r="1488" customFormat="false" ht="13.5" hidden="false" customHeight="true" outlineLevel="0" collapsed="false">
      <c r="A1488" s="31" t="s">
        <v>2429</v>
      </c>
      <c r="C1488" s="0" t="s">
        <v>2428</v>
      </c>
      <c r="D1488" s="27" t="s">
        <v>44</v>
      </c>
    </row>
    <row r="1489" customFormat="false" ht="13.5" hidden="false" customHeight="true" outlineLevel="0" collapsed="false">
      <c r="A1489" s="31" t="s">
        <v>2430</v>
      </c>
      <c r="C1489" s="0" t="s">
        <v>2428</v>
      </c>
      <c r="D1489" s="27" t="s">
        <v>46</v>
      </c>
    </row>
    <row r="1490" customFormat="false" ht="13.5" hidden="false" customHeight="true" outlineLevel="0" collapsed="false">
      <c r="A1490" s="31" t="s">
        <v>2431</v>
      </c>
      <c r="B1490" s="27" t="s">
        <v>40</v>
      </c>
      <c r="C1490" s="0" t="s">
        <v>2432</v>
      </c>
      <c r="D1490" s="27" t="s">
        <v>42</v>
      </c>
    </row>
    <row r="1491" customFormat="false" ht="13.5" hidden="false" customHeight="true" outlineLevel="0" collapsed="false">
      <c r="A1491" s="31" t="s">
        <v>2433</v>
      </c>
      <c r="C1491" s="0" t="s">
        <v>2432</v>
      </c>
      <c r="D1491" s="27" t="s">
        <v>44</v>
      </c>
    </row>
    <row r="1492" customFormat="false" ht="13.5" hidden="false" customHeight="true" outlineLevel="0" collapsed="false">
      <c r="A1492" s="31" t="s">
        <v>2434</v>
      </c>
      <c r="C1492" s="0" t="s">
        <v>2432</v>
      </c>
      <c r="D1492" s="27" t="s">
        <v>46</v>
      </c>
    </row>
    <row r="1493" customFormat="false" ht="13.5" hidden="false" customHeight="true" outlineLevel="0" collapsed="false">
      <c r="A1493" s="31" t="s">
        <v>2435</v>
      </c>
      <c r="C1493" s="0" t="s">
        <v>2432</v>
      </c>
      <c r="D1493" s="27" t="s">
        <v>2436</v>
      </c>
    </row>
    <row r="1494" customFormat="false" ht="13.5" hidden="false" customHeight="true" outlineLevel="0" collapsed="false">
      <c r="A1494" s="31" t="s">
        <v>2437</v>
      </c>
      <c r="B1494" s="27" t="s">
        <v>40</v>
      </c>
      <c r="C1494" s="0" t="s">
        <v>2438</v>
      </c>
      <c r="D1494" s="27" t="s">
        <v>49</v>
      </c>
    </row>
    <row r="1495" customFormat="false" ht="13.5" hidden="false" customHeight="true" outlineLevel="0" collapsed="false">
      <c r="A1495" s="31" t="s">
        <v>2439</v>
      </c>
      <c r="C1495" s="0" t="s">
        <v>2438</v>
      </c>
      <c r="D1495" s="27" t="s">
        <v>44</v>
      </c>
    </row>
    <row r="1496" customFormat="false" ht="13.5" hidden="false" customHeight="true" outlineLevel="0" collapsed="false">
      <c r="A1496" s="31" t="s">
        <v>2440</v>
      </c>
      <c r="C1496" s="0" t="s">
        <v>2438</v>
      </c>
      <c r="D1496" s="27" t="s">
        <v>46</v>
      </c>
    </row>
    <row r="1497" customFormat="false" ht="13.5" hidden="false" customHeight="true" outlineLevel="0" collapsed="false">
      <c r="A1497" s="31" t="s">
        <v>2441</v>
      </c>
      <c r="B1497" s="27" t="s">
        <v>40</v>
      </c>
      <c r="C1497" s="0" t="s">
        <v>2442</v>
      </c>
      <c r="D1497" s="27" t="s">
        <v>42</v>
      </c>
    </row>
    <row r="1498" customFormat="false" ht="13.5" hidden="false" customHeight="true" outlineLevel="0" collapsed="false">
      <c r="A1498" s="31" t="s">
        <v>2443</v>
      </c>
      <c r="C1498" s="0" t="s">
        <v>2442</v>
      </c>
      <c r="D1498" s="27" t="s">
        <v>44</v>
      </c>
    </row>
    <row r="1499" customFormat="false" ht="13.5" hidden="false" customHeight="true" outlineLevel="0" collapsed="false">
      <c r="A1499" s="31" t="s">
        <v>2444</v>
      </c>
      <c r="C1499" s="0" t="s">
        <v>2442</v>
      </c>
      <c r="D1499" s="27" t="s">
        <v>46</v>
      </c>
    </row>
    <row r="1500" customFormat="false" ht="13.5" hidden="false" customHeight="true" outlineLevel="0" collapsed="false">
      <c r="A1500" s="31" t="s">
        <v>2445</v>
      </c>
      <c r="C1500" s="0" t="s">
        <v>2446</v>
      </c>
      <c r="D1500" s="27" t="s">
        <v>171</v>
      </c>
    </row>
    <row r="1501" customFormat="false" ht="13.5" hidden="false" customHeight="true" outlineLevel="0" collapsed="false">
      <c r="A1501" s="31" t="s">
        <v>2447</v>
      </c>
      <c r="C1501" s="0" t="s">
        <v>2448</v>
      </c>
      <c r="D1501" s="27" t="s">
        <v>49</v>
      </c>
    </row>
    <row r="1502" customFormat="false" ht="13.5" hidden="false" customHeight="true" outlineLevel="0" collapsed="false">
      <c r="A1502" s="31" t="s">
        <v>2449</v>
      </c>
      <c r="B1502" s="27" t="s">
        <v>40</v>
      </c>
      <c r="C1502" s="0" t="s">
        <v>2450</v>
      </c>
      <c r="D1502" s="27" t="s">
        <v>42</v>
      </c>
    </row>
    <row r="1503" customFormat="false" ht="13.5" hidden="false" customHeight="true" outlineLevel="0" collapsed="false">
      <c r="A1503" s="31" t="s">
        <v>2451</v>
      </c>
      <c r="C1503" s="0" t="s">
        <v>2450</v>
      </c>
      <c r="D1503" s="27" t="s">
        <v>44</v>
      </c>
    </row>
    <row r="1504" customFormat="false" ht="13.5" hidden="false" customHeight="true" outlineLevel="0" collapsed="false">
      <c r="A1504" s="31" t="s">
        <v>2452</v>
      </c>
      <c r="C1504" s="0" t="s">
        <v>2450</v>
      </c>
      <c r="D1504" s="27" t="s">
        <v>46</v>
      </c>
    </row>
    <row r="1505" customFormat="false" ht="13.5" hidden="false" customHeight="true" outlineLevel="0" collapsed="false">
      <c r="A1505" s="31" t="s">
        <v>2453</v>
      </c>
      <c r="C1505" s="0" t="s">
        <v>2454</v>
      </c>
      <c r="D1505" s="27" t="s">
        <v>42</v>
      </c>
    </row>
    <row r="1506" customFormat="false" ht="13.5" hidden="false" customHeight="true" outlineLevel="0" collapsed="false">
      <c r="A1506" s="31" t="s">
        <v>2455</v>
      </c>
      <c r="C1506" s="0" t="s">
        <v>2454</v>
      </c>
      <c r="D1506" s="27" t="s">
        <v>2456</v>
      </c>
    </row>
    <row r="1507" customFormat="false" ht="13.5" hidden="false" customHeight="true" outlineLevel="0" collapsed="false">
      <c r="A1507" s="31" t="s">
        <v>2457</v>
      </c>
      <c r="B1507" s="27" t="s">
        <v>40</v>
      </c>
      <c r="C1507" s="0" t="s">
        <v>2458</v>
      </c>
      <c r="D1507" s="27" t="s">
        <v>42</v>
      </c>
    </row>
    <row r="1508" customFormat="false" ht="13.5" hidden="false" customHeight="true" outlineLevel="0" collapsed="false">
      <c r="A1508" s="31" t="s">
        <v>2459</v>
      </c>
      <c r="C1508" s="0" t="s">
        <v>2458</v>
      </c>
      <c r="D1508" s="27" t="s">
        <v>44</v>
      </c>
    </row>
    <row r="1509" customFormat="false" ht="13.5" hidden="false" customHeight="true" outlineLevel="0" collapsed="false">
      <c r="A1509" s="31" t="s">
        <v>2460</v>
      </c>
      <c r="C1509" s="0" t="s">
        <v>2458</v>
      </c>
      <c r="D1509" s="27" t="s">
        <v>46</v>
      </c>
    </row>
    <row r="1510" customFormat="false" ht="13.5" hidden="false" customHeight="true" outlineLevel="0" collapsed="false">
      <c r="A1510" s="31" t="s">
        <v>2461</v>
      </c>
      <c r="B1510" s="27" t="s">
        <v>40</v>
      </c>
      <c r="C1510" s="0" t="s">
        <v>2462</v>
      </c>
      <c r="D1510" s="27" t="s">
        <v>62</v>
      </c>
    </row>
    <row r="1511" customFormat="false" ht="13.5" hidden="false" customHeight="true" outlineLevel="0" collapsed="false">
      <c r="A1511" s="31" t="s">
        <v>2463</v>
      </c>
      <c r="C1511" s="0" t="s">
        <v>2462</v>
      </c>
      <c r="D1511" s="27" t="s">
        <v>44</v>
      </c>
    </row>
    <row r="1512" customFormat="false" ht="13.5" hidden="false" customHeight="true" outlineLevel="0" collapsed="false">
      <c r="A1512" s="31" t="s">
        <v>2464</v>
      </c>
      <c r="C1512" s="0" t="s">
        <v>2462</v>
      </c>
      <c r="D1512" s="27" t="s">
        <v>46</v>
      </c>
    </row>
    <row r="1513" customFormat="false" ht="13.5" hidden="false" customHeight="true" outlineLevel="0" collapsed="false">
      <c r="A1513" s="31" t="s">
        <v>2465</v>
      </c>
      <c r="C1513" s="0" t="s">
        <v>2466</v>
      </c>
      <c r="D1513" s="27" t="s">
        <v>93</v>
      </c>
      <c r="E1513" s="27" t="s">
        <v>56</v>
      </c>
    </row>
    <row r="1514" customFormat="false" ht="13.5" hidden="false" customHeight="true" outlineLevel="0" collapsed="false">
      <c r="A1514" s="31" t="s">
        <v>2467</v>
      </c>
      <c r="C1514" s="0" t="s">
        <v>2466</v>
      </c>
      <c r="D1514" s="27" t="s">
        <v>609</v>
      </c>
    </row>
    <row r="1515" customFormat="false" ht="13.5" hidden="false" customHeight="true" outlineLevel="0" collapsed="false">
      <c r="A1515" s="31" t="s">
        <v>2468</v>
      </c>
      <c r="C1515" s="0" t="s">
        <v>2466</v>
      </c>
      <c r="D1515" s="27" t="s">
        <v>1299</v>
      </c>
    </row>
    <row r="1516" customFormat="false" ht="13.5" hidden="false" customHeight="true" outlineLevel="0" collapsed="false">
      <c r="A1516" s="31" t="s">
        <v>2469</v>
      </c>
      <c r="C1516" s="0" t="s">
        <v>2466</v>
      </c>
      <c r="D1516" s="27" t="s">
        <v>281</v>
      </c>
      <c r="E1516" s="27" t="s">
        <v>50</v>
      </c>
    </row>
    <row r="1517" customFormat="false" ht="13.5" hidden="false" customHeight="true" outlineLevel="0" collapsed="false">
      <c r="A1517" s="31" t="s">
        <v>2470</v>
      </c>
      <c r="C1517" s="0" t="s">
        <v>2471</v>
      </c>
      <c r="D1517" s="27" t="s">
        <v>86</v>
      </c>
      <c r="E1517" s="27" t="s">
        <v>56</v>
      </c>
    </row>
    <row r="1518" customFormat="false" ht="13.5" hidden="false" customHeight="true" outlineLevel="0" collapsed="false">
      <c r="A1518" s="31" t="s">
        <v>2472</v>
      </c>
      <c r="C1518" s="0" t="s">
        <v>2471</v>
      </c>
      <c r="D1518" s="27" t="s">
        <v>1526</v>
      </c>
    </row>
    <row r="1519" customFormat="false" ht="13.5" hidden="false" customHeight="true" outlineLevel="0" collapsed="false">
      <c r="A1519" s="31" t="s">
        <v>2473</v>
      </c>
      <c r="C1519" s="0" t="s">
        <v>2471</v>
      </c>
      <c r="D1519" s="27" t="s">
        <v>49</v>
      </c>
      <c r="E1519" s="27" t="s">
        <v>50</v>
      </c>
    </row>
    <row r="1520" customFormat="false" ht="13.5" hidden="false" customHeight="true" outlineLevel="0" collapsed="false">
      <c r="A1520" s="31" t="s">
        <v>2474</v>
      </c>
      <c r="B1520" s="27" t="s">
        <v>40</v>
      </c>
      <c r="C1520" s="0" t="s">
        <v>2475</v>
      </c>
      <c r="D1520" s="27" t="s">
        <v>42</v>
      </c>
    </row>
    <row r="1521" customFormat="false" ht="13.5" hidden="false" customHeight="true" outlineLevel="0" collapsed="false">
      <c r="A1521" s="31" t="s">
        <v>2476</v>
      </c>
      <c r="C1521" s="0" t="s">
        <v>2475</v>
      </c>
      <c r="D1521" s="27" t="s">
        <v>44</v>
      </c>
    </row>
    <row r="1522" customFormat="false" ht="13.5" hidden="false" customHeight="true" outlineLevel="0" collapsed="false">
      <c r="A1522" s="31" t="s">
        <v>2477</v>
      </c>
      <c r="C1522" s="0" t="s">
        <v>2475</v>
      </c>
      <c r="D1522" s="27" t="s">
        <v>46</v>
      </c>
    </row>
    <row r="1523" customFormat="false" ht="13.5" hidden="false" customHeight="true" outlineLevel="0" collapsed="false">
      <c r="A1523" s="31" t="s">
        <v>2478</v>
      </c>
      <c r="B1523" s="27" t="s">
        <v>40</v>
      </c>
      <c r="C1523" s="0" t="s">
        <v>2479</v>
      </c>
      <c r="D1523" s="27" t="s">
        <v>93</v>
      </c>
    </row>
    <row r="1524" customFormat="false" ht="13.5" hidden="false" customHeight="true" outlineLevel="0" collapsed="false">
      <c r="A1524" s="31" t="s">
        <v>2480</v>
      </c>
      <c r="C1524" s="0" t="s">
        <v>2479</v>
      </c>
      <c r="D1524" s="27" t="s">
        <v>44</v>
      </c>
    </row>
    <row r="1525" customFormat="false" ht="13.5" hidden="false" customHeight="true" outlineLevel="0" collapsed="false">
      <c r="A1525" s="31" t="s">
        <v>2481</v>
      </c>
      <c r="C1525" s="0" t="s">
        <v>2479</v>
      </c>
      <c r="D1525" s="27" t="s">
        <v>46</v>
      </c>
    </row>
    <row r="1526" customFormat="false" ht="13.5" hidden="false" customHeight="true" outlineLevel="0" collapsed="false">
      <c r="A1526" s="31" t="s">
        <v>2482</v>
      </c>
      <c r="B1526" s="27" t="s">
        <v>40</v>
      </c>
      <c r="C1526" s="0" t="s">
        <v>2483</v>
      </c>
      <c r="D1526" s="27" t="s">
        <v>42</v>
      </c>
    </row>
    <row r="1527" customFormat="false" ht="13.5" hidden="false" customHeight="true" outlineLevel="0" collapsed="false">
      <c r="A1527" s="31" t="s">
        <v>2484</v>
      </c>
      <c r="C1527" s="0" t="s">
        <v>2483</v>
      </c>
      <c r="D1527" s="27" t="s">
        <v>44</v>
      </c>
    </row>
    <row r="1528" customFormat="false" ht="13.5" hidden="false" customHeight="true" outlineLevel="0" collapsed="false">
      <c r="A1528" s="31" t="s">
        <v>2485</v>
      </c>
      <c r="C1528" s="0" t="s">
        <v>2483</v>
      </c>
      <c r="D1528" s="27" t="s">
        <v>46</v>
      </c>
    </row>
    <row r="1529" customFormat="false" ht="13.5" hidden="false" customHeight="true" outlineLevel="0" collapsed="false">
      <c r="A1529" s="31" t="s">
        <v>2486</v>
      </c>
      <c r="B1529" s="27" t="s">
        <v>40</v>
      </c>
      <c r="C1529" s="0" t="s">
        <v>2487</v>
      </c>
      <c r="D1529" s="27" t="s">
        <v>42</v>
      </c>
    </row>
    <row r="1530" customFormat="false" ht="13.5" hidden="false" customHeight="true" outlineLevel="0" collapsed="false">
      <c r="A1530" s="31" t="s">
        <v>2488</v>
      </c>
      <c r="C1530" s="0" t="s">
        <v>2487</v>
      </c>
      <c r="D1530" s="27" t="s">
        <v>44</v>
      </c>
    </row>
    <row r="1531" customFormat="false" ht="13.5" hidden="false" customHeight="true" outlineLevel="0" collapsed="false">
      <c r="A1531" s="31" t="s">
        <v>2489</v>
      </c>
      <c r="C1531" s="0" t="s">
        <v>2487</v>
      </c>
      <c r="D1531" s="27" t="s">
        <v>46</v>
      </c>
    </row>
    <row r="1532" customFormat="false" ht="13.5" hidden="false" customHeight="true" outlineLevel="0" collapsed="false">
      <c r="A1532" s="31" t="s">
        <v>2490</v>
      </c>
      <c r="C1532" s="0" t="s">
        <v>2491</v>
      </c>
      <c r="D1532" s="27" t="s">
        <v>86</v>
      </c>
    </row>
    <row r="1533" customFormat="false" ht="13.5" hidden="false" customHeight="true" outlineLevel="0" collapsed="false">
      <c r="A1533" s="31" t="s">
        <v>2492</v>
      </c>
      <c r="C1533" s="0" t="s">
        <v>2491</v>
      </c>
      <c r="D1533" s="27" t="s">
        <v>970</v>
      </c>
    </row>
    <row r="1534" customFormat="false" ht="13.5" hidden="false" customHeight="true" outlineLevel="0" collapsed="false">
      <c r="A1534" s="31" t="s">
        <v>2493</v>
      </c>
      <c r="B1534" s="27" t="s">
        <v>40</v>
      </c>
      <c r="C1534" s="0" t="s">
        <v>2494</v>
      </c>
      <c r="D1534" s="27" t="s">
        <v>49</v>
      </c>
    </row>
    <row r="1535" customFormat="false" ht="13.5" hidden="false" customHeight="true" outlineLevel="0" collapsed="false">
      <c r="A1535" s="31" t="s">
        <v>2495</v>
      </c>
      <c r="C1535" s="0" t="s">
        <v>2494</v>
      </c>
      <c r="D1535" s="27" t="s">
        <v>44</v>
      </c>
    </row>
    <row r="1536" customFormat="false" ht="13.5" hidden="false" customHeight="true" outlineLevel="0" collapsed="false">
      <c r="A1536" s="31" t="s">
        <v>2496</v>
      </c>
      <c r="C1536" s="0" t="s">
        <v>2494</v>
      </c>
      <c r="D1536" s="27" t="s">
        <v>46</v>
      </c>
    </row>
    <row r="1537" customFormat="false" ht="13.5" hidden="false" customHeight="true" outlineLevel="0" collapsed="false">
      <c r="A1537" s="31" t="s">
        <v>2497</v>
      </c>
      <c r="C1537" s="0" t="s">
        <v>2498</v>
      </c>
      <c r="D1537" s="27" t="s">
        <v>42</v>
      </c>
    </row>
    <row r="1538" customFormat="false" ht="13.5" hidden="false" customHeight="true" outlineLevel="0" collapsed="false">
      <c r="A1538" s="31" t="s">
        <v>2499</v>
      </c>
      <c r="B1538" s="27" t="s">
        <v>40</v>
      </c>
      <c r="C1538" s="0" t="s">
        <v>2500</v>
      </c>
      <c r="D1538" s="27" t="s">
        <v>42</v>
      </c>
    </row>
    <row r="1539" customFormat="false" ht="13.5" hidden="false" customHeight="true" outlineLevel="0" collapsed="false">
      <c r="A1539" s="31" t="s">
        <v>2501</v>
      </c>
      <c r="C1539" s="0" t="s">
        <v>2500</v>
      </c>
      <c r="D1539" s="27" t="s">
        <v>44</v>
      </c>
    </row>
    <row r="1540" customFormat="false" ht="13.5" hidden="false" customHeight="true" outlineLevel="0" collapsed="false">
      <c r="A1540" s="31" t="s">
        <v>2502</v>
      </c>
      <c r="C1540" s="0" t="s">
        <v>2500</v>
      </c>
      <c r="D1540" s="27" t="s">
        <v>46</v>
      </c>
    </row>
    <row r="1541" customFormat="false" ht="13.5" hidden="false" customHeight="true" outlineLevel="0" collapsed="false">
      <c r="A1541" s="31" t="s">
        <v>2503</v>
      </c>
      <c r="C1541" s="0" t="s">
        <v>2504</v>
      </c>
      <c r="D1541" s="27" t="s">
        <v>1496</v>
      </c>
    </row>
    <row r="1542" customFormat="false" ht="13.5" hidden="false" customHeight="true" outlineLevel="0" collapsed="false">
      <c r="A1542" s="31" t="s">
        <v>2505</v>
      </c>
      <c r="B1542" s="27" t="s">
        <v>40</v>
      </c>
      <c r="C1542" s="0" t="s">
        <v>2504</v>
      </c>
      <c r="D1542" s="27" t="s">
        <v>74</v>
      </c>
    </row>
    <row r="1543" customFormat="false" ht="13.5" hidden="false" customHeight="true" outlineLevel="0" collapsed="false">
      <c r="A1543" s="31" t="s">
        <v>2506</v>
      </c>
      <c r="C1543" s="0" t="s">
        <v>2504</v>
      </c>
      <c r="D1543" s="27" t="s">
        <v>44</v>
      </c>
    </row>
    <row r="1544" customFormat="false" ht="13.5" hidden="false" customHeight="true" outlineLevel="0" collapsed="false">
      <c r="A1544" s="31" t="s">
        <v>2507</v>
      </c>
      <c r="C1544" s="0" t="s">
        <v>2504</v>
      </c>
      <c r="D1544" s="27" t="s">
        <v>46</v>
      </c>
    </row>
    <row r="1545" customFormat="false" ht="13.5" hidden="false" customHeight="true" outlineLevel="0" collapsed="false">
      <c r="A1545" s="31" t="s">
        <v>2508</v>
      </c>
      <c r="C1545" s="0" t="s">
        <v>2509</v>
      </c>
      <c r="D1545" s="27" t="s">
        <v>42</v>
      </c>
    </row>
    <row r="1546" customFormat="false" ht="13.5" hidden="false" customHeight="true" outlineLevel="0" collapsed="false">
      <c r="A1546" s="31" t="s">
        <v>2510</v>
      </c>
      <c r="B1546" s="27" t="s">
        <v>40</v>
      </c>
      <c r="C1546" s="0" t="s">
        <v>2511</v>
      </c>
      <c r="D1546" s="27" t="s">
        <v>171</v>
      </c>
    </row>
    <row r="1547" customFormat="false" ht="13.5" hidden="false" customHeight="true" outlineLevel="0" collapsed="false">
      <c r="A1547" s="31" t="s">
        <v>2512</v>
      </c>
      <c r="C1547" s="0" t="s">
        <v>2511</v>
      </c>
      <c r="D1547" s="27" t="s">
        <v>44</v>
      </c>
    </row>
    <row r="1548" customFormat="false" ht="13.5" hidden="false" customHeight="true" outlineLevel="0" collapsed="false">
      <c r="A1548" s="31" t="s">
        <v>2513</v>
      </c>
      <c r="C1548" s="0" t="s">
        <v>2511</v>
      </c>
      <c r="D1548" s="27" t="s">
        <v>46</v>
      </c>
    </row>
    <row r="1549" customFormat="false" ht="13.5" hidden="false" customHeight="true" outlineLevel="0" collapsed="false">
      <c r="A1549" s="31" t="s">
        <v>2514</v>
      </c>
      <c r="B1549" s="27" t="s">
        <v>40</v>
      </c>
      <c r="C1549" s="0" t="s">
        <v>2515</v>
      </c>
      <c r="D1549" s="27" t="s">
        <v>93</v>
      </c>
    </row>
    <row r="1550" customFormat="false" ht="13.5" hidden="false" customHeight="true" outlineLevel="0" collapsed="false">
      <c r="A1550" s="31" t="s">
        <v>2516</v>
      </c>
      <c r="C1550" s="0" t="s">
        <v>2515</v>
      </c>
      <c r="D1550" s="27" t="s">
        <v>44</v>
      </c>
    </row>
    <row r="1551" customFormat="false" ht="13.5" hidden="false" customHeight="true" outlineLevel="0" collapsed="false">
      <c r="A1551" s="31" t="s">
        <v>2517</v>
      </c>
      <c r="C1551" s="0" t="s">
        <v>2515</v>
      </c>
      <c r="D1551" s="27" t="s">
        <v>46</v>
      </c>
    </row>
    <row r="1552" customFormat="false" ht="13.5" hidden="false" customHeight="true" outlineLevel="0" collapsed="false">
      <c r="A1552" s="31" t="s">
        <v>2518</v>
      </c>
      <c r="C1552" s="0" t="s">
        <v>2519</v>
      </c>
      <c r="D1552" s="27" t="s">
        <v>86</v>
      </c>
    </row>
    <row r="1553" customFormat="false" ht="13.5" hidden="false" customHeight="true" outlineLevel="0" collapsed="false">
      <c r="A1553" s="31" t="s">
        <v>2520</v>
      </c>
      <c r="C1553" s="0" t="s">
        <v>2519</v>
      </c>
      <c r="D1553" s="27" t="s">
        <v>2521</v>
      </c>
    </row>
    <row r="1554" customFormat="false" ht="13.5" hidden="false" customHeight="true" outlineLevel="0" collapsed="false">
      <c r="A1554" s="31" t="s">
        <v>2522</v>
      </c>
      <c r="B1554" s="27" t="s">
        <v>40</v>
      </c>
      <c r="C1554" s="0" t="s">
        <v>2523</v>
      </c>
      <c r="D1554" s="27" t="s">
        <v>55</v>
      </c>
    </row>
    <row r="1555" customFormat="false" ht="13.5" hidden="false" customHeight="true" outlineLevel="0" collapsed="false">
      <c r="A1555" s="31" t="s">
        <v>2524</v>
      </c>
      <c r="C1555" s="0" t="s">
        <v>2523</v>
      </c>
      <c r="D1555" s="27" t="s">
        <v>44</v>
      </c>
    </row>
    <row r="1556" customFormat="false" ht="13.5" hidden="false" customHeight="true" outlineLevel="0" collapsed="false">
      <c r="A1556" s="31" t="s">
        <v>2525</v>
      </c>
      <c r="C1556" s="0" t="s">
        <v>2523</v>
      </c>
      <c r="D1556" s="27" t="s">
        <v>46</v>
      </c>
    </row>
    <row r="1557" customFormat="false" ht="13.5" hidden="false" customHeight="true" outlineLevel="0" collapsed="false">
      <c r="A1557" s="31" t="s">
        <v>2526</v>
      </c>
      <c r="B1557" s="27" t="s">
        <v>40</v>
      </c>
      <c r="C1557" s="0" t="s">
        <v>2527</v>
      </c>
      <c r="D1557" s="27" t="s">
        <v>93</v>
      </c>
      <c r="E1557" s="27" t="s">
        <v>50</v>
      </c>
    </row>
    <row r="1558" customFormat="false" ht="13.5" hidden="false" customHeight="true" outlineLevel="0" collapsed="false">
      <c r="A1558" s="31" t="s">
        <v>2528</v>
      </c>
      <c r="C1558" s="0" t="s">
        <v>2527</v>
      </c>
      <c r="D1558" s="27" t="s">
        <v>44</v>
      </c>
      <c r="E1558" s="27" t="s">
        <v>50</v>
      </c>
    </row>
    <row r="1559" customFormat="false" ht="13.5" hidden="false" customHeight="true" outlineLevel="0" collapsed="false">
      <c r="A1559" s="31" t="s">
        <v>2529</v>
      </c>
      <c r="C1559" s="0" t="s">
        <v>2527</v>
      </c>
      <c r="D1559" s="27" t="s">
        <v>46</v>
      </c>
      <c r="E1559" s="27" t="s">
        <v>50</v>
      </c>
    </row>
    <row r="1560" customFormat="false" ht="13.5" hidden="false" customHeight="true" outlineLevel="0" collapsed="false">
      <c r="A1560" s="31" t="s">
        <v>2530</v>
      </c>
      <c r="B1560" s="27" t="s">
        <v>40</v>
      </c>
      <c r="C1560" s="0" t="s">
        <v>2531</v>
      </c>
      <c r="D1560" s="27" t="s">
        <v>114</v>
      </c>
    </row>
    <row r="1561" customFormat="false" ht="13.5" hidden="false" customHeight="true" outlineLevel="0" collapsed="false">
      <c r="A1561" s="31" t="s">
        <v>2532</v>
      </c>
      <c r="C1561" s="0" t="s">
        <v>2531</v>
      </c>
      <c r="D1561" s="27" t="s">
        <v>44</v>
      </c>
    </row>
    <row r="1562" customFormat="false" ht="13.5" hidden="false" customHeight="true" outlineLevel="0" collapsed="false">
      <c r="A1562" s="31" t="s">
        <v>2533</v>
      </c>
      <c r="C1562" s="0" t="s">
        <v>2531</v>
      </c>
      <c r="D1562" s="27" t="s">
        <v>46</v>
      </c>
    </row>
    <row r="1563" customFormat="false" ht="13.5" hidden="false" customHeight="true" outlineLevel="0" collapsed="false">
      <c r="A1563" s="31" t="s">
        <v>2534</v>
      </c>
      <c r="B1563" s="27" t="s">
        <v>40</v>
      </c>
      <c r="C1563" s="0" t="s">
        <v>2535</v>
      </c>
      <c r="D1563" s="27" t="s">
        <v>49</v>
      </c>
      <c r="E1563" s="27" t="s">
        <v>56</v>
      </c>
    </row>
    <row r="1564" customFormat="false" ht="13.5" hidden="false" customHeight="true" outlineLevel="0" collapsed="false">
      <c r="A1564" s="31" t="s">
        <v>2536</v>
      </c>
      <c r="C1564" s="0" t="s">
        <v>2535</v>
      </c>
      <c r="D1564" s="27" t="s">
        <v>44</v>
      </c>
      <c r="E1564" s="27" t="s">
        <v>56</v>
      </c>
    </row>
    <row r="1565" customFormat="false" ht="13.5" hidden="false" customHeight="true" outlineLevel="0" collapsed="false">
      <c r="A1565" s="31" t="s">
        <v>2537</v>
      </c>
      <c r="C1565" s="0" t="s">
        <v>2535</v>
      </c>
      <c r="D1565" s="27" t="s">
        <v>46</v>
      </c>
      <c r="E1565" s="27" t="s">
        <v>56</v>
      </c>
    </row>
    <row r="1566" customFormat="false" ht="13.5" hidden="false" customHeight="true" outlineLevel="0" collapsed="false">
      <c r="A1566" s="31" t="s">
        <v>2538</v>
      </c>
      <c r="C1566" s="0" t="s">
        <v>2539</v>
      </c>
      <c r="D1566" s="27" t="s">
        <v>281</v>
      </c>
    </row>
    <row r="1567" customFormat="false" ht="13.5" hidden="false" customHeight="true" outlineLevel="0" collapsed="false">
      <c r="A1567" s="31" t="s">
        <v>2540</v>
      </c>
      <c r="B1567" s="27" t="s">
        <v>40</v>
      </c>
      <c r="C1567" s="0" t="s">
        <v>2541</v>
      </c>
      <c r="D1567" s="27" t="s">
        <v>49</v>
      </c>
    </row>
    <row r="1568" customFormat="false" ht="13.5" hidden="false" customHeight="true" outlineLevel="0" collapsed="false">
      <c r="A1568" s="31" t="s">
        <v>2542</v>
      </c>
      <c r="C1568" s="0" t="s">
        <v>2541</v>
      </c>
      <c r="D1568" s="27" t="s">
        <v>44</v>
      </c>
    </row>
    <row r="1569" customFormat="false" ht="13.5" hidden="false" customHeight="true" outlineLevel="0" collapsed="false">
      <c r="A1569" s="31" t="s">
        <v>2543</v>
      </c>
      <c r="C1569" s="0" t="s">
        <v>2541</v>
      </c>
      <c r="D1569" s="27" t="s">
        <v>46</v>
      </c>
    </row>
    <row r="1570" customFormat="false" ht="13.5" hidden="false" customHeight="true" outlineLevel="0" collapsed="false">
      <c r="A1570" s="31" t="s">
        <v>2544</v>
      </c>
      <c r="C1570" s="0" t="s">
        <v>2545</v>
      </c>
      <c r="D1570" s="27" t="s">
        <v>171</v>
      </c>
    </row>
    <row r="1571" customFormat="false" ht="13.5" hidden="false" customHeight="true" outlineLevel="0" collapsed="false">
      <c r="A1571" s="31" t="s">
        <v>2546</v>
      </c>
      <c r="B1571" s="27" t="s">
        <v>40</v>
      </c>
      <c r="C1571" s="0" t="s">
        <v>2547</v>
      </c>
      <c r="D1571" s="27" t="s">
        <v>55</v>
      </c>
    </row>
    <row r="1572" customFormat="false" ht="13.5" hidden="false" customHeight="true" outlineLevel="0" collapsed="false">
      <c r="A1572" s="31" t="s">
        <v>2548</v>
      </c>
      <c r="C1572" s="0" t="s">
        <v>2547</v>
      </c>
      <c r="D1572" s="27" t="s">
        <v>44</v>
      </c>
    </row>
    <row r="1573" customFormat="false" ht="13.5" hidden="false" customHeight="true" outlineLevel="0" collapsed="false">
      <c r="A1573" s="31" t="s">
        <v>2549</v>
      </c>
      <c r="C1573" s="0" t="s">
        <v>2547</v>
      </c>
      <c r="D1573" s="27" t="s">
        <v>46</v>
      </c>
    </row>
    <row r="1574" customFormat="false" ht="13.5" hidden="false" customHeight="true" outlineLevel="0" collapsed="false">
      <c r="A1574" s="31" t="s">
        <v>2550</v>
      </c>
      <c r="C1574" s="0" t="s">
        <v>2551</v>
      </c>
      <c r="D1574" s="27" t="s">
        <v>2333</v>
      </c>
      <c r="E1574" s="27" t="s">
        <v>56</v>
      </c>
    </row>
    <row r="1575" customFormat="false" ht="13.5" hidden="false" customHeight="true" outlineLevel="0" collapsed="false">
      <c r="A1575" s="31" t="s">
        <v>2552</v>
      </c>
      <c r="C1575" s="0" t="s">
        <v>2551</v>
      </c>
      <c r="D1575" s="27" t="s">
        <v>2553</v>
      </c>
    </row>
    <row r="1576" customFormat="false" ht="13.5" hidden="false" customHeight="true" outlineLevel="0" collapsed="false">
      <c r="A1576" s="31" t="s">
        <v>2554</v>
      </c>
      <c r="C1576" s="0" t="s">
        <v>2551</v>
      </c>
      <c r="D1576" s="27" t="s">
        <v>49</v>
      </c>
      <c r="E1576" s="27" t="s">
        <v>50</v>
      </c>
    </row>
    <row r="1577" customFormat="false" ht="13.5" hidden="false" customHeight="true" outlineLevel="0" collapsed="false">
      <c r="A1577" s="31" t="s">
        <v>2555</v>
      </c>
      <c r="C1577" s="0" t="s">
        <v>2556</v>
      </c>
      <c r="D1577" s="27" t="s">
        <v>49</v>
      </c>
    </row>
    <row r="1578" customFormat="false" ht="13.5" hidden="false" customHeight="true" outlineLevel="0" collapsed="false">
      <c r="A1578" s="31" t="s">
        <v>2557</v>
      </c>
      <c r="B1578" s="27" t="s">
        <v>40</v>
      </c>
      <c r="C1578" s="0" t="s">
        <v>2558</v>
      </c>
      <c r="D1578" s="27" t="s">
        <v>171</v>
      </c>
    </row>
    <row r="1579" customFormat="false" ht="13.5" hidden="false" customHeight="true" outlineLevel="0" collapsed="false">
      <c r="A1579" s="31" t="s">
        <v>2559</v>
      </c>
      <c r="C1579" s="0" t="s">
        <v>2558</v>
      </c>
      <c r="D1579" s="27" t="s">
        <v>44</v>
      </c>
    </row>
    <row r="1580" customFormat="false" ht="13.5" hidden="false" customHeight="true" outlineLevel="0" collapsed="false">
      <c r="A1580" s="31" t="s">
        <v>2560</v>
      </c>
      <c r="C1580" s="0" t="s">
        <v>2558</v>
      </c>
      <c r="D1580" s="27" t="s">
        <v>46</v>
      </c>
    </row>
    <row r="1581" customFormat="false" ht="13.5" hidden="false" customHeight="true" outlineLevel="0" collapsed="false">
      <c r="A1581" s="31" t="s">
        <v>2561</v>
      </c>
      <c r="B1581" s="27" t="s">
        <v>40</v>
      </c>
      <c r="C1581" s="0" t="s">
        <v>2562</v>
      </c>
      <c r="D1581" s="27" t="s">
        <v>42</v>
      </c>
    </row>
    <row r="1582" customFormat="false" ht="13.5" hidden="false" customHeight="true" outlineLevel="0" collapsed="false">
      <c r="A1582" s="31" t="s">
        <v>2563</v>
      </c>
      <c r="C1582" s="0" t="s">
        <v>2562</v>
      </c>
      <c r="D1582" s="27" t="s">
        <v>44</v>
      </c>
    </row>
    <row r="1583" customFormat="false" ht="13.5" hidden="false" customHeight="true" outlineLevel="0" collapsed="false">
      <c r="A1583" s="31" t="s">
        <v>2564</v>
      </c>
      <c r="C1583" s="0" t="s">
        <v>2562</v>
      </c>
      <c r="D1583" s="27" t="s">
        <v>46</v>
      </c>
    </row>
    <row r="1584" customFormat="false" ht="13.5" hidden="false" customHeight="true" outlineLevel="0" collapsed="false">
      <c r="A1584" s="31" t="s">
        <v>2565</v>
      </c>
      <c r="B1584" s="27" t="s">
        <v>40</v>
      </c>
      <c r="C1584" s="0" t="s">
        <v>2566</v>
      </c>
      <c r="D1584" s="27" t="s">
        <v>114</v>
      </c>
    </row>
    <row r="1585" customFormat="false" ht="13.5" hidden="false" customHeight="true" outlineLevel="0" collapsed="false">
      <c r="A1585" s="31" t="s">
        <v>2567</v>
      </c>
      <c r="C1585" s="0" t="s">
        <v>2566</v>
      </c>
      <c r="D1585" s="27" t="s">
        <v>44</v>
      </c>
    </row>
    <row r="1586" customFormat="false" ht="13.5" hidden="false" customHeight="true" outlineLevel="0" collapsed="false">
      <c r="A1586" s="31" t="s">
        <v>2568</v>
      </c>
      <c r="C1586" s="0" t="s">
        <v>2566</v>
      </c>
      <c r="D1586" s="27" t="s">
        <v>46</v>
      </c>
    </row>
    <row r="1587" customFormat="false" ht="13.5" hidden="false" customHeight="true" outlineLevel="0" collapsed="false">
      <c r="A1587" s="31" t="s">
        <v>2569</v>
      </c>
      <c r="C1587" s="0" t="s">
        <v>2570</v>
      </c>
      <c r="D1587" s="27" t="s">
        <v>93</v>
      </c>
    </row>
    <row r="1588" customFormat="false" ht="13.5" hidden="false" customHeight="true" outlineLevel="0" collapsed="false">
      <c r="A1588" s="31" t="s">
        <v>2571</v>
      </c>
      <c r="C1588" s="0" t="s">
        <v>2570</v>
      </c>
      <c r="D1588" s="27" t="s">
        <v>177</v>
      </c>
      <c r="E1588" s="27" t="s">
        <v>56</v>
      </c>
    </row>
    <row r="1589" customFormat="false" ht="13.5" hidden="false" customHeight="true" outlineLevel="0" collapsed="false">
      <c r="A1589" s="31" t="s">
        <v>2572</v>
      </c>
      <c r="C1589" s="0" t="s">
        <v>2573</v>
      </c>
      <c r="D1589" s="27" t="s">
        <v>62</v>
      </c>
    </row>
    <row r="1590" customFormat="false" ht="13.5" hidden="false" customHeight="true" outlineLevel="0" collapsed="false">
      <c r="A1590" s="31" t="s">
        <v>2574</v>
      </c>
      <c r="C1590" s="0" t="s">
        <v>2575</v>
      </c>
      <c r="D1590" s="27" t="s">
        <v>49</v>
      </c>
    </row>
    <row r="1591" customFormat="false" ht="13.5" hidden="false" customHeight="true" outlineLevel="0" collapsed="false">
      <c r="A1591" s="31" t="s">
        <v>2576</v>
      </c>
      <c r="B1591" s="27" t="s">
        <v>40</v>
      </c>
      <c r="C1591" s="0" t="s">
        <v>2577</v>
      </c>
      <c r="D1591" s="27" t="s">
        <v>226</v>
      </c>
      <c r="E1591" s="27" t="s">
        <v>56</v>
      </c>
    </row>
    <row r="1592" customFormat="false" ht="13.5" hidden="false" customHeight="true" outlineLevel="0" collapsed="false">
      <c r="A1592" s="31" t="s">
        <v>2578</v>
      </c>
      <c r="C1592" s="0" t="s">
        <v>2577</v>
      </c>
      <c r="D1592" s="27" t="s">
        <v>44</v>
      </c>
      <c r="E1592" s="27" t="s">
        <v>56</v>
      </c>
    </row>
    <row r="1593" customFormat="false" ht="13.5" hidden="false" customHeight="true" outlineLevel="0" collapsed="false">
      <c r="A1593" s="31" t="s">
        <v>2579</v>
      </c>
      <c r="C1593" s="0" t="s">
        <v>2577</v>
      </c>
      <c r="D1593" s="27" t="s">
        <v>46</v>
      </c>
      <c r="E1593" s="27" t="s">
        <v>56</v>
      </c>
    </row>
    <row r="1594" customFormat="false" ht="13.5" hidden="false" customHeight="true" outlineLevel="0" collapsed="false">
      <c r="A1594" s="31" t="s">
        <v>2580</v>
      </c>
      <c r="B1594" s="27" t="s">
        <v>40</v>
      </c>
      <c r="C1594" s="0" t="s">
        <v>2577</v>
      </c>
      <c r="D1594" s="27" t="s">
        <v>1878</v>
      </c>
      <c r="E1594" s="27" t="s">
        <v>50</v>
      </c>
    </row>
    <row r="1595" customFormat="false" ht="13.5" hidden="false" customHeight="true" outlineLevel="0" collapsed="false">
      <c r="A1595" s="31" t="s">
        <v>2581</v>
      </c>
      <c r="C1595" s="0" t="s">
        <v>2577</v>
      </c>
      <c r="D1595" s="27" t="s">
        <v>44</v>
      </c>
      <c r="E1595" s="27" t="s">
        <v>50</v>
      </c>
    </row>
    <row r="1596" customFormat="false" ht="13.5" hidden="false" customHeight="true" outlineLevel="0" collapsed="false">
      <c r="A1596" s="31" t="s">
        <v>2582</v>
      </c>
      <c r="C1596" s="0" t="s">
        <v>2577</v>
      </c>
      <c r="D1596" s="27" t="s">
        <v>46</v>
      </c>
      <c r="E1596" s="27" t="s">
        <v>50</v>
      </c>
    </row>
    <row r="1597" customFormat="false" ht="13.5" hidden="false" customHeight="true" outlineLevel="0" collapsed="false">
      <c r="A1597" s="31" t="s">
        <v>2583</v>
      </c>
      <c r="C1597" s="0" t="s">
        <v>2584</v>
      </c>
      <c r="D1597" s="27" t="s">
        <v>171</v>
      </c>
    </row>
    <row r="1598" customFormat="false" ht="13.5" hidden="false" customHeight="true" outlineLevel="0" collapsed="false">
      <c r="A1598" s="31" t="s">
        <v>2585</v>
      </c>
      <c r="B1598" s="27" t="s">
        <v>40</v>
      </c>
      <c r="C1598" s="0" t="s">
        <v>2586</v>
      </c>
      <c r="D1598" s="27" t="s">
        <v>42</v>
      </c>
    </row>
    <row r="1599" customFormat="false" ht="13.5" hidden="false" customHeight="true" outlineLevel="0" collapsed="false">
      <c r="A1599" s="31" t="s">
        <v>2587</v>
      </c>
      <c r="C1599" s="0" t="s">
        <v>2586</v>
      </c>
      <c r="D1599" s="27" t="s">
        <v>44</v>
      </c>
    </row>
    <row r="1600" customFormat="false" ht="13.5" hidden="false" customHeight="true" outlineLevel="0" collapsed="false">
      <c r="A1600" s="31" t="s">
        <v>2588</v>
      </c>
      <c r="C1600" s="0" t="s">
        <v>2586</v>
      </c>
      <c r="D1600" s="27" t="s">
        <v>46</v>
      </c>
    </row>
    <row r="1601" customFormat="false" ht="13.5" hidden="false" customHeight="true" outlineLevel="0" collapsed="false">
      <c r="A1601" s="31" t="s">
        <v>2589</v>
      </c>
      <c r="B1601" s="27" t="s">
        <v>40</v>
      </c>
      <c r="C1601" s="0" t="s">
        <v>2590</v>
      </c>
      <c r="D1601" s="27" t="s">
        <v>42</v>
      </c>
    </row>
    <row r="1602" customFormat="false" ht="13.5" hidden="false" customHeight="true" outlineLevel="0" collapsed="false">
      <c r="A1602" s="31" t="s">
        <v>2591</v>
      </c>
      <c r="C1602" s="0" t="s">
        <v>2590</v>
      </c>
      <c r="D1602" s="27" t="s">
        <v>44</v>
      </c>
    </row>
    <row r="1603" customFormat="false" ht="13.5" hidden="false" customHeight="true" outlineLevel="0" collapsed="false">
      <c r="A1603" s="31" t="s">
        <v>2592</v>
      </c>
      <c r="C1603" s="0" t="s">
        <v>2590</v>
      </c>
      <c r="D1603" s="27" t="s">
        <v>46</v>
      </c>
    </row>
    <row r="1604" customFormat="false" ht="13.5" hidden="false" customHeight="true" outlineLevel="0" collapsed="false">
      <c r="A1604" s="31" t="s">
        <v>2593</v>
      </c>
      <c r="B1604" s="27" t="s">
        <v>40</v>
      </c>
      <c r="C1604" s="0" t="s">
        <v>2594</v>
      </c>
      <c r="D1604" s="27" t="s">
        <v>42</v>
      </c>
    </row>
    <row r="1605" customFormat="false" ht="13.5" hidden="false" customHeight="true" outlineLevel="0" collapsed="false">
      <c r="A1605" s="31" t="s">
        <v>2595</v>
      </c>
      <c r="C1605" s="0" t="s">
        <v>2594</v>
      </c>
      <c r="D1605" s="27" t="s">
        <v>44</v>
      </c>
    </row>
    <row r="1606" customFormat="false" ht="13.5" hidden="false" customHeight="true" outlineLevel="0" collapsed="false">
      <c r="A1606" s="31" t="s">
        <v>2596</v>
      </c>
      <c r="C1606" s="0" t="s">
        <v>2594</v>
      </c>
      <c r="D1606" s="27" t="s">
        <v>46</v>
      </c>
    </row>
    <row r="1607" customFormat="false" ht="13.5" hidden="false" customHeight="true" outlineLevel="0" collapsed="false">
      <c r="A1607" s="31" t="s">
        <v>2597</v>
      </c>
      <c r="C1607" s="0" t="s">
        <v>2598</v>
      </c>
      <c r="D1607" s="27" t="s">
        <v>42</v>
      </c>
    </row>
    <row r="1608" customFormat="false" ht="13.5" hidden="false" customHeight="true" outlineLevel="0" collapsed="false">
      <c r="A1608" s="31" t="s">
        <v>2599</v>
      </c>
      <c r="B1608" s="27" t="s">
        <v>40</v>
      </c>
      <c r="C1608" s="0" t="s">
        <v>2600</v>
      </c>
      <c r="D1608" s="27" t="s">
        <v>42</v>
      </c>
    </row>
    <row r="1609" customFormat="false" ht="13.5" hidden="false" customHeight="true" outlineLevel="0" collapsed="false">
      <c r="A1609" s="31" t="s">
        <v>2601</v>
      </c>
      <c r="C1609" s="0" t="s">
        <v>2600</v>
      </c>
      <c r="D1609" s="27" t="s">
        <v>44</v>
      </c>
    </row>
    <row r="1610" customFormat="false" ht="13.5" hidden="false" customHeight="true" outlineLevel="0" collapsed="false">
      <c r="A1610" s="31" t="s">
        <v>2602</v>
      </c>
      <c r="C1610" s="0" t="s">
        <v>2600</v>
      </c>
      <c r="D1610" s="27" t="s">
        <v>46</v>
      </c>
    </row>
    <row r="1611" customFormat="false" ht="13.5" hidden="false" customHeight="true" outlineLevel="0" collapsed="false">
      <c r="A1611" s="31" t="s">
        <v>2603</v>
      </c>
      <c r="C1611" s="0" t="s">
        <v>2604</v>
      </c>
      <c r="D1611" s="27" t="s">
        <v>2605</v>
      </c>
    </row>
    <row r="1612" customFormat="false" ht="13.5" hidden="false" customHeight="true" outlineLevel="0" collapsed="false">
      <c r="A1612" s="31" t="s">
        <v>2606</v>
      </c>
      <c r="B1612" s="27" t="s">
        <v>40</v>
      </c>
      <c r="C1612" s="0" t="s">
        <v>2607</v>
      </c>
      <c r="D1612" s="27" t="s">
        <v>93</v>
      </c>
    </row>
    <row r="1613" customFormat="false" ht="13.5" hidden="false" customHeight="true" outlineLevel="0" collapsed="false">
      <c r="A1613" s="31" t="s">
        <v>2608</v>
      </c>
      <c r="C1613" s="0" t="s">
        <v>2607</v>
      </c>
      <c r="D1613" s="27" t="s">
        <v>44</v>
      </c>
    </row>
    <row r="1614" customFormat="false" ht="13.5" hidden="false" customHeight="true" outlineLevel="0" collapsed="false">
      <c r="A1614" s="31" t="s">
        <v>2609</v>
      </c>
      <c r="C1614" s="0" t="s">
        <v>2607</v>
      </c>
      <c r="D1614" s="27" t="s">
        <v>46</v>
      </c>
    </row>
    <row r="1615" customFormat="false" ht="13.5" hidden="false" customHeight="true" outlineLevel="0" collapsed="false">
      <c r="A1615" s="31" t="s">
        <v>2610</v>
      </c>
      <c r="C1615" s="0" t="s">
        <v>2607</v>
      </c>
      <c r="D1615" s="27" t="s">
        <v>895</v>
      </c>
    </row>
    <row r="1616" customFormat="false" ht="13.5" hidden="false" customHeight="true" outlineLevel="0" collapsed="false">
      <c r="A1616" s="31" t="s">
        <v>2611</v>
      </c>
      <c r="B1616" s="27" t="s">
        <v>40</v>
      </c>
      <c r="C1616" s="0" t="s">
        <v>2612</v>
      </c>
      <c r="D1616" s="27" t="s">
        <v>49</v>
      </c>
    </row>
    <row r="1617" customFormat="false" ht="13.5" hidden="false" customHeight="true" outlineLevel="0" collapsed="false">
      <c r="A1617" s="31" t="s">
        <v>2613</v>
      </c>
      <c r="C1617" s="0" t="s">
        <v>2612</v>
      </c>
      <c r="D1617" s="27" t="s">
        <v>44</v>
      </c>
    </row>
    <row r="1618" customFormat="false" ht="13.5" hidden="false" customHeight="true" outlineLevel="0" collapsed="false">
      <c r="A1618" s="31" t="s">
        <v>2614</v>
      </c>
      <c r="C1618" s="0" t="s">
        <v>2612</v>
      </c>
      <c r="D1618" s="27" t="s">
        <v>46</v>
      </c>
    </row>
    <row r="1619" customFormat="false" ht="13.5" hidden="false" customHeight="true" outlineLevel="0" collapsed="false">
      <c r="A1619" s="31" t="s">
        <v>2615</v>
      </c>
      <c r="B1619" s="27" t="s">
        <v>40</v>
      </c>
      <c r="C1619" s="0" t="s">
        <v>2616</v>
      </c>
      <c r="D1619" s="27" t="s">
        <v>42</v>
      </c>
    </row>
    <row r="1620" customFormat="false" ht="13.5" hidden="false" customHeight="true" outlineLevel="0" collapsed="false">
      <c r="A1620" s="31" t="s">
        <v>2617</v>
      </c>
      <c r="C1620" s="0" t="s">
        <v>2616</v>
      </c>
      <c r="D1620" s="27" t="s">
        <v>44</v>
      </c>
    </row>
    <row r="1621" customFormat="false" ht="13.5" hidden="false" customHeight="true" outlineLevel="0" collapsed="false">
      <c r="A1621" s="31" t="s">
        <v>2618</v>
      </c>
      <c r="C1621" s="0" t="s">
        <v>2616</v>
      </c>
      <c r="D1621" s="27" t="s">
        <v>46</v>
      </c>
    </row>
    <row r="1622" customFormat="false" ht="13.5" hidden="false" customHeight="true" outlineLevel="0" collapsed="false">
      <c r="A1622" s="31" t="s">
        <v>2619</v>
      </c>
      <c r="C1622" s="0" t="s">
        <v>2620</v>
      </c>
      <c r="D1622" s="27" t="s">
        <v>417</v>
      </c>
    </row>
    <row r="1623" customFormat="false" ht="13.5" hidden="false" customHeight="true" outlineLevel="0" collapsed="false">
      <c r="A1623" s="31" t="s">
        <v>2621</v>
      </c>
      <c r="B1623" s="27" t="s">
        <v>40</v>
      </c>
      <c r="C1623" s="0" t="s">
        <v>2620</v>
      </c>
      <c r="D1623" s="27" t="s">
        <v>86</v>
      </c>
    </row>
    <row r="1624" customFormat="false" ht="13.5" hidden="false" customHeight="true" outlineLevel="0" collapsed="false">
      <c r="A1624" s="31" t="s">
        <v>2622</v>
      </c>
      <c r="C1624" s="0" t="s">
        <v>2620</v>
      </c>
      <c r="D1624" s="27" t="s">
        <v>44</v>
      </c>
    </row>
    <row r="1625" customFormat="false" ht="13.5" hidden="false" customHeight="true" outlineLevel="0" collapsed="false">
      <c r="A1625" s="31" t="s">
        <v>2623</v>
      </c>
      <c r="C1625" s="0" t="s">
        <v>2620</v>
      </c>
      <c r="D1625" s="27" t="s">
        <v>46</v>
      </c>
    </row>
    <row r="1626" customFormat="false" ht="13.5" hidden="false" customHeight="true" outlineLevel="0" collapsed="false">
      <c r="A1626" s="31" t="s">
        <v>2624</v>
      </c>
      <c r="B1626" s="27" t="s">
        <v>40</v>
      </c>
      <c r="C1626" s="0" t="s">
        <v>2625</v>
      </c>
      <c r="D1626" s="27" t="s">
        <v>55</v>
      </c>
    </row>
    <row r="1627" customFormat="false" ht="13.5" hidden="false" customHeight="true" outlineLevel="0" collapsed="false">
      <c r="A1627" s="31" t="s">
        <v>2626</v>
      </c>
      <c r="C1627" s="0" t="s">
        <v>2625</v>
      </c>
      <c r="D1627" s="27" t="s">
        <v>44</v>
      </c>
    </row>
    <row r="1628" customFormat="false" ht="13.5" hidden="false" customHeight="true" outlineLevel="0" collapsed="false">
      <c r="A1628" s="31" t="s">
        <v>2627</v>
      </c>
      <c r="C1628" s="0" t="s">
        <v>2625</v>
      </c>
      <c r="D1628" s="27" t="s">
        <v>46</v>
      </c>
    </row>
    <row r="1629" customFormat="false" ht="13.5" hidden="false" customHeight="true" outlineLevel="0" collapsed="false">
      <c r="A1629" s="31" t="s">
        <v>2628</v>
      </c>
      <c r="B1629" s="27" t="s">
        <v>40</v>
      </c>
      <c r="C1629" s="0" t="s">
        <v>2629</v>
      </c>
      <c r="D1629" s="27" t="s">
        <v>55</v>
      </c>
      <c r="E1629" s="27" t="s">
        <v>56</v>
      </c>
    </row>
    <row r="1630" customFormat="false" ht="13.5" hidden="false" customHeight="true" outlineLevel="0" collapsed="false">
      <c r="A1630" s="31" t="s">
        <v>2630</v>
      </c>
      <c r="C1630" s="0" t="s">
        <v>2629</v>
      </c>
      <c r="D1630" s="27" t="s">
        <v>44</v>
      </c>
      <c r="E1630" s="27" t="s">
        <v>56</v>
      </c>
    </row>
    <row r="1631" customFormat="false" ht="13.5" hidden="false" customHeight="true" outlineLevel="0" collapsed="false">
      <c r="A1631" s="31" t="s">
        <v>2631</v>
      </c>
      <c r="C1631" s="0" t="s">
        <v>2629</v>
      </c>
      <c r="D1631" s="27" t="s">
        <v>46</v>
      </c>
      <c r="E1631" s="27" t="s">
        <v>56</v>
      </c>
    </row>
    <row r="1632" customFormat="false" ht="13.5" hidden="false" customHeight="true" outlineLevel="0" collapsed="false">
      <c r="A1632" s="31" t="s">
        <v>2632</v>
      </c>
      <c r="B1632" s="27" t="s">
        <v>40</v>
      </c>
      <c r="C1632" s="0" t="s">
        <v>2633</v>
      </c>
      <c r="D1632" s="27" t="s">
        <v>93</v>
      </c>
    </row>
    <row r="1633" customFormat="false" ht="13.5" hidden="false" customHeight="true" outlineLevel="0" collapsed="false">
      <c r="A1633" s="31" t="s">
        <v>2634</v>
      </c>
      <c r="C1633" s="0" t="s">
        <v>2633</v>
      </c>
      <c r="D1633" s="27" t="s">
        <v>44</v>
      </c>
    </row>
    <row r="1634" customFormat="false" ht="13.5" hidden="false" customHeight="true" outlineLevel="0" collapsed="false">
      <c r="A1634" s="31" t="s">
        <v>2635</v>
      </c>
      <c r="C1634" s="0" t="s">
        <v>2633</v>
      </c>
      <c r="D1634" s="27" t="s">
        <v>46</v>
      </c>
    </row>
    <row r="1635" customFormat="false" ht="13.5" hidden="false" customHeight="true" outlineLevel="0" collapsed="false">
      <c r="A1635" s="31" t="s">
        <v>2636</v>
      </c>
      <c r="C1635" s="0" t="s">
        <v>2637</v>
      </c>
      <c r="D1635" s="27" t="s">
        <v>2333</v>
      </c>
    </row>
    <row r="1636" customFormat="false" ht="13.5" hidden="false" customHeight="true" outlineLevel="0" collapsed="false">
      <c r="A1636" s="31" t="s">
        <v>2638</v>
      </c>
      <c r="C1636" s="0" t="s">
        <v>2637</v>
      </c>
      <c r="D1636" s="27" t="s">
        <v>2639</v>
      </c>
    </row>
    <row r="1637" customFormat="false" ht="13.5" hidden="false" customHeight="true" outlineLevel="0" collapsed="false">
      <c r="A1637" s="31" t="s">
        <v>2640</v>
      </c>
      <c r="B1637" s="27" t="s">
        <v>40</v>
      </c>
      <c r="C1637" s="0" t="s">
        <v>2641</v>
      </c>
      <c r="D1637" s="27" t="s">
        <v>42</v>
      </c>
    </row>
    <row r="1638" customFormat="false" ht="13.5" hidden="false" customHeight="true" outlineLevel="0" collapsed="false">
      <c r="A1638" s="31" t="s">
        <v>2642</v>
      </c>
      <c r="C1638" s="0" t="s">
        <v>2641</v>
      </c>
      <c r="D1638" s="27" t="s">
        <v>44</v>
      </c>
    </row>
    <row r="1639" customFormat="false" ht="13.5" hidden="false" customHeight="true" outlineLevel="0" collapsed="false">
      <c r="A1639" s="31" t="s">
        <v>2643</v>
      </c>
      <c r="C1639" s="0" t="s">
        <v>2641</v>
      </c>
      <c r="D1639" s="27" t="s">
        <v>46</v>
      </c>
    </row>
    <row r="1640" customFormat="false" ht="13.5" hidden="false" customHeight="true" outlineLevel="0" collapsed="false">
      <c r="A1640" s="31" t="s">
        <v>2644</v>
      </c>
      <c r="B1640" s="27" t="s">
        <v>40</v>
      </c>
      <c r="C1640" s="0" t="s">
        <v>2645</v>
      </c>
      <c r="D1640" s="27" t="s">
        <v>42</v>
      </c>
    </row>
    <row r="1641" customFormat="false" ht="13.5" hidden="false" customHeight="true" outlineLevel="0" collapsed="false">
      <c r="A1641" s="31" t="s">
        <v>2646</v>
      </c>
      <c r="C1641" s="0" t="s">
        <v>2645</v>
      </c>
      <c r="D1641" s="27" t="s">
        <v>44</v>
      </c>
    </row>
    <row r="1642" customFormat="false" ht="13.5" hidden="false" customHeight="true" outlineLevel="0" collapsed="false">
      <c r="A1642" s="31" t="s">
        <v>2647</v>
      </c>
      <c r="C1642" s="0" t="s">
        <v>2645</v>
      </c>
      <c r="D1642" s="27" t="s">
        <v>46</v>
      </c>
    </row>
    <row r="1643" customFormat="false" ht="13.5" hidden="false" customHeight="true" outlineLevel="0" collapsed="false">
      <c r="A1643" s="31" t="s">
        <v>2648</v>
      </c>
      <c r="B1643" s="27" t="s">
        <v>40</v>
      </c>
      <c r="C1643" s="0" t="s">
        <v>2649</v>
      </c>
      <c r="D1643" s="27" t="s">
        <v>55</v>
      </c>
    </row>
    <row r="1644" customFormat="false" ht="13.5" hidden="false" customHeight="true" outlineLevel="0" collapsed="false">
      <c r="A1644" s="31" t="s">
        <v>2650</v>
      </c>
      <c r="C1644" s="0" t="s">
        <v>2649</v>
      </c>
      <c r="D1644" s="27" t="s">
        <v>44</v>
      </c>
    </row>
    <row r="1645" customFormat="false" ht="13.5" hidden="false" customHeight="true" outlineLevel="0" collapsed="false">
      <c r="A1645" s="31" t="s">
        <v>2651</v>
      </c>
      <c r="C1645" s="0" t="s">
        <v>2649</v>
      </c>
      <c r="D1645" s="27" t="s">
        <v>46</v>
      </c>
    </row>
    <row r="1646" customFormat="false" ht="13.5" hidden="false" customHeight="true" outlineLevel="0" collapsed="false">
      <c r="A1646" s="31" t="s">
        <v>2652</v>
      </c>
      <c r="B1646" s="27" t="s">
        <v>40</v>
      </c>
      <c r="C1646" s="0" t="s">
        <v>2653</v>
      </c>
      <c r="D1646" s="27" t="s">
        <v>2654</v>
      </c>
    </row>
    <row r="1647" customFormat="false" ht="13.5" hidden="false" customHeight="true" outlineLevel="0" collapsed="false">
      <c r="A1647" s="31" t="s">
        <v>2655</v>
      </c>
      <c r="C1647" s="0" t="s">
        <v>2653</v>
      </c>
      <c r="D1647" s="27" t="s">
        <v>44</v>
      </c>
    </row>
    <row r="1648" customFormat="false" ht="13.5" hidden="false" customHeight="true" outlineLevel="0" collapsed="false">
      <c r="A1648" s="31" t="s">
        <v>2656</v>
      </c>
      <c r="C1648" s="0" t="s">
        <v>2653</v>
      </c>
      <c r="D1648" s="27" t="s">
        <v>46</v>
      </c>
    </row>
    <row r="1649" customFormat="false" ht="13.5" hidden="false" customHeight="true" outlineLevel="0" collapsed="false">
      <c r="A1649" s="31" t="s">
        <v>2657</v>
      </c>
      <c r="B1649" s="27" t="s">
        <v>40</v>
      </c>
      <c r="C1649" s="0" t="s">
        <v>2658</v>
      </c>
      <c r="D1649" s="27" t="s">
        <v>42</v>
      </c>
    </row>
    <row r="1650" customFormat="false" ht="13.5" hidden="false" customHeight="true" outlineLevel="0" collapsed="false">
      <c r="A1650" s="31" t="s">
        <v>2659</v>
      </c>
      <c r="C1650" s="0" t="s">
        <v>2658</v>
      </c>
      <c r="D1650" s="27" t="s">
        <v>44</v>
      </c>
    </row>
    <row r="1651" customFormat="false" ht="13.5" hidden="false" customHeight="true" outlineLevel="0" collapsed="false">
      <c r="A1651" s="31" t="s">
        <v>2660</v>
      </c>
      <c r="C1651" s="0" t="s">
        <v>2658</v>
      </c>
      <c r="D1651" s="27" t="s">
        <v>46</v>
      </c>
    </row>
    <row r="1652" customFormat="false" ht="13.5" hidden="false" customHeight="true" outlineLevel="0" collapsed="false">
      <c r="A1652" s="31" t="s">
        <v>2661</v>
      </c>
      <c r="B1652" s="27" t="s">
        <v>40</v>
      </c>
      <c r="C1652" s="0" t="s">
        <v>2662</v>
      </c>
      <c r="D1652" s="27" t="s">
        <v>93</v>
      </c>
    </row>
    <row r="1653" customFormat="false" ht="13.5" hidden="false" customHeight="true" outlineLevel="0" collapsed="false">
      <c r="A1653" s="31" t="s">
        <v>2663</v>
      </c>
      <c r="C1653" s="0" t="s">
        <v>2662</v>
      </c>
      <c r="D1653" s="27" t="s">
        <v>44</v>
      </c>
    </row>
    <row r="1654" customFormat="false" ht="13.5" hidden="false" customHeight="true" outlineLevel="0" collapsed="false">
      <c r="A1654" s="31" t="s">
        <v>2664</v>
      </c>
      <c r="C1654" s="0" t="s">
        <v>2662</v>
      </c>
      <c r="D1654" s="27" t="s">
        <v>46</v>
      </c>
    </row>
    <row r="1655" customFormat="false" ht="13.5" hidden="false" customHeight="true" outlineLevel="0" collapsed="false">
      <c r="A1655" s="31" t="s">
        <v>2665</v>
      </c>
      <c r="C1655" s="0" t="s">
        <v>2662</v>
      </c>
      <c r="D1655" s="27" t="s">
        <v>2666</v>
      </c>
      <c r="E1655" s="27" t="s">
        <v>56</v>
      </c>
    </row>
    <row r="1656" customFormat="false" ht="13.5" hidden="false" customHeight="true" outlineLevel="0" collapsed="false">
      <c r="A1656" s="31" t="s">
        <v>2667</v>
      </c>
      <c r="B1656" s="27" t="s">
        <v>40</v>
      </c>
      <c r="C1656" s="0" t="s">
        <v>2668</v>
      </c>
      <c r="D1656" s="27" t="s">
        <v>93</v>
      </c>
    </row>
    <row r="1657" customFormat="false" ht="13.5" hidden="false" customHeight="true" outlineLevel="0" collapsed="false">
      <c r="A1657" s="31" t="s">
        <v>2669</v>
      </c>
      <c r="C1657" s="0" t="s">
        <v>2668</v>
      </c>
      <c r="D1657" s="27" t="s">
        <v>44</v>
      </c>
    </row>
    <row r="1658" customFormat="false" ht="13.5" hidden="false" customHeight="true" outlineLevel="0" collapsed="false">
      <c r="A1658" s="31" t="s">
        <v>2670</v>
      </c>
      <c r="C1658" s="0" t="s">
        <v>2668</v>
      </c>
      <c r="D1658" s="27" t="s">
        <v>46</v>
      </c>
    </row>
    <row r="1659" customFormat="false" ht="13.5" hidden="false" customHeight="true" outlineLevel="0" collapsed="false">
      <c r="A1659" s="31" t="s">
        <v>2671</v>
      </c>
      <c r="C1659" s="0" t="s">
        <v>2672</v>
      </c>
      <c r="D1659" s="27" t="s">
        <v>55</v>
      </c>
    </row>
    <row r="1660" customFormat="false" ht="13.5" hidden="false" customHeight="true" outlineLevel="0" collapsed="false">
      <c r="A1660" s="31" t="s">
        <v>2673</v>
      </c>
      <c r="B1660" s="27" t="s">
        <v>40</v>
      </c>
      <c r="C1660" s="0" t="s">
        <v>2674</v>
      </c>
      <c r="D1660" s="27" t="s">
        <v>42</v>
      </c>
    </row>
    <row r="1661" customFormat="false" ht="13.5" hidden="false" customHeight="true" outlineLevel="0" collapsed="false">
      <c r="A1661" s="31" t="s">
        <v>2675</v>
      </c>
      <c r="C1661" s="0" t="s">
        <v>2674</v>
      </c>
      <c r="D1661" s="27" t="s">
        <v>44</v>
      </c>
    </row>
    <row r="1662" customFormat="false" ht="13.5" hidden="false" customHeight="true" outlineLevel="0" collapsed="false">
      <c r="A1662" s="31" t="s">
        <v>2676</v>
      </c>
      <c r="C1662" s="0" t="s">
        <v>2674</v>
      </c>
      <c r="D1662" s="27" t="s">
        <v>46</v>
      </c>
    </row>
    <row r="1663" customFormat="false" ht="13.5" hidden="false" customHeight="true" outlineLevel="0" collapsed="false">
      <c r="A1663" s="31" t="s">
        <v>2677</v>
      </c>
      <c r="B1663" s="27" t="s">
        <v>40</v>
      </c>
      <c r="C1663" s="0" t="s">
        <v>2678</v>
      </c>
      <c r="D1663" s="27" t="s">
        <v>55</v>
      </c>
    </row>
    <row r="1664" customFormat="false" ht="13.5" hidden="false" customHeight="true" outlineLevel="0" collapsed="false">
      <c r="A1664" s="31" t="s">
        <v>2679</v>
      </c>
      <c r="C1664" s="0" t="s">
        <v>2678</v>
      </c>
      <c r="D1664" s="27" t="s">
        <v>44</v>
      </c>
    </row>
    <row r="1665" customFormat="false" ht="13.5" hidden="false" customHeight="true" outlineLevel="0" collapsed="false">
      <c r="A1665" s="31" t="s">
        <v>2680</v>
      </c>
      <c r="C1665" s="0" t="s">
        <v>2678</v>
      </c>
      <c r="D1665" s="27" t="s">
        <v>46</v>
      </c>
    </row>
    <row r="1666" customFormat="false" ht="13.5" hidden="false" customHeight="true" outlineLevel="0" collapsed="false">
      <c r="A1666" s="31" t="s">
        <v>2681</v>
      </c>
      <c r="B1666" s="27" t="s">
        <v>40</v>
      </c>
      <c r="C1666" s="0" t="s">
        <v>2682</v>
      </c>
      <c r="D1666" s="27" t="s">
        <v>93</v>
      </c>
    </row>
    <row r="1667" customFormat="false" ht="13.5" hidden="false" customHeight="true" outlineLevel="0" collapsed="false">
      <c r="A1667" s="31" t="s">
        <v>2683</v>
      </c>
      <c r="C1667" s="0" t="s">
        <v>2682</v>
      </c>
      <c r="D1667" s="27" t="s">
        <v>44</v>
      </c>
    </row>
    <row r="1668" customFormat="false" ht="13.5" hidden="false" customHeight="true" outlineLevel="0" collapsed="false">
      <c r="A1668" s="31" t="s">
        <v>2684</v>
      </c>
      <c r="C1668" s="0" t="s">
        <v>2682</v>
      </c>
      <c r="D1668" s="27" t="s">
        <v>46</v>
      </c>
    </row>
    <row r="1669" customFormat="false" ht="13.5" hidden="false" customHeight="true" outlineLevel="0" collapsed="false">
      <c r="A1669" s="31" t="s">
        <v>2685</v>
      </c>
      <c r="B1669" s="27" t="s">
        <v>40</v>
      </c>
      <c r="C1669" s="0" t="s">
        <v>2686</v>
      </c>
      <c r="D1669" s="27" t="s">
        <v>55</v>
      </c>
    </row>
    <row r="1670" customFormat="false" ht="13.5" hidden="false" customHeight="true" outlineLevel="0" collapsed="false">
      <c r="A1670" s="31" t="s">
        <v>2687</v>
      </c>
      <c r="C1670" s="0" t="s">
        <v>2686</v>
      </c>
      <c r="D1670" s="27" t="s">
        <v>44</v>
      </c>
    </row>
    <row r="1671" customFormat="false" ht="13.5" hidden="false" customHeight="true" outlineLevel="0" collapsed="false">
      <c r="A1671" s="31" t="s">
        <v>2688</v>
      </c>
      <c r="C1671" s="0" t="s">
        <v>2686</v>
      </c>
      <c r="D1671" s="27" t="s">
        <v>46</v>
      </c>
    </row>
    <row r="1672" customFormat="false" ht="13.5" hidden="false" customHeight="true" outlineLevel="0" collapsed="false">
      <c r="A1672" s="31" t="s">
        <v>2689</v>
      </c>
      <c r="B1672" s="27" t="s">
        <v>40</v>
      </c>
      <c r="C1672" s="0" t="s">
        <v>2690</v>
      </c>
      <c r="D1672" s="27" t="s">
        <v>55</v>
      </c>
    </row>
    <row r="1673" customFormat="false" ht="13.5" hidden="false" customHeight="true" outlineLevel="0" collapsed="false">
      <c r="A1673" s="31" t="s">
        <v>2691</v>
      </c>
      <c r="C1673" s="0" t="s">
        <v>2690</v>
      </c>
      <c r="D1673" s="27" t="s">
        <v>44</v>
      </c>
    </row>
    <row r="1674" customFormat="false" ht="13.5" hidden="false" customHeight="true" outlineLevel="0" collapsed="false">
      <c r="A1674" s="31" t="s">
        <v>2692</v>
      </c>
      <c r="C1674" s="0" t="s">
        <v>2690</v>
      </c>
      <c r="D1674" s="27" t="s">
        <v>46</v>
      </c>
    </row>
    <row r="1675" customFormat="false" ht="13.5" hidden="false" customHeight="true" outlineLevel="0" collapsed="false">
      <c r="A1675" s="31" t="s">
        <v>2693</v>
      </c>
      <c r="B1675" s="27" t="s">
        <v>40</v>
      </c>
      <c r="C1675" s="0" t="s">
        <v>2694</v>
      </c>
      <c r="D1675" s="27" t="s">
        <v>42</v>
      </c>
    </row>
    <row r="1676" customFormat="false" ht="13.5" hidden="false" customHeight="true" outlineLevel="0" collapsed="false">
      <c r="A1676" s="31" t="s">
        <v>2695</v>
      </c>
      <c r="C1676" s="0" t="s">
        <v>2694</v>
      </c>
      <c r="D1676" s="27" t="s">
        <v>44</v>
      </c>
    </row>
    <row r="1677" customFormat="false" ht="13.5" hidden="false" customHeight="true" outlineLevel="0" collapsed="false">
      <c r="A1677" s="31" t="s">
        <v>2696</v>
      </c>
      <c r="C1677" s="0" t="s">
        <v>2694</v>
      </c>
      <c r="D1677" s="27" t="s">
        <v>46</v>
      </c>
    </row>
    <row r="1678" customFormat="false" ht="13.5" hidden="false" customHeight="true" outlineLevel="0" collapsed="false">
      <c r="A1678" s="31" t="s">
        <v>2697</v>
      </c>
      <c r="C1678" s="0" t="s">
        <v>2694</v>
      </c>
      <c r="D1678" s="27" t="s">
        <v>1141</v>
      </c>
    </row>
    <row r="1679" customFormat="false" ht="13.5" hidden="false" customHeight="true" outlineLevel="0" collapsed="false">
      <c r="A1679" s="31" t="s">
        <v>2698</v>
      </c>
      <c r="B1679" s="27" t="s">
        <v>40</v>
      </c>
      <c r="C1679" s="0" t="s">
        <v>2699</v>
      </c>
      <c r="D1679" s="27" t="s">
        <v>55</v>
      </c>
    </row>
    <row r="1680" customFormat="false" ht="13.5" hidden="false" customHeight="true" outlineLevel="0" collapsed="false">
      <c r="A1680" s="31" t="s">
        <v>2700</v>
      </c>
      <c r="C1680" s="0" t="s">
        <v>2699</v>
      </c>
      <c r="D1680" s="27" t="s">
        <v>44</v>
      </c>
    </row>
    <row r="1681" customFormat="false" ht="13.5" hidden="false" customHeight="true" outlineLevel="0" collapsed="false">
      <c r="A1681" s="31" t="s">
        <v>2701</v>
      </c>
      <c r="C1681" s="0" t="s">
        <v>2699</v>
      </c>
      <c r="D1681" s="27" t="s">
        <v>46</v>
      </c>
    </row>
    <row r="1682" customFormat="false" ht="13.5" hidden="false" customHeight="true" outlineLevel="0" collapsed="false">
      <c r="A1682" s="31" t="s">
        <v>2702</v>
      </c>
      <c r="B1682" s="27" t="s">
        <v>40</v>
      </c>
      <c r="C1682" s="0" t="s">
        <v>2703</v>
      </c>
      <c r="D1682" s="27" t="s">
        <v>42</v>
      </c>
    </row>
    <row r="1683" customFormat="false" ht="13.5" hidden="false" customHeight="true" outlineLevel="0" collapsed="false">
      <c r="A1683" s="31" t="s">
        <v>2704</v>
      </c>
      <c r="C1683" s="0" t="s">
        <v>2703</v>
      </c>
      <c r="D1683" s="27" t="s">
        <v>44</v>
      </c>
    </row>
    <row r="1684" customFormat="false" ht="13.5" hidden="false" customHeight="true" outlineLevel="0" collapsed="false">
      <c r="A1684" s="31" t="s">
        <v>2705</v>
      </c>
      <c r="C1684" s="0" t="s">
        <v>2703</v>
      </c>
      <c r="D1684" s="27" t="s">
        <v>46</v>
      </c>
    </row>
    <row r="1685" customFormat="false" ht="13.5" hidden="false" customHeight="true" outlineLevel="0" collapsed="false">
      <c r="A1685" s="31" t="s">
        <v>2706</v>
      </c>
      <c r="B1685" s="27" t="s">
        <v>40</v>
      </c>
      <c r="C1685" s="0" t="s">
        <v>2707</v>
      </c>
      <c r="D1685" s="27" t="s">
        <v>226</v>
      </c>
    </row>
    <row r="1686" customFormat="false" ht="13.5" hidden="false" customHeight="true" outlineLevel="0" collapsed="false">
      <c r="A1686" s="31" t="s">
        <v>2708</v>
      </c>
      <c r="C1686" s="0" t="s">
        <v>2707</v>
      </c>
      <c r="D1686" s="27" t="s">
        <v>44</v>
      </c>
    </row>
    <row r="1687" customFormat="false" ht="13.5" hidden="false" customHeight="true" outlineLevel="0" collapsed="false">
      <c r="A1687" s="31" t="s">
        <v>2709</v>
      </c>
      <c r="C1687" s="0" t="s">
        <v>2707</v>
      </c>
      <c r="D1687" s="27" t="s">
        <v>46</v>
      </c>
    </row>
    <row r="1688" customFormat="false" ht="13.5" hidden="false" customHeight="true" outlineLevel="0" collapsed="false">
      <c r="A1688" s="31" t="s">
        <v>2710</v>
      </c>
      <c r="C1688" s="0" t="s">
        <v>2707</v>
      </c>
      <c r="D1688" s="27" t="s">
        <v>2639</v>
      </c>
    </row>
    <row r="1689" customFormat="false" ht="13.5" hidden="false" customHeight="true" outlineLevel="0" collapsed="false">
      <c r="A1689" s="31" t="s">
        <v>2711</v>
      </c>
      <c r="B1689" s="27" t="s">
        <v>40</v>
      </c>
      <c r="C1689" s="0" t="s">
        <v>2712</v>
      </c>
      <c r="D1689" s="27" t="s">
        <v>2713</v>
      </c>
    </row>
    <row r="1690" customFormat="false" ht="13.5" hidden="false" customHeight="true" outlineLevel="0" collapsed="false">
      <c r="A1690" s="31" t="s">
        <v>2714</v>
      </c>
      <c r="C1690" s="0" t="s">
        <v>2712</v>
      </c>
      <c r="D1690" s="27" t="s">
        <v>44</v>
      </c>
    </row>
    <row r="1691" customFormat="false" ht="13.5" hidden="false" customHeight="true" outlineLevel="0" collapsed="false">
      <c r="A1691" s="31" t="s">
        <v>2715</v>
      </c>
      <c r="C1691" s="0" t="s">
        <v>2712</v>
      </c>
      <c r="D1691" s="27" t="s">
        <v>46</v>
      </c>
    </row>
    <row r="1692" customFormat="false" ht="13.5" hidden="false" customHeight="true" outlineLevel="0" collapsed="false">
      <c r="A1692" s="31" t="s">
        <v>2716</v>
      </c>
      <c r="C1692" s="0" t="s">
        <v>2717</v>
      </c>
      <c r="D1692" s="27" t="s">
        <v>86</v>
      </c>
    </row>
    <row r="1693" customFormat="false" ht="13.5" hidden="false" customHeight="true" outlineLevel="0" collapsed="false">
      <c r="A1693" s="31" t="s">
        <v>2718</v>
      </c>
      <c r="B1693" s="27" t="s">
        <v>40</v>
      </c>
      <c r="C1693" s="0" t="s">
        <v>2719</v>
      </c>
      <c r="D1693" s="27" t="s">
        <v>55</v>
      </c>
    </row>
    <row r="1694" customFormat="false" ht="13.5" hidden="false" customHeight="true" outlineLevel="0" collapsed="false">
      <c r="A1694" s="31" t="s">
        <v>2720</v>
      </c>
      <c r="C1694" s="0" t="s">
        <v>2719</v>
      </c>
      <c r="D1694" s="27" t="s">
        <v>44</v>
      </c>
    </row>
    <row r="1695" customFormat="false" ht="13.5" hidden="false" customHeight="true" outlineLevel="0" collapsed="false">
      <c r="A1695" s="31" t="s">
        <v>2721</v>
      </c>
      <c r="C1695" s="0" t="s">
        <v>2719</v>
      </c>
      <c r="D1695" s="27" t="s">
        <v>46</v>
      </c>
    </row>
    <row r="1696" customFormat="false" ht="13.5" hidden="false" customHeight="true" outlineLevel="0" collapsed="false">
      <c r="A1696" s="31" t="s">
        <v>2722</v>
      </c>
      <c r="C1696" s="0" t="s">
        <v>2723</v>
      </c>
      <c r="D1696" s="27" t="s">
        <v>86</v>
      </c>
    </row>
    <row r="1697" customFormat="false" ht="13.5" hidden="false" customHeight="true" outlineLevel="0" collapsed="false">
      <c r="A1697" s="31" t="s">
        <v>2724</v>
      </c>
      <c r="C1697" s="0" t="s">
        <v>2723</v>
      </c>
      <c r="D1697" s="27" t="s">
        <v>2725</v>
      </c>
    </row>
    <row r="1698" customFormat="false" ht="13.5" hidden="false" customHeight="true" outlineLevel="0" collapsed="false">
      <c r="A1698" s="31" t="s">
        <v>2726</v>
      </c>
      <c r="C1698" s="0" t="s">
        <v>2727</v>
      </c>
      <c r="D1698" s="27" t="s">
        <v>93</v>
      </c>
      <c r="E1698" s="27" t="s">
        <v>50</v>
      </c>
    </row>
    <row r="1699" customFormat="false" ht="13.5" hidden="false" customHeight="true" outlineLevel="0" collapsed="false">
      <c r="A1699" s="31" t="s">
        <v>2728</v>
      </c>
      <c r="B1699" s="27" t="s">
        <v>40</v>
      </c>
      <c r="C1699" s="0" t="s">
        <v>2729</v>
      </c>
      <c r="D1699" s="27" t="s">
        <v>55</v>
      </c>
    </row>
    <row r="1700" customFormat="false" ht="13.5" hidden="false" customHeight="true" outlineLevel="0" collapsed="false">
      <c r="A1700" s="31" t="s">
        <v>2730</v>
      </c>
      <c r="C1700" s="0" t="s">
        <v>2729</v>
      </c>
      <c r="D1700" s="27" t="s">
        <v>44</v>
      </c>
    </row>
    <row r="1701" customFormat="false" ht="13.5" hidden="false" customHeight="true" outlineLevel="0" collapsed="false">
      <c r="A1701" s="31" t="s">
        <v>2731</v>
      </c>
      <c r="C1701" s="0" t="s">
        <v>2729</v>
      </c>
      <c r="D1701" s="27" t="s">
        <v>46</v>
      </c>
    </row>
    <row r="1702" customFormat="false" ht="13.5" hidden="false" customHeight="true" outlineLevel="0" collapsed="false">
      <c r="A1702" s="31" t="s">
        <v>2732</v>
      </c>
      <c r="C1702" s="0" t="s">
        <v>2733</v>
      </c>
      <c r="D1702" s="27" t="s">
        <v>55</v>
      </c>
    </row>
    <row r="1703" customFormat="false" ht="13.5" hidden="false" customHeight="true" outlineLevel="0" collapsed="false">
      <c r="A1703" s="31" t="s">
        <v>2734</v>
      </c>
      <c r="B1703" s="27" t="s">
        <v>40</v>
      </c>
      <c r="C1703" s="0" t="s">
        <v>2735</v>
      </c>
      <c r="D1703" s="27" t="s">
        <v>42</v>
      </c>
    </row>
    <row r="1704" customFormat="false" ht="13.5" hidden="false" customHeight="true" outlineLevel="0" collapsed="false">
      <c r="A1704" s="31" t="s">
        <v>2736</v>
      </c>
      <c r="C1704" s="0" t="s">
        <v>2735</v>
      </c>
      <c r="D1704" s="27" t="s">
        <v>44</v>
      </c>
    </row>
    <row r="1705" customFormat="false" ht="13.5" hidden="false" customHeight="true" outlineLevel="0" collapsed="false">
      <c r="A1705" s="31" t="s">
        <v>2737</v>
      </c>
      <c r="C1705" s="0" t="s">
        <v>2735</v>
      </c>
      <c r="D1705" s="27" t="s">
        <v>46</v>
      </c>
    </row>
    <row r="1706" customFormat="false" ht="13.5" hidden="false" customHeight="true" outlineLevel="0" collapsed="false">
      <c r="A1706" s="31" t="s">
        <v>2738</v>
      </c>
      <c r="B1706" s="27" t="s">
        <v>40</v>
      </c>
      <c r="C1706" s="0" t="s">
        <v>2739</v>
      </c>
      <c r="D1706" s="27" t="s">
        <v>589</v>
      </c>
    </row>
    <row r="1707" customFormat="false" ht="13.5" hidden="false" customHeight="true" outlineLevel="0" collapsed="false">
      <c r="A1707" s="31" t="s">
        <v>2740</v>
      </c>
      <c r="C1707" s="0" t="s">
        <v>2739</v>
      </c>
      <c r="D1707" s="27" t="s">
        <v>44</v>
      </c>
    </row>
    <row r="1708" customFormat="false" ht="13.5" hidden="false" customHeight="true" outlineLevel="0" collapsed="false">
      <c r="A1708" s="31" t="s">
        <v>2741</v>
      </c>
      <c r="C1708" s="0" t="s">
        <v>2739</v>
      </c>
      <c r="D1708" s="27" t="s">
        <v>46</v>
      </c>
    </row>
    <row r="1709" customFormat="false" ht="13.5" hidden="false" customHeight="true" outlineLevel="0" collapsed="false">
      <c r="A1709" s="31" t="s">
        <v>2742</v>
      </c>
      <c r="B1709" s="27" t="s">
        <v>40</v>
      </c>
      <c r="C1709" s="0" t="s">
        <v>2743</v>
      </c>
      <c r="D1709" s="27" t="s">
        <v>49</v>
      </c>
    </row>
    <row r="1710" customFormat="false" ht="13.5" hidden="false" customHeight="true" outlineLevel="0" collapsed="false">
      <c r="A1710" s="31" t="s">
        <v>2744</v>
      </c>
      <c r="C1710" s="0" t="s">
        <v>2743</v>
      </c>
      <c r="D1710" s="27" t="s">
        <v>44</v>
      </c>
    </row>
    <row r="1711" customFormat="false" ht="13.5" hidden="false" customHeight="true" outlineLevel="0" collapsed="false">
      <c r="A1711" s="31" t="s">
        <v>2745</v>
      </c>
      <c r="C1711" s="0" t="s">
        <v>2743</v>
      </c>
      <c r="D1711" s="27" t="s">
        <v>46</v>
      </c>
    </row>
    <row r="1712" customFormat="false" ht="13.5" hidden="false" customHeight="true" outlineLevel="0" collapsed="false">
      <c r="A1712" s="31" t="s">
        <v>2746</v>
      </c>
      <c r="C1712" s="0" t="s">
        <v>2747</v>
      </c>
      <c r="D1712" s="27" t="s">
        <v>93</v>
      </c>
      <c r="E1712" s="27" t="s">
        <v>56</v>
      </c>
    </row>
    <row r="1713" customFormat="false" ht="13.5" hidden="false" customHeight="true" outlineLevel="0" collapsed="false">
      <c r="A1713" s="31" t="s">
        <v>2748</v>
      </c>
      <c r="C1713" s="0" t="s">
        <v>2747</v>
      </c>
      <c r="D1713" s="27" t="s">
        <v>2749</v>
      </c>
      <c r="E1713" s="27" t="s">
        <v>56</v>
      </c>
    </row>
    <row r="1714" customFormat="false" ht="13.5" hidden="false" customHeight="true" outlineLevel="0" collapsed="false">
      <c r="A1714" s="31" t="s">
        <v>2750</v>
      </c>
      <c r="B1714" s="27" t="s">
        <v>40</v>
      </c>
      <c r="C1714" s="0" t="s">
        <v>2751</v>
      </c>
      <c r="D1714" s="27" t="s">
        <v>42</v>
      </c>
    </row>
    <row r="1715" customFormat="false" ht="13.5" hidden="false" customHeight="true" outlineLevel="0" collapsed="false">
      <c r="A1715" s="31" t="s">
        <v>2752</v>
      </c>
      <c r="C1715" s="0" t="s">
        <v>2751</v>
      </c>
      <c r="D1715" s="27" t="s">
        <v>44</v>
      </c>
    </row>
    <row r="1716" customFormat="false" ht="13.5" hidden="false" customHeight="true" outlineLevel="0" collapsed="false">
      <c r="A1716" s="31" t="s">
        <v>2753</v>
      </c>
      <c r="C1716" s="0" t="s">
        <v>2751</v>
      </c>
      <c r="D1716" s="27" t="s">
        <v>46</v>
      </c>
    </row>
    <row r="1717" customFormat="false" ht="13.5" hidden="false" customHeight="true" outlineLevel="0" collapsed="false">
      <c r="A1717" s="31" t="s">
        <v>2754</v>
      </c>
      <c r="B1717" s="27" t="s">
        <v>40</v>
      </c>
      <c r="C1717" s="0" t="s">
        <v>2755</v>
      </c>
      <c r="D1717" s="27" t="s">
        <v>42</v>
      </c>
    </row>
    <row r="1718" customFormat="false" ht="13.5" hidden="false" customHeight="true" outlineLevel="0" collapsed="false">
      <c r="A1718" s="31" t="s">
        <v>2756</v>
      </c>
      <c r="C1718" s="0" t="s">
        <v>2755</v>
      </c>
      <c r="D1718" s="27" t="s">
        <v>44</v>
      </c>
    </row>
    <row r="1719" customFormat="false" ht="13.5" hidden="false" customHeight="true" outlineLevel="0" collapsed="false">
      <c r="A1719" s="31" t="s">
        <v>2757</v>
      </c>
      <c r="C1719" s="0" t="s">
        <v>2755</v>
      </c>
      <c r="D1719" s="27" t="s">
        <v>46</v>
      </c>
    </row>
    <row r="1720" customFormat="false" ht="13.5" hidden="false" customHeight="true" outlineLevel="0" collapsed="false">
      <c r="A1720" s="31" t="s">
        <v>2758</v>
      </c>
      <c r="B1720" s="27" t="s">
        <v>40</v>
      </c>
      <c r="C1720" s="0" t="s">
        <v>2759</v>
      </c>
      <c r="D1720" s="27" t="s">
        <v>114</v>
      </c>
    </row>
    <row r="1721" customFormat="false" ht="13.5" hidden="false" customHeight="true" outlineLevel="0" collapsed="false">
      <c r="A1721" s="31" t="s">
        <v>2760</v>
      </c>
      <c r="C1721" s="0" t="s">
        <v>2759</v>
      </c>
      <c r="D1721" s="27" t="s">
        <v>44</v>
      </c>
    </row>
    <row r="1722" customFormat="false" ht="13.5" hidden="false" customHeight="true" outlineLevel="0" collapsed="false">
      <c r="A1722" s="31" t="s">
        <v>2761</v>
      </c>
      <c r="C1722" s="0" t="s">
        <v>2759</v>
      </c>
      <c r="D1722" s="27" t="s">
        <v>46</v>
      </c>
    </row>
    <row r="1723" customFormat="false" ht="13.5" hidden="false" customHeight="true" outlineLevel="0" collapsed="false">
      <c r="A1723" s="31" t="s">
        <v>2762</v>
      </c>
      <c r="C1723" s="0" t="s">
        <v>2759</v>
      </c>
      <c r="D1723" s="27" t="s">
        <v>1021</v>
      </c>
    </row>
    <row r="1724" customFormat="false" ht="13.5" hidden="false" customHeight="true" outlineLevel="0" collapsed="false">
      <c r="A1724" s="31" t="s">
        <v>2763</v>
      </c>
      <c r="B1724" s="27" t="s">
        <v>40</v>
      </c>
      <c r="C1724" s="0" t="s">
        <v>2764</v>
      </c>
      <c r="D1724" s="27" t="s">
        <v>360</v>
      </c>
    </row>
    <row r="1725" customFormat="false" ht="13.5" hidden="false" customHeight="true" outlineLevel="0" collapsed="false">
      <c r="A1725" s="31" t="s">
        <v>2765</v>
      </c>
      <c r="C1725" s="0" t="s">
        <v>2764</v>
      </c>
      <c r="D1725" s="27" t="s">
        <v>44</v>
      </c>
    </row>
    <row r="1726" customFormat="false" ht="13.5" hidden="false" customHeight="true" outlineLevel="0" collapsed="false">
      <c r="A1726" s="31" t="s">
        <v>2766</v>
      </c>
      <c r="C1726" s="0" t="s">
        <v>2764</v>
      </c>
      <c r="D1726" s="27" t="s">
        <v>46</v>
      </c>
    </row>
    <row r="1727" customFormat="false" ht="13.5" hidden="false" customHeight="true" outlineLevel="0" collapsed="false">
      <c r="A1727" s="31" t="s">
        <v>2767</v>
      </c>
      <c r="B1727" s="27" t="s">
        <v>40</v>
      </c>
      <c r="C1727" s="0" t="s">
        <v>2768</v>
      </c>
      <c r="D1727" s="27" t="s">
        <v>42</v>
      </c>
    </row>
    <row r="1728" customFormat="false" ht="13.5" hidden="false" customHeight="true" outlineLevel="0" collapsed="false">
      <c r="A1728" s="31" t="s">
        <v>2769</v>
      </c>
      <c r="C1728" s="0" t="s">
        <v>2768</v>
      </c>
      <c r="D1728" s="27" t="s">
        <v>44</v>
      </c>
    </row>
    <row r="1729" customFormat="false" ht="13.5" hidden="false" customHeight="true" outlineLevel="0" collapsed="false">
      <c r="A1729" s="31" t="s">
        <v>2770</v>
      </c>
      <c r="C1729" s="0" t="s">
        <v>2768</v>
      </c>
      <c r="D1729" s="27" t="s">
        <v>46</v>
      </c>
    </row>
    <row r="1730" customFormat="false" ht="13.5" hidden="false" customHeight="true" outlineLevel="0" collapsed="false">
      <c r="A1730" s="31" t="s">
        <v>2771</v>
      </c>
      <c r="B1730" s="27" t="s">
        <v>40</v>
      </c>
      <c r="C1730" s="0" t="s">
        <v>2772</v>
      </c>
      <c r="D1730" s="27" t="s">
        <v>550</v>
      </c>
    </row>
    <row r="1731" customFormat="false" ht="13.5" hidden="false" customHeight="true" outlineLevel="0" collapsed="false">
      <c r="A1731" s="31" t="s">
        <v>2773</v>
      </c>
      <c r="C1731" s="0" t="s">
        <v>2772</v>
      </c>
      <c r="D1731" s="27" t="s">
        <v>44</v>
      </c>
    </row>
    <row r="1732" customFormat="false" ht="13.5" hidden="false" customHeight="true" outlineLevel="0" collapsed="false">
      <c r="A1732" s="31" t="s">
        <v>2774</v>
      </c>
      <c r="C1732" s="0" t="s">
        <v>2772</v>
      </c>
      <c r="D1732" s="27" t="s">
        <v>46</v>
      </c>
    </row>
    <row r="1733" customFormat="false" ht="13.5" hidden="false" customHeight="true" outlineLevel="0" collapsed="false">
      <c r="A1733" s="31" t="s">
        <v>2775</v>
      </c>
      <c r="C1733" s="0" t="s">
        <v>2776</v>
      </c>
      <c r="D1733" s="27" t="s">
        <v>2777</v>
      </c>
    </row>
    <row r="1734" customFormat="false" ht="13.5" hidden="false" customHeight="true" outlineLevel="0" collapsed="false">
      <c r="A1734" s="31" t="s">
        <v>2778</v>
      </c>
      <c r="C1734" s="0" t="s">
        <v>2779</v>
      </c>
      <c r="D1734" s="27" t="s">
        <v>42</v>
      </c>
    </row>
    <row r="1735" customFormat="false" ht="13.5" hidden="false" customHeight="true" outlineLevel="0" collapsed="false">
      <c r="A1735" s="31" t="s">
        <v>2780</v>
      </c>
      <c r="C1735" s="0" t="s">
        <v>2781</v>
      </c>
      <c r="D1735" s="27" t="s">
        <v>2782</v>
      </c>
    </row>
    <row r="1736" customFormat="false" ht="13.5" hidden="false" customHeight="true" outlineLevel="0" collapsed="false">
      <c r="A1736" s="31" t="s">
        <v>2783</v>
      </c>
      <c r="B1736" s="27" t="s">
        <v>40</v>
      </c>
      <c r="C1736" s="0" t="s">
        <v>2784</v>
      </c>
      <c r="D1736" s="27" t="s">
        <v>55</v>
      </c>
    </row>
    <row r="1737" customFormat="false" ht="13.5" hidden="false" customHeight="true" outlineLevel="0" collapsed="false">
      <c r="A1737" s="31" t="s">
        <v>2785</v>
      </c>
      <c r="C1737" s="0" t="s">
        <v>2784</v>
      </c>
      <c r="D1737" s="27" t="s">
        <v>44</v>
      </c>
    </row>
    <row r="1738" customFormat="false" ht="13.5" hidden="false" customHeight="true" outlineLevel="0" collapsed="false">
      <c r="A1738" s="31" t="s">
        <v>2786</v>
      </c>
      <c r="C1738" s="0" t="s">
        <v>2784</v>
      </c>
      <c r="D1738" s="27" t="s">
        <v>46</v>
      </c>
    </row>
    <row r="1739" customFormat="false" ht="13.5" hidden="false" customHeight="true" outlineLevel="0" collapsed="false">
      <c r="A1739" s="31" t="s">
        <v>2787</v>
      </c>
      <c r="C1739" s="0" t="s">
        <v>2788</v>
      </c>
      <c r="D1739" s="27" t="s">
        <v>42</v>
      </c>
      <c r="E1739" s="27" t="s">
        <v>56</v>
      </c>
    </row>
    <row r="1740" customFormat="false" ht="13.5" hidden="false" customHeight="true" outlineLevel="0" collapsed="false">
      <c r="A1740" s="31" t="s">
        <v>2789</v>
      </c>
      <c r="C1740" s="0" t="s">
        <v>2790</v>
      </c>
      <c r="D1740" s="27" t="s">
        <v>42</v>
      </c>
      <c r="E1740" s="27" t="s">
        <v>56</v>
      </c>
    </row>
    <row r="1741" customFormat="false" ht="13.5" hidden="false" customHeight="true" outlineLevel="0" collapsed="false">
      <c r="A1741" s="31" t="s">
        <v>2791</v>
      </c>
      <c r="C1741" s="0" t="s">
        <v>2790</v>
      </c>
      <c r="D1741" s="27" t="s">
        <v>49</v>
      </c>
      <c r="E1741" s="27" t="s">
        <v>50</v>
      </c>
    </row>
    <row r="1742" customFormat="false" ht="13.5" hidden="false" customHeight="true" outlineLevel="0" collapsed="false">
      <c r="A1742" s="31" t="s">
        <v>2792</v>
      </c>
      <c r="B1742" s="27" t="s">
        <v>40</v>
      </c>
      <c r="C1742" s="0" t="s">
        <v>2793</v>
      </c>
      <c r="D1742" s="27" t="s">
        <v>86</v>
      </c>
    </row>
    <row r="1743" customFormat="false" ht="13.5" hidden="false" customHeight="true" outlineLevel="0" collapsed="false">
      <c r="A1743" s="31" t="s">
        <v>2794</v>
      </c>
      <c r="C1743" s="0" t="s">
        <v>2793</v>
      </c>
      <c r="D1743" s="27" t="s">
        <v>44</v>
      </c>
    </row>
    <row r="1744" customFormat="false" ht="13.5" hidden="false" customHeight="true" outlineLevel="0" collapsed="false">
      <c r="A1744" s="31" t="s">
        <v>2795</v>
      </c>
      <c r="C1744" s="0" t="s">
        <v>2793</v>
      </c>
      <c r="D1744" s="27" t="s">
        <v>46</v>
      </c>
    </row>
    <row r="1745" customFormat="false" ht="13.5" hidden="false" customHeight="true" outlineLevel="0" collapsed="false">
      <c r="A1745" s="31" t="s">
        <v>2796</v>
      </c>
      <c r="C1745" s="0" t="s">
        <v>2797</v>
      </c>
      <c r="D1745" s="27" t="s">
        <v>49</v>
      </c>
    </row>
    <row r="1746" customFormat="false" ht="13.5" hidden="false" customHeight="true" outlineLevel="0" collapsed="false">
      <c r="A1746" s="31" t="s">
        <v>2798</v>
      </c>
      <c r="C1746" s="0" t="s">
        <v>2797</v>
      </c>
      <c r="D1746" s="27" t="s">
        <v>2799</v>
      </c>
    </row>
    <row r="1747" customFormat="false" ht="13.5" hidden="false" customHeight="true" outlineLevel="0" collapsed="false">
      <c r="A1747" s="31" t="s">
        <v>2800</v>
      </c>
      <c r="B1747" s="27" t="s">
        <v>40</v>
      </c>
      <c r="C1747" s="0" t="s">
        <v>2801</v>
      </c>
      <c r="D1747" s="27" t="s">
        <v>93</v>
      </c>
      <c r="E1747" s="27" t="s">
        <v>56</v>
      </c>
    </row>
    <row r="1748" customFormat="false" ht="13.5" hidden="false" customHeight="true" outlineLevel="0" collapsed="false">
      <c r="A1748" s="31" t="s">
        <v>2802</v>
      </c>
      <c r="C1748" s="0" t="s">
        <v>2801</v>
      </c>
      <c r="D1748" s="27" t="s">
        <v>44</v>
      </c>
      <c r="E1748" s="27" t="s">
        <v>56</v>
      </c>
    </row>
    <row r="1749" customFormat="false" ht="13.5" hidden="false" customHeight="true" outlineLevel="0" collapsed="false">
      <c r="A1749" s="31" t="s">
        <v>2803</v>
      </c>
      <c r="C1749" s="0" t="s">
        <v>2801</v>
      </c>
      <c r="D1749" s="27" t="s">
        <v>46</v>
      </c>
      <c r="E1749" s="27" t="s">
        <v>56</v>
      </c>
    </row>
    <row r="1750" customFormat="false" ht="13.5" hidden="false" customHeight="true" outlineLevel="0" collapsed="false">
      <c r="A1750" s="31" t="s">
        <v>2804</v>
      </c>
      <c r="B1750" s="27" t="s">
        <v>40</v>
      </c>
      <c r="C1750" s="0" t="s">
        <v>2801</v>
      </c>
      <c r="D1750" s="27" t="s">
        <v>49</v>
      </c>
      <c r="E1750" s="27" t="s">
        <v>50</v>
      </c>
    </row>
    <row r="1751" customFormat="false" ht="13.5" hidden="false" customHeight="true" outlineLevel="0" collapsed="false">
      <c r="A1751" s="31" t="s">
        <v>2805</v>
      </c>
      <c r="C1751" s="0" t="s">
        <v>2801</v>
      </c>
      <c r="D1751" s="27" t="s">
        <v>44</v>
      </c>
      <c r="E1751" s="27" t="s">
        <v>50</v>
      </c>
    </row>
    <row r="1752" customFormat="false" ht="13.5" hidden="false" customHeight="true" outlineLevel="0" collapsed="false">
      <c r="A1752" s="31" t="s">
        <v>2806</v>
      </c>
      <c r="C1752" s="0" t="s">
        <v>2801</v>
      </c>
      <c r="D1752" s="27" t="s">
        <v>46</v>
      </c>
      <c r="E1752" s="27" t="s">
        <v>50</v>
      </c>
    </row>
    <row r="1753" customFormat="false" ht="13.5" hidden="false" customHeight="true" outlineLevel="0" collapsed="false">
      <c r="A1753" s="31" t="s">
        <v>2807</v>
      </c>
      <c r="B1753" s="27" t="s">
        <v>40</v>
      </c>
      <c r="C1753" s="0" t="s">
        <v>2808</v>
      </c>
      <c r="D1753" s="27" t="s">
        <v>86</v>
      </c>
    </row>
    <row r="1754" customFormat="false" ht="13.5" hidden="false" customHeight="true" outlineLevel="0" collapsed="false">
      <c r="A1754" s="31" t="s">
        <v>2809</v>
      </c>
      <c r="C1754" s="0" t="s">
        <v>2808</v>
      </c>
      <c r="D1754" s="27" t="s">
        <v>44</v>
      </c>
    </row>
    <row r="1755" customFormat="false" ht="13.5" hidden="false" customHeight="true" outlineLevel="0" collapsed="false">
      <c r="A1755" s="31" t="s">
        <v>2810</v>
      </c>
      <c r="C1755" s="0" t="s">
        <v>2808</v>
      </c>
      <c r="D1755" s="27" t="s">
        <v>46</v>
      </c>
    </row>
    <row r="1756" customFormat="false" ht="13.5" hidden="false" customHeight="true" outlineLevel="0" collapsed="false">
      <c r="A1756" s="31" t="s">
        <v>2811</v>
      </c>
      <c r="C1756" s="0" t="s">
        <v>2808</v>
      </c>
      <c r="D1756" s="27" t="s">
        <v>2812</v>
      </c>
    </row>
    <row r="1757" customFormat="false" ht="13.5" hidden="false" customHeight="true" outlineLevel="0" collapsed="false">
      <c r="A1757" s="31" t="s">
        <v>2813</v>
      </c>
      <c r="C1757" s="0" t="s">
        <v>2814</v>
      </c>
      <c r="D1757" s="27" t="s">
        <v>201</v>
      </c>
      <c r="E1757" s="27" t="s">
        <v>50</v>
      </c>
    </row>
    <row r="1758" customFormat="false" ht="13.5" hidden="false" customHeight="true" outlineLevel="0" collapsed="false">
      <c r="A1758" s="31" t="s">
        <v>2815</v>
      </c>
      <c r="C1758" s="0" t="s">
        <v>2814</v>
      </c>
      <c r="D1758" s="27" t="s">
        <v>1141</v>
      </c>
      <c r="E1758" s="27" t="s">
        <v>50</v>
      </c>
    </row>
    <row r="1759" customFormat="false" ht="13.5" hidden="false" customHeight="true" outlineLevel="0" collapsed="false">
      <c r="A1759" s="31" t="s">
        <v>2816</v>
      </c>
      <c r="B1759" s="27" t="s">
        <v>40</v>
      </c>
      <c r="C1759" s="0" t="s">
        <v>2817</v>
      </c>
      <c r="D1759" s="27" t="s">
        <v>93</v>
      </c>
    </row>
    <row r="1760" customFormat="false" ht="13.5" hidden="false" customHeight="true" outlineLevel="0" collapsed="false">
      <c r="A1760" s="31" t="s">
        <v>2818</v>
      </c>
      <c r="C1760" s="0" t="s">
        <v>2817</v>
      </c>
      <c r="D1760" s="27" t="s">
        <v>44</v>
      </c>
    </row>
    <row r="1761" customFormat="false" ht="13.5" hidden="false" customHeight="true" outlineLevel="0" collapsed="false">
      <c r="A1761" s="31" t="s">
        <v>2819</v>
      </c>
      <c r="C1761" s="0" t="s">
        <v>2817</v>
      </c>
      <c r="D1761" s="27" t="s">
        <v>46</v>
      </c>
    </row>
    <row r="1762" customFormat="false" ht="13.5" hidden="false" customHeight="true" outlineLevel="0" collapsed="false">
      <c r="A1762" s="31" t="s">
        <v>2820</v>
      </c>
      <c r="B1762" s="27" t="s">
        <v>40</v>
      </c>
      <c r="C1762" s="0" t="s">
        <v>2821</v>
      </c>
      <c r="D1762" s="27" t="s">
        <v>42</v>
      </c>
    </row>
    <row r="1763" customFormat="false" ht="13.5" hidden="false" customHeight="true" outlineLevel="0" collapsed="false">
      <c r="A1763" s="31" t="s">
        <v>2822</v>
      </c>
      <c r="C1763" s="0" t="s">
        <v>2821</v>
      </c>
      <c r="D1763" s="27" t="s">
        <v>44</v>
      </c>
    </row>
    <row r="1764" customFormat="false" ht="13.5" hidden="false" customHeight="true" outlineLevel="0" collapsed="false">
      <c r="A1764" s="31" t="s">
        <v>2823</v>
      </c>
      <c r="C1764" s="0" t="s">
        <v>2821</v>
      </c>
      <c r="D1764" s="27" t="s">
        <v>46</v>
      </c>
    </row>
    <row r="1765" customFormat="false" ht="13.5" hidden="false" customHeight="true" outlineLevel="0" collapsed="false">
      <c r="A1765" s="31" t="s">
        <v>2824</v>
      </c>
      <c r="B1765" s="27" t="s">
        <v>40</v>
      </c>
      <c r="C1765" s="0" t="s">
        <v>2825</v>
      </c>
      <c r="D1765" s="27" t="s">
        <v>55</v>
      </c>
    </row>
    <row r="1766" customFormat="false" ht="13.5" hidden="false" customHeight="true" outlineLevel="0" collapsed="false">
      <c r="A1766" s="31" t="s">
        <v>2826</v>
      </c>
      <c r="C1766" s="0" t="s">
        <v>2825</v>
      </c>
      <c r="D1766" s="27" t="s">
        <v>44</v>
      </c>
    </row>
    <row r="1767" customFormat="false" ht="13.5" hidden="false" customHeight="true" outlineLevel="0" collapsed="false">
      <c r="A1767" s="31" t="s">
        <v>2827</v>
      </c>
      <c r="C1767" s="0" t="s">
        <v>2825</v>
      </c>
      <c r="D1767" s="27" t="s">
        <v>46</v>
      </c>
    </row>
    <row r="1768" customFormat="false" ht="13.5" hidden="false" customHeight="true" outlineLevel="0" collapsed="false">
      <c r="A1768" s="31" t="s">
        <v>2828</v>
      </c>
      <c r="C1768" s="0" t="s">
        <v>2829</v>
      </c>
      <c r="D1768" s="27" t="s">
        <v>86</v>
      </c>
    </row>
    <row r="1769" customFormat="false" ht="13.5" hidden="false" customHeight="true" outlineLevel="0" collapsed="false">
      <c r="A1769" s="31" t="s">
        <v>2830</v>
      </c>
      <c r="C1769" s="0" t="s">
        <v>2829</v>
      </c>
      <c r="D1769" s="27" t="s">
        <v>2831</v>
      </c>
    </row>
    <row r="1770" customFormat="false" ht="13.5" hidden="false" customHeight="true" outlineLevel="0" collapsed="false">
      <c r="A1770" s="31" t="s">
        <v>2832</v>
      </c>
      <c r="B1770" s="27" t="s">
        <v>40</v>
      </c>
      <c r="C1770" s="0" t="s">
        <v>2833</v>
      </c>
      <c r="D1770" s="27" t="s">
        <v>55</v>
      </c>
    </row>
    <row r="1771" customFormat="false" ht="13.5" hidden="false" customHeight="true" outlineLevel="0" collapsed="false">
      <c r="A1771" s="31" t="s">
        <v>2834</v>
      </c>
      <c r="C1771" s="0" t="s">
        <v>2833</v>
      </c>
      <c r="D1771" s="27" t="s">
        <v>44</v>
      </c>
    </row>
    <row r="1772" customFormat="false" ht="13.5" hidden="false" customHeight="true" outlineLevel="0" collapsed="false">
      <c r="A1772" s="31" t="s">
        <v>2835</v>
      </c>
      <c r="C1772" s="0" t="s">
        <v>2833</v>
      </c>
      <c r="D1772" s="27" t="s">
        <v>46</v>
      </c>
    </row>
    <row r="1773" customFormat="false" ht="13.5" hidden="false" customHeight="true" outlineLevel="0" collapsed="false">
      <c r="A1773" s="31" t="s">
        <v>2836</v>
      </c>
      <c r="C1773" s="0" t="s">
        <v>2837</v>
      </c>
      <c r="D1773" s="27" t="s">
        <v>42</v>
      </c>
    </row>
    <row r="1774" customFormat="false" ht="13.5" hidden="false" customHeight="true" outlineLevel="0" collapsed="false">
      <c r="A1774" s="31" t="s">
        <v>2838</v>
      </c>
      <c r="B1774" s="27" t="s">
        <v>40</v>
      </c>
      <c r="C1774" s="0" t="s">
        <v>2839</v>
      </c>
      <c r="D1774" s="27" t="s">
        <v>2840</v>
      </c>
    </row>
    <row r="1775" customFormat="false" ht="13.5" hidden="false" customHeight="true" outlineLevel="0" collapsed="false">
      <c r="A1775" s="31" t="s">
        <v>2841</v>
      </c>
      <c r="C1775" s="0" t="s">
        <v>2839</v>
      </c>
      <c r="D1775" s="27" t="s">
        <v>44</v>
      </c>
    </row>
    <row r="1776" customFormat="false" ht="13.5" hidden="false" customHeight="true" outlineLevel="0" collapsed="false">
      <c r="A1776" s="31" t="s">
        <v>2842</v>
      </c>
      <c r="C1776" s="0" t="s">
        <v>2839</v>
      </c>
      <c r="D1776" s="27" t="s">
        <v>46</v>
      </c>
    </row>
    <row r="1777" customFormat="false" ht="13.5" hidden="false" customHeight="true" outlineLevel="0" collapsed="false">
      <c r="A1777" s="31" t="s">
        <v>2843</v>
      </c>
      <c r="B1777" s="27" t="s">
        <v>40</v>
      </c>
      <c r="C1777" s="0" t="s">
        <v>2844</v>
      </c>
      <c r="D1777" s="27" t="s">
        <v>49</v>
      </c>
    </row>
    <row r="1778" customFormat="false" ht="13.5" hidden="false" customHeight="true" outlineLevel="0" collapsed="false">
      <c r="A1778" s="31" t="s">
        <v>2845</v>
      </c>
      <c r="C1778" s="0" t="s">
        <v>2844</v>
      </c>
      <c r="D1778" s="27" t="s">
        <v>44</v>
      </c>
    </row>
    <row r="1779" customFormat="false" ht="13.5" hidden="false" customHeight="true" outlineLevel="0" collapsed="false">
      <c r="A1779" s="31" t="s">
        <v>2846</v>
      </c>
      <c r="C1779" s="0" t="s">
        <v>2844</v>
      </c>
      <c r="D1779" s="27" t="s">
        <v>46</v>
      </c>
    </row>
    <row r="1780" customFormat="false" ht="13.5" hidden="false" customHeight="true" outlineLevel="0" collapsed="false">
      <c r="A1780" s="31" t="s">
        <v>2847</v>
      </c>
      <c r="B1780" s="27" t="s">
        <v>40</v>
      </c>
      <c r="C1780" s="0" t="s">
        <v>2848</v>
      </c>
      <c r="D1780" s="27" t="s">
        <v>42</v>
      </c>
    </row>
    <row r="1781" customFormat="false" ht="13.5" hidden="false" customHeight="true" outlineLevel="0" collapsed="false">
      <c r="A1781" s="31" t="s">
        <v>2849</v>
      </c>
      <c r="C1781" s="0" t="s">
        <v>2848</v>
      </c>
      <c r="D1781" s="27" t="s">
        <v>44</v>
      </c>
    </row>
    <row r="1782" customFormat="false" ht="13.5" hidden="false" customHeight="true" outlineLevel="0" collapsed="false">
      <c r="A1782" s="31" t="s">
        <v>2850</v>
      </c>
      <c r="C1782" s="0" t="s">
        <v>2848</v>
      </c>
      <c r="D1782" s="27" t="s">
        <v>46</v>
      </c>
    </row>
    <row r="1783" customFormat="false" ht="13.5" hidden="false" customHeight="true" outlineLevel="0" collapsed="false">
      <c r="A1783" s="31" t="s">
        <v>2851</v>
      </c>
      <c r="C1783" s="0" t="s">
        <v>2852</v>
      </c>
      <c r="D1783" s="27" t="s">
        <v>1518</v>
      </c>
    </row>
    <row r="1784" customFormat="false" ht="13.5" hidden="false" customHeight="true" outlineLevel="0" collapsed="false">
      <c r="A1784" s="31" t="s">
        <v>2853</v>
      </c>
      <c r="B1784" s="27" t="s">
        <v>40</v>
      </c>
      <c r="C1784" s="0" t="s">
        <v>2854</v>
      </c>
      <c r="D1784" s="27" t="s">
        <v>42</v>
      </c>
    </row>
    <row r="1785" customFormat="false" ht="13.5" hidden="false" customHeight="true" outlineLevel="0" collapsed="false">
      <c r="A1785" s="31" t="s">
        <v>2855</v>
      </c>
      <c r="C1785" s="0" t="s">
        <v>2854</v>
      </c>
      <c r="D1785" s="27" t="s">
        <v>44</v>
      </c>
    </row>
    <row r="1786" customFormat="false" ht="13.5" hidden="false" customHeight="true" outlineLevel="0" collapsed="false">
      <c r="A1786" s="31" t="s">
        <v>2856</v>
      </c>
      <c r="C1786" s="0" t="s">
        <v>2854</v>
      </c>
      <c r="D1786" s="27" t="s">
        <v>46</v>
      </c>
    </row>
    <row r="1787" customFormat="false" ht="13.5" hidden="false" customHeight="true" outlineLevel="0" collapsed="false">
      <c r="A1787" s="31" t="s">
        <v>2857</v>
      </c>
      <c r="B1787" s="27" t="s">
        <v>40</v>
      </c>
      <c r="C1787" s="0" t="s">
        <v>2858</v>
      </c>
      <c r="D1787" s="27" t="s">
        <v>49</v>
      </c>
    </row>
    <row r="1788" customFormat="false" ht="13.5" hidden="false" customHeight="true" outlineLevel="0" collapsed="false">
      <c r="A1788" s="31" t="s">
        <v>2859</v>
      </c>
      <c r="C1788" s="0" t="s">
        <v>2858</v>
      </c>
      <c r="D1788" s="27" t="s">
        <v>44</v>
      </c>
    </row>
    <row r="1789" customFormat="false" ht="13.5" hidden="false" customHeight="true" outlineLevel="0" collapsed="false">
      <c r="A1789" s="31" t="s">
        <v>2860</v>
      </c>
      <c r="C1789" s="0" t="s">
        <v>2858</v>
      </c>
      <c r="D1789" s="27" t="s">
        <v>46</v>
      </c>
    </row>
    <row r="1790" customFormat="false" ht="13.5" hidden="false" customHeight="true" outlineLevel="0" collapsed="false">
      <c r="A1790" s="31" t="s">
        <v>2861</v>
      </c>
      <c r="B1790" s="27" t="s">
        <v>40</v>
      </c>
      <c r="C1790" s="0" t="s">
        <v>2862</v>
      </c>
      <c r="D1790" s="27" t="s">
        <v>55</v>
      </c>
    </row>
    <row r="1791" customFormat="false" ht="13.5" hidden="false" customHeight="true" outlineLevel="0" collapsed="false">
      <c r="A1791" s="31" t="s">
        <v>2863</v>
      </c>
      <c r="C1791" s="0" t="s">
        <v>2862</v>
      </c>
      <c r="D1791" s="27" t="s">
        <v>44</v>
      </c>
    </row>
    <row r="1792" customFormat="false" ht="13.5" hidden="false" customHeight="true" outlineLevel="0" collapsed="false">
      <c r="A1792" s="31" t="s">
        <v>2864</v>
      </c>
      <c r="C1792" s="0" t="s">
        <v>2862</v>
      </c>
      <c r="D1792" s="27" t="s">
        <v>46</v>
      </c>
    </row>
    <row r="1793" customFormat="false" ht="13.5" hidden="false" customHeight="true" outlineLevel="0" collapsed="false">
      <c r="A1793" s="31" t="s">
        <v>2865</v>
      </c>
      <c r="C1793" s="0" t="s">
        <v>2862</v>
      </c>
      <c r="D1793" s="27" t="s">
        <v>2749</v>
      </c>
      <c r="E1793" s="27" t="s">
        <v>50</v>
      </c>
    </row>
    <row r="1794" customFormat="false" ht="13.5" hidden="false" customHeight="true" outlineLevel="0" collapsed="false">
      <c r="A1794" s="31" t="s">
        <v>2866</v>
      </c>
      <c r="B1794" s="27" t="s">
        <v>40</v>
      </c>
      <c r="C1794" s="0" t="s">
        <v>2867</v>
      </c>
      <c r="D1794" s="27" t="s">
        <v>1149</v>
      </c>
    </row>
    <row r="1795" customFormat="false" ht="13.5" hidden="false" customHeight="true" outlineLevel="0" collapsed="false">
      <c r="A1795" s="31" t="s">
        <v>2868</v>
      </c>
      <c r="C1795" s="0" t="s">
        <v>2867</v>
      </c>
      <c r="D1795" s="27" t="s">
        <v>44</v>
      </c>
    </row>
    <row r="1796" customFormat="false" ht="13.5" hidden="false" customHeight="true" outlineLevel="0" collapsed="false">
      <c r="A1796" s="31" t="s">
        <v>2869</v>
      </c>
      <c r="C1796" s="0" t="s">
        <v>2867</v>
      </c>
      <c r="D1796" s="27" t="s">
        <v>46</v>
      </c>
    </row>
    <row r="1797" customFormat="false" ht="13.5" hidden="false" customHeight="true" outlineLevel="0" collapsed="false">
      <c r="A1797" s="31" t="s">
        <v>2870</v>
      </c>
      <c r="B1797" s="27" t="s">
        <v>40</v>
      </c>
      <c r="C1797" s="0" t="s">
        <v>2871</v>
      </c>
      <c r="D1797" s="27" t="s">
        <v>55</v>
      </c>
    </row>
    <row r="1798" customFormat="false" ht="13.5" hidden="false" customHeight="true" outlineLevel="0" collapsed="false">
      <c r="A1798" s="31" t="s">
        <v>2872</v>
      </c>
      <c r="C1798" s="0" t="s">
        <v>2871</v>
      </c>
      <c r="D1798" s="27" t="s">
        <v>44</v>
      </c>
    </row>
    <row r="1799" customFormat="false" ht="13.5" hidden="false" customHeight="true" outlineLevel="0" collapsed="false">
      <c r="A1799" s="31" t="s">
        <v>2873</v>
      </c>
      <c r="C1799" s="0" t="s">
        <v>2871</v>
      </c>
      <c r="D1799" s="27" t="s">
        <v>46</v>
      </c>
    </row>
    <row r="1800" customFormat="false" ht="13.5" hidden="false" customHeight="true" outlineLevel="0" collapsed="false">
      <c r="A1800" s="31" t="s">
        <v>2874</v>
      </c>
      <c r="B1800" s="27" t="s">
        <v>40</v>
      </c>
      <c r="C1800" s="0" t="s">
        <v>2875</v>
      </c>
      <c r="D1800" s="27" t="s">
        <v>2876</v>
      </c>
    </row>
    <row r="1801" customFormat="false" ht="13.5" hidden="false" customHeight="true" outlineLevel="0" collapsed="false">
      <c r="A1801" s="31" t="s">
        <v>2877</v>
      </c>
      <c r="C1801" s="0" t="s">
        <v>2875</v>
      </c>
      <c r="D1801" s="27" t="s">
        <v>44</v>
      </c>
    </row>
    <row r="1802" customFormat="false" ht="13.5" hidden="false" customHeight="true" outlineLevel="0" collapsed="false">
      <c r="A1802" s="31" t="s">
        <v>2878</v>
      </c>
      <c r="C1802" s="0" t="s">
        <v>2875</v>
      </c>
      <c r="D1802" s="27" t="s">
        <v>46</v>
      </c>
    </row>
    <row r="1803" customFormat="false" ht="13.5" hidden="false" customHeight="true" outlineLevel="0" collapsed="false">
      <c r="A1803" s="31" t="s">
        <v>2879</v>
      </c>
      <c r="B1803" s="27" t="s">
        <v>40</v>
      </c>
      <c r="C1803" s="0" t="s">
        <v>2880</v>
      </c>
      <c r="D1803" s="27" t="s">
        <v>55</v>
      </c>
      <c r="E1803" s="27" t="s">
        <v>56</v>
      </c>
    </row>
    <row r="1804" customFormat="false" ht="13.5" hidden="false" customHeight="true" outlineLevel="0" collapsed="false">
      <c r="A1804" s="31" t="s">
        <v>2881</v>
      </c>
      <c r="C1804" s="0" t="s">
        <v>2880</v>
      </c>
      <c r="D1804" s="27" t="s">
        <v>44</v>
      </c>
      <c r="E1804" s="27" t="s">
        <v>56</v>
      </c>
    </row>
    <row r="1805" customFormat="false" ht="13.5" hidden="false" customHeight="true" outlineLevel="0" collapsed="false">
      <c r="A1805" s="31" t="s">
        <v>2882</v>
      </c>
      <c r="C1805" s="0" t="s">
        <v>2880</v>
      </c>
      <c r="D1805" s="27" t="s">
        <v>46</v>
      </c>
      <c r="E1805" s="27" t="s">
        <v>56</v>
      </c>
    </row>
    <row r="1806" customFormat="false" ht="13.5" hidden="false" customHeight="true" outlineLevel="0" collapsed="false">
      <c r="A1806" s="31" t="s">
        <v>2883</v>
      </c>
      <c r="C1806" s="0" t="s">
        <v>2884</v>
      </c>
      <c r="D1806" s="27" t="s">
        <v>55</v>
      </c>
    </row>
    <row r="1807" customFormat="false" ht="13.5" hidden="false" customHeight="true" outlineLevel="0" collapsed="false">
      <c r="A1807" s="31" t="s">
        <v>2885</v>
      </c>
      <c r="C1807" s="0" t="s">
        <v>2886</v>
      </c>
      <c r="D1807" s="27" t="s">
        <v>42</v>
      </c>
    </row>
    <row r="1808" customFormat="false" ht="13.5" hidden="false" customHeight="true" outlineLevel="0" collapsed="false">
      <c r="A1808" s="31" t="s">
        <v>2887</v>
      </c>
      <c r="B1808" s="27" t="s">
        <v>40</v>
      </c>
      <c r="C1808" s="0" t="s">
        <v>2888</v>
      </c>
      <c r="D1808" s="27" t="s">
        <v>171</v>
      </c>
    </row>
    <row r="1809" customFormat="false" ht="13.5" hidden="false" customHeight="true" outlineLevel="0" collapsed="false">
      <c r="A1809" s="31" t="s">
        <v>2889</v>
      </c>
      <c r="C1809" s="0" t="s">
        <v>2888</v>
      </c>
      <c r="D1809" s="27" t="s">
        <v>44</v>
      </c>
    </row>
    <row r="1810" customFormat="false" ht="13.5" hidden="false" customHeight="true" outlineLevel="0" collapsed="false">
      <c r="A1810" s="31" t="s">
        <v>2890</v>
      </c>
      <c r="C1810" s="0" t="s">
        <v>2888</v>
      </c>
      <c r="D1810" s="27" t="s">
        <v>46</v>
      </c>
    </row>
    <row r="1811" customFormat="false" ht="13.5" hidden="false" customHeight="true" outlineLevel="0" collapsed="false">
      <c r="A1811" s="31" t="s">
        <v>2891</v>
      </c>
      <c r="B1811" s="27" t="s">
        <v>40</v>
      </c>
      <c r="C1811" s="0" t="s">
        <v>2892</v>
      </c>
      <c r="D1811" s="27" t="s">
        <v>42</v>
      </c>
    </row>
    <row r="1812" customFormat="false" ht="13.5" hidden="false" customHeight="true" outlineLevel="0" collapsed="false">
      <c r="A1812" s="31" t="s">
        <v>2893</v>
      </c>
      <c r="C1812" s="0" t="s">
        <v>2892</v>
      </c>
      <c r="D1812" s="27" t="s">
        <v>44</v>
      </c>
    </row>
    <row r="1813" customFormat="false" ht="13.5" hidden="false" customHeight="true" outlineLevel="0" collapsed="false">
      <c r="A1813" s="31" t="s">
        <v>2894</v>
      </c>
      <c r="C1813" s="0" t="s">
        <v>2892</v>
      </c>
      <c r="D1813" s="27" t="s">
        <v>46</v>
      </c>
    </row>
    <row r="1814" customFormat="false" ht="13.5" hidden="false" customHeight="true" outlineLevel="0" collapsed="false">
      <c r="A1814" s="31" t="s">
        <v>2895</v>
      </c>
      <c r="C1814" s="0" t="s">
        <v>2896</v>
      </c>
      <c r="D1814" s="27" t="s">
        <v>49</v>
      </c>
    </row>
    <row r="1815" customFormat="false" ht="13.5" hidden="false" customHeight="true" outlineLevel="0" collapsed="false">
      <c r="A1815" s="31" t="s">
        <v>2897</v>
      </c>
      <c r="B1815" s="27" t="s">
        <v>40</v>
      </c>
      <c r="C1815" s="0" t="s">
        <v>2898</v>
      </c>
      <c r="D1815" s="27" t="s">
        <v>238</v>
      </c>
    </row>
    <row r="1816" customFormat="false" ht="13.5" hidden="false" customHeight="true" outlineLevel="0" collapsed="false">
      <c r="A1816" s="31" t="s">
        <v>2899</v>
      </c>
      <c r="C1816" s="0" t="s">
        <v>2898</v>
      </c>
      <c r="D1816" s="27" t="s">
        <v>44</v>
      </c>
    </row>
    <row r="1817" customFormat="false" ht="13.5" hidden="false" customHeight="true" outlineLevel="0" collapsed="false">
      <c r="A1817" s="31" t="s">
        <v>2900</v>
      </c>
      <c r="C1817" s="0" t="s">
        <v>2898</v>
      </c>
      <c r="D1817" s="27" t="s">
        <v>46</v>
      </c>
    </row>
    <row r="1818" customFormat="false" ht="13.5" hidden="false" customHeight="true" outlineLevel="0" collapsed="false">
      <c r="A1818" s="31" t="s">
        <v>2901</v>
      </c>
      <c r="B1818" s="27" t="s">
        <v>40</v>
      </c>
      <c r="C1818" s="0" t="s">
        <v>2902</v>
      </c>
      <c r="D1818" s="27" t="s">
        <v>62</v>
      </c>
    </row>
    <row r="1819" customFormat="false" ht="13.5" hidden="false" customHeight="true" outlineLevel="0" collapsed="false">
      <c r="A1819" s="31" t="s">
        <v>2903</v>
      </c>
      <c r="C1819" s="0" t="s">
        <v>2902</v>
      </c>
      <c r="D1819" s="27" t="s">
        <v>44</v>
      </c>
    </row>
    <row r="1820" customFormat="false" ht="13.5" hidden="false" customHeight="true" outlineLevel="0" collapsed="false">
      <c r="A1820" s="31" t="s">
        <v>2904</v>
      </c>
      <c r="C1820" s="0" t="s">
        <v>2902</v>
      </c>
      <c r="D1820" s="27" t="s">
        <v>46</v>
      </c>
    </row>
    <row r="1821" customFormat="false" ht="13.5" hidden="false" customHeight="true" outlineLevel="0" collapsed="false">
      <c r="A1821" s="31" t="s">
        <v>2905</v>
      </c>
      <c r="B1821" s="27" t="s">
        <v>40</v>
      </c>
      <c r="C1821" s="0" t="s">
        <v>2906</v>
      </c>
      <c r="D1821" s="27" t="s">
        <v>42</v>
      </c>
    </row>
    <row r="1822" customFormat="false" ht="13.5" hidden="false" customHeight="true" outlineLevel="0" collapsed="false">
      <c r="A1822" s="31" t="s">
        <v>2907</v>
      </c>
      <c r="C1822" s="0" t="s">
        <v>2906</v>
      </c>
      <c r="D1822" s="27" t="s">
        <v>44</v>
      </c>
    </row>
    <row r="1823" customFormat="false" ht="13.5" hidden="false" customHeight="true" outlineLevel="0" collapsed="false">
      <c r="A1823" s="31" t="s">
        <v>2908</v>
      </c>
      <c r="C1823" s="0" t="s">
        <v>2906</v>
      </c>
      <c r="D1823" s="27" t="s">
        <v>46</v>
      </c>
    </row>
    <row r="1824" customFormat="false" ht="13.5" hidden="false" customHeight="true" outlineLevel="0" collapsed="false">
      <c r="A1824" s="31" t="s">
        <v>2909</v>
      </c>
      <c r="B1824" s="27" t="s">
        <v>40</v>
      </c>
      <c r="C1824" s="0" t="s">
        <v>2910</v>
      </c>
      <c r="D1824" s="27" t="s">
        <v>93</v>
      </c>
    </row>
    <row r="1825" customFormat="false" ht="13.5" hidden="false" customHeight="true" outlineLevel="0" collapsed="false">
      <c r="A1825" s="31" t="s">
        <v>2911</v>
      </c>
      <c r="C1825" s="0" t="s">
        <v>2910</v>
      </c>
      <c r="D1825" s="27" t="s">
        <v>44</v>
      </c>
    </row>
    <row r="1826" customFormat="false" ht="13.5" hidden="false" customHeight="true" outlineLevel="0" collapsed="false">
      <c r="A1826" s="31" t="s">
        <v>2912</v>
      </c>
      <c r="C1826" s="0" t="s">
        <v>2910</v>
      </c>
      <c r="D1826" s="27" t="s">
        <v>46</v>
      </c>
    </row>
    <row r="1827" customFormat="false" ht="13.5" hidden="false" customHeight="true" outlineLevel="0" collapsed="false">
      <c r="A1827" s="31" t="s">
        <v>2913</v>
      </c>
      <c r="B1827" s="27" t="s">
        <v>40</v>
      </c>
      <c r="C1827" s="0" t="s">
        <v>2914</v>
      </c>
      <c r="D1827" s="27" t="s">
        <v>62</v>
      </c>
    </row>
    <row r="1828" customFormat="false" ht="13.5" hidden="false" customHeight="true" outlineLevel="0" collapsed="false">
      <c r="A1828" s="31" t="s">
        <v>2915</v>
      </c>
      <c r="C1828" s="0" t="s">
        <v>2914</v>
      </c>
      <c r="D1828" s="27" t="s">
        <v>44</v>
      </c>
    </row>
    <row r="1829" customFormat="false" ht="13.5" hidden="false" customHeight="true" outlineLevel="0" collapsed="false">
      <c r="A1829" s="31" t="s">
        <v>2916</v>
      </c>
      <c r="C1829" s="0" t="s">
        <v>2914</v>
      </c>
      <c r="D1829" s="27" t="s">
        <v>46</v>
      </c>
    </row>
    <row r="1830" customFormat="false" ht="13.5" hidden="false" customHeight="true" outlineLevel="0" collapsed="false">
      <c r="A1830" s="31" t="s">
        <v>2917</v>
      </c>
      <c r="B1830" s="27" t="s">
        <v>40</v>
      </c>
      <c r="C1830" s="0" t="s">
        <v>2918</v>
      </c>
      <c r="D1830" s="27" t="s">
        <v>55</v>
      </c>
    </row>
    <row r="1831" customFormat="false" ht="13.5" hidden="false" customHeight="true" outlineLevel="0" collapsed="false">
      <c r="A1831" s="31" t="s">
        <v>2919</v>
      </c>
      <c r="C1831" s="0" t="s">
        <v>2918</v>
      </c>
      <c r="D1831" s="27" t="s">
        <v>44</v>
      </c>
    </row>
    <row r="1832" customFormat="false" ht="13.5" hidden="false" customHeight="true" outlineLevel="0" collapsed="false">
      <c r="A1832" s="31" t="s">
        <v>2920</v>
      </c>
      <c r="C1832" s="0" t="s">
        <v>2918</v>
      </c>
      <c r="D1832" s="27" t="s">
        <v>46</v>
      </c>
    </row>
    <row r="1833" customFormat="false" ht="13.5" hidden="false" customHeight="true" outlineLevel="0" collapsed="false">
      <c r="A1833" s="31" t="s">
        <v>2921</v>
      </c>
      <c r="C1833" s="0" t="s">
        <v>2922</v>
      </c>
      <c r="D1833" s="27" t="s">
        <v>93</v>
      </c>
    </row>
    <row r="1834" customFormat="false" ht="13.5" hidden="false" customHeight="true" outlineLevel="0" collapsed="false">
      <c r="A1834" s="31" t="s">
        <v>2923</v>
      </c>
      <c r="C1834" s="0" t="s">
        <v>2924</v>
      </c>
      <c r="D1834" s="27" t="s">
        <v>55</v>
      </c>
    </row>
    <row r="1835" customFormat="false" ht="13.5" hidden="false" customHeight="true" outlineLevel="0" collapsed="false">
      <c r="A1835" s="31" t="s">
        <v>2925</v>
      </c>
      <c r="B1835" s="27" t="s">
        <v>40</v>
      </c>
      <c r="C1835" s="0" t="s">
        <v>2926</v>
      </c>
      <c r="D1835" s="27" t="s">
        <v>42</v>
      </c>
    </row>
    <row r="1836" customFormat="false" ht="13.5" hidden="false" customHeight="true" outlineLevel="0" collapsed="false">
      <c r="A1836" s="31" t="s">
        <v>2927</v>
      </c>
      <c r="C1836" s="0" t="s">
        <v>2926</v>
      </c>
      <c r="D1836" s="27" t="s">
        <v>44</v>
      </c>
    </row>
    <row r="1837" customFormat="false" ht="13.5" hidden="false" customHeight="true" outlineLevel="0" collapsed="false">
      <c r="A1837" s="31" t="s">
        <v>2928</v>
      </c>
      <c r="C1837" s="0" t="s">
        <v>2926</v>
      </c>
      <c r="D1837" s="27" t="s">
        <v>46</v>
      </c>
    </row>
    <row r="1838" customFormat="false" ht="13.5" hidden="false" customHeight="true" outlineLevel="0" collapsed="false">
      <c r="A1838" s="31" t="s">
        <v>2929</v>
      </c>
      <c r="B1838" s="27" t="s">
        <v>40</v>
      </c>
      <c r="C1838" s="0" t="s">
        <v>2930</v>
      </c>
      <c r="D1838" s="27" t="s">
        <v>2931</v>
      </c>
    </row>
    <row r="1839" customFormat="false" ht="13.5" hidden="false" customHeight="true" outlineLevel="0" collapsed="false">
      <c r="A1839" s="31" t="s">
        <v>2932</v>
      </c>
      <c r="C1839" s="0" t="s">
        <v>2930</v>
      </c>
      <c r="D1839" s="27" t="s">
        <v>44</v>
      </c>
    </row>
    <row r="1840" customFormat="false" ht="13.5" hidden="false" customHeight="true" outlineLevel="0" collapsed="false">
      <c r="A1840" s="31" t="s">
        <v>2933</v>
      </c>
      <c r="C1840" s="0" t="s">
        <v>2930</v>
      </c>
      <c r="D1840" s="27" t="s">
        <v>46</v>
      </c>
    </row>
    <row r="1841" customFormat="false" ht="13.5" hidden="false" customHeight="true" outlineLevel="0" collapsed="false">
      <c r="A1841" s="31" t="s">
        <v>2934</v>
      </c>
      <c r="B1841" s="27" t="s">
        <v>40</v>
      </c>
      <c r="C1841" s="0" t="s">
        <v>2935</v>
      </c>
      <c r="D1841" s="27" t="s">
        <v>42</v>
      </c>
    </row>
    <row r="1842" customFormat="false" ht="13.5" hidden="false" customHeight="true" outlineLevel="0" collapsed="false">
      <c r="A1842" s="31" t="s">
        <v>2936</v>
      </c>
      <c r="C1842" s="0" t="s">
        <v>2935</v>
      </c>
      <c r="D1842" s="27" t="s">
        <v>44</v>
      </c>
    </row>
    <row r="1843" customFormat="false" ht="13.5" hidden="false" customHeight="true" outlineLevel="0" collapsed="false">
      <c r="A1843" s="31" t="s">
        <v>2937</v>
      </c>
      <c r="C1843" s="0" t="s">
        <v>2935</v>
      </c>
      <c r="D1843" s="27" t="s">
        <v>46</v>
      </c>
    </row>
    <row r="1844" customFormat="false" ht="13.5" hidden="false" customHeight="true" outlineLevel="0" collapsed="false">
      <c r="A1844" s="31" t="s">
        <v>2938</v>
      </c>
      <c r="B1844" s="27" t="s">
        <v>40</v>
      </c>
      <c r="C1844" s="0" t="s">
        <v>2939</v>
      </c>
      <c r="D1844" s="27" t="s">
        <v>42</v>
      </c>
    </row>
    <row r="1845" customFormat="false" ht="13.5" hidden="false" customHeight="true" outlineLevel="0" collapsed="false">
      <c r="A1845" s="31" t="s">
        <v>2940</v>
      </c>
      <c r="C1845" s="0" t="s">
        <v>2939</v>
      </c>
      <c r="D1845" s="27" t="s">
        <v>44</v>
      </c>
    </row>
    <row r="1846" customFormat="false" ht="13.5" hidden="false" customHeight="true" outlineLevel="0" collapsed="false">
      <c r="A1846" s="31" t="s">
        <v>2941</v>
      </c>
      <c r="C1846" s="0" t="s">
        <v>2939</v>
      </c>
      <c r="D1846" s="27" t="s">
        <v>46</v>
      </c>
    </row>
    <row r="1847" customFormat="false" ht="13.5" hidden="false" customHeight="true" outlineLevel="0" collapsed="false">
      <c r="A1847" s="31" t="s">
        <v>2942</v>
      </c>
      <c r="B1847" s="27" t="s">
        <v>40</v>
      </c>
      <c r="C1847" s="0" t="s">
        <v>2943</v>
      </c>
      <c r="D1847" s="27" t="s">
        <v>55</v>
      </c>
      <c r="E1847" s="27" t="s">
        <v>56</v>
      </c>
    </row>
    <row r="1848" customFormat="false" ht="13.5" hidden="false" customHeight="true" outlineLevel="0" collapsed="false">
      <c r="A1848" s="31" t="s">
        <v>2944</v>
      </c>
      <c r="C1848" s="0" t="s">
        <v>2943</v>
      </c>
      <c r="D1848" s="27" t="s">
        <v>44</v>
      </c>
      <c r="E1848" s="27" t="s">
        <v>56</v>
      </c>
    </row>
    <row r="1849" customFormat="false" ht="13.5" hidden="false" customHeight="true" outlineLevel="0" collapsed="false">
      <c r="A1849" s="31" t="s">
        <v>2945</v>
      </c>
      <c r="C1849" s="0" t="s">
        <v>2943</v>
      </c>
      <c r="D1849" s="27" t="s">
        <v>46</v>
      </c>
      <c r="E1849" s="27" t="s">
        <v>56</v>
      </c>
    </row>
    <row r="1850" customFormat="false" ht="13.5" hidden="false" customHeight="true" outlineLevel="0" collapsed="false">
      <c r="A1850" s="31" t="s">
        <v>2946</v>
      </c>
      <c r="B1850" s="27" t="s">
        <v>40</v>
      </c>
      <c r="C1850" s="0" t="s">
        <v>2947</v>
      </c>
      <c r="D1850" s="27" t="s">
        <v>2948</v>
      </c>
    </row>
    <row r="1851" customFormat="false" ht="13.5" hidden="false" customHeight="true" outlineLevel="0" collapsed="false">
      <c r="A1851" s="31" t="s">
        <v>2949</v>
      </c>
      <c r="C1851" s="0" t="s">
        <v>2947</v>
      </c>
      <c r="D1851" s="27" t="s">
        <v>44</v>
      </c>
    </row>
    <row r="1852" customFormat="false" ht="13.5" hidden="false" customHeight="true" outlineLevel="0" collapsed="false">
      <c r="A1852" s="31" t="s">
        <v>2950</v>
      </c>
      <c r="C1852" s="0" t="s">
        <v>2947</v>
      </c>
      <c r="D1852" s="27" t="s">
        <v>46</v>
      </c>
    </row>
    <row r="1853" customFormat="false" ht="13.5" hidden="false" customHeight="true" outlineLevel="0" collapsed="false">
      <c r="A1853" s="31" t="s">
        <v>2951</v>
      </c>
      <c r="C1853" s="0" t="s">
        <v>2952</v>
      </c>
      <c r="D1853" s="27" t="s">
        <v>42</v>
      </c>
      <c r="E1853" s="27" t="s">
        <v>50</v>
      </c>
    </row>
    <row r="1854" customFormat="false" ht="13.5" hidden="false" customHeight="true" outlineLevel="0" collapsed="false">
      <c r="A1854" s="31" t="s">
        <v>2953</v>
      </c>
      <c r="C1854" s="0" t="s">
        <v>2954</v>
      </c>
      <c r="D1854" s="27" t="s">
        <v>55</v>
      </c>
    </row>
    <row r="1855" customFormat="false" ht="13.5" hidden="false" customHeight="true" outlineLevel="0" collapsed="false">
      <c r="A1855" s="31" t="s">
        <v>2955</v>
      </c>
      <c r="C1855" s="0" t="s">
        <v>2956</v>
      </c>
      <c r="D1855" s="27" t="s">
        <v>639</v>
      </c>
    </row>
    <row r="1856" customFormat="false" ht="13.5" hidden="false" customHeight="true" outlineLevel="0" collapsed="false">
      <c r="A1856" s="31" t="s">
        <v>2957</v>
      </c>
      <c r="C1856" s="0" t="s">
        <v>2958</v>
      </c>
      <c r="D1856" s="27" t="s">
        <v>42</v>
      </c>
      <c r="E1856" s="27" t="s">
        <v>50</v>
      </c>
    </row>
    <row r="1857" customFormat="false" ht="13.5" hidden="false" customHeight="true" outlineLevel="0" collapsed="false">
      <c r="A1857" s="31" t="s">
        <v>2959</v>
      </c>
      <c r="C1857" s="0" t="s">
        <v>2960</v>
      </c>
      <c r="D1857" s="27" t="s">
        <v>2961</v>
      </c>
    </row>
    <row r="1858" customFormat="false" ht="13.5" hidden="false" customHeight="true" outlineLevel="0" collapsed="false">
      <c r="A1858" s="31" t="s">
        <v>2962</v>
      </c>
      <c r="C1858" s="0" t="s">
        <v>2960</v>
      </c>
      <c r="D1858" s="27" t="s">
        <v>2963</v>
      </c>
    </row>
    <row r="1859" customFormat="false" ht="13.5" hidden="false" customHeight="true" outlineLevel="0" collapsed="false">
      <c r="A1859" s="31" t="s">
        <v>2964</v>
      </c>
      <c r="C1859" s="0" t="s">
        <v>2960</v>
      </c>
      <c r="D1859" s="27" t="s">
        <v>62</v>
      </c>
    </row>
    <row r="1860" customFormat="false" ht="13.5" hidden="false" customHeight="true" outlineLevel="0" collapsed="false">
      <c r="A1860" s="31" t="s">
        <v>2965</v>
      </c>
      <c r="B1860" s="27" t="s">
        <v>40</v>
      </c>
      <c r="C1860" s="0" t="s">
        <v>2966</v>
      </c>
      <c r="D1860" s="27" t="s">
        <v>42</v>
      </c>
    </row>
    <row r="1861" customFormat="false" ht="13.5" hidden="false" customHeight="true" outlineLevel="0" collapsed="false">
      <c r="A1861" s="31" t="s">
        <v>2967</v>
      </c>
      <c r="C1861" s="0" t="s">
        <v>2966</v>
      </c>
      <c r="D1861" s="27" t="s">
        <v>44</v>
      </c>
    </row>
    <row r="1862" customFormat="false" ht="13.5" hidden="false" customHeight="true" outlineLevel="0" collapsed="false">
      <c r="A1862" s="31" t="s">
        <v>2968</v>
      </c>
      <c r="C1862" s="0" t="s">
        <v>2966</v>
      </c>
      <c r="D1862" s="27" t="s">
        <v>46</v>
      </c>
    </row>
    <row r="1863" customFormat="false" ht="13.5" hidden="false" customHeight="true" outlineLevel="0" collapsed="false">
      <c r="A1863" s="31" t="s">
        <v>2969</v>
      </c>
      <c r="B1863" s="27" t="s">
        <v>40</v>
      </c>
      <c r="C1863" s="0" t="s">
        <v>2970</v>
      </c>
      <c r="D1863" s="27" t="s">
        <v>55</v>
      </c>
    </row>
    <row r="1864" customFormat="false" ht="13.5" hidden="false" customHeight="true" outlineLevel="0" collapsed="false">
      <c r="A1864" s="31" t="s">
        <v>2971</v>
      </c>
      <c r="C1864" s="0" t="s">
        <v>2970</v>
      </c>
      <c r="D1864" s="27" t="s">
        <v>44</v>
      </c>
    </row>
    <row r="1865" customFormat="false" ht="13.5" hidden="false" customHeight="true" outlineLevel="0" collapsed="false">
      <c r="A1865" s="31" t="s">
        <v>2972</v>
      </c>
      <c r="C1865" s="0" t="s">
        <v>2970</v>
      </c>
      <c r="D1865" s="27" t="s">
        <v>46</v>
      </c>
    </row>
    <row r="1866" customFormat="false" ht="13.5" hidden="false" customHeight="true" outlineLevel="0" collapsed="false">
      <c r="A1866" s="31" t="s">
        <v>2973</v>
      </c>
      <c r="B1866" s="27" t="s">
        <v>40</v>
      </c>
      <c r="C1866" s="0" t="s">
        <v>2974</v>
      </c>
      <c r="D1866" s="27" t="s">
        <v>42</v>
      </c>
    </row>
    <row r="1867" customFormat="false" ht="13.5" hidden="false" customHeight="true" outlineLevel="0" collapsed="false">
      <c r="A1867" s="31" t="s">
        <v>2975</v>
      </c>
      <c r="C1867" s="0" t="s">
        <v>2974</v>
      </c>
      <c r="D1867" s="27" t="s">
        <v>44</v>
      </c>
    </row>
    <row r="1868" customFormat="false" ht="13.5" hidden="false" customHeight="true" outlineLevel="0" collapsed="false">
      <c r="A1868" s="31" t="s">
        <v>2976</v>
      </c>
      <c r="C1868" s="0" t="s">
        <v>2974</v>
      </c>
      <c r="D1868" s="27" t="s">
        <v>46</v>
      </c>
    </row>
    <row r="1869" customFormat="false" ht="13.5" hidden="false" customHeight="true" outlineLevel="0" collapsed="false">
      <c r="A1869" s="31" t="s">
        <v>2977</v>
      </c>
      <c r="B1869" s="27" t="s">
        <v>40</v>
      </c>
      <c r="C1869" s="0" t="s">
        <v>2978</v>
      </c>
      <c r="D1869" s="27" t="s">
        <v>2979</v>
      </c>
    </row>
    <row r="1870" customFormat="false" ht="13.5" hidden="false" customHeight="true" outlineLevel="0" collapsed="false">
      <c r="A1870" s="31" t="s">
        <v>2980</v>
      </c>
      <c r="C1870" s="0" t="s">
        <v>2978</v>
      </c>
      <c r="D1870" s="27" t="s">
        <v>44</v>
      </c>
    </row>
    <row r="1871" customFormat="false" ht="13.5" hidden="false" customHeight="true" outlineLevel="0" collapsed="false">
      <c r="A1871" s="31" t="s">
        <v>2981</v>
      </c>
      <c r="C1871" s="0" t="s">
        <v>2978</v>
      </c>
      <c r="D1871" s="27" t="s">
        <v>46</v>
      </c>
    </row>
    <row r="1872" customFormat="false" ht="13.5" hidden="false" customHeight="true" outlineLevel="0" collapsed="false">
      <c r="A1872" s="31" t="s">
        <v>2982</v>
      </c>
      <c r="B1872" s="27" t="s">
        <v>40</v>
      </c>
      <c r="C1872" s="0" t="s">
        <v>2983</v>
      </c>
      <c r="D1872" s="27" t="s">
        <v>42</v>
      </c>
    </row>
    <row r="1873" customFormat="false" ht="13.5" hidden="false" customHeight="true" outlineLevel="0" collapsed="false">
      <c r="A1873" s="31" t="s">
        <v>2984</v>
      </c>
      <c r="C1873" s="0" t="s">
        <v>2983</v>
      </c>
      <c r="D1873" s="27" t="s">
        <v>44</v>
      </c>
    </row>
    <row r="1874" customFormat="false" ht="13.5" hidden="false" customHeight="true" outlineLevel="0" collapsed="false">
      <c r="A1874" s="31" t="s">
        <v>2985</v>
      </c>
      <c r="C1874" s="0" t="s">
        <v>2983</v>
      </c>
      <c r="D1874" s="27" t="s">
        <v>46</v>
      </c>
    </row>
    <row r="1875" customFormat="false" ht="13.5" hidden="false" customHeight="true" outlineLevel="0" collapsed="false">
      <c r="A1875" s="31" t="s">
        <v>2986</v>
      </c>
      <c r="B1875" s="27" t="s">
        <v>40</v>
      </c>
      <c r="C1875" s="0" t="s">
        <v>2987</v>
      </c>
      <c r="D1875" s="27" t="s">
        <v>55</v>
      </c>
    </row>
    <row r="1876" customFormat="false" ht="13.5" hidden="false" customHeight="true" outlineLevel="0" collapsed="false">
      <c r="A1876" s="31" t="s">
        <v>2988</v>
      </c>
      <c r="C1876" s="0" t="s">
        <v>2987</v>
      </c>
      <c r="D1876" s="27" t="s">
        <v>44</v>
      </c>
    </row>
    <row r="1877" customFormat="false" ht="13.5" hidden="false" customHeight="true" outlineLevel="0" collapsed="false">
      <c r="A1877" s="31" t="s">
        <v>2989</v>
      </c>
      <c r="C1877" s="0" t="s">
        <v>2987</v>
      </c>
      <c r="D1877" s="27" t="s">
        <v>46</v>
      </c>
    </row>
    <row r="1878" customFormat="false" ht="13.5" hidden="false" customHeight="true" outlineLevel="0" collapsed="false">
      <c r="A1878" s="31" t="s">
        <v>2990</v>
      </c>
      <c r="B1878" s="27" t="s">
        <v>40</v>
      </c>
      <c r="C1878" s="0" t="s">
        <v>2991</v>
      </c>
      <c r="D1878" s="27" t="s">
        <v>550</v>
      </c>
    </row>
    <row r="1879" customFormat="false" ht="13.5" hidden="false" customHeight="true" outlineLevel="0" collapsed="false">
      <c r="A1879" s="31" t="s">
        <v>2992</v>
      </c>
      <c r="C1879" s="0" t="s">
        <v>2991</v>
      </c>
      <c r="D1879" s="27" t="s">
        <v>44</v>
      </c>
    </row>
    <row r="1880" customFormat="false" ht="13.5" hidden="false" customHeight="true" outlineLevel="0" collapsed="false">
      <c r="A1880" s="31" t="s">
        <v>2993</v>
      </c>
      <c r="C1880" s="0" t="s">
        <v>2991</v>
      </c>
      <c r="D1880" s="27" t="s">
        <v>46</v>
      </c>
    </row>
    <row r="1881" customFormat="false" ht="13.5" hidden="false" customHeight="true" outlineLevel="0" collapsed="false">
      <c r="A1881" s="31" t="s">
        <v>2994</v>
      </c>
      <c r="C1881" s="0" t="s">
        <v>2995</v>
      </c>
      <c r="D1881" s="27" t="s">
        <v>49</v>
      </c>
    </row>
    <row r="1882" customFormat="false" ht="13.5" hidden="false" customHeight="true" outlineLevel="0" collapsed="false">
      <c r="A1882" s="31" t="s">
        <v>2996</v>
      </c>
      <c r="B1882" s="27" t="s">
        <v>40</v>
      </c>
      <c r="C1882" s="0" t="s">
        <v>2997</v>
      </c>
      <c r="D1882" s="27" t="s">
        <v>55</v>
      </c>
    </row>
    <row r="1883" customFormat="false" ht="13.5" hidden="false" customHeight="true" outlineLevel="0" collapsed="false">
      <c r="A1883" s="31" t="s">
        <v>2998</v>
      </c>
      <c r="C1883" s="0" t="s">
        <v>2997</v>
      </c>
      <c r="D1883" s="27" t="s">
        <v>44</v>
      </c>
    </row>
    <row r="1884" customFormat="false" ht="13.5" hidden="false" customHeight="true" outlineLevel="0" collapsed="false">
      <c r="A1884" s="31" t="s">
        <v>2999</v>
      </c>
      <c r="C1884" s="0" t="s">
        <v>2997</v>
      </c>
      <c r="D1884" s="27" t="s">
        <v>46</v>
      </c>
    </row>
    <row r="1885" customFormat="false" ht="13.5" hidden="false" customHeight="true" outlineLevel="0" collapsed="false">
      <c r="A1885" s="31" t="s">
        <v>3000</v>
      </c>
      <c r="C1885" s="0" t="s">
        <v>3001</v>
      </c>
      <c r="D1885" s="27" t="s">
        <v>55</v>
      </c>
    </row>
    <row r="1886" customFormat="false" ht="13.5" hidden="false" customHeight="true" outlineLevel="0" collapsed="false">
      <c r="A1886" s="31" t="s">
        <v>3002</v>
      </c>
      <c r="B1886" s="27" t="s">
        <v>40</v>
      </c>
      <c r="C1886" s="0" t="s">
        <v>3003</v>
      </c>
      <c r="D1886" s="27" t="s">
        <v>42</v>
      </c>
    </row>
    <row r="1887" customFormat="false" ht="13.5" hidden="false" customHeight="true" outlineLevel="0" collapsed="false">
      <c r="A1887" s="31" t="s">
        <v>3004</v>
      </c>
      <c r="C1887" s="0" t="s">
        <v>3003</v>
      </c>
      <c r="D1887" s="27" t="s">
        <v>44</v>
      </c>
    </row>
    <row r="1888" customFormat="false" ht="13.5" hidden="false" customHeight="true" outlineLevel="0" collapsed="false">
      <c r="A1888" s="31" t="s">
        <v>3005</v>
      </c>
      <c r="C1888" s="0" t="s">
        <v>3003</v>
      </c>
      <c r="D1888" s="27" t="s">
        <v>46</v>
      </c>
    </row>
    <row r="1889" customFormat="false" ht="13.5" hidden="false" customHeight="true" outlineLevel="0" collapsed="false">
      <c r="A1889" s="31" t="s">
        <v>3006</v>
      </c>
      <c r="C1889" s="0" t="s">
        <v>3003</v>
      </c>
      <c r="D1889" s="27" t="s">
        <v>3007</v>
      </c>
    </row>
    <row r="1890" customFormat="false" ht="13.5" hidden="false" customHeight="true" outlineLevel="0" collapsed="false">
      <c r="A1890" s="31" t="s">
        <v>3008</v>
      </c>
      <c r="B1890" s="27" t="s">
        <v>40</v>
      </c>
      <c r="C1890" s="0" t="s">
        <v>3009</v>
      </c>
      <c r="D1890" s="27" t="s">
        <v>42</v>
      </c>
    </row>
    <row r="1891" customFormat="false" ht="13.5" hidden="false" customHeight="true" outlineLevel="0" collapsed="false">
      <c r="A1891" s="31" t="s">
        <v>3010</v>
      </c>
      <c r="C1891" s="0" t="s">
        <v>3009</v>
      </c>
      <c r="D1891" s="27" t="s">
        <v>44</v>
      </c>
    </row>
    <row r="1892" customFormat="false" ht="13.5" hidden="false" customHeight="true" outlineLevel="0" collapsed="false">
      <c r="A1892" s="31" t="s">
        <v>3011</v>
      </c>
      <c r="C1892" s="0" t="s">
        <v>3009</v>
      </c>
      <c r="D1892" s="27" t="s">
        <v>46</v>
      </c>
    </row>
    <row r="1893" customFormat="false" ht="13.5" hidden="false" customHeight="true" outlineLevel="0" collapsed="false">
      <c r="A1893" s="31" t="s">
        <v>3012</v>
      </c>
      <c r="B1893" s="27" t="s">
        <v>40</v>
      </c>
      <c r="C1893" s="0" t="s">
        <v>3013</v>
      </c>
      <c r="D1893" s="27" t="s">
        <v>55</v>
      </c>
    </row>
    <row r="1894" customFormat="false" ht="13.5" hidden="false" customHeight="true" outlineLevel="0" collapsed="false">
      <c r="A1894" s="31" t="s">
        <v>3014</v>
      </c>
      <c r="C1894" s="0" t="s">
        <v>3013</v>
      </c>
      <c r="D1894" s="27" t="s">
        <v>44</v>
      </c>
    </row>
    <row r="1895" customFormat="false" ht="13.5" hidden="false" customHeight="true" outlineLevel="0" collapsed="false">
      <c r="A1895" s="31" t="s">
        <v>3015</v>
      </c>
      <c r="C1895" s="0" t="s">
        <v>3013</v>
      </c>
      <c r="D1895" s="27" t="s">
        <v>46</v>
      </c>
    </row>
    <row r="1896" customFormat="false" ht="13.5" hidden="false" customHeight="true" outlineLevel="0" collapsed="false">
      <c r="A1896" s="31" t="s">
        <v>3016</v>
      </c>
      <c r="B1896" s="27" t="s">
        <v>40</v>
      </c>
      <c r="C1896" s="0" t="s">
        <v>3017</v>
      </c>
      <c r="D1896" s="27" t="s">
        <v>3018</v>
      </c>
    </row>
    <row r="1897" customFormat="false" ht="13.5" hidden="false" customHeight="true" outlineLevel="0" collapsed="false">
      <c r="A1897" s="31" t="s">
        <v>3019</v>
      </c>
      <c r="C1897" s="0" t="s">
        <v>3017</v>
      </c>
      <c r="D1897" s="27" t="s">
        <v>44</v>
      </c>
    </row>
    <row r="1898" customFormat="false" ht="13.5" hidden="false" customHeight="true" outlineLevel="0" collapsed="false">
      <c r="A1898" s="31" t="s">
        <v>3020</v>
      </c>
      <c r="C1898" s="0" t="s">
        <v>3017</v>
      </c>
      <c r="D1898" s="27" t="s">
        <v>46</v>
      </c>
    </row>
    <row r="1899" customFormat="false" ht="13.5" hidden="false" customHeight="true" outlineLevel="0" collapsed="false">
      <c r="A1899" s="31" t="s">
        <v>3021</v>
      </c>
      <c r="B1899" s="27" t="s">
        <v>40</v>
      </c>
      <c r="C1899" s="0" t="s">
        <v>3022</v>
      </c>
      <c r="D1899" s="27" t="s">
        <v>55</v>
      </c>
    </row>
    <row r="1900" customFormat="false" ht="13.5" hidden="false" customHeight="true" outlineLevel="0" collapsed="false">
      <c r="A1900" s="31" t="s">
        <v>3023</v>
      </c>
      <c r="C1900" s="0" t="s">
        <v>3022</v>
      </c>
      <c r="D1900" s="27" t="s">
        <v>44</v>
      </c>
    </row>
    <row r="1901" customFormat="false" ht="13.5" hidden="false" customHeight="true" outlineLevel="0" collapsed="false">
      <c r="A1901" s="31" t="s">
        <v>3024</v>
      </c>
      <c r="C1901" s="0" t="s">
        <v>3022</v>
      </c>
      <c r="D1901" s="27" t="s">
        <v>46</v>
      </c>
    </row>
    <row r="1902" customFormat="false" ht="13.5" hidden="false" customHeight="true" outlineLevel="0" collapsed="false">
      <c r="A1902" s="31" t="s">
        <v>3025</v>
      </c>
      <c r="B1902" s="27" t="s">
        <v>40</v>
      </c>
      <c r="C1902" s="0" t="s">
        <v>3026</v>
      </c>
      <c r="D1902" s="27" t="s">
        <v>3027</v>
      </c>
      <c r="E1902" s="27" t="s">
        <v>56</v>
      </c>
    </row>
    <row r="1903" customFormat="false" ht="13.5" hidden="false" customHeight="true" outlineLevel="0" collapsed="false">
      <c r="A1903" s="31" t="s">
        <v>3028</v>
      </c>
      <c r="C1903" s="0" t="s">
        <v>3026</v>
      </c>
      <c r="D1903" s="27" t="s">
        <v>44</v>
      </c>
      <c r="E1903" s="27" t="s">
        <v>56</v>
      </c>
    </row>
    <row r="1904" customFormat="false" ht="13.5" hidden="false" customHeight="true" outlineLevel="0" collapsed="false">
      <c r="A1904" s="31" t="s">
        <v>3029</v>
      </c>
      <c r="C1904" s="0" t="s">
        <v>3026</v>
      </c>
      <c r="D1904" s="27" t="s">
        <v>46</v>
      </c>
      <c r="E1904" s="27" t="s">
        <v>56</v>
      </c>
    </row>
    <row r="1905" customFormat="false" ht="13.5" hidden="false" customHeight="true" outlineLevel="0" collapsed="false">
      <c r="A1905" s="31" t="s">
        <v>3030</v>
      </c>
      <c r="C1905" s="0" t="s">
        <v>3031</v>
      </c>
      <c r="D1905" s="27" t="s">
        <v>3032</v>
      </c>
    </row>
    <row r="1906" customFormat="false" ht="13.5" hidden="false" customHeight="true" outlineLevel="0" collapsed="false">
      <c r="A1906" s="31" t="s">
        <v>3033</v>
      </c>
      <c r="C1906" s="0" t="s">
        <v>3031</v>
      </c>
      <c r="D1906" s="27" t="s">
        <v>3034</v>
      </c>
    </row>
    <row r="1907" customFormat="false" ht="13.5" hidden="false" customHeight="true" outlineLevel="0" collapsed="false">
      <c r="A1907" s="31" t="s">
        <v>3035</v>
      </c>
      <c r="C1907" s="0" t="s">
        <v>3031</v>
      </c>
      <c r="D1907" s="27" t="s">
        <v>3036</v>
      </c>
    </row>
    <row r="1908" customFormat="false" ht="13.5" hidden="false" customHeight="true" outlineLevel="0" collapsed="false">
      <c r="A1908" s="31" t="s">
        <v>3037</v>
      </c>
      <c r="C1908" s="0" t="s">
        <v>3031</v>
      </c>
      <c r="D1908" s="27" t="s">
        <v>3038</v>
      </c>
    </row>
    <row r="1909" customFormat="false" ht="13.5" hidden="false" customHeight="true" outlineLevel="0" collapsed="false">
      <c r="A1909" s="31" t="s">
        <v>3039</v>
      </c>
      <c r="C1909" s="0" t="s">
        <v>3031</v>
      </c>
      <c r="D1909" s="27" t="s">
        <v>3040</v>
      </c>
    </row>
    <row r="1910" customFormat="false" ht="13.5" hidden="false" customHeight="true" outlineLevel="0" collapsed="false">
      <c r="A1910" s="31" t="s">
        <v>3041</v>
      </c>
      <c r="C1910" s="0" t="s">
        <v>3031</v>
      </c>
      <c r="D1910" s="27" t="s">
        <v>3042</v>
      </c>
    </row>
    <row r="1911" customFormat="false" ht="13.5" hidden="false" customHeight="true" outlineLevel="0" collapsed="false">
      <c r="A1911" s="31" t="s">
        <v>3043</v>
      </c>
      <c r="C1911" s="0" t="s">
        <v>3031</v>
      </c>
      <c r="D1911" s="27" t="s">
        <v>3044</v>
      </c>
    </row>
    <row r="1912" customFormat="false" ht="13.5" hidden="false" customHeight="true" outlineLevel="0" collapsed="false">
      <c r="A1912" s="31" t="s">
        <v>3045</v>
      </c>
      <c r="C1912" s="0" t="s">
        <v>3031</v>
      </c>
      <c r="D1912" s="27" t="s">
        <v>3046</v>
      </c>
      <c r="E1912" s="27" t="s">
        <v>50</v>
      </c>
    </row>
    <row r="1913" customFormat="false" ht="13.5" hidden="false" customHeight="true" outlineLevel="0" collapsed="false">
      <c r="A1913" s="31" t="s">
        <v>3047</v>
      </c>
      <c r="C1913" s="0" t="s">
        <v>3031</v>
      </c>
      <c r="D1913" s="27" t="s">
        <v>3048</v>
      </c>
      <c r="E1913" s="27" t="s">
        <v>50</v>
      </c>
    </row>
    <row r="1914" customFormat="false" ht="13.5" hidden="false" customHeight="true" outlineLevel="0" collapsed="false">
      <c r="A1914" s="31" t="s">
        <v>3049</v>
      </c>
      <c r="C1914" s="0" t="s">
        <v>3031</v>
      </c>
      <c r="D1914" s="27" t="s">
        <v>3050</v>
      </c>
      <c r="E1914" s="27" t="s">
        <v>50</v>
      </c>
    </row>
    <row r="1915" customFormat="false" ht="13.5" hidden="false" customHeight="true" outlineLevel="0" collapsed="false">
      <c r="A1915" s="31" t="s">
        <v>3051</v>
      </c>
      <c r="C1915" s="0" t="s">
        <v>3031</v>
      </c>
      <c r="D1915" s="27" t="s">
        <v>3052</v>
      </c>
      <c r="E1915" s="27" t="s">
        <v>50</v>
      </c>
    </row>
    <row r="1916" customFormat="false" ht="13.5" hidden="false" customHeight="true" outlineLevel="0" collapsed="false">
      <c r="A1916" s="31" t="s">
        <v>3053</v>
      </c>
      <c r="C1916" s="0" t="s">
        <v>3031</v>
      </c>
      <c r="D1916" s="27" t="s">
        <v>3054</v>
      </c>
      <c r="E1916" s="27" t="s">
        <v>50</v>
      </c>
    </row>
    <row r="1917" customFormat="false" ht="13.5" hidden="false" customHeight="true" outlineLevel="0" collapsed="false">
      <c r="A1917" s="31" t="s">
        <v>3055</v>
      </c>
      <c r="B1917" s="27" t="s">
        <v>40</v>
      </c>
      <c r="C1917" s="0" t="s">
        <v>3056</v>
      </c>
      <c r="D1917" s="27" t="s">
        <v>55</v>
      </c>
    </row>
    <row r="1918" customFormat="false" ht="13.5" hidden="false" customHeight="true" outlineLevel="0" collapsed="false">
      <c r="A1918" s="31" t="s">
        <v>3057</v>
      </c>
      <c r="C1918" s="0" t="s">
        <v>3056</v>
      </c>
      <c r="D1918" s="27" t="s">
        <v>44</v>
      </c>
    </row>
    <row r="1919" customFormat="false" ht="13.5" hidden="false" customHeight="true" outlineLevel="0" collapsed="false">
      <c r="A1919" s="31" t="s">
        <v>3058</v>
      </c>
      <c r="C1919" s="0" t="s">
        <v>3056</v>
      </c>
      <c r="D1919" s="27" t="s">
        <v>46</v>
      </c>
    </row>
    <row r="1920" customFormat="false" ht="13.5" hidden="false" customHeight="true" outlineLevel="0" collapsed="false">
      <c r="A1920" s="31" t="s">
        <v>3059</v>
      </c>
      <c r="C1920" s="0" t="s">
        <v>3060</v>
      </c>
      <c r="D1920" s="27" t="s">
        <v>1518</v>
      </c>
      <c r="E1920" s="27" t="s">
        <v>56</v>
      </c>
    </row>
    <row r="1921" customFormat="false" ht="13.5" hidden="false" customHeight="true" outlineLevel="0" collapsed="false">
      <c r="A1921" s="31" t="s">
        <v>3061</v>
      </c>
      <c r="C1921" s="0" t="s">
        <v>3060</v>
      </c>
      <c r="D1921" s="27" t="s">
        <v>3062</v>
      </c>
      <c r="E1921" s="27" t="s">
        <v>56</v>
      </c>
    </row>
    <row r="1922" customFormat="false" ht="13.5" hidden="false" customHeight="true" outlineLevel="0" collapsed="false">
      <c r="A1922" s="31" t="s">
        <v>3063</v>
      </c>
      <c r="C1922" s="0" t="s">
        <v>3060</v>
      </c>
      <c r="D1922" s="27" t="s">
        <v>3064</v>
      </c>
      <c r="E1922" s="27" t="s">
        <v>56</v>
      </c>
    </row>
    <row r="1923" customFormat="false" ht="13.5" hidden="false" customHeight="true" outlineLevel="0" collapsed="false">
      <c r="A1923" s="31" t="s">
        <v>3065</v>
      </c>
      <c r="B1923" s="27" t="s">
        <v>40</v>
      </c>
      <c r="C1923" s="0" t="s">
        <v>3066</v>
      </c>
      <c r="D1923" s="27" t="s">
        <v>55</v>
      </c>
    </row>
    <row r="1924" customFormat="false" ht="13.5" hidden="false" customHeight="true" outlineLevel="0" collapsed="false">
      <c r="A1924" s="31" t="s">
        <v>3067</v>
      </c>
      <c r="C1924" s="0" t="s">
        <v>3066</v>
      </c>
      <c r="D1924" s="27" t="s">
        <v>44</v>
      </c>
    </row>
    <row r="1925" customFormat="false" ht="13.5" hidden="false" customHeight="true" outlineLevel="0" collapsed="false">
      <c r="A1925" s="31" t="s">
        <v>3068</v>
      </c>
      <c r="C1925" s="0" t="s">
        <v>3066</v>
      </c>
      <c r="D1925" s="27" t="s">
        <v>46</v>
      </c>
    </row>
    <row r="1926" customFormat="false" ht="13.5" hidden="false" customHeight="true" outlineLevel="0" collapsed="false">
      <c r="A1926" s="31" t="s">
        <v>3069</v>
      </c>
      <c r="B1926" s="27" t="s">
        <v>40</v>
      </c>
      <c r="C1926" s="0" t="s">
        <v>3070</v>
      </c>
      <c r="D1926" s="27" t="s">
        <v>55</v>
      </c>
    </row>
    <row r="1927" customFormat="false" ht="13.5" hidden="false" customHeight="true" outlineLevel="0" collapsed="false">
      <c r="A1927" s="31" t="s">
        <v>3071</v>
      </c>
      <c r="C1927" s="0" t="s">
        <v>3070</v>
      </c>
      <c r="D1927" s="27" t="s">
        <v>44</v>
      </c>
    </row>
    <row r="1928" customFormat="false" ht="13.5" hidden="false" customHeight="true" outlineLevel="0" collapsed="false">
      <c r="A1928" s="31" t="s">
        <v>3072</v>
      </c>
      <c r="C1928" s="0" t="s">
        <v>3070</v>
      </c>
      <c r="D1928" s="27" t="s">
        <v>46</v>
      </c>
    </row>
    <row r="1929" customFormat="false" ht="13.5" hidden="false" customHeight="true" outlineLevel="0" collapsed="false">
      <c r="A1929" s="31" t="s">
        <v>3073</v>
      </c>
      <c r="B1929" s="27" t="s">
        <v>40</v>
      </c>
      <c r="C1929" s="0" t="s">
        <v>3074</v>
      </c>
      <c r="D1929" s="27" t="s">
        <v>55</v>
      </c>
    </row>
    <row r="1930" customFormat="false" ht="13.5" hidden="false" customHeight="true" outlineLevel="0" collapsed="false">
      <c r="A1930" s="31" t="s">
        <v>3075</v>
      </c>
      <c r="C1930" s="0" t="s">
        <v>3074</v>
      </c>
      <c r="D1930" s="27" t="s">
        <v>44</v>
      </c>
    </row>
    <row r="1931" customFormat="false" ht="13.5" hidden="false" customHeight="true" outlineLevel="0" collapsed="false">
      <c r="A1931" s="31" t="s">
        <v>3076</v>
      </c>
      <c r="C1931" s="0" t="s">
        <v>3074</v>
      </c>
      <c r="D1931" s="27" t="s">
        <v>46</v>
      </c>
    </row>
    <row r="1932" customFormat="false" ht="13.5" hidden="false" customHeight="true" outlineLevel="0" collapsed="false">
      <c r="A1932" s="31" t="s">
        <v>3077</v>
      </c>
      <c r="B1932" s="27" t="s">
        <v>40</v>
      </c>
      <c r="C1932" s="0" t="s">
        <v>3078</v>
      </c>
      <c r="D1932" s="27" t="s">
        <v>55</v>
      </c>
    </row>
    <row r="1933" customFormat="false" ht="13.5" hidden="false" customHeight="true" outlineLevel="0" collapsed="false">
      <c r="A1933" s="31" t="s">
        <v>3079</v>
      </c>
      <c r="C1933" s="0" t="s">
        <v>3078</v>
      </c>
      <c r="D1933" s="27" t="s">
        <v>44</v>
      </c>
    </row>
    <row r="1934" customFormat="false" ht="13.5" hidden="false" customHeight="true" outlineLevel="0" collapsed="false">
      <c r="A1934" s="31" t="s">
        <v>3080</v>
      </c>
      <c r="C1934" s="0" t="s">
        <v>3078</v>
      </c>
      <c r="D1934" s="27" t="s">
        <v>46</v>
      </c>
    </row>
    <row r="1935" customFormat="false" ht="13.5" hidden="false" customHeight="true" outlineLevel="0" collapsed="false">
      <c r="A1935" s="31" t="s">
        <v>3081</v>
      </c>
      <c r="C1935" s="0" t="s">
        <v>3082</v>
      </c>
      <c r="D1935" s="27" t="s">
        <v>62</v>
      </c>
    </row>
    <row r="1936" customFormat="false" ht="13.5" hidden="false" customHeight="true" outlineLevel="0" collapsed="false">
      <c r="A1936" s="31" t="s">
        <v>3083</v>
      </c>
      <c r="B1936" s="27" t="s">
        <v>40</v>
      </c>
      <c r="C1936" s="0" t="s">
        <v>3084</v>
      </c>
      <c r="D1936" s="27" t="s">
        <v>238</v>
      </c>
    </row>
    <row r="1937" customFormat="false" ht="13.5" hidden="false" customHeight="true" outlineLevel="0" collapsed="false">
      <c r="A1937" s="31" t="s">
        <v>3085</v>
      </c>
      <c r="C1937" s="0" t="s">
        <v>3084</v>
      </c>
      <c r="D1937" s="27" t="s">
        <v>44</v>
      </c>
    </row>
    <row r="1938" customFormat="false" ht="13.5" hidden="false" customHeight="true" outlineLevel="0" collapsed="false">
      <c r="A1938" s="31" t="s">
        <v>3086</v>
      </c>
      <c r="C1938" s="0" t="s">
        <v>3084</v>
      </c>
      <c r="D1938" s="27" t="s">
        <v>46</v>
      </c>
    </row>
    <row r="1939" customFormat="false" ht="13.5" hidden="false" customHeight="true" outlineLevel="0" collapsed="false">
      <c r="A1939" s="31" t="s">
        <v>3087</v>
      </c>
      <c r="B1939" s="27" t="s">
        <v>40</v>
      </c>
      <c r="C1939" s="0" t="s">
        <v>3088</v>
      </c>
      <c r="D1939" s="27" t="s">
        <v>55</v>
      </c>
    </row>
    <row r="1940" customFormat="false" ht="13.5" hidden="false" customHeight="true" outlineLevel="0" collapsed="false">
      <c r="A1940" s="31" t="s">
        <v>3089</v>
      </c>
      <c r="C1940" s="0" t="s">
        <v>3088</v>
      </c>
      <c r="D1940" s="27" t="s">
        <v>44</v>
      </c>
    </row>
    <row r="1941" customFormat="false" ht="13.5" hidden="false" customHeight="true" outlineLevel="0" collapsed="false">
      <c r="A1941" s="31" t="s">
        <v>3090</v>
      </c>
      <c r="C1941" s="0" t="s">
        <v>3088</v>
      </c>
      <c r="D1941" s="27" t="s">
        <v>46</v>
      </c>
    </row>
    <row r="1942" customFormat="false" ht="13.5" hidden="false" customHeight="true" outlineLevel="0" collapsed="false">
      <c r="A1942" s="31" t="s">
        <v>3091</v>
      </c>
      <c r="B1942" s="27" t="s">
        <v>40</v>
      </c>
      <c r="C1942" s="0" t="s">
        <v>3092</v>
      </c>
      <c r="D1942" s="27" t="s">
        <v>55</v>
      </c>
    </row>
    <row r="1943" customFormat="false" ht="13.5" hidden="false" customHeight="true" outlineLevel="0" collapsed="false">
      <c r="A1943" s="31" t="s">
        <v>3093</v>
      </c>
      <c r="C1943" s="0" t="s">
        <v>3092</v>
      </c>
      <c r="D1943" s="27" t="s">
        <v>44</v>
      </c>
    </row>
    <row r="1944" customFormat="false" ht="13.5" hidden="false" customHeight="true" outlineLevel="0" collapsed="false">
      <c r="A1944" s="31" t="s">
        <v>3094</v>
      </c>
      <c r="C1944" s="0" t="s">
        <v>3092</v>
      </c>
      <c r="D1944" s="27" t="s">
        <v>46</v>
      </c>
    </row>
    <row r="1945" customFormat="false" ht="13.5" hidden="false" customHeight="true" outlineLevel="0" collapsed="false">
      <c r="A1945" s="31" t="s">
        <v>3095</v>
      </c>
      <c r="B1945" s="27" t="s">
        <v>40</v>
      </c>
      <c r="C1945" s="0" t="s">
        <v>3096</v>
      </c>
      <c r="D1945" s="27" t="s">
        <v>238</v>
      </c>
    </row>
    <row r="1946" customFormat="false" ht="13.5" hidden="false" customHeight="true" outlineLevel="0" collapsed="false">
      <c r="A1946" s="31" t="s">
        <v>3097</v>
      </c>
      <c r="C1946" s="0" t="s">
        <v>3096</v>
      </c>
      <c r="D1946" s="27" t="s">
        <v>44</v>
      </c>
    </row>
    <row r="1947" customFormat="false" ht="13.5" hidden="false" customHeight="true" outlineLevel="0" collapsed="false">
      <c r="A1947" s="31" t="s">
        <v>3098</v>
      </c>
      <c r="C1947" s="0" t="s">
        <v>3096</v>
      </c>
      <c r="D1947" s="27" t="s">
        <v>46</v>
      </c>
    </row>
    <row r="1948" customFormat="false" ht="13.5" hidden="false" customHeight="true" outlineLevel="0" collapsed="false">
      <c r="A1948" s="31" t="s">
        <v>3099</v>
      </c>
      <c r="B1948" s="27" t="s">
        <v>40</v>
      </c>
      <c r="C1948" s="0" t="s">
        <v>3100</v>
      </c>
      <c r="D1948" s="27" t="s">
        <v>55</v>
      </c>
    </row>
    <row r="1949" customFormat="false" ht="13.5" hidden="false" customHeight="true" outlineLevel="0" collapsed="false">
      <c r="A1949" s="31" t="s">
        <v>3101</v>
      </c>
      <c r="C1949" s="0" t="s">
        <v>3100</v>
      </c>
      <c r="D1949" s="27" t="s">
        <v>44</v>
      </c>
    </row>
    <row r="1950" customFormat="false" ht="13.5" hidden="false" customHeight="true" outlineLevel="0" collapsed="false">
      <c r="A1950" s="31" t="s">
        <v>3102</v>
      </c>
      <c r="C1950" s="0" t="s">
        <v>3100</v>
      </c>
      <c r="D1950" s="27" t="s">
        <v>46</v>
      </c>
    </row>
    <row r="1951" customFormat="false" ht="13.5" hidden="false" customHeight="true" outlineLevel="0" collapsed="false">
      <c r="A1951" s="31" t="s">
        <v>3103</v>
      </c>
      <c r="B1951" s="27" t="s">
        <v>40</v>
      </c>
      <c r="C1951" s="0" t="s">
        <v>3104</v>
      </c>
      <c r="D1951" s="27" t="s">
        <v>55</v>
      </c>
    </row>
    <row r="1952" customFormat="false" ht="13.5" hidden="false" customHeight="true" outlineLevel="0" collapsed="false">
      <c r="A1952" s="31" t="s">
        <v>3105</v>
      </c>
      <c r="C1952" s="0" t="s">
        <v>3104</v>
      </c>
      <c r="D1952" s="27" t="s">
        <v>44</v>
      </c>
    </row>
    <row r="1953" customFormat="false" ht="13.5" hidden="false" customHeight="true" outlineLevel="0" collapsed="false">
      <c r="A1953" s="31" t="s">
        <v>3106</v>
      </c>
      <c r="C1953" s="0" t="s">
        <v>3104</v>
      </c>
      <c r="D1953" s="27" t="s">
        <v>46</v>
      </c>
    </row>
    <row r="1954" customFormat="false" ht="13.5" hidden="false" customHeight="true" outlineLevel="0" collapsed="false">
      <c r="A1954" s="31" t="s">
        <v>3107</v>
      </c>
      <c r="B1954" s="27" t="s">
        <v>40</v>
      </c>
      <c r="C1954" s="0" t="s">
        <v>3108</v>
      </c>
      <c r="D1954" s="27" t="s">
        <v>3109</v>
      </c>
    </row>
    <row r="1955" customFormat="false" ht="13.5" hidden="false" customHeight="true" outlineLevel="0" collapsed="false">
      <c r="A1955" s="31" t="s">
        <v>3110</v>
      </c>
      <c r="C1955" s="0" t="s">
        <v>3108</v>
      </c>
      <c r="D1955" s="27" t="s">
        <v>44</v>
      </c>
    </row>
    <row r="1956" customFormat="false" ht="13.5" hidden="false" customHeight="true" outlineLevel="0" collapsed="false">
      <c r="A1956" s="31" t="s">
        <v>3111</v>
      </c>
      <c r="C1956" s="0" t="s">
        <v>3108</v>
      </c>
      <c r="D1956" s="27" t="s">
        <v>46</v>
      </c>
    </row>
    <row r="1957" customFormat="false" ht="13.5" hidden="false" customHeight="true" outlineLevel="0" collapsed="false">
      <c r="A1957" s="31" t="s">
        <v>3112</v>
      </c>
      <c r="C1957" s="0" t="s">
        <v>3108</v>
      </c>
      <c r="D1957" s="27" t="s">
        <v>3113</v>
      </c>
    </row>
    <row r="1958" customFormat="false" ht="13.5" hidden="false" customHeight="true" outlineLevel="0" collapsed="false">
      <c r="A1958" s="31" t="s">
        <v>3114</v>
      </c>
      <c r="B1958" s="27" t="s">
        <v>40</v>
      </c>
      <c r="C1958" s="0" t="s">
        <v>3115</v>
      </c>
      <c r="D1958" s="27" t="s">
        <v>62</v>
      </c>
    </row>
    <row r="1959" customFormat="false" ht="13.5" hidden="false" customHeight="true" outlineLevel="0" collapsed="false">
      <c r="A1959" s="31" t="s">
        <v>3116</v>
      </c>
      <c r="C1959" s="0" t="s">
        <v>3115</v>
      </c>
      <c r="D1959" s="27" t="s">
        <v>44</v>
      </c>
    </row>
    <row r="1960" customFormat="false" ht="13.5" hidden="false" customHeight="true" outlineLevel="0" collapsed="false">
      <c r="A1960" s="31" t="s">
        <v>3117</v>
      </c>
      <c r="C1960" s="0" t="s">
        <v>3115</v>
      </c>
      <c r="D1960" s="27" t="s">
        <v>46</v>
      </c>
    </row>
    <row r="1961" customFormat="false" ht="13.5" hidden="false" customHeight="true" outlineLevel="0" collapsed="false">
      <c r="A1961" s="31" t="s">
        <v>3118</v>
      </c>
      <c r="B1961" s="27" t="s">
        <v>40</v>
      </c>
      <c r="C1961" s="0" t="s">
        <v>3119</v>
      </c>
      <c r="D1961" s="27" t="s">
        <v>55</v>
      </c>
    </row>
    <row r="1962" customFormat="false" ht="13.5" hidden="false" customHeight="true" outlineLevel="0" collapsed="false">
      <c r="A1962" s="31" t="s">
        <v>3120</v>
      </c>
      <c r="C1962" s="0" t="s">
        <v>3119</v>
      </c>
      <c r="D1962" s="27" t="s">
        <v>44</v>
      </c>
    </row>
    <row r="1963" customFormat="false" ht="13.5" hidden="false" customHeight="true" outlineLevel="0" collapsed="false">
      <c r="A1963" s="31" t="s">
        <v>3121</v>
      </c>
      <c r="C1963" s="0" t="s">
        <v>3119</v>
      </c>
      <c r="D1963" s="27" t="s">
        <v>46</v>
      </c>
    </row>
    <row r="1964" customFormat="false" ht="13.5" hidden="false" customHeight="true" outlineLevel="0" collapsed="false">
      <c r="A1964" s="31" t="s">
        <v>3122</v>
      </c>
      <c r="B1964" s="27" t="s">
        <v>40</v>
      </c>
      <c r="C1964" s="0" t="s">
        <v>3123</v>
      </c>
      <c r="D1964" s="27" t="s">
        <v>55</v>
      </c>
    </row>
    <row r="1965" customFormat="false" ht="13.5" hidden="false" customHeight="true" outlineLevel="0" collapsed="false">
      <c r="A1965" s="31" t="s">
        <v>3124</v>
      </c>
      <c r="C1965" s="0" t="s">
        <v>3123</v>
      </c>
      <c r="D1965" s="27" t="s">
        <v>44</v>
      </c>
    </row>
    <row r="1966" customFormat="false" ht="13.5" hidden="false" customHeight="true" outlineLevel="0" collapsed="false">
      <c r="A1966" s="31" t="s">
        <v>3125</v>
      </c>
      <c r="C1966" s="0" t="s">
        <v>3123</v>
      </c>
      <c r="D1966" s="27" t="s">
        <v>46</v>
      </c>
    </row>
    <row r="1967" customFormat="false" ht="13.5" hidden="false" customHeight="true" outlineLevel="0" collapsed="false">
      <c r="A1967" s="31" t="s">
        <v>3126</v>
      </c>
      <c r="C1967" s="0" t="s">
        <v>3123</v>
      </c>
      <c r="D1967" s="27" t="s">
        <v>3127</v>
      </c>
    </row>
    <row r="1968" customFormat="false" ht="13.5" hidden="false" customHeight="true" outlineLevel="0" collapsed="false">
      <c r="A1968" s="31" t="s">
        <v>3128</v>
      </c>
      <c r="C1968" s="0" t="s">
        <v>3129</v>
      </c>
      <c r="D1968" s="27" t="s">
        <v>3130</v>
      </c>
    </row>
    <row r="1969" customFormat="false" ht="13.5" hidden="false" customHeight="true" outlineLevel="0" collapsed="false">
      <c r="A1969" s="31" t="s">
        <v>3131</v>
      </c>
      <c r="B1969" s="27" t="s">
        <v>40</v>
      </c>
      <c r="C1969" s="0" t="s">
        <v>3132</v>
      </c>
      <c r="D1969" s="27" t="s">
        <v>55</v>
      </c>
      <c r="E1969" s="27" t="s">
        <v>56</v>
      </c>
    </row>
    <row r="1970" customFormat="false" ht="13.5" hidden="false" customHeight="true" outlineLevel="0" collapsed="false">
      <c r="A1970" s="31" t="s">
        <v>3133</v>
      </c>
      <c r="C1970" s="0" t="s">
        <v>3132</v>
      </c>
      <c r="D1970" s="27" t="s">
        <v>44</v>
      </c>
      <c r="E1970" s="27" t="s">
        <v>56</v>
      </c>
    </row>
    <row r="1971" customFormat="false" ht="13.5" hidden="false" customHeight="true" outlineLevel="0" collapsed="false">
      <c r="A1971" s="31" t="s">
        <v>3134</v>
      </c>
      <c r="C1971" s="0" t="s">
        <v>3132</v>
      </c>
      <c r="D1971" s="27" t="s">
        <v>46</v>
      </c>
      <c r="E1971" s="27" t="s">
        <v>56</v>
      </c>
    </row>
    <row r="1972" customFormat="false" ht="13.5" hidden="false" customHeight="true" outlineLevel="0" collapsed="false">
      <c r="A1972" s="31" t="s">
        <v>3135</v>
      </c>
      <c r="B1972" s="27" t="s">
        <v>40</v>
      </c>
      <c r="C1972" s="0" t="s">
        <v>3132</v>
      </c>
      <c r="D1972" s="27" t="s">
        <v>201</v>
      </c>
      <c r="E1972" s="27" t="s">
        <v>50</v>
      </c>
    </row>
    <row r="1973" customFormat="false" ht="13.5" hidden="false" customHeight="true" outlineLevel="0" collapsed="false">
      <c r="A1973" s="31" t="s">
        <v>3136</v>
      </c>
      <c r="C1973" s="0" t="s">
        <v>3132</v>
      </c>
      <c r="D1973" s="27" t="s">
        <v>44</v>
      </c>
      <c r="E1973" s="27" t="s">
        <v>50</v>
      </c>
    </row>
    <row r="1974" customFormat="false" ht="13.5" hidden="false" customHeight="true" outlineLevel="0" collapsed="false">
      <c r="A1974" s="31" t="s">
        <v>3137</v>
      </c>
      <c r="C1974" s="0" t="s">
        <v>3132</v>
      </c>
      <c r="D1974" s="27" t="s">
        <v>46</v>
      </c>
      <c r="E1974" s="27" t="s">
        <v>50</v>
      </c>
    </row>
    <row r="1975" customFormat="false" ht="13.5" hidden="false" customHeight="true" outlineLevel="0" collapsed="false">
      <c r="A1975" s="31" t="s">
        <v>3138</v>
      </c>
      <c r="C1975" s="0" t="s">
        <v>3139</v>
      </c>
      <c r="D1975" s="27" t="s">
        <v>3140</v>
      </c>
    </row>
    <row r="1976" customFormat="false" ht="13.5" hidden="false" customHeight="true" outlineLevel="0" collapsed="false">
      <c r="A1976" s="31" t="s">
        <v>3141</v>
      </c>
      <c r="B1976" s="27" t="s">
        <v>40</v>
      </c>
      <c r="C1976" s="0" t="s">
        <v>3139</v>
      </c>
      <c r="D1976" s="27" t="s">
        <v>3142</v>
      </c>
    </row>
    <row r="1977" customFormat="false" ht="13.5" hidden="false" customHeight="true" outlineLevel="0" collapsed="false">
      <c r="A1977" s="31" t="s">
        <v>3143</v>
      </c>
      <c r="C1977" s="0" t="s">
        <v>3139</v>
      </c>
      <c r="D1977" s="27" t="s">
        <v>44</v>
      </c>
    </row>
    <row r="1978" customFormat="false" ht="13.5" hidden="false" customHeight="true" outlineLevel="0" collapsed="false">
      <c r="A1978" s="31" t="s">
        <v>3144</v>
      </c>
      <c r="C1978" s="0" t="s">
        <v>3139</v>
      </c>
      <c r="D1978" s="27" t="s">
        <v>46</v>
      </c>
    </row>
    <row r="1979" customFormat="false" ht="13.5" hidden="false" customHeight="true" outlineLevel="0" collapsed="false">
      <c r="A1979" s="31" t="s">
        <v>3145</v>
      </c>
      <c r="C1979" s="0" t="s">
        <v>3139</v>
      </c>
      <c r="D1979" s="27" t="s">
        <v>3146</v>
      </c>
      <c r="E1979" s="27" t="s">
        <v>50</v>
      </c>
    </row>
    <row r="1980" customFormat="false" ht="13.5" hidden="false" customHeight="true" outlineLevel="0" collapsed="false">
      <c r="A1980" s="31" t="s">
        <v>3147</v>
      </c>
      <c r="C1980" s="0" t="s">
        <v>3139</v>
      </c>
      <c r="D1980" s="27" t="s">
        <v>3148</v>
      </c>
    </row>
    <row r="1981" customFormat="false" ht="13.5" hidden="false" customHeight="true" outlineLevel="0" collapsed="false">
      <c r="A1981" s="31" t="s">
        <v>3149</v>
      </c>
      <c r="B1981" s="27" t="s">
        <v>40</v>
      </c>
      <c r="C1981" s="0" t="s">
        <v>3139</v>
      </c>
      <c r="D1981" s="27" t="s">
        <v>3150</v>
      </c>
    </row>
    <row r="1982" customFormat="false" ht="13.5" hidden="false" customHeight="true" outlineLevel="0" collapsed="false">
      <c r="A1982" s="31" t="s">
        <v>3151</v>
      </c>
      <c r="C1982" s="0" t="s">
        <v>3139</v>
      </c>
      <c r="D1982" s="27" t="s">
        <v>44</v>
      </c>
    </row>
    <row r="1983" customFormat="false" ht="13.5" hidden="false" customHeight="true" outlineLevel="0" collapsed="false">
      <c r="A1983" s="31" t="s">
        <v>3152</v>
      </c>
      <c r="C1983" s="0" t="s">
        <v>3139</v>
      </c>
      <c r="D1983" s="27" t="s">
        <v>46</v>
      </c>
    </row>
    <row r="1984" customFormat="false" ht="13.5" hidden="false" customHeight="true" outlineLevel="0" collapsed="false">
      <c r="A1984" s="31" t="s">
        <v>3153</v>
      </c>
      <c r="C1984" s="0" t="s">
        <v>3139</v>
      </c>
      <c r="D1984" s="27" t="s">
        <v>3154</v>
      </c>
    </row>
    <row r="1985" customFormat="false" ht="13.5" hidden="false" customHeight="true" outlineLevel="0" collapsed="false">
      <c r="A1985" s="31" t="s">
        <v>3155</v>
      </c>
      <c r="B1985" s="27" t="s">
        <v>40</v>
      </c>
      <c r="C1985" s="0" t="s">
        <v>3139</v>
      </c>
      <c r="D1985" s="27" t="s">
        <v>3156</v>
      </c>
    </row>
    <row r="1986" customFormat="false" ht="13.5" hidden="false" customHeight="true" outlineLevel="0" collapsed="false">
      <c r="A1986" s="31" t="s">
        <v>3157</v>
      </c>
      <c r="C1986" s="0" t="s">
        <v>3139</v>
      </c>
      <c r="D1986" s="27" t="s">
        <v>44</v>
      </c>
    </row>
    <row r="1987" customFormat="false" ht="13.5" hidden="false" customHeight="true" outlineLevel="0" collapsed="false">
      <c r="A1987" s="31" t="s">
        <v>3158</v>
      </c>
      <c r="C1987" s="0" t="s">
        <v>3139</v>
      </c>
      <c r="D1987" s="27" t="s">
        <v>46</v>
      </c>
    </row>
    <row r="1988" customFormat="false" ht="13.5" hidden="false" customHeight="true" outlineLevel="0" collapsed="false">
      <c r="A1988" s="31" t="s">
        <v>3159</v>
      </c>
      <c r="B1988" s="27" t="s">
        <v>40</v>
      </c>
      <c r="C1988" s="0" t="s">
        <v>3139</v>
      </c>
      <c r="D1988" s="27" t="s">
        <v>3160</v>
      </c>
    </row>
    <row r="1989" customFormat="false" ht="13.5" hidden="false" customHeight="true" outlineLevel="0" collapsed="false">
      <c r="A1989" s="31" t="s">
        <v>3143</v>
      </c>
      <c r="C1989" s="0" t="s">
        <v>3139</v>
      </c>
      <c r="D1989" s="27" t="s">
        <v>44</v>
      </c>
    </row>
    <row r="1990" customFormat="false" ht="13.5" hidden="false" customHeight="true" outlineLevel="0" collapsed="false">
      <c r="A1990" s="31" t="s">
        <v>3144</v>
      </c>
      <c r="C1990" s="0" t="s">
        <v>3139</v>
      </c>
      <c r="D1990" s="27" t="s">
        <v>46</v>
      </c>
    </row>
    <row r="1991" customFormat="false" ht="13.5" hidden="false" customHeight="true" outlineLevel="0" collapsed="false">
      <c r="A1991" s="31" t="s">
        <v>3161</v>
      </c>
      <c r="C1991" s="0" t="s">
        <v>3139</v>
      </c>
      <c r="D1991" s="27" t="s">
        <v>3162</v>
      </c>
    </row>
    <row r="1992" customFormat="false" ht="13.5" hidden="false" customHeight="true" outlineLevel="0" collapsed="false">
      <c r="A1992" s="31" t="s">
        <v>3163</v>
      </c>
      <c r="C1992" s="0" t="s">
        <v>3139</v>
      </c>
      <c r="D1992" s="27" t="s">
        <v>3164</v>
      </c>
    </row>
    <row r="1993" customFormat="false" ht="13.5" hidden="false" customHeight="true" outlineLevel="0" collapsed="false">
      <c r="A1993" s="31" t="s">
        <v>3165</v>
      </c>
      <c r="C1993" s="0" t="s">
        <v>3139</v>
      </c>
      <c r="D1993" s="27" t="s">
        <v>3166</v>
      </c>
    </row>
    <row r="1994" customFormat="false" ht="13.5" hidden="false" customHeight="true" outlineLevel="0" collapsed="false">
      <c r="A1994" s="31" t="s">
        <v>3167</v>
      </c>
      <c r="B1994" s="27" t="s">
        <v>40</v>
      </c>
      <c r="C1994" s="0" t="s">
        <v>3139</v>
      </c>
      <c r="D1994" s="27" t="s">
        <v>3168</v>
      </c>
    </row>
    <row r="1995" customFormat="false" ht="13.5" hidden="false" customHeight="true" outlineLevel="0" collapsed="false">
      <c r="A1995" s="31" t="s">
        <v>3169</v>
      </c>
      <c r="C1995" s="0" t="s">
        <v>3139</v>
      </c>
      <c r="D1995" s="27" t="s">
        <v>44</v>
      </c>
    </row>
    <row r="1996" customFormat="false" ht="13.5" hidden="false" customHeight="true" outlineLevel="0" collapsed="false">
      <c r="A1996" s="31" t="s">
        <v>3170</v>
      </c>
      <c r="C1996" s="0" t="s">
        <v>3139</v>
      </c>
      <c r="D1996" s="27" t="s">
        <v>46</v>
      </c>
    </row>
    <row r="1997" customFormat="false" ht="13.5" hidden="false" customHeight="true" outlineLevel="0" collapsed="false">
      <c r="A1997" s="31" t="s">
        <v>3171</v>
      </c>
      <c r="B1997" s="27" t="s">
        <v>40</v>
      </c>
      <c r="C1997" s="0" t="s">
        <v>3139</v>
      </c>
      <c r="D1997" s="27" t="s">
        <v>3172</v>
      </c>
    </row>
    <row r="1998" customFormat="false" ht="13.5" hidden="false" customHeight="true" outlineLevel="0" collapsed="false">
      <c r="A1998" s="31" t="s">
        <v>3173</v>
      </c>
      <c r="C1998" s="0" t="s">
        <v>3139</v>
      </c>
      <c r="D1998" s="27" t="s">
        <v>44</v>
      </c>
    </row>
    <row r="1999" customFormat="false" ht="13.5" hidden="false" customHeight="true" outlineLevel="0" collapsed="false">
      <c r="A1999" s="31" t="s">
        <v>3174</v>
      </c>
      <c r="C1999" s="0" t="s">
        <v>3139</v>
      </c>
      <c r="D1999" s="27" t="s">
        <v>46</v>
      </c>
    </row>
    <row r="2000" customFormat="false" ht="13.5" hidden="false" customHeight="true" outlineLevel="0" collapsed="false">
      <c r="A2000" s="31" t="s">
        <v>3175</v>
      </c>
      <c r="B2000" s="27" t="s">
        <v>40</v>
      </c>
      <c r="C2000" s="0" t="s">
        <v>3139</v>
      </c>
      <c r="D2000" s="27" t="s">
        <v>3176</v>
      </c>
    </row>
    <row r="2001" customFormat="false" ht="13.5" hidden="false" customHeight="true" outlineLevel="0" collapsed="false">
      <c r="A2001" s="31" t="s">
        <v>3177</v>
      </c>
      <c r="C2001" s="0" t="s">
        <v>3139</v>
      </c>
      <c r="D2001" s="27" t="s">
        <v>44</v>
      </c>
    </row>
    <row r="2002" customFormat="false" ht="13.5" hidden="false" customHeight="true" outlineLevel="0" collapsed="false">
      <c r="A2002" s="31" t="s">
        <v>3178</v>
      </c>
      <c r="C2002" s="0" t="s">
        <v>3139</v>
      </c>
      <c r="D2002" s="27" t="s">
        <v>46</v>
      </c>
    </row>
    <row r="2003" customFormat="false" ht="13.5" hidden="false" customHeight="true" outlineLevel="0" collapsed="false">
      <c r="A2003" s="31" t="s">
        <v>3179</v>
      </c>
      <c r="C2003" s="0" t="s">
        <v>3139</v>
      </c>
      <c r="D2003" s="27" t="s">
        <v>3180</v>
      </c>
    </row>
    <row r="2004" customFormat="false" ht="13.5" hidden="false" customHeight="true" outlineLevel="0" collapsed="false">
      <c r="A2004" s="31" t="s">
        <v>3181</v>
      </c>
      <c r="C2004" s="0" t="s">
        <v>3139</v>
      </c>
      <c r="D2004" s="27" t="s">
        <v>3182</v>
      </c>
    </row>
    <row r="2005" customFormat="false" ht="13.5" hidden="false" customHeight="true" outlineLevel="0" collapsed="false">
      <c r="A2005" s="31" t="s">
        <v>3183</v>
      </c>
      <c r="C2005" s="0" t="s">
        <v>3139</v>
      </c>
      <c r="D2005" s="27" t="s">
        <v>3184</v>
      </c>
    </row>
    <row r="2006" customFormat="false" ht="13.5" hidden="false" customHeight="true" outlineLevel="0" collapsed="false">
      <c r="A2006" s="31" t="s">
        <v>3185</v>
      </c>
      <c r="B2006" s="27" t="s">
        <v>40</v>
      </c>
      <c r="C2006" s="0" t="s">
        <v>3139</v>
      </c>
      <c r="D2006" s="27" t="s">
        <v>3186</v>
      </c>
    </row>
    <row r="2007" customFormat="false" ht="13.5" hidden="false" customHeight="true" outlineLevel="0" collapsed="false">
      <c r="A2007" s="31" t="s">
        <v>3187</v>
      </c>
      <c r="C2007" s="0" t="s">
        <v>3139</v>
      </c>
      <c r="D2007" s="27" t="s">
        <v>44</v>
      </c>
    </row>
    <row r="2008" customFormat="false" ht="13.5" hidden="false" customHeight="true" outlineLevel="0" collapsed="false">
      <c r="A2008" s="31" t="s">
        <v>3188</v>
      </c>
      <c r="C2008" s="0" t="s">
        <v>3139</v>
      </c>
      <c r="D2008" s="27" t="s">
        <v>46</v>
      </c>
    </row>
    <row r="2009" customFormat="false" ht="13.5" hidden="false" customHeight="true" outlineLevel="0" collapsed="false">
      <c r="A2009" s="31" t="s">
        <v>3189</v>
      </c>
      <c r="C2009" s="0" t="s">
        <v>3139</v>
      </c>
      <c r="D2009" s="27" t="s">
        <v>3190</v>
      </c>
    </row>
    <row r="2010" customFormat="false" ht="13.5" hidden="false" customHeight="true" outlineLevel="0" collapsed="false">
      <c r="A2010" s="31" t="s">
        <v>3191</v>
      </c>
      <c r="B2010" s="27" t="s">
        <v>40</v>
      </c>
      <c r="C2010" s="0" t="s">
        <v>3139</v>
      </c>
      <c r="D2010" s="27" t="s">
        <v>3192</v>
      </c>
    </row>
    <row r="2011" customFormat="false" ht="13.5" hidden="false" customHeight="true" outlineLevel="0" collapsed="false">
      <c r="A2011" s="31" t="s">
        <v>3193</v>
      </c>
      <c r="C2011" s="0" t="s">
        <v>3139</v>
      </c>
      <c r="D2011" s="27" t="s">
        <v>44</v>
      </c>
    </row>
    <row r="2012" customFormat="false" ht="13.5" hidden="false" customHeight="true" outlineLevel="0" collapsed="false">
      <c r="A2012" s="31" t="s">
        <v>3194</v>
      </c>
      <c r="C2012" s="0" t="s">
        <v>3139</v>
      </c>
      <c r="D2012" s="27" t="s">
        <v>46</v>
      </c>
    </row>
    <row r="2013" customFormat="false" ht="13.5" hidden="false" customHeight="true" outlineLevel="0" collapsed="false">
      <c r="A2013" s="31" t="s">
        <v>3195</v>
      </c>
      <c r="C2013" s="0" t="s">
        <v>3139</v>
      </c>
      <c r="D2013" s="27" t="s">
        <v>3196</v>
      </c>
    </row>
    <row r="2014" customFormat="false" ht="13.5" hidden="false" customHeight="true" outlineLevel="0" collapsed="false">
      <c r="A2014" s="31" t="s">
        <v>3197</v>
      </c>
      <c r="B2014" s="27" t="s">
        <v>40</v>
      </c>
      <c r="C2014" s="0" t="s">
        <v>3139</v>
      </c>
      <c r="D2014" s="27" t="s">
        <v>3198</v>
      </c>
    </row>
    <row r="2015" customFormat="false" ht="13.5" hidden="false" customHeight="true" outlineLevel="0" collapsed="false">
      <c r="A2015" s="31" t="s">
        <v>3193</v>
      </c>
      <c r="C2015" s="0" t="s">
        <v>3139</v>
      </c>
      <c r="D2015" s="27" t="s">
        <v>44</v>
      </c>
    </row>
    <row r="2016" customFormat="false" ht="13.5" hidden="false" customHeight="true" outlineLevel="0" collapsed="false">
      <c r="A2016" s="31" t="s">
        <v>3194</v>
      </c>
      <c r="C2016" s="0" t="s">
        <v>3139</v>
      </c>
      <c r="D2016" s="27" t="s">
        <v>46</v>
      </c>
    </row>
    <row r="2017" customFormat="false" ht="13.5" hidden="false" customHeight="true" outlineLevel="0" collapsed="false">
      <c r="A2017" s="31" t="s">
        <v>3199</v>
      </c>
      <c r="C2017" s="0" t="s">
        <v>3139</v>
      </c>
      <c r="D2017" s="27" t="s">
        <v>3200</v>
      </c>
    </row>
    <row r="2018" customFormat="false" ht="13.5" hidden="false" customHeight="true" outlineLevel="0" collapsed="false">
      <c r="A2018" s="31" t="s">
        <v>3201</v>
      </c>
      <c r="B2018" s="27" t="s">
        <v>40</v>
      </c>
      <c r="C2018" s="0" t="s">
        <v>3139</v>
      </c>
      <c r="D2018" s="27" t="s">
        <v>3202</v>
      </c>
    </row>
    <row r="2019" customFormat="false" ht="13.5" hidden="false" customHeight="true" outlineLevel="0" collapsed="false">
      <c r="A2019" s="31" t="s">
        <v>3177</v>
      </c>
      <c r="C2019" s="0" t="s">
        <v>3139</v>
      </c>
      <c r="D2019" s="27" t="s">
        <v>44</v>
      </c>
    </row>
    <row r="2020" customFormat="false" ht="13.5" hidden="false" customHeight="true" outlineLevel="0" collapsed="false">
      <c r="A2020" s="31" t="s">
        <v>3178</v>
      </c>
      <c r="C2020" s="0" t="s">
        <v>3139</v>
      </c>
      <c r="D2020" s="27" t="s">
        <v>46</v>
      </c>
    </row>
    <row r="2021" customFormat="false" ht="13.5" hidden="false" customHeight="true" outlineLevel="0" collapsed="false">
      <c r="A2021" s="31" t="s">
        <v>3203</v>
      </c>
      <c r="B2021" s="27" t="s">
        <v>40</v>
      </c>
      <c r="C2021" s="0" t="s">
        <v>3204</v>
      </c>
      <c r="D2021" s="27" t="s">
        <v>550</v>
      </c>
    </row>
    <row r="2022" customFormat="false" ht="13.5" hidden="false" customHeight="true" outlineLevel="0" collapsed="false">
      <c r="A2022" s="31" t="s">
        <v>3205</v>
      </c>
      <c r="C2022" s="0" t="s">
        <v>3204</v>
      </c>
      <c r="D2022" s="27" t="s">
        <v>44</v>
      </c>
    </row>
    <row r="2023" customFormat="false" ht="13.5" hidden="false" customHeight="true" outlineLevel="0" collapsed="false">
      <c r="A2023" s="31" t="s">
        <v>3206</v>
      </c>
      <c r="C2023" s="0" t="s">
        <v>3204</v>
      </c>
      <c r="D2023" s="27" t="s">
        <v>46</v>
      </c>
    </row>
    <row r="2024" customFormat="false" ht="13.5" hidden="false" customHeight="true" outlineLevel="0" collapsed="false">
      <c r="A2024" s="31" t="s">
        <v>3207</v>
      </c>
      <c r="B2024" s="27" t="s">
        <v>40</v>
      </c>
      <c r="C2024" s="0" t="s">
        <v>3208</v>
      </c>
      <c r="D2024" s="27" t="s">
        <v>3209</v>
      </c>
    </row>
    <row r="2025" customFormat="false" ht="13.5" hidden="false" customHeight="true" outlineLevel="0" collapsed="false">
      <c r="A2025" s="31" t="s">
        <v>3210</v>
      </c>
      <c r="C2025" s="0" t="s">
        <v>3208</v>
      </c>
      <c r="D2025" s="27" t="s">
        <v>44</v>
      </c>
    </row>
    <row r="2026" customFormat="false" ht="13.5" hidden="false" customHeight="true" outlineLevel="0" collapsed="false">
      <c r="A2026" s="31" t="s">
        <v>3211</v>
      </c>
      <c r="C2026" s="0" t="s">
        <v>3208</v>
      </c>
      <c r="D2026" s="27" t="s">
        <v>46</v>
      </c>
    </row>
    <row r="2027" customFormat="false" ht="13.5" hidden="false" customHeight="true" outlineLevel="0" collapsed="false">
      <c r="A2027" s="31" t="s">
        <v>3212</v>
      </c>
      <c r="B2027" s="27" t="s">
        <v>40</v>
      </c>
      <c r="C2027" s="0" t="s">
        <v>3213</v>
      </c>
      <c r="D2027" s="27" t="s">
        <v>55</v>
      </c>
    </row>
    <row r="2028" customFormat="false" ht="13.5" hidden="false" customHeight="true" outlineLevel="0" collapsed="false">
      <c r="A2028" s="31" t="s">
        <v>3214</v>
      </c>
      <c r="C2028" s="0" t="s">
        <v>3213</v>
      </c>
      <c r="D2028" s="27" t="s">
        <v>44</v>
      </c>
    </row>
    <row r="2029" customFormat="false" ht="13.5" hidden="false" customHeight="true" outlineLevel="0" collapsed="false">
      <c r="A2029" s="31" t="s">
        <v>3215</v>
      </c>
      <c r="C2029" s="0" t="s">
        <v>3213</v>
      </c>
      <c r="D2029" s="27" t="s">
        <v>46</v>
      </c>
    </row>
    <row r="2030" customFormat="false" ht="13.5" hidden="false" customHeight="true" outlineLevel="0" collapsed="false">
      <c r="A2030" s="31" t="s">
        <v>3216</v>
      </c>
      <c r="B2030" s="27" t="s">
        <v>40</v>
      </c>
      <c r="C2030" s="0" t="s">
        <v>3217</v>
      </c>
      <c r="D2030" s="27" t="s">
        <v>55</v>
      </c>
    </row>
    <row r="2031" customFormat="false" ht="13.5" hidden="false" customHeight="true" outlineLevel="0" collapsed="false">
      <c r="A2031" s="31" t="s">
        <v>3218</v>
      </c>
      <c r="C2031" s="0" t="s">
        <v>3217</v>
      </c>
      <c r="D2031" s="27" t="s">
        <v>44</v>
      </c>
    </row>
    <row r="2032" customFormat="false" ht="13.5" hidden="false" customHeight="true" outlineLevel="0" collapsed="false">
      <c r="A2032" s="31" t="s">
        <v>3219</v>
      </c>
      <c r="C2032" s="0" t="s">
        <v>3217</v>
      </c>
      <c r="D2032" s="27" t="s">
        <v>46</v>
      </c>
    </row>
    <row r="2033" customFormat="false" ht="13.5" hidden="false" customHeight="true" outlineLevel="0" collapsed="false">
      <c r="A2033" s="31" t="s">
        <v>3220</v>
      </c>
      <c r="B2033" s="27" t="s">
        <v>40</v>
      </c>
      <c r="C2033" s="0" t="s">
        <v>3221</v>
      </c>
      <c r="D2033" s="27" t="s">
        <v>55</v>
      </c>
    </row>
    <row r="2034" customFormat="false" ht="13.5" hidden="false" customHeight="true" outlineLevel="0" collapsed="false">
      <c r="A2034" s="31" t="s">
        <v>3222</v>
      </c>
      <c r="C2034" s="0" t="s">
        <v>3221</v>
      </c>
      <c r="D2034" s="27" t="s">
        <v>44</v>
      </c>
    </row>
    <row r="2035" customFormat="false" ht="13.5" hidden="false" customHeight="true" outlineLevel="0" collapsed="false">
      <c r="A2035" s="31" t="s">
        <v>3223</v>
      </c>
      <c r="C2035" s="0" t="s">
        <v>3221</v>
      </c>
      <c r="D2035" s="27" t="s">
        <v>46</v>
      </c>
    </row>
    <row r="2036" customFormat="false" ht="13.5" hidden="false" customHeight="true" outlineLevel="0" collapsed="false">
      <c r="A2036" s="31" t="s">
        <v>3224</v>
      </c>
      <c r="C2036" s="0" t="s">
        <v>3225</v>
      </c>
      <c r="D2036" s="27" t="s">
        <v>3130</v>
      </c>
      <c r="E2036" s="27" t="s">
        <v>56</v>
      </c>
    </row>
    <row r="2037" customFormat="false" ht="13.5" hidden="false" customHeight="true" outlineLevel="0" collapsed="false">
      <c r="A2037" s="31" t="s">
        <v>3226</v>
      </c>
      <c r="C2037" s="0" t="s">
        <v>3225</v>
      </c>
      <c r="D2037" s="27" t="s">
        <v>3227</v>
      </c>
      <c r="E2037" s="27" t="s">
        <v>50</v>
      </c>
    </row>
    <row r="2038" customFormat="false" ht="13.5" hidden="false" customHeight="true" outlineLevel="0" collapsed="false">
      <c r="A2038" s="31" t="s">
        <v>3228</v>
      </c>
      <c r="C2038" s="0" t="s">
        <v>3229</v>
      </c>
      <c r="D2038" s="27" t="s">
        <v>3130</v>
      </c>
    </row>
    <row r="2039" customFormat="false" ht="13.5" hidden="false" customHeight="true" outlineLevel="0" collapsed="false">
      <c r="A2039" s="31" t="s">
        <v>3230</v>
      </c>
      <c r="B2039" s="27" t="s">
        <v>40</v>
      </c>
      <c r="C2039" s="0" t="s">
        <v>3231</v>
      </c>
      <c r="D2039" s="27" t="s">
        <v>55</v>
      </c>
    </row>
    <row r="2040" customFormat="false" ht="13.5" hidden="false" customHeight="true" outlineLevel="0" collapsed="false">
      <c r="A2040" s="31" t="s">
        <v>3232</v>
      </c>
      <c r="C2040" s="0" t="s">
        <v>3231</v>
      </c>
      <c r="D2040" s="27" t="s">
        <v>44</v>
      </c>
    </row>
    <row r="2041" customFormat="false" ht="13.5" hidden="false" customHeight="true" outlineLevel="0" collapsed="false">
      <c r="A2041" s="31" t="s">
        <v>3233</v>
      </c>
      <c r="C2041" s="0" t="s">
        <v>3231</v>
      </c>
      <c r="D2041" s="27" t="s">
        <v>46</v>
      </c>
    </row>
    <row r="2042" customFormat="false" ht="13.5" hidden="false" customHeight="true" outlineLevel="0" collapsed="false">
      <c r="A2042" s="31" t="s">
        <v>3234</v>
      </c>
      <c r="B2042" s="27" t="s">
        <v>40</v>
      </c>
      <c r="C2042" s="0" t="s">
        <v>3235</v>
      </c>
      <c r="D2042" s="27" t="s">
        <v>55</v>
      </c>
    </row>
    <row r="2043" customFormat="false" ht="13.5" hidden="false" customHeight="true" outlineLevel="0" collapsed="false">
      <c r="A2043" s="31" t="s">
        <v>3236</v>
      </c>
      <c r="C2043" s="0" t="s">
        <v>3235</v>
      </c>
      <c r="D2043" s="27" t="s">
        <v>44</v>
      </c>
    </row>
    <row r="2044" customFormat="false" ht="13.5" hidden="false" customHeight="true" outlineLevel="0" collapsed="false">
      <c r="A2044" s="31" t="s">
        <v>3237</v>
      </c>
      <c r="C2044" s="0" t="s">
        <v>3235</v>
      </c>
      <c r="D2044" s="27" t="s">
        <v>46</v>
      </c>
    </row>
    <row r="2045" customFormat="false" ht="13.5" hidden="false" customHeight="true" outlineLevel="0" collapsed="false">
      <c r="A2045" s="31" t="s">
        <v>3238</v>
      </c>
      <c r="B2045" s="27" t="s">
        <v>40</v>
      </c>
      <c r="C2045" s="0" t="s">
        <v>3239</v>
      </c>
      <c r="D2045" s="27" t="s">
        <v>3240</v>
      </c>
    </row>
    <row r="2046" customFormat="false" ht="13.5" hidden="false" customHeight="true" outlineLevel="0" collapsed="false">
      <c r="A2046" s="31" t="s">
        <v>3241</v>
      </c>
      <c r="C2046" s="0" t="s">
        <v>3239</v>
      </c>
      <c r="D2046" s="27" t="s">
        <v>44</v>
      </c>
    </row>
    <row r="2047" customFormat="false" ht="13.5" hidden="false" customHeight="true" outlineLevel="0" collapsed="false">
      <c r="A2047" s="31" t="s">
        <v>3242</v>
      </c>
      <c r="C2047" s="0" t="s">
        <v>3239</v>
      </c>
      <c r="D2047" s="27" t="s">
        <v>46</v>
      </c>
    </row>
    <row r="2048" customFormat="false" ht="13.5" hidden="false" customHeight="true" outlineLevel="0" collapsed="false">
      <c r="A2048" s="31" t="s">
        <v>3243</v>
      </c>
      <c r="B2048" s="27" t="s">
        <v>40</v>
      </c>
      <c r="C2048" s="0" t="s">
        <v>3244</v>
      </c>
      <c r="D2048" s="27" t="s">
        <v>2294</v>
      </c>
    </row>
    <row r="2049" customFormat="false" ht="13.5" hidden="false" customHeight="true" outlineLevel="0" collapsed="false">
      <c r="A2049" s="31" t="s">
        <v>3245</v>
      </c>
      <c r="C2049" s="0" t="s">
        <v>3244</v>
      </c>
      <c r="D2049" s="27" t="s">
        <v>44</v>
      </c>
    </row>
    <row r="2050" customFormat="false" ht="13.5" hidden="false" customHeight="true" outlineLevel="0" collapsed="false">
      <c r="A2050" s="31" t="s">
        <v>3246</v>
      </c>
      <c r="C2050" s="0" t="s">
        <v>3244</v>
      </c>
      <c r="D2050" s="27" t="s">
        <v>46</v>
      </c>
    </row>
    <row r="2051" customFormat="false" ht="13.5" hidden="false" customHeight="true" outlineLevel="0" collapsed="false">
      <c r="A2051" s="31" t="s">
        <v>3247</v>
      </c>
      <c r="B2051" s="27" t="s">
        <v>40</v>
      </c>
      <c r="C2051" s="0" t="s">
        <v>3248</v>
      </c>
      <c r="D2051" s="27" t="s">
        <v>55</v>
      </c>
    </row>
    <row r="2052" customFormat="false" ht="13.5" hidden="false" customHeight="true" outlineLevel="0" collapsed="false">
      <c r="A2052" s="31" t="s">
        <v>3249</v>
      </c>
      <c r="C2052" s="0" t="s">
        <v>3248</v>
      </c>
      <c r="D2052" s="27" t="s">
        <v>44</v>
      </c>
    </row>
    <row r="2053" customFormat="false" ht="13.5" hidden="false" customHeight="true" outlineLevel="0" collapsed="false">
      <c r="A2053" s="31" t="s">
        <v>3250</v>
      </c>
      <c r="C2053" s="0" t="s">
        <v>3248</v>
      </c>
      <c r="D2053" s="27" t="s">
        <v>46</v>
      </c>
    </row>
    <row r="2054" customFormat="false" ht="13.5" hidden="false" customHeight="true" outlineLevel="0" collapsed="false">
      <c r="A2054" s="31" t="s">
        <v>3251</v>
      </c>
      <c r="B2054" s="27" t="s">
        <v>40</v>
      </c>
      <c r="C2054" s="0" t="s">
        <v>3252</v>
      </c>
      <c r="D2054" s="27" t="s">
        <v>55</v>
      </c>
    </row>
    <row r="2055" customFormat="false" ht="13.5" hidden="false" customHeight="true" outlineLevel="0" collapsed="false">
      <c r="A2055" s="31" t="s">
        <v>3253</v>
      </c>
      <c r="C2055" s="0" t="s">
        <v>3252</v>
      </c>
      <c r="D2055" s="27" t="s">
        <v>44</v>
      </c>
    </row>
    <row r="2056" customFormat="false" ht="13.5" hidden="false" customHeight="true" outlineLevel="0" collapsed="false">
      <c r="A2056" s="31" t="s">
        <v>3254</v>
      </c>
      <c r="C2056" s="0" t="s">
        <v>3252</v>
      </c>
      <c r="D2056" s="27" t="s">
        <v>46</v>
      </c>
    </row>
    <row r="2057" customFormat="false" ht="13.5" hidden="false" customHeight="true" outlineLevel="0" collapsed="false">
      <c r="A2057" s="31" t="s">
        <v>3255</v>
      </c>
      <c r="B2057" s="27" t="s">
        <v>40</v>
      </c>
      <c r="C2057" s="0" t="s">
        <v>3256</v>
      </c>
      <c r="D2057" s="27" t="s">
        <v>55</v>
      </c>
    </row>
    <row r="2058" customFormat="false" ht="13.5" hidden="false" customHeight="true" outlineLevel="0" collapsed="false">
      <c r="A2058" s="31" t="s">
        <v>3257</v>
      </c>
      <c r="C2058" s="0" t="s">
        <v>3256</v>
      </c>
      <c r="D2058" s="27" t="s">
        <v>44</v>
      </c>
    </row>
    <row r="2059" customFormat="false" ht="13.5" hidden="false" customHeight="true" outlineLevel="0" collapsed="false">
      <c r="A2059" s="31" t="s">
        <v>3258</v>
      </c>
      <c r="C2059" s="0" t="s">
        <v>3256</v>
      </c>
      <c r="D2059" s="27" t="s">
        <v>46</v>
      </c>
    </row>
    <row r="2060" customFormat="false" ht="13.5" hidden="false" customHeight="true" outlineLevel="0" collapsed="false">
      <c r="A2060" s="31" t="s">
        <v>3259</v>
      </c>
      <c r="C2060" s="0" t="s">
        <v>3260</v>
      </c>
      <c r="D2060" s="27" t="s">
        <v>3130</v>
      </c>
    </row>
    <row r="2061" customFormat="false" ht="13.5" hidden="false" customHeight="true" outlineLevel="0" collapsed="false">
      <c r="A2061" s="31" t="s">
        <v>3261</v>
      </c>
      <c r="B2061" s="27" t="s">
        <v>40</v>
      </c>
      <c r="C2061" s="0" t="s">
        <v>3262</v>
      </c>
      <c r="D2061" s="27" t="s">
        <v>55</v>
      </c>
    </row>
    <row r="2062" customFormat="false" ht="13.5" hidden="false" customHeight="true" outlineLevel="0" collapsed="false">
      <c r="A2062" s="31" t="s">
        <v>3263</v>
      </c>
      <c r="C2062" s="0" t="s">
        <v>3262</v>
      </c>
      <c r="D2062" s="27" t="s">
        <v>44</v>
      </c>
    </row>
    <row r="2063" customFormat="false" ht="13.5" hidden="false" customHeight="true" outlineLevel="0" collapsed="false">
      <c r="A2063" s="31" t="s">
        <v>3264</v>
      </c>
      <c r="C2063" s="0" t="s">
        <v>3262</v>
      </c>
      <c r="D2063" s="27" t="s">
        <v>46</v>
      </c>
    </row>
    <row r="2064" customFormat="false" ht="13.5" hidden="false" customHeight="true" outlineLevel="0" collapsed="false">
      <c r="A2064" s="31" t="s">
        <v>3265</v>
      </c>
      <c r="B2064" s="27" t="s">
        <v>40</v>
      </c>
      <c r="C2064" s="0" t="s">
        <v>3266</v>
      </c>
      <c r="D2064" s="27" t="s">
        <v>62</v>
      </c>
    </row>
    <row r="2065" customFormat="false" ht="13.5" hidden="false" customHeight="true" outlineLevel="0" collapsed="false">
      <c r="A2065" s="31" t="s">
        <v>3267</v>
      </c>
      <c r="C2065" s="0" t="s">
        <v>3266</v>
      </c>
      <c r="D2065" s="27" t="s">
        <v>44</v>
      </c>
    </row>
    <row r="2066" customFormat="false" ht="13.5" hidden="false" customHeight="true" outlineLevel="0" collapsed="false">
      <c r="A2066" s="31" t="s">
        <v>3268</v>
      </c>
      <c r="C2066" s="0" t="s">
        <v>3266</v>
      </c>
      <c r="D2066" s="27" t="s">
        <v>46</v>
      </c>
    </row>
    <row r="2067" customFormat="false" ht="13.5" hidden="false" customHeight="true" outlineLevel="0" collapsed="false">
      <c r="A2067" s="31" t="s">
        <v>3269</v>
      </c>
      <c r="B2067" s="27" t="s">
        <v>40</v>
      </c>
      <c r="C2067" s="0" t="s">
        <v>3270</v>
      </c>
      <c r="D2067" s="27" t="s">
        <v>55</v>
      </c>
    </row>
    <row r="2068" customFormat="false" ht="13.5" hidden="false" customHeight="true" outlineLevel="0" collapsed="false">
      <c r="A2068" s="31" t="s">
        <v>3271</v>
      </c>
      <c r="C2068" s="0" t="s">
        <v>3270</v>
      </c>
      <c r="D2068" s="27" t="s">
        <v>44</v>
      </c>
    </row>
    <row r="2069" customFormat="false" ht="13.5" hidden="false" customHeight="true" outlineLevel="0" collapsed="false">
      <c r="A2069" s="31" t="s">
        <v>3272</v>
      </c>
      <c r="C2069" s="0" t="s">
        <v>3270</v>
      </c>
      <c r="D2069" s="27" t="s">
        <v>46</v>
      </c>
    </row>
    <row r="2070" customFormat="false" ht="13.5" hidden="false" customHeight="true" outlineLevel="0" collapsed="false">
      <c r="A2070" s="31" t="s">
        <v>3273</v>
      </c>
      <c r="B2070" s="27" t="s">
        <v>40</v>
      </c>
      <c r="C2070" s="0" t="s">
        <v>3274</v>
      </c>
      <c r="D2070" s="27" t="s">
        <v>3275</v>
      </c>
    </row>
    <row r="2071" customFormat="false" ht="13.5" hidden="false" customHeight="true" outlineLevel="0" collapsed="false">
      <c r="A2071" s="31" t="s">
        <v>3276</v>
      </c>
      <c r="C2071" s="0" t="s">
        <v>3274</v>
      </c>
      <c r="D2071" s="27" t="s">
        <v>44</v>
      </c>
    </row>
    <row r="2072" customFormat="false" ht="13.5" hidden="false" customHeight="true" outlineLevel="0" collapsed="false">
      <c r="A2072" s="31" t="s">
        <v>3277</v>
      </c>
      <c r="C2072" s="0" t="s">
        <v>3274</v>
      </c>
      <c r="D2072" s="27" t="s">
        <v>46</v>
      </c>
    </row>
    <row r="2073" customFormat="false" ht="13.5" hidden="false" customHeight="true" outlineLevel="0" collapsed="false">
      <c r="A2073" s="31" t="s">
        <v>3278</v>
      </c>
      <c r="B2073" s="27" t="s">
        <v>40</v>
      </c>
      <c r="C2073" s="0" t="s">
        <v>3274</v>
      </c>
      <c r="D2073" s="27" t="s">
        <v>3279</v>
      </c>
    </row>
    <row r="2074" customFormat="false" ht="13.5" hidden="false" customHeight="true" outlineLevel="0" collapsed="false">
      <c r="A2074" s="31" t="s">
        <v>3280</v>
      </c>
      <c r="C2074" s="0" t="s">
        <v>3274</v>
      </c>
      <c r="D2074" s="27" t="s">
        <v>44</v>
      </c>
    </row>
    <row r="2075" customFormat="false" ht="13.5" hidden="false" customHeight="true" outlineLevel="0" collapsed="false">
      <c r="A2075" s="31" t="s">
        <v>3281</v>
      </c>
      <c r="C2075" s="0" t="s">
        <v>3274</v>
      </c>
      <c r="D2075" s="27" t="s">
        <v>46</v>
      </c>
    </row>
    <row r="2076" customFormat="false" ht="13.5" hidden="false" customHeight="true" outlineLevel="0" collapsed="false">
      <c r="A2076" s="31" t="s">
        <v>3282</v>
      </c>
      <c r="B2076" s="27" t="s">
        <v>40</v>
      </c>
      <c r="C2076" s="0" t="s">
        <v>3274</v>
      </c>
      <c r="D2076" s="27" t="s">
        <v>3283</v>
      </c>
    </row>
    <row r="2077" customFormat="false" ht="13.5" hidden="false" customHeight="true" outlineLevel="0" collapsed="false">
      <c r="A2077" s="31" t="s">
        <v>3284</v>
      </c>
      <c r="C2077" s="0" t="s">
        <v>3274</v>
      </c>
      <c r="D2077" s="27" t="s">
        <v>44</v>
      </c>
    </row>
    <row r="2078" customFormat="false" ht="13.5" hidden="false" customHeight="true" outlineLevel="0" collapsed="false">
      <c r="A2078" s="31" t="s">
        <v>3285</v>
      </c>
      <c r="C2078" s="0" t="s">
        <v>3274</v>
      </c>
      <c r="D2078" s="27" t="s">
        <v>46</v>
      </c>
    </row>
    <row r="2079" customFormat="false" ht="13.5" hidden="false" customHeight="true" outlineLevel="0" collapsed="false">
      <c r="A2079" s="31" t="s">
        <v>3286</v>
      </c>
      <c r="B2079" s="27" t="s">
        <v>40</v>
      </c>
      <c r="C2079" s="0" t="s">
        <v>3274</v>
      </c>
      <c r="D2079" s="27" t="s">
        <v>3287</v>
      </c>
    </row>
    <row r="2080" customFormat="false" ht="13.5" hidden="false" customHeight="true" outlineLevel="0" collapsed="false">
      <c r="A2080" s="31" t="s">
        <v>3288</v>
      </c>
      <c r="C2080" s="0" t="s">
        <v>3274</v>
      </c>
      <c r="D2080" s="27" t="s">
        <v>44</v>
      </c>
    </row>
    <row r="2081" customFormat="false" ht="13.5" hidden="false" customHeight="true" outlineLevel="0" collapsed="false">
      <c r="A2081" s="31" t="s">
        <v>3289</v>
      </c>
      <c r="C2081" s="0" t="s">
        <v>3274</v>
      </c>
      <c r="D2081" s="27" t="s">
        <v>46</v>
      </c>
    </row>
    <row r="2082" customFormat="false" ht="13.5" hidden="false" customHeight="true" outlineLevel="0" collapsed="false">
      <c r="A2082" s="31" t="s">
        <v>3290</v>
      </c>
      <c r="B2082" s="27" t="s">
        <v>40</v>
      </c>
      <c r="C2082" s="0" t="s">
        <v>3274</v>
      </c>
      <c r="D2082" s="27" t="s">
        <v>3291</v>
      </c>
    </row>
    <row r="2083" customFormat="false" ht="13.5" hidden="false" customHeight="true" outlineLevel="0" collapsed="false">
      <c r="A2083" s="31" t="s">
        <v>3292</v>
      </c>
      <c r="C2083" s="0" t="s">
        <v>3274</v>
      </c>
      <c r="D2083" s="27" t="s">
        <v>44</v>
      </c>
    </row>
    <row r="2084" customFormat="false" ht="13.5" hidden="false" customHeight="true" outlineLevel="0" collapsed="false">
      <c r="A2084" s="31" t="s">
        <v>3293</v>
      </c>
      <c r="C2084" s="0" t="s">
        <v>3274</v>
      </c>
      <c r="D2084" s="27" t="s">
        <v>46</v>
      </c>
    </row>
    <row r="2085" customFormat="false" ht="13.5" hidden="false" customHeight="true" outlineLevel="0" collapsed="false">
      <c r="A2085" s="31" t="s">
        <v>3294</v>
      </c>
      <c r="B2085" s="27" t="s">
        <v>40</v>
      </c>
      <c r="C2085" s="0" t="s">
        <v>3274</v>
      </c>
      <c r="D2085" s="27" t="s">
        <v>3295</v>
      </c>
    </row>
    <row r="2086" customFormat="false" ht="13.5" hidden="false" customHeight="true" outlineLevel="0" collapsed="false">
      <c r="A2086" s="31" t="s">
        <v>3296</v>
      </c>
      <c r="C2086" s="0" t="s">
        <v>3274</v>
      </c>
      <c r="D2086" s="27" t="s">
        <v>44</v>
      </c>
    </row>
    <row r="2087" customFormat="false" ht="13.5" hidden="false" customHeight="true" outlineLevel="0" collapsed="false">
      <c r="A2087" s="31" t="s">
        <v>3297</v>
      </c>
      <c r="C2087" s="0" t="s">
        <v>3274</v>
      </c>
      <c r="D2087" s="27" t="s">
        <v>46</v>
      </c>
    </row>
    <row r="2088" customFormat="false" ht="13.5" hidden="false" customHeight="true" outlineLevel="0" collapsed="false">
      <c r="A2088" s="31" t="s">
        <v>3298</v>
      </c>
      <c r="B2088" s="27" t="s">
        <v>40</v>
      </c>
      <c r="C2088" s="0" t="s">
        <v>3274</v>
      </c>
      <c r="D2088" s="27" t="s">
        <v>3299</v>
      </c>
    </row>
    <row r="2089" customFormat="false" ht="13.5" hidden="false" customHeight="true" outlineLevel="0" collapsed="false">
      <c r="A2089" s="31" t="s">
        <v>3300</v>
      </c>
      <c r="C2089" s="0" t="s">
        <v>3274</v>
      </c>
      <c r="D2089" s="27" t="s">
        <v>44</v>
      </c>
    </row>
    <row r="2090" customFormat="false" ht="13.5" hidden="false" customHeight="true" outlineLevel="0" collapsed="false">
      <c r="A2090" s="31" t="s">
        <v>3301</v>
      </c>
      <c r="C2090" s="0" t="s">
        <v>3274</v>
      </c>
      <c r="D2090" s="27" t="s">
        <v>46</v>
      </c>
    </row>
    <row r="2091" customFormat="false" ht="13.5" hidden="false" customHeight="true" outlineLevel="0" collapsed="false">
      <c r="A2091" s="31" t="s">
        <v>3302</v>
      </c>
      <c r="B2091" s="27" t="s">
        <v>40</v>
      </c>
      <c r="C2091" s="0" t="s">
        <v>3274</v>
      </c>
      <c r="D2091" s="27" t="s">
        <v>3303</v>
      </c>
    </row>
    <row r="2092" customFormat="false" ht="13.5" hidden="false" customHeight="true" outlineLevel="0" collapsed="false">
      <c r="A2092" s="31" t="s">
        <v>3304</v>
      </c>
      <c r="C2092" s="0" t="s">
        <v>3274</v>
      </c>
      <c r="D2092" s="27" t="s">
        <v>44</v>
      </c>
    </row>
    <row r="2093" customFormat="false" ht="13.5" hidden="false" customHeight="true" outlineLevel="0" collapsed="false">
      <c r="A2093" s="31" t="s">
        <v>3305</v>
      </c>
      <c r="C2093" s="0" t="s">
        <v>3274</v>
      </c>
      <c r="D2093" s="27" t="s">
        <v>46</v>
      </c>
    </row>
    <row r="2094" customFormat="false" ht="13.5" hidden="false" customHeight="true" outlineLevel="0" collapsed="false">
      <c r="A2094" s="31" t="s">
        <v>3306</v>
      </c>
      <c r="B2094" s="27" t="s">
        <v>40</v>
      </c>
      <c r="C2094" s="0" t="s">
        <v>3307</v>
      </c>
      <c r="D2094" s="27" t="s">
        <v>55</v>
      </c>
    </row>
    <row r="2095" customFormat="false" ht="13.5" hidden="false" customHeight="true" outlineLevel="0" collapsed="false">
      <c r="A2095" s="31" t="s">
        <v>3308</v>
      </c>
      <c r="C2095" s="0" t="s">
        <v>3307</v>
      </c>
      <c r="D2095" s="27" t="s">
        <v>44</v>
      </c>
    </row>
    <row r="2096" customFormat="false" ht="13.5" hidden="false" customHeight="true" outlineLevel="0" collapsed="false">
      <c r="A2096" s="31" t="s">
        <v>3309</v>
      </c>
      <c r="C2096" s="0" t="s">
        <v>3307</v>
      </c>
      <c r="D2096" s="27" t="s">
        <v>46</v>
      </c>
    </row>
    <row r="2097" customFormat="false" ht="13.5" hidden="false" customHeight="true" outlineLevel="0" collapsed="false">
      <c r="A2097" s="31" t="s">
        <v>3310</v>
      </c>
      <c r="B2097" s="27" t="s">
        <v>40</v>
      </c>
      <c r="C2097" s="0" t="s">
        <v>3311</v>
      </c>
      <c r="D2097" s="27" t="s">
        <v>3130</v>
      </c>
    </row>
    <row r="2098" customFormat="false" ht="13.5" hidden="false" customHeight="true" outlineLevel="0" collapsed="false">
      <c r="A2098" s="31" t="s">
        <v>3312</v>
      </c>
      <c r="C2098" s="0" t="s">
        <v>3311</v>
      </c>
      <c r="D2098" s="27" t="s">
        <v>44</v>
      </c>
    </row>
    <row r="2099" customFormat="false" ht="13.5" hidden="false" customHeight="true" outlineLevel="0" collapsed="false">
      <c r="A2099" s="31" t="s">
        <v>3313</v>
      </c>
      <c r="C2099" s="0" t="s">
        <v>3311</v>
      </c>
      <c r="D2099" s="27" t="s">
        <v>46</v>
      </c>
    </row>
    <row r="2100" customFormat="false" ht="13.5" hidden="false" customHeight="true" outlineLevel="0" collapsed="false">
      <c r="A2100" s="31" t="s">
        <v>3314</v>
      </c>
      <c r="B2100" s="27" t="s">
        <v>40</v>
      </c>
      <c r="C2100" s="0" t="s">
        <v>3315</v>
      </c>
      <c r="D2100" s="27" t="s">
        <v>238</v>
      </c>
    </row>
    <row r="2101" customFormat="false" ht="13.5" hidden="false" customHeight="true" outlineLevel="0" collapsed="false">
      <c r="A2101" s="31" t="s">
        <v>3316</v>
      </c>
      <c r="C2101" s="0" t="s">
        <v>3315</v>
      </c>
      <c r="D2101" s="27" t="s">
        <v>44</v>
      </c>
    </row>
    <row r="2102" customFormat="false" ht="13.5" hidden="false" customHeight="true" outlineLevel="0" collapsed="false">
      <c r="A2102" s="31" t="s">
        <v>3317</v>
      </c>
      <c r="C2102" s="0" t="s">
        <v>3315</v>
      </c>
      <c r="D2102" s="27" t="s">
        <v>46</v>
      </c>
    </row>
    <row r="2103" customFormat="false" ht="13.5" hidden="false" customHeight="true" outlineLevel="0" collapsed="false">
      <c r="A2103" s="31" t="s">
        <v>3318</v>
      </c>
      <c r="B2103" s="27" t="s">
        <v>40</v>
      </c>
      <c r="C2103" s="0" t="s">
        <v>3319</v>
      </c>
      <c r="D2103" s="27" t="s">
        <v>238</v>
      </c>
    </row>
    <row r="2104" customFormat="false" ht="13.5" hidden="false" customHeight="true" outlineLevel="0" collapsed="false">
      <c r="A2104" s="31" t="s">
        <v>3320</v>
      </c>
      <c r="C2104" s="0" t="s">
        <v>3319</v>
      </c>
      <c r="D2104" s="27" t="s">
        <v>44</v>
      </c>
    </row>
    <row r="2105" customFormat="false" ht="13.5" hidden="false" customHeight="true" outlineLevel="0" collapsed="false">
      <c r="A2105" s="31" t="s">
        <v>3321</v>
      </c>
      <c r="C2105" s="0" t="s">
        <v>3319</v>
      </c>
      <c r="D2105" s="27" t="s">
        <v>46</v>
      </c>
    </row>
    <row r="2106" customFormat="false" ht="13.5" hidden="false" customHeight="true" outlineLevel="0" collapsed="false">
      <c r="A2106" s="31" t="s">
        <v>3322</v>
      </c>
      <c r="C2106" s="0" t="s">
        <v>3319</v>
      </c>
      <c r="D2106" s="27" t="s">
        <v>3323</v>
      </c>
    </row>
    <row r="2107" customFormat="false" ht="13.5" hidden="false" customHeight="true" outlineLevel="0" collapsed="false">
      <c r="A2107" s="31" t="s">
        <v>3324</v>
      </c>
      <c r="B2107" s="27" t="s">
        <v>40</v>
      </c>
      <c r="C2107" s="0" t="s">
        <v>3325</v>
      </c>
      <c r="D2107" s="27" t="s">
        <v>55</v>
      </c>
    </row>
    <row r="2108" customFormat="false" ht="13.5" hidden="false" customHeight="true" outlineLevel="0" collapsed="false">
      <c r="A2108" s="31" t="s">
        <v>3326</v>
      </c>
      <c r="C2108" s="0" t="s">
        <v>3325</v>
      </c>
      <c r="D2108" s="27" t="s">
        <v>44</v>
      </c>
    </row>
    <row r="2109" customFormat="false" ht="13.5" hidden="false" customHeight="true" outlineLevel="0" collapsed="false">
      <c r="A2109" s="31" t="s">
        <v>3327</v>
      </c>
      <c r="C2109" s="0" t="s">
        <v>3325</v>
      </c>
      <c r="D2109" s="27" t="s">
        <v>46</v>
      </c>
    </row>
    <row r="2110" customFormat="false" ht="13.5" hidden="false" customHeight="true" outlineLevel="0" collapsed="false">
      <c r="A2110" s="31" t="s">
        <v>3328</v>
      </c>
      <c r="C2110" s="0" t="s">
        <v>3329</v>
      </c>
      <c r="D2110" s="27" t="s">
        <v>55</v>
      </c>
    </row>
    <row r="2111" customFormat="false" ht="13.5" hidden="false" customHeight="true" outlineLevel="0" collapsed="false">
      <c r="A2111" s="31" t="s">
        <v>3330</v>
      </c>
      <c r="B2111" s="27" t="s">
        <v>40</v>
      </c>
      <c r="C2111" s="0" t="s">
        <v>3331</v>
      </c>
      <c r="D2111" s="27" t="s">
        <v>55</v>
      </c>
    </row>
    <row r="2112" customFormat="false" ht="13.5" hidden="false" customHeight="true" outlineLevel="0" collapsed="false">
      <c r="A2112" s="31" t="s">
        <v>3332</v>
      </c>
      <c r="C2112" s="0" t="s">
        <v>3331</v>
      </c>
      <c r="D2112" s="27" t="s">
        <v>44</v>
      </c>
    </row>
    <row r="2113" customFormat="false" ht="13.5" hidden="false" customHeight="true" outlineLevel="0" collapsed="false">
      <c r="A2113" s="31" t="s">
        <v>3333</v>
      </c>
      <c r="C2113" s="0" t="s">
        <v>3331</v>
      </c>
      <c r="D2113" s="27" t="s">
        <v>46</v>
      </c>
    </row>
    <row r="2114" customFormat="false" ht="13.5" hidden="false" customHeight="true" outlineLevel="0" collapsed="false">
      <c r="A2114" s="31" t="s">
        <v>3334</v>
      </c>
      <c r="B2114" s="27" t="s">
        <v>40</v>
      </c>
      <c r="C2114" s="0" t="s">
        <v>3335</v>
      </c>
      <c r="D2114" s="27" t="s">
        <v>55</v>
      </c>
    </row>
    <row r="2115" customFormat="false" ht="13.5" hidden="false" customHeight="true" outlineLevel="0" collapsed="false">
      <c r="A2115" s="31" t="s">
        <v>3336</v>
      </c>
      <c r="C2115" s="0" t="s">
        <v>3335</v>
      </c>
      <c r="D2115" s="27" t="s">
        <v>44</v>
      </c>
    </row>
    <row r="2116" customFormat="false" ht="13.5" hidden="false" customHeight="true" outlineLevel="0" collapsed="false">
      <c r="A2116" s="31" t="s">
        <v>3337</v>
      </c>
      <c r="C2116" s="0" t="s">
        <v>3335</v>
      </c>
      <c r="D2116" s="27" t="s">
        <v>46</v>
      </c>
    </row>
    <row r="2117" customFormat="false" ht="13.5" hidden="false" customHeight="true" outlineLevel="0" collapsed="false">
      <c r="A2117" s="31" t="s">
        <v>3338</v>
      </c>
      <c r="C2117" s="0" t="s">
        <v>3339</v>
      </c>
      <c r="D2117" s="27" t="s">
        <v>55</v>
      </c>
    </row>
    <row r="2118" customFormat="false" ht="13.5" hidden="false" customHeight="true" outlineLevel="0" collapsed="false">
      <c r="A2118" s="31" t="s">
        <v>3340</v>
      </c>
      <c r="B2118" s="27" t="s">
        <v>40</v>
      </c>
      <c r="C2118" s="0" t="s">
        <v>3341</v>
      </c>
      <c r="D2118" s="27" t="s">
        <v>55</v>
      </c>
    </row>
    <row r="2119" customFormat="false" ht="13.5" hidden="false" customHeight="true" outlineLevel="0" collapsed="false">
      <c r="A2119" s="31" t="s">
        <v>3342</v>
      </c>
      <c r="C2119" s="0" t="s">
        <v>3341</v>
      </c>
      <c r="D2119" s="27" t="s">
        <v>44</v>
      </c>
    </row>
    <row r="2120" customFormat="false" ht="13.5" hidden="false" customHeight="true" outlineLevel="0" collapsed="false">
      <c r="A2120" s="31" t="s">
        <v>3343</v>
      </c>
      <c r="C2120" s="0" t="s">
        <v>3341</v>
      </c>
      <c r="D2120" s="27" t="s">
        <v>46</v>
      </c>
    </row>
    <row r="2121" customFormat="false" ht="13.5" hidden="false" customHeight="true" outlineLevel="0" collapsed="false">
      <c r="A2121" s="31" t="s">
        <v>3344</v>
      </c>
      <c r="C2121" s="0" t="s">
        <v>3345</v>
      </c>
      <c r="D2121" s="27" t="s">
        <v>550</v>
      </c>
    </row>
    <row r="2122" customFormat="false" ht="13.5" hidden="false" customHeight="true" outlineLevel="0" collapsed="false">
      <c r="A2122" s="31" t="s">
        <v>3346</v>
      </c>
      <c r="C2122" s="0" t="s">
        <v>3345</v>
      </c>
      <c r="D2122" s="27" t="s">
        <v>1269</v>
      </c>
    </row>
    <row r="2123" customFormat="false" ht="13.5" hidden="false" customHeight="true" outlineLevel="0" collapsed="false">
      <c r="A2123" s="31" t="s">
        <v>3347</v>
      </c>
      <c r="B2123" s="27" t="s">
        <v>40</v>
      </c>
      <c r="C2123" s="0" t="s">
        <v>3348</v>
      </c>
      <c r="D2123" s="27" t="s">
        <v>55</v>
      </c>
    </row>
    <row r="2124" customFormat="false" ht="13.5" hidden="false" customHeight="true" outlineLevel="0" collapsed="false">
      <c r="A2124" s="31" t="s">
        <v>3349</v>
      </c>
      <c r="C2124" s="0" t="s">
        <v>3348</v>
      </c>
      <c r="D2124" s="27" t="s">
        <v>44</v>
      </c>
    </row>
    <row r="2125" customFormat="false" ht="13.5" hidden="false" customHeight="true" outlineLevel="0" collapsed="false">
      <c r="A2125" s="31" t="s">
        <v>3350</v>
      </c>
      <c r="C2125" s="0" t="s">
        <v>3348</v>
      </c>
      <c r="D2125" s="27" t="s">
        <v>46</v>
      </c>
    </row>
    <row r="2126" customFormat="false" ht="13.5" hidden="false" customHeight="true" outlineLevel="0" collapsed="false">
      <c r="A2126" s="31" t="s">
        <v>3351</v>
      </c>
      <c r="B2126" s="27" t="s">
        <v>40</v>
      </c>
      <c r="C2126" s="0" t="s">
        <v>3352</v>
      </c>
      <c r="D2126" s="27" t="s">
        <v>55</v>
      </c>
    </row>
    <row r="2127" customFormat="false" ht="13.5" hidden="false" customHeight="true" outlineLevel="0" collapsed="false">
      <c r="A2127" s="31" t="s">
        <v>3353</v>
      </c>
      <c r="C2127" s="0" t="s">
        <v>3352</v>
      </c>
      <c r="D2127" s="27" t="s">
        <v>44</v>
      </c>
    </row>
    <row r="2128" customFormat="false" ht="13.5" hidden="false" customHeight="true" outlineLevel="0" collapsed="false">
      <c r="A2128" s="31" t="s">
        <v>3354</v>
      </c>
      <c r="C2128" s="0" t="s">
        <v>3352</v>
      </c>
      <c r="D2128" s="27" t="s">
        <v>46</v>
      </c>
    </row>
    <row r="2129" customFormat="false" ht="13.5" hidden="false" customHeight="true" outlineLevel="0" collapsed="false">
      <c r="A2129" s="31" t="s">
        <v>3355</v>
      </c>
      <c r="B2129" s="27" t="s">
        <v>40</v>
      </c>
      <c r="C2129" s="0" t="s">
        <v>3356</v>
      </c>
      <c r="D2129" s="27" t="s">
        <v>55</v>
      </c>
    </row>
    <row r="2130" customFormat="false" ht="13.5" hidden="false" customHeight="true" outlineLevel="0" collapsed="false">
      <c r="A2130" s="31" t="s">
        <v>3357</v>
      </c>
      <c r="C2130" s="0" t="s">
        <v>3356</v>
      </c>
      <c r="D2130" s="27" t="s">
        <v>44</v>
      </c>
    </row>
    <row r="2131" customFormat="false" ht="13.5" hidden="false" customHeight="true" outlineLevel="0" collapsed="false">
      <c r="A2131" s="31" t="s">
        <v>3358</v>
      </c>
      <c r="C2131" s="0" t="s">
        <v>3356</v>
      </c>
      <c r="D2131" s="27" t="s">
        <v>46</v>
      </c>
    </row>
    <row r="2132" customFormat="false" ht="13.5" hidden="false" customHeight="true" outlineLevel="0" collapsed="false">
      <c r="A2132" s="31" t="s">
        <v>3359</v>
      </c>
      <c r="B2132" s="27" t="s">
        <v>40</v>
      </c>
      <c r="C2132" s="0" t="s">
        <v>3360</v>
      </c>
      <c r="D2132" s="27" t="s">
        <v>62</v>
      </c>
    </row>
    <row r="2133" customFormat="false" ht="13.5" hidden="false" customHeight="true" outlineLevel="0" collapsed="false">
      <c r="A2133" s="31" t="s">
        <v>3361</v>
      </c>
      <c r="C2133" s="0" t="s">
        <v>3360</v>
      </c>
      <c r="D2133" s="27" t="s">
        <v>44</v>
      </c>
    </row>
    <row r="2134" customFormat="false" ht="13.5" hidden="false" customHeight="true" outlineLevel="0" collapsed="false">
      <c r="A2134" s="31" t="s">
        <v>3362</v>
      </c>
      <c r="C2134" s="0" t="s">
        <v>3360</v>
      </c>
      <c r="D2134" s="27" t="s">
        <v>46</v>
      </c>
    </row>
    <row r="2135" customFormat="false" ht="13.5" hidden="false" customHeight="true" outlineLevel="0" collapsed="false">
      <c r="A2135" s="31" t="s">
        <v>3363</v>
      </c>
      <c r="B2135" s="27" t="s">
        <v>40</v>
      </c>
      <c r="C2135" s="0" t="s">
        <v>3364</v>
      </c>
      <c r="D2135" s="27" t="s">
        <v>550</v>
      </c>
    </row>
    <row r="2136" customFormat="false" ht="13.5" hidden="false" customHeight="true" outlineLevel="0" collapsed="false">
      <c r="A2136" s="31" t="s">
        <v>3365</v>
      </c>
      <c r="C2136" s="0" t="s">
        <v>3364</v>
      </c>
      <c r="D2136" s="27" t="s">
        <v>44</v>
      </c>
    </row>
    <row r="2137" customFormat="false" ht="13.5" hidden="false" customHeight="true" outlineLevel="0" collapsed="false">
      <c r="A2137" s="31" t="s">
        <v>3366</v>
      </c>
      <c r="C2137" s="0" t="s">
        <v>3364</v>
      </c>
      <c r="D2137" s="27" t="s">
        <v>46</v>
      </c>
    </row>
    <row r="2138" customFormat="false" ht="13.5" hidden="false" customHeight="true" outlineLevel="0" collapsed="false">
      <c r="A2138" s="31" t="s">
        <v>3367</v>
      </c>
      <c r="C2138" s="0" t="s">
        <v>3368</v>
      </c>
      <c r="D2138" s="27" t="s">
        <v>55</v>
      </c>
    </row>
    <row r="2139" customFormat="false" ht="13.5" hidden="false" customHeight="true" outlineLevel="0" collapsed="false">
      <c r="A2139" s="31" t="s">
        <v>3369</v>
      </c>
      <c r="C2139" s="0" t="s">
        <v>3370</v>
      </c>
      <c r="D2139" s="27" t="s">
        <v>55</v>
      </c>
    </row>
    <row r="2140" customFormat="false" ht="13.5" hidden="false" customHeight="true" outlineLevel="0" collapsed="false">
      <c r="A2140" s="31" t="s">
        <v>3371</v>
      </c>
      <c r="C2140" s="0" t="s">
        <v>3372</v>
      </c>
      <c r="D2140" s="27" t="s">
        <v>55</v>
      </c>
    </row>
    <row r="2141" customFormat="false" ht="13.5" hidden="false" customHeight="true" outlineLevel="0" collapsed="false">
      <c r="A2141" s="31" t="s">
        <v>3373</v>
      </c>
      <c r="C2141" s="0" t="s">
        <v>3374</v>
      </c>
      <c r="D2141" s="27" t="s">
        <v>55</v>
      </c>
    </row>
    <row r="2142" customFormat="false" ht="13.5" hidden="false" customHeight="true" outlineLevel="0" collapsed="false">
      <c r="A2142" s="31" t="s">
        <v>3375</v>
      </c>
      <c r="C2142" s="0" t="s">
        <v>3376</v>
      </c>
      <c r="D2142" s="27" t="s">
        <v>3377</v>
      </c>
    </row>
    <row r="2143" customFormat="false" ht="13.5" hidden="false" customHeight="true" outlineLevel="0" collapsed="false">
      <c r="A2143" s="31" t="s">
        <v>3378</v>
      </c>
      <c r="C2143" s="0" t="s">
        <v>3379</v>
      </c>
      <c r="D2143" s="27" t="s">
        <v>55</v>
      </c>
    </row>
    <row r="2144" customFormat="false" ht="13.5" hidden="false" customHeight="true" outlineLevel="0" collapsed="false">
      <c r="A2144" s="31" t="s">
        <v>3380</v>
      </c>
      <c r="C2144" s="0" t="s">
        <v>3381</v>
      </c>
      <c r="D2144" s="27" t="s">
        <v>55</v>
      </c>
    </row>
    <row r="2145" customFormat="false" ht="13.5" hidden="false" customHeight="true" outlineLevel="0" collapsed="false">
      <c r="A2145" s="31" t="s">
        <v>3382</v>
      </c>
      <c r="C2145" s="0" t="s">
        <v>3383</v>
      </c>
      <c r="D2145" s="27" t="s">
        <v>55</v>
      </c>
    </row>
    <row r="2146" customFormat="false" ht="13.5" hidden="false" customHeight="true" outlineLevel="0" collapsed="false">
      <c r="A2146" s="31" t="s">
        <v>3384</v>
      </c>
      <c r="B2146" s="27" t="s">
        <v>40</v>
      </c>
      <c r="C2146" s="0" t="s">
        <v>3385</v>
      </c>
      <c r="D2146" s="27" t="s">
        <v>3386</v>
      </c>
    </row>
    <row r="2147" customFormat="false" ht="13.5" hidden="false" customHeight="true" outlineLevel="0" collapsed="false">
      <c r="A2147" s="31" t="s">
        <v>3387</v>
      </c>
      <c r="C2147" s="0" t="s">
        <v>3385</v>
      </c>
      <c r="D2147" s="27" t="s">
        <v>44</v>
      </c>
    </row>
    <row r="2148" customFormat="false" ht="13.5" hidden="false" customHeight="true" outlineLevel="0" collapsed="false">
      <c r="A2148" s="31" t="s">
        <v>3388</v>
      </c>
      <c r="C2148" s="0" t="s">
        <v>3385</v>
      </c>
      <c r="D2148" s="27" t="s">
        <v>46</v>
      </c>
    </row>
    <row r="2149" customFormat="false" ht="13.5" hidden="false" customHeight="true" outlineLevel="0" collapsed="false">
      <c r="A2149" s="31" t="s">
        <v>3389</v>
      </c>
      <c r="C2149" s="0" t="s">
        <v>3390</v>
      </c>
      <c r="D2149" s="27" t="s">
        <v>3377</v>
      </c>
    </row>
    <row r="2150" customFormat="false" ht="13.5" hidden="false" customHeight="true" outlineLevel="0" collapsed="false">
      <c r="A2150" s="31" t="s">
        <v>3391</v>
      </c>
      <c r="C2150" s="0" t="s">
        <v>3392</v>
      </c>
      <c r="D2150" s="27" t="s">
        <v>3393</v>
      </c>
    </row>
    <row r="2151" customFormat="false" ht="13.5" hidden="false" customHeight="true" outlineLevel="0" collapsed="false">
      <c r="A2151" s="31" t="s">
        <v>3394</v>
      </c>
      <c r="C2151" s="0" t="s">
        <v>3395</v>
      </c>
      <c r="D2151" s="27" t="s">
        <v>3396</v>
      </c>
    </row>
    <row r="2152" customFormat="false" ht="13.5" hidden="false" customHeight="true" outlineLevel="0" collapsed="false">
      <c r="A2152" s="31" t="s">
        <v>3397</v>
      </c>
      <c r="B2152" s="27" t="s">
        <v>40</v>
      </c>
      <c r="C2152" s="0" t="s">
        <v>3398</v>
      </c>
      <c r="D2152" s="27" t="s">
        <v>3399</v>
      </c>
    </row>
    <row r="2153" customFormat="false" ht="13.5" hidden="false" customHeight="true" outlineLevel="0" collapsed="false">
      <c r="A2153" s="31" t="s">
        <v>3400</v>
      </c>
      <c r="C2153" s="0" t="s">
        <v>3398</v>
      </c>
      <c r="D2153" s="27" t="s">
        <v>44</v>
      </c>
    </row>
    <row r="2154" customFormat="false" ht="13.5" hidden="false" customHeight="true" outlineLevel="0" collapsed="false">
      <c r="A2154" s="31" t="s">
        <v>3401</v>
      </c>
      <c r="C2154" s="0" t="s">
        <v>3398</v>
      </c>
      <c r="D2154" s="27" t="s">
        <v>46</v>
      </c>
    </row>
    <row r="2155" customFormat="false" ht="13.5" hidden="false" customHeight="true" outlineLevel="0" collapsed="false">
      <c r="A2155" s="31" t="s">
        <v>3402</v>
      </c>
      <c r="B2155" s="27" t="s">
        <v>40</v>
      </c>
      <c r="C2155" s="0" t="s">
        <v>3398</v>
      </c>
      <c r="D2155" s="27" t="s">
        <v>3403</v>
      </c>
    </row>
    <row r="2156" customFormat="false" ht="13.5" hidden="false" customHeight="true" outlineLevel="0" collapsed="false">
      <c r="A2156" s="31" t="s">
        <v>3404</v>
      </c>
      <c r="C2156" s="0" t="s">
        <v>3398</v>
      </c>
      <c r="D2156" s="27" t="s">
        <v>44</v>
      </c>
    </row>
    <row r="2157" customFormat="false" ht="13.5" hidden="false" customHeight="true" outlineLevel="0" collapsed="false">
      <c r="A2157" s="31" t="s">
        <v>3405</v>
      </c>
      <c r="C2157" s="0" t="s">
        <v>3398</v>
      </c>
      <c r="D2157" s="27" t="s">
        <v>46</v>
      </c>
    </row>
    <row r="2158" customFormat="false" ht="13.5" hidden="false" customHeight="true" outlineLevel="0" collapsed="false">
      <c r="A2158" s="31" t="s">
        <v>3406</v>
      </c>
      <c r="B2158" s="27" t="s">
        <v>40</v>
      </c>
      <c r="C2158" s="0" t="s">
        <v>3398</v>
      </c>
      <c r="D2158" s="27" t="s">
        <v>3407</v>
      </c>
    </row>
    <row r="2159" customFormat="false" ht="13.5" hidden="false" customHeight="true" outlineLevel="0" collapsed="false">
      <c r="A2159" s="31" t="s">
        <v>3408</v>
      </c>
      <c r="C2159" s="0" t="s">
        <v>3398</v>
      </c>
      <c r="D2159" s="27" t="s">
        <v>44</v>
      </c>
    </row>
    <row r="2160" customFormat="false" ht="13.5" hidden="false" customHeight="true" outlineLevel="0" collapsed="false">
      <c r="A2160" s="31" t="s">
        <v>3409</v>
      </c>
      <c r="C2160" s="0" t="s">
        <v>3398</v>
      </c>
      <c r="D2160" s="27" t="s">
        <v>46</v>
      </c>
    </row>
    <row r="2161" customFormat="false" ht="13.5" hidden="false" customHeight="true" outlineLevel="0" collapsed="false">
      <c r="A2161" s="31" t="s">
        <v>3410</v>
      </c>
      <c r="C2161" s="0" t="s">
        <v>3411</v>
      </c>
      <c r="D2161" s="27" t="s">
        <v>3412</v>
      </c>
    </row>
    <row r="2162" customFormat="false" ht="13.5" hidden="false" customHeight="true" outlineLevel="0" collapsed="false">
      <c r="A2162" s="31" t="s">
        <v>3413</v>
      </c>
      <c r="C2162" s="0" t="s">
        <v>3414</v>
      </c>
      <c r="D2162" s="27" t="s">
        <v>3415</v>
      </c>
    </row>
    <row r="2163" customFormat="false" ht="13.5" hidden="false" customHeight="true" outlineLevel="0" collapsed="false">
      <c r="A2163" s="31" t="s">
        <v>3416</v>
      </c>
      <c r="B2163" s="27" t="s">
        <v>40</v>
      </c>
      <c r="C2163" s="0" t="s">
        <v>3417</v>
      </c>
      <c r="D2163" s="27" t="s">
        <v>3418</v>
      </c>
    </row>
    <row r="2164" customFormat="false" ht="13.5" hidden="false" customHeight="true" outlineLevel="0" collapsed="false">
      <c r="A2164" s="31" t="s">
        <v>3419</v>
      </c>
      <c r="C2164" s="0" t="s">
        <v>3417</v>
      </c>
      <c r="D2164" s="27" t="s">
        <v>44</v>
      </c>
    </row>
    <row r="2165" customFormat="false" ht="13.5" hidden="false" customHeight="true" outlineLevel="0" collapsed="false">
      <c r="A2165" s="31" t="s">
        <v>3420</v>
      </c>
      <c r="C2165" s="0" t="s">
        <v>3417</v>
      </c>
      <c r="D2165" s="27" t="s">
        <v>46</v>
      </c>
    </row>
    <row r="2166" customFormat="false" ht="13.5" hidden="false" customHeight="true" outlineLevel="0" collapsed="false">
      <c r="A2166" s="31" t="s">
        <v>3421</v>
      </c>
      <c r="C2166" s="0" t="s">
        <v>3422</v>
      </c>
      <c r="D2166" s="27" t="s">
        <v>3130</v>
      </c>
      <c r="E2166" s="27" t="s">
        <v>50</v>
      </c>
    </row>
    <row r="2167" customFormat="false" ht="13.5" hidden="false" customHeight="true" outlineLevel="0" collapsed="false">
      <c r="A2167" s="31" t="s">
        <v>3423</v>
      </c>
      <c r="B2167" s="27" t="s">
        <v>40</v>
      </c>
      <c r="C2167" s="0" t="s">
        <v>3424</v>
      </c>
      <c r="D2167" s="27" t="s">
        <v>3425</v>
      </c>
    </row>
    <row r="2168" customFormat="false" ht="13.5" hidden="false" customHeight="true" outlineLevel="0" collapsed="false">
      <c r="A2168" s="31" t="s">
        <v>3426</v>
      </c>
      <c r="C2168" s="0" t="s">
        <v>3424</v>
      </c>
      <c r="D2168" s="27" t="s">
        <v>44</v>
      </c>
    </row>
    <row r="2169" customFormat="false" ht="13.5" hidden="false" customHeight="true" outlineLevel="0" collapsed="false">
      <c r="A2169" s="31" t="s">
        <v>3427</v>
      </c>
      <c r="C2169" s="0" t="s">
        <v>3424</v>
      </c>
      <c r="D2169" s="27" t="s">
        <v>46</v>
      </c>
    </row>
    <row r="2170" customFormat="false" ht="13.5" hidden="false" customHeight="true" outlineLevel="0" collapsed="false">
      <c r="A2170" s="31" t="s">
        <v>3428</v>
      </c>
      <c r="C2170" s="0" t="s">
        <v>3429</v>
      </c>
      <c r="D2170" s="27" t="s">
        <v>3430</v>
      </c>
    </row>
    <row r="2171" customFormat="false" ht="13.5" hidden="false" customHeight="true" outlineLevel="0" collapsed="false">
      <c r="A2171" s="31" t="s">
        <v>3431</v>
      </c>
      <c r="C2171" s="0" t="s">
        <v>3429</v>
      </c>
      <c r="D2171" s="27" t="s">
        <v>3432</v>
      </c>
    </row>
    <row r="2172" customFormat="false" ht="13.5" hidden="false" customHeight="true" outlineLevel="0" collapsed="false">
      <c r="A2172" s="31" t="s">
        <v>3433</v>
      </c>
      <c r="C2172" s="0" t="s">
        <v>3429</v>
      </c>
      <c r="D2172" s="27" t="s">
        <v>3434</v>
      </c>
    </row>
    <row r="2173" customFormat="false" ht="13.5" hidden="false" customHeight="true" outlineLevel="0" collapsed="false">
      <c r="A2173" s="31" t="s">
        <v>3435</v>
      </c>
      <c r="C2173" s="0" t="s">
        <v>3429</v>
      </c>
      <c r="D2173" s="27" t="s">
        <v>3436</v>
      </c>
    </row>
    <row r="2174" customFormat="false" ht="13.5" hidden="false" customHeight="true" outlineLevel="0" collapsed="false">
      <c r="A2174" s="31" t="s">
        <v>3437</v>
      </c>
      <c r="B2174" s="27" t="s">
        <v>40</v>
      </c>
      <c r="C2174" s="0" t="s">
        <v>3438</v>
      </c>
      <c r="D2174" s="27" t="s">
        <v>55</v>
      </c>
    </row>
    <row r="2175" customFormat="false" ht="13.5" hidden="false" customHeight="true" outlineLevel="0" collapsed="false">
      <c r="A2175" s="31" t="s">
        <v>3439</v>
      </c>
      <c r="C2175" s="0" t="s">
        <v>3438</v>
      </c>
      <c r="D2175" s="27" t="s">
        <v>44</v>
      </c>
    </row>
    <row r="2176" customFormat="false" ht="13.5" hidden="false" customHeight="true" outlineLevel="0" collapsed="false">
      <c r="A2176" s="31" t="s">
        <v>3440</v>
      </c>
      <c r="C2176" s="0" t="s">
        <v>3438</v>
      </c>
      <c r="D2176" s="27" t="s">
        <v>46</v>
      </c>
    </row>
    <row r="2177" customFormat="false" ht="13.5" hidden="false" customHeight="true" outlineLevel="0" collapsed="false">
      <c r="A2177" s="31" t="s">
        <v>3441</v>
      </c>
      <c r="B2177" s="27" t="s">
        <v>40</v>
      </c>
      <c r="C2177" s="0" t="s">
        <v>3442</v>
      </c>
      <c r="D2177" s="27" t="s">
        <v>55</v>
      </c>
    </row>
    <row r="2178" customFormat="false" ht="13.5" hidden="false" customHeight="true" outlineLevel="0" collapsed="false">
      <c r="A2178" s="31" t="s">
        <v>3443</v>
      </c>
      <c r="C2178" s="0" t="s">
        <v>3442</v>
      </c>
      <c r="D2178" s="27" t="s">
        <v>44</v>
      </c>
    </row>
    <row r="2179" customFormat="false" ht="13.5" hidden="false" customHeight="true" outlineLevel="0" collapsed="false">
      <c r="A2179" s="31" t="s">
        <v>3444</v>
      </c>
      <c r="C2179" s="0" t="s">
        <v>3442</v>
      </c>
      <c r="D2179" s="27" t="s">
        <v>46</v>
      </c>
    </row>
    <row r="2180" customFormat="false" ht="13.5" hidden="false" customHeight="true" outlineLevel="0" collapsed="false">
      <c r="A2180" s="31" t="s">
        <v>3445</v>
      </c>
      <c r="B2180" s="27" t="s">
        <v>40</v>
      </c>
      <c r="C2180" s="0" t="s">
        <v>3446</v>
      </c>
      <c r="D2180" s="27" t="s">
        <v>55</v>
      </c>
    </row>
    <row r="2181" customFormat="false" ht="13.5" hidden="false" customHeight="true" outlineLevel="0" collapsed="false">
      <c r="A2181" s="31" t="s">
        <v>3447</v>
      </c>
      <c r="C2181" s="0" t="s">
        <v>3446</v>
      </c>
      <c r="D2181" s="27" t="s">
        <v>44</v>
      </c>
    </row>
    <row r="2182" customFormat="false" ht="13.5" hidden="false" customHeight="true" outlineLevel="0" collapsed="false">
      <c r="A2182" s="31" t="s">
        <v>3448</v>
      </c>
      <c r="C2182" s="0" t="s">
        <v>3446</v>
      </c>
      <c r="D2182" s="27" t="s">
        <v>46</v>
      </c>
    </row>
    <row r="2183" customFormat="false" ht="13.5" hidden="false" customHeight="true" outlineLevel="0" collapsed="false">
      <c r="A2183" s="31" t="s">
        <v>3449</v>
      </c>
      <c r="B2183" s="27" t="s">
        <v>40</v>
      </c>
      <c r="C2183" s="0" t="s">
        <v>3450</v>
      </c>
      <c r="D2183" s="27" t="s">
        <v>3377</v>
      </c>
    </row>
    <row r="2184" customFormat="false" ht="13.5" hidden="false" customHeight="true" outlineLevel="0" collapsed="false">
      <c r="A2184" s="31" t="s">
        <v>3451</v>
      </c>
      <c r="C2184" s="0" t="s">
        <v>3450</v>
      </c>
      <c r="D2184" s="27" t="s">
        <v>44</v>
      </c>
    </row>
    <row r="2185" customFormat="false" ht="13.5" hidden="false" customHeight="true" outlineLevel="0" collapsed="false">
      <c r="A2185" s="31" t="s">
        <v>3452</v>
      </c>
      <c r="C2185" s="0" t="s">
        <v>3450</v>
      </c>
      <c r="D2185" s="27" t="s">
        <v>46</v>
      </c>
    </row>
    <row r="2186" customFormat="false" ht="13.5" hidden="false" customHeight="true" outlineLevel="0" collapsed="false">
      <c r="A2186" s="31" t="s">
        <v>3453</v>
      </c>
      <c r="C2186" s="0" t="s">
        <v>3454</v>
      </c>
      <c r="D2186" s="27" t="s">
        <v>3455</v>
      </c>
      <c r="E2186" s="27" t="s">
        <v>50</v>
      </c>
    </row>
    <row r="2187" customFormat="false" ht="13.5" hidden="false" customHeight="true" outlineLevel="0" collapsed="false">
      <c r="A2187" s="31" t="s">
        <v>3456</v>
      </c>
      <c r="B2187" s="27" t="s">
        <v>40</v>
      </c>
      <c r="C2187" s="0" t="s">
        <v>3454</v>
      </c>
      <c r="D2187" s="27" t="s">
        <v>62</v>
      </c>
    </row>
    <row r="2188" customFormat="false" ht="13.5" hidden="false" customHeight="true" outlineLevel="0" collapsed="false">
      <c r="A2188" s="31" t="s">
        <v>3457</v>
      </c>
      <c r="C2188" s="0" t="s">
        <v>3454</v>
      </c>
      <c r="D2188" s="27" t="s">
        <v>44</v>
      </c>
    </row>
    <row r="2189" customFormat="false" ht="13.5" hidden="false" customHeight="true" outlineLevel="0" collapsed="false">
      <c r="A2189" s="31" t="s">
        <v>3458</v>
      </c>
      <c r="C2189" s="0" t="s">
        <v>3454</v>
      </c>
      <c r="D2189" s="27" t="s">
        <v>46</v>
      </c>
    </row>
    <row r="2190" customFormat="false" ht="13.5" hidden="false" customHeight="true" outlineLevel="0" collapsed="false">
      <c r="A2190" s="31" t="s">
        <v>3459</v>
      </c>
      <c r="C2190" s="0" t="s">
        <v>3460</v>
      </c>
      <c r="D2190" s="27" t="s">
        <v>550</v>
      </c>
    </row>
    <row r="2191" customFormat="false" ht="13.5" hidden="false" customHeight="true" outlineLevel="0" collapsed="false">
      <c r="A2191" s="31" t="s">
        <v>3461</v>
      </c>
      <c r="B2191" s="27" t="s">
        <v>40</v>
      </c>
      <c r="C2191" s="0" t="s">
        <v>3462</v>
      </c>
      <c r="D2191" s="27" t="s">
        <v>3463</v>
      </c>
    </row>
    <row r="2192" customFormat="false" ht="13.5" hidden="false" customHeight="true" outlineLevel="0" collapsed="false">
      <c r="A2192" s="31" t="s">
        <v>3464</v>
      </c>
      <c r="C2192" s="0" t="s">
        <v>3462</v>
      </c>
      <c r="D2192" s="27" t="s">
        <v>44</v>
      </c>
    </row>
    <row r="2193" customFormat="false" ht="13.5" hidden="false" customHeight="true" outlineLevel="0" collapsed="false">
      <c r="A2193" s="31" t="s">
        <v>3465</v>
      </c>
      <c r="C2193" s="0" t="s">
        <v>3462</v>
      </c>
      <c r="D2193" s="27" t="s">
        <v>46</v>
      </c>
    </row>
    <row r="2194" customFormat="false" ht="13.5" hidden="false" customHeight="true" outlineLevel="0" collapsed="false">
      <c r="A2194" s="31" t="s">
        <v>3466</v>
      </c>
      <c r="C2194" s="0" t="s">
        <v>3467</v>
      </c>
      <c r="D2194" s="27" t="s">
        <v>3468</v>
      </c>
    </row>
    <row r="2195" customFormat="false" ht="13.5" hidden="false" customHeight="true" outlineLevel="0" collapsed="false">
      <c r="A2195" s="31" t="s">
        <v>3469</v>
      </c>
      <c r="B2195" s="27" t="s">
        <v>40</v>
      </c>
      <c r="C2195" s="0" t="s">
        <v>3467</v>
      </c>
      <c r="D2195" s="27" t="s">
        <v>55</v>
      </c>
    </row>
    <row r="2196" customFormat="false" ht="13.5" hidden="false" customHeight="true" outlineLevel="0" collapsed="false">
      <c r="A2196" s="31" t="s">
        <v>3470</v>
      </c>
      <c r="C2196" s="0" t="s">
        <v>3467</v>
      </c>
      <c r="D2196" s="27" t="s">
        <v>44</v>
      </c>
    </row>
    <row r="2197" customFormat="false" ht="13.5" hidden="false" customHeight="true" outlineLevel="0" collapsed="false">
      <c r="A2197" s="31" t="s">
        <v>3471</v>
      </c>
      <c r="C2197" s="0" t="s">
        <v>3467</v>
      </c>
      <c r="D2197" s="27" t="s">
        <v>46</v>
      </c>
    </row>
    <row r="2198" customFormat="false" ht="13.5" hidden="false" customHeight="true" outlineLevel="0" collapsed="false">
      <c r="A2198" s="31" t="s">
        <v>3472</v>
      </c>
      <c r="C2198" s="0" t="s">
        <v>3473</v>
      </c>
      <c r="D2198" s="27" t="s">
        <v>55</v>
      </c>
      <c r="E2198" s="27" t="s">
        <v>56</v>
      </c>
    </row>
    <row r="2199" customFormat="false" ht="13.5" hidden="false" customHeight="true" outlineLevel="0" collapsed="false">
      <c r="A2199" s="31" t="s">
        <v>3474</v>
      </c>
      <c r="C2199" s="0" t="s">
        <v>3473</v>
      </c>
      <c r="D2199" s="27" t="s">
        <v>145</v>
      </c>
      <c r="E2199" s="27" t="s">
        <v>56</v>
      </c>
    </row>
    <row r="2200" customFormat="false" ht="13.5" hidden="false" customHeight="true" outlineLevel="0" collapsed="false">
      <c r="A2200" s="31" t="s">
        <v>3475</v>
      </c>
      <c r="C2200" s="0" t="s">
        <v>3473</v>
      </c>
      <c r="D2200" s="27" t="s">
        <v>147</v>
      </c>
      <c r="E2200" s="27" t="s">
        <v>56</v>
      </c>
    </row>
    <row r="2201" customFormat="false" ht="13.5" hidden="false" customHeight="true" outlineLevel="0" collapsed="false">
      <c r="A2201" s="31" t="s">
        <v>3476</v>
      </c>
      <c r="C2201" s="0" t="s">
        <v>3473</v>
      </c>
      <c r="D2201" s="27" t="s">
        <v>143</v>
      </c>
      <c r="E2201" s="27" t="s">
        <v>56</v>
      </c>
    </row>
    <row r="2202" customFormat="false" ht="13.5" hidden="false" customHeight="true" outlineLevel="0" collapsed="false">
      <c r="A2202" s="31" t="s">
        <v>3477</v>
      </c>
      <c r="C2202" s="0" t="s">
        <v>3478</v>
      </c>
      <c r="D2202" s="27" t="s">
        <v>3479</v>
      </c>
    </row>
    <row r="2203" customFormat="false" ht="13.5" hidden="false" customHeight="true" outlineLevel="0" collapsed="false">
      <c r="A2203" s="31" t="s">
        <v>3480</v>
      </c>
      <c r="B2203" s="27" t="s">
        <v>40</v>
      </c>
      <c r="C2203" s="0" t="s">
        <v>3481</v>
      </c>
      <c r="D2203" s="27" t="s">
        <v>55</v>
      </c>
    </row>
    <row r="2204" customFormat="false" ht="13.5" hidden="false" customHeight="true" outlineLevel="0" collapsed="false">
      <c r="A2204" s="31" t="s">
        <v>3482</v>
      </c>
      <c r="C2204" s="0" t="s">
        <v>3481</v>
      </c>
      <c r="D2204" s="27" t="s">
        <v>44</v>
      </c>
    </row>
    <row r="2205" customFormat="false" ht="13.5" hidden="false" customHeight="true" outlineLevel="0" collapsed="false">
      <c r="A2205" s="31" t="s">
        <v>3483</v>
      </c>
      <c r="C2205" s="0" t="s">
        <v>3481</v>
      </c>
      <c r="D2205" s="27" t="s">
        <v>46</v>
      </c>
    </row>
    <row r="2206" customFormat="false" ht="13.5" hidden="false" customHeight="true" outlineLevel="0" collapsed="false">
      <c r="A2206" s="31" t="s">
        <v>3484</v>
      </c>
      <c r="B2206" s="27" t="s">
        <v>40</v>
      </c>
      <c r="C2206" s="0" t="s">
        <v>3485</v>
      </c>
      <c r="D2206" s="27" t="s">
        <v>55</v>
      </c>
      <c r="E2206" s="27" t="s">
        <v>56</v>
      </c>
    </row>
    <row r="2207" customFormat="false" ht="13.5" hidden="false" customHeight="true" outlineLevel="0" collapsed="false">
      <c r="A2207" s="31" t="s">
        <v>3486</v>
      </c>
      <c r="C2207" s="0" t="s">
        <v>3485</v>
      </c>
      <c r="D2207" s="27" t="s">
        <v>44</v>
      </c>
      <c r="E2207" s="27" t="s">
        <v>56</v>
      </c>
    </row>
    <row r="2208" customFormat="false" ht="13.5" hidden="false" customHeight="true" outlineLevel="0" collapsed="false">
      <c r="A2208" s="31" t="s">
        <v>3487</v>
      </c>
      <c r="C2208" s="0" t="s">
        <v>3485</v>
      </c>
      <c r="D2208" s="27" t="s">
        <v>46</v>
      </c>
      <c r="E2208" s="27" t="s">
        <v>56</v>
      </c>
    </row>
    <row r="2209" customFormat="false" ht="13.5" hidden="false" customHeight="true" outlineLevel="0" collapsed="false">
      <c r="A2209" s="31" t="s">
        <v>3488</v>
      </c>
      <c r="B2209" s="27" t="s">
        <v>40</v>
      </c>
      <c r="C2209" s="0" t="s">
        <v>3489</v>
      </c>
      <c r="D2209" s="27" t="s">
        <v>62</v>
      </c>
    </row>
    <row r="2210" customFormat="false" ht="13.5" hidden="false" customHeight="true" outlineLevel="0" collapsed="false">
      <c r="A2210" s="31" t="s">
        <v>3490</v>
      </c>
      <c r="C2210" s="0" t="s">
        <v>3489</v>
      </c>
      <c r="D2210" s="27" t="s">
        <v>44</v>
      </c>
    </row>
    <row r="2211" customFormat="false" ht="13.5" hidden="false" customHeight="true" outlineLevel="0" collapsed="false">
      <c r="A2211" s="31" t="s">
        <v>3491</v>
      </c>
      <c r="C2211" s="0" t="s">
        <v>3489</v>
      </c>
      <c r="D2211" s="27" t="s">
        <v>46</v>
      </c>
    </row>
    <row r="2212" customFormat="false" ht="13.5" hidden="false" customHeight="true" outlineLevel="0" collapsed="false">
      <c r="A2212" s="31" t="s">
        <v>3492</v>
      </c>
      <c r="C2212" s="0" t="s">
        <v>3493</v>
      </c>
      <c r="D2212" s="27" t="s">
        <v>55</v>
      </c>
    </row>
    <row r="2213" customFormat="false" ht="13.5" hidden="false" customHeight="true" outlineLevel="0" collapsed="false">
      <c r="A2213" s="31" t="s">
        <v>3494</v>
      </c>
      <c r="C2213" s="0" t="s">
        <v>3493</v>
      </c>
      <c r="D2213" s="27" t="s">
        <v>3495</v>
      </c>
    </row>
    <row r="2214" customFormat="false" ht="13.5" hidden="false" customHeight="true" outlineLevel="0" collapsed="false">
      <c r="A2214" s="31" t="s">
        <v>3496</v>
      </c>
      <c r="C2214" s="0" t="s">
        <v>3493</v>
      </c>
      <c r="D2214" s="27" t="s">
        <v>3497</v>
      </c>
    </row>
    <row r="2215" customFormat="false" ht="13.5" hidden="false" customHeight="true" outlineLevel="0" collapsed="false">
      <c r="A2215" s="31" t="s">
        <v>3498</v>
      </c>
      <c r="B2215" s="27" t="s">
        <v>40</v>
      </c>
      <c r="C2215" s="0" t="s">
        <v>3499</v>
      </c>
      <c r="D2215" s="27" t="s">
        <v>55</v>
      </c>
    </row>
    <row r="2216" customFormat="false" ht="13.5" hidden="false" customHeight="true" outlineLevel="0" collapsed="false">
      <c r="A2216" s="31" t="s">
        <v>3500</v>
      </c>
      <c r="C2216" s="0" t="s">
        <v>3499</v>
      </c>
      <c r="D2216" s="27" t="s">
        <v>44</v>
      </c>
    </row>
    <row r="2217" customFormat="false" ht="13.5" hidden="false" customHeight="true" outlineLevel="0" collapsed="false">
      <c r="A2217" s="31" t="s">
        <v>3501</v>
      </c>
      <c r="C2217" s="0" t="s">
        <v>3499</v>
      </c>
      <c r="D2217" s="27" t="s">
        <v>46</v>
      </c>
    </row>
    <row r="2218" customFormat="false" ht="13.5" hidden="false" customHeight="true" outlineLevel="0" collapsed="false">
      <c r="A2218" s="31" t="s">
        <v>3502</v>
      </c>
      <c r="B2218" s="27" t="s">
        <v>40</v>
      </c>
      <c r="C2218" s="0" t="s">
        <v>3503</v>
      </c>
      <c r="D2218" s="27" t="s">
        <v>55</v>
      </c>
    </row>
    <row r="2219" customFormat="false" ht="13.5" hidden="false" customHeight="true" outlineLevel="0" collapsed="false">
      <c r="A2219" s="31" t="s">
        <v>3504</v>
      </c>
      <c r="C2219" s="0" t="s">
        <v>3503</v>
      </c>
      <c r="D2219" s="27" t="s">
        <v>44</v>
      </c>
    </row>
    <row r="2220" customFormat="false" ht="13.5" hidden="false" customHeight="true" outlineLevel="0" collapsed="false">
      <c r="A2220" s="31" t="s">
        <v>3505</v>
      </c>
      <c r="C2220" s="0" t="s">
        <v>3503</v>
      </c>
      <c r="D2220" s="27" t="s">
        <v>46</v>
      </c>
    </row>
    <row r="2221" customFormat="false" ht="13.5" hidden="false" customHeight="true" outlineLevel="0" collapsed="false">
      <c r="A2221" s="31" t="s">
        <v>3506</v>
      </c>
      <c r="C2221" s="0" t="s">
        <v>3507</v>
      </c>
      <c r="D2221" s="27" t="s">
        <v>3130</v>
      </c>
    </row>
    <row r="2222" customFormat="false" ht="13.5" hidden="false" customHeight="true" outlineLevel="0" collapsed="false">
      <c r="A2222" s="31" t="s">
        <v>3508</v>
      </c>
      <c r="B2222" s="27" t="s">
        <v>40</v>
      </c>
      <c r="C2222" s="0" t="s">
        <v>3509</v>
      </c>
      <c r="D2222" s="27" t="s">
        <v>55</v>
      </c>
    </row>
    <row r="2223" customFormat="false" ht="13.5" hidden="false" customHeight="true" outlineLevel="0" collapsed="false">
      <c r="A2223" s="31" t="s">
        <v>3510</v>
      </c>
      <c r="C2223" s="0" t="s">
        <v>3509</v>
      </c>
      <c r="D2223" s="27" t="s">
        <v>44</v>
      </c>
    </row>
    <row r="2224" customFormat="false" ht="13.5" hidden="false" customHeight="true" outlineLevel="0" collapsed="false">
      <c r="A2224" s="31" t="s">
        <v>3511</v>
      </c>
      <c r="C2224" s="0" t="s">
        <v>3509</v>
      </c>
      <c r="D2224" s="27" t="s">
        <v>46</v>
      </c>
    </row>
    <row r="2225" customFormat="false" ht="13.5" hidden="false" customHeight="true" outlineLevel="0" collapsed="false">
      <c r="A2225" s="31" t="s">
        <v>3512</v>
      </c>
      <c r="B2225" s="27" t="s">
        <v>40</v>
      </c>
      <c r="C2225" s="0" t="s">
        <v>3513</v>
      </c>
      <c r="D2225" s="27" t="s">
        <v>55</v>
      </c>
    </row>
    <row r="2226" customFormat="false" ht="13.5" hidden="false" customHeight="true" outlineLevel="0" collapsed="false">
      <c r="A2226" s="31" t="s">
        <v>3514</v>
      </c>
      <c r="C2226" s="0" t="s">
        <v>3513</v>
      </c>
      <c r="D2226" s="27" t="s">
        <v>44</v>
      </c>
    </row>
    <row r="2227" customFormat="false" ht="13.5" hidden="false" customHeight="true" outlineLevel="0" collapsed="false">
      <c r="A2227" s="31" t="s">
        <v>3515</v>
      </c>
      <c r="C2227" s="0" t="s">
        <v>3513</v>
      </c>
      <c r="D2227" s="27" t="s">
        <v>46</v>
      </c>
    </row>
    <row r="2228" customFormat="false" ht="13.5" hidden="false" customHeight="true" outlineLevel="0" collapsed="false">
      <c r="A2228" s="31" t="s">
        <v>3516</v>
      </c>
      <c r="C2228" s="0" t="s">
        <v>3517</v>
      </c>
      <c r="D2228" s="27" t="s">
        <v>55</v>
      </c>
    </row>
    <row r="2229" customFormat="false" ht="13.5" hidden="false" customHeight="true" outlineLevel="0" collapsed="false">
      <c r="A2229" s="31" t="s">
        <v>3518</v>
      </c>
      <c r="C2229" s="0" t="s">
        <v>3519</v>
      </c>
      <c r="D2229" s="27" t="s">
        <v>3520</v>
      </c>
    </row>
    <row r="2230" customFormat="false" ht="13.5" hidden="false" customHeight="true" outlineLevel="0" collapsed="false">
      <c r="A2230" s="31" t="s">
        <v>3521</v>
      </c>
      <c r="B2230" s="27" t="s">
        <v>40</v>
      </c>
      <c r="C2230" s="0" t="s">
        <v>3519</v>
      </c>
      <c r="D2230" s="27" t="s">
        <v>55</v>
      </c>
    </row>
    <row r="2231" customFormat="false" ht="13.5" hidden="false" customHeight="true" outlineLevel="0" collapsed="false">
      <c r="A2231" s="31" t="s">
        <v>3522</v>
      </c>
      <c r="C2231" s="0" t="s">
        <v>3519</v>
      </c>
      <c r="D2231" s="27" t="s">
        <v>44</v>
      </c>
    </row>
    <row r="2232" customFormat="false" ht="13.5" hidden="false" customHeight="true" outlineLevel="0" collapsed="false">
      <c r="A2232" s="31" t="s">
        <v>3523</v>
      </c>
      <c r="C2232" s="0" t="s">
        <v>3519</v>
      </c>
      <c r="D2232" s="27" t="s">
        <v>46</v>
      </c>
    </row>
    <row r="2233" customFormat="false" ht="13.5" hidden="false" customHeight="true" outlineLevel="0" collapsed="false">
      <c r="A2233" s="31" t="s">
        <v>3524</v>
      </c>
      <c r="B2233" s="27" t="s">
        <v>40</v>
      </c>
      <c r="C2233" s="0" t="s">
        <v>3525</v>
      </c>
      <c r="D2233" s="27" t="s">
        <v>55</v>
      </c>
    </row>
    <row r="2234" customFormat="false" ht="13.5" hidden="false" customHeight="true" outlineLevel="0" collapsed="false">
      <c r="A2234" s="31" t="s">
        <v>3526</v>
      </c>
      <c r="C2234" s="0" t="s">
        <v>3525</v>
      </c>
      <c r="D2234" s="27" t="s">
        <v>44</v>
      </c>
    </row>
    <row r="2235" customFormat="false" ht="13.5" hidden="false" customHeight="true" outlineLevel="0" collapsed="false">
      <c r="A2235" s="31" t="s">
        <v>3527</v>
      </c>
      <c r="C2235" s="0" t="s">
        <v>3525</v>
      </c>
      <c r="D2235" s="27" t="s">
        <v>46</v>
      </c>
    </row>
    <row r="2236" customFormat="false" ht="13.5" hidden="false" customHeight="true" outlineLevel="0" collapsed="false">
      <c r="A2236" s="31" t="s">
        <v>3528</v>
      </c>
      <c r="B2236" s="27" t="s">
        <v>40</v>
      </c>
      <c r="C2236" s="0" t="s">
        <v>3529</v>
      </c>
      <c r="D2236" s="27" t="s">
        <v>62</v>
      </c>
    </row>
    <row r="2237" customFormat="false" ht="13.5" hidden="false" customHeight="true" outlineLevel="0" collapsed="false">
      <c r="A2237" s="31" t="s">
        <v>3530</v>
      </c>
      <c r="C2237" s="0" t="s">
        <v>3529</v>
      </c>
      <c r="D2237" s="27" t="s">
        <v>44</v>
      </c>
    </row>
    <row r="2238" customFormat="false" ht="13.5" hidden="false" customHeight="true" outlineLevel="0" collapsed="false">
      <c r="A2238" s="31" t="s">
        <v>3531</v>
      </c>
      <c r="C2238" s="0" t="s">
        <v>3529</v>
      </c>
      <c r="D2238" s="27" t="s">
        <v>46</v>
      </c>
    </row>
    <row r="2239" customFormat="false" ht="13.5" hidden="false" customHeight="true" outlineLevel="0" collapsed="false">
      <c r="A2239" s="31" t="s">
        <v>3532</v>
      </c>
      <c r="C2239" s="0" t="s">
        <v>3533</v>
      </c>
      <c r="D2239" s="27" t="s">
        <v>1518</v>
      </c>
    </row>
    <row r="2240" customFormat="false" ht="13.5" hidden="false" customHeight="true" outlineLevel="0" collapsed="false">
      <c r="A2240" s="31" t="s">
        <v>3534</v>
      </c>
      <c r="C2240" s="0" t="s">
        <v>3535</v>
      </c>
      <c r="D2240" s="27" t="s">
        <v>238</v>
      </c>
    </row>
    <row r="2241" customFormat="false" ht="13.5" hidden="false" customHeight="true" outlineLevel="0" collapsed="false">
      <c r="A2241" s="31" t="s">
        <v>3536</v>
      </c>
      <c r="C2241" s="0" t="s">
        <v>3535</v>
      </c>
      <c r="D2241" s="27" t="s">
        <v>60</v>
      </c>
    </row>
    <row r="2242" customFormat="false" ht="13.5" hidden="false" customHeight="true" outlineLevel="0" collapsed="false">
      <c r="A2242" s="31" t="s">
        <v>3537</v>
      </c>
      <c r="C2242" s="0" t="s">
        <v>3535</v>
      </c>
      <c r="D2242" s="27" t="s">
        <v>120</v>
      </c>
    </row>
    <row r="2243" customFormat="false" ht="13.5" hidden="false" customHeight="true" outlineLevel="0" collapsed="false">
      <c r="A2243" s="31" t="s">
        <v>3538</v>
      </c>
      <c r="C2243" s="0" t="s">
        <v>3539</v>
      </c>
      <c r="D2243" s="27" t="s">
        <v>550</v>
      </c>
      <c r="E2243" s="27" t="s">
        <v>56</v>
      </c>
    </row>
    <row r="2244" customFormat="false" ht="13.5" hidden="false" customHeight="true" outlineLevel="0" collapsed="false">
      <c r="A2244" s="31" t="s">
        <v>3540</v>
      </c>
      <c r="C2244" s="0" t="s">
        <v>3539</v>
      </c>
      <c r="D2244" s="27" t="s">
        <v>457</v>
      </c>
      <c r="E2244" s="27" t="s">
        <v>56</v>
      </c>
    </row>
    <row r="2245" customFormat="false" ht="13.5" hidden="false" customHeight="true" outlineLevel="0" collapsed="false">
      <c r="A2245" s="31" t="s">
        <v>3541</v>
      </c>
      <c r="C2245" s="0" t="s">
        <v>3539</v>
      </c>
      <c r="D2245" s="27" t="s">
        <v>111</v>
      </c>
      <c r="E2245" s="27" t="s">
        <v>56</v>
      </c>
    </row>
    <row r="2246" customFormat="false" ht="13.5" hidden="false" customHeight="true" outlineLevel="0" collapsed="false">
      <c r="A2246" s="31" t="s">
        <v>3542</v>
      </c>
      <c r="C2246" s="0" t="s">
        <v>3543</v>
      </c>
      <c r="D2246" s="27" t="s">
        <v>62</v>
      </c>
    </row>
    <row r="2247" customFormat="false" ht="13.5" hidden="false" customHeight="true" outlineLevel="0" collapsed="false">
      <c r="A2247" s="31" t="s">
        <v>3544</v>
      </c>
      <c r="B2247" s="27" t="s">
        <v>40</v>
      </c>
      <c r="C2247" s="0" t="s">
        <v>3545</v>
      </c>
      <c r="D2247" s="27" t="s">
        <v>55</v>
      </c>
      <c r="E2247" s="27" t="s">
        <v>56</v>
      </c>
    </row>
    <row r="2248" customFormat="false" ht="13.5" hidden="false" customHeight="true" outlineLevel="0" collapsed="false">
      <c r="A2248" s="31" t="s">
        <v>3546</v>
      </c>
      <c r="C2248" s="0" t="s">
        <v>3545</v>
      </c>
      <c r="D2248" s="27" t="s">
        <v>44</v>
      </c>
      <c r="E2248" s="27" t="s">
        <v>56</v>
      </c>
    </row>
    <row r="2249" customFormat="false" ht="13.5" hidden="false" customHeight="true" outlineLevel="0" collapsed="false">
      <c r="A2249" s="31" t="s">
        <v>3547</v>
      </c>
      <c r="C2249" s="0" t="s">
        <v>3545</v>
      </c>
      <c r="D2249" s="27" t="s">
        <v>46</v>
      </c>
      <c r="E2249" s="27" t="s">
        <v>56</v>
      </c>
    </row>
    <row r="2250" customFormat="false" ht="13.5" hidden="false" customHeight="true" outlineLevel="0" collapsed="false">
      <c r="A2250" s="31" t="s">
        <v>3548</v>
      </c>
      <c r="B2250" s="27" t="s">
        <v>40</v>
      </c>
      <c r="C2250" s="0" t="s">
        <v>3549</v>
      </c>
      <c r="D2250" s="27" t="s">
        <v>55</v>
      </c>
    </row>
    <row r="2251" customFormat="false" ht="13.5" hidden="false" customHeight="true" outlineLevel="0" collapsed="false">
      <c r="A2251" s="31" t="s">
        <v>3550</v>
      </c>
      <c r="C2251" s="0" t="s">
        <v>3549</v>
      </c>
      <c r="D2251" s="27" t="s">
        <v>44</v>
      </c>
    </row>
    <row r="2252" customFormat="false" ht="13.5" hidden="false" customHeight="true" outlineLevel="0" collapsed="false">
      <c r="A2252" s="31" t="s">
        <v>3551</v>
      </c>
      <c r="C2252" s="0" t="s">
        <v>3549</v>
      </c>
      <c r="D2252" s="27" t="s">
        <v>46</v>
      </c>
    </row>
    <row r="2253" customFormat="false" ht="13.5" hidden="false" customHeight="true" outlineLevel="0" collapsed="false">
      <c r="A2253" s="31" t="s">
        <v>3552</v>
      </c>
      <c r="B2253" s="27" t="s">
        <v>40</v>
      </c>
      <c r="C2253" s="0" t="s">
        <v>3553</v>
      </c>
      <c r="D2253" s="27" t="s">
        <v>55</v>
      </c>
    </row>
    <row r="2254" customFormat="false" ht="13.5" hidden="false" customHeight="true" outlineLevel="0" collapsed="false">
      <c r="A2254" s="31" t="s">
        <v>3554</v>
      </c>
      <c r="C2254" s="0" t="s">
        <v>3553</v>
      </c>
      <c r="D2254" s="27" t="s">
        <v>44</v>
      </c>
    </row>
    <row r="2255" customFormat="false" ht="13.5" hidden="false" customHeight="true" outlineLevel="0" collapsed="false">
      <c r="A2255" s="31" t="s">
        <v>3555</v>
      </c>
      <c r="C2255" s="0" t="s">
        <v>3553</v>
      </c>
      <c r="D2255" s="27" t="s">
        <v>46</v>
      </c>
    </row>
    <row r="2256" customFormat="false" ht="13.5" hidden="false" customHeight="true" outlineLevel="0" collapsed="false">
      <c r="A2256" s="31" t="s">
        <v>3556</v>
      </c>
      <c r="B2256" s="27" t="s">
        <v>40</v>
      </c>
      <c r="C2256" s="0" t="s">
        <v>3557</v>
      </c>
      <c r="D2256" s="27" t="s">
        <v>55</v>
      </c>
    </row>
    <row r="2257" customFormat="false" ht="13.5" hidden="false" customHeight="true" outlineLevel="0" collapsed="false">
      <c r="A2257" s="31" t="s">
        <v>3558</v>
      </c>
      <c r="C2257" s="0" t="s">
        <v>3557</v>
      </c>
      <c r="D2257" s="27" t="s">
        <v>44</v>
      </c>
    </row>
    <row r="2258" customFormat="false" ht="13.5" hidden="false" customHeight="true" outlineLevel="0" collapsed="false">
      <c r="A2258" s="31" t="s">
        <v>3559</v>
      </c>
      <c r="C2258" s="0" t="s">
        <v>3557</v>
      </c>
      <c r="D2258" s="27" t="s">
        <v>46</v>
      </c>
    </row>
    <row r="2259" customFormat="false" ht="13.5" hidden="false" customHeight="true" outlineLevel="0" collapsed="false">
      <c r="A2259" s="31" t="s">
        <v>3560</v>
      </c>
      <c r="C2259" s="0" t="s">
        <v>3561</v>
      </c>
      <c r="D2259" s="27" t="s">
        <v>3562</v>
      </c>
    </row>
    <row r="2260" customFormat="false" ht="13.5" hidden="false" customHeight="true" outlineLevel="0" collapsed="false">
      <c r="A2260" s="31" t="s">
        <v>3563</v>
      </c>
      <c r="B2260" s="27" t="s">
        <v>40</v>
      </c>
      <c r="C2260" s="0" t="s">
        <v>3564</v>
      </c>
      <c r="D2260" s="27" t="s">
        <v>55</v>
      </c>
    </row>
    <row r="2261" customFormat="false" ht="13.5" hidden="false" customHeight="true" outlineLevel="0" collapsed="false">
      <c r="A2261" s="31" t="s">
        <v>3565</v>
      </c>
      <c r="C2261" s="0" t="s">
        <v>3564</v>
      </c>
      <c r="D2261" s="27" t="s">
        <v>44</v>
      </c>
    </row>
    <row r="2262" customFormat="false" ht="13.5" hidden="false" customHeight="true" outlineLevel="0" collapsed="false">
      <c r="A2262" s="31" t="s">
        <v>3566</v>
      </c>
      <c r="C2262" s="0" t="s">
        <v>3564</v>
      </c>
      <c r="D2262" s="27" t="s">
        <v>46</v>
      </c>
    </row>
    <row r="2263" customFormat="false" ht="13.5" hidden="false" customHeight="true" outlineLevel="0" collapsed="false">
      <c r="A2263" s="31" t="s">
        <v>3567</v>
      </c>
      <c r="B2263" s="27" t="s">
        <v>40</v>
      </c>
      <c r="C2263" s="0" t="s">
        <v>3568</v>
      </c>
      <c r="D2263" s="27" t="s">
        <v>55</v>
      </c>
    </row>
    <row r="2264" customFormat="false" ht="13.5" hidden="false" customHeight="true" outlineLevel="0" collapsed="false">
      <c r="A2264" s="31" t="s">
        <v>3569</v>
      </c>
      <c r="C2264" s="0" t="s">
        <v>3568</v>
      </c>
      <c r="D2264" s="27" t="s">
        <v>44</v>
      </c>
    </row>
    <row r="2265" customFormat="false" ht="13.5" hidden="false" customHeight="true" outlineLevel="0" collapsed="false">
      <c r="A2265" s="31" t="s">
        <v>3570</v>
      </c>
      <c r="C2265" s="0" t="s">
        <v>3568</v>
      </c>
      <c r="D2265" s="27" t="s">
        <v>46</v>
      </c>
    </row>
    <row r="2266" customFormat="false" ht="13.5" hidden="false" customHeight="true" outlineLevel="0" collapsed="false">
      <c r="A2266" s="31" t="s">
        <v>3571</v>
      </c>
      <c r="B2266" s="27" t="s">
        <v>40</v>
      </c>
      <c r="C2266" s="0" t="s">
        <v>3572</v>
      </c>
      <c r="D2266" s="27" t="s">
        <v>55</v>
      </c>
    </row>
    <row r="2267" customFormat="false" ht="13.5" hidden="false" customHeight="true" outlineLevel="0" collapsed="false">
      <c r="A2267" s="31" t="s">
        <v>3573</v>
      </c>
      <c r="C2267" s="0" t="s">
        <v>3572</v>
      </c>
      <c r="D2267" s="27" t="s">
        <v>44</v>
      </c>
    </row>
    <row r="2268" customFormat="false" ht="13.5" hidden="false" customHeight="true" outlineLevel="0" collapsed="false">
      <c r="A2268" s="31" t="s">
        <v>3574</v>
      </c>
      <c r="C2268" s="0" t="s">
        <v>3572</v>
      </c>
      <c r="D2268" s="27" t="s">
        <v>46</v>
      </c>
    </row>
    <row r="2269" customFormat="false" ht="13.5" hidden="false" customHeight="true" outlineLevel="0" collapsed="false">
      <c r="A2269" s="31" t="s">
        <v>3575</v>
      </c>
      <c r="C2269" s="0" t="s">
        <v>3576</v>
      </c>
      <c r="D2269" s="27" t="s">
        <v>3027</v>
      </c>
    </row>
    <row r="2270" customFormat="false" ht="13.5" hidden="false" customHeight="true" outlineLevel="0" collapsed="false">
      <c r="A2270" s="31" t="s">
        <v>3577</v>
      </c>
      <c r="B2270" s="27" t="s">
        <v>40</v>
      </c>
      <c r="C2270" s="0" t="s">
        <v>3578</v>
      </c>
      <c r="D2270" s="27" t="s">
        <v>55</v>
      </c>
    </row>
    <row r="2271" customFormat="false" ht="13.5" hidden="false" customHeight="true" outlineLevel="0" collapsed="false">
      <c r="A2271" s="31" t="s">
        <v>3579</v>
      </c>
      <c r="C2271" s="0" t="s">
        <v>3578</v>
      </c>
      <c r="D2271" s="27" t="s">
        <v>44</v>
      </c>
    </row>
    <row r="2272" customFormat="false" ht="13.5" hidden="false" customHeight="true" outlineLevel="0" collapsed="false">
      <c r="A2272" s="31" t="s">
        <v>3580</v>
      </c>
      <c r="C2272" s="0" t="s">
        <v>3578</v>
      </c>
      <c r="D2272" s="27" t="s">
        <v>46</v>
      </c>
    </row>
    <row r="2273" customFormat="false" ht="13.5" hidden="false" customHeight="true" outlineLevel="0" collapsed="false">
      <c r="A2273" s="31" t="s">
        <v>3581</v>
      </c>
      <c r="B2273" s="27" t="s">
        <v>40</v>
      </c>
      <c r="C2273" s="0" t="s">
        <v>3582</v>
      </c>
      <c r="D2273" s="27" t="s">
        <v>55</v>
      </c>
    </row>
    <row r="2274" customFormat="false" ht="13.5" hidden="false" customHeight="true" outlineLevel="0" collapsed="false">
      <c r="A2274" s="31" t="s">
        <v>3583</v>
      </c>
      <c r="C2274" s="0" t="s">
        <v>3582</v>
      </c>
      <c r="D2274" s="27" t="s">
        <v>44</v>
      </c>
    </row>
    <row r="2275" customFormat="false" ht="13.5" hidden="false" customHeight="true" outlineLevel="0" collapsed="false">
      <c r="A2275" s="31" t="s">
        <v>3584</v>
      </c>
      <c r="C2275" s="0" t="s">
        <v>3582</v>
      </c>
      <c r="D2275" s="27" t="s">
        <v>46</v>
      </c>
    </row>
    <row r="2276" customFormat="false" ht="13.5" hidden="false" customHeight="true" outlineLevel="0" collapsed="false">
      <c r="A2276" s="31" t="s">
        <v>3585</v>
      </c>
      <c r="B2276" s="27" t="s">
        <v>40</v>
      </c>
      <c r="C2276" s="0" t="s">
        <v>3586</v>
      </c>
      <c r="D2276" s="27" t="s">
        <v>55</v>
      </c>
    </row>
    <row r="2277" customFormat="false" ht="13.5" hidden="false" customHeight="true" outlineLevel="0" collapsed="false">
      <c r="A2277" s="31" t="s">
        <v>3587</v>
      </c>
      <c r="C2277" s="0" t="s">
        <v>3586</v>
      </c>
      <c r="D2277" s="27" t="s">
        <v>44</v>
      </c>
    </row>
    <row r="2278" customFormat="false" ht="13.5" hidden="false" customHeight="true" outlineLevel="0" collapsed="false">
      <c r="A2278" s="31" t="s">
        <v>3588</v>
      </c>
      <c r="C2278" s="0" t="s">
        <v>3586</v>
      </c>
      <c r="D2278" s="27" t="s">
        <v>46</v>
      </c>
    </row>
    <row r="2279" customFormat="false" ht="13.5" hidden="false" customHeight="true" outlineLevel="0" collapsed="false">
      <c r="A2279" s="31" t="s">
        <v>3589</v>
      </c>
      <c r="C2279" s="0" t="s">
        <v>3590</v>
      </c>
      <c r="D2279" s="27" t="s">
        <v>1518</v>
      </c>
    </row>
    <row r="2280" customFormat="false" ht="13.5" hidden="false" customHeight="true" outlineLevel="0" collapsed="false">
      <c r="A2280" s="31" t="s">
        <v>3591</v>
      </c>
      <c r="C2280" s="0" t="s">
        <v>3592</v>
      </c>
      <c r="D2280" s="27" t="s">
        <v>55</v>
      </c>
    </row>
    <row r="2281" customFormat="false" ht="13.5" hidden="false" customHeight="true" outlineLevel="0" collapsed="false">
      <c r="A2281" s="31" t="s">
        <v>3593</v>
      </c>
      <c r="C2281" s="0" t="s">
        <v>3594</v>
      </c>
      <c r="D2281" s="27" t="s">
        <v>62</v>
      </c>
    </row>
    <row r="2282" customFormat="false" ht="13.5" hidden="false" customHeight="true" outlineLevel="0" collapsed="false">
      <c r="A2282" s="31" t="s">
        <v>3595</v>
      </c>
      <c r="B2282" s="27" t="s">
        <v>40</v>
      </c>
      <c r="C2282" s="0" t="s">
        <v>3596</v>
      </c>
      <c r="D2282" s="27" t="s">
        <v>55</v>
      </c>
    </row>
    <row r="2283" customFormat="false" ht="13.5" hidden="false" customHeight="true" outlineLevel="0" collapsed="false">
      <c r="A2283" s="31" t="s">
        <v>3597</v>
      </c>
      <c r="C2283" s="0" t="s">
        <v>3596</v>
      </c>
      <c r="D2283" s="27" t="s">
        <v>44</v>
      </c>
    </row>
    <row r="2284" customFormat="false" ht="13.5" hidden="false" customHeight="true" outlineLevel="0" collapsed="false">
      <c r="A2284" s="31" t="s">
        <v>3598</v>
      </c>
      <c r="C2284" s="0" t="s">
        <v>3596</v>
      </c>
      <c r="D2284" s="27" t="s">
        <v>46</v>
      </c>
    </row>
    <row r="2285" customFormat="false" ht="13.5" hidden="false" customHeight="true" outlineLevel="0" collapsed="false">
      <c r="A2285" s="31" t="s">
        <v>3599</v>
      </c>
      <c r="B2285" s="27" t="s">
        <v>40</v>
      </c>
      <c r="C2285" s="0" t="s">
        <v>3600</v>
      </c>
      <c r="D2285" s="27" t="s">
        <v>3601</v>
      </c>
    </row>
    <row r="2286" customFormat="false" ht="13.5" hidden="false" customHeight="true" outlineLevel="0" collapsed="false">
      <c r="A2286" s="31" t="s">
        <v>3602</v>
      </c>
      <c r="C2286" s="0" t="s">
        <v>3600</v>
      </c>
      <c r="D2286" s="27" t="s">
        <v>44</v>
      </c>
    </row>
    <row r="2287" customFormat="false" ht="13.5" hidden="false" customHeight="true" outlineLevel="0" collapsed="false">
      <c r="A2287" s="31" t="s">
        <v>3603</v>
      </c>
      <c r="C2287" s="0" t="s">
        <v>3600</v>
      </c>
      <c r="D2287" s="27" t="s">
        <v>46</v>
      </c>
    </row>
    <row r="2288" customFormat="false" ht="13.5" hidden="false" customHeight="true" outlineLevel="0" collapsed="false">
      <c r="A2288" s="31" t="s">
        <v>3604</v>
      </c>
      <c r="C2288" s="0" t="s">
        <v>3605</v>
      </c>
      <c r="D2288" s="27" t="s">
        <v>55</v>
      </c>
    </row>
    <row r="2289" customFormat="false" ht="13.5" hidden="false" customHeight="true" outlineLevel="0" collapsed="false">
      <c r="A2289" s="31" t="s">
        <v>3606</v>
      </c>
      <c r="B2289" s="27" t="s">
        <v>40</v>
      </c>
      <c r="C2289" s="0" t="s">
        <v>3607</v>
      </c>
      <c r="D2289" s="27" t="s">
        <v>1518</v>
      </c>
    </row>
    <row r="2290" customFormat="false" ht="13.5" hidden="false" customHeight="true" outlineLevel="0" collapsed="false">
      <c r="A2290" s="31" t="s">
        <v>3608</v>
      </c>
      <c r="C2290" s="0" t="s">
        <v>3607</v>
      </c>
      <c r="D2290" s="27" t="s">
        <v>44</v>
      </c>
    </row>
    <row r="2291" customFormat="false" ht="13.5" hidden="false" customHeight="true" outlineLevel="0" collapsed="false">
      <c r="A2291" s="31" t="s">
        <v>3609</v>
      </c>
      <c r="C2291" s="0" t="s">
        <v>3607</v>
      </c>
      <c r="D2291" s="27" t="s">
        <v>46</v>
      </c>
    </row>
    <row r="2292" customFormat="false" ht="13.5" hidden="false" customHeight="true" outlineLevel="0" collapsed="false">
      <c r="A2292" s="31" t="s">
        <v>3610</v>
      </c>
      <c r="C2292" s="0" t="s">
        <v>3611</v>
      </c>
      <c r="D2292" s="27" t="s">
        <v>3130</v>
      </c>
      <c r="E2292" s="27" t="s">
        <v>56</v>
      </c>
    </row>
    <row r="2293" customFormat="false" ht="13.5" hidden="false" customHeight="true" outlineLevel="0" collapsed="false">
      <c r="A2293" s="31" t="s">
        <v>3612</v>
      </c>
      <c r="C2293" s="0" t="s">
        <v>3611</v>
      </c>
      <c r="D2293" s="27" t="s">
        <v>3130</v>
      </c>
      <c r="E2293" s="27" t="s">
        <v>50</v>
      </c>
    </row>
    <row r="2294" customFormat="false" ht="13.5" hidden="false" customHeight="true" outlineLevel="0" collapsed="false">
      <c r="A2294" s="31" t="s">
        <v>3613</v>
      </c>
      <c r="B2294" s="27" t="s">
        <v>40</v>
      </c>
      <c r="C2294" s="0" t="s">
        <v>3614</v>
      </c>
      <c r="D2294" s="27" t="s">
        <v>55</v>
      </c>
    </row>
    <row r="2295" customFormat="false" ht="13.5" hidden="false" customHeight="true" outlineLevel="0" collapsed="false">
      <c r="A2295" s="31" t="s">
        <v>3615</v>
      </c>
      <c r="C2295" s="0" t="s">
        <v>3614</v>
      </c>
      <c r="D2295" s="27" t="s">
        <v>44</v>
      </c>
    </row>
    <row r="2296" customFormat="false" ht="13.5" hidden="false" customHeight="true" outlineLevel="0" collapsed="false">
      <c r="A2296" s="31" t="s">
        <v>3616</v>
      </c>
      <c r="C2296" s="0" t="s">
        <v>3614</v>
      </c>
      <c r="D2296" s="27" t="s">
        <v>46</v>
      </c>
    </row>
    <row r="2297" customFormat="false" ht="13.5" hidden="false" customHeight="true" outlineLevel="0" collapsed="false">
      <c r="A2297" s="31" t="s">
        <v>3617</v>
      </c>
      <c r="C2297" s="0" t="s">
        <v>3618</v>
      </c>
      <c r="D2297" s="27" t="s">
        <v>62</v>
      </c>
      <c r="E2297" s="27" t="s">
        <v>56</v>
      </c>
    </row>
    <row r="2298" customFormat="false" ht="13.5" hidden="false" customHeight="true" outlineLevel="0" collapsed="false">
      <c r="A2298" s="31" t="s">
        <v>3619</v>
      </c>
      <c r="C2298" s="0" t="s">
        <v>3618</v>
      </c>
      <c r="D2298" s="27" t="s">
        <v>55</v>
      </c>
      <c r="E2298" s="27" t="s">
        <v>50</v>
      </c>
    </row>
    <row r="2299" customFormat="false" ht="13.5" hidden="false" customHeight="true" outlineLevel="0" collapsed="false">
      <c r="A2299" s="31" t="s">
        <v>3620</v>
      </c>
      <c r="B2299" s="27" t="s">
        <v>40</v>
      </c>
      <c r="C2299" s="0" t="s">
        <v>3621</v>
      </c>
      <c r="D2299" s="27" t="s">
        <v>55</v>
      </c>
    </row>
    <row r="2300" customFormat="false" ht="13.5" hidden="false" customHeight="true" outlineLevel="0" collapsed="false">
      <c r="A2300" s="31" t="s">
        <v>3622</v>
      </c>
      <c r="C2300" s="0" t="s">
        <v>3621</v>
      </c>
      <c r="D2300" s="27" t="s">
        <v>44</v>
      </c>
    </row>
    <row r="2301" customFormat="false" ht="13.5" hidden="false" customHeight="true" outlineLevel="0" collapsed="false">
      <c r="A2301" s="31" t="s">
        <v>3623</v>
      </c>
      <c r="C2301" s="0" t="s">
        <v>3621</v>
      </c>
      <c r="D2301" s="27" t="s">
        <v>46</v>
      </c>
    </row>
    <row r="2302" customFormat="false" ht="13.5" hidden="false" customHeight="true" outlineLevel="0" collapsed="false">
      <c r="A2302" s="31" t="s">
        <v>3624</v>
      </c>
      <c r="B2302" s="27" t="s">
        <v>40</v>
      </c>
      <c r="C2302" s="0" t="s">
        <v>3625</v>
      </c>
      <c r="D2302" s="27" t="s">
        <v>62</v>
      </c>
    </row>
    <row r="2303" customFormat="false" ht="13.5" hidden="false" customHeight="true" outlineLevel="0" collapsed="false">
      <c r="A2303" s="31" t="s">
        <v>3626</v>
      </c>
      <c r="C2303" s="0" t="s">
        <v>3625</v>
      </c>
      <c r="D2303" s="27" t="s">
        <v>44</v>
      </c>
    </row>
    <row r="2304" customFormat="false" ht="13.5" hidden="false" customHeight="true" outlineLevel="0" collapsed="false">
      <c r="A2304" s="31" t="s">
        <v>3627</v>
      </c>
      <c r="C2304" s="0" t="s">
        <v>3625</v>
      </c>
      <c r="D2304" s="27" t="s">
        <v>46</v>
      </c>
    </row>
    <row r="2305" customFormat="false" ht="13.5" hidden="false" customHeight="true" outlineLevel="0" collapsed="false">
      <c r="A2305" s="31" t="s">
        <v>3628</v>
      </c>
      <c r="B2305" s="27" t="s">
        <v>40</v>
      </c>
      <c r="C2305" s="0" t="s">
        <v>3629</v>
      </c>
      <c r="D2305" s="27" t="s">
        <v>55</v>
      </c>
    </row>
    <row r="2306" customFormat="false" ht="13.5" hidden="false" customHeight="true" outlineLevel="0" collapsed="false">
      <c r="A2306" s="31" t="s">
        <v>3630</v>
      </c>
      <c r="C2306" s="0" t="s">
        <v>3629</v>
      </c>
      <c r="D2306" s="27" t="s">
        <v>44</v>
      </c>
    </row>
    <row r="2307" customFormat="false" ht="13.5" hidden="false" customHeight="true" outlineLevel="0" collapsed="false">
      <c r="A2307" s="31" t="s">
        <v>3631</v>
      </c>
      <c r="C2307" s="0" t="s">
        <v>3629</v>
      </c>
      <c r="D2307" s="27" t="s">
        <v>46</v>
      </c>
    </row>
    <row r="2308" customFormat="false" ht="13.5" hidden="false" customHeight="true" outlineLevel="0" collapsed="false">
      <c r="A2308" s="31" t="s">
        <v>3632</v>
      </c>
      <c r="C2308" s="0" t="s">
        <v>3633</v>
      </c>
      <c r="D2308" s="27" t="s">
        <v>1518</v>
      </c>
    </row>
    <row r="2309" customFormat="false" ht="13.5" hidden="false" customHeight="true" outlineLevel="0" collapsed="false">
      <c r="A2309" s="31" t="s">
        <v>3634</v>
      </c>
      <c r="C2309" s="0" t="s">
        <v>3633</v>
      </c>
      <c r="D2309" s="27" t="s">
        <v>177</v>
      </c>
    </row>
    <row r="2310" customFormat="false" ht="13.5" hidden="false" customHeight="true" outlineLevel="0" collapsed="false">
      <c r="A2310" s="31" t="s">
        <v>3635</v>
      </c>
      <c r="C2310" s="0" t="s">
        <v>3633</v>
      </c>
      <c r="D2310" s="27" t="s">
        <v>111</v>
      </c>
    </row>
    <row r="2311" customFormat="false" ht="13.5" hidden="false" customHeight="true" outlineLevel="0" collapsed="false">
      <c r="A2311" s="31" t="s">
        <v>3636</v>
      </c>
      <c r="B2311" s="27" t="s">
        <v>40</v>
      </c>
      <c r="C2311" s="0" t="s">
        <v>3637</v>
      </c>
      <c r="D2311" s="27" t="s">
        <v>55</v>
      </c>
    </row>
    <row r="2312" customFormat="false" ht="13.5" hidden="false" customHeight="true" outlineLevel="0" collapsed="false">
      <c r="A2312" s="31" t="s">
        <v>3638</v>
      </c>
      <c r="C2312" s="0" t="s">
        <v>3637</v>
      </c>
      <c r="D2312" s="27" t="s">
        <v>44</v>
      </c>
    </row>
    <row r="2313" customFormat="false" ht="13.5" hidden="false" customHeight="true" outlineLevel="0" collapsed="false">
      <c r="A2313" s="31" t="s">
        <v>3639</v>
      </c>
      <c r="C2313" s="0" t="s">
        <v>3637</v>
      </c>
      <c r="D2313" s="27" t="s">
        <v>46</v>
      </c>
    </row>
    <row r="2314" customFormat="false" ht="13.5" hidden="false" customHeight="true" outlineLevel="0" collapsed="false">
      <c r="A2314" s="31" t="s">
        <v>3640</v>
      </c>
      <c r="C2314" s="0" t="s">
        <v>3641</v>
      </c>
      <c r="D2314" s="27" t="s">
        <v>3130</v>
      </c>
    </row>
    <row r="2315" customFormat="false" ht="13.5" hidden="false" customHeight="true" outlineLevel="0" collapsed="false">
      <c r="A2315" s="31" t="s">
        <v>3642</v>
      </c>
      <c r="B2315" s="27" t="s">
        <v>40</v>
      </c>
      <c r="C2315" s="0" t="s">
        <v>3643</v>
      </c>
      <c r="D2315" s="27" t="s">
        <v>55</v>
      </c>
    </row>
    <row r="2316" customFormat="false" ht="13.5" hidden="false" customHeight="true" outlineLevel="0" collapsed="false">
      <c r="A2316" s="31" t="s">
        <v>3644</v>
      </c>
      <c r="C2316" s="0" t="s">
        <v>3643</v>
      </c>
      <c r="D2316" s="27" t="s">
        <v>44</v>
      </c>
    </row>
    <row r="2317" customFormat="false" ht="13.5" hidden="false" customHeight="true" outlineLevel="0" collapsed="false">
      <c r="A2317" s="31" t="s">
        <v>3645</v>
      </c>
      <c r="C2317" s="0" t="s">
        <v>3643</v>
      </c>
      <c r="D2317" s="27" t="s">
        <v>46</v>
      </c>
    </row>
    <row r="2318" customFormat="false" ht="13.5" hidden="false" customHeight="true" outlineLevel="0" collapsed="false">
      <c r="A2318" s="31" t="s">
        <v>3646</v>
      </c>
      <c r="B2318" s="27" t="s">
        <v>40</v>
      </c>
      <c r="C2318" s="0" t="s">
        <v>3647</v>
      </c>
      <c r="D2318" s="27" t="s">
        <v>55</v>
      </c>
    </row>
    <row r="2319" customFormat="false" ht="13.5" hidden="false" customHeight="true" outlineLevel="0" collapsed="false">
      <c r="A2319" s="31" t="s">
        <v>3648</v>
      </c>
      <c r="C2319" s="0" t="s">
        <v>3647</v>
      </c>
      <c r="D2319" s="27" t="s">
        <v>44</v>
      </c>
    </row>
    <row r="2320" customFormat="false" ht="13.5" hidden="false" customHeight="true" outlineLevel="0" collapsed="false">
      <c r="A2320" s="31" t="s">
        <v>3649</v>
      </c>
      <c r="C2320" s="0" t="s">
        <v>3647</v>
      </c>
      <c r="D2320" s="27" t="s">
        <v>46</v>
      </c>
    </row>
    <row r="2321" customFormat="false" ht="13.5" hidden="false" customHeight="true" outlineLevel="0" collapsed="false">
      <c r="A2321" s="31" t="s">
        <v>3650</v>
      </c>
      <c r="C2321" s="0" t="s">
        <v>3651</v>
      </c>
      <c r="D2321" s="27" t="s">
        <v>55</v>
      </c>
    </row>
    <row r="2322" customFormat="false" ht="13.5" hidden="false" customHeight="true" outlineLevel="0" collapsed="false">
      <c r="A2322" s="31" t="s">
        <v>3652</v>
      </c>
      <c r="C2322" s="0" t="s">
        <v>3651</v>
      </c>
      <c r="D2322" s="27" t="s">
        <v>3653</v>
      </c>
    </row>
    <row r="2323" customFormat="false" ht="13.5" hidden="false" customHeight="true" outlineLevel="0" collapsed="false">
      <c r="A2323" s="31" t="s">
        <v>3654</v>
      </c>
      <c r="C2323" s="0" t="s">
        <v>3655</v>
      </c>
      <c r="D2323" s="27" t="s">
        <v>3656</v>
      </c>
    </row>
    <row r="2324" customFormat="false" ht="13.5" hidden="false" customHeight="true" outlineLevel="0" collapsed="false">
      <c r="A2324" s="31" t="s">
        <v>3657</v>
      </c>
      <c r="B2324" s="27" t="s">
        <v>40</v>
      </c>
      <c r="C2324" s="0" t="s">
        <v>3658</v>
      </c>
      <c r="D2324" s="27" t="s">
        <v>55</v>
      </c>
    </row>
    <row r="2325" customFormat="false" ht="13.5" hidden="false" customHeight="true" outlineLevel="0" collapsed="false">
      <c r="A2325" s="31" t="s">
        <v>3659</v>
      </c>
      <c r="C2325" s="0" t="s">
        <v>3658</v>
      </c>
      <c r="D2325" s="27" t="s">
        <v>44</v>
      </c>
    </row>
    <row r="2326" customFormat="false" ht="13.5" hidden="false" customHeight="true" outlineLevel="0" collapsed="false">
      <c r="A2326" s="31" t="s">
        <v>3660</v>
      </c>
      <c r="C2326" s="0" t="s">
        <v>3658</v>
      </c>
      <c r="D2326" s="27" t="s">
        <v>46</v>
      </c>
    </row>
    <row r="2327" customFormat="false" ht="13.5" hidden="false" customHeight="true" outlineLevel="0" collapsed="false">
      <c r="A2327" s="31" t="s">
        <v>3661</v>
      </c>
      <c r="B2327" s="27" t="s">
        <v>40</v>
      </c>
      <c r="C2327" s="0" t="s">
        <v>3662</v>
      </c>
      <c r="D2327" s="27" t="s">
        <v>3663</v>
      </c>
      <c r="E2327" s="27" t="s">
        <v>50</v>
      </c>
    </row>
    <row r="2328" customFormat="false" ht="13.5" hidden="false" customHeight="true" outlineLevel="0" collapsed="false">
      <c r="A2328" s="31" t="s">
        <v>3664</v>
      </c>
      <c r="C2328" s="0" t="s">
        <v>3662</v>
      </c>
      <c r="D2328" s="27" t="s">
        <v>44</v>
      </c>
      <c r="E2328" s="27" t="s">
        <v>50</v>
      </c>
    </row>
    <row r="2329" customFormat="false" ht="13.5" hidden="false" customHeight="true" outlineLevel="0" collapsed="false">
      <c r="A2329" s="31" t="s">
        <v>3665</v>
      </c>
      <c r="C2329" s="0" t="s">
        <v>3662</v>
      </c>
      <c r="D2329" s="27" t="s">
        <v>46</v>
      </c>
      <c r="E2329" s="27" t="s">
        <v>50</v>
      </c>
    </row>
    <row r="2330" customFormat="false" ht="13.5" hidden="false" customHeight="true" outlineLevel="0" collapsed="false">
      <c r="A2330" s="31" t="s">
        <v>3666</v>
      </c>
      <c r="B2330" s="27" t="s">
        <v>40</v>
      </c>
      <c r="C2330" s="0" t="s">
        <v>3667</v>
      </c>
      <c r="D2330" s="27" t="s">
        <v>55</v>
      </c>
    </row>
    <row r="2331" customFormat="false" ht="13.5" hidden="false" customHeight="true" outlineLevel="0" collapsed="false">
      <c r="A2331" s="31" t="s">
        <v>3668</v>
      </c>
      <c r="C2331" s="0" t="s">
        <v>3667</v>
      </c>
      <c r="D2331" s="27" t="s">
        <v>44</v>
      </c>
    </row>
    <row r="2332" customFormat="false" ht="13.5" hidden="false" customHeight="true" outlineLevel="0" collapsed="false">
      <c r="A2332" s="31" t="s">
        <v>3669</v>
      </c>
      <c r="C2332" s="0" t="s">
        <v>3667</v>
      </c>
      <c r="D2332" s="27" t="s">
        <v>46</v>
      </c>
    </row>
    <row r="2333" customFormat="false" ht="13.5" hidden="false" customHeight="true" outlineLevel="0" collapsed="false">
      <c r="A2333" s="31" t="s">
        <v>3670</v>
      </c>
      <c r="C2333" s="0" t="s">
        <v>3671</v>
      </c>
      <c r="D2333" s="27" t="s">
        <v>55</v>
      </c>
    </row>
    <row r="2334" customFormat="false" ht="13.5" hidden="false" customHeight="true" outlineLevel="0" collapsed="false">
      <c r="A2334" s="31" t="s">
        <v>3672</v>
      </c>
      <c r="B2334" s="27" t="s">
        <v>40</v>
      </c>
      <c r="C2334" s="0" t="s">
        <v>3673</v>
      </c>
      <c r="D2334" s="27" t="s">
        <v>55</v>
      </c>
    </row>
    <row r="2335" customFormat="false" ht="13.5" hidden="false" customHeight="true" outlineLevel="0" collapsed="false">
      <c r="A2335" s="31" t="s">
        <v>3674</v>
      </c>
      <c r="C2335" s="0" t="s">
        <v>3673</v>
      </c>
      <c r="D2335" s="27" t="s">
        <v>44</v>
      </c>
    </row>
    <row r="2336" customFormat="false" ht="13.5" hidden="false" customHeight="true" outlineLevel="0" collapsed="false">
      <c r="A2336" s="31" t="s">
        <v>3675</v>
      </c>
      <c r="C2336" s="0" t="s">
        <v>3673</v>
      </c>
      <c r="D2336" s="27" t="s">
        <v>46</v>
      </c>
    </row>
    <row r="2337" customFormat="false" ht="13.5" hidden="false" customHeight="true" outlineLevel="0" collapsed="false">
      <c r="A2337" s="31" t="s">
        <v>3676</v>
      </c>
      <c r="C2337" s="0" t="s">
        <v>3677</v>
      </c>
      <c r="D2337" s="27" t="s">
        <v>3678</v>
      </c>
    </row>
    <row r="2338" customFormat="false" ht="13.5" hidden="false" customHeight="true" outlineLevel="0" collapsed="false">
      <c r="A2338" s="31" t="s">
        <v>3679</v>
      </c>
      <c r="B2338" s="27" t="s">
        <v>40</v>
      </c>
      <c r="C2338" s="0" t="s">
        <v>3677</v>
      </c>
      <c r="D2338" s="27" t="s">
        <v>3680</v>
      </c>
    </row>
    <row r="2339" customFormat="false" ht="13.5" hidden="false" customHeight="true" outlineLevel="0" collapsed="false">
      <c r="A2339" s="31" t="s">
        <v>3681</v>
      </c>
      <c r="C2339" s="0" t="s">
        <v>3677</v>
      </c>
      <c r="D2339" s="27" t="s">
        <v>44</v>
      </c>
    </row>
    <row r="2340" customFormat="false" ht="13.5" hidden="false" customHeight="true" outlineLevel="0" collapsed="false">
      <c r="A2340" s="31" t="s">
        <v>3682</v>
      </c>
      <c r="C2340" s="0" t="s">
        <v>3677</v>
      </c>
      <c r="D2340" s="27" t="s">
        <v>46</v>
      </c>
    </row>
    <row r="2341" customFormat="false" ht="13.5" hidden="false" customHeight="true" outlineLevel="0" collapsed="false">
      <c r="A2341" s="31" t="s">
        <v>3683</v>
      </c>
      <c r="B2341" s="27" t="s">
        <v>40</v>
      </c>
      <c r="C2341" s="0" t="s">
        <v>3677</v>
      </c>
      <c r="D2341" s="27" t="s">
        <v>3684</v>
      </c>
      <c r="E2341" s="27" t="s">
        <v>56</v>
      </c>
    </row>
    <row r="2342" customFormat="false" ht="13.5" hidden="false" customHeight="true" outlineLevel="0" collapsed="false">
      <c r="A2342" s="31" t="s">
        <v>3685</v>
      </c>
      <c r="C2342" s="0" t="s">
        <v>3677</v>
      </c>
      <c r="D2342" s="27" t="s">
        <v>44</v>
      </c>
      <c r="E2342" s="27" t="s">
        <v>56</v>
      </c>
    </row>
    <row r="2343" customFormat="false" ht="13.5" hidden="false" customHeight="true" outlineLevel="0" collapsed="false">
      <c r="A2343" s="31" t="s">
        <v>3686</v>
      </c>
      <c r="C2343" s="0" t="s">
        <v>3677</v>
      </c>
      <c r="D2343" s="27" t="s">
        <v>46</v>
      </c>
      <c r="E2343" s="27" t="s">
        <v>56</v>
      </c>
    </row>
    <row r="2344" customFormat="false" ht="13.5" hidden="false" customHeight="true" outlineLevel="0" collapsed="false">
      <c r="A2344" s="31" t="s">
        <v>3687</v>
      </c>
      <c r="B2344" s="27" t="s">
        <v>40</v>
      </c>
      <c r="C2344" s="0" t="s">
        <v>3677</v>
      </c>
      <c r="D2344" s="27" t="s">
        <v>3688</v>
      </c>
    </row>
    <row r="2345" customFormat="false" ht="13.5" hidden="false" customHeight="true" outlineLevel="0" collapsed="false">
      <c r="A2345" s="31" t="s">
        <v>3689</v>
      </c>
      <c r="C2345" s="0" t="s">
        <v>3677</v>
      </c>
      <c r="D2345" s="27" t="s">
        <v>44</v>
      </c>
    </row>
    <row r="2346" customFormat="false" ht="13.5" hidden="false" customHeight="true" outlineLevel="0" collapsed="false">
      <c r="A2346" s="31" t="s">
        <v>3690</v>
      </c>
      <c r="C2346" s="0" t="s">
        <v>3677</v>
      </c>
      <c r="D2346" s="27" t="s">
        <v>46</v>
      </c>
    </row>
    <row r="2347" customFormat="false" ht="13.5" hidden="false" customHeight="true" outlineLevel="0" collapsed="false">
      <c r="A2347" s="31" t="s">
        <v>3691</v>
      </c>
      <c r="B2347" s="27" t="s">
        <v>40</v>
      </c>
      <c r="C2347" s="0" t="s">
        <v>3677</v>
      </c>
      <c r="D2347" s="27" t="s">
        <v>3692</v>
      </c>
    </row>
    <row r="2348" customFormat="false" ht="13.5" hidden="false" customHeight="true" outlineLevel="0" collapsed="false">
      <c r="A2348" s="31" t="s">
        <v>3693</v>
      </c>
      <c r="C2348" s="0" t="s">
        <v>3677</v>
      </c>
      <c r="D2348" s="27" t="s">
        <v>44</v>
      </c>
    </row>
    <row r="2349" customFormat="false" ht="13.5" hidden="false" customHeight="true" outlineLevel="0" collapsed="false">
      <c r="A2349" s="31" t="s">
        <v>3694</v>
      </c>
      <c r="C2349" s="0" t="s">
        <v>3677</v>
      </c>
      <c r="D2349" s="27" t="s">
        <v>46</v>
      </c>
    </row>
    <row r="2350" customFormat="false" ht="13.5" hidden="false" customHeight="true" outlineLevel="0" collapsed="false">
      <c r="A2350" s="31" t="s">
        <v>3695</v>
      </c>
      <c r="B2350" s="27" t="s">
        <v>40</v>
      </c>
      <c r="C2350" s="0" t="s">
        <v>3677</v>
      </c>
      <c r="D2350" s="27" t="s">
        <v>3696</v>
      </c>
    </row>
    <row r="2351" customFormat="false" ht="13.5" hidden="false" customHeight="true" outlineLevel="0" collapsed="false">
      <c r="A2351" s="31" t="s">
        <v>3697</v>
      </c>
      <c r="C2351" s="0" t="s">
        <v>3677</v>
      </c>
      <c r="D2351" s="27" t="s">
        <v>44</v>
      </c>
    </row>
    <row r="2352" customFormat="false" ht="13.5" hidden="false" customHeight="true" outlineLevel="0" collapsed="false">
      <c r="A2352" s="31" t="s">
        <v>3698</v>
      </c>
      <c r="C2352" s="0" t="s">
        <v>3677</v>
      </c>
      <c r="D2352" s="27" t="s">
        <v>46</v>
      </c>
    </row>
    <row r="2353" customFormat="false" ht="13.5" hidden="false" customHeight="true" outlineLevel="0" collapsed="false">
      <c r="A2353" s="31" t="s">
        <v>3699</v>
      </c>
      <c r="B2353" s="27" t="s">
        <v>40</v>
      </c>
      <c r="C2353" s="0" t="s">
        <v>3677</v>
      </c>
      <c r="D2353" s="27" t="s">
        <v>3700</v>
      </c>
    </row>
    <row r="2354" customFormat="false" ht="13.5" hidden="false" customHeight="true" outlineLevel="0" collapsed="false">
      <c r="A2354" s="31" t="s">
        <v>3701</v>
      </c>
      <c r="C2354" s="0" t="s">
        <v>3677</v>
      </c>
      <c r="D2354" s="27" t="s">
        <v>44</v>
      </c>
    </row>
    <row r="2355" customFormat="false" ht="13.5" hidden="false" customHeight="true" outlineLevel="0" collapsed="false">
      <c r="A2355" s="31" t="s">
        <v>3702</v>
      </c>
      <c r="C2355" s="0" t="s">
        <v>3677</v>
      </c>
      <c r="D2355" s="27" t="s">
        <v>46</v>
      </c>
    </row>
    <row r="2356" customFormat="false" ht="13.5" hidden="false" customHeight="true" outlineLevel="0" collapsed="false">
      <c r="A2356" s="31" t="s">
        <v>3703</v>
      </c>
      <c r="B2356" s="27" t="s">
        <v>40</v>
      </c>
      <c r="C2356" s="0" t="s">
        <v>3677</v>
      </c>
      <c r="D2356" s="27" t="s">
        <v>3704</v>
      </c>
    </row>
    <row r="2357" customFormat="false" ht="13.5" hidden="false" customHeight="true" outlineLevel="0" collapsed="false">
      <c r="A2357" s="31" t="s">
        <v>3689</v>
      </c>
      <c r="C2357" s="0" t="s">
        <v>3677</v>
      </c>
      <c r="D2357" s="27" t="s">
        <v>44</v>
      </c>
    </row>
    <row r="2358" customFormat="false" ht="13.5" hidden="false" customHeight="true" outlineLevel="0" collapsed="false">
      <c r="A2358" s="31" t="s">
        <v>3690</v>
      </c>
      <c r="C2358" s="0" t="s">
        <v>3677</v>
      </c>
      <c r="D2358" s="27" t="s">
        <v>46</v>
      </c>
    </row>
    <row r="2359" customFormat="false" ht="13.5" hidden="false" customHeight="true" outlineLevel="0" collapsed="false">
      <c r="A2359" s="31" t="s">
        <v>3705</v>
      </c>
      <c r="B2359" s="27" t="s">
        <v>40</v>
      </c>
      <c r="C2359" s="0" t="s">
        <v>3677</v>
      </c>
      <c r="D2359" s="27" t="s">
        <v>3706</v>
      </c>
      <c r="E2359" s="27" t="s">
        <v>56</v>
      </c>
    </row>
    <row r="2360" customFormat="false" ht="13.5" hidden="false" customHeight="true" outlineLevel="0" collapsed="false">
      <c r="A2360" s="31" t="s">
        <v>3693</v>
      </c>
      <c r="C2360" s="0" t="s">
        <v>3677</v>
      </c>
      <c r="D2360" s="27" t="s">
        <v>44</v>
      </c>
      <c r="E2360" s="27" t="s">
        <v>56</v>
      </c>
    </row>
    <row r="2361" customFormat="false" ht="13.5" hidden="false" customHeight="true" outlineLevel="0" collapsed="false">
      <c r="A2361" s="31" t="s">
        <v>3694</v>
      </c>
      <c r="C2361" s="0" t="s">
        <v>3677</v>
      </c>
      <c r="D2361" s="27" t="s">
        <v>46</v>
      </c>
      <c r="E2361" s="27" t="s">
        <v>56</v>
      </c>
    </row>
    <row r="2362" customFormat="false" ht="13.5" hidden="false" customHeight="true" outlineLevel="0" collapsed="false">
      <c r="A2362" s="31" t="s">
        <v>3707</v>
      </c>
      <c r="B2362" s="27" t="s">
        <v>40</v>
      </c>
      <c r="C2362" s="0" t="s">
        <v>3677</v>
      </c>
      <c r="D2362" s="27" t="s">
        <v>3708</v>
      </c>
    </row>
    <row r="2363" customFormat="false" ht="13.5" hidden="false" customHeight="true" outlineLevel="0" collapsed="false">
      <c r="A2363" s="31" t="s">
        <v>3697</v>
      </c>
      <c r="C2363" s="0" t="s">
        <v>3677</v>
      </c>
      <c r="D2363" s="27" t="s">
        <v>44</v>
      </c>
    </row>
    <row r="2364" customFormat="false" ht="13.5" hidden="false" customHeight="true" outlineLevel="0" collapsed="false">
      <c r="A2364" s="31" t="s">
        <v>3698</v>
      </c>
      <c r="C2364" s="0" t="s">
        <v>3677</v>
      </c>
      <c r="D2364" s="27" t="s">
        <v>46</v>
      </c>
    </row>
    <row r="2365" customFormat="false" ht="13.5" hidden="false" customHeight="true" outlineLevel="0" collapsed="false">
      <c r="A2365" s="31" t="s">
        <v>3709</v>
      </c>
      <c r="B2365" s="27" t="s">
        <v>40</v>
      </c>
      <c r="C2365" s="0" t="s">
        <v>3677</v>
      </c>
      <c r="D2365" s="27" t="s">
        <v>3710</v>
      </c>
    </row>
    <row r="2366" customFormat="false" ht="13.5" hidden="false" customHeight="true" outlineLevel="0" collapsed="false">
      <c r="A2366" s="31" t="s">
        <v>3681</v>
      </c>
      <c r="C2366" s="0" t="s">
        <v>3677</v>
      </c>
      <c r="D2366" s="27" t="s">
        <v>44</v>
      </c>
    </row>
    <row r="2367" customFormat="false" ht="13.5" hidden="false" customHeight="true" outlineLevel="0" collapsed="false">
      <c r="A2367" s="31" t="s">
        <v>3682</v>
      </c>
      <c r="C2367" s="0" t="s">
        <v>3677</v>
      </c>
      <c r="D2367" s="27" t="s">
        <v>46</v>
      </c>
    </row>
    <row r="2368" customFormat="false" ht="13.5" hidden="false" customHeight="true" outlineLevel="0" collapsed="false">
      <c r="A2368" s="31" t="s">
        <v>3711</v>
      </c>
      <c r="C2368" s="0" t="s">
        <v>3677</v>
      </c>
      <c r="D2368" s="27" t="s">
        <v>3712</v>
      </c>
    </row>
    <row r="2369" customFormat="false" ht="13.5" hidden="false" customHeight="true" outlineLevel="0" collapsed="false">
      <c r="A2369" s="31" t="s">
        <v>3713</v>
      </c>
      <c r="C2369" s="0" t="s">
        <v>3677</v>
      </c>
      <c r="D2369" s="27" t="s">
        <v>3714</v>
      </c>
    </row>
    <row r="2370" customFormat="false" ht="13.5" hidden="false" customHeight="true" outlineLevel="0" collapsed="false">
      <c r="A2370" s="31" t="s">
        <v>3715</v>
      </c>
      <c r="B2370" s="27" t="s">
        <v>40</v>
      </c>
      <c r="C2370" s="0" t="s">
        <v>3677</v>
      </c>
      <c r="D2370" s="27" t="s">
        <v>3716</v>
      </c>
    </row>
    <row r="2371" customFormat="false" ht="13.5" hidden="false" customHeight="true" outlineLevel="0" collapsed="false">
      <c r="A2371" s="31" t="s">
        <v>3717</v>
      </c>
      <c r="C2371" s="0" t="s">
        <v>3677</v>
      </c>
      <c r="D2371" s="27" t="s">
        <v>44</v>
      </c>
    </row>
    <row r="2372" customFormat="false" ht="13.5" hidden="false" customHeight="true" outlineLevel="0" collapsed="false">
      <c r="A2372" s="31" t="s">
        <v>3718</v>
      </c>
      <c r="C2372" s="0" t="s">
        <v>3677</v>
      </c>
      <c r="D2372" s="27" t="s">
        <v>46</v>
      </c>
    </row>
    <row r="2373" customFormat="false" ht="13.5" hidden="false" customHeight="true" outlineLevel="0" collapsed="false">
      <c r="A2373" s="31" t="s">
        <v>3719</v>
      </c>
      <c r="C2373" s="0" t="s">
        <v>3677</v>
      </c>
      <c r="D2373" s="27" t="s">
        <v>3720</v>
      </c>
    </row>
    <row r="2374" customFormat="false" ht="13.5" hidden="false" customHeight="true" outlineLevel="0" collapsed="false">
      <c r="A2374" s="31" t="s">
        <v>3721</v>
      </c>
      <c r="C2374" s="0" t="s">
        <v>3677</v>
      </c>
      <c r="D2374" s="27" t="s">
        <v>3722</v>
      </c>
      <c r="E2374" s="27" t="s">
        <v>56</v>
      </c>
    </row>
    <row r="2375" customFormat="false" ht="13.5" hidden="false" customHeight="true" outlineLevel="0" collapsed="false">
      <c r="A2375" s="31" t="s">
        <v>3723</v>
      </c>
      <c r="B2375" s="27" t="s">
        <v>40</v>
      </c>
      <c r="C2375" s="0" t="s">
        <v>3677</v>
      </c>
      <c r="D2375" s="27" t="s">
        <v>3724</v>
      </c>
    </row>
    <row r="2376" customFormat="false" ht="13.5" hidden="false" customHeight="true" outlineLevel="0" collapsed="false">
      <c r="A2376" s="31" t="s">
        <v>3717</v>
      </c>
      <c r="C2376" s="0" t="s">
        <v>3677</v>
      </c>
      <c r="D2376" s="27" t="s">
        <v>44</v>
      </c>
    </row>
    <row r="2377" customFormat="false" ht="13.5" hidden="false" customHeight="true" outlineLevel="0" collapsed="false">
      <c r="A2377" s="31" t="s">
        <v>3718</v>
      </c>
      <c r="C2377" s="0" t="s">
        <v>3677</v>
      </c>
      <c r="D2377" s="27" t="s">
        <v>46</v>
      </c>
    </row>
    <row r="2378" customFormat="false" ht="13.5" hidden="false" customHeight="true" outlineLevel="0" collapsed="false">
      <c r="A2378" s="31" t="s">
        <v>3725</v>
      </c>
      <c r="B2378" s="27" t="s">
        <v>40</v>
      </c>
      <c r="C2378" s="0" t="s">
        <v>3677</v>
      </c>
      <c r="D2378" s="27" t="s">
        <v>3726</v>
      </c>
    </row>
    <row r="2379" customFormat="false" ht="13.5" hidden="false" customHeight="true" outlineLevel="0" collapsed="false">
      <c r="A2379" s="31" t="s">
        <v>3693</v>
      </c>
      <c r="C2379" s="0" t="s">
        <v>3677</v>
      </c>
      <c r="D2379" s="27" t="s">
        <v>44</v>
      </c>
    </row>
    <row r="2380" customFormat="false" ht="13.5" hidden="false" customHeight="true" outlineLevel="0" collapsed="false">
      <c r="A2380" s="31" t="s">
        <v>3694</v>
      </c>
      <c r="C2380" s="0" t="s">
        <v>3677</v>
      </c>
      <c r="D2380" s="27" t="s">
        <v>46</v>
      </c>
    </row>
    <row r="2381" customFormat="false" ht="13.5" hidden="false" customHeight="true" outlineLevel="0" collapsed="false">
      <c r="A2381" s="31" t="s">
        <v>3727</v>
      </c>
      <c r="C2381" s="0" t="s">
        <v>3677</v>
      </c>
      <c r="D2381" s="27" t="s">
        <v>3728</v>
      </c>
    </row>
    <row r="2382" customFormat="false" ht="13.5" hidden="false" customHeight="true" outlineLevel="0" collapsed="false">
      <c r="A2382" s="31" t="s">
        <v>3729</v>
      </c>
      <c r="C2382" s="0" t="s">
        <v>3677</v>
      </c>
      <c r="D2382" s="27" t="s">
        <v>3730</v>
      </c>
    </row>
    <row r="2383" customFormat="false" ht="13.5" hidden="false" customHeight="true" outlineLevel="0" collapsed="false">
      <c r="A2383" s="31" t="s">
        <v>3731</v>
      </c>
      <c r="B2383" s="27" t="s">
        <v>40</v>
      </c>
      <c r="C2383" s="0" t="s">
        <v>3732</v>
      </c>
      <c r="D2383" s="27" t="s">
        <v>55</v>
      </c>
    </row>
    <row r="2384" customFormat="false" ht="13.5" hidden="false" customHeight="true" outlineLevel="0" collapsed="false">
      <c r="A2384" s="31" t="s">
        <v>3733</v>
      </c>
      <c r="C2384" s="0" t="s">
        <v>3732</v>
      </c>
      <c r="D2384" s="27" t="s">
        <v>44</v>
      </c>
    </row>
    <row r="2385" customFormat="false" ht="13.5" hidden="false" customHeight="true" outlineLevel="0" collapsed="false">
      <c r="A2385" s="31" t="s">
        <v>3734</v>
      </c>
      <c r="C2385" s="0" t="s">
        <v>3732</v>
      </c>
      <c r="D2385" s="27" t="s">
        <v>46</v>
      </c>
    </row>
    <row r="2386" customFormat="false" ht="13.5" hidden="false" customHeight="true" outlineLevel="0" collapsed="false">
      <c r="A2386" s="31" t="s">
        <v>3735</v>
      </c>
      <c r="B2386" s="27" t="s">
        <v>40</v>
      </c>
      <c r="C2386" s="0" t="s">
        <v>3736</v>
      </c>
      <c r="D2386" s="27" t="s">
        <v>62</v>
      </c>
    </row>
    <row r="2387" customFormat="false" ht="13.5" hidden="false" customHeight="true" outlineLevel="0" collapsed="false">
      <c r="A2387" s="31" t="s">
        <v>3737</v>
      </c>
      <c r="C2387" s="0" t="s">
        <v>3736</v>
      </c>
      <c r="D2387" s="27" t="s">
        <v>44</v>
      </c>
    </row>
    <row r="2388" customFormat="false" ht="13.5" hidden="false" customHeight="true" outlineLevel="0" collapsed="false">
      <c r="A2388" s="31" t="s">
        <v>3738</v>
      </c>
      <c r="C2388" s="0" t="s">
        <v>3736</v>
      </c>
      <c r="D2388" s="27" t="s">
        <v>46</v>
      </c>
    </row>
    <row r="2389" customFormat="false" ht="13.5" hidden="false" customHeight="true" outlineLevel="0" collapsed="false">
      <c r="A2389" s="31" t="s">
        <v>3739</v>
      </c>
      <c r="C2389" s="0" t="s">
        <v>3740</v>
      </c>
      <c r="D2389" s="27" t="s">
        <v>3741</v>
      </c>
    </row>
    <row r="2390" customFormat="false" ht="13.5" hidden="false" customHeight="true" outlineLevel="0" collapsed="false">
      <c r="A2390" s="31" t="s">
        <v>3742</v>
      </c>
      <c r="C2390" s="0" t="s">
        <v>3740</v>
      </c>
      <c r="D2390" s="27" t="s">
        <v>3743</v>
      </c>
    </row>
    <row r="2391" customFormat="false" ht="13.5" hidden="false" customHeight="true" outlineLevel="0" collapsed="false">
      <c r="A2391" s="31" t="s">
        <v>3744</v>
      </c>
      <c r="B2391" s="27" t="s">
        <v>40</v>
      </c>
      <c r="C2391" s="0" t="s">
        <v>3740</v>
      </c>
      <c r="D2391" s="27" t="s">
        <v>3745</v>
      </c>
    </row>
    <row r="2392" customFormat="false" ht="13.5" hidden="false" customHeight="true" outlineLevel="0" collapsed="false">
      <c r="A2392" s="31" t="s">
        <v>3746</v>
      </c>
      <c r="C2392" s="0" t="s">
        <v>3740</v>
      </c>
      <c r="D2392" s="27" t="s">
        <v>44</v>
      </c>
    </row>
    <row r="2393" customFormat="false" ht="13.5" hidden="false" customHeight="true" outlineLevel="0" collapsed="false">
      <c r="A2393" s="31" t="s">
        <v>3747</v>
      </c>
      <c r="C2393" s="0" t="s">
        <v>3740</v>
      </c>
      <c r="D2393" s="27" t="s">
        <v>46</v>
      </c>
    </row>
    <row r="2394" customFormat="false" ht="13.5" hidden="false" customHeight="true" outlineLevel="0" collapsed="false">
      <c r="A2394" s="31" t="s">
        <v>3748</v>
      </c>
      <c r="B2394" s="27" t="s">
        <v>40</v>
      </c>
      <c r="C2394" s="0" t="s">
        <v>3749</v>
      </c>
      <c r="D2394" s="27" t="s">
        <v>62</v>
      </c>
    </row>
    <row r="2395" customFormat="false" ht="13.5" hidden="false" customHeight="true" outlineLevel="0" collapsed="false">
      <c r="A2395" s="31" t="s">
        <v>3750</v>
      </c>
      <c r="C2395" s="0" t="s">
        <v>3749</v>
      </c>
      <c r="D2395" s="27" t="s">
        <v>44</v>
      </c>
    </row>
    <row r="2396" customFormat="false" ht="13.5" hidden="false" customHeight="true" outlineLevel="0" collapsed="false">
      <c r="A2396" s="31" t="s">
        <v>3751</v>
      </c>
      <c r="C2396" s="0" t="s">
        <v>3749</v>
      </c>
      <c r="D2396" s="27" t="s">
        <v>46</v>
      </c>
    </row>
    <row r="2397" customFormat="false" ht="13.5" hidden="false" customHeight="true" outlineLevel="0" collapsed="false">
      <c r="A2397" s="31" t="s">
        <v>3752</v>
      </c>
      <c r="B2397" s="27" t="s">
        <v>40</v>
      </c>
      <c r="C2397" s="0" t="s">
        <v>3753</v>
      </c>
      <c r="D2397" s="27" t="s">
        <v>55</v>
      </c>
    </row>
    <row r="2398" customFormat="false" ht="13.5" hidden="false" customHeight="true" outlineLevel="0" collapsed="false">
      <c r="A2398" s="31" t="s">
        <v>3754</v>
      </c>
      <c r="C2398" s="0" t="s">
        <v>3753</v>
      </c>
      <c r="D2398" s="27" t="s">
        <v>44</v>
      </c>
    </row>
    <row r="2399" customFormat="false" ht="13.5" hidden="false" customHeight="true" outlineLevel="0" collapsed="false">
      <c r="A2399" s="31" t="s">
        <v>3755</v>
      </c>
      <c r="C2399" s="0" t="s">
        <v>3753</v>
      </c>
      <c r="D2399" s="27" t="s">
        <v>46</v>
      </c>
    </row>
    <row r="2400" customFormat="false" ht="13.5" hidden="false" customHeight="true" outlineLevel="0" collapsed="false">
      <c r="A2400" s="31" t="s">
        <v>3756</v>
      </c>
      <c r="B2400" s="27" t="s">
        <v>40</v>
      </c>
      <c r="C2400" s="0" t="s">
        <v>3757</v>
      </c>
      <c r="D2400" s="27" t="s">
        <v>55</v>
      </c>
    </row>
    <row r="2401" customFormat="false" ht="13.5" hidden="false" customHeight="true" outlineLevel="0" collapsed="false">
      <c r="A2401" s="31" t="s">
        <v>3758</v>
      </c>
      <c r="C2401" s="0" t="s">
        <v>3757</v>
      </c>
      <c r="D2401" s="27" t="s">
        <v>44</v>
      </c>
    </row>
    <row r="2402" customFormat="false" ht="13.5" hidden="false" customHeight="true" outlineLevel="0" collapsed="false">
      <c r="A2402" s="31" t="s">
        <v>3759</v>
      </c>
      <c r="C2402" s="0" t="s">
        <v>3757</v>
      </c>
      <c r="D2402" s="27" t="s">
        <v>46</v>
      </c>
    </row>
    <row r="2403" customFormat="false" ht="13.5" hidden="false" customHeight="true" outlineLevel="0" collapsed="false">
      <c r="A2403" s="31" t="s">
        <v>3760</v>
      </c>
      <c r="C2403" s="0" t="s">
        <v>3761</v>
      </c>
      <c r="D2403" s="27" t="s">
        <v>55</v>
      </c>
    </row>
    <row r="2404" customFormat="false" ht="13.5" hidden="false" customHeight="true" outlineLevel="0" collapsed="false">
      <c r="A2404" s="31" t="s">
        <v>3762</v>
      </c>
      <c r="C2404" s="0" t="s">
        <v>3763</v>
      </c>
      <c r="D2404" s="27" t="s">
        <v>3764</v>
      </c>
    </row>
    <row r="2405" customFormat="false" ht="13.5" hidden="false" customHeight="true" outlineLevel="0" collapsed="false">
      <c r="A2405" s="31" t="s">
        <v>3765</v>
      </c>
      <c r="C2405" s="0" t="s">
        <v>3763</v>
      </c>
      <c r="D2405" s="27" t="s">
        <v>3766</v>
      </c>
    </row>
    <row r="2406" customFormat="false" ht="13.5" hidden="false" customHeight="true" outlineLevel="0" collapsed="false">
      <c r="A2406" s="31" t="s">
        <v>3767</v>
      </c>
      <c r="C2406" s="0" t="s">
        <v>3763</v>
      </c>
      <c r="D2406" s="27" t="s">
        <v>3768</v>
      </c>
    </row>
    <row r="2407" customFormat="false" ht="13.5" hidden="false" customHeight="true" outlineLevel="0" collapsed="false">
      <c r="A2407" s="31" t="s">
        <v>3769</v>
      </c>
      <c r="C2407" s="0" t="s">
        <v>3770</v>
      </c>
      <c r="D2407" s="27" t="s">
        <v>55</v>
      </c>
      <c r="E2407" s="27" t="s">
        <v>56</v>
      </c>
    </row>
    <row r="2408" customFormat="false" ht="13.5" hidden="false" customHeight="true" outlineLevel="0" collapsed="false">
      <c r="A2408" s="31" t="s">
        <v>3771</v>
      </c>
      <c r="C2408" s="0" t="s">
        <v>3763</v>
      </c>
      <c r="D2408" s="27" t="s">
        <v>3772</v>
      </c>
    </row>
    <row r="2409" customFormat="false" ht="13.5" hidden="false" customHeight="true" outlineLevel="0" collapsed="false">
      <c r="A2409" s="31" t="s">
        <v>3773</v>
      </c>
      <c r="C2409" s="0" t="s">
        <v>3763</v>
      </c>
      <c r="D2409" s="27" t="s">
        <v>3774</v>
      </c>
    </row>
    <row r="2410" customFormat="false" ht="13.5" hidden="false" customHeight="true" outlineLevel="0" collapsed="false">
      <c r="A2410" s="31" t="s">
        <v>3775</v>
      </c>
      <c r="C2410" s="0" t="s">
        <v>3763</v>
      </c>
      <c r="D2410" s="27" t="s">
        <v>3776</v>
      </c>
    </row>
    <row r="2411" customFormat="false" ht="13.5" hidden="false" customHeight="true" outlineLevel="0" collapsed="false">
      <c r="A2411" s="31" t="s">
        <v>3777</v>
      </c>
      <c r="C2411" s="0" t="s">
        <v>3763</v>
      </c>
      <c r="D2411" s="27" t="s">
        <v>3778</v>
      </c>
    </row>
    <row r="2412" customFormat="false" ht="13.5" hidden="false" customHeight="true" outlineLevel="0" collapsed="false">
      <c r="A2412" s="31" t="s">
        <v>3779</v>
      </c>
      <c r="C2412" s="0" t="s">
        <v>3763</v>
      </c>
      <c r="D2412" s="27" t="s">
        <v>3780</v>
      </c>
      <c r="E2412" s="27" t="s">
        <v>56</v>
      </c>
    </row>
    <row r="2413" customFormat="false" ht="13.5" hidden="false" customHeight="true" outlineLevel="0" collapsed="false">
      <c r="A2413" s="31" t="s">
        <v>3781</v>
      </c>
      <c r="C2413" s="0" t="s">
        <v>3782</v>
      </c>
      <c r="D2413" s="27" t="s">
        <v>3130</v>
      </c>
      <c r="E2413" s="27" t="s">
        <v>56</v>
      </c>
    </row>
    <row r="2414" customFormat="false" ht="13.5" hidden="false" customHeight="true" outlineLevel="0" collapsed="false">
      <c r="A2414" s="31" t="s">
        <v>3783</v>
      </c>
      <c r="C2414" s="0" t="s">
        <v>3784</v>
      </c>
      <c r="D2414" s="27" t="s">
        <v>3130</v>
      </c>
    </row>
    <row r="2415" customFormat="false" ht="13.5" hidden="false" customHeight="true" outlineLevel="0" collapsed="false">
      <c r="A2415" s="31" t="s">
        <v>3785</v>
      </c>
      <c r="C2415" s="0" t="s">
        <v>3786</v>
      </c>
      <c r="D2415" s="27" t="s">
        <v>3787</v>
      </c>
      <c r="E2415" s="27" t="s">
        <v>50</v>
      </c>
    </row>
    <row r="2416" customFormat="false" ht="13.5" hidden="false" customHeight="true" outlineLevel="0" collapsed="false">
      <c r="A2416" s="31" t="s">
        <v>3788</v>
      </c>
      <c r="C2416" s="0" t="s">
        <v>3786</v>
      </c>
      <c r="D2416" s="27" t="s">
        <v>3789</v>
      </c>
      <c r="E2416" s="27" t="s">
        <v>50</v>
      </c>
    </row>
    <row r="2417" customFormat="false" ht="13.5" hidden="false" customHeight="true" outlineLevel="0" collapsed="false">
      <c r="A2417" s="31" t="s">
        <v>3790</v>
      </c>
      <c r="B2417" s="27" t="s">
        <v>40</v>
      </c>
      <c r="C2417" s="0" t="s">
        <v>3791</v>
      </c>
      <c r="D2417" s="27" t="s">
        <v>238</v>
      </c>
    </row>
    <row r="2418" customFormat="false" ht="13.5" hidden="false" customHeight="true" outlineLevel="0" collapsed="false">
      <c r="A2418" s="31" t="s">
        <v>3792</v>
      </c>
      <c r="C2418" s="0" t="s">
        <v>3791</v>
      </c>
      <c r="D2418" s="27" t="s">
        <v>44</v>
      </c>
    </row>
    <row r="2419" customFormat="false" ht="13.5" hidden="false" customHeight="true" outlineLevel="0" collapsed="false">
      <c r="A2419" s="31" t="s">
        <v>3793</v>
      </c>
      <c r="C2419" s="0" t="s">
        <v>3791</v>
      </c>
      <c r="D2419" s="27" t="s">
        <v>46</v>
      </c>
    </row>
    <row r="2420" customFormat="false" ht="13.5" hidden="false" customHeight="true" outlineLevel="0" collapsed="false">
      <c r="A2420" s="31" t="s">
        <v>3794</v>
      </c>
      <c r="C2420" s="0" t="s">
        <v>3791</v>
      </c>
      <c r="D2420" s="27" t="s">
        <v>194</v>
      </c>
    </row>
    <row r="2421" customFormat="false" ht="13.5" hidden="false" customHeight="true" outlineLevel="0" collapsed="false">
      <c r="A2421" s="31" t="s">
        <v>3795</v>
      </c>
      <c r="B2421" s="27" t="s">
        <v>40</v>
      </c>
      <c r="C2421" s="0" t="s">
        <v>3796</v>
      </c>
      <c r="D2421" s="27" t="s">
        <v>55</v>
      </c>
    </row>
    <row r="2422" customFormat="false" ht="13.5" hidden="false" customHeight="true" outlineLevel="0" collapsed="false">
      <c r="A2422" s="31" t="s">
        <v>3797</v>
      </c>
      <c r="C2422" s="0" t="s">
        <v>3796</v>
      </c>
      <c r="D2422" s="27" t="s">
        <v>44</v>
      </c>
    </row>
    <row r="2423" customFormat="false" ht="13.5" hidden="false" customHeight="true" outlineLevel="0" collapsed="false">
      <c r="A2423" s="31" t="s">
        <v>3798</v>
      </c>
      <c r="C2423" s="0" t="s">
        <v>3796</v>
      </c>
      <c r="D2423" s="27" t="s">
        <v>46</v>
      </c>
    </row>
    <row r="2424" customFormat="false" ht="13.5" hidden="false" customHeight="true" outlineLevel="0" collapsed="false">
      <c r="A2424" s="31" t="s">
        <v>3799</v>
      </c>
      <c r="C2424" s="0" t="s">
        <v>3800</v>
      </c>
      <c r="D2424" s="27" t="s">
        <v>3801</v>
      </c>
      <c r="E2424" s="27" t="s">
        <v>56</v>
      </c>
    </row>
    <row r="2425" customFormat="false" ht="13.5" hidden="false" customHeight="true" outlineLevel="0" collapsed="false">
      <c r="A2425" s="31" t="s">
        <v>3802</v>
      </c>
      <c r="B2425" s="27" t="s">
        <v>40</v>
      </c>
      <c r="C2425" s="0" t="s">
        <v>3800</v>
      </c>
      <c r="D2425" s="27" t="s">
        <v>55</v>
      </c>
    </row>
    <row r="2426" customFormat="false" ht="13.5" hidden="false" customHeight="true" outlineLevel="0" collapsed="false">
      <c r="A2426" s="31" t="s">
        <v>3803</v>
      </c>
      <c r="C2426" s="0" t="s">
        <v>3800</v>
      </c>
      <c r="D2426" s="27" t="s">
        <v>44</v>
      </c>
    </row>
    <row r="2427" customFormat="false" ht="13.5" hidden="false" customHeight="true" outlineLevel="0" collapsed="false">
      <c r="A2427" s="31" t="s">
        <v>3804</v>
      </c>
      <c r="C2427" s="0" t="s">
        <v>3800</v>
      </c>
      <c r="D2427" s="27" t="s">
        <v>46</v>
      </c>
    </row>
    <row r="2428" customFormat="false" ht="13.5" hidden="false" customHeight="true" outlineLevel="0" collapsed="false">
      <c r="A2428" s="31" t="s">
        <v>3805</v>
      </c>
      <c r="B2428" s="27" t="s">
        <v>40</v>
      </c>
      <c r="C2428" s="0" t="s">
        <v>3806</v>
      </c>
      <c r="D2428" s="27" t="s">
        <v>238</v>
      </c>
    </row>
    <row r="2429" customFormat="false" ht="13.5" hidden="false" customHeight="true" outlineLevel="0" collapsed="false">
      <c r="A2429" s="31" t="s">
        <v>3807</v>
      </c>
      <c r="C2429" s="0" t="s">
        <v>3806</v>
      </c>
      <c r="D2429" s="27" t="s">
        <v>44</v>
      </c>
    </row>
    <row r="2430" customFormat="false" ht="13.5" hidden="false" customHeight="true" outlineLevel="0" collapsed="false">
      <c r="A2430" s="31" t="s">
        <v>3808</v>
      </c>
      <c r="C2430" s="0" t="s">
        <v>3806</v>
      </c>
      <c r="D2430" s="27" t="s">
        <v>46</v>
      </c>
    </row>
    <row r="2431" customFormat="false" ht="13.5" hidden="false" customHeight="true" outlineLevel="0" collapsed="false">
      <c r="A2431" s="31" t="s">
        <v>3809</v>
      </c>
      <c r="C2431" s="0" t="s">
        <v>3806</v>
      </c>
      <c r="D2431" s="27" t="s">
        <v>380</v>
      </c>
    </row>
    <row r="2432" customFormat="false" ht="13.5" hidden="false" customHeight="true" outlineLevel="0" collapsed="false">
      <c r="A2432" s="31" t="s">
        <v>3810</v>
      </c>
      <c r="C2432" s="0" t="s">
        <v>3811</v>
      </c>
      <c r="D2432" s="27" t="s">
        <v>3812</v>
      </c>
    </row>
    <row r="2433" customFormat="false" ht="13.5" hidden="false" customHeight="true" outlineLevel="0" collapsed="false">
      <c r="A2433" s="31" t="s">
        <v>3813</v>
      </c>
      <c r="C2433" s="0" t="s">
        <v>3811</v>
      </c>
      <c r="D2433" s="27" t="s">
        <v>3814</v>
      </c>
      <c r="E2433" s="27" t="s">
        <v>50</v>
      </c>
    </row>
    <row r="2434" customFormat="false" ht="13.5" hidden="false" customHeight="true" outlineLevel="0" collapsed="false">
      <c r="A2434" s="31" t="s">
        <v>3815</v>
      </c>
      <c r="C2434" s="0" t="s">
        <v>3816</v>
      </c>
      <c r="D2434" s="27" t="s">
        <v>550</v>
      </c>
    </row>
    <row r="2435" customFormat="false" ht="13.5" hidden="false" customHeight="true" outlineLevel="0" collapsed="false">
      <c r="A2435" s="31" t="s">
        <v>3817</v>
      </c>
      <c r="C2435" s="0" t="s">
        <v>3816</v>
      </c>
      <c r="D2435" s="27" t="s">
        <v>3818</v>
      </c>
    </row>
    <row r="2436" customFormat="false" ht="13.5" hidden="false" customHeight="true" outlineLevel="0" collapsed="false">
      <c r="A2436" s="31" t="s">
        <v>3819</v>
      </c>
      <c r="B2436" s="27" t="s">
        <v>40</v>
      </c>
      <c r="C2436" s="0" t="s">
        <v>3820</v>
      </c>
      <c r="D2436" s="27" t="s">
        <v>55</v>
      </c>
      <c r="E2436" s="27" t="s">
        <v>50</v>
      </c>
    </row>
    <row r="2437" customFormat="false" ht="13.5" hidden="false" customHeight="true" outlineLevel="0" collapsed="false">
      <c r="A2437" s="31" t="s">
        <v>3821</v>
      </c>
      <c r="C2437" s="0" t="s">
        <v>3820</v>
      </c>
      <c r="D2437" s="27" t="s">
        <v>44</v>
      </c>
      <c r="E2437" s="27" t="s">
        <v>50</v>
      </c>
    </row>
    <row r="2438" customFormat="false" ht="13.5" hidden="false" customHeight="true" outlineLevel="0" collapsed="false">
      <c r="A2438" s="31" t="s">
        <v>3822</v>
      </c>
      <c r="C2438" s="0" t="s">
        <v>3820</v>
      </c>
      <c r="D2438" s="27" t="s">
        <v>46</v>
      </c>
      <c r="E2438" s="27" t="s">
        <v>50</v>
      </c>
    </row>
    <row r="2439" customFormat="false" ht="13.5" hidden="false" customHeight="true" outlineLevel="0" collapsed="false">
      <c r="A2439" s="31" t="s">
        <v>3823</v>
      </c>
      <c r="C2439" s="0" t="s">
        <v>3820</v>
      </c>
      <c r="D2439" s="27" t="s">
        <v>3824</v>
      </c>
      <c r="E2439" s="27" t="s">
        <v>50</v>
      </c>
    </row>
    <row r="2440" customFormat="false" ht="13.5" hidden="false" customHeight="true" outlineLevel="0" collapsed="false">
      <c r="A2440" s="31" t="s">
        <v>3825</v>
      </c>
      <c r="B2440" s="27" t="s">
        <v>40</v>
      </c>
      <c r="C2440" s="0" t="s">
        <v>3826</v>
      </c>
      <c r="D2440" s="27" t="s">
        <v>3827</v>
      </c>
      <c r="E2440" s="27" t="s">
        <v>56</v>
      </c>
    </row>
    <row r="2441" customFormat="false" ht="13.5" hidden="false" customHeight="true" outlineLevel="0" collapsed="false">
      <c r="A2441" s="31" t="s">
        <v>3828</v>
      </c>
      <c r="C2441" s="0" t="s">
        <v>3826</v>
      </c>
      <c r="D2441" s="27" t="s">
        <v>44</v>
      </c>
      <c r="E2441" s="27" t="s">
        <v>56</v>
      </c>
    </row>
    <row r="2442" customFormat="false" ht="13.5" hidden="false" customHeight="true" outlineLevel="0" collapsed="false">
      <c r="A2442" s="31" t="s">
        <v>3829</v>
      </c>
      <c r="C2442" s="0" t="s">
        <v>3826</v>
      </c>
      <c r="D2442" s="27" t="s">
        <v>46</v>
      </c>
      <c r="E2442" s="27" t="s">
        <v>56</v>
      </c>
    </row>
    <row r="2443" customFormat="false" ht="13.5" hidden="false" customHeight="true" outlineLevel="0" collapsed="false">
      <c r="A2443" s="31" t="s">
        <v>3830</v>
      </c>
      <c r="B2443" s="27" t="s">
        <v>40</v>
      </c>
      <c r="C2443" s="0" t="s">
        <v>3831</v>
      </c>
      <c r="D2443" s="27" t="s">
        <v>55</v>
      </c>
    </row>
    <row r="2444" customFormat="false" ht="13.5" hidden="false" customHeight="true" outlineLevel="0" collapsed="false">
      <c r="A2444" s="31" t="s">
        <v>3832</v>
      </c>
      <c r="C2444" s="0" t="s">
        <v>3831</v>
      </c>
      <c r="D2444" s="27" t="s">
        <v>44</v>
      </c>
    </row>
    <row r="2445" customFormat="false" ht="13.5" hidden="false" customHeight="true" outlineLevel="0" collapsed="false">
      <c r="A2445" s="31" t="s">
        <v>3833</v>
      </c>
      <c r="C2445" s="0" t="s">
        <v>3831</v>
      </c>
      <c r="D2445" s="27" t="s">
        <v>46</v>
      </c>
    </row>
    <row r="2446" customFormat="false" ht="13.5" hidden="false" customHeight="true" outlineLevel="0" collapsed="false">
      <c r="A2446" s="31" t="s">
        <v>3834</v>
      </c>
      <c r="B2446" s="27" t="s">
        <v>40</v>
      </c>
      <c r="C2446" s="0" t="s">
        <v>3835</v>
      </c>
      <c r="D2446" s="27" t="s">
        <v>62</v>
      </c>
    </row>
    <row r="2447" customFormat="false" ht="13.5" hidden="false" customHeight="true" outlineLevel="0" collapsed="false">
      <c r="A2447" s="31" t="s">
        <v>3836</v>
      </c>
      <c r="C2447" s="0" t="s">
        <v>3835</v>
      </c>
      <c r="D2447" s="27" t="s">
        <v>44</v>
      </c>
    </row>
    <row r="2448" customFormat="false" ht="13.5" hidden="false" customHeight="true" outlineLevel="0" collapsed="false">
      <c r="A2448" s="31" t="s">
        <v>3837</v>
      </c>
      <c r="C2448" s="0" t="s">
        <v>3835</v>
      </c>
      <c r="D2448" s="27" t="s">
        <v>46</v>
      </c>
    </row>
    <row r="2449" customFormat="false" ht="13.5" hidden="false" customHeight="true" outlineLevel="0" collapsed="false">
      <c r="A2449" s="31" t="s">
        <v>3838</v>
      </c>
      <c r="C2449" s="0" t="s">
        <v>3839</v>
      </c>
      <c r="D2449" s="27" t="s">
        <v>55</v>
      </c>
    </row>
    <row r="2450" customFormat="false" ht="13.5" hidden="false" customHeight="true" outlineLevel="0" collapsed="false">
      <c r="A2450" s="31" t="s">
        <v>3840</v>
      </c>
      <c r="B2450" s="27" t="s">
        <v>40</v>
      </c>
      <c r="C2450" s="0" t="s">
        <v>3841</v>
      </c>
      <c r="D2450" s="27" t="s">
        <v>55</v>
      </c>
    </row>
    <row r="2451" customFormat="false" ht="13.5" hidden="false" customHeight="true" outlineLevel="0" collapsed="false">
      <c r="A2451" s="31" t="s">
        <v>3842</v>
      </c>
      <c r="C2451" s="0" t="s">
        <v>3841</v>
      </c>
      <c r="D2451" s="27" t="s">
        <v>44</v>
      </c>
    </row>
    <row r="2452" customFormat="false" ht="13.5" hidden="false" customHeight="true" outlineLevel="0" collapsed="false">
      <c r="A2452" s="31" t="s">
        <v>3843</v>
      </c>
      <c r="C2452" s="0" t="s">
        <v>3841</v>
      </c>
      <c r="D2452" s="27" t="s">
        <v>46</v>
      </c>
    </row>
    <row r="2453" customFormat="false" ht="13.5" hidden="false" customHeight="true" outlineLevel="0" collapsed="false">
      <c r="A2453" s="31" t="s">
        <v>3844</v>
      </c>
      <c r="B2453" s="27" t="s">
        <v>40</v>
      </c>
      <c r="C2453" s="0" t="s">
        <v>3845</v>
      </c>
      <c r="D2453" s="27" t="s">
        <v>55</v>
      </c>
      <c r="E2453" s="27" t="s">
        <v>56</v>
      </c>
    </row>
    <row r="2454" customFormat="false" ht="13.5" hidden="false" customHeight="true" outlineLevel="0" collapsed="false">
      <c r="A2454" s="31" t="s">
        <v>3846</v>
      </c>
      <c r="C2454" s="0" t="s">
        <v>3845</v>
      </c>
      <c r="D2454" s="27" t="s">
        <v>44</v>
      </c>
      <c r="E2454" s="27" t="s">
        <v>56</v>
      </c>
    </row>
    <row r="2455" customFormat="false" ht="13.5" hidden="false" customHeight="true" outlineLevel="0" collapsed="false">
      <c r="A2455" s="31" t="s">
        <v>3847</v>
      </c>
      <c r="C2455" s="0" t="s">
        <v>3845</v>
      </c>
      <c r="D2455" s="27" t="s">
        <v>46</v>
      </c>
      <c r="E2455" s="27" t="s">
        <v>56</v>
      </c>
    </row>
    <row r="2456" customFormat="false" ht="13.5" hidden="false" customHeight="true" outlineLevel="0" collapsed="false">
      <c r="A2456" s="31" t="s">
        <v>3848</v>
      </c>
      <c r="B2456" s="27" t="s">
        <v>40</v>
      </c>
      <c r="C2456" s="0" t="s">
        <v>3845</v>
      </c>
      <c r="D2456" s="27" t="s">
        <v>62</v>
      </c>
      <c r="E2456" s="27" t="s">
        <v>50</v>
      </c>
    </row>
    <row r="2457" customFormat="false" ht="13.5" hidden="false" customHeight="true" outlineLevel="0" collapsed="false">
      <c r="A2457" s="31" t="s">
        <v>3849</v>
      </c>
      <c r="C2457" s="0" t="s">
        <v>3845</v>
      </c>
      <c r="D2457" s="27" t="s">
        <v>44</v>
      </c>
      <c r="E2457" s="27" t="s">
        <v>50</v>
      </c>
    </row>
    <row r="2458" customFormat="false" ht="13.5" hidden="false" customHeight="true" outlineLevel="0" collapsed="false">
      <c r="A2458" s="31" t="s">
        <v>3850</v>
      </c>
      <c r="C2458" s="0" t="s">
        <v>3845</v>
      </c>
      <c r="D2458" s="27" t="s">
        <v>46</v>
      </c>
      <c r="E2458" s="27" t="s">
        <v>50</v>
      </c>
    </row>
    <row r="2459" customFormat="false" ht="13.5" hidden="false" customHeight="true" outlineLevel="0" collapsed="false">
      <c r="A2459" s="31" t="s">
        <v>3851</v>
      </c>
      <c r="C2459" s="0" t="s">
        <v>3852</v>
      </c>
      <c r="D2459" s="27" t="s">
        <v>726</v>
      </c>
    </row>
    <row r="2460" customFormat="false" ht="13.5" hidden="false" customHeight="true" outlineLevel="0" collapsed="false">
      <c r="A2460" s="31" t="s">
        <v>3853</v>
      </c>
      <c r="C2460" s="0" t="s">
        <v>3852</v>
      </c>
      <c r="D2460" s="27" t="s">
        <v>3854</v>
      </c>
    </row>
    <row r="2461" customFormat="false" ht="13.5" hidden="false" customHeight="true" outlineLevel="0" collapsed="false">
      <c r="A2461" s="31" t="s">
        <v>3855</v>
      </c>
      <c r="C2461" s="0" t="s">
        <v>3852</v>
      </c>
      <c r="D2461" s="27" t="s">
        <v>3856</v>
      </c>
    </row>
    <row r="2462" customFormat="false" ht="13.5" hidden="false" customHeight="true" outlineLevel="0" collapsed="false">
      <c r="A2462" s="31" t="s">
        <v>3857</v>
      </c>
      <c r="C2462" s="0" t="s">
        <v>3858</v>
      </c>
      <c r="D2462" s="27" t="s">
        <v>3027</v>
      </c>
    </row>
    <row r="2463" customFormat="false" ht="13.5" hidden="false" customHeight="true" outlineLevel="0" collapsed="false">
      <c r="A2463" s="31" t="s">
        <v>3859</v>
      </c>
      <c r="B2463" s="27" t="s">
        <v>40</v>
      </c>
      <c r="C2463" s="0" t="s">
        <v>3860</v>
      </c>
      <c r="D2463" s="27" t="s">
        <v>55</v>
      </c>
    </row>
    <row r="2464" customFormat="false" ht="13.5" hidden="false" customHeight="true" outlineLevel="0" collapsed="false">
      <c r="A2464" s="31" t="s">
        <v>3861</v>
      </c>
      <c r="C2464" s="0" t="s">
        <v>3860</v>
      </c>
      <c r="D2464" s="27" t="s">
        <v>44</v>
      </c>
    </row>
    <row r="2465" customFormat="false" ht="13.5" hidden="false" customHeight="true" outlineLevel="0" collapsed="false">
      <c r="A2465" s="31" t="s">
        <v>3862</v>
      </c>
      <c r="C2465" s="0" t="s">
        <v>3860</v>
      </c>
      <c r="D2465" s="27" t="s">
        <v>46</v>
      </c>
    </row>
    <row r="2466" customFormat="false" ht="13.5" hidden="false" customHeight="true" outlineLevel="0" collapsed="false">
      <c r="A2466" s="31" t="s">
        <v>3863</v>
      </c>
      <c r="C2466" s="0" t="s">
        <v>3864</v>
      </c>
      <c r="D2466" s="27" t="s">
        <v>55</v>
      </c>
    </row>
    <row r="2467" customFormat="false" ht="13.5" hidden="false" customHeight="true" outlineLevel="0" collapsed="false">
      <c r="A2467" s="31" t="s">
        <v>3865</v>
      </c>
      <c r="C2467" s="0" t="s">
        <v>3864</v>
      </c>
      <c r="D2467" s="27" t="s">
        <v>194</v>
      </c>
    </row>
    <row r="2468" customFormat="false" ht="13.5" hidden="false" customHeight="true" outlineLevel="0" collapsed="false">
      <c r="A2468" s="31" t="s">
        <v>3866</v>
      </c>
      <c r="B2468" s="27" t="s">
        <v>40</v>
      </c>
      <c r="C2468" s="0" t="s">
        <v>3867</v>
      </c>
      <c r="D2468" s="27" t="s">
        <v>102</v>
      </c>
      <c r="E2468" s="27" t="s">
        <v>56</v>
      </c>
    </row>
    <row r="2469" customFormat="false" ht="13.5" hidden="false" customHeight="true" outlineLevel="0" collapsed="false">
      <c r="A2469" s="31" t="s">
        <v>3868</v>
      </c>
      <c r="C2469" s="0" t="s">
        <v>3867</v>
      </c>
      <c r="D2469" s="27" t="s">
        <v>44</v>
      </c>
      <c r="E2469" s="27" t="s">
        <v>56</v>
      </c>
    </row>
    <row r="2470" customFormat="false" ht="13.5" hidden="false" customHeight="true" outlineLevel="0" collapsed="false">
      <c r="A2470" s="31" t="s">
        <v>3869</v>
      </c>
      <c r="C2470" s="0" t="s">
        <v>3867</v>
      </c>
      <c r="D2470" s="27" t="s">
        <v>46</v>
      </c>
      <c r="E2470" s="27" t="s">
        <v>56</v>
      </c>
    </row>
    <row r="2471" customFormat="false" ht="13.5" hidden="false" customHeight="true" outlineLevel="0" collapsed="false">
      <c r="A2471" s="31" t="s">
        <v>3870</v>
      </c>
      <c r="C2471" s="0" t="s">
        <v>3867</v>
      </c>
      <c r="D2471" s="27" t="s">
        <v>417</v>
      </c>
    </row>
    <row r="2472" customFormat="false" ht="13.5" hidden="false" customHeight="true" outlineLevel="0" collapsed="false">
      <c r="A2472" s="31" t="s">
        <v>3871</v>
      </c>
      <c r="B2472" s="27" t="s">
        <v>40</v>
      </c>
      <c r="C2472" s="0" t="s">
        <v>3867</v>
      </c>
      <c r="D2472" s="27" t="s">
        <v>3209</v>
      </c>
      <c r="E2472" s="27" t="s">
        <v>50</v>
      </c>
    </row>
    <row r="2473" customFormat="false" ht="13.5" hidden="false" customHeight="true" outlineLevel="0" collapsed="false">
      <c r="A2473" s="31" t="s">
        <v>3872</v>
      </c>
      <c r="C2473" s="0" t="s">
        <v>3867</v>
      </c>
      <c r="D2473" s="27" t="s">
        <v>44</v>
      </c>
      <c r="E2473" s="27" t="s">
        <v>50</v>
      </c>
    </row>
    <row r="2474" customFormat="false" ht="13.5" hidden="false" customHeight="true" outlineLevel="0" collapsed="false">
      <c r="A2474" s="31" t="s">
        <v>3873</v>
      </c>
      <c r="C2474" s="0" t="s">
        <v>3867</v>
      </c>
      <c r="D2474" s="27" t="s">
        <v>46</v>
      </c>
      <c r="E2474" s="27" t="s">
        <v>50</v>
      </c>
    </row>
    <row r="2475" customFormat="false" ht="13.5" hidden="false" customHeight="true" outlineLevel="0" collapsed="false">
      <c r="A2475" s="31" t="s">
        <v>3874</v>
      </c>
      <c r="B2475" s="27" t="s">
        <v>40</v>
      </c>
      <c r="C2475" s="0" t="s">
        <v>3875</v>
      </c>
      <c r="D2475" s="27" t="s">
        <v>55</v>
      </c>
    </row>
    <row r="2476" customFormat="false" ht="13.5" hidden="false" customHeight="true" outlineLevel="0" collapsed="false">
      <c r="A2476" s="31" t="s">
        <v>3876</v>
      </c>
      <c r="C2476" s="0" t="s">
        <v>3875</v>
      </c>
      <c r="D2476" s="27" t="s">
        <v>44</v>
      </c>
    </row>
    <row r="2477" customFormat="false" ht="13.5" hidden="false" customHeight="true" outlineLevel="0" collapsed="false">
      <c r="A2477" s="31" t="s">
        <v>3877</v>
      </c>
      <c r="C2477" s="0" t="s">
        <v>3875</v>
      </c>
      <c r="D2477" s="27" t="s">
        <v>46</v>
      </c>
    </row>
    <row r="2478" customFormat="false" ht="13.5" hidden="false" customHeight="true" outlineLevel="0" collapsed="false">
      <c r="A2478" s="31" t="s">
        <v>3878</v>
      </c>
      <c r="C2478" s="0" t="s">
        <v>3879</v>
      </c>
      <c r="D2478" s="27" t="s">
        <v>3880</v>
      </c>
    </row>
    <row r="2479" customFormat="false" ht="13.5" hidden="false" customHeight="true" outlineLevel="0" collapsed="false">
      <c r="A2479" s="31" t="s">
        <v>3881</v>
      </c>
      <c r="B2479" s="27" t="s">
        <v>40</v>
      </c>
      <c r="C2479" s="0" t="s">
        <v>3879</v>
      </c>
      <c r="D2479" s="27" t="s">
        <v>238</v>
      </c>
    </row>
    <row r="2480" customFormat="false" ht="13.5" hidden="false" customHeight="true" outlineLevel="0" collapsed="false">
      <c r="A2480" s="31" t="s">
        <v>3882</v>
      </c>
      <c r="C2480" s="0" t="s">
        <v>3879</v>
      </c>
      <c r="D2480" s="27" t="s">
        <v>44</v>
      </c>
    </row>
    <row r="2481" customFormat="false" ht="13.5" hidden="false" customHeight="true" outlineLevel="0" collapsed="false">
      <c r="A2481" s="31" t="s">
        <v>3883</v>
      </c>
      <c r="C2481" s="0" t="s">
        <v>3879</v>
      </c>
      <c r="D2481" s="27" t="s">
        <v>46</v>
      </c>
    </row>
    <row r="2482" customFormat="false" ht="13.5" hidden="false" customHeight="true" outlineLevel="0" collapsed="false">
      <c r="A2482" s="31" t="s">
        <v>3884</v>
      </c>
      <c r="C2482" s="0" t="s">
        <v>3885</v>
      </c>
      <c r="D2482" s="27" t="s">
        <v>55</v>
      </c>
    </row>
    <row r="2483" customFormat="false" ht="13.5" hidden="false" customHeight="true" outlineLevel="0" collapsed="false">
      <c r="A2483" s="31" t="s">
        <v>3886</v>
      </c>
      <c r="B2483" s="27" t="s">
        <v>40</v>
      </c>
      <c r="C2483" s="0" t="s">
        <v>3887</v>
      </c>
      <c r="D2483" s="27" t="s">
        <v>55</v>
      </c>
    </row>
    <row r="2484" customFormat="false" ht="13.5" hidden="false" customHeight="true" outlineLevel="0" collapsed="false">
      <c r="A2484" s="31" t="s">
        <v>3888</v>
      </c>
      <c r="C2484" s="0" t="s">
        <v>3887</v>
      </c>
      <c r="D2484" s="27" t="s">
        <v>44</v>
      </c>
    </row>
    <row r="2485" customFormat="false" ht="13.5" hidden="false" customHeight="true" outlineLevel="0" collapsed="false">
      <c r="A2485" s="31" t="s">
        <v>3889</v>
      </c>
      <c r="C2485" s="0" t="s">
        <v>3887</v>
      </c>
      <c r="D2485" s="27" t="s">
        <v>46</v>
      </c>
    </row>
    <row r="2486" customFormat="false" ht="13.5" hidden="false" customHeight="true" outlineLevel="0" collapsed="false">
      <c r="A2486" s="31" t="s">
        <v>3890</v>
      </c>
      <c r="C2486" s="0" t="s">
        <v>3887</v>
      </c>
      <c r="D2486" s="27" t="s">
        <v>3891</v>
      </c>
    </row>
    <row r="2487" customFormat="false" ht="13.5" hidden="false" customHeight="true" outlineLevel="0" collapsed="false">
      <c r="A2487" s="31" t="s">
        <v>3892</v>
      </c>
      <c r="C2487" s="0" t="s">
        <v>3893</v>
      </c>
      <c r="D2487" s="27" t="s">
        <v>55</v>
      </c>
      <c r="E2487" s="27" t="s">
        <v>50</v>
      </c>
    </row>
    <row r="2488" customFormat="false" ht="13.5" hidden="false" customHeight="true" outlineLevel="0" collapsed="false">
      <c r="A2488" s="31" t="s">
        <v>3894</v>
      </c>
      <c r="B2488" s="27" t="s">
        <v>40</v>
      </c>
      <c r="C2488" s="0" t="s">
        <v>3895</v>
      </c>
      <c r="D2488" s="27" t="s">
        <v>55</v>
      </c>
    </row>
    <row r="2489" customFormat="false" ht="13.5" hidden="false" customHeight="true" outlineLevel="0" collapsed="false">
      <c r="A2489" s="31" t="s">
        <v>3896</v>
      </c>
      <c r="C2489" s="0" t="s">
        <v>3895</v>
      </c>
      <c r="D2489" s="27" t="s">
        <v>44</v>
      </c>
    </row>
    <row r="2490" customFormat="false" ht="13.5" hidden="false" customHeight="true" outlineLevel="0" collapsed="false">
      <c r="A2490" s="31" t="s">
        <v>3897</v>
      </c>
      <c r="C2490" s="0" t="s">
        <v>3895</v>
      </c>
      <c r="D2490" s="27" t="s">
        <v>46</v>
      </c>
    </row>
    <row r="2491" customFormat="false" ht="13.5" hidden="false" customHeight="true" outlineLevel="0" collapsed="false">
      <c r="A2491" s="31" t="s">
        <v>3898</v>
      </c>
      <c r="B2491" s="27" t="s">
        <v>40</v>
      </c>
      <c r="C2491" s="0" t="s">
        <v>3899</v>
      </c>
      <c r="D2491" s="27" t="s">
        <v>62</v>
      </c>
    </row>
    <row r="2492" customFormat="false" ht="13.5" hidden="false" customHeight="true" outlineLevel="0" collapsed="false">
      <c r="A2492" s="31" t="s">
        <v>3900</v>
      </c>
      <c r="C2492" s="0" t="s">
        <v>3899</v>
      </c>
      <c r="D2492" s="27" t="s">
        <v>44</v>
      </c>
    </row>
    <row r="2493" customFormat="false" ht="13.5" hidden="false" customHeight="true" outlineLevel="0" collapsed="false">
      <c r="A2493" s="31" t="s">
        <v>3901</v>
      </c>
      <c r="C2493" s="0" t="s">
        <v>3899</v>
      </c>
      <c r="D2493" s="27" t="s">
        <v>46</v>
      </c>
    </row>
    <row r="2494" customFormat="false" ht="13.5" hidden="false" customHeight="true" outlineLevel="0" collapsed="false">
      <c r="A2494" s="31" t="s">
        <v>3902</v>
      </c>
      <c r="B2494" s="27" t="s">
        <v>40</v>
      </c>
      <c r="C2494" s="0" t="s">
        <v>3903</v>
      </c>
      <c r="D2494" s="27" t="s">
        <v>55</v>
      </c>
    </row>
    <row r="2495" customFormat="false" ht="13.5" hidden="false" customHeight="true" outlineLevel="0" collapsed="false">
      <c r="A2495" s="31" t="s">
        <v>3904</v>
      </c>
      <c r="C2495" s="0" t="s">
        <v>3903</v>
      </c>
      <c r="D2495" s="27" t="s">
        <v>44</v>
      </c>
    </row>
    <row r="2496" customFormat="false" ht="13.5" hidden="false" customHeight="true" outlineLevel="0" collapsed="false">
      <c r="A2496" s="31" t="s">
        <v>3905</v>
      </c>
      <c r="C2496" s="0" t="s">
        <v>3903</v>
      </c>
      <c r="D2496" s="27" t="s">
        <v>46</v>
      </c>
    </row>
    <row r="2497" customFormat="false" ht="13.5" hidden="false" customHeight="true" outlineLevel="0" collapsed="false">
      <c r="A2497" s="31" t="s">
        <v>3906</v>
      </c>
      <c r="C2497" s="0" t="s">
        <v>3907</v>
      </c>
      <c r="D2497" s="27" t="s">
        <v>55</v>
      </c>
    </row>
    <row r="2498" customFormat="false" ht="13.5" hidden="false" customHeight="true" outlineLevel="0" collapsed="false">
      <c r="A2498" s="31" t="s">
        <v>3908</v>
      </c>
      <c r="B2498" s="27" t="s">
        <v>40</v>
      </c>
      <c r="C2498" s="0" t="s">
        <v>3909</v>
      </c>
      <c r="D2498" s="27" t="s">
        <v>55</v>
      </c>
    </row>
    <row r="2499" customFormat="false" ht="13.5" hidden="false" customHeight="true" outlineLevel="0" collapsed="false">
      <c r="A2499" s="31" t="s">
        <v>3910</v>
      </c>
      <c r="C2499" s="0" t="s">
        <v>3909</v>
      </c>
      <c r="D2499" s="27" t="s">
        <v>44</v>
      </c>
    </row>
    <row r="2500" customFormat="false" ht="13.5" hidden="false" customHeight="true" outlineLevel="0" collapsed="false">
      <c r="A2500" s="31" t="s">
        <v>3911</v>
      </c>
      <c r="C2500" s="0" t="s">
        <v>3909</v>
      </c>
      <c r="D2500" s="27" t="s">
        <v>46</v>
      </c>
    </row>
    <row r="2501" customFormat="false" ht="13.5" hidden="false" customHeight="true" outlineLevel="0" collapsed="false">
      <c r="A2501" s="31" t="s">
        <v>3912</v>
      </c>
      <c r="B2501" s="27" t="s">
        <v>40</v>
      </c>
      <c r="C2501" s="0" t="s">
        <v>3913</v>
      </c>
      <c r="D2501" s="27" t="s">
        <v>55</v>
      </c>
    </row>
    <row r="2502" customFormat="false" ht="13.5" hidden="false" customHeight="true" outlineLevel="0" collapsed="false">
      <c r="A2502" s="31" t="s">
        <v>3914</v>
      </c>
      <c r="C2502" s="0" t="s">
        <v>3913</v>
      </c>
      <c r="D2502" s="27" t="s">
        <v>44</v>
      </c>
    </row>
    <row r="2503" customFormat="false" ht="13.5" hidden="false" customHeight="true" outlineLevel="0" collapsed="false">
      <c r="A2503" s="31" t="s">
        <v>3915</v>
      </c>
      <c r="C2503" s="0" t="s">
        <v>3913</v>
      </c>
      <c r="D2503" s="27" t="s">
        <v>46</v>
      </c>
    </row>
    <row r="2504" customFormat="false" ht="13.5" hidden="false" customHeight="true" outlineLevel="0" collapsed="false">
      <c r="A2504" s="31" t="s">
        <v>3916</v>
      </c>
      <c r="C2504" s="0" t="s">
        <v>3917</v>
      </c>
      <c r="D2504" s="27" t="s">
        <v>55</v>
      </c>
    </row>
    <row r="2505" customFormat="false" ht="13.5" hidden="false" customHeight="true" outlineLevel="0" collapsed="false">
      <c r="A2505" s="31" t="s">
        <v>3918</v>
      </c>
      <c r="B2505" s="27" t="s">
        <v>40</v>
      </c>
      <c r="C2505" s="0" t="s">
        <v>3919</v>
      </c>
      <c r="D2505" s="27" t="s">
        <v>55</v>
      </c>
    </row>
    <row r="2506" customFormat="false" ht="13.5" hidden="false" customHeight="true" outlineLevel="0" collapsed="false">
      <c r="A2506" s="31" t="s">
        <v>3920</v>
      </c>
      <c r="C2506" s="0" t="s">
        <v>3919</v>
      </c>
      <c r="D2506" s="27" t="s">
        <v>44</v>
      </c>
    </row>
    <row r="2507" customFormat="false" ht="13.5" hidden="false" customHeight="true" outlineLevel="0" collapsed="false">
      <c r="A2507" s="31" t="s">
        <v>3921</v>
      </c>
      <c r="C2507" s="0" t="s">
        <v>3919</v>
      </c>
      <c r="D2507" s="27" t="s">
        <v>46</v>
      </c>
    </row>
    <row r="2508" customFormat="false" ht="13.5" hidden="false" customHeight="true" outlineLevel="0" collapsed="false">
      <c r="A2508" s="31" t="s">
        <v>3922</v>
      </c>
      <c r="B2508" s="27" t="s">
        <v>40</v>
      </c>
      <c r="C2508" s="0" t="s">
        <v>3923</v>
      </c>
      <c r="D2508" s="27" t="s">
        <v>55</v>
      </c>
    </row>
    <row r="2509" customFormat="false" ht="13.5" hidden="false" customHeight="true" outlineLevel="0" collapsed="false">
      <c r="A2509" s="31" t="s">
        <v>3924</v>
      </c>
      <c r="C2509" s="0" t="s">
        <v>3923</v>
      </c>
      <c r="D2509" s="27" t="s">
        <v>44</v>
      </c>
    </row>
    <row r="2510" customFormat="false" ht="13.5" hidden="false" customHeight="true" outlineLevel="0" collapsed="false">
      <c r="A2510" s="31" t="s">
        <v>3925</v>
      </c>
      <c r="C2510" s="0" t="s">
        <v>3923</v>
      </c>
      <c r="D2510" s="27" t="s">
        <v>46</v>
      </c>
    </row>
    <row r="2511" customFormat="false" ht="13.5" hidden="false" customHeight="true" outlineLevel="0" collapsed="false">
      <c r="A2511" s="31" t="s">
        <v>3926</v>
      </c>
      <c r="B2511" s="27" t="s">
        <v>40</v>
      </c>
      <c r="C2511" s="0" t="s">
        <v>3927</v>
      </c>
      <c r="D2511" s="27" t="s">
        <v>55</v>
      </c>
    </row>
    <row r="2512" customFormat="false" ht="13.5" hidden="false" customHeight="true" outlineLevel="0" collapsed="false">
      <c r="A2512" s="31" t="s">
        <v>3928</v>
      </c>
      <c r="C2512" s="0" t="s">
        <v>3927</v>
      </c>
      <c r="D2512" s="27" t="s">
        <v>44</v>
      </c>
    </row>
    <row r="2513" customFormat="false" ht="13.5" hidden="false" customHeight="true" outlineLevel="0" collapsed="false">
      <c r="A2513" s="31" t="s">
        <v>3929</v>
      </c>
      <c r="C2513" s="0" t="s">
        <v>3927</v>
      </c>
      <c r="D2513" s="27" t="s">
        <v>46</v>
      </c>
    </row>
    <row r="2514" customFormat="false" ht="13.5" hidden="false" customHeight="true" outlineLevel="0" collapsed="false">
      <c r="A2514" s="31" t="s">
        <v>3930</v>
      </c>
      <c r="B2514" s="27" t="s">
        <v>40</v>
      </c>
      <c r="C2514" s="0" t="s">
        <v>3931</v>
      </c>
      <c r="D2514" s="27" t="s">
        <v>3027</v>
      </c>
    </row>
    <row r="2515" customFormat="false" ht="13.5" hidden="false" customHeight="true" outlineLevel="0" collapsed="false">
      <c r="A2515" s="31" t="s">
        <v>3932</v>
      </c>
      <c r="C2515" s="0" t="s">
        <v>3931</v>
      </c>
      <c r="D2515" s="27" t="s">
        <v>44</v>
      </c>
    </row>
    <row r="2516" customFormat="false" ht="13.5" hidden="false" customHeight="true" outlineLevel="0" collapsed="false">
      <c r="A2516" s="31" t="s">
        <v>3933</v>
      </c>
      <c r="C2516" s="0" t="s">
        <v>3931</v>
      </c>
      <c r="D2516" s="27" t="s">
        <v>46</v>
      </c>
    </row>
    <row r="2517" customFormat="false" ht="13.5" hidden="false" customHeight="true" outlineLevel="0" collapsed="false">
      <c r="A2517" s="31" t="s">
        <v>3934</v>
      </c>
      <c r="C2517" s="0" t="s">
        <v>3935</v>
      </c>
      <c r="D2517" s="27" t="s">
        <v>55</v>
      </c>
    </row>
    <row r="2518" customFormat="false" ht="13.5" hidden="false" customHeight="true" outlineLevel="0" collapsed="false">
      <c r="A2518" s="31" t="s">
        <v>3936</v>
      </c>
      <c r="C2518" s="0" t="s">
        <v>3937</v>
      </c>
      <c r="D2518" s="27" t="s">
        <v>726</v>
      </c>
      <c r="E2518" s="27" t="s">
        <v>56</v>
      </c>
    </row>
    <row r="2519" customFormat="false" ht="13.5" hidden="false" customHeight="true" outlineLevel="0" collapsed="false">
      <c r="A2519" s="31" t="s">
        <v>3938</v>
      </c>
      <c r="C2519" s="0" t="s">
        <v>3937</v>
      </c>
      <c r="D2519" s="27" t="s">
        <v>3939</v>
      </c>
      <c r="E2519" s="27" t="s">
        <v>56</v>
      </c>
    </row>
    <row r="2520" customFormat="false" ht="13.5" hidden="false" customHeight="true" outlineLevel="0" collapsed="false">
      <c r="A2520" s="31" t="s">
        <v>3940</v>
      </c>
      <c r="B2520" s="27" t="s">
        <v>40</v>
      </c>
      <c r="C2520" s="0" t="s">
        <v>3941</v>
      </c>
      <c r="D2520" s="27" t="s">
        <v>55</v>
      </c>
    </row>
    <row r="2521" customFormat="false" ht="13.5" hidden="false" customHeight="true" outlineLevel="0" collapsed="false">
      <c r="A2521" s="31" t="s">
        <v>3942</v>
      </c>
      <c r="C2521" s="0" t="s">
        <v>3941</v>
      </c>
      <c r="D2521" s="27" t="s">
        <v>44</v>
      </c>
    </row>
    <row r="2522" customFormat="false" ht="13.5" hidden="false" customHeight="true" outlineLevel="0" collapsed="false">
      <c r="A2522" s="31" t="s">
        <v>3943</v>
      </c>
      <c r="C2522" s="0" t="s">
        <v>3941</v>
      </c>
      <c r="D2522" s="27" t="s">
        <v>46</v>
      </c>
    </row>
    <row r="2523" customFormat="false" ht="13.5" hidden="false" customHeight="true" outlineLevel="0" collapsed="false">
      <c r="A2523" s="31" t="s">
        <v>3944</v>
      </c>
      <c r="C2523" s="0" t="s">
        <v>3945</v>
      </c>
      <c r="D2523" s="27" t="s">
        <v>62</v>
      </c>
    </row>
    <row r="2524" customFormat="false" ht="13.5" hidden="false" customHeight="true" outlineLevel="0" collapsed="false">
      <c r="A2524" s="31" t="s">
        <v>3946</v>
      </c>
      <c r="C2524" s="0" t="s">
        <v>3947</v>
      </c>
      <c r="D2524" s="27" t="s">
        <v>62</v>
      </c>
    </row>
    <row r="2525" customFormat="false" ht="13.5" hidden="false" customHeight="true" outlineLevel="0" collapsed="false">
      <c r="A2525" s="31" t="s">
        <v>3948</v>
      </c>
      <c r="C2525" s="0" t="s">
        <v>3949</v>
      </c>
      <c r="D2525" s="27" t="s">
        <v>3950</v>
      </c>
    </row>
    <row r="2526" customFormat="false" ht="13.5" hidden="false" customHeight="true" outlineLevel="0" collapsed="false">
      <c r="A2526" s="31" t="s">
        <v>3951</v>
      </c>
      <c r="C2526" s="0" t="s">
        <v>3949</v>
      </c>
      <c r="D2526" s="27" t="s">
        <v>3952</v>
      </c>
    </row>
    <row r="2527" customFormat="false" ht="13.5" hidden="false" customHeight="true" outlineLevel="0" collapsed="false">
      <c r="A2527" s="31" t="s">
        <v>3953</v>
      </c>
      <c r="C2527" s="0" t="s">
        <v>3949</v>
      </c>
      <c r="D2527" s="27" t="s">
        <v>3954</v>
      </c>
    </row>
    <row r="2528" customFormat="false" ht="13.5" hidden="false" customHeight="true" outlineLevel="0" collapsed="false">
      <c r="A2528" s="31" t="s">
        <v>3955</v>
      </c>
      <c r="C2528" s="0" t="s">
        <v>3949</v>
      </c>
      <c r="D2528" s="27" t="s">
        <v>3956</v>
      </c>
    </row>
    <row r="2529" customFormat="false" ht="13.5" hidden="false" customHeight="true" outlineLevel="0" collapsed="false">
      <c r="A2529" s="31" t="s">
        <v>3957</v>
      </c>
      <c r="C2529" s="0" t="s">
        <v>3949</v>
      </c>
      <c r="D2529" s="27" t="s">
        <v>3958</v>
      </c>
    </row>
    <row r="2530" customFormat="false" ht="13.5" hidden="false" customHeight="true" outlineLevel="0" collapsed="false">
      <c r="A2530" s="31" t="s">
        <v>3959</v>
      </c>
      <c r="C2530" s="0" t="s">
        <v>3949</v>
      </c>
      <c r="D2530" s="27" t="s">
        <v>3960</v>
      </c>
    </row>
    <row r="2531" customFormat="false" ht="13.5" hidden="false" customHeight="true" outlineLevel="0" collapsed="false">
      <c r="A2531" s="31" t="s">
        <v>3961</v>
      </c>
      <c r="C2531" s="0" t="s">
        <v>3949</v>
      </c>
      <c r="D2531" s="27" t="s">
        <v>3962</v>
      </c>
    </row>
    <row r="2532" customFormat="false" ht="13.5" hidden="false" customHeight="true" outlineLevel="0" collapsed="false">
      <c r="A2532" s="31" t="s">
        <v>3963</v>
      </c>
      <c r="C2532" s="0" t="s">
        <v>3949</v>
      </c>
      <c r="D2532" s="27" t="s">
        <v>3962</v>
      </c>
    </row>
    <row r="2533" customFormat="false" ht="13.5" hidden="false" customHeight="true" outlineLevel="0" collapsed="false">
      <c r="A2533" s="31" t="s">
        <v>3964</v>
      </c>
      <c r="C2533" s="0" t="s">
        <v>3949</v>
      </c>
      <c r="D2533" s="27" t="s">
        <v>3965</v>
      </c>
    </row>
    <row r="2534" customFormat="false" ht="13.5" hidden="false" customHeight="true" outlineLevel="0" collapsed="false">
      <c r="A2534" s="31" t="s">
        <v>3966</v>
      </c>
      <c r="C2534" s="0" t="s">
        <v>3949</v>
      </c>
      <c r="D2534" s="27" t="s">
        <v>3962</v>
      </c>
    </row>
    <row r="2535" customFormat="false" ht="13.5" hidden="false" customHeight="true" outlineLevel="0" collapsed="false">
      <c r="A2535" s="31" t="s">
        <v>3967</v>
      </c>
      <c r="C2535" s="0" t="s">
        <v>3949</v>
      </c>
      <c r="D2535" s="27" t="s">
        <v>3968</v>
      </c>
    </row>
    <row r="2536" customFormat="false" ht="13.5" hidden="false" customHeight="true" outlineLevel="0" collapsed="false">
      <c r="A2536" s="31" t="s">
        <v>3969</v>
      </c>
      <c r="C2536" s="0" t="s">
        <v>3949</v>
      </c>
      <c r="D2536" s="27" t="s">
        <v>3970</v>
      </c>
    </row>
    <row r="2537" customFormat="false" ht="13.5" hidden="false" customHeight="true" outlineLevel="0" collapsed="false">
      <c r="A2537" s="31" t="s">
        <v>3971</v>
      </c>
      <c r="C2537" s="0" t="s">
        <v>3949</v>
      </c>
      <c r="D2537" s="27" t="s">
        <v>3972</v>
      </c>
    </row>
    <row r="2538" customFormat="false" ht="13.5" hidden="false" customHeight="true" outlineLevel="0" collapsed="false">
      <c r="A2538" s="31" t="s">
        <v>3973</v>
      </c>
      <c r="C2538" s="0" t="s">
        <v>3949</v>
      </c>
      <c r="D2538" s="27" t="s">
        <v>3974</v>
      </c>
    </row>
    <row r="2539" customFormat="false" ht="13.5" hidden="false" customHeight="true" outlineLevel="0" collapsed="false">
      <c r="A2539" s="31" t="s">
        <v>3975</v>
      </c>
      <c r="C2539" s="0" t="s">
        <v>3949</v>
      </c>
      <c r="D2539" s="27" t="s">
        <v>3976</v>
      </c>
    </row>
    <row r="2540" customFormat="false" ht="13.5" hidden="false" customHeight="true" outlineLevel="0" collapsed="false">
      <c r="A2540" s="31" t="s">
        <v>3977</v>
      </c>
      <c r="C2540" s="0" t="s">
        <v>3949</v>
      </c>
      <c r="D2540" s="27" t="s">
        <v>3978</v>
      </c>
    </row>
    <row r="2541" customFormat="false" ht="13.5" hidden="false" customHeight="true" outlineLevel="0" collapsed="false">
      <c r="A2541" s="31" t="s">
        <v>3979</v>
      </c>
      <c r="C2541" s="0" t="s">
        <v>3949</v>
      </c>
      <c r="D2541" s="27" t="s">
        <v>3980</v>
      </c>
    </row>
    <row r="2542" customFormat="false" ht="13.5" hidden="false" customHeight="true" outlineLevel="0" collapsed="false">
      <c r="A2542" s="31" t="s">
        <v>3981</v>
      </c>
      <c r="C2542" s="0" t="s">
        <v>3949</v>
      </c>
      <c r="D2542" s="27" t="s">
        <v>3982</v>
      </c>
    </row>
    <row r="2543" customFormat="false" ht="13.5" hidden="false" customHeight="true" outlineLevel="0" collapsed="false">
      <c r="A2543" s="31" t="s">
        <v>3983</v>
      </c>
      <c r="C2543" s="0" t="s">
        <v>3949</v>
      </c>
      <c r="D2543" s="27" t="s">
        <v>3984</v>
      </c>
    </row>
    <row r="2544" customFormat="false" ht="13.5" hidden="false" customHeight="true" outlineLevel="0" collapsed="false">
      <c r="A2544" s="31" t="s">
        <v>3985</v>
      </c>
      <c r="C2544" s="0" t="s">
        <v>3949</v>
      </c>
      <c r="D2544" s="27" t="s">
        <v>3986</v>
      </c>
    </row>
    <row r="2545" customFormat="false" ht="13.5" hidden="false" customHeight="true" outlineLevel="0" collapsed="false">
      <c r="A2545" s="31" t="s">
        <v>3987</v>
      </c>
      <c r="C2545" s="0" t="s">
        <v>3949</v>
      </c>
      <c r="D2545" s="27" t="s">
        <v>3988</v>
      </c>
    </row>
    <row r="2546" customFormat="false" ht="13.5" hidden="false" customHeight="true" outlineLevel="0" collapsed="false">
      <c r="A2546" s="31" t="s">
        <v>3989</v>
      </c>
      <c r="C2546" s="0" t="s">
        <v>3949</v>
      </c>
      <c r="D2546" s="27" t="s">
        <v>3990</v>
      </c>
    </row>
    <row r="2547" customFormat="false" ht="13.5" hidden="false" customHeight="true" outlineLevel="0" collapsed="false">
      <c r="A2547" s="31" t="s">
        <v>3991</v>
      </c>
      <c r="C2547" s="0" t="s">
        <v>3949</v>
      </c>
      <c r="D2547" s="27" t="s">
        <v>3992</v>
      </c>
    </row>
    <row r="2548" customFormat="false" ht="13.5" hidden="false" customHeight="true" outlineLevel="0" collapsed="false">
      <c r="A2548" s="31" t="s">
        <v>3993</v>
      </c>
      <c r="C2548" s="0" t="s">
        <v>3949</v>
      </c>
      <c r="D2548" s="27" t="s">
        <v>3994</v>
      </c>
    </row>
    <row r="2549" customFormat="false" ht="13.5" hidden="false" customHeight="true" outlineLevel="0" collapsed="false">
      <c r="A2549" s="31" t="s">
        <v>3995</v>
      </c>
      <c r="C2549" s="0" t="s">
        <v>3949</v>
      </c>
      <c r="D2549" s="27" t="s">
        <v>3996</v>
      </c>
    </row>
    <row r="2550" customFormat="false" ht="13.5" hidden="false" customHeight="true" outlineLevel="0" collapsed="false">
      <c r="A2550" s="31" t="s">
        <v>3997</v>
      </c>
      <c r="C2550" s="0" t="s">
        <v>3949</v>
      </c>
      <c r="D2550" s="27" t="s">
        <v>3998</v>
      </c>
    </row>
    <row r="2551" customFormat="false" ht="13.5" hidden="false" customHeight="true" outlineLevel="0" collapsed="false">
      <c r="A2551" s="31" t="s">
        <v>3999</v>
      </c>
      <c r="C2551" s="0" t="s">
        <v>4000</v>
      </c>
      <c r="D2551" s="27" t="s">
        <v>55</v>
      </c>
      <c r="E2551" s="27" t="s">
        <v>50</v>
      </c>
    </row>
    <row r="2552" customFormat="false" ht="13.5" hidden="false" customHeight="true" outlineLevel="0" collapsed="false">
      <c r="A2552" s="31" t="s">
        <v>4001</v>
      </c>
      <c r="C2552" s="0" t="s">
        <v>4000</v>
      </c>
      <c r="D2552" s="27" t="s">
        <v>3854</v>
      </c>
      <c r="E2552" s="27" t="s">
        <v>50</v>
      </c>
    </row>
    <row r="2553" customFormat="false" ht="13.5" hidden="false" customHeight="true" outlineLevel="0" collapsed="false">
      <c r="A2553" s="31" t="s">
        <v>4002</v>
      </c>
      <c r="C2553" s="0" t="s">
        <v>4003</v>
      </c>
      <c r="D2553" s="27" t="s">
        <v>55</v>
      </c>
    </row>
    <row r="2554" customFormat="false" ht="13.5" hidden="false" customHeight="true" outlineLevel="0" collapsed="false">
      <c r="A2554" s="31" t="s">
        <v>4004</v>
      </c>
      <c r="C2554" s="0" t="s">
        <v>4005</v>
      </c>
      <c r="D2554" s="27" t="s">
        <v>4006</v>
      </c>
    </row>
    <row r="2555" customFormat="false" ht="13.5" hidden="false" customHeight="true" outlineLevel="0" collapsed="false">
      <c r="A2555" s="31" t="s">
        <v>4007</v>
      </c>
      <c r="C2555" s="0" t="s">
        <v>4005</v>
      </c>
      <c r="D2555" s="27" t="s">
        <v>62</v>
      </c>
      <c r="E2555" s="27" t="s">
        <v>56</v>
      </c>
    </row>
    <row r="2556" customFormat="false" ht="13.5" hidden="false" customHeight="true" outlineLevel="0" collapsed="false">
      <c r="A2556" s="31" t="s">
        <v>4008</v>
      </c>
      <c r="C2556" s="0" t="s">
        <v>4005</v>
      </c>
      <c r="D2556" s="27" t="s">
        <v>55</v>
      </c>
      <c r="E2556" s="27" t="s">
        <v>50</v>
      </c>
    </row>
    <row r="2557" customFormat="false" ht="13.5" hidden="false" customHeight="true" outlineLevel="0" collapsed="false">
      <c r="A2557" s="31" t="s">
        <v>4009</v>
      </c>
      <c r="C2557" s="0" t="s">
        <v>4010</v>
      </c>
      <c r="D2557" s="27" t="s">
        <v>4011</v>
      </c>
    </row>
    <row r="2558" customFormat="false" ht="13.5" hidden="false" customHeight="true" outlineLevel="0" collapsed="false">
      <c r="A2558" s="31" t="s">
        <v>4012</v>
      </c>
      <c r="B2558" s="27" t="s">
        <v>40</v>
      </c>
      <c r="C2558" s="0" t="s">
        <v>4010</v>
      </c>
      <c r="D2558" s="27" t="s">
        <v>238</v>
      </c>
    </row>
    <row r="2559" customFormat="false" ht="13.5" hidden="false" customHeight="true" outlineLevel="0" collapsed="false">
      <c r="A2559" s="31" t="s">
        <v>4013</v>
      </c>
      <c r="C2559" s="0" t="s">
        <v>4010</v>
      </c>
      <c r="D2559" s="27" t="s">
        <v>44</v>
      </c>
    </row>
    <row r="2560" customFormat="false" ht="13.5" hidden="false" customHeight="true" outlineLevel="0" collapsed="false">
      <c r="A2560" s="31" t="s">
        <v>4014</v>
      </c>
      <c r="C2560" s="0" t="s">
        <v>4010</v>
      </c>
      <c r="D2560" s="27" t="s">
        <v>46</v>
      </c>
    </row>
    <row r="2561" customFormat="false" ht="13.5" hidden="false" customHeight="true" outlineLevel="0" collapsed="false">
      <c r="A2561" s="31" t="s">
        <v>4015</v>
      </c>
      <c r="C2561" s="0" t="s">
        <v>4016</v>
      </c>
      <c r="D2561" s="27" t="s">
        <v>55</v>
      </c>
    </row>
    <row r="2562" customFormat="false" ht="13.5" hidden="false" customHeight="true" outlineLevel="0" collapsed="false">
      <c r="A2562" s="31" t="s">
        <v>4017</v>
      </c>
      <c r="B2562" s="27" t="s">
        <v>40</v>
      </c>
      <c r="C2562" s="0" t="s">
        <v>4018</v>
      </c>
      <c r="D2562" s="27" t="s">
        <v>550</v>
      </c>
    </row>
    <row r="2563" customFormat="false" ht="13.5" hidden="false" customHeight="true" outlineLevel="0" collapsed="false">
      <c r="A2563" s="31" t="s">
        <v>4019</v>
      </c>
      <c r="C2563" s="0" t="s">
        <v>4018</v>
      </c>
      <c r="D2563" s="27" t="s">
        <v>44</v>
      </c>
    </row>
    <row r="2564" customFormat="false" ht="13.5" hidden="false" customHeight="true" outlineLevel="0" collapsed="false">
      <c r="A2564" s="31" t="s">
        <v>4020</v>
      </c>
      <c r="C2564" s="0" t="s">
        <v>4018</v>
      </c>
      <c r="D2564" s="27" t="s">
        <v>46</v>
      </c>
    </row>
    <row r="2565" customFormat="false" ht="13.5" hidden="false" customHeight="true" outlineLevel="0" collapsed="false">
      <c r="A2565" s="31" t="s">
        <v>4021</v>
      </c>
      <c r="B2565" s="27" t="s">
        <v>40</v>
      </c>
      <c r="C2565" s="0" t="s">
        <v>4022</v>
      </c>
      <c r="D2565" s="27" t="s">
        <v>55</v>
      </c>
    </row>
    <row r="2566" customFormat="false" ht="13.5" hidden="false" customHeight="true" outlineLevel="0" collapsed="false">
      <c r="A2566" s="31" t="s">
        <v>4023</v>
      </c>
      <c r="C2566" s="0" t="s">
        <v>4022</v>
      </c>
      <c r="D2566" s="27" t="s">
        <v>44</v>
      </c>
    </row>
    <row r="2567" customFormat="false" ht="13.5" hidden="false" customHeight="true" outlineLevel="0" collapsed="false">
      <c r="A2567" s="31" t="s">
        <v>4024</v>
      </c>
      <c r="C2567" s="0" t="s">
        <v>4022</v>
      </c>
      <c r="D2567" s="27" t="s">
        <v>46</v>
      </c>
    </row>
    <row r="2568" customFormat="false" ht="13.5" hidden="false" customHeight="true" outlineLevel="0" collapsed="false">
      <c r="A2568" s="31" t="s">
        <v>4025</v>
      </c>
      <c r="C2568" s="0" t="s">
        <v>4026</v>
      </c>
      <c r="D2568" s="27" t="s">
        <v>55</v>
      </c>
    </row>
    <row r="2569" customFormat="false" ht="13.5" hidden="false" customHeight="true" outlineLevel="0" collapsed="false">
      <c r="A2569" s="31" t="s">
        <v>4027</v>
      </c>
      <c r="C2569" s="0" t="s">
        <v>4028</v>
      </c>
      <c r="D2569" s="27" t="s">
        <v>4029</v>
      </c>
    </row>
    <row r="2570" customFormat="false" ht="13.5" hidden="false" customHeight="true" outlineLevel="0" collapsed="false">
      <c r="A2570" s="31" t="s">
        <v>4030</v>
      </c>
      <c r="B2570" s="27" t="s">
        <v>40</v>
      </c>
      <c r="C2570" s="0" t="s">
        <v>4031</v>
      </c>
      <c r="D2570" s="27" t="s">
        <v>55</v>
      </c>
    </row>
    <row r="2571" customFormat="false" ht="13.5" hidden="false" customHeight="true" outlineLevel="0" collapsed="false">
      <c r="A2571" s="31" t="s">
        <v>4032</v>
      </c>
      <c r="C2571" s="0" t="s">
        <v>4031</v>
      </c>
      <c r="D2571" s="27" t="s">
        <v>44</v>
      </c>
    </row>
    <row r="2572" customFormat="false" ht="13.5" hidden="false" customHeight="true" outlineLevel="0" collapsed="false">
      <c r="A2572" s="31" t="s">
        <v>4033</v>
      </c>
      <c r="C2572" s="0" t="s">
        <v>4031</v>
      </c>
      <c r="D2572" s="27" t="s">
        <v>46</v>
      </c>
    </row>
    <row r="2573" customFormat="false" ht="13.5" hidden="false" customHeight="true" outlineLevel="0" collapsed="false">
      <c r="A2573" s="31" t="s">
        <v>4034</v>
      </c>
      <c r="B2573" s="27" t="s">
        <v>40</v>
      </c>
      <c r="C2573" s="0" t="s">
        <v>4035</v>
      </c>
      <c r="D2573" s="27" t="s">
        <v>55</v>
      </c>
    </row>
    <row r="2574" customFormat="false" ht="13.5" hidden="false" customHeight="true" outlineLevel="0" collapsed="false">
      <c r="A2574" s="31" t="s">
        <v>4036</v>
      </c>
      <c r="C2574" s="0" t="s">
        <v>4035</v>
      </c>
      <c r="D2574" s="27" t="s">
        <v>44</v>
      </c>
    </row>
    <row r="2575" customFormat="false" ht="13.5" hidden="false" customHeight="true" outlineLevel="0" collapsed="false">
      <c r="A2575" s="31" t="s">
        <v>4037</v>
      </c>
      <c r="C2575" s="0" t="s">
        <v>4035</v>
      </c>
      <c r="D2575" s="27" t="s">
        <v>46</v>
      </c>
    </row>
    <row r="2576" customFormat="false" ht="13.5" hidden="false" customHeight="true" outlineLevel="0" collapsed="false">
      <c r="A2576" s="31" t="s">
        <v>4038</v>
      </c>
      <c r="C2576" s="0" t="s">
        <v>4039</v>
      </c>
      <c r="D2576" s="27" t="s">
        <v>4040</v>
      </c>
    </row>
    <row r="2577" customFormat="false" ht="13.5" hidden="false" customHeight="true" outlineLevel="0" collapsed="false">
      <c r="A2577" s="31" t="s">
        <v>4041</v>
      </c>
      <c r="B2577" s="27" t="s">
        <v>40</v>
      </c>
      <c r="C2577" s="0" t="s">
        <v>4042</v>
      </c>
      <c r="D2577" s="27" t="s">
        <v>55</v>
      </c>
    </row>
    <row r="2578" customFormat="false" ht="13.5" hidden="false" customHeight="true" outlineLevel="0" collapsed="false">
      <c r="A2578" s="31" t="s">
        <v>4043</v>
      </c>
      <c r="C2578" s="0" t="s">
        <v>4042</v>
      </c>
      <c r="D2578" s="27" t="s">
        <v>44</v>
      </c>
    </row>
    <row r="2579" customFormat="false" ht="13.5" hidden="false" customHeight="true" outlineLevel="0" collapsed="false">
      <c r="A2579" s="31" t="s">
        <v>4044</v>
      </c>
      <c r="C2579" s="0" t="s">
        <v>4042</v>
      </c>
      <c r="D2579" s="27" t="s">
        <v>46</v>
      </c>
    </row>
    <row r="2580" customFormat="false" ht="13.5" hidden="false" customHeight="true" outlineLevel="0" collapsed="false">
      <c r="A2580" s="31" t="s">
        <v>4045</v>
      </c>
      <c r="B2580" s="27" t="s">
        <v>40</v>
      </c>
      <c r="C2580" s="0" t="s">
        <v>4046</v>
      </c>
      <c r="D2580" s="27" t="s">
        <v>55</v>
      </c>
    </row>
    <row r="2581" customFormat="false" ht="13.5" hidden="false" customHeight="true" outlineLevel="0" collapsed="false">
      <c r="A2581" s="31" t="s">
        <v>4047</v>
      </c>
      <c r="C2581" s="0" t="s">
        <v>4046</v>
      </c>
      <c r="D2581" s="27" t="s">
        <v>44</v>
      </c>
    </row>
    <row r="2582" customFormat="false" ht="13.5" hidden="false" customHeight="true" outlineLevel="0" collapsed="false">
      <c r="A2582" s="31" t="s">
        <v>4048</v>
      </c>
      <c r="C2582" s="0" t="s">
        <v>4046</v>
      </c>
      <c r="D2582" s="27" t="s">
        <v>46</v>
      </c>
    </row>
    <row r="2583" customFormat="false" ht="13.5" hidden="false" customHeight="true" outlineLevel="0" collapsed="false">
      <c r="A2583" s="31" t="s">
        <v>4049</v>
      </c>
      <c r="C2583" s="0" t="s">
        <v>4050</v>
      </c>
      <c r="D2583" s="27" t="s">
        <v>62</v>
      </c>
    </row>
    <row r="2584" customFormat="false" ht="13.5" hidden="false" customHeight="true" outlineLevel="0" collapsed="false">
      <c r="A2584" s="31" t="s">
        <v>4051</v>
      </c>
      <c r="C2584" s="0" t="s">
        <v>4052</v>
      </c>
      <c r="D2584" s="27" t="s">
        <v>4053</v>
      </c>
    </row>
    <row r="2585" customFormat="false" ht="13.5" hidden="false" customHeight="true" outlineLevel="0" collapsed="false">
      <c r="A2585" s="31" t="s">
        <v>4054</v>
      </c>
      <c r="C2585" s="0" t="s">
        <v>4052</v>
      </c>
      <c r="D2585" s="27" t="s">
        <v>4055</v>
      </c>
    </row>
    <row r="2586" customFormat="false" ht="13.5" hidden="false" customHeight="true" outlineLevel="0" collapsed="false">
      <c r="A2586" s="31" t="s">
        <v>4056</v>
      </c>
      <c r="B2586" s="27" t="s">
        <v>40</v>
      </c>
      <c r="C2586" s="0" t="s">
        <v>4052</v>
      </c>
      <c r="D2586" s="27" t="s">
        <v>55</v>
      </c>
    </row>
    <row r="2587" customFormat="false" ht="13.5" hidden="false" customHeight="true" outlineLevel="0" collapsed="false">
      <c r="A2587" s="31" t="s">
        <v>4057</v>
      </c>
      <c r="C2587" s="0" t="s">
        <v>4052</v>
      </c>
      <c r="D2587" s="27" t="s">
        <v>44</v>
      </c>
    </row>
    <row r="2588" customFormat="false" ht="13.5" hidden="false" customHeight="true" outlineLevel="0" collapsed="false">
      <c r="A2588" s="31" t="s">
        <v>4058</v>
      </c>
      <c r="C2588" s="0" t="s">
        <v>4052</v>
      </c>
      <c r="D2588" s="27" t="s">
        <v>46</v>
      </c>
    </row>
    <row r="2589" customFormat="false" ht="13.5" hidden="false" customHeight="true" outlineLevel="0" collapsed="false">
      <c r="A2589" s="31" t="s">
        <v>4059</v>
      </c>
      <c r="B2589" s="27" t="s">
        <v>40</v>
      </c>
      <c r="C2589" s="0" t="s">
        <v>4060</v>
      </c>
      <c r="D2589" s="27" t="s">
        <v>55</v>
      </c>
    </row>
    <row r="2590" customFormat="false" ht="13.5" hidden="false" customHeight="true" outlineLevel="0" collapsed="false">
      <c r="A2590" s="31" t="s">
        <v>4061</v>
      </c>
      <c r="C2590" s="0" t="s">
        <v>4060</v>
      </c>
      <c r="D2590" s="27" t="s">
        <v>44</v>
      </c>
    </row>
    <row r="2591" customFormat="false" ht="13.5" hidden="false" customHeight="true" outlineLevel="0" collapsed="false">
      <c r="A2591" s="31" t="s">
        <v>4062</v>
      </c>
      <c r="C2591" s="0" t="s">
        <v>4060</v>
      </c>
      <c r="D2591" s="27" t="s">
        <v>46</v>
      </c>
    </row>
    <row r="2592" customFormat="false" ht="13.5" hidden="false" customHeight="true" outlineLevel="0" collapsed="false">
      <c r="A2592" s="31" t="s">
        <v>4063</v>
      </c>
      <c r="C2592" s="0" t="s">
        <v>4064</v>
      </c>
      <c r="D2592" s="27" t="s">
        <v>4065</v>
      </c>
    </row>
    <row r="2593" customFormat="false" ht="13.5" hidden="false" customHeight="true" outlineLevel="0" collapsed="false">
      <c r="A2593" s="31" t="s">
        <v>4066</v>
      </c>
      <c r="B2593" s="27" t="s">
        <v>40</v>
      </c>
      <c r="C2593" s="0" t="s">
        <v>4067</v>
      </c>
      <c r="D2593" s="27" t="s">
        <v>55</v>
      </c>
    </row>
    <row r="2594" customFormat="false" ht="13.5" hidden="false" customHeight="true" outlineLevel="0" collapsed="false">
      <c r="A2594" s="31" t="s">
        <v>4068</v>
      </c>
      <c r="C2594" s="0" t="s">
        <v>4067</v>
      </c>
      <c r="D2594" s="27" t="s">
        <v>44</v>
      </c>
    </row>
    <row r="2595" customFormat="false" ht="13.5" hidden="false" customHeight="true" outlineLevel="0" collapsed="false">
      <c r="A2595" s="31" t="s">
        <v>4069</v>
      </c>
      <c r="C2595" s="0" t="s">
        <v>4067</v>
      </c>
      <c r="D2595" s="27" t="s">
        <v>46</v>
      </c>
    </row>
    <row r="2596" customFormat="false" ht="13.5" hidden="false" customHeight="true" outlineLevel="0" collapsed="false">
      <c r="A2596" s="31" t="s">
        <v>4070</v>
      </c>
      <c r="C2596" s="0" t="s">
        <v>4071</v>
      </c>
      <c r="D2596" s="27" t="s">
        <v>4072</v>
      </c>
    </row>
    <row r="2597" customFormat="false" ht="13.5" hidden="false" customHeight="true" outlineLevel="0" collapsed="false">
      <c r="A2597" s="31" t="s">
        <v>4073</v>
      </c>
      <c r="B2597" s="27" t="s">
        <v>40</v>
      </c>
      <c r="C2597" s="0" t="s">
        <v>4071</v>
      </c>
      <c r="D2597" s="27" t="s">
        <v>62</v>
      </c>
    </row>
    <row r="2598" customFormat="false" ht="13.5" hidden="false" customHeight="true" outlineLevel="0" collapsed="false">
      <c r="A2598" s="31" t="s">
        <v>4074</v>
      </c>
      <c r="C2598" s="0" t="s">
        <v>4071</v>
      </c>
      <c r="D2598" s="27" t="s">
        <v>44</v>
      </c>
    </row>
    <row r="2599" customFormat="false" ht="13.5" hidden="false" customHeight="true" outlineLevel="0" collapsed="false">
      <c r="A2599" s="31" t="s">
        <v>4075</v>
      </c>
      <c r="C2599" s="0" t="s">
        <v>4071</v>
      </c>
      <c r="D2599" s="27" t="s">
        <v>46</v>
      </c>
    </row>
    <row r="2600" customFormat="false" ht="13.5" hidden="false" customHeight="true" outlineLevel="0" collapsed="false">
      <c r="A2600" s="31" t="s">
        <v>4076</v>
      </c>
      <c r="B2600" s="27" t="s">
        <v>40</v>
      </c>
      <c r="C2600" s="0" t="s">
        <v>4077</v>
      </c>
      <c r="D2600" s="27" t="s">
        <v>55</v>
      </c>
    </row>
    <row r="2601" customFormat="false" ht="13.5" hidden="false" customHeight="true" outlineLevel="0" collapsed="false">
      <c r="A2601" s="31" t="s">
        <v>4078</v>
      </c>
      <c r="C2601" s="0" t="s">
        <v>4077</v>
      </c>
      <c r="D2601" s="27" t="s">
        <v>44</v>
      </c>
    </row>
    <row r="2602" customFormat="false" ht="13.5" hidden="false" customHeight="true" outlineLevel="0" collapsed="false">
      <c r="A2602" s="31" t="s">
        <v>4079</v>
      </c>
      <c r="C2602" s="0" t="s">
        <v>4077</v>
      </c>
      <c r="D2602" s="27" t="s">
        <v>46</v>
      </c>
    </row>
    <row r="2603" customFormat="false" ht="13.5" hidden="false" customHeight="true" outlineLevel="0" collapsed="false">
      <c r="A2603" s="31" t="s">
        <v>4080</v>
      </c>
      <c r="B2603" s="27" t="s">
        <v>40</v>
      </c>
      <c r="C2603" s="0" t="s">
        <v>4081</v>
      </c>
      <c r="D2603" s="27" t="s">
        <v>1518</v>
      </c>
    </row>
    <row r="2604" customFormat="false" ht="13.5" hidden="false" customHeight="true" outlineLevel="0" collapsed="false">
      <c r="A2604" s="31" t="s">
        <v>4082</v>
      </c>
      <c r="C2604" s="0" t="s">
        <v>4081</v>
      </c>
      <c r="D2604" s="27" t="s">
        <v>44</v>
      </c>
    </row>
    <row r="2605" customFormat="false" ht="13.5" hidden="false" customHeight="true" outlineLevel="0" collapsed="false">
      <c r="A2605" s="31" t="s">
        <v>4083</v>
      </c>
      <c r="C2605" s="0" t="s">
        <v>4081</v>
      </c>
      <c r="D2605" s="27" t="s">
        <v>46</v>
      </c>
    </row>
    <row r="2606" customFormat="false" ht="13.5" hidden="false" customHeight="true" outlineLevel="0" collapsed="false">
      <c r="A2606" s="31" t="s">
        <v>4084</v>
      </c>
      <c r="B2606" s="27" t="s">
        <v>40</v>
      </c>
      <c r="C2606" s="0" t="s">
        <v>4085</v>
      </c>
      <c r="D2606" s="27" t="s">
        <v>55</v>
      </c>
    </row>
    <row r="2607" customFormat="false" ht="13.5" hidden="false" customHeight="true" outlineLevel="0" collapsed="false">
      <c r="A2607" s="31" t="s">
        <v>4086</v>
      </c>
      <c r="C2607" s="0" t="s">
        <v>4085</v>
      </c>
      <c r="D2607" s="27" t="s">
        <v>44</v>
      </c>
    </row>
    <row r="2608" customFormat="false" ht="13.5" hidden="false" customHeight="true" outlineLevel="0" collapsed="false">
      <c r="A2608" s="31" t="s">
        <v>4087</v>
      </c>
      <c r="C2608" s="0" t="s">
        <v>4085</v>
      </c>
      <c r="D2608" s="27" t="s">
        <v>46</v>
      </c>
    </row>
    <row r="2609" customFormat="false" ht="13.5" hidden="false" customHeight="true" outlineLevel="0" collapsed="false">
      <c r="A2609" s="31" t="s">
        <v>4088</v>
      </c>
      <c r="C2609" s="0" t="s">
        <v>4089</v>
      </c>
      <c r="D2609" s="27" t="s">
        <v>55</v>
      </c>
      <c r="E2609" s="27" t="s">
        <v>56</v>
      </c>
    </row>
    <row r="2610" customFormat="false" ht="13.5" hidden="false" customHeight="true" outlineLevel="0" collapsed="false">
      <c r="A2610" s="31" t="s">
        <v>4090</v>
      </c>
      <c r="B2610" s="27" t="s">
        <v>40</v>
      </c>
      <c r="C2610" s="0" t="s">
        <v>4091</v>
      </c>
      <c r="D2610" s="27" t="s">
        <v>55</v>
      </c>
    </row>
    <row r="2611" customFormat="false" ht="13.5" hidden="false" customHeight="true" outlineLevel="0" collapsed="false">
      <c r="A2611" s="31" t="s">
        <v>4092</v>
      </c>
      <c r="C2611" s="0" t="s">
        <v>4091</v>
      </c>
      <c r="D2611" s="27" t="s">
        <v>44</v>
      </c>
    </row>
    <row r="2612" customFormat="false" ht="13.5" hidden="false" customHeight="true" outlineLevel="0" collapsed="false">
      <c r="A2612" s="31" t="s">
        <v>4093</v>
      </c>
      <c r="C2612" s="0" t="s">
        <v>4091</v>
      </c>
      <c r="D2612" s="27" t="s">
        <v>46</v>
      </c>
    </row>
    <row r="2613" customFormat="false" ht="13.5" hidden="false" customHeight="true" outlineLevel="0" collapsed="false">
      <c r="A2613" s="31" t="s">
        <v>4094</v>
      </c>
      <c r="B2613" s="27" t="s">
        <v>40</v>
      </c>
      <c r="C2613" s="0" t="s">
        <v>4095</v>
      </c>
      <c r="D2613" s="27" t="s">
        <v>238</v>
      </c>
    </row>
    <row r="2614" customFormat="false" ht="13.5" hidden="false" customHeight="true" outlineLevel="0" collapsed="false">
      <c r="A2614" s="31" t="s">
        <v>4096</v>
      </c>
      <c r="C2614" s="0" t="s">
        <v>4095</v>
      </c>
      <c r="D2614" s="27" t="s">
        <v>44</v>
      </c>
    </row>
    <row r="2615" customFormat="false" ht="13.5" hidden="false" customHeight="true" outlineLevel="0" collapsed="false">
      <c r="A2615" s="31" t="s">
        <v>4097</v>
      </c>
      <c r="C2615" s="0" t="s">
        <v>4095</v>
      </c>
      <c r="D2615" s="27" t="s">
        <v>46</v>
      </c>
    </row>
    <row r="2616" customFormat="false" ht="13.5" hidden="false" customHeight="true" outlineLevel="0" collapsed="false">
      <c r="A2616" s="31" t="s">
        <v>4098</v>
      </c>
      <c r="C2616" s="0" t="s">
        <v>4099</v>
      </c>
      <c r="D2616" s="27" t="s">
        <v>4100</v>
      </c>
    </row>
    <row r="2617" customFormat="false" ht="13.5" hidden="false" customHeight="true" outlineLevel="0" collapsed="false">
      <c r="A2617" s="31" t="s">
        <v>4101</v>
      </c>
      <c r="B2617" s="27" t="s">
        <v>40</v>
      </c>
      <c r="C2617" s="0" t="s">
        <v>4099</v>
      </c>
      <c r="D2617" s="27" t="s">
        <v>55</v>
      </c>
    </row>
    <row r="2618" customFormat="false" ht="13.5" hidden="false" customHeight="true" outlineLevel="0" collapsed="false">
      <c r="A2618" s="31" t="s">
        <v>4102</v>
      </c>
      <c r="C2618" s="0" t="s">
        <v>4099</v>
      </c>
      <c r="D2618" s="27" t="s">
        <v>44</v>
      </c>
    </row>
    <row r="2619" customFormat="false" ht="13.5" hidden="false" customHeight="true" outlineLevel="0" collapsed="false">
      <c r="A2619" s="31" t="s">
        <v>4103</v>
      </c>
      <c r="C2619" s="0" t="s">
        <v>4099</v>
      </c>
      <c r="D2619" s="27" t="s">
        <v>46</v>
      </c>
    </row>
    <row r="2620" customFormat="false" ht="13.5" hidden="false" customHeight="true" outlineLevel="0" collapsed="false">
      <c r="A2620" s="31" t="s">
        <v>4104</v>
      </c>
      <c r="B2620" s="27" t="s">
        <v>40</v>
      </c>
      <c r="C2620" s="0" t="s">
        <v>4105</v>
      </c>
      <c r="D2620" s="27" t="s">
        <v>55</v>
      </c>
    </row>
    <row r="2621" customFormat="false" ht="13.5" hidden="false" customHeight="true" outlineLevel="0" collapsed="false">
      <c r="A2621" s="31" t="s">
        <v>4106</v>
      </c>
      <c r="C2621" s="0" t="s">
        <v>4105</v>
      </c>
      <c r="D2621" s="27" t="s">
        <v>44</v>
      </c>
    </row>
    <row r="2622" customFormat="false" ht="13.5" hidden="false" customHeight="true" outlineLevel="0" collapsed="false">
      <c r="A2622" s="31" t="s">
        <v>4107</v>
      </c>
      <c r="C2622" s="0" t="s">
        <v>4105</v>
      </c>
      <c r="D2622" s="27" t="s">
        <v>46</v>
      </c>
    </row>
    <row r="2623" customFormat="false" ht="13.5" hidden="false" customHeight="true" outlineLevel="0" collapsed="false">
      <c r="A2623" s="31" t="s">
        <v>4108</v>
      </c>
      <c r="B2623" s="27" t="s">
        <v>40</v>
      </c>
      <c r="C2623" s="0" t="s">
        <v>4109</v>
      </c>
      <c r="D2623" s="27" t="s">
        <v>550</v>
      </c>
    </row>
    <row r="2624" customFormat="false" ht="13.5" hidden="false" customHeight="true" outlineLevel="0" collapsed="false">
      <c r="A2624" s="31" t="s">
        <v>4110</v>
      </c>
      <c r="C2624" s="0" t="s">
        <v>4109</v>
      </c>
      <c r="D2624" s="27" t="s">
        <v>44</v>
      </c>
    </row>
    <row r="2625" customFormat="false" ht="13.5" hidden="false" customHeight="true" outlineLevel="0" collapsed="false">
      <c r="A2625" s="31" t="s">
        <v>4111</v>
      </c>
      <c r="C2625" s="0" t="s">
        <v>4109</v>
      </c>
      <c r="D2625" s="27" t="s">
        <v>46</v>
      </c>
    </row>
    <row r="2626" customFormat="false" ht="13.5" hidden="false" customHeight="true" outlineLevel="0" collapsed="false">
      <c r="A2626" s="31" t="s">
        <v>4112</v>
      </c>
      <c r="B2626" s="27" t="s">
        <v>40</v>
      </c>
      <c r="C2626" s="0" t="s">
        <v>4113</v>
      </c>
      <c r="D2626" s="27" t="s">
        <v>55</v>
      </c>
    </row>
    <row r="2627" customFormat="false" ht="13.5" hidden="false" customHeight="true" outlineLevel="0" collapsed="false">
      <c r="A2627" s="31" t="s">
        <v>4114</v>
      </c>
      <c r="C2627" s="0" t="s">
        <v>4113</v>
      </c>
      <c r="D2627" s="27" t="s">
        <v>44</v>
      </c>
    </row>
    <row r="2628" customFormat="false" ht="13.5" hidden="false" customHeight="true" outlineLevel="0" collapsed="false">
      <c r="A2628" s="31" t="s">
        <v>4115</v>
      </c>
      <c r="C2628" s="0" t="s">
        <v>4113</v>
      </c>
      <c r="D2628" s="27" t="s">
        <v>46</v>
      </c>
    </row>
    <row r="2629" customFormat="false" ht="13.5" hidden="false" customHeight="true" outlineLevel="0" collapsed="false">
      <c r="A2629" s="31" t="s">
        <v>4116</v>
      </c>
      <c r="B2629" s="27" t="s">
        <v>40</v>
      </c>
      <c r="C2629" s="0" t="s">
        <v>4117</v>
      </c>
      <c r="D2629" s="27" t="s">
        <v>1518</v>
      </c>
    </row>
    <row r="2630" customFormat="false" ht="13.5" hidden="false" customHeight="true" outlineLevel="0" collapsed="false">
      <c r="A2630" s="31" t="s">
        <v>4118</v>
      </c>
      <c r="C2630" s="0" t="s">
        <v>4117</v>
      </c>
      <c r="D2630" s="27" t="s">
        <v>44</v>
      </c>
    </row>
    <row r="2631" customFormat="false" ht="13.5" hidden="false" customHeight="true" outlineLevel="0" collapsed="false">
      <c r="A2631" s="31" t="s">
        <v>4119</v>
      </c>
      <c r="C2631" s="0" t="s">
        <v>4117</v>
      </c>
      <c r="D2631" s="27" t="s">
        <v>46</v>
      </c>
    </row>
    <row r="2632" customFormat="false" ht="13.5" hidden="false" customHeight="true" outlineLevel="0" collapsed="false">
      <c r="A2632" s="31" t="s">
        <v>4120</v>
      </c>
      <c r="B2632" s="27" t="s">
        <v>40</v>
      </c>
      <c r="C2632" s="0" t="s">
        <v>4121</v>
      </c>
      <c r="D2632" s="27" t="s">
        <v>55</v>
      </c>
    </row>
    <row r="2633" customFormat="false" ht="13.5" hidden="false" customHeight="true" outlineLevel="0" collapsed="false">
      <c r="A2633" s="31" t="s">
        <v>4122</v>
      </c>
      <c r="C2633" s="0" t="s">
        <v>4121</v>
      </c>
      <c r="D2633" s="27" t="s">
        <v>44</v>
      </c>
    </row>
    <row r="2634" customFormat="false" ht="13.5" hidden="false" customHeight="true" outlineLevel="0" collapsed="false">
      <c r="A2634" s="31" t="s">
        <v>4123</v>
      </c>
      <c r="C2634" s="0" t="s">
        <v>4121</v>
      </c>
      <c r="D2634" s="27" t="s">
        <v>46</v>
      </c>
    </row>
    <row r="2635" customFormat="false" ht="13.5" hidden="false" customHeight="true" outlineLevel="0" collapsed="false">
      <c r="A2635" s="31" t="s">
        <v>4124</v>
      </c>
      <c r="B2635" s="27" t="s">
        <v>40</v>
      </c>
      <c r="C2635" s="0" t="s">
        <v>4125</v>
      </c>
      <c r="D2635" s="27" t="s">
        <v>55</v>
      </c>
    </row>
    <row r="2636" customFormat="false" ht="13.5" hidden="false" customHeight="true" outlineLevel="0" collapsed="false">
      <c r="A2636" s="31" t="s">
        <v>4126</v>
      </c>
      <c r="C2636" s="0" t="s">
        <v>4125</v>
      </c>
      <c r="D2636" s="27" t="s">
        <v>44</v>
      </c>
    </row>
    <row r="2637" customFormat="false" ht="13.5" hidden="false" customHeight="true" outlineLevel="0" collapsed="false">
      <c r="A2637" s="31" t="s">
        <v>4127</v>
      </c>
      <c r="C2637" s="0" t="s">
        <v>4125</v>
      </c>
      <c r="D2637" s="27" t="s">
        <v>46</v>
      </c>
    </row>
    <row r="2638" customFormat="false" ht="13.5" hidden="false" customHeight="true" outlineLevel="0" collapsed="false">
      <c r="A2638" s="31" t="s">
        <v>4128</v>
      </c>
      <c r="B2638" s="27" t="s">
        <v>40</v>
      </c>
      <c r="C2638" s="0" t="s">
        <v>4129</v>
      </c>
      <c r="D2638" s="27" t="s">
        <v>55</v>
      </c>
    </row>
    <row r="2639" customFormat="false" ht="13.5" hidden="false" customHeight="true" outlineLevel="0" collapsed="false">
      <c r="A2639" s="31" t="s">
        <v>4130</v>
      </c>
      <c r="C2639" s="0" t="s">
        <v>4129</v>
      </c>
      <c r="D2639" s="27" t="s">
        <v>44</v>
      </c>
    </row>
    <row r="2640" customFormat="false" ht="13.5" hidden="false" customHeight="true" outlineLevel="0" collapsed="false">
      <c r="A2640" s="31" t="s">
        <v>4131</v>
      </c>
      <c r="C2640" s="0" t="s">
        <v>4129</v>
      </c>
      <c r="D2640" s="27" t="s">
        <v>46</v>
      </c>
    </row>
    <row r="2641" customFormat="false" ht="13.5" hidden="false" customHeight="true" outlineLevel="0" collapsed="false">
      <c r="A2641" s="31" t="s">
        <v>4132</v>
      </c>
      <c r="B2641" s="27" t="s">
        <v>40</v>
      </c>
      <c r="C2641" s="0" t="s">
        <v>4133</v>
      </c>
      <c r="D2641" s="27" t="s">
        <v>55</v>
      </c>
    </row>
    <row r="2642" customFormat="false" ht="13.5" hidden="false" customHeight="true" outlineLevel="0" collapsed="false">
      <c r="A2642" s="31" t="s">
        <v>4134</v>
      </c>
      <c r="C2642" s="0" t="s">
        <v>4133</v>
      </c>
      <c r="D2642" s="27" t="s">
        <v>44</v>
      </c>
    </row>
    <row r="2643" customFormat="false" ht="13.5" hidden="false" customHeight="true" outlineLevel="0" collapsed="false">
      <c r="A2643" s="31" t="s">
        <v>4135</v>
      </c>
      <c r="C2643" s="0" t="s">
        <v>4133</v>
      </c>
      <c r="D2643" s="27" t="s">
        <v>46</v>
      </c>
    </row>
    <row r="2644" customFormat="false" ht="13.5" hidden="false" customHeight="true" outlineLevel="0" collapsed="false">
      <c r="A2644" s="31" t="s">
        <v>4136</v>
      </c>
      <c r="B2644" s="27" t="s">
        <v>40</v>
      </c>
      <c r="C2644" s="0" t="s">
        <v>4137</v>
      </c>
      <c r="D2644" s="27" t="s">
        <v>55</v>
      </c>
    </row>
    <row r="2645" customFormat="false" ht="13.5" hidden="false" customHeight="true" outlineLevel="0" collapsed="false">
      <c r="A2645" s="31" t="s">
        <v>4138</v>
      </c>
      <c r="C2645" s="0" t="s">
        <v>4137</v>
      </c>
      <c r="D2645" s="27" t="s">
        <v>44</v>
      </c>
    </row>
    <row r="2646" customFormat="false" ht="13.5" hidden="false" customHeight="true" outlineLevel="0" collapsed="false">
      <c r="A2646" s="31" t="s">
        <v>4139</v>
      </c>
      <c r="C2646" s="0" t="s">
        <v>4137</v>
      </c>
      <c r="D2646" s="27" t="s">
        <v>46</v>
      </c>
    </row>
    <row r="2647" customFormat="false" ht="13.5" hidden="false" customHeight="true" outlineLevel="0" collapsed="false">
      <c r="A2647" s="31" t="s">
        <v>4140</v>
      </c>
      <c r="C2647" s="0" t="s">
        <v>4141</v>
      </c>
      <c r="D2647" s="27" t="s">
        <v>55</v>
      </c>
    </row>
    <row r="2648" customFormat="false" ht="13.5" hidden="false" customHeight="true" outlineLevel="0" collapsed="false">
      <c r="A2648" s="31" t="s">
        <v>4142</v>
      </c>
      <c r="B2648" s="27" t="s">
        <v>40</v>
      </c>
      <c r="C2648" s="0" t="s">
        <v>4143</v>
      </c>
      <c r="D2648" s="27" t="s">
        <v>55</v>
      </c>
    </row>
    <row r="2649" customFormat="false" ht="13.5" hidden="false" customHeight="true" outlineLevel="0" collapsed="false">
      <c r="A2649" s="31" t="s">
        <v>4144</v>
      </c>
      <c r="C2649" s="0" t="s">
        <v>4143</v>
      </c>
      <c r="D2649" s="27" t="s">
        <v>44</v>
      </c>
    </row>
    <row r="2650" customFormat="false" ht="13.5" hidden="false" customHeight="true" outlineLevel="0" collapsed="false">
      <c r="A2650" s="31" t="s">
        <v>4145</v>
      </c>
      <c r="C2650" s="0" t="s">
        <v>4143</v>
      </c>
      <c r="D2650" s="27" t="s">
        <v>46</v>
      </c>
    </row>
    <row r="2651" customFormat="false" ht="13.5" hidden="false" customHeight="true" outlineLevel="0" collapsed="false">
      <c r="A2651" s="31" t="s">
        <v>4146</v>
      </c>
      <c r="C2651" s="0" t="s">
        <v>4147</v>
      </c>
      <c r="D2651" s="27" t="s">
        <v>4148</v>
      </c>
    </row>
    <row r="2652" customFormat="false" ht="13.5" hidden="false" customHeight="true" outlineLevel="0" collapsed="false">
      <c r="A2652" s="31" t="s">
        <v>4149</v>
      </c>
      <c r="C2652" s="0" t="s">
        <v>4147</v>
      </c>
      <c r="D2652" s="27" t="s">
        <v>4150</v>
      </c>
    </row>
    <row r="2653" customFormat="false" ht="13.5" hidden="false" customHeight="true" outlineLevel="0" collapsed="false">
      <c r="A2653" s="31" t="s">
        <v>4151</v>
      </c>
      <c r="C2653" s="0" t="s">
        <v>4147</v>
      </c>
      <c r="D2653" s="27" t="s">
        <v>4152</v>
      </c>
    </row>
    <row r="2654" customFormat="false" ht="13.5" hidden="false" customHeight="true" outlineLevel="0" collapsed="false">
      <c r="A2654" s="31" t="s">
        <v>4153</v>
      </c>
      <c r="B2654" s="27" t="s">
        <v>40</v>
      </c>
      <c r="C2654" s="0" t="s">
        <v>4154</v>
      </c>
      <c r="D2654" s="27" t="s">
        <v>55</v>
      </c>
    </row>
    <row r="2655" customFormat="false" ht="13.5" hidden="false" customHeight="true" outlineLevel="0" collapsed="false">
      <c r="A2655" s="31" t="s">
        <v>4155</v>
      </c>
      <c r="C2655" s="0" t="s">
        <v>4154</v>
      </c>
      <c r="D2655" s="27" t="s">
        <v>44</v>
      </c>
    </row>
    <row r="2656" customFormat="false" ht="13.5" hidden="false" customHeight="true" outlineLevel="0" collapsed="false">
      <c r="A2656" s="31" t="s">
        <v>4156</v>
      </c>
      <c r="C2656" s="0" t="s">
        <v>4154</v>
      </c>
      <c r="D2656" s="27" t="s">
        <v>46</v>
      </c>
    </row>
    <row r="2657" customFormat="false" ht="13.5" hidden="false" customHeight="true" outlineLevel="0" collapsed="false">
      <c r="A2657" s="31" t="s">
        <v>4157</v>
      </c>
      <c r="C2657" s="0" t="s">
        <v>4154</v>
      </c>
      <c r="D2657" s="27" t="s">
        <v>769</v>
      </c>
    </row>
    <row r="2658" customFormat="false" ht="13.5" hidden="false" customHeight="true" outlineLevel="0" collapsed="false">
      <c r="A2658" s="31" t="s">
        <v>4158</v>
      </c>
      <c r="B2658" s="27" t="s">
        <v>40</v>
      </c>
      <c r="C2658" s="0" t="s">
        <v>4159</v>
      </c>
      <c r="D2658" s="27" t="s">
        <v>55</v>
      </c>
    </row>
    <row r="2659" customFormat="false" ht="13.5" hidden="false" customHeight="true" outlineLevel="0" collapsed="false">
      <c r="A2659" s="31" t="s">
        <v>4160</v>
      </c>
      <c r="C2659" s="0" t="s">
        <v>4159</v>
      </c>
      <c r="D2659" s="27" t="s">
        <v>44</v>
      </c>
    </row>
    <row r="2660" customFormat="false" ht="13.5" hidden="false" customHeight="true" outlineLevel="0" collapsed="false">
      <c r="A2660" s="31" t="s">
        <v>4161</v>
      </c>
      <c r="C2660" s="0" t="s">
        <v>4159</v>
      </c>
      <c r="D2660" s="27" t="s">
        <v>46</v>
      </c>
    </row>
    <row r="2661" customFormat="false" ht="13.5" hidden="false" customHeight="true" outlineLevel="0" collapsed="false">
      <c r="A2661" s="31" t="s">
        <v>4162</v>
      </c>
      <c r="C2661" s="0" t="s">
        <v>4159</v>
      </c>
      <c r="D2661" s="27" t="s">
        <v>4163</v>
      </c>
    </row>
    <row r="2662" customFormat="false" ht="13.5" hidden="false" customHeight="true" outlineLevel="0" collapsed="false">
      <c r="A2662" s="31" t="s">
        <v>4164</v>
      </c>
      <c r="B2662" s="27" t="s">
        <v>40</v>
      </c>
      <c r="C2662" s="0" t="s">
        <v>4165</v>
      </c>
      <c r="D2662" s="27" t="s">
        <v>3130</v>
      </c>
    </row>
    <row r="2663" customFormat="false" ht="13.5" hidden="false" customHeight="true" outlineLevel="0" collapsed="false">
      <c r="A2663" s="31" t="s">
        <v>4166</v>
      </c>
      <c r="C2663" s="0" t="s">
        <v>4165</v>
      </c>
      <c r="D2663" s="27" t="s">
        <v>44</v>
      </c>
    </row>
    <row r="2664" customFormat="false" ht="13.5" hidden="false" customHeight="true" outlineLevel="0" collapsed="false">
      <c r="A2664" s="31" t="s">
        <v>4167</v>
      </c>
      <c r="C2664" s="0" t="s">
        <v>4165</v>
      </c>
      <c r="D2664" s="27" t="s">
        <v>46</v>
      </c>
    </row>
    <row r="2665" customFormat="false" ht="13.5" hidden="false" customHeight="true" outlineLevel="0" collapsed="false">
      <c r="A2665" s="31" t="s">
        <v>4168</v>
      </c>
      <c r="C2665" s="0" t="s">
        <v>4169</v>
      </c>
      <c r="D2665" s="27" t="s">
        <v>55</v>
      </c>
    </row>
    <row r="2666" customFormat="false" ht="13.5" hidden="false" customHeight="true" outlineLevel="0" collapsed="false">
      <c r="A2666" s="31" t="s">
        <v>4170</v>
      </c>
      <c r="B2666" s="27" t="s">
        <v>40</v>
      </c>
      <c r="C2666" s="0" t="s">
        <v>4171</v>
      </c>
      <c r="D2666" s="27" t="s">
        <v>55</v>
      </c>
    </row>
    <row r="2667" customFormat="false" ht="13.5" hidden="false" customHeight="true" outlineLevel="0" collapsed="false">
      <c r="A2667" s="31" t="s">
        <v>4172</v>
      </c>
      <c r="C2667" s="0" t="s">
        <v>4171</v>
      </c>
      <c r="D2667" s="27" t="s">
        <v>44</v>
      </c>
    </row>
    <row r="2668" customFormat="false" ht="13.5" hidden="false" customHeight="true" outlineLevel="0" collapsed="false">
      <c r="A2668" s="31" t="s">
        <v>4173</v>
      </c>
      <c r="C2668" s="0" t="s">
        <v>4171</v>
      </c>
      <c r="D2668" s="27" t="s">
        <v>46</v>
      </c>
    </row>
    <row r="2669" customFormat="false" ht="13.5" hidden="false" customHeight="true" outlineLevel="0" collapsed="false">
      <c r="A2669" s="31" t="s">
        <v>4174</v>
      </c>
      <c r="B2669" s="27" t="s">
        <v>40</v>
      </c>
      <c r="C2669" s="0" t="s">
        <v>4175</v>
      </c>
      <c r="D2669" s="27" t="s">
        <v>55</v>
      </c>
    </row>
    <row r="2670" customFormat="false" ht="13.5" hidden="false" customHeight="true" outlineLevel="0" collapsed="false">
      <c r="A2670" s="31" t="s">
        <v>4176</v>
      </c>
      <c r="C2670" s="0" t="s">
        <v>4175</v>
      </c>
      <c r="D2670" s="27" t="s">
        <v>44</v>
      </c>
    </row>
    <row r="2671" customFormat="false" ht="13.5" hidden="false" customHeight="true" outlineLevel="0" collapsed="false">
      <c r="A2671" s="31" t="s">
        <v>4177</v>
      </c>
      <c r="C2671" s="0" t="s">
        <v>4175</v>
      </c>
      <c r="D2671" s="27" t="s">
        <v>46</v>
      </c>
    </row>
    <row r="2672" customFormat="false" ht="13.5" hidden="false" customHeight="true" outlineLevel="0" collapsed="false">
      <c r="A2672" s="31" t="s">
        <v>4178</v>
      </c>
      <c r="B2672" s="27" t="s">
        <v>40</v>
      </c>
      <c r="C2672" s="0" t="s">
        <v>4179</v>
      </c>
      <c r="D2672" s="27" t="s">
        <v>62</v>
      </c>
    </row>
    <row r="2673" customFormat="false" ht="13.5" hidden="false" customHeight="true" outlineLevel="0" collapsed="false">
      <c r="A2673" s="31" t="s">
        <v>4180</v>
      </c>
      <c r="C2673" s="0" t="s">
        <v>4179</v>
      </c>
      <c r="D2673" s="27" t="s">
        <v>44</v>
      </c>
    </row>
    <row r="2674" customFormat="false" ht="13.5" hidden="false" customHeight="true" outlineLevel="0" collapsed="false">
      <c r="A2674" s="31" t="s">
        <v>4181</v>
      </c>
      <c r="C2674" s="0" t="s">
        <v>4179</v>
      </c>
      <c r="D2674" s="27" t="s">
        <v>46</v>
      </c>
    </row>
    <row r="2675" customFormat="false" ht="13.5" hidden="false" customHeight="true" outlineLevel="0" collapsed="false">
      <c r="A2675" s="31" t="s">
        <v>4182</v>
      </c>
      <c r="B2675" s="27" t="s">
        <v>40</v>
      </c>
      <c r="C2675" s="0" t="s">
        <v>4183</v>
      </c>
      <c r="D2675" s="27" t="s">
        <v>55</v>
      </c>
    </row>
    <row r="2676" customFormat="false" ht="13.5" hidden="false" customHeight="true" outlineLevel="0" collapsed="false">
      <c r="A2676" s="31" t="s">
        <v>4184</v>
      </c>
      <c r="C2676" s="0" t="s">
        <v>4183</v>
      </c>
      <c r="D2676" s="27" t="s">
        <v>44</v>
      </c>
    </row>
    <row r="2677" customFormat="false" ht="13.5" hidden="false" customHeight="true" outlineLevel="0" collapsed="false">
      <c r="A2677" s="31" t="s">
        <v>4185</v>
      </c>
      <c r="C2677" s="0" t="s">
        <v>4183</v>
      </c>
      <c r="D2677" s="27" t="s">
        <v>46</v>
      </c>
    </row>
    <row r="2678" customFormat="false" ht="13.5" hidden="false" customHeight="true" outlineLevel="0" collapsed="false">
      <c r="A2678" s="31" t="s">
        <v>4186</v>
      </c>
      <c r="B2678" s="27" t="s">
        <v>40</v>
      </c>
      <c r="C2678" s="0" t="s">
        <v>4187</v>
      </c>
      <c r="D2678" s="27" t="s">
        <v>238</v>
      </c>
    </row>
    <row r="2679" customFormat="false" ht="13.5" hidden="false" customHeight="true" outlineLevel="0" collapsed="false">
      <c r="A2679" s="31" t="s">
        <v>4188</v>
      </c>
      <c r="C2679" s="0" t="s">
        <v>4187</v>
      </c>
      <c r="D2679" s="27" t="s">
        <v>44</v>
      </c>
    </row>
    <row r="2680" customFormat="false" ht="13.5" hidden="false" customHeight="true" outlineLevel="0" collapsed="false">
      <c r="A2680" s="31" t="s">
        <v>4189</v>
      </c>
      <c r="C2680" s="0" t="s">
        <v>4187</v>
      </c>
      <c r="D2680" s="27" t="s">
        <v>46</v>
      </c>
    </row>
    <row r="2681" customFormat="false" ht="13.5" hidden="false" customHeight="true" outlineLevel="0" collapsed="false">
      <c r="A2681" s="31" t="s">
        <v>4190</v>
      </c>
      <c r="C2681" s="0" t="s">
        <v>4191</v>
      </c>
      <c r="D2681" s="27" t="s">
        <v>55</v>
      </c>
    </row>
    <row r="2682" customFormat="false" ht="13.5" hidden="false" customHeight="true" outlineLevel="0" collapsed="false">
      <c r="A2682" s="31" t="s">
        <v>4192</v>
      </c>
      <c r="C2682" s="0" t="s">
        <v>4193</v>
      </c>
      <c r="D2682" s="27" t="s">
        <v>4194</v>
      </c>
    </row>
    <row r="2683" customFormat="false" ht="13.5" hidden="false" customHeight="true" outlineLevel="0" collapsed="false">
      <c r="A2683" s="31" t="s">
        <v>4195</v>
      </c>
      <c r="B2683" s="27" t="s">
        <v>40</v>
      </c>
      <c r="C2683" s="0" t="s">
        <v>4196</v>
      </c>
      <c r="D2683" s="27" t="s">
        <v>55</v>
      </c>
    </row>
    <row r="2684" customFormat="false" ht="13.5" hidden="false" customHeight="true" outlineLevel="0" collapsed="false">
      <c r="A2684" s="31" t="s">
        <v>4197</v>
      </c>
      <c r="C2684" s="0" t="s">
        <v>4196</v>
      </c>
      <c r="D2684" s="27" t="s">
        <v>44</v>
      </c>
    </row>
    <row r="2685" customFormat="false" ht="13.5" hidden="false" customHeight="true" outlineLevel="0" collapsed="false">
      <c r="A2685" s="31" t="s">
        <v>4198</v>
      </c>
      <c r="C2685" s="0" t="s">
        <v>4196</v>
      </c>
      <c r="D2685" s="27" t="s">
        <v>46</v>
      </c>
    </row>
    <row r="2686" customFormat="false" ht="13.5" hidden="false" customHeight="true" outlineLevel="0" collapsed="false">
      <c r="A2686" s="31" t="s">
        <v>4199</v>
      </c>
      <c r="B2686" s="27" t="s">
        <v>40</v>
      </c>
      <c r="C2686" s="0" t="s">
        <v>4200</v>
      </c>
      <c r="D2686" s="27" t="s">
        <v>55</v>
      </c>
    </row>
    <row r="2687" customFormat="false" ht="13.5" hidden="false" customHeight="true" outlineLevel="0" collapsed="false">
      <c r="A2687" s="31" t="s">
        <v>4201</v>
      </c>
      <c r="C2687" s="0" t="s">
        <v>4200</v>
      </c>
      <c r="D2687" s="27" t="s">
        <v>44</v>
      </c>
    </row>
    <row r="2688" customFormat="false" ht="13.5" hidden="false" customHeight="true" outlineLevel="0" collapsed="false">
      <c r="A2688" s="31" t="s">
        <v>4202</v>
      </c>
      <c r="C2688" s="0" t="s">
        <v>4200</v>
      </c>
      <c r="D2688" s="27" t="s">
        <v>46</v>
      </c>
    </row>
    <row r="2689" customFormat="false" ht="13.5" hidden="false" customHeight="true" outlineLevel="0" collapsed="false">
      <c r="A2689" s="31" t="s">
        <v>4203</v>
      </c>
      <c r="C2689" s="0" t="s">
        <v>4204</v>
      </c>
      <c r="D2689" s="27" t="s">
        <v>62</v>
      </c>
    </row>
    <row r="2690" customFormat="false" ht="13.5" hidden="false" customHeight="true" outlineLevel="0" collapsed="false">
      <c r="A2690" s="31" t="s">
        <v>4205</v>
      </c>
      <c r="B2690" s="27" t="s">
        <v>40</v>
      </c>
      <c r="C2690" s="0" t="s">
        <v>4206</v>
      </c>
      <c r="D2690" s="27" t="s">
        <v>238</v>
      </c>
    </row>
    <row r="2691" customFormat="false" ht="13.5" hidden="false" customHeight="true" outlineLevel="0" collapsed="false">
      <c r="A2691" s="31" t="s">
        <v>4207</v>
      </c>
      <c r="C2691" s="0" t="s">
        <v>4206</v>
      </c>
      <c r="D2691" s="27" t="s">
        <v>44</v>
      </c>
    </row>
    <row r="2692" customFormat="false" ht="13.5" hidden="false" customHeight="true" outlineLevel="0" collapsed="false">
      <c r="A2692" s="31" t="s">
        <v>4208</v>
      </c>
      <c r="C2692" s="0" t="s">
        <v>4206</v>
      </c>
      <c r="D2692" s="27" t="s">
        <v>46</v>
      </c>
    </row>
    <row r="2693" customFormat="false" ht="13.5" hidden="false" customHeight="true" outlineLevel="0" collapsed="false">
      <c r="A2693" s="31" t="s">
        <v>4209</v>
      </c>
      <c r="C2693" s="0" t="s">
        <v>4210</v>
      </c>
      <c r="D2693" s="27" t="s">
        <v>4211</v>
      </c>
    </row>
    <row r="2694" customFormat="false" ht="13.5" hidden="false" customHeight="true" outlineLevel="0" collapsed="false">
      <c r="A2694" s="31" t="s">
        <v>4212</v>
      </c>
      <c r="B2694" s="27" t="s">
        <v>40</v>
      </c>
      <c r="C2694" s="0" t="s">
        <v>4210</v>
      </c>
      <c r="D2694" s="27" t="s">
        <v>55</v>
      </c>
    </row>
    <row r="2695" customFormat="false" ht="13.5" hidden="false" customHeight="true" outlineLevel="0" collapsed="false">
      <c r="A2695" s="31" t="s">
        <v>4213</v>
      </c>
      <c r="C2695" s="0" t="s">
        <v>4210</v>
      </c>
      <c r="D2695" s="27" t="s">
        <v>44</v>
      </c>
    </row>
    <row r="2696" customFormat="false" ht="13.5" hidden="false" customHeight="true" outlineLevel="0" collapsed="false">
      <c r="A2696" s="31" t="s">
        <v>4214</v>
      </c>
      <c r="C2696" s="0" t="s">
        <v>4210</v>
      </c>
      <c r="D2696" s="27" t="s">
        <v>46</v>
      </c>
    </row>
    <row r="2697" customFormat="false" ht="13.5" hidden="false" customHeight="true" outlineLevel="0" collapsed="false">
      <c r="A2697" s="31" t="s">
        <v>4215</v>
      </c>
      <c r="B2697" s="27" t="s">
        <v>40</v>
      </c>
      <c r="C2697" s="0" t="s">
        <v>4216</v>
      </c>
      <c r="D2697" s="27" t="s">
        <v>55</v>
      </c>
    </row>
    <row r="2698" customFormat="false" ht="13.5" hidden="false" customHeight="true" outlineLevel="0" collapsed="false">
      <c r="A2698" s="31" t="s">
        <v>4217</v>
      </c>
      <c r="C2698" s="0" t="s">
        <v>4216</v>
      </c>
      <c r="D2698" s="27" t="s">
        <v>44</v>
      </c>
    </row>
    <row r="2699" customFormat="false" ht="13.5" hidden="false" customHeight="true" outlineLevel="0" collapsed="false">
      <c r="A2699" s="31" t="s">
        <v>4218</v>
      </c>
      <c r="C2699" s="0" t="s">
        <v>4216</v>
      </c>
      <c r="D2699" s="27" t="s">
        <v>46</v>
      </c>
    </row>
    <row r="2700" customFormat="false" ht="13.5" hidden="false" customHeight="true" outlineLevel="0" collapsed="false">
      <c r="A2700" s="31" t="s">
        <v>4219</v>
      </c>
      <c r="B2700" s="27" t="s">
        <v>40</v>
      </c>
      <c r="C2700" s="0" t="s">
        <v>4220</v>
      </c>
      <c r="D2700" s="27" t="s">
        <v>55</v>
      </c>
    </row>
    <row r="2701" customFormat="false" ht="13.5" hidden="false" customHeight="true" outlineLevel="0" collapsed="false">
      <c r="A2701" s="31" t="s">
        <v>4221</v>
      </c>
      <c r="C2701" s="0" t="s">
        <v>4220</v>
      </c>
      <c r="D2701" s="27" t="s">
        <v>44</v>
      </c>
    </row>
    <row r="2702" customFormat="false" ht="13.5" hidden="false" customHeight="true" outlineLevel="0" collapsed="false">
      <c r="A2702" s="31" t="s">
        <v>4222</v>
      </c>
      <c r="C2702" s="0" t="s">
        <v>4220</v>
      </c>
      <c r="D2702" s="27" t="s">
        <v>46</v>
      </c>
    </row>
    <row r="2703" customFormat="false" ht="13.5" hidden="false" customHeight="true" outlineLevel="0" collapsed="false">
      <c r="A2703" s="31" t="s">
        <v>4223</v>
      </c>
      <c r="B2703" s="27" t="s">
        <v>40</v>
      </c>
      <c r="C2703" s="0" t="s">
        <v>4224</v>
      </c>
      <c r="D2703" s="27" t="s">
        <v>62</v>
      </c>
    </row>
    <row r="2704" customFormat="false" ht="13.5" hidden="false" customHeight="true" outlineLevel="0" collapsed="false">
      <c r="A2704" s="31" t="s">
        <v>4225</v>
      </c>
      <c r="C2704" s="0" t="s">
        <v>4224</v>
      </c>
      <c r="D2704" s="27" t="s">
        <v>44</v>
      </c>
    </row>
    <row r="2705" customFormat="false" ht="13.5" hidden="false" customHeight="true" outlineLevel="0" collapsed="false">
      <c r="A2705" s="31" t="s">
        <v>4226</v>
      </c>
      <c r="C2705" s="0" t="s">
        <v>4224</v>
      </c>
      <c r="D2705" s="27" t="s">
        <v>46</v>
      </c>
    </row>
    <row r="2706" customFormat="false" ht="13.5" hidden="false" customHeight="true" outlineLevel="0" collapsed="false">
      <c r="A2706" s="31" t="s">
        <v>4227</v>
      </c>
      <c r="B2706" s="27" t="s">
        <v>40</v>
      </c>
      <c r="C2706" s="0" t="s">
        <v>4228</v>
      </c>
      <c r="D2706" s="27" t="s">
        <v>55</v>
      </c>
    </row>
    <row r="2707" customFormat="false" ht="13.5" hidden="false" customHeight="true" outlineLevel="0" collapsed="false">
      <c r="A2707" s="31" t="s">
        <v>4229</v>
      </c>
      <c r="C2707" s="0" t="s">
        <v>4228</v>
      </c>
      <c r="D2707" s="27" t="s">
        <v>44</v>
      </c>
    </row>
    <row r="2708" customFormat="false" ht="13.5" hidden="false" customHeight="true" outlineLevel="0" collapsed="false">
      <c r="A2708" s="31" t="s">
        <v>4230</v>
      </c>
      <c r="C2708" s="0" t="s">
        <v>4228</v>
      </c>
      <c r="D2708" s="27" t="s">
        <v>46</v>
      </c>
    </row>
    <row r="2709" customFormat="false" ht="13.5" hidden="false" customHeight="true" outlineLevel="0" collapsed="false">
      <c r="A2709" s="31" t="s">
        <v>4231</v>
      </c>
      <c r="C2709" s="0" t="s">
        <v>4232</v>
      </c>
      <c r="D2709" s="27" t="s">
        <v>4233</v>
      </c>
    </row>
    <row r="2710" customFormat="false" ht="13.5" hidden="false" customHeight="true" outlineLevel="0" collapsed="false">
      <c r="A2710" s="31" t="s">
        <v>4234</v>
      </c>
      <c r="C2710" s="0" t="s">
        <v>4232</v>
      </c>
      <c r="D2710" s="27" t="s">
        <v>4235</v>
      </c>
    </row>
    <row r="2711" customFormat="false" ht="13.5" hidden="false" customHeight="true" outlineLevel="0" collapsed="false">
      <c r="A2711" s="31" t="s">
        <v>4236</v>
      </c>
      <c r="C2711" s="0" t="s">
        <v>4237</v>
      </c>
      <c r="D2711" s="27" t="s">
        <v>55</v>
      </c>
    </row>
    <row r="2712" customFormat="false" ht="13.5" hidden="false" customHeight="true" outlineLevel="0" collapsed="false">
      <c r="A2712" s="31" t="s">
        <v>4238</v>
      </c>
      <c r="B2712" s="27" t="s">
        <v>40</v>
      </c>
      <c r="C2712" s="0" t="s">
        <v>4239</v>
      </c>
      <c r="D2712" s="27" t="s">
        <v>4240</v>
      </c>
    </row>
    <row r="2713" customFormat="false" ht="13.5" hidden="false" customHeight="true" outlineLevel="0" collapsed="false">
      <c r="A2713" s="31" t="s">
        <v>4241</v>
      </c>
      <c r="C2713" s="0" t="s">
        <v>4239</v>
      </c>
      <c r="D2713" s="27" t="s">
        <v>44</v>
      </c>
    </row>
    <row r="2714" customFormat="false" ht="13.5" hidden="false" customHeight="true" outlineLevel="0" collapsed="false">
      <c r="A2714" s="31" t="s">
        <v>4242</v>
      </c>
      <c r="C2714" s="0" t="s">
        <v>4239</v>
      </c>
      <c r="D2714" s="27" t="s">
        <v>46</v>
      </c>
    </row>
    <row r="2715" customFormat="false" ht="13.5" hidden="false" customHeight="true" outlineLevel="0" collapsed="false">
      <c r="A2715" s="31" t="s">
        <v>4243</v>
      </c>
      <c r="C2715" s="0" t="s">
        <v>4244</v>
      </c>
      <c r="D2715" s="27" t="s">
        <v>55</v>
      </c>
    </row>
    <row r="2716" customFormat="false" ht="13.5" hidden="false" customHeight="true" outlineLevel="0" collapsed="false">
      <c r="A2716" s="31" t="s">
        <v>4245</v>
      </c>
      <c r="B2716" s="27" t="s">
        <v>40</v>
      </c>
      <c r="C2716" s="0" t="s">
        <v>4246</v>
      </c>
      <c r="D2716" s="27" t="s">
        <v>55</v>
      </c>
    </row>
    <row r="2717" customFormat="false" ht="13.5" hidden="false" customHeight="true" outlineLevel="0" collapsed="false">
      <c r="A2717" s="31" t="s">
        <v>4247</v>
      </c>
      <c r="C2717" s="0" t="s">
        <v>4246</v>
      </c>
      <c r="D2717" s="27" t="s">
        <v>44</v>
      </c>
    </row>
    <row r="2718" customFormat="false" ht="13.5" hidden="false" customHeight="true" outlineLevel="0" collapsed="false">
      <c r="A2718" s="31" t="s">
        <v>4248</v>
      </c>
      <c r="C2718" s="0" t="s">
        <v>4246</v>
      </c>
      <c r="D2718" s="27" t="s">
        <v>46</v>
      </c>
    </row>
    <row r="2719" customFormat="false" ht="13.5" hidden="false" customHeight="true" outlineLevel="0" collapsed="false">
      <c r="A2719" s="31" t="s">
        <v>4249</v>
      </c>
      <c r="B2719" s="27" t="s">
        <v>40</v>
      </c>
      <c r="C2719" s="0" t="s">
        <v>4250</v>
      </c>
      <c r="D2719" s="27" t="s">
        <v>4251</v>
      </c>
    </row>
    <row r="2720" customFormat="false" ht="13.5" hidden="false" customHeight="true" outlineLevel="0" collapsed="false">
      <c r="A2720" s="31" t="s">
        <v>4252</v>
      </c>
      <c r="C2720" s="0" t="s">
        <v>4250</v>
      </c>
      <c r="D2720" s="27" t="s">
        <v>44</v>
      </c>
    </row>
    <row r="2721" customFormat="false" ht="13.5" hidden="false" customHeight="true" outlineLevel="0" collapsed="false">
      <c r="A2721" s="31" t="s">
        <v>4253</v>
      </c>
      <c r="C2721" s="0" t="s">
        <v>4250</v>
      </c>
      <c r="D2721" s="27" t="s">
        <v>46</v>
      </c>
    </row>
    <row r="2722" customFormat="false" ht="13.5" hidden="false" customHeight="true" outlineLevel="0" collapsed="false">
      <c r="A2722" s="31" t="s">
        <v>4254</v>
      </c>
      <c r="C2722" s="0" t="s">
        <v>4255</v>
      </c>
      <c r="D2722" s="27" t="s">
        <v>55</v>
      </c>
    </row>
    <row r="2723" customFormat="false" ht="13.5" hidden="false" customHeight="true" outlineLevel="0" collapsed="false">
      <c r="A2723" s="31" t="s">
        <v>4256</v>
      </c>
      <c r="B2723" s="27" t="s">
        <v>40</v>
      </c>
      <c r="C2723" s="0" t="s">
        <v>4257</v>
      </c>
      <c r="D2723" s="27" t="s">
        <v>55</v>
      </c>
    </row>
    <row r="2724" customFormat="false" ht="13.5" hidden="false" customHeight="true" outlineLevel="0" collapsed="false">
      <c r="A2724" s="31" t="s">
        <v>4258</v>
      </c>
      <c r="C2724" s="0" t="s">
        <v>4257</v>
      </c>
      <c r="D2724" s="27" t="s">
        <v>44</v>
      </c>
    </row>
    <row r="2725" customFormat="false" ht="13.5" hidden="false" customHeight="true" outlineLevel="0" collapsed="false">
      <c r="A2725" s="31" t="s">
        <v>4259</v>
      </c>
      <c r="C2725" s="0" t="s">
        <v>4257</v>
      </c>
      <c r="D2725" s="27" t="s">
        <v>46</v>
      </c>
    </row>
    <row r="2726" customFormat="false" ht="13.5" hidden="false" customHeight="true" outlineLevel="0" collapsed="false">
      <c r="A2726" s="31" t="s">
        <v>4260</v>
      </c>
      <c r="B2726" s="27" t="s">
        <v>40</v>
      </c>
      <c r="C2726" s="0" t="s">
        <v>4261</v>
      </c>
      <c r="D2726" s="27" t="s">
        <v>55</v>
      </c>
    </row>
    <row r="2727" customFormat="false" ht="13.5" hidden="false" customHeight="true" outlineLevel="0" collapsed="false">
      <c r="A2727" s="31" t="s">
        <v>4262</v>
      </c>
      <c r="C2727" s="0" t="s">
        <v>4261</v>
      </c>
      <c r="D2727" s="27" t="s">
        <v>44</v>
      </c>
    </row>
    <row r="2728" customFormat="false" ht="13.5" hidden="false" customHeight="true" outlineLevel="0" collapsed="false">
      <c r="A2728" s="31" t="s">
        <v>4263</v>
      </c>
      <c r="C2728" s="0" t="s">
        <v>4261</v>
      </c>
      <c r="D2728" s="27" t="s">
        <v>46</v>
      </c>
    </row>
    <row r="2729" customFormat="false" ht="13.5" hidden="false" customHeight="true" outlineLevel="0" collapsed="false">
      <c r="A2729" s="31" t="s">
        <v>4264</v>
      </c>
      <c r="B2729" s="27" t="s">
        <v>40</v>
      </c>
      <c r="C2729" s="0" t="s">
        <v>4265</v>
      </c>
      <c r="D2729" s="27" t="s">
        <v>55</v>
      </c>
    </row>
    <row r="2730" customFormat="false" ht="13.5" hidden="false" customHeight="true" outlineLevel="0" collapsed="false">
      <c r="A2730" s="31" t="s">
        <v>4266</v>
      </c>
      <c r="C2730" s="0" t="s">
        <v>4265</v>
      </c>
      <c r="D2730" s="27" t="s">
        <v>44</v>
      </c>
    </row>
    <row r="2731" customFormat="false" ht="13.5" hidden="false" customHeight="true" outlineLevel="0" collapsed="false">
      <c r="A2731" s="31" t="s">
        <v>4267</v>
      </c>
      <c r="C2731" s="0" t="s">
        <v>4265</v>
      </c>
      <c r="D2731" s="27" t="s">
        <v>46</v>
      </c>
    </row>
    <row r="2732" customFormat="false" ht="13.5" hidden="false" customHeight="true" outlineLevel="0" collapsed="false">
      <c r="A2732" s="31" t="s">
        <v>4268</v>
      </c>
      <c r="B2732" s="27" t="s">
        <v>40</v>
      </c>
      <c r="C2732" s="0" t="s">
        <v>4269</v>
      </c>
      <c r="D2732" s="27" t="s">
        <v>55</v>
      </c>
    </row>
    <row r="2733" customFormat="false" ht="13.5" hidden="false" customHeight="true" outlineLevel="0" collapsed="false">
      <c r="A2733" s="31" t="s">
        <v>4270</v>
      </c>
      <c r="C2733" s="0" t="s">
        <v>4269</v>
      </c>
      <c r="D2733" s="27" t="s">
        <v>44</v>
      </c>
    </row>
    <row r="2734" customFormat="false" ht="13.5" hidden="false" customHeight="true" outlineLevel="0" collapsed="false">
      <c r="A2734" s="31" t="s">
        <v>4271</v>
      </c>
      <c r="C2734" s="0" t="s">
        <v>4269</v>
      </c>
      <c r="D2734" s="27" t="s">
        <v>46</v>
      </c>
    </row>
    <row r="2735" customFormat="false" ht="13.5" hidden="false" customHeight="true" outlineLevel="0" collapsed="false">
      <c r="A2735" s="31" t="s">
        <v>4272</v>
      </c>
      <c r="C2735" s="0" t="s">
        <v>4273</v>
      </c>
      <c r="D2735" s="27" t="s">
        <v>4274</v>
      </c>
    </row>
    <row r="2736" customFormat="false" ht="13.5" hidden="false" customHeight="true" outlineLevel="0" collapsed="false">
      <c r="A2736" s="31" t="s">
        <v>4275</v>
      </c>
      <c r="B2736" s="27" t="s">
        <v>40</v>
      </c>
      <c r="C2736" s="0" t="s">
        <v>4273</v>
      </c>
      <c r="D2736" s="27" t="s">
        <v>55</v>
      </c>
    </row>
    <row r="2737" customFormat="false" ht="13.5" hidden="false" customHeight="true" outlineLevel="0" collapsed="false">
      <c r="A2737" s="31" t="s">
        <v>4276</v>
      </c>
      <c r="C2737" s="0" t="s">
        <v>4273</v>
      </c>
      <c r="D2737" s="27" t="s">
        <v>44</v>
      </c>
    </row>
    <row r="2738" customFormat="false" ht="13.5" hidden="false" customHeight="true" outlineLevel="0" collapsed="false">
      <c r="A2738" s="31" t="s">
        <v>4277</v>
      </c>
      <c r="C2738" s="0" t="s">
        <v>4273</v>
      </c>
      <c r="D2738" s="27" t="s">
        <v>46</v>
      </c>
    </row>
    <row r="2739" customFormat="false" ht="13.5" hidden="false" customHeight="true" outlineLevel="0" collapsed="false">
      <c r="A2739" s="31" t="s">
        <v>4278</v>
      </c>
      <c r="B2739" s="27" t="s">
        <v>40</v>
      </c>
      <c r="C2739" s="0" t="s">
        <v>4279</v>
      </c>
      <c r="D2739" s="27" t="s">
        <v>55</v>
      </c>
    </row>
    <row r="2740" customFormat="false" ht="13.5" hidden="false" customHeight="true" outlineLevel="0" collapsed="false">
      <c r="A2740" s="31" t="s">
        <v>4280</v>
      </c>
      <c r="C2740" s="0" t="s">
        <v>4279</v>
      </c>
      <c r="D2740" s="27" t="s">
        <v>44</v>
      </c>
    </row>
    <row r="2741" customFormat="false" ht="13.5" hidden="false" customHeight="true" outlineLevel="0" collapsed="false">
      <c r="A2741" s="31" t="s">
        <v>4281</v>
      </c>
      <c r="C2741" s="0" t="s">
        <v>4279</v>
      </c>
      <c r="D2741" s="27" t="s">
        <v>46</v>
      </c>
    </row>
    <row r="2742" customFormat="false" ht="13.5" hidden="false" customHeight="true" outlineLevel="0" collapsed="false">
      <c r="A2742" s="31" t="s">
        <v>4282</v>
      </c>
      <c r="B2742" s="27" t="s">
        <v>40</v>
      </c>
      <c r="C2742" s="0" t="s">
        <v>4283</v>
      </c>
      <c r="D2742" s="27" t="s">
        <v>55</v>
      </c>
    </row>
    <row r="2743" customFormat="false" ht="13.5" hidden="false" customHeight="true" outlineLevel="0" collapsed="false">
      <c r="A2743" s="31" t="s">
        <v>4284</v>
      </c>
      <c r="C2743" s="0" t="s">
        <v>4283</v>
      </c>
      <c r="D2743" s="27" t="s">
        <v>44</v>
      </c>
    </row>
    <row r="2744" customFormat="false" ht="13.5" hidden="false" customHeight="true" outlineLevel="0" collapsed="false">
      <c r="A2744" s="31" t="s">
        <v>4285</v>
      </c>
      <c r="C2744" s="0" t="s">
        <v>4283</v>
      </c>
      <c r="D2744" s="27" t="s">
        <v>46</v>
      </c>
    </row>
    <row r="2745" customFormat="false" ht="13.5" hidden="false" customHeight="true" outlineLevel="0" collapsed="false">
      <c r="A2745" s="31" t="s">
        <v>4286</v>
      </c>
      <c r="B2745" s="27" t="s">
        <v>40</v>
      </c>
      <c r="C2745" s="0" t="s">
        <v>4287</v>
      </c>
      <c r="D2745" s="27" t="s">
        <v>201</v>
      </c>
    </row>
    <row r="2746" customFormat="false" ht="13.5" hidden="false" customHeight="true" outlineLevel="0" collapsed="false">
      <c r="A2746" s="31" t="s">
        <v>4288</v>
      </c>
      <c r="C2746" s="0" t="s">
        <v>4287</v>
      </c>
      <c r="D2746" s="27" t="s">
        <v>44</v>
      </c>
    </row>
    <row r="2747" customFormat="false" ht="13.5" hidden="false" customHeight="true" outlineLevel="0" collapsed="false">
      <c r="A2747" s="31" t="s">
        <v>4289</v>
      </c>
      <c r="C2747" s="0" t="s">
        <v>4287</v>
      </c>
      <c r="D2747" s="27" t="s">
        <v>46</v>
      </c>
    </row>
    <row r="2748" customFormat="false" ht="13.5" hidden="false" customHeight="true" outlineLevel="0" collapsed="false">
      <c r="A2748" s="31" t="s">
        <v>4290</v>
      </c>
      <c r="C2748" s="0" t="s">
        <v>4287</v>
      </c>
      <c r="D2748" s="27" t="s">
        <v>4291</v>
      </c>
    </row>
    <row r="2749" customFormat="false" ht="13.5" hidden="false" customHeight="true" outlineLevel="0" collapsed="false">
      <c r="A2749" s="31" t="s">
        <v>4292</v>
      </c>
      <c r="C2749" s="0" t="s">
        <v>4293</v>
      </c>
      <c r="D2749" s="27" t="s">
        <v>3227</v>
      </c>
    </row>
    <row r="2750" customFormat="false" ht="13.5" hidden="false" customHeight="true" outlineLevel="0" collapsed="false">
      <c r="A2750" s="31" t="s">
        <v>4294</v>
      </c>
      <c r="B2750" s="27" t="s">
        <v>40</v>
      </c>
      <c r="C2750" s="0" t="s">
        <v>4295</v>
      </c>
      <c r="D2750" s="27" t="s">
        <v>1439</v>
      </c>
    </row>
    <row r="2751" customFormat="false" ht="13.5" hidden="false" customHeight="true" outlineLevel="0" collapsed="false">
      <c r="A2751" s="31" t="s">
        <v>4296</v>
      </c>
      <c r="C2751" s="0" t="s">
        <v>4295</v>
      </c>
      <c r="D2751" s="27" t="s">
        <v>44</v>
      </c>
    </row>
    <row r="2752" customFormat="false" ht="13.5" hidden="false" customHeight="true" outlineLevel="0" collapsed="false">
      <c r="A2752" s="31" t="s">
        <v>4297</v>
      </c>
      <c r="C2752" s="0" t="s">
        <v>4295</v>
      </c>
      <c r="D2752" s="27" t="s">
        <v>46</v>
      </c>
    </row>
    <row r="2753" customFormat="false" ht="13.5" hidden="false" customHeight="true" outlineLevel="0" collapsed="false">
      <c r="A2753" s="31" t="s">
        <v>4298</v>
      </c>
      <c r="C2753" s="0" t="s">
        <v>4299</v>
      </c>
      <c r="D2753" s="27" t="s">
        <v>4300</v>
      </c>
    </row>
    <row r="2754" customFormat="false" ht="13.5" hidden="false" customHeight="true" outlineLevel="0" collapsed="false">
      <c r="A2754" s="31" t="s">
        <v>4301</v>
      </c>
      <c r="B2754" s="27" t="s">
        <v>40</v>
      </c>
      <c r="C2754" s="0" t="s">
        <v>4299</v>
      </c>
      <c r="D2754" s="27" t="s">
        <v>55</v>
      </c>
    </row>
    <row r="2755" customFormat="false" ht="13.5" hidden="false" customHeight="true" outlineLevel="0" collapsed="false">
      <c r="A2755" s="31" t="s">
        <v>4302</v>
      </c>
      <c r="C2755" s="0" t="s">
        <v>4299</v>
      </c>
      <c r="D2755" s="27" t="s">
        <v>44</v>
      </c>
    </row>
    <row r="2756" customFormat="false" ht="13.5" hidden="false" customHeight="true" outlineLevel="0" collapsed="false">
      <c r="A2756" s="31" t="s">
        <v>4303</v>
      </c>
      <c r="C2756" s="0" t="s">
        <v>4299</v>
      </c>
      <c r="D2756" s="27" t="s">
        <v>46</v>
      </c>
    </row>
    <row r="2757" customFormat="false" ht="13.5" hidden="false" customHeight="true" outlineLevel="0" collapsed="false">
      <c r="A2757" s="31" t="s">
        <v>4304</v>
      </c>
      <c r="C2757" s="0" t="s">
        <v>4305</v>
      </c>
      <c r="D2757" s="27" t="s">
        <v>4306</v>
      </c>
    </row>
    <row r="2758" customFormat="false" ht="13.5" hidden="false" customHeight="true" outlineLevel="0" collapsed="false">
      <c r="A2758" s="31" t="s">
        <v>4307</v>
      </c>
      <c r="C2758" s="0" t="s">
        <v>4305</v>
      </c>
      <c r="D2758" s="27" t="s">
        <v>4308</v>
      </c>
    </row>
    <row r="2759" customFormat="false" ht="13.5" hidden="false" customHeight="true" outlineLevel="0" collapsed="false">
      <c r="A2759" s="31" t="s">
        <v>4309</v>
      </c>
      <c r="C2759" s="0" t="s">
        <v>4305</v>
      </c>
      <c r="D2759" s="27" t="s">
        <v>4310</v>
      </c>
      <c r="E2759" s="27" t="s">
        <v>50</v>
      </c>
    </row>
    <row r="2760" customFormat="false" ht="13.5" hidden="false" customHeight="true" outlineLevel="0" collapsed="false">
      <c r="A2760" s="31" t="s">
        <v>4311</v>
      </c>
      <c r="C2760" s="0" t="s">
        <v>4305</v>
      </c>
      <c r="D2760" s="27" t="s">
        <v>4312</v>
      </c>
      <c r="E2760" s="27" t="s">
        <v>50</v>
      </c>
    </row>
    <row r="2761" customFormat="false" ht="13.5" hidden="false" customHeight="true" outlineLevel="0" collapsed="false">
      <c r="A2761" s="31" t="s">
        <v>4313</v>
      </c>
      <c r="C2761" s="0" t="s">
        <v>4305</v>
      </c>
      <c r="D2761" s="27" t="s">
        <v>4314</v>
      </c>
    </row>
    <row r="2762" customFormat="false" ht="13.5" hidden="false" customHeight="true" outlineLevel="0" collapsed="false">
      <c r="A2762" s="31" t="s">
        <v>4315</v>
      </c>
      <c r="C2762" s="0" t="s">
        <v>4305</v>
      </c>
      <c r="D2762" s="27" t="s">
        <v>4316</v>
      </c>
      <c r="E2762" s="27" t="s">
        <v>50</v>
      </c>
    </row>
    <row r="2763" customFormat="false" ht="13.5" hidden="false" customHeight="true" outlineLevel="0" collapsed="false">
      <c r="A2763" s="31" t="s">
        <v>4317</v>
      </c>
      <c r="C2763" s="0" t="s">
        <v>4305</v>
      </c>
      <c r="D2763" s="27" t="s">
        <v>4318</v>
      </c>
      <c r="E2763" s="27" t="s">
        <v>50</v>
      </c>
    </row>
    <row r="2764" customFormat="false" ht="13.5" hidden="false" customHeight="true" outlineLevel="0" collapsed="false">
      <c r="A2764" s="31" t="s">
        <v>4319</v>
      </c>
      <c r="C2764" s="0" t="s">
        <v>4305</v>
      </c>
      <c r="D2764" s="27" t="s">
        <v>4320</v>
      </c>
      <c r="E2764" s="27" t="s">
        <v>50</v>
      </c>
    </row>
    <row r="2765" customFormat="false" ht="13.5" hidden="false" customHeight="true" outlineLevel="0" collapsed="false">
      <c r="A2765" s="31" t="s">
        <v>4321</v>
      </c>
      <c r="C2765" s="0" t="s">
        <v>4305</v>
      </c>
      <c r="D2765" s="27" t="s">
        <v>4322</v>
      </c>
      <c r="E2765" s="27" t="s">
        <v>50</v>
      </c>
    </row>
    <row r="2766" customFormat="false" ht="13.5" hidden="false" customHeight="true" outlineLevel="0" collapsed="false">
      <c r="A2766" s="31" t="s">
        <v>4323</v>
      </c>
      <c r="C2766" s="0" t="s">
        <v>4305</v>
      </c>
      <c r="D2766" s="27" t="s">
        <v>4324</v>
      </c>
      <c r="E2766" s="27" t="s">
        <v>50</v>
      </c>
    </row>
    <row r="2767" customFormat="false" ht="13.5" hidden="false" customHeight="true" outlineLevel="0" collapsed="false">
      <c r="A2767" s="31" t="s">
        <v>4325</v>
      </c>
      <c r="C2767" s="0" t="s">
        <v>4305</v>
      </c>
      <c r="D2767" s="27" t="s">
        <v>4326</v>
      </c>
      <c r="E2767" s="27" t="s">
        <v>50</v>
      </c>
    </row>
    <row r="2768" customFormat="false" ht="13.5" hidden="false" customHeight="true" outlineLevel="0" collapsed="false">
      <c r="A2768" s="31" t="s">
        <v>4327</v>
      </c>
      <c r="C2768" s="0" t="s">
        <v>4305</v>
      </c>
      <c r="D2768" s="27" t="s">
        <v>4328</v>
      </c>
      <c r="E2768" s="27" t="s">
        <v>50</v>
      </c>
    </row>
    <row r="2769" customFormat="false" ht="13.5" hidden="false" customHeight="true" outlineLevel="0" collapsed="false">
      <c r="A2769" s="31" t="s">
        <v>4329</v>
      </c>
      <c r="B2769" s="27" t="s">
        <v>40</v>
      </c>
      <c r="C2769" s="0" t="s">
        <v>4305</v>
      </c>
      <c r="D2769" s="27" t="s">
        <v>4330</v>
      </c>
    </row>
    <row r="2770" customFormat="false" ht="13.5" hidden="false" customHeight="true" outlineLevel="0" collapsed="false">
      <c r="A2770" s="31" t="s">
        <v>4331</v>
      </c>
      <c r="C2770" s="0" t="s">
        <v>4305</v>
      </c>
      <c r="D2770" s="27" t="s">
        <v>44</v>
      </c>
    </row>
    <row r="2771" customFormat="false" ht="13.5" hidden="false" customHeight="true" outlineLevel="0" collapsed="false">
      <c r="A2771" s="31" t="s">
        <v>4332</v>
      </c>
      <c r="C2771" s="0" t="s">
        <v>4305</v>
      </c>
      <c r="D2771" s="27" t="s">
        <v>46</v>
      </c>
    </row>
    <row r="2772" customFormat="false" ht="13.5" hidden="false" customHeight="true" outlineLevel="0" collapsed="false">
      <c r="A2772" s="31" t="s">
        <v>4333</v>
      </c>
      <c r="C2772" s="0" t="s">
        <v>4305</v>
      </c>
      <c r="D2772" s="27" t="s">
        <v>4334</v>
      </c>
    </row>
    <row r="2773" customFormat="false" ht="13.5" hidden="false" customHeight="true" outlineLevel="0" collapsed="false">
      <c r="A2773" s="31" t="s">
        <v>4335</v>
      </c>
      <c r="C2773" s="0" t="s">
        <v>4305</v>
      </c>
      <c r="D2773" s="27" t="s">
        <v>4336</v>
      </c>
    </row>
    <row r="2774" customFormat="false" ht="13.5" hidden="false" customHeight="true" outlineLevel="0" collapsed="false">
      <c r="A2774" s="31" t="s">
        <v>4337</v>
      </c>
      <c r="C2774" s="0" t="s">
        <v>4305</v>
      </c>
      <c r="D2774" s="27" t="s">
        <v>4338</v>
      </c>
    </row>
    <row r="2775" customFormat="false" ht="13.5" hidden="false" customHeight="true" outlineLevel="0" collapsed="false">
      <c r="A2775" s="31" t="s">
        <v>4339</v>
      </c>
      <c r="C2775" s="0" t="s">
        <v>4305</v>
      </c>
      <c r="D2775" s="27" t="s">
        <v>4340</v>
      </c>
    </row>
    <row r="2776" customFormat="false" ht="13.5" hidden="false" customHeight="true" outlineLevel="0" collapsed="false">
      <c r="A2776" s="31" t="s">
        <v>4341</v>
      </c>
      <c r="C2776" s="0" t="s">
        <v>4305</v>
      </c>
      <c r="D2776" s="27" t="s">
        <v>4342</v>
      </c>
    </row>
    <row r="2777" customFormat="false" ht="13.5" hidden="false" customHeight="true" outlineLevel="0" collapsed="false">
      <c r="A2777" s="31" t="s">
        <v>4343</v>
      </c>
      <c r="C2777" s="0" t="s">
        <v>4305</v>
      </c>
      <c r="D2777" s="27" t="s">
        <v>4344</v>
      </c>
    </row>
    <row r="2778" customFormat="false" ht="13.5" hidden="false" customHeight="true" outlineLevel="0" collapsed="false">
      <c r="A2778" s="31" t="s">
        <v>4345</v>
      </c>
      <c r="C2778" s="0" t="s">
        <v>4305</v>
      </c>
      <c r="D2778" s="27" t="s">
        <v>4346</v>
      </c>
    </row>
    <row r="2779" customFormat="false" ht="13.5" hidden="false" customHeight="true" outlineLevel="0" collapsed="false">
      <c r="A2779" s="31" t="s">
        <v>4347</v>
      </c>
      <c r="C2779" s="0" t="s">
        <v>4305</v>
      </c>
      <c r="D2779" s="27" t="s">
        <v>4348</v>
      </c>
    </row>
    <row r="2780" customFormat="false" ht="13.5" hidden="false" customHeight="true" outlineLevel="0" collapsed="false">
      <c r="A2780" s="31" t="s">
        <v>4349</v>
      </c>
      <c r="C2780" s="0" t="s">
        <v>4305</v>
      </c>
      <c r="D2780" s="27" t="s">
        <v>4350</v>
      </c>
    </row>
    <row r="2781" customFormat="false" ht="13.5" hidden="false" customHeight="true" outlineLevel="0" collapsed="false">
      <c r="A2781" s="31" t="s">
        <v>4351</v>
      </c>
      <c r="C2781" s="0" t="s">
        <v>4305</v>
      </c>
      <c r="D2781" s="27" t="s">
        <v>4352</v>
      </c>
    </row>
    <row r="2782" customFormat="false" ht="13.5" hidden="false" customHeight="true" outlineLevel="0" collapsed="false">
      <c r="A2782" s="31" t="s">
        <v>4353</v>
      </c>
      <c r="C2782" s="0" t="s">
        <v>4305</v>
      </c>
      <c r="D2782" s="27" t="s">
        <v>4354</v>
      </c>
    </row>
    <row r="2783" customFormat="false" ht="13.5" hidden="false" customHeight="true" outlineLevel="0" collapsed="false">
      <c r="A2783" s="31" t="s">
        <v>4355</v>
      </c>
      <c r="B2783" s="27" t="s">
        <v>40</v>
      </c>
      <c r="C2783" s="0" t="s">
        <v>4305</v>
      </c>
      <c r="D2783" s="27" t="s">
        <v>4356</v>
      </c>
    </row>
    <row r="2784" customFormat="false" ht="13.5" hidden="false" customHeight="true" outlineLevel="0" collapsed="false">
      <c r="A2784" s="31" t="s">
        <v>4357</v>
      </c>
      <c r="C2784" s="0" t="s">
        <v>4305</v>
      </c>
      <c r="D2784" s="27" t="s">
        <v>44</v>
      </c>
    </row>
    <row r="2785" customFormat="false" ht="13.5" hidden="false" customHeight="true" outlineLevel="0" collapsed="false">
      <c r="A2785" s="31" t="s">
        <v>4358</v>
      </c>
      <c r="C2785" s="0" t="s">
        <v>4305</v>
      </c>
      <c r="D2785" s="27" t="s">
        <v>46</v>
      </c>
    </row>
    <row r="2786" customFormat="false" ht="13.5" hidden="false" customHeight="true" outlineLevel="0" collapsed="false">
      <c r="A2786" s="31" t="s">
        <v>4359</v>
      </c>
      <c r="C2786" s="0" t="s">
        <v>4305</v>
      </c>
      <c r="D2786" s="27" t="s">
        <v>4360</v>
      </c>
    </row>
    <row r="2787" customFormat="false" ht="13.5" hidden="false" customHeight="true" outlineLevel="0" collapsed="false">
      <c r="A2787" s="31" t="s">
        <v>4361</v>
      </c>
      <c r="C2787" s="0" t="s">
        <v>4305</v>
      </c>
      <c r="D2787" s="27" t="s">
        <v>4362</v>
      </c>
    </row>
    <row r="2788" customFormat="false" ht="13.5" hidden="false" customHeight="true" outlineLevel="0" collapsed="false">
      <c r="A2788" s="31" t="s">
        <v>4363</v>
      </c>
      <c r="C2788" s="0" t="s">
        <v>4305</v>
      </c>
      <c r="D2788" s="27" t="s">
        <v>4364</v>
      </c>
    </row>
    <row r="2789" customFormat="false" ht="13.5" hidden="false" customHeight="true" outlineLevel="0" collapsed="false">
      <c r="A2789" s="31" t="s">
        <v>4365</v>
      </c>
      <c r="C2789" s="0" t="s">
        <v>4305</v>
      </c>
      <c r="D2789" s="27" t="s">
        <v>4366</v>
      </c>
    </row>
    <row r="2790" customFormat="false" ht="13.5" hidden="false" customHeight="true" outlineLevel="0" collapsed="false">
      <c r="A2790" s="31" t="s">
        <v>4367</v>
      </c>
      <c r="C2790" s="0" t="s">
        <v>4305</v>
      </c>
      <c r="D2790" s="27" t="s">
        <v>4368</v>
      </c>
    </row>
    <row r="2791" customFormat="false" ht="13.5" hidden="false" customHeight="true" outlineLevel="0" collapsed="false">
      <c r="A2791" s="31" t="s">
        <v>4369</v>
      </c>
      <c r="C2791" s="0" t="s">
        <v>4305</v>
      </c>
      <c r="D2791" s="27" t="s">
        <v>4370</v>
      </c>
    </row>
    <row r="2792" customFormat="false" ht="13.5" hidden="false" customHeight="true" outlineLevel="0" collapsed="false">
      <c r="A2792" s="31" t="s">
        <v>4371</v>
      </c>
      <c r="C2792" s="0" t="s">
        <v>4305</v>
      </c>
      <c r="D2792" s="27" t="s">
        <v>4372</v>
      </c>
    </row>
    <row r="2793" customFormat="false" ht="13.5" hidden="false" customHeight="true" outlineLevel="0" collapsed="false">
      <c r="A2793" s="31" t="s">
        <v>4373</v>
      </c>
      <c r="C2793" s="0" t="s">
        <v>4305</v>
      </c>
      <c r="D2793" s="27" t="s">
        <v>4354</v>
      </c>
    </row>
    <row r="2794" customFormat="false" ht="13.5" hidden="false" customHeight="true" outlineLevel="0" collapsed="false">
      <c r="A2794" s="31" t="s">
        <v>4374</v>
      </c>
      <c r="C2794" s="0" t="s">
        <v>4305</v>
      </c>
      <c r="D2794" s="27" t="s">
        <v>4375</v>
      </c>
    </row>
    <row r="2795" customFormat="false" ht="13.5" hidden="false" customHeight="true" outlineLevel="0" collapsed="false">
      <c r="A2795" s="31" t="s">
        <v>4376</v>
      </c>
      <c r="C2795" s="0" t="s">
        <v>4305</v>
      </c>
      <c r="D2795" s="27" t="s">
        <v>4377</v>
      </c>
    </row>
    <row r="2796" customFormat="false" ht="13.5" hidden="false" customHeight="true" outlineLevel="0" collapsed="false">
      <c r="A2796" s="31" t="s">
        <v>4378</v>
      </c>
      <c r="C2796" s="0" t="s">
        <v>4305</v>
      </c>
      <c r="D2796" s="27" t="s">
        <v>4379</v>
      </c>
    </row>
    <row r="2797" customFormat="false" ht="13.5" hidden="false" customHeight="true" outlineLevel="0" collapsed="false">
      <c r="A2797" s="31" t="s">
        <v>4380</v>
      </c>
      <c r="C2797" s="0" t="s">
        <v>4305</v>
      </c>
      <c r="D2797" s="27" t="s">
        <v>4381</v>
      </c>
    </row>
    <row r="2798" customFormat="false" ht="13.5" hidden="false" customHeight="true" outlineLevel="0" collapsed="false">
      <c r="A2798" s="31" t="s">
        <v>4382</v>
      </c>
      <c r="C2798" s="0" t="s">
        <v>4305</v>
      </c>
      <c r="D2798" s="27" t="s">
        <v>4383</v>
      </c>
    </row>
    <row r="2799" customFormat="false" ht="13.5" hidden="false" customHeight="true" outlineLevel="0" collapsed="false">
      <c r="A2799" s="31" t="s">
        <v>4384</v>
      </c>
      <c r="C2799" s="0" t="s">
        <v>4305</v>
      </c>
      <c r="D2799" s="27" t="s">
        <v>4385</v>
      </c>
      <c r="E2799" s="27" t="s">
        <v>56</v>
      </c>
    </row>
    <row r="2800" customFormat="false" ht="13.5" hidden="false" customHeight="true" outlineLevel="0" collapsed="false">
      <c r="A2800" s="31" t="s">
        <v>4386</v>
      </c>
      <c r="C2800" s="0" t="s">
        <v>4305</v>
      </c>
      <c r="D2800" s="27" t="s">
        <v>4387</v>
      </c>
    </row>
    <row r="2801" customFormat="false" ht="13.5" hidden="false" customHeight="true" outlineLevel="0" collapsed="false">
      <c r="A2801" s="31" t="s">
        <v>4388</v>
      </c>
      <c r="B2801" s="27" t="s">
        <v>40</v>
      </c>
      <c r="C2801" s="0" t="s">
        <v>4305</v>
      </c>
      <c r="D2801" s="27" t="s">
        <v>4389</v>
      </c>
    </row>
    <row r="2802" customFormat="false" ht="13.5" hidden="false" customHeight="true" outlineLevel="0" collapsed="false">
      <c r="A2802" s="31" t="s">
        <v>4357</v>
      </c>
      <c r="C2802" s="0" t="s">
        <v>4305</v>
      </c>
      <c r="D2802" s="27" t="s">
        <v>44</v>
      </c>
    </row>
    <row r="2803" customFormat="false" ht="13.5" hidden="false" customHeight="true" outlineLevel="0" collapsed="false">
      <c r="A2803" s="31" t="s">
        <v>4358</v>
      </c>
      <c r="C2803" s="0" t="s">
        <v>4305</v>
      </c>
      <c r="D2803" s="27" t="s">
        <v>46</v>
      </c>
    </row>
    <row r="2804" customFormat="false" ht="13.5" hidden="false" customHeight="true" outlineLevel="0" collapsed="false">
      <c r="A2804" s="31" t="s">
        <v>4390</v>
      </c>
      <c r="C2804" s="0" t="s">
        <v>4305</v>
      </c>
      <c r="D2804" s="27" t="s">
        <v>4391</v>
      </c>
    </row>
    <row r="2805" customFormat="false" ht="13.5" hidden="false" customHeight="true" outlineLevel="0" collapsed="false">
      <c r="A2805" s="31" t="s">
        <v>4392</v>
      </c>
      <c r="C2805" s="0" t="s">
        <v>4305</v>
      </c>
      <c r="D2805" s="27" t="s">
        <v>4393</v>
      </c>
    </row>
    <row r="2806" customFormat="false" ht="13.5" hidden="false" customHeight="true" outlineLevel="0" collapsed="false">
      <c r="A2806" s="31" t="s">
        <v>4394</v>
      </c>
      <c r="C2806" s="0" t="s">
        <v>4305</v>
      </c>
      <c r="D2806" s="27" t="s">
        <v>4395</v>
      </c>
    </row>
    <row r="2807" customFormat="false" ht="13.5" hidden="false" customHeight="true" outlineLevel="0" collapsed="false">
      <c r="A2807" s="31" t="s">
        <v>4396</v>
      </c>
      <c r="C2807" s="0" t="s">
        <v>4305</v>
      </c>
      <c r="D2807" s="27" t="s">
        <v>4397</v>
      </c>
    </row>
    <row r="2808" customFormat="false" ht="13.5" hidden="false" customHeight="true" outlineLevel="0" collapsed="false">
      <c r="A2808" s="31" t="s">
        <v>4398</v>
      </c>
      <c r="C2808" s="0" t="s">
        <v>4305</v>
      </c>
      <c r="D2808" s="27" t="s">
        <v>4399</v>
      </c>
    </row>
    <row r="2809" customFormat="false" ht="13.5" hidden="false" customHeight="true" outlineLevel="0" collapsed="false">
      <c r="A2809" s="31" t="s">
        <v>4400</v>
      </c>
      <c r="C2809" s="0" t="s">
        <v>4305</v>
      </c>
      <c r="D2809" s="27" t="s">
        <v>4401</v>
      </c>
      <c r="E2809" s="27" t="s">
        <v>56</v>
      </c>
    </row>
    <row r="2810" customFormat="false" ht="13.5" hidden="false" customHeight="true" outlineLevel="0" collapsed="false">
      <c r="A2810" s="31" t="s">
        <v>4402</v>
      </c>
      <c r="C2810" s="0" t="s">
        <v>4305</v>
      </c>
      <c r="D2810" s="27" t="s">
        <v>4403</v>
      </c>
    </row>
    <row r="2811" customFormat="false" ht="13.5" hidden="false" customHeight="true" outlineLevel="0" collapsed="false">
      <c r="A2811" s="31" t="s">
        <v>4404</v>
      </c>
      <c r="C2811" s="0" t="s">
        <v>4305</v>
      </c>
      <c r="D2811" s="27" t="s">
        <v>4405</v>
      </c>
    </row>
    <row r="2812" customFormat="false" ht="13.5" hidden="false" customHeight="true" outlineLevel="0" collapsed="false">
      <c r="A2812" s="31" t="s">
        <v>4406</v>
      </c>
      <c r="B2812" s="27" t="s">
        <v>40</v>
      </c>
      <c r="C2812" s="0" t="s">
        <v>4305</v>
      </c>
      <c r="D2812" s="27" t="s">
        <v>4407</v>
      </c>
      <c r="E2812" s="27" t="s">
        <v>56</v>
      </c>
    </row>
    <row r="2813" customFormat="false" ht="13.5" hidden="false" customHeight="true" outlineLevel="0" collapsed="false">
      <c r="A2813" s="31" t="s">
        <v>4357</v>
      </c>
      <c r="C2813" s="0" t="s">
        <v>4305</v>
      </c>
      <c r="D2813" s="27" t="s">
        <v>44</v>
      </c>
      <c r="E2813" s="27" t="s">
        <v>56</v>
      </c>
    </row>
    <row r="2814" customFormat="false" ht="13.5" hidden="false" customHeight="true" outlineLevel="0" collapsed="false">
      <c r="A2814" s="31" t="s">
        <v>4358</v>
      </c>
      <c r="C2814" s="0" t="s">
        <v>4305</v>
      </c>
      <c r="D2814" s="27" t="s">
        <v>46</v>
      </c>
      <c r="E2814" s="27" t="s">
        <v>56</v>
      </c>
    </row>
    <row r="2815" customFormat="false" ht="13.5" hidden="false" customHeight="true" outlineLevel="0" collapsed="false">
      <c r="A2815" s="31" t="s">
        <v>4408</v>
      </c>
      <c r="C2815" s="0" t="s">
        <v>4305</v>
      </c>
      <c r="D2815" s="27" t="s">
        <v>4409</v>
      </c>
    </row>
    <row r="2816" customFormat="false" ht="13.5" hidden="false" customHeight="true" outlineLevel="0" collapsed="false">
      <c r="A2816" s="31" t="s">
        <v>4410</v>
      </c>
      <c r="B2816" s="27" t="s">
        <v>40</v>
      </c>
      <c r="C2816" s="0" t="s">
        <v>4411</v>
      </c>
      <c r="D2816" s="27" t="s">
        <v>55</v>
      </c>
    </row>
    <row r="2817" customFormat="false" ht="13.5" hidden="false" customHeight="true" outlineLevel="0" collapsed="false">
      <c r="A2817" s="31" t="s">
        <v>4412</v>
      </c>
      <c r="C2817" s="0" t="s">
        <v>4411</v>
      </c>
      <c r="D2817" s="27" t="s">
        <v>44</v>
      </c>
    </row>
    <row r="2818" customFormat="false" ht="13.5" hidden="false" customHeight="true" outlineLevel="0" collapsed="false">
      <c r="A2818" s="31" t="s">
        <v>4413</v>
      </c>
      <c r="C2818" s="0" t="s">
        <v>4411</v>
      </c>
      <c r="D2818" s="27" t="s">
        <v>46</v>
      </c>
    </row>
    <row r="2819" customFormat="false" ht="13.5" hidden="false" customHeight="true" outlineLevel="0" collapsed="false">
      <c r="A2819" s="31" t="s">
        <v>4414</v>
      </c>
      <c r="B2819" s="27" t="s">
        <v>40</v>
      </c>
      <c r="C2819" s="0" t="s">
        <v>4415</v>
      </c>
      <c r="D2819" s="27" t="s">
        <v>55</v>
      </c>
    </row>
    <row r="2820" customFormat="false" ht="13.5" hidden="false" customHeight="true" outlineLevel="0" collapsed="false">
      <c r="A2820" s="31" t="s">
        <v>4416</v>
      </c>
      <c r="C2820" s="0" t="s">
        <v>4415</v>
      </c>
      <c r="D2820" s="27" t="s">
        <v>44</v>
      </c>
    </row>
    <row r="2821" customFormat="false" ht="13.5" hidden="false" customHeight="true" outlineLevel="0" collapsed="false">
      <c r="A2821" s="31" t="s">
        <v>4417</v>
      </c>
      <c r="C2821" s="0" t="s">
        <v>4415</v>
      </c>
      <c r="D2821" s="27" t="s">
        <v>46</v>
      </c>
    </row>
    <row r="2822" customFormat="false" ht="13.5" hidden="false" customHeight="true" outlineLevel="0" collapsed="false">
      <c r="A2822" s="31" t="s">
        <v>4418</v>
      </c>
      <c r="B2822" s="27" t="s">
        <v>40</v>
      </c>
      <c r="C2822" s="0" t="s">
        <v>4419</v>
      </c>
      <c r="D2822" s="27" t="s">
        <v>4420</v>
      </c>
    </row>
    <row r="2823" customFormat="false" ht="13.5" hidden="false" customHeight="true" outlineLevel="0" collapsed="false">
      <c r="A2823" s="31" t="s">
        <v>4421</v>
      </c>
      <c r="C2823" s="0" t="s">
        <v>4419</v>
      </c>
      <c r="D2823" s="27" t="s">
        <v>44</v>
      </c>
    </row>
    <row r="2824" customFormat="false" ht="13.5" hidden="false" customHeight="true" outlineLevel="0" collapsed="false">
      <c r="A2824" s="31" t="s">
        <v>4422</v>
      </c>
      <c r="C2824" s="0" t="s">
        <v>4419</v>
      </c>
      <c r="D2824" s="27" t="s">
        <v>46</v>
      </c>
    </row>
    <row r="2825" customFormat="false" ht="13.5" hidden="false" customHeight="true" outlineLevel="0" collapsed="false">
      <c r="A2825" s="31" t="s">
        <v>4423</v>
      </c>
      <c r="B2825" s="27" t="s">
        <v>40</v>
      </c>
      <c r="C2825" s="0" t="s">
        <v>4419</v>
      </c>
      <c r="D2825" s="27" t="s">
        <v>4424</v>
      </c>
    </row>
    <row r="2826" customFormat="false" ht="13.5" hidden="false" customHeight="true" outlineLevel="0" collapsed="false">
      <c r="A2826" s="31" t="s">
        <v>4425</v>
      </c>
      <c r="C2826" s="0" t="s">
        <v>4419</v>
      </c>
      <c r="D2826" s="27" t="s">
        <v>44</v>
      </c>
    </row>
    <row r="2827" customFormat="false" ht="13.5" hidden="false" customHeight="true" outlineLevel="0" collapsed="false">
      <c r="A2827" s="31" t="s">
        <v>4426</v>
      </c>
      <c r="C2827" s="0" t="s">
        <v>4419</v>
      </c>
      <c r="D2827" s="27" t="s">
        <v>46</v>
      </c>
    </row>
    <row r="2828" customFormat="false" ht="13.5" hidden="false" customHeight="true" outlineLevel="0" collapsed="false">
      <c r="A2828" s="31" t="s">
        <v>4427</v>
      </c>
      <c r="C2828" s="0" t="s">
        <v>4428</v>
      </c>
      <c r="D2828" s="27" t="s">
        <v>55</v>
      </c>
    </row>
    <row r="2829" customFormat="false" ht="13.5" hidden="false" customHeight="true" outlineLevel="0" collapsed="false">
      <c r="A2829" s="31" t="s">
        <v>4429</v>
      </c>
      <c r="C2829" s="0" t="s">
        <v>4430</v>
      </c>
      <c r="D2829" s="27" t="s">
        <v>4431</v>
      </c>
    </row>
    <row r="2830" customFormat="false" ht="13.5" hidden="false" customHeight="true" outlineLevel="0" collapsed="false">
      <c r="A2830" s="31" t="s">
        <v>4432</v>
      </c>
      <c r="B2830" s="27" t="s">
        <v>40</v>
      </c>
      <c r="C2830" s="0" t="s">
        <v>4430</v>
      </c>
      <c r="D2830" s="27" t="s">
        <v>62</v>
      </c>
    </row>
    <row r="2831" customFormat="false" ht="13.5" hidden="false" customHeight="true" outlineLevel="0" collapsed="false">
      <c r="A2831" s="31" t="s">
        <v>4433</v>
      </c>
      <c r="C2831" s="0" t="s">
        <v>4430</v>
      </c>
      <c r="D2831" s="27" t="s">
        <v>44</v>
      </c>
    </row>
    <row r="2832" customFormat="false" ht="13.5" hidden="false" customHeight="true" outlineLevel="0" collapsed="false">
      <c r="A2832" s="31" t="s">
        <v>4434</v>
      </c>
      <c r="C2832" s="0" t="s">
        <v>4430</v>
      </c>
      <c r="D2832" s="27" t="s">
        <v>46</v>
      </c>
    </row>
    <row r="2833" customFormat="false" ht="13.5" hidden="false" customHeight="true" outlineLevel="0" collapsed="false">
      <c r="A2833" s="31" t="s">
        <v>4435</v>
      </c>
      <c r="B2833" s="27" t="s">
        <v>40</v>
      </c>
      <c r="C2833" s="0" t="s">
        <v>4436</v>
      </c>
      <c r="D2833" s="27" t="s">
        <v>3209</v>
      </c>
    </row>
    <row r="2834" customFormat="false" ht="13.5" hidden="false" customHeight="true" outlineLevel="0" collapsed="false">
      <c r="A2834" s="31" t="s">
        <v>4437</v>
      </c>
      <c r="C2834" s="0" t="s">
        <v>4436</v>
      </c>
      <c r="D2834" s="27" t="s">
        <v>44</v>
      </c>
    </row>
    <row r="2835" customFormat="false" ht="13.5" hidden="false" customHeight="true" outlineLevel="0" collapsed="false">
      <c r="A2835" s="31" t="s">
        <v>4438</v>
      </c>
      <c r="C2835" s="0" t="s">
        <v>4436</v>
      </c>
      <c r="D2835" s="27" t="s">
        <v>46</v>
      </c>
    </row>
    <row r="2836" customFormat="false" ht="13.5" hidden="false" customHeight="true" outlineLevel="0" collapsed="false">
      <c r="A2836" s="31" t="s">
        <v>4439</v>
      </c>
      <c r="B2836" s="27" t="s">
        <v>40</v>
      </c>
      <c r="C2836" s="0" t="s">
        <v>4440</v>
      </c>
      <c r="D2836" s="27" t="s">
        <v>55</v>
      </c>
    </row>
    <row r="2837" customFormat="false" ht="13.5" hidden="false" customHeight="true" outlineLevel="0" collapsed="false">
      <c r="A2837" s="31" t="s">
        <v>4441</v>
      </c>
      <c r="C2837" s="0" t="s">
        <v>4440</v>
      </c>
      <c r="D2837" s="27" t="s">
        <v>44</v>
      </c>
    </row>
    <row r="2838" customFormat="false" ht="13.5" hidden="false" customHeight="true" outlineLevel="0" collapsed="false">
      <c r="A2838" s="31" t="s">
        <v>4442</v>
      </c>
      <c r="C2838" s="0" t="s">
        <v>4440</v>
      </c>
      <c r="D2838" s="27" t="s">
        <v>46</v>
      </c>
    </row>
    <row r="2839" customFormat="false" ht="13.5" hidden="false" customHeight="true" outlineLevel="0" collapsed="false">
      <c r="A2839" s="31" t="s">
        <v>4443</v>
      </c>
      <c r="B2839" s="27" t="s">
        <v>40</v>
      </c>
      <c r="C2839" s="0" t="s">
        <v>4444</v>
      </c>
      <c r="D2839" s="27" t="s">
        <v>55</v>
      </c>
    </row>
    <row r="2840" customFormat="false" ht="13.5" hidden="false" customHeight="true" outlineLevel="0" collapsed="false">
      <c r="A2840" s="31" t="s">
        <v>4445</v>
      </c>
      <c r="C2840" s="0" t="s">
        <v>4444</v>
      </c>
      <c r="D2840" s="27" t="s">
        <v>44</v>
      </c>
    </row>
    <row r="2841" customFormat="false" ht="13.5" hidden="false" customHeight="true" outlineLevel="0" collapsed="false">
      <c r="A2841" s="31" t="s">
        <v>4446</v>
      </c>
      <c r="C2841" s="0" t="s">
        <v>4444</v>
      </c>
      <c r="D2841" s="27" t="s">
        <v>46</v>
      </c>
    </row>
    <row r="2842" customFormat="false" ht="13.5" hidden="false" customHeight="true" outlineLevel="0" collapsed="false">
      <c r="A2842" s="31" t="s">
        <v>4447</v>
      </c>
      <c r="C2842" s="0" t="s">
        <v>4448</v>
      </c>
      <c r="D2842" s="27" t="s">
        <v>62</v>
      </c>
    </row>
    <row r="2843" customFormat="false" ht="13.5" hidden="false" customHeight="true" outlineLevel="0" collapsed="false">
      <c r="A2843" s="31" t="s">
        <v>4449</v>
      </c>
      <c r="C2843" s="0" t="s">
        <v>4450</v>
      </c>
      <c r="D2843" s="27" t="s">
        <v>726</v>
      </c>
    </row>
    <row r="2844" customFormat="false" ht="13.5" hidden="false" customHeight="true" outlineLevel="0" collapsed="false">
      <c r="A2844" s="31" t="s">
        <v>4451</v>
      </c>
      <c r="C2844" s="0" t="s">
        <v>4450</v>
      </c>
      <c r="D2844" s="27" t="s">
        <v>1334</v>
      </c>
    </row>
    <row r="2845" customFormat="false" ht="13.5" hidden="false" customHeight="true" outlineLevel="0" collapsed="false">
      <c r="A2845" s="31" t="s">
        <v>4452</v>
      </c>
      <c r="C2845" s="0" t="s">
        <v>4450</v>
      </c>
      <c r="D2845" s="27" t="s">
        <v>4453</v>
      </c>
    </row>
    <row r="2846" customFormat="false" ht="13.5" hidden="false" customHeight="true" outlineLevel="0" collapsed="false">
      <c r="A2846" s="31" t="s">
        <v>4454</v>
      </c>
      <c r="C2846" s="0" t="s">
        <v>4450</v>
      </c>
      <c r="D2846" s="27" t="s">
        <v>4455</v>
      </c>
    </row>
    <row r="2847" customFormat="false" ht="13.5" hidden="false" customHeight="true" outlineLevel="0" collapsed="false">
      <c r="A2847" s="31" t="s">
        <v>4456</v>
      </c>
      <c r="B2847" s="27" t="s">
        <v>40</v>
      </c>
      <c r="C2847" s="0" t="s">
        <v>4457</v>
      </c>
      <c r="D2847" s="27" t="s">
        <v>1518</v>
      </c>
    </row>
    <row r="2848" customFormat="false" ht="13.5" hidden="false" customHeight="true" outlineLevel="0" collapsed="false">
      <c r="A2848" s="31" t="s">
        <v>4458</v>
      </c>
      <c r="C2848" s="0" t="s">
        <v>4457</v>
      </c>
      <c r="D2848" s="27" t="s">
        <v>44</v>
      </c>
    </row>
    <row r="2849" customFormat="false" ht="13.5" hidden="false" customHeight="true" outlineLevel="0" collapsed="false">
      <c r="A2849" s="31" t="s">
        <v>4459</v>
      </c>
      <c r="C2849" s="0" t="s">
        <v>4457</v>
      </c>
      <c r="D2849" s="27" t="s">
        <v>46</v>
      </c>
    </row>
    <row r="2850" customFormat="false" ht="13.5" hidden="false" customHeight="true" outlineLevel="0" collapsed="false">
      <c r="A2850" s="31" t="s">
        <v>4460</v>
      </c>
      <c r="C2850" s="0" t="s">
        <v>4461</v>
      </c>
      <c r="D2850" s="27" t="s">
        <v>4462</v>
      </c>
    </row>
    <row r="2851" customFormat="false" ht="13.5" hidden="false" customHeight="true" outlineLevel="0" collapsed="false">
      <c r="A2851" s="31" t="s">
        <v>4463</v>
      </c>
      <c r="C2851" s="0" t="s">
        <v>4461</v>
      </c>
      <c r="D2851" s="27" t="s">
        <v>4464</v>
      </c>
    </row>
    <row r="2852" customFormat="false" ht="13.5" hidden="false" customHeight="true" outlineLevel="0" collapsed="false">
      <c r="A2852" s="31" t="s">
        <v>4465</v>
      </c>
      <c r="B2852" s="27" t="s">
        <v>40</v>
      </c>
      <c r="C2852" s="0" t="s">
        <v>4461</v>
      </c>
      <c r="D2852" s="27" t="s">
        <v>238</v>
      </c>
    </row>
    <row r="2853" customFormat="false" ht="13.5" hidden="false" customHeight="true" outlineLevel="0" collapsed="false">
      <c r="A2853" s="31" t="s">
        <v>4466</v>
      </c>
      <c r="C2853" s="0" t="s">
        <v>4461</v>
      </c>
      <c r="D2853" s="27" t="s">
        <v>44</v>
      </c>
    </row>
    <row r="2854" customFormat="false" ht="13.5" hidden="false" customHeight="true" outlineLevel="0" collapsed="false">
      <c r="A2854" s="31" t="s">
        <v>4467</v>
      </c>
      <c r="C2854" s="0" t="s">
        <v>4461</v>
      </c>
      <c r="D2854" s="27" t="s">
        <v>46</v>
      </c>
    </row>
    <row r="2855" customFormat="false" ht="13.5" hidden="false" customHeight="true" outlineLevel="0" collapsed="false">
      <c r="A2855" s="31" t="s">
        <v>4468</v>
      </c>
      <c r="B2855" s="27" t="s">
        <v>40</v>
      </c>
      <c r="C2855" s="0" t="s">
        <v>4469</v>
      </c>
      <c r="D2855" s="27" t="s">
        <v>55</v>
      </c>
    </row>
    <row r="2856" customFormat="false" ht="13.5" hidden="false" customHeight="true" outlineLevel="0" collapsed="false">
      <c r="A2856" s="31" t="s">
        <v>4470</v>
      </c>
      <c r="C2856" s="0" t="s">
        <v>4469</v>
      </c>
      <c r="D2856" s="27" t="s">
        <v>44</v>
      </c>
    </row>
    <row r="2857" customFormat="false" ht="13.5" hidden="false" customHeight="true" outlineLevel="0" collapsed="false">
      <c r="A2857" s="31" t="s">
        <v>4471</v>
      </c>
      <c r="C2857" s="0" t="s">
        <v>4469</v>
      </c>
      <c r="D2857" s="27" t="s">
        <v>46</v>
      </c>
    </row>
    <row r="2858" customFormat="false" ht="13.5" hidden="false" customHeight="true" outlineLevel="0" collapsed="false">
      <c r="A2858" s="31" t="s">
        <v>4472</v>
      </c>
      <c r="C2858" s="0" t="s">
        <v>4473</v>
      </c>
      <c r="D2858" s="27" t="s">
        <v>55</v>
      </c>
    </row>
    <row r="2859" customFormat="false" ht="13.5" hidden="false" customHeight="true" outlineLevel="0" collapsed="false">
      <c r="A2859" s="31" t="s">
        <v>4474</v>
      </c>
      <c r="B2859" s="27" t="s">
        <v>40</v>
      </c>
      <c r="C2859" s="0" t="s">
        <v>4475</v>
      </c>
      <c r="D2859" s="27" t="s">
        <v>62</v>
      </c>
    </row>
    <row r="2860" customFormat="false" ht="13.5" hidden="false" customHeight="true" outlineLevel="0" collapsed="false">
      <c r="A2860" s="31" t="s">
        <v>4476</v>
      </c>
      <c r="C2860" s="0" t="s">
        <v>4475</v>
      </c>
      <c r="D2860" s="27" t="s">
        <v>44</v>
      </c>
    </row>
    <row r="2861" customFormat="false" ht="13.5" hidden="false" customHeight="true" outlineLevel="0" collapsed="false">
      <c r="A2861" s="31" t="s">
        <v>4477</v>
      </c>
      <c r="C2861" s="0" t="s">
        <v>4475</v>
      </c>
      <c r="D2861" s="27" t="s">
        <v>46</v>
      </c>
    </row>
    <row r="2862" customFormat="false" ht="13.5" hidden="false" customHeight="true" outlineLevel="0" collapsed="false">
      <c r="A2862" s="31" t="s">
        <v>4478</v>
      </c>
      <c r="C2862" s="0" t="s">
        <v>4479</v>
      </c>
      <c r="D2862" s="27" t="s">
        <v>3130</v>
      </c>
    </row>
    <row r="2863" customFormat="false" ht="13.5" hidden="false" customHeight="true" outlineLevel="0" collapsed="false">
      <c r="A2863" s="31" t="s">
        <v>4480</v>
      </c>
      <c r="C2863" s="0" t="s">
        <v>4481</v>
      </c>
      <c r="D2863" s="27" t="s">
        <v>4482</v>
      </c>
    </row>
    <row r="2864" customFormat="false" ht="13.5" hidden="false" customHeight="true" outlineLevel="0" collapsed="false">
      <c r="A2864" s="31" t="s">
        <v>4483</v>
      </c>
      <c r="C2864" s="0" t="s">
        <v>4481</v>
      </c>
      <c r="D2864" s="27" t="s">
        <v>4484</v>
      </c>
    </row>
    <row r="2865" customFormat="false" ht="13.5" hidden="false" customHeight="true" outlineLevel="0" collapsed="false">
      <c r="A2865" s="31" t="s">
        <v>4485</v>
      </c>
      <c r="B2865" s="27" t="s">
        <v>40</v>
      </c>
      <c r="C2865" s="0" t="s">
        <v>4481</v>
      </c>
      <c r="D2865" s="27" t="s">
        <v>238</v>
      </c>
    </row>
    <row r="2866" customFormat="false" ht="13.5" hidden="false" customHeight="true" outlineLevel="0" collapsed="false">
      <c r="A2866" s="31" t="s">
        <v>4486</v>
      </c>
      <c r="C2866" s="0" t="s">
        <v>4481</v>
      </c>
      <c r="D2866" s="27" t="s">
        <v>44</v>
      </c>
    </row>
    <row r="2867" customFormat="false" ht="13.5" hidden="false" customHeight="true" outlineLevel="0" collapsed="false">
      <c r="A2867" s="31" t="s">
        <v>4487</v>
      </c>
      <c r="C2867" s="0" t="s">
        <v>4481</v>
      </c>
      <c r="D2867" s="27" t="s">
        <v>46</v>
      </c>
    </row>
    <row r="2868" customFormat="false" ht="13.5" hidden="false" customHeight="true" outlineLevel="0" collapsed="false">
      <c r="A2868" s="31" t="s">
        <v>4488</v>
      </c>
      <c r="B2868" s="27" t="s">
        <v>40</v>
      </c>
      <c r="C2868" s="0" t="s">
        <v>4489</v>
      </c>
      <c r="D2868" s="27" t="s">
        <v>550</v>
      </c>
    </row>
    <row r="2869" customFormat="false" ht="13.5" hidden="false" customHeight="true" outlineLevel="0" collapsed="false">
      <c r="A2869" s="31" t="s">
        <v>4490</v>
      </c>
      <c r="C2869" s="0" t="s">
        <v>4489</v>
      </c>
      <c r="D2869" s="27" t="s">
        <v>44</v>
      </c>
    </row>
    <row r="2870" customFormat="false" ht="13.5" hidden="false" customHeight="true" outlineLevel="0" collapsed="false">
      <c r="A2870" s="31" t="s">
        <v>4491</v>
      </c>
      <c r="C2870" s="0" t="s">
        <v>4489</v>
      </c>
      <c r="D2870" s="27" t="s">
        <v>46</v>
      </c>
    </row>
    <row r="2871" customFormat="false" ht="13.5" hidden="false" customHeight="true" outlineLevel="0" collapsed="false">
      <c r="A2871" s="31" t="s">
        <v>4492</v>
      </c>
      <c r="B2871" s="27" t="s">
        <v>40</v>
      </c>
      <c r="C2871" s="0" t="s">
        <v>4493</v>
      </c>
      <c r="D2871" s="27" t="s">
        <v>55</v>
      </c>
    </row>
    <row r="2872" customFormat="false" ht="13.5" hidden="false" customHeight="true" outlineLevel="0" collapsed="false">
      <c r="A2872" s="31" t="s">
        <v>4494</v>
      </c>
      <c r="C2872" s="0" t="s">
        <v>4493</v>
      </c>
      <c r="D2872" s="27" t="s">
        <v>44</v>
      </c>
    </row>
    <row r="2873" customFormat="false" ht="13.5" hidden="false" customHeight="true" outlineLevel="0" collapsed="false">
      <c r="A2873" s="31" t="s">
        <v>4495</v>
      </c>
      <c r="C2873" s="0" t="s">
        <v>4493</v>
      </c>
      <c r="D2873" s="27" t="s">
        <v>46</v>
      </c>
    </row>
    <row r="2874" customFormat="false" ht="13.5" hidden="false" customHeight="true" outlineLevel="0" collapsed="false">
      <c r="A2874" s="31" t="s">
        <v>4496</v>
      </c>
      <c r="B2874" s="27" t="s">
        <v>40</v>
      </c>
      <c r="C2874" s="0" t="s">
        <v>4497</v>
      </c>
      <c r="D2874" s="27" t="s">
        <v>238</v>
      </c>
    </row>
    <row r="2875" customFormat="false" ht="13.5" hidden="false" customHeight="true" outlineLevel="0" collapsed="false">
      <c r="A2875" s="31" t="s">
        <v>4498</v>
      </c>
      <c r="C2875" s="0" t="s">
        <v>4497</v>
      </c>
      <c r="D2875" s="27" t="s">
        <v>44</v>
      </c>
    </row>
    <row r="2876" customFormat="false" ht="13.5" hidden="false" customHeight="true" outlineLevel="0" collapsed="false">
      <c r="A2876" s="31" t="s">
        <v>4499</v>
      </c>
      <c r="C2876" s="0" t="s">
        <v>4497</v>
      </c>
      <c r="D2876" s="27" t="s">
        <v>46</v>
      </c>
    </row>
    <row r="2877" customFormat="false" ht="13.5" hidden="false" customHeight="true" outlineLevel="0" collapsed="false">
      <c r="A2877" s="31" t="s">
        <v>4500</v>
      </c>
      <c r="B2877" s="27" t="s">
        <v>40</v>
      </c>
      <c r="C2877" s="0" t="s">
        <v>4501</v>
      </c>
      <c r="D2877" s="27" t="s">
        <v>238</v>
      </c>
    </row>
    <row r="2878" customFormat="false" ht="13.5" hidden="false" customHeight="true" outlineLevel="0" collapsed="false">
      <c r="A2878" s="31" t="s">
        <v>4502</v>
      </c>
      <c r="C2878" s="0" t="s">
        <v>4501</v>
      </c>
      <c r="D2878" s="27" t="s">
        <v>44</v>
      </c>
    </row>
    <row r="2879" customFormat="false" ht="13.5" hidden="false" customHeight="true" outlineLevel="0" collapsed="false">
      <c r="A2879" s="31" t="s">
        <v>4503</v>
      </c>
      <c r="C2879" s="0" t="s">
        <v>4501</v>
      </c>
      <c r="D2879" s="27" t="s">
        <v>46</v>
      </c>
    </row>
    <row r="2880" customFormat="false" ht="13.5" hidden="false" customHeight="true" outlineLevel="0" collapsed="false">
      <c r="A2880" s="31" t="s">
        <v>4504</v>
      </c>
      <c r="C2880" s="0" t="s">
        <v>4501</v>
      </c>
      <c r="D2880" s="27" t="s">
        <v>161</v>
      </c>
    </row>
    <row r="2881" customFormat="false" ht="13.5" hidden="false" customHeight="true" outlineLevel="0" collapsed="false">
      <c r="A2881" s="31" t="s">
        <v>4505</v>
      </c>
      <c r="C2881" s="0" t="s">
        <v>4501</v>
      </c>
      <c r="D2881" s="27" t="s">
        <v>165</v>
      </c>
    </row>
    <row r="2882" customFormat="false" ht="13.5" hidden="false" customHeight="true" outlineLevel="0" collapsed="false">
      <c r="A2882" s="31" t="s">
        <v>4506</v>
      </c>
      <c r="C2882" s="0" t="s">
        <v>4507</v>
      </c>
      <c r="D2882" s="27" t="s">
        <v>550</v>
      </c>
    </row>
    <row r="2883" customFormat="false" ht="13.5" hidden="false" customHeight="true" outlineLevel="0" collapsed="false">
      <c r="A2883" s="31" t="s">
        <v>4508</v>
      </c>
      <c r="C2883" s="0" t="s">
        <v>4509</v>
      </c>
      <c r="D2883" s="27" t="s">
        <v>726</v>
      </c>
      <c r="E2883" s="27" t="s">
        <v>50</v>
      </c>
    </row>
    <row r="2884" customFormat="false" ht="13.5" hidden="false" customHeight="true" outlineLevel="0" collapsed="false">
      <c r="A2884" s="31" t="s">
        <v>4510</v>
      </c>
      <c r="C2884" s="0" t="s">
        <v>4511</v>
      </c>
      <c r="D2884" s="27" t="s">
        <v>238</v>
      </c>
    </row>
    <row r="2885" customFormat="false" ht="13.5" hidden="false" customHeight="true" outlineLevel="0" collapsed="false">
      <c r="A2885" s="31" t="s">
        <v>4512</v>
      </c>
      <c r="C2885" s="0" t="s">
        <v>4511</v>
      </c>
      <c r="D2885" s="27" t="s">
        <v>4513</v>
      </c>
    </row>
    <row r="2886" customFormat="false" ht="13.5" hidden="false" customHeight="true" outlineLevel="0" collapsed="false">
      <c r="A2886" s="31" t="s">
        <v>4514</v>
      </c>
      <c r="C2886" s="0" t="s">
        <v>4511</v>
      </c>
      <c r="D2886" s="27" t="s">
        <v>4515</v>
      </c>
    </row>
    <row r="2887" customFormat="false" ht="13.5" hidden="false" customHeight="true" outlineLevel="0" collapsed="false">
      <c r="A2887" s="31" t="s">
        <v>4516</v>
      </c>
      <c r="B2887" s="27" t="s">
        <v>40</v>
      </c>
      <c r="C2887" s="0" t="s">
        <v>4517</v>
      </c>
      <c r="D2887" s="27" t="s">
        <v>55</v>
      </c>
    </row>
    <row r="2888" customFormat="false" ht="13.5" hidden="false" customHeight="true" outlineLevel="0" collapsed="false">
      <c r="A2888" s="31" t="s">
        <v>4518</v>
      </c>
      <c r="C2888" s="0" t="s">
        <v>4517</v>
      </c>
      <c r="D2888" s="27" t="s">
        <v>44</v>
      </c>
    </row>
    <row r="2889" customFormat="false" ht="13.5" hidden="false" customHeight="true" outlineLevel="0" collapsed="false">
      <c r="A2889" s="31" t="s">
        <v>4519</v>
      </c>
      <c r="C2889" s="0" t="s">
        <v>4517</v>
      </c>
      <c r="D2889" s="27" t="s">
        <v>46</v>
      </c>
    </row>
    <row r="2890" customFormat="false" ht="13.5" hidden="false" customHeight="true" outlineLevel="0" collapsed="false">
      <c r="A2890" s="31" t="s">
        <v>4520</v>
      </c>
      <c r="C2890" s="0" t="s">
        <v>4521</v>
      </c>
      <c r="D2890" s="27" t="s">
        <v>4522</v>
      </c>
    </row>
    <row r="2891" customFormat="false" ht="13.5" hidden="false" customHeight="true" outlineLevel="0" collapsed="false">
      <c r="A2891" s="31" t="s">
        <v>4523</v>
      </c>
      <c r="C2891" s="0" t="s">
        <v>4521</v>
      </c>
      <c r="D2891" s="27" t="s">
        <v>4524</v>
      </c>
    </row>
    <row r="2892" customFormat="false" ht="13.5" hidden="false" customHeight="true" outlineLevel="0" collapsed="false">
      <c r="A2892" s="31" t="s">
        <v>4525</v>
      </c>
      <c r="B2892" s="27" t="s">
        <v>40</v>
      </c>
      <c r="C2892" s="0" t="s">
        <v>4526</v>
      </c>
      <c r="D2892" s="27" t="s">
        <v>4527</v>
      </c>
    </row>
    <row r="2893" customFormat="false" ht="13.5" hidden="false" customHeight="true" outlineLevel="0" collapsed="false">
      <c r="A2893" s="31" t="s">
        <v>4528</v>
      </c>
      <c r="C2893" s="0" t="s">
        <v>4526</v>
      </c>
      <c r="D2893" s="27" t="s">
        <v>44</v>
      </c>
    </row>
    <row r="2894" customFormat="false" ht="13.5" hidden="false" customHeight="true" outlineLevel="0" collapsed="false">
      <c r="A2894" s="31" t="s">
        <v>4529</v>
      </c>
      <c r="C2894" s="0" t="s">
        <v>4526</v>
      </c>
      <c r="D2894" s="27" t="s">
        <v>46</v>
      </c>
    </row>
    <row r="2895" customFormat="false" ht="13.5" hidden="false" customHeight="true" outlineLevel="0" collapsed="false">
      <c r="A2895" s="31" t="s">
        <v>4530</v>
      </c>
      <c r="B2895" s="27" t="s">
        <v>40</v>
      </c>
      <c r="C2895" s="0" t="s">
        <v>4531</v>
      </c>
      <c r="D2895" s="27" t="s">
        <v>238</v>
      </c>
    </row>
    <row r="2896" customFormat="false" ht="13.5" hidden="false" customHeight="true" outlineLevel="0" collapsed="false">
      <c r="A2896" s="31" t="s">
        <v>4532</v>
      </c>
      <c r="C2896" s="0" t="s">
        <v>4531</v>
      </c>
      <c r="D2896" s="27" t="s">
        <v>44</v>
      </c>
    </row>
    <row r="2897" customFormat="false" ht="13.5" hidden="false" customHeight="true" outlineLevel="0" collapsed="false">
      <c r="A2897" s="31" t="s">
        <v>4533</v>
      </c>
      <c r="C2897" s="0" t="s">
        <v>4531</v>
      </c>
      <c r="D2897" s="27" t="s">
        <v>46</v>
      </c>
    </row>
    <row r="2898" customFormat="false" ht="13.5" hidden="false" customHeight="true" outlineLevel="0" collapsed="false">
      <c r="A2898" s="31" t="s">
        <v>4534</v>
      </c>
      <c r="B2898" s="27" t="s">
        <v>40</v>
      </c>
      <c r="C2898" s="0" t="s">
        <v>4535</v>
      </c>
      <c r="D2898" s="27" t="s">
        <v>62</v>
      </c>
      <c r="E2898" s="27" t="s">
        <v>56</v>
      </c>
    </row>
    <row r="2899" customFormat="false" ht="13.5" hidden="false" customHeight="true" outlineLevel="0" collapsed="false">
      <c r="A2899" s="31" t="s">
        <v>4536</v>
      </c>
      <c r="C2899" s="0" t="s">
        <v>4535</v>
      </c>
      <c r="D2899" s="27" t="s">
        <v>44</v>
      </c>
      <c r="E2899" s="27" t="s">
        <v>56</v>
      </c>
    </row>
    <row r="2900" customFormat="false" ht="13.5" hidden="false" customHeight="true" outlineLevel="0" collapsed="false">
      <c r="A2900" s="31" t="s">
        <v>4537</v>
      </c>
      <c r="C2900" s="0" t="s">
        <v>4535</v>
      </c>
      <c r="D2900" s="27" t="s">
        <v>46</v>
      </c>
      <c r="E2900" s="27" t="s">
        <v>56</v>
      </c>
    </row>
    <row r="2901" customFormat="false" ht="13.5" hidden="false" customHeight="true" outlineLevel="0" collapsed="false">
      <c r="A2901" s="31" t="s">
        <v>4538</v>
      </c>
      <c r="B2901" s="27" t="s">
        <v>40</v>
      </c>
      <c r="C2901" s="0" t="s">
        <v>4535</v>
      </c>
      <c r="D2901" s="27" t="s">
        <v>55</v>
      </c>
      <c r="E2901" s="27" t="s">
        <v>50</v>
      </c>
    </row>
    <row r="2902" customFormat="false" ht="13.5" hidden="false" customHeight="true" outlineLevel="0" collapsed="false">
      <c r="A2902" s="31" t="s">
        <v>4539</v>
      </c>
      <c r="C2902" s="0" t="s">
        <v>4535</v>
      </c>
      <c r="D2902" s="27" t="s">
        <v>44</v>
      </c>
      <c r="E2902" s="27" t="s">
        <v>50</v>
      </c>
    </row>
    <row r="2903" customFormat="false" ht="13.5" hidden="false" customHeight="true" outlineLevel="0" collapsed="false">
      <c r="A2903" s="31" t="s">
        <v>4540</v>
      </c>
      <c r="C2903" s="0" t="s">
        <v>4535</v>
      </c>
      <c r="D2903" s="27" t="s">
        <v>46</v>
      </c>
      <c r="E2903" s="27" t="s">
        <v>50</v>
      </c>
    </row>
    <row r="2904" customFormat="false" ht="13.5" hidden="false" customHeight="true" outlineLevel="0" collapsed="false">
      <c r="A2904" s="31" t="s">
        <v>4541</v>
      </c>
      <c r="B2904" s="27" t="s">
        <v>40</v>
      </c>
      <c r="C2904" s="0" t="s">
        <v>4542</v>
      </c>
      <c r="D2904" s="27" t="s">
        <v>55</v>
      </c>
    </row>
    <row r="2905" customFormat="false" ht="13.5" hidden="false" customHeight="true" outlineLevel="0" collapsed="false">
      <c r="A2905" s="31" t="s">
        <v>4543</v>
      </c>
      <c r="C2905" s="0" t="s">
        <v>4542</v>
      </c>
      <c r="D2905" s="27" t="s">
        <v>44</v>
      </c>
    </row>
    <row r="2906" customFormat="false" ht="13.5" hidden="false" customHeight="true" outlineLevel="0" collapsed="false">
      <c r="A2906" s="31" t="s">
        <v>4544</v>
      </c>
      <c r="C2906" s="0" t="s">
        <v>4542</v>
      </c>
      <c r="D2906" s="27" t="s">
        <v>46</v>
      </c>
    </row>
    <row r="2907" customFormat="false" ht="13.5" hidden="false" customHeight="true" outlineLevel="0" collapsed="false">
      <c r="A2907" s="31" t="s">
        <v>4545</v>
      </c>
      <c r="B2907" s="27" t="s">
        <v>40</v>
      </c>
      <c r="C2907" s="0" t="s">
        <v>4546</v>
      </c>
      <c r="D2907" s="27" t="s">
        <v>3130</v>
      </c>
      <c r="E2907" s="27" t="s">
        <v>56</v>
      </c>
    </row>
    <row r="2908" customFormat="false" ht="13.5" hidden="false" customHeight="true" outlineLevel="0" collapsed="false">
      <c r="A2908" s="31" t="s">
        <v>4547</v>
      </c>
      <c r="C2908" s="0" t="s">
        <v>4546</v>
      </c>
      <c r="D2908" s="27" t="s">
        <v>44</v>
      </c>
      <c r="E2908" s="27" t="s">
        <v>56</v>
      </c>
    </row>
    <row r="2909" customFormat="false" ht="13.5" hidden="false" customHeight="true" outlineLevel="0" collapsed="false">
      <c r="A2909" s="31" t="s">
        <v>4548</v>
      </c>
      <c r="C2909" s="0" t="s">
        <v>4546</v>
      </c>
      <c r="D2909" s="27" t="s">
        <v>46</v>
      </c>
      <c r="E2909" s="27" t="s">
        <v>56</v>
      </c>
    </row>
    <row r="2910" customFormat="false" ht="13.5" hidden="false" customHeight="true" outlineLevel="0" collapsed="false">
      <c r="A2910" s="31" t="s">
        <v>4549</v>
      </c>
      <c r="B2910" s="27" t="s">
        <v>40</v>
      </c>
      <c r="C2910" s="0" t="s">
        <v>4550</v>
      </c>
      <c r="D2910" s="27" t="s">
        <v>4551</v>
      </c>
    </row>
    <row r="2911" customFormat="false" ht="13.5" hidden="false" customHeight="true" outlineLevel="0" collapsed="false">
      <c r="A2911" s="31" t="s">
        <v>4552</v>
      </c>
      <c r="C2911" s="0" t="s">
        <v>4550</v>
      </c>
      <c r="D2911" s="27" t="s">
        <v>44</v>
      </c>
    </row>
    <row r="2912" customFormat="false" ht="13.5" hidden="false" customHeight="true" outlineLevel="0" collapsed="false">
      <c r="A2912" s="31" t="s">
        <v>4553</v>
      </c>
      <c r="C2912" s="0" t="s">
        <v>4550</v>
      </c>
      <c r="D2912" s="27" t="s">
        <v>46</v>
      </c>
    </row>
    <row r="2913" customFormat="false" ht="13.5" hidden="false" customHeight="true" outlineLevel="0" collapsed="false">
      <c r="A2913" s="31" t="s">
        <v>4554</v>
      </c>
      <c r="B2913" s="27" t="s">
        <v>40</v>
      </c>
      <c r="C2913" s="0" t="s">
        <v>4555</v>
      </c>
      <c r="D2913" s="27" t="s">
        <v>55</v>
      </c>
    </row>
    <row r="2914" customFormat="false" ht="13.5" hidden="false" customHeight="true" outlineLevel="0" collapsed="false">
      <c r="A2914" s="31" t="s">
        <v>4556</v>
      </c>
      <c r="C2914" s="0" t="s">
        <v>4555</v>
      </c>
      <c r="D2914" s="27" t="s">
        <v>44</v>
      </c>
    </row>
    <row r="2915" customFormat="false" ht="13.5" hidden="false" customHeight="true" outlineLevel="0" collapsed="false">
      <c r="A2915" s="31" t="s">
        <v>4557</v>
      </c>
      <c r="C2915" s="0" t="s">
        <v>4555</v>
      </c>
      <c r="D2915" s="27" t="s">
        <v>46</v>
      </c>
    </row>
    <row r="2916" customFormat="false" ht="13.5" hidden="false" customHeight="true" outlineLevel="0" collapsed="false">
      <c r="A2916" s="31" t="s">
        <v>4558</v>
      </c>
      <c r="B2916" s="27" t="s">
        <v>40</v>
      </c>
      <c r="C2916" s="0" t="s">
        <v>4559</v>
      </c>
      <c r="D2916" s="27" t="s">
        <v>62</v>
      </c>
    </row>
    <row r="2917" customFormat="false" ht="13.5" hidden="false" customHeight="true" outlineLevel="0" collapsed="false">
      <c r="A2917" s="31" t="s">
        <v>4560</v>
      </c>
      <c r="C2917" s="0" t="s">
        <v>4559</v>
      </c>
      <c r="D2917" s="27" t="s">
        <v>44</v>
      </c>
    </row>
    <row r="2918" customFormat="false" ht="13.5" hidden="false" customHeight="true" outlineLevel="0" collapsed="false">
      <c r="A2918" s="31" t="s">
        <v>4561</v>
      </c>
      <c r="C2918" s="0" t="s">
        <v>4559</v>
      </c>
      <c r="D2918" s="27" t="s">
        <v>46</v>
      </c>
    </row>
    <row r="2919" customFormat="false" ht="13.5" hidden="false" customHeight="true" outlineLevel="0" collapsed="false">
      <c r="A2919" s="31" t="s">
        <v>4562</v>
      </c>
      <c r="B2919" s="27" t="s">
        <v>40</v>
      </c>
      <c r="C2919" s="0" t="s">
        <v>4563</v>
      </c>
      <c r="D2919" s="27" t="s">
        <v>4065</v>
      </c>
    </row>
    <row r="2920" customFormat="false" ht="13.5" hidden="false" customHeight="true" outlineLevel="0" collapsed="false">
      <c r="A2920" s="31" t="s">
        <v>4564</v>
      </c>
      <c r="C2920" s="0" t="s">
        <v>4563</v>
      </c>
      <c r="D2920" s="27" t="s">
        <v>44</v>
      </c>
    </row>
    <row r="2921" customFormat="false" ht="13.5" hidden="false" customHeight="true" outlineLevel="0" collapsed="false">
      <c r="A2921" s="31" t="s">
        <v>4565</v>
      </c>
      <c r="C2921" s="0" t="s">
        <v>4563</v>
      </c>
      <c r="D2921" s="27" t="s">
        <v>46</v>
      </c>
    </row>
    <row r="2922" customFormat="false" ht="13.5" hidden="false" customHeight="true" outlineLevel="0" collapsed="false">
      <c r="A2922" s="31" t="s">
        <v>4566</v>
      </c>
      <c r="C2922" s="0" t="s">
        <v>4567</v>
      </c>
      <c r="D2922" s="27" t="s">
        <v>3130</v>
      </c>
    </row>
    <row r="2923" customFormat="false" ht="13.5" hidden="false" customHeight="true" outlineLevel="0" collapsed="false">
      <c r="A2923" s="31" t="s">
        <v>4568</v>
      </c>
      <c r="C2923" s="0" t="s">
        <v>4569</v>
      </c>
      <c r="D2923" s="27" t="s">
        <v>62</v>
      </c>
    </row>
    <row r="2924" customFormat="false" ht="13.5" hidden="false" customHeight="true" outlineLevel="0" collapsed="false">
      <c r="A2924" s="31" t="s">
        <v>4570</v>
      </c>
      <c r="B2924" s="27" t="s">
        <v>40</v>
      </c>
      <c r="C2924" s="0" t="s">
        <v>4571</v>
      </c>
      <c r="D2924" s="27" t="s">
        <v>55</v>
      </c>
    </row>
    <row r="2925" customFormat="false" ht="13.5" hidden="false" customHeight="true" outlineLevel="0" collapsed="false">
      <c r="A2925" s="31" t="s">
        <v>4572</v>
      </c>
      <c r="C2925" s="0" t="s">
        <v>4571</v>
      </c>
      <c r="D2925" s="27" t="s">
        <v>44</v>
      </c>
    </row>
    <row r="2926" customFormat="false" ht="13.5" hidden="false" customHeight="true" outlineLevel="0" collapsed="false">
      <c r="A2926" s="31" t="s">
        <v>4573</v>
      </c>
      <c r="C2926" s="0" t="s">
        <v>4571</v>
      </c>
      <c r="D2926" s="27" t="s">
        <v>46</v>
      </c>
    </row>
    <row r="2927" customFormat="false" ht="13.5" hidden="false" customHeight="true" outlineLevel="0" collapsed="false">
      <c r="A2927" s="31" t="s">
        <v>4574</v>
      </c>
      <c r="B2927" s="27" t="s">
        <v>40</v>
      </c>
      <c r="C2927" s="0" t="s">
        <v>4575</v>
      </c>
      <c r="D2927" s="27" t="s">
        <v>550</v>
      </c>
    </row>
    <row r="2928" customFormat="false" ht="13.5" hidden="false" customHeight="true" outlineLevel="0" collapsed="false">
      <c r="A2928" s="31" t="s">
        <v>4576</v>
      </c>
      <c r="C2928" s="0" t="s">
        <v>4575</v>
      </c>
      <c r="D2928" s="27" t="s">
        <v>44</v>
      </c>
    </row>
    <row r="2929" customFormat="false" ht="13.5" hidden="false" customHeight="true" outlineLevel="0" collapsed="false">
      <c r="A2929" s="31" t="s">
        <v>4577</v>
      </c>
      <c r="C2929" s="0" t="s">
        <v>4575</v>
      </c>
      <c r="D2929" s="27" t="s">
        <v>46</v>
      </c>
    </row>
    <row r="2930" customFormat="false" ht="13.5" hidden="false" customHeight="true" outlineLevel="0" collapsed="false">
      <c r="A2930" s="31" t="s">
        <v>4578</v>
      </c>
      <c r="B2930" s="27" t="s">
        <v>40</v>
      </c>
      <c r="C2930" s="0" t="s">
        <v>4579</v>
      </c>
      <c r="D2930" s="27" t="s">
        <v>55</v>
      </c>
    </row>
    <row r="2931" customFormat="false" ht="13.5" hidden="false" customHeight="true" outlineLevel="0" collapsed="false">
      <c r="A2931" s="31" t="s">
        <v>4580</v>
      </c>
      <c r="C2931" s="0" t="s">
        <v>4579</v>
      </c>
      <c r="D2931" s="27" t="s">
        <v>44</v>
      </c>
    </row>
    <row r="2932" customFormat="false" ht="13.5" hidden="false" customHeight="true" outlineLevel="0" collapsed="false">
      <c r="A2932" s="31" t="s">
        <v>4581</v>
      </c>
      <c r="C2932" s="0" t="s">
        <v>4579</v>
      </c>
      <c r="D2932" s="27" t="s">
        <v>46</v>
      </c>
    </row>
    <row r="2933" customFormat="false" ht="13.5" hidden="false" customHeight="true" outlineLevel="0" collapsed="false">
      <c r="A2933" s="31" t="s">
        <v>4582</v>
      </c>
      <c r="B2933" s="27" t="s">
        <v>40</v>
      </c>
      <c r="C2933" s="0" t="s">
        <v>4579</v>
      </c>
      <c r="D2933" s="27" t="s">
        <v>4583</v>
      </c>
    </row>
    <row r="2934" customFormat="false" ht="13.5" hidden="false" customHeight="true" outlineLevel="0" collapsed="false">
      <c r="A2934" s="31" t="s">
        <v>4584</v>
      </c>
      <c r="C2934" s="0" t="s">
        <v>4579</v>
      </c>
      <c r="D2934" s="27" t="s">
        <v>44</v>
      </c>
    </row>
    <row r="2935" customFormat="false" ht="13.5" hidden="false" customHeight="true" outlineLevel="0" collapsed="false">
      <c r="A2935" s="31" t="s">
        <v>4585</v>
      </c>
      <c r="C2935" s="0" t="s">
        <v>4579</v>
      </c>
      <c r="D2935" s="27" t="s">
        <v>46</v>
      </c>
    </row>
    <row r="2936" customFormat="false" ht="13.5" hidden="false" customHeight="true" outlineLevel="0" collapsed="false">
      <c r="A2936" s="31" t="s">
        <v>4586</v>
      </c>
      <c r="B2936" s="27" t="s">
        <v>40</v>
      </c>
      <c r="C2936" s="0" t="s">
        <v>4587</v>
      </c>
      <c r="D2936" s="27" t="s">
        <v>55</v>
      </c>
    </row>
    <row r="2937" customFormat="false" ht="13.5" hidden="false" customHeight="true" outlineLevel="0" collapsed="false">
      <c r="A2937" s="31" t="s">
        <v>4588</v>
      </c>
      <c r="C2937" s="0" t="s">
        <v>4587</v>
      </c>
      <c r="D2937" s="27" t="s">
        <v>44</v>
      </c>
    </row>
    <row r="2938" customFormat="false" ht="13.5" hidden="false" customHeight="true" outlineLevel="0" collapsed="false">
      <c r="A2938" s="31" t="s">
        <v>4589</v>
      </c>
      <c r="C2938" s="0" t="s">
        <v>4587</v>
      </c>
      <c r="D2938" s="27" t="s">
        <v>46</v>
      </c>
    </row>
    <row r="2939" customFormat="false" ht="13.5" hidden="false" customHeight="true" outlineLevel="0" collapsed="false">
      <c r="A2939" s="31" t="s">
        <v>4590</v>
      </c>
      <c r="B2939" s="27" t="s">
        <v>40</v>
      </c>
      <c r="C2939" s="0" t="s">
        <v>4591</v>
      </c>
      <c r="D2939" s="27" t="s">
        <v>550</v>
      </c>
    </row>
    <row r="2940" customFormat="false" ht="13.5" hidden="false" customHeight="true" outlineLevel="0" collapsed="false">
      <c r="A2940" s="31" t="s">
        <v>4592</v>
      </c>
      <c r="C2940" s="0" t="s">
        <v>4591</v>
      </c>
      <c r="D2940" s="27" t="s">
        <v>44</v>
      </c>
    </row>
    <row r="2941" customFormat="false" ht="13.5" hidden="false" customHeight="true" outlineLevel="0" collapsed="false">
      <c r="A2941" s="31" t="s">
        <v>4593</v>
      </c>
      <c r="C2941" s="0" t="s">
        <v>4591</v>
      </c>
      <c r="D2941" s="27" t="s">
        <v>46</v>
      </c>
    </row>
    <row r="2942" customFormat="false" ht="13.5" hidden="false" customHeight="true" outlineLevel="0" collapsed="false">
      <c r="A2942" s="31" t="s">
        <v>4594</v>
      </c>
      <c r="B2942" s="27" t="s">
        <v>40</v>
      </c>
      <c r="C2942" s="0" t="s">
        <v>4595</v>
      </c>
      <c r="D2942" s="27" t="s">
        <v>4596</v>
      </c>
    </row>
    <row r="2943" customFormat="false" ht="13.5" hidden="false" customHeight="true" outlineLevel="0" collapsed="false">
      <c r="A2943" s="31" t="s">
        <v>4597</v>
      </c>
      <c r="C2943" s="0" t="s">
        <v>4595</v>
      </c>
      <c r="D2943" s="27" t="s">
        <v>44</v>
      </c>
    </row>
    <row r="2944" customFormat="false" ht="13.5" hidden="false" customHeight="true" outlineLevel="0" collapsed="false">
      <c r="A2944" s="31" t="s">
        <v>4598</v>
      </c>
      <c r="C2944" s="0" t="s">
        <v>4595</v>
      </c>
      <c r="D2944" s="27" t="s">
        <v>46</v>
      </c>
    </row>
    <row r="2945" customFormat="false" ht="13.5" hidden="false" customHeight="true" outlineLevel="0" collapsed="false">
      <c r="A2945" s="31" t="s">
        <v>4599</v>
      </c>
      <c r="C2945" s="0" t="s">
        <v>4600</v>
      </c>
      <c r="D2945" s="27" t="s">
        <v>4601</v>
      </c>
    </row>
    <row r="2946" customFormat="false" ht="13.5" hidden="false" customHeight="true" outlineLevel="0" collapsed="false">
      <c r="A2946" s="31" t="s">
        <v>4602</v>
      </c>
      <c r="C2946" s="0" t="s">
        <v>4603</v>
      </c>
      <c r="D2946" s="27" t="s">
        <v>726</v>
      </c>
    </row>
    <row r="2947" customFormat="false" ht="13.5" hidden="false" customHeight="true" outlineLevel="0" collapsed="false">
      <c r="A2947" s="31" t="s">
        <v>4604</v>
      </c>
      <c r="C2947" s="0" t="s">
        <v>4603</v>
      </c>
      <c r="D2947" s="27" t="s">
        <v>4605</v>
      </c>
    </row>
    <row r="2948" customFormat="false" ht="13.5" hidden="false" customHeight="true" outlineLevel="0" collapsed="false">
      <c r="A2948" s="31" t="s">
        <v>4606</v>
      </c>
      <c r="C2948" s="0" t="s">
        <v>4607</v>
      </c>
      <c r="D2948" s="27" t="s">
        <v>4608</v>
      </c>
      <c r="E2948" s="27" t="s">
        <v>56</v>
      </c>
    </row>
    <row r="2949" customFormat="false" ht="13.5" hidden="false" customHeight="true" outlineLevel="0" collapsed="false">
      <c r="A2949" s="31" t="s">
        <v>4609</v>
      </c>
      <c r="C2949" s="0" t="s">
        <v>4610</v>
      </c>
      <c r="D2949" s="27" t="s">
        <v>4611</v>
      </c>
    </row>
    <row r="2950" customFormat="false" ht="13.5" hidden="false" customHeight="true" outlineLevel="0" collapsed="false">
      <c r="A2950" s="31" t="s">
        <v>4612</v>
      </c>
      <c r="B2950" s="27" t="s">
        <v>40</v>
      </c>
      <c r="C2950" s="0" t="s">
        <v>4613</v>
      </c>
      <c r="D2950" s="27" t="s">
        <v>55</v>
      </c>
    </row>
    <row r="2951" customFormat="false" ht="13.5" hidden="false" customHeight="true" outlineLevel="0" collapsed="false">
      <c r="A2951" s="31" t="s">
        <v>4614</v>
      </c>
      <c r="C2951" s="0" t="s">
        <v>4613</v>
      </c>
      <c r="D2951" s="27" t="s">
        <v>44</v>
      </c>
    </row>
    <row r="2952" customFormat="false" ht="13.5" hidden="false" customHeight="true" outlineLevel="0" collapsed="false">
      <c r="A2952" s="31" t="s">
        <v>4615</v>
      </c>
      <c r="C2952" s="0" t="s">
        <v>4613</v>
      </c>
      <c r="D2952" s="27" t="s">
        <v>46</v>
      </c>
    </row>
    <row r="2953" customFormat="false" ht="13.5" hidden="false" customHeight="true" outlineLevel="0" collapsed="false">
      <c r="A2953" s="31" t="s">
        <v>4616</v>
      </c>
      <c r="B2953" s="27" t="s">
        <v>40</v>
      </c>
      <c r="C2953" s="0" t="s">
        <v>4617</v>
      </c>
      <c r="D2953" s="27" t="s">
        <v>4618</v>
      </c>
    </row>
    <row r="2954" customFormat="false" ht="13.5" hidden="false" customHeight="true" outlineLevel="0" collapsed="false">
      <c r="A2954" s="31" t="s">
        <v>4619</v>
      </c>
      <c r="C2954" s="0" t="s">
        <v>4617</v>
      </c>
      <c r="D2954" s="27" t="s">
        <v>44</v>
      </c>
    </row>
    <row r="2955" customFormat="false" ht="13.5" hidden="false" customHeight="true" outlineLevel="0" collapsed="false">
      <c r="A2955" s="31" t="s">
        <v>4620</v>
      </c>
      <c r="C2955" s="0" t="s">
        <v>4617</v>
      </c>
      <c r="D2955" s="27" t="s">
        <v>46</v>
      </c>
    </row>
    <row r="2956" customFormat="false" ht="13.5" hidden="false" customHeight="true" outlineLevel="0" collapsed="false">
      <c r="A2956" s="31" t="s">
        <v>4621</v>
      </c>
      <c r="B2956" s="27" t="s">
        <v>40</v>
      </c>
      <c r="C2956" s="0" t="s">
        <v>4622</v>
      </c>
      <c r="D2956" s="27" t="s">
        <v>55</v>
      </c>
    </row>
    <row r="2957" customFormat="false" ht="13.5" hidden="false" customHeight="true" outlineLevel="0" collapsed="false">
      <c r="A2957" s="31" t="s">
        <v>4623</v>
      </c>
      <c r="C2957" s="0" t="s">
        <v>4622</v>
      </c>
      <c r="D2957" s="27" t="s">
        <v>44</v>
      </c>
    </row>
    <row r="2958" customFormat="false" ht="13.5" hidden="false" customHeight="true" outlineLevel="0" collapsed="false">
      <c r="A2958" s="31" t="s">
        <v>4624</v>
      </c>
      <c r="C2958" s="0" t="s">
        <v>4622</v>
      </c>
      <c r="D2958" s="27" t="s">
        <v>46</v>
      </c>
    </row>
    <row r="2959" customFormat="false" ht="13.5" hidden="false" customHeight="true" outlineLevel="0" collapsed="false">
      <c r="A2959" s="31" t="s">
        <v>4625</v>
      </c>
      <c r="B2959" s="27" t="s">
        <v>40</v>
      </c>
      <c r="C2959" s="0" t="s">
        <v>4626</v>
      </c>
      <c r="D2959" s="27" t="s">
        <v>55</v>
      </c>
    </row>
    <row r="2960" customFormat="false" ht="13.5" hidden="false" customHeight="true" outlineLevel="0" collapsed="false">
      <c r="A2960" s="31" t="s">
        <v>4627</v>
      </c>
      <c r="C2960" s="0" t="s">
        <v>4626</v>
      </c>
      <c r="D2960" s="27" t="s">
        <v>44</v>
      </c>
    </row>
    <row r="2961" customFormat="false" ht="13.5" hidden="false" customHeight="true" outlineLevel="0" collapsed="false">
      <c r="A2961" s="31" t="s">
        <v>4628</v>
      </c>
      <c r="C2961" s="0" t="s">
        <v>4626</v>
      </c>
      <c r="D2961" s="27" t="s">
        <v>46</v>
      </c>
    </row>
    <row r="2962" customFormat="false" ht="13.5" hidden="false" customHeight="true" outlineLevel="0" collapsed="false">
      <c r="A2962" s="31" t="s">
        <v>4629</v>
      </c>
      <c r="B2962" s="27" t="s">
        <v>40</v>
      </c>
      <c r="C2962" s="0" t="s">
        <v>4630</v>
      </c>
      <c r="D2962" s="27" t="s">
        <v>62</v>
      </c>
    </row>
    <row r="2963" customFormat="false" ht="13.5" hidden="false" customHeight="true" outlineLevel="0" collapsed="false">
      <c r="A2963" s="31" t="s">
        <v>4631</v>
      </c>
      <c r="C2963" s="0" t="s">
        <v>4630</v>
      </c>
      <c r="D2963" s="27" t="s">
        <v>44</v>
      </c>
    </row>
    <row r="2964" customFormat="false" ht="13.5" hidden="false" customHeight="true" outlineLevel="0" collapsed="false">
      <c r="A2964" s="31" t="s">
        <v>4632</v>
      </c>
      <c r="C2964" s="0" t="s">
        <v>4630</v>
      </c>
      <c r="D2964" s="27" t="s">
        <v>46</v>
      </c>
    </row>
    <row r="2965" customFormat="false" ht="13.5" hidden="false" customHeight="true" outlineLevel="0" collapsed="false">
      <c r="A2965" s="31" t="s">
        <v>4633</v>
      </c>
      <c r="C2965" s="0" t="s">
        <v>4634</v>
      </c>
      <c r="D2965" s="27" t="s">
        <v>4635</v>
      </c>
    </row>
    <row r="2966" customFormat="false" ht="13.5" hidden="false" customHeight="true" outlineLevel="0" collapsed="false">
      <c r="A2966" s="31" t="s">
        <v>4636</v>
      </c>
      <c r="C2966" s="0" t="s">
        <v>4634</v>
      </c>
      <c r="D2966" s="27" t="s">
        <v>4637</v>
      </c>
      <c r="E2966" s="27" t="s">
        <v>50</v>
      </c>
    </row>
    <row r="2967" customFormat="false" ht="13.5" hidden="false" customHeight="true" outlineLevel="0" collapsed="false">
      <c r="A2967" s="31" t="s">
        <v>4638</v>
      </c>
      <c r="C2967" s="0" t="s">
        <v>4634</v>
      </c>
      <c r="D2967" s="27" t="s">
        <v>4637</v>
      </c>
      <c r="E2967" s="27" t="s">
        <v>50</v>
      </c>
    </row>
    <row r="2968" customFormat="false" ht="13.5" hidden="false" customHeight="true" outlineLevel="0" collapsed="false">
      <c r="A2968" s="31" t="s">
        <v>4639</v>
      </c>
      <c r="C2968" s="0" t="s">
        <v>4634</v>
      </c>
      <c r="D2968" s="27" t="s">
        <v>4640</v>
      </c>
      <c r="E2968" s="27" t="s">
        <v>50</v>
      </c>
    </row>
    <row r="2969" customFormat="false" ht="13.5" hidden="false" customHeight="true" outlineLevel="0" collapsed="false">
      <c r="A2969" s="31" t="s">
        <v>4641</v>
      </c>
      <c r="C2969" s="0" t="s">
        <v>4634</v>
      </c>
      <c r="D2969" s="27" t="s">
        <v>4642</v>
      </c>
    </row>
    <row r="2970" customFormat="false" ht="13.5" hidden="false" customHeight="true" outlineLevel="0" collapsed="false">
      <c r="A2970" s="31" t="s">
        <v>4643</v>
      </c>
      <c r="C2970" s="0" t="s">
        <v>4634</v>
      </c>
      <c r="D2970" s="27" t="s">
        <v>4644</v>
      </c>
    </row>
    <row r="2971" customFormat="false" ht="13.5" hidden="false" customHeight="true" outlineLevel="0" collapsed="false">
      <c r="A2971" s="31" t="s">
        <v>4645</v>
      </c>
      <c r="C2971" s="0" t="s">
        <v>4634</v>
      </c>
      <c r="D2971" s="27" t="s">
        <v>4644</v>
      </c>
    </row>
    <row r="2972" customFormat="false" ht="13.5" hidden="false" customHeight="true" outlineLevel="0" collapsed="false">
      <c r="A2972" s="31" t="s">
        <v>4646</v>
      </c>
      <c r="C2972" s="0" t="s">
        <v>4634</v>
      </c>
      <c r="D2972" s="27" t="s">
        <v>4647</v>
      </c>
    </row>
    <row r="2973" customFormat="false" ht="13.5" hidden="false" customHeight="true" outlineLevel="0" collapsed="false">
      <c r="A2973" s="31" t="s">
        <v>4648</v>
      </c>
      <c r="C2973" s="0" t="s">
        <v>4634</v>
      </c>
      <c r="D2973" s="27" t="s">
        <v>4649</v>
      </c>
    </row>
    <row r="2974" customFormat="false" ht="13.5" hidden="false" customHeight="true" outlineLevel="0" collapsed="false">
      <c r="A2974" s="31" t="s">
        <v>4650</v>
      </c>
      <c r="B2974" s="27" t="s">
        <v>40</v>
      </c>
      <c r="C2974" s="0" t="s">
        <v>4634</v>
      </c>
      <c r="D2974" s="27" t="s">
        <v>4651</v>
      </c>
    </row>
    <row r="2975" customFormat="false" ht="13.5" hidden="false" customHeight="true" outlineLevel="0" collapsed="false">
      <c r="A2975" s="31" t="s">
        <v>4652</v>
      </c>
      <c r="C2975" s="0" t="s">
        <v>4634</v>
      </c>
      <c r="D2975" s="27" t="s">
        <v>44</v>
      </c>
    </row>
    <row r="2976" customFormat="false" ht="13.5" hidden="false" customHeight="true" outlineLevel="0" collapsed="false">
      <c r="A2976" s="31" t="s">
        <v>4653</v>
      </c>
      <c r="C2976" s="0" t="s">
        <v>4634</v>
      </c>
      <c r="D2976" s="27" t="s">
        <v>46</v>
      </c>
    </row>
    <row r="2977" customFormat="false" ht="13.5" hidden="false" customHeight="true" outlineLevel="0" collapsed="false">
      <c r="A2977" s="31" t="s">
        <v>4654</v>
      </c>
      <c r="C2977" s="0" t="s">
        <v>4634</v>
      </c>
      <c r="D2977" s="27" t="s">
        <v>4655</v>
      </c>
    </row>
    <row r="2978" customFormat="false" ht="13.5" hidden="false" customHeight="true" outlineLevel="0" collapsed="false">
      <c r="A2978" s="31" t="s">
        <v>4656</v>
      </c>
      <c r="C2978" s="0" t="s">
        <v>4634</v>
      </c>
      <c r="D2978" s="27" t="s">
        <v>4657</v>
      </c>
    </row>
    <row r="2979" customFormat="false" ht="13.5" hidden="false" customHeight="true" outlineLevel="0" collapsed="false">
      <c r="A2979" s="31" t="s">
        <v>4658</v>
      </c>
      <c r="C2979" s="0" t="s">
        <v>4634</v>
      </c>
      <c r="D2979" s="27" t="s">
        <v>4655</v>
      </c>
    </row>
    <row r="2980" customFormat="false" ht="13.5" hidden="false" customHeight="true" outlineLevel="0" collapsed="false">
      <c r="A2980" s="31" t="s">
        <v>4659</v>
      </c>
      <c r="C2980" s="0" t="s">
        <v>4634</v>
      </c>
      <c r="D2980" s="27" t="s">
        <v>4660</v>
      </c>
    </row>
    <row r="2981" customFormat="false" ht="13.5" hidden="false" customHeight="true" outlineLevel="0" collapsed="false">
      <c r="A2981" s="31" t="s">
        <v>4661</v>
      </c>
      <c r="C2981" s="0" t="s">
        <v>4634</v>
      </c>
      <c r="D2981" s="27" t="s">
        <v>4662</v>
      </c>
    </row>
    <row r="2982" customFormat="false" ht="13.5" hidden="false" customHeight="true" outlineLevel="0" collapsed="false">
      <c r="A2982" s="31" t="s">
        <v>4663</v>
      </c>
      <c r="C2982" s="0" t="s">
        <v>4634</v>
      </c>
      <c r="D2982" s="27" t="s">
        <v>4664</v>
      </c>
    </row>
    <row r="2983" customFormat="false" ht="13.5" hidden="false" customHeight="true" outlineLevel="0" collapsed="false">
      <c r="A2983" s="31" t="s">
        <v>4665</v>
      </c>
      <c r="C2983" s="0" t="s">
        <v>4634</v>
      </c>
      <c r="D2983" s="27" t="s">
        <v>4666</v>
      </c>
    </row>
    <row r="2984" customFormat="false" ht="13.5" hidden="false" customHeight="true" outlineLevel="0" collapsed="false">
      <c r="A2984" s="31" t="s">
        <v>4667</v>
      </c>
      <c r="B2984" s="27" t="s">
        <v>40</v>
      </c>
      <c r="C2984" s="0" t="s">
        <v>4634</v>
      </c>
      <c r="D2984" s="27" t="s">
        <v>4668</v>
      </c>
    </row>
    <row r="2985" customFormat="false" ht="13.5" hidden="false" customHeight="true" outlineLevel="0" collapsed="false">
      <c r="A2985" s="31" t="s">
        <v>4669</v>
      </c>
      <c r="C2985" s="0" t="s">
        <v>4634</v>
      </c>
      <c r="D2985" s="27" t="s">
        <v>44</v>
      </c>
    </row>
    <row r="2986" customFormat="false" ht="13.5" hidden="false" customHeight="true" outlineLevel="0" collapsed="false">
      <c r="A2986" s="31" t="s">
        <v>4670</v>
      </c>
      <c r="C2986" s="0" t="s">
        <v>4634</v>
      </c>
      <c r="D2986" s="27" t="s">
        <v>46</v>
      </c>
    </row>
    <row r="2987" customFormat="false" ht="13.5" hidden="false" customHeight="true" outlineLevel="0" collapsed="false">
      <c r="A2987" s="31" t="s">
        <v>4671</v>
      </c>
      <c r="C2987" s="0" t="s">
        <v>4634</v>
      </c>
      <c r="D2987" s="27" t="s">
        <v>4666</v>
      </c>
    </row>
    <row r="2988" customFormat="false" ht="13.5" hidden="false" customHeight="true" outlineLevel="0" collapsed="false">
      <c r="A2988" s="31" t="s">
        <v>4672</v>
      </c>
      <c r="C2988" s="0" t="s">
        <v>4634</v>
      </c>
      <c r="D2988" s="27" t="s">
        <v>4673</v>
      </c>
    </row>
    <row r="2989" customFormat="false" ht="13.5" hidden="false" customHeight="true" outlineLevel="0" collapsed="false">
      <c r="A2989" s="31" t="s">
        <v>4674</v>
      </c>
      <c r="C2989" s="0" t="s">
        <v>4634</v>
      </c>
      <c r="D2989" s="27" t="s">
        <v>4675</v>
      </c>
    </row>
    <row r="2990" customFormat="false" ht="13.5" hidden="false" customHeight="true" outlineLevel="0" collapsed="false">
      <c r="A2990" s="31" t="s">
        <v>4676</v>
      </c>
      <c r="B2990" s="27" t="s">
        <v>40</v>
      </c>
      <c r="C2990" s="0" t="s">
        <v>4634</v>
      </c>
      <c r="D2990" s="27" t="s">
        <v>4677</v>
      </c>
    </row>
    <row r="2991" customFormat="false" ht="13.5" hidden="false" customHeight="true" outlineLevel="0" collapsed="false">
      <c r="A2991" s="31" t="s">
        <v>4678</v>
      </c>
      <c r="C2991" s="0" t="s">
        <v>4634</v>
      </c>
      <c r="D2991" s="27" t="s">
        <v>44</v>
      </c>
    </row>
    <row r="2992" customFormat="false" ht="13.5" hidden="false" customHeight="true" outlineLevel="0" collapsed="false">
      <c r="A2992" s="31" t="s">
        <v>4679</v>
      </c>
      <c r="C2992" s="0" t="s">
        <v>4634</v>
      </c>
      <c r="D2992" s="27" t="s">
        <v>46</v>
      </c>
    </row>
    <row r="2993" customFormat="false" ht="13.5" hidden="false" customHeight="true" outlineLevel="0" collapsed="false">
      <c r="A2993" s="31" t="s">
        <v>4680</v>
      </c>
      <c r="B2993" s="27" t="s">
        <v>40</v>
      </c>
      <c r="C2993" s="0" t="s">
        <v>4634</v>
      </c>
      <c r="D2993" s="27" t="s">
        <v>4681</v>
      </c>
    </row>
    <row r="2994" customFormat="false" ht="13.5" hidden="false" customHeight="true" outlineLevel="0" collapsed="false">
      <c r="A2994" s="31" t="s">
        <v>4682</v>
      </c>
      <c r="C2994" s="0" t="s">
        <v>4634</v>
      </c>
      <c r="D2994" s="27" t="s">
        <v>44</v>
      </c>
    </row>
    <row r="2995" customFormat="false" ht="13.5" hidden="false" customHeight="true" outlineLevel="0" collapsed="false">
      <c r="A2995" s="31" t="s">
        <v>4683</v>
      </c>
      <c r="C2995" s="0" t="s">
        <v>4634</v>
      </c>
      <c r="D2995" s="27" t="s">
        <v>46</v>
      </c>
    </row>
    <row r="2996" customFormat="false" ht="13.5" hidden="false" customHeight="true" outlineLevel="0" collapsed="false">
      <c r="A2996" s="31" t="s">
        <v>4684</v>
      </c>
      <c r="C2996" s="0" t="s">
        <v>4634</v>
      </c>
      <c r="D2996" s="27" t="s">
        <v>4685</v>
      </c>
    </row>
    <row r="2997" customFormat="false" ht="13.5" hidden="false" customHeight="true" outlineLevel="0" collapsed="false">
      <c r="A2997" s="31" t="s">
        <v>4686</v>
      </c>
      <c r="C2997" s="0" t="s">
        <v>4634</v>
      </c>
      <c r="D2997" s="27" t="s">
        <v>4687</v>
      </c>
    </row>
    <row r="2998" customFormat="false" ht="13.5" hidden="false" customHeight="true" outlineLevel="0" collapsed="false">
      <c r="A2998" s="31" t="s">
        <v>4688</v>
      </c>
      <c r="C2998" s="0" t="s">
        <v>4634</v>
      </c>
      <c r="D2998" s="27" t="s">
        <v>4689</v>
      </c>
    </row>
    <row r="2999" customFormat="false" ht="13.5" hidden="false" customHeight="true" outlineLevel="0" collapsed="false">
      <c r="A2999" s="31" t="s">
        <v>4690</v>
      </c>
      <c r="C2999" s="0" t="s">
        <v>4634</v>
      </c>
      <c r="D2999" s="27" t="s">
        <v>4691</v>
      </c>
    </row>
    <row r="3000" customFormat="false" ht="13.5" hidden="false" customHeight="true" outlineLevel="0" collapsed="false">
      <c r="A3000" s="31" t="s">
        <v>4692</v>
      </c>
      <c r="C3000" s="0" t="s">
        <v>4634</v>
      </c>
      <c r="D3000" s="27" t="s">
        <v>4693</v>
      </c>
    </row>
    <row r="3001" customFormat="false" ht="13.5" hidden="false" customHeight="true" outlineLevel="0" collapsed="false">
      <c r="A3001" s="31" t="s">
        <v>4694</v>
      </c>
      <c r="C3001" s="0" t="s">
        <v>4634</v>
      </c>
      <c r="D3001" s="27" t="s">
        <v>4695</v>
      </c>
    </row>
    <row r="3002" customFormat="false" ht="13.5" hidden="false" customHeight="true" outlineLevel="0" collapsed="false">
      <c r="A3002" s="31" t="s">
        <v>4696</v>
      </c>
      <c r="C3002" s="0" t="s">
        <v>4634</v>
      </c>
      <c r="D3002" s="27" t="s">
        <v>4697</v>
      </c>
    </row>
    <row r="3003" customFormat="false" ht="13.5" hidden="false" customHeight="true" outlineLevel="0" collapsed="false">
      <c r="A3003" s="31" t="s">
        <v>4698</v>
      </c>
      <c r="C3003" s="0" t="s">
        <v>4634</v>
      </c>
      <c r="D3003" s="27" t="s">
        <v>4699</v>
      </c>
    </row>
    <row r="3004" customFormat="false" ht="13.5" hidden="false" customHeight="true" outlineLevel="0" collapsed="false">
      <c r="A3004" s="31" t="s">
        <v>4700</v>
      </c>
      <c r="C3004" s="0" t="s">
        <v>4634</v>
      </c>
      <c r="D3004" s="27" t="s">
        <v>4701</v>
      </c>
    </row>
    <row r="3005" customFormat="false" ht="13.5" hidden="false" customHeight="true" outlineLevel="0" collapsed="false">
      <c r="A3005" s="31" t="s">
        <v>4702</v>
      </c>
      <c r="B3005" s="27" t="s">
        <v>40</v>
      </c>
      <c r="C3005" s="0" t="s">
        <v>4634</v>
      </c>
      <c r="D3005" s="27" t="s">
        <v>4703</v>
      </c>
    </row>
    <row r="3006" customFormat="false" ht="13.5" hidden="false" customHeight="true" outlineLevel="0" collapsed="false">
      <c r="A3006" s="31" t="s">
        <v>4678</v>
      </c>
      <c r="C3006" s="0" t="s">
        <v>4634</v>
      </c>
      <c r="D3006" s="27" t="s">
        <v>44</v>
      </c>
    </row>
    <row r="3007" customFormat="false" ht="13.5" hidden="false" customHeight="true" outlineLevel="0" collapsed="false">
      <c r="A3007" s="31" t="s">
        <v>4679</v>
      </c>
      <c r="C3007" s="0" t="s">
        <v>4634</v>
      </c>
      <c r="D3007" s="27" t="s">
        <v>46</v>
      </c>
    </row>
    <row r="3008" customFormat="false" ht="13.5" hidden="false" customHeight="true" outlineLevel="0" collapsed="false">
      <c r="A3008" s="31" t="s">
        <v>4704</v>
      </c>
      <c r="C3008" s="0" t="s">
        <v>4634</v>
      </c>
      <c r="D3008" s="27" t="s">
        <v>4705</v>
      </c>
    </row>
    <row r="3009" customFormat="false" ht="13.5" hidden="false" customHeight="true" outlineLevel="0" collapsed="false">
      <c r="A3009" s="31" t="s">
        <v>4706</v>
      </c>
      <c r="B3009" s="27" t="s">
        <v>40</v>
      </c>
      <c r="C3009" s="0" t="s">
        <v>4634</v>
      </c>
      <c r="D3009" s="27" t="s">
        <v>4707</v>
      </c>
    </row>
    <row r="3010" customFormat="false" ht="13.5" hidden="false" customHeight="true" outlineLevel="0" collapsed="false">
      <c r="A3010" s="31" t="s">
        <v>4708</v>
      </c>
      <c r="C3010" s="0" t="s">
        <v>4634</v>
      </c>
      <c r="D3010" s="27" t="s">
        <v>44</v>
      </c>
    </row>
    <row r="3011" customFormat="false" ht="13.5" hidden="false" customHeight="true" outlineLevel="0" collapsed="false">
      <c r="A3011" s="31" t="s">
        <v>4709</v>
      </c>
      <c r="C3011" s="0" t="s">
        <v>4634</v>
      </c>
      <c r="D3011" s="27" t="s">
        <v>46</v>
      </c>
    </row>
    <row r="3012" customFormat="false" ht="13.5" hidden="false" customHeight="true" outlineLevel="0" collapsed="false">
      <c r="A3012" s="31" t="s">
        <v>4710</v>
      </c>
      <c r="C3012" s="0" t="s">
        <v>4634</v>
      </c>
      <c r="D3012" s="27" t="s">
        <v>4711</v>
      </c>
    </row>
    <row r="3013" customFormat="false" ht="13.5" hidden="false" customHeight="true" outlineLevel="0" collapsed="false">
      <c r="A3013" s="31" t="s">
        <v>4712</v>
      </c>
      <c r="C3013" s="0" t="s">
        <v>4634</v>
      </c>
      <c r="D3013" s="27" t="s">
        <v>4713</v>
      </c>
    </row>
    <row r="3014" customFormat="false" ht="13.5" hidden="false" customHeight="true" outlineLevel="0" collapsed="false">
      <c r="A3014" s="31" t="s">
        <v>4714</v>
      </c>
      <c r="B3014" s="27" t="s">
        <v>40</v>
      </c>
      <c r="C3014" s="0" t="s">
        <v>4634</v>
      </c>
      <c r="D3014" s="27" t="s">
        <v>4715</v>
      </c>
    </row>
    <row r="3015" customFormat="false" ht="13.5" hidden="false" customHeight="true" outlineLevel="0" collapsed="false">
      <c r="A3015" s="31" t="s">
        <v>4716</v>
      </c>
      <c r="C3015" s="0" t="s">
        <v>4634</v>
      </c>
      <c r="D3015" s="27" t="s">
        <v>44</v>
      </c>
    </row>
    <row r="3016" customFormat="false" ht="13.5" hidden="false" customHeight="true" outlineLevel="0" collapsed="false">
      <c r="A3016" s="31" t="s">
        <v>4717</v>
      </c>
      <c r="C3016" s="0" t="s">
        <v>4634</v>
      </c>
      <c r="D3016" s="27" t="s">
        <v>46</v>
      </c>
    </row>
    <row r="3017" customFormat="false" ht="13.5" hidden="false" customHeight="true" outlineLevel="0" collapsed="false">
      <c r="A3017" s="31" t="s">
        <v>4718</v>
      </c>
      <c r="C3017" s="0" t="s">
        <v>4634</v>
      </c>
      <c r="D3017" s="27" t="s">
        <v>4719</v>
      </c>
    </row>
    <row r="3018" customFormat="false" ht="13.5" hidden="false" customHeight="true" outlineLevel="0" collapsed="false">
      <c r="A3018" s="31" t="s">
        <v>4720</v>
      </c>
      <c r="C3018" s="0" t="s">
        <v>4634</v>
      </c>
      <c r="D3018" s="27" t="s">
        <v>4721</v>
      </c>
    </row>
    <row r="3019" customFormat="false" ht="13.5" hidden="false" customHeight="true" outlineLevel="0" collapsed="false">
      <c r="A3019" s="31" t="s">
        <v>4722</v>
      </c>
      <c r="C3019" s="0" t="s">
        <v>4634</v>
      </c>
      <c r="D3019" s="27" t="s">
        <v>4723</v>
      </c>
    </row>
    <row r="3020" customFormat="false" ht="13.5" hidden="false" customHeight="true" outlineLevel="0" collapsed="false">
      <c r="A3020" s="31" t="s">
        <v>4724</v>
      </c>
      <c r="B3020" s="27" t="s">
        <v>40</v>
      </c>
      <c r="C3020" s="0" t="s">
        <v>4634</v>
      </c>
      <c r="D3020" s="27" t="s">
        <v>4725</v>
      </c>
    </row>
    <row r="3021" customFormat="false" ht="13.5" hidden="false" customHeight="true" outlineLevel="0" collapsed="false">
      <c r="A3021" s="31" t="s">
        <v>4726</v>
      </c>
      <c r="C3021" s="0" t="s">
        <v>4634</v>
      </c>
      <c r="D3021" s="27" t="s">
        <v>44</v>
      </c>
    </row>
    <row r="3022" customFormat="false" ht="13.5" hidden="false" customHeight="true" outlineLevel="0" collapsed="false">
      <c r="A3022" s="31" t="s">
        <v>4727</v>
      </c>
      <c r="C3022" s="0" t="s">
        <v>4634</v>
      </c>
      <c r="D3022" s="27" t="s">
        <v>46</v>
      </c>
    </row>
    <row r="3023" customFormat="false" ht="13.5" hidden="false" customHeight="true" outlineLevel="0" collapsed="false">
      <c r="A3023" s="31" t="s">
        <v>4728</v>
      </c>
      <c r="C3023" s="0" t="s">
        <v>4634</v>
      </c>
      <c r="D3023" s="27" t="s">
        <v>4729</v>
      </c>
    </row>
    <row r="3024" customFormat="false" ht="13.5" hidden="false" customHeight="true" outlineLevel="0" collapsed="false">
      <c r="A3024" s="31" t="s">
        <v>4730</v>
      </c>
      <c r="B3024" s="27" t="s">
        <v>40</v>
      </c>
      <c r="C3024" s="0" t="s">
        <v>4634</v>
      </c>
      <c r="D3024" s="27" t="s">
        <v>4731</v>
      </c>
    </row>
    <row r="3025" customFormat="false" ht="13.5" hidden="false" customHeight="true" outlineLevel="0" collapsed="false">
      <c r="A3025" s="31" t="s">
        <v>4669</v>
      </c>
      <c r="C3025" s="0" t="s">
        <v>4634</v>
      </c>
      <c r="D3025" s="27" t="s">
        <v>44</v>
      </c>
    </row>
    <row r="3026" customFormat="false" ht="13.5" hidden="false" customHeight="true" outlineLevel="0" collapsed="false">
      <c r="A3026" s="31" t="s">
        <v>4670</v>
      </c>
      <c r="C3026" s="0" t="s">
        <v>4634</v>
      </c>
      <c r="D3026" s="27" t="s">
        <v>46</v>
      </c>
    </row>
    <row r="3027" customFormat="false" ht="13.5" hidden="false" customHeight="true" outlineLevel="0" collapsed="false">
      <c r="A3027" s="31" t="s">
        <v>4732</v>
      </c>
      <c r="B3027" s="27" t="s">
        <v>40</v>
      </c>
      <c r="C3027" s="0" t="s">
        <v>4634</v>
      </c>
      <c r="D3027" s="27" t="s">
        <v>4733</v>
      </c>
    </row>
    <row r="3028" customFormat="false" ht="13.5" hidden="false" customHeight="true" outlineLevel="0" collapsed="false">
      <c r="A3028" s="31" t="s">
        <v>4734</v>
      </c>
      <c r="C3028" s="0" t="s">
        <v>4634</v>
      </c>
      <c r="D3028" s="27" t="s">
        <v>44</v>
      </c>
    </row>
    <row r="3029" customFormat="false" ht="13.5" hidden="false" customHeight="true" outlineLevel="0" collapsed="false">
      <c r="A3029" s="31" t="s">
        <v>4735</v>
      </c>
      <c r="C3029" s="0" t="s">
        <v>4634</v>
      </c>
      <c r="D3029" s="27" t="s">
        <v>46</v>
      </c>
    </row>
    <row r="3030" customFormat="false" ht="13.5" hidden="false" customHeight="true" outlineLevel="0" collapsed="false">
      <c r="A3030" s="31" t="s">
        <v>4736</v>
      </c>
      <c r="B3030" s="27" t="s">
        <v>40</v>
      </c>
      <c r="C3030" s="0" t="s">
        <v>4737</v>
      </c>
      <c r="D3030" s="27" t="s">
        <v>55</v>
      </c>
    </row>
    <row r="3031" customFormat="false" ht="13.5" hidden="false" customHeight="true" outlineLevel="0" collapsed="false">
      <c r="A3031" s="31" t="s">
        <v>4738</v>
      </c>
      <c r="C3031" s="0" t="s">
        <v>4737</v>
      </c>
      <c r="D3031" s="27" t="s">
        <v>44</v>
      </c>
    </row>
    <row r="3032" customFormat="false" ht="13.5" hidden="false" customHeight="true" outlineLevel="0" collapsed="false">
      <c r="A3032" s="31" t="s">
        <v>4739</v>
      </c>
      <c r="C3032" s="0" t="s">
        <v>4737</v>
      </c>
      <c r="D3032" s="27" t="s">
        <v>46</v>
      </c>
    </row>
    <row r="3033" customFormat="false" ht="13.5" hidden="false" customHeight="true" outlineLevel="0" collapsed="false">
      <c r="A3033" s="31" t="s">
        <v>4740</v>
      </c>
      <c r="B3033" s="27" t="s">
        <v>40</v>
      </c>
      <c r="C3033" s="0" t="s">
        <v>4741</v>
      </c>
      <c r="D3033" s="27" t="s">
        <v>55</v>
      </c>
    </row>
    <row r="3034" customFormat="false" ht="13.5" hidden="false" customHeight="true" outlineLevel="0" collapsed="false">
      <c r="A3034" s="31" t="s">
        <v>4742</v>
      </c>
      <c r="C3034" s="0" t="s">
        <v>4741</v>
      </c>
      <c r="D3034" s="27" t="s">
        <v>44</v>
      </c>
    </row>
    <row r="3035" customFormat="false" ht="13.5" hidden="false" customHeight="true" outlineLevel="0" collapsed="false">
      <c r="A3035" s="31" t="s">
        <v>4743</v>
      </c>
      <c r="C3035" s="0" t="s">
        <v>4741</v>
      </c>
      <c r="D3035" s="27" t="s">
        <v>46</v>
      </c>
    </row>
    <row r="3036" customFormat="false" ht="13.5" hidden="false" customHeight="true" outlineLevel="0" collapsed="false">
      <c r="A3036" s="31" t="s">
        <v>4744</v>
      </c>
      <c r="C3036" s="0" t="s">
        <v>4741</v>
      </c>
      <c r="D3036" s="27" t="s">
        <v>4745</v>
      </c>
    </row>
    <row r="3037" customFormat="false" ht="13.5" hidden="false" customHeight="true" outlineLevel="0" collapsed="false">
      <c r="A3037" s="31" t="s">
        <v>4746</v>
      </c>
      <c r="B3037" s="27" t="s">
        <v>40</v>
      </c>
      <c r="C3037" s="0" t="s">
        <v>4747</v>
      </c>
      <c r="D3037" s="27" t="s">
        <v>55</v>
      </c>
    </row>
    <row r="3038" customFormat="false" ht="13.5" hidden="false" customHeight="true" outlineLevel="0" collapsed="false">
      <c r="A3038" s="31" t="s">
        <v>4748</v>
      </c>
      <c r="C3038" s="0" t="s">
        <v>4747</v>
      </c>
      <c r="D3038" s="27" t="s">
        <v>44</v>
      </c>
    </row>
    <row r="3039" customFormat="false" ht="13.5" hidden="false" customHeight="true" outlineLevel="0" collapsed="false">
      <c r="A3039" s="31" t="s">
        <v>4749</v>
      </c>
      <c r="C3039" s="0" t="s">
        <v>4747</v>
      </c>
      <c r="D3039" s="27" t="s">
        <v>46</v>
      </c>
    </row>
    <row r="3040" customFormat="false" ht="13.5" hidden="false" customHeight="true" outlineLevel="0" collapsed="false">
      <c r="A3040" s="31" t="s">
        <v>4750</v>
      </c>
      <c r="B3040" s="27" t="s">
        <v>40</v>
      </c>
      <c r="C3040" s="0" t="s">
        <v>4751</v>
      </c>
      <c r="D3040" s="27" t="s">
        <v>55</v>
      </c>
    </row>
    <row r="3041" customFormat="false" ht="13.5" hidden="false" customHeight="true" outlineLevel="0" collapsed="false">
      <c r="A3041" s="31" t="s">
        <v>4752</v>
      </c>
      <c r="C3041" s="0" t="s">
        <v>4751</v>
      </c>
      <c r="D3041" s="27" t="s">
        <v>44</v>
      </c>
    </row>
    <row r="3042" customFormat="false" ht="13.5" hidden="false" customHeight="true" outlineLevel="0" collapsed="false">
      <c r="A3042" s="31" t="s">
        <v>4753</v>
      </c>
      <c r="C3042" s="0" t="s">
        <v>4751</v>
      </c>
      <c r="D3042" s="27" t="s">
        <v>46</v>
      </c>
    </row>
    <row r="3043" customFormat="false" ht="13.5" hidden="false" customHeight="true" outlineLevel="0" collapsed="false">
      <c r="A3043" s="31" t="s">
        <v>4754</v>
      </c>
      <c r="B3043" s="27" t="s">
        <v>40</v>
      </c>
      <c r="C3043" s="0" t="s">
        <v>4755</v>
      </c>
      <c r="D3043" s="27" t="s">
        <v>55</v>
      </c>
    </row>
    <row r="3044" customFormat="false" ht="13.5" hidden="false" customHeight="true" outlineLevel="0" collapsed="false">
      <c r="A3044" s="31" t="s">
        <v>4756</v>
      </c>
      <c r="C3044" s="0" t="s">
        <v>4755</v>
      </c>
      <c r="D3044" s="27" t="s">
        <v>44</v>
      </c>
    </row>
    <row r="3045" customFormat="false" ht="13.5" hidden="false" customHeight="true" outlineLevel="0" collapsed="false">
      <c r="A3045" s="31" t="s">
        <v>4757</v>
      </c>
      <c r="C3045" s="0" t="s">
        <v>4755</v>
      </c>
      <c r="D3045" s="27" t="s">
        <v>46</v>
      </c>
    </row>
    <row r="3046" customFormat="false" ht="13.5" hidden="false" customHeight="true" outlineLevel="0" collapsed="false">
      <c r="A3046" s="31" t="s">
        <v>4758</v>
      </c>
      <c r="B3046" s="27" t="s">
        <v>40</v>
      </c>
      <c r="C3046" s="0" t="s">
        <v>4759</v>
      </c>
      <c r="D3046" s="27" t="s">
        <v>550</v>
      </c>
    </row>
    <row r="3047" customFormat="false" ht="13.5" hidden="false" customHeight="true" outlineLevel="0" collapsed="false">
      <c r="A3047" s="31" t="s">
        <v>4760</v>
      </c>
      <c r="C3047" s="0" t="s">
        <v>4759</v>
      </c>
      <c r="D3047" s="27" t="s">
        <v>44</v>
      </c>
    </row>
    <row r="3048" customFormat="false" ht="13.5" hidden="false" customHeight="true" outlineLevel="0" collapsed="false">
      <c r="A3048" s="31" t="s">
        <v>4761</v>
      </c>
      <c r="C3048" s="0" t="s">
        <v>4759</v>
      </c>
      <c r="D3048" s="27" t="s">
        <v>46</v>
      </c>
    </row>
    <row r="3049" customFormat="false" ht="13.5" hidden="false" customHeight="true" outlineLevel="0" collapsed="false">
      <c r="A3049" s="31" t="s">
        <v>4762</v>
      </c>
      <c r="B3049" s="27" t="s">
        <v>40</v>
      </c>
      <c r="C3049" s="0" t="s">
        <v>4763</v>
      </c>
      <c r="D3049" s="27" t="s">
        <v>62</v>
      </c>
    </row>
    <row r="3050" customFormat="false" ht="13.5" hidden="false" customHeight="true" outlineLevel="0" collapsed="false">
      <c r="A3050" s="31" t="s">
        <v>4764</v>
      </c>
      <c r="C3050" s="0" t="s">
        <v>4763</v>
      </c>
      <c r="D3050" s="27" t="s">
        <v>44</v>
      </c>
    </row>
    <row r="3051" customFormat="false" ht="13.5" hidden="false" customHeight="true" outlineLevel="0" collapsed="false">
      <c r="A3051" s="31" t="s">
        <v>4765</v>
      </c>
      <c r="C3051" s="0" t="s">
        <v>4763</v>
      </c>
      <c r="D3051" s="27" t="s">
        <v>46</v>
      </c>
    </row>
    <row r="3052" customFormat="false" ht="13.5" hidden="false" customHeight="true" outlineLevel="0" collapsed="false">
      <c r="A3052" s="31" t="s">
        <v>4766</v>
      </c>
      <c r="C3052" s="0" t="s">
        <v>4767</v>
      </c>
      <c r="D3052" s="27" t="s">
        <v>62</v>
      </c>
    </row>
    <row r="3053" customFormat="false" ht="13.5" hidden="false" customHeight="true" outlineLevel="0" collapsed="false">
      <c r="A3053" s="31" t="s">
        <v>4768</v>
      </c>
      <c r="B3053" s="27" t="s">
        <v>40</v>
      </c>
      <c r="C3053" s="0" t="s">
        <v>4769</v>
      </c>
      <c r="D3053" s="27" t="s">
        <v>55</v>
      </c>
    </row>
    <row r="3054" customFormat="false" ht="13.5" hidden="false" customHeight="true" outlineLevel="0" collapsed="false">
      <c r="A3054" s="31" t="s">
        <v>4770</v>
      </c>
      <c r="C3054" s="0" t="s">
        <v>4769</v>
      </c>
      <c r="D3054" s="27" t="s">
        <v>44</v>
      </c>
    </row>
    <row r="3055" customFormat="false" ht="13.5" hidden="false" customHeight="true" outlineLevel="0" collapsed="false">
      <c r="A3055" s="31" t="s">
        <v>4771</v>
      </c>
      <c r="C3055" s="0" t="s">
        <v>4769</v>
      </c>
      <c r="D3055" s="27" t="s">
        <v>46</v>
      </c>
    </row>
    <row r="3056" customFormat="false" ht="13.5" hidden="false" customHeight="true" outlineLevel="0" collapsed="false">
      <c r="A3056" s="31" t="s">
        <v>4772</v>
      </c>
      <c r="C3056" s="0" t="s">
        <v>4773</v>
      </c>
      <c r="D3056" s="27" t="s">
        <v>102</v>
      </c>
    </row>
    <row r="3057" customFormat="false" ht="13.5" hidden="false" customHeight="true" outlineLevel="0" collapsed="false">
      <c r="A3057" s="31" t="s">
        <v>4774</v>
      </c>
      <c r="C3057" s="0" t="s">
        <v>4773</v>
      </c>
      <c r="D3057" s="27" t="s">
        <v>4775</v>
      </c>
    </row>
    <row r="3058" customFormat="false" ht="13.5" hidden="false" customHeight="true" outlineLevel="0" collapsed="false">
      <c r="A3058" s="31" t="s">
        <v>4776</v>
      </c>
      <c r="B3058" s="27" t="s">
        <v>40</v>
      </c>
      <c r="C3058" s="0" t="s">
        <v>4777</v>
      </c>
      <c r="D3058" s="27" t="s">
        <v>55</v>
      </c>
    </row>
    <row r="3059" customFormat="false" ht="13.5" hidden="false" customHeight="true" outlineLevel="0" collapsed="false">
      <c r="A3059" s="31" t="s">
        <v>4778</v>
      </c>
      <c r="C3059" s="0" t="s">
        <v>4777</v>
      </c>
      <c r="D3059" s="27" t="s">
        <v>44</v>
      </c>
    </row>
    <row r="3060" customFormat="false" ht="13.5" hidden="false" customHeight="true" outlineLevel="0" collapsed="false">
      <c r="A3060" s="31" t="s">
        <v>4779</v>
      </c>
      <c r="C3060" s="0" t="s">
        <v>4777</v>
      </c>
      <c r="D3060" s="27" t="s">
        <v>46</v>
      </c>
    </row>
    <row r="3061" customFormat="false" ht="13.5" hidden="false" customHeight="true" outlineLevel="0" collapsed="false">
      <c r="A3061" s="31" t="s">
        <v>4780</v>
      </c>
      <c r="B3061" s="27" t="s">
        <v>40</v>
      </c>
      <c r="C3061" s="0" t="s">
        <v>4781</v>
      </c>
      <c r="D3061" s="27" t="s">
        <v>55</v>
      </c>
    </row>
    <row r="3062" customFormat="false" ht="13.5" hidden="false" customHeight="true" outlineLevel="0" collapsed="false">
      <c r="A3062" s="31" t="s">
        <v>4782</v>
      </c>
      <c r="C3062" s="0" t="s">
        <v>4781</v>
      </c>
      <c r="D3062" s="27" t="s">
        <v>44</v>
      </c>
    </row>
    <row r="3063" customFormat="false" ht="13.5" hidden="false" customHeight="true" outlineLevel="0" collapsed="false">
      <c r="A3063" s="31" t="s">
        <v>4783</v>
      </c>
      <c r="C3063" s="0" t="s">
        <v>4781</v>
      </c>
      <c r="D3063" s="27" t="s">
        <v>46</v>
      </c>
    </row>
    <row r="3064" customFormat="false" ht="13.5" hidden="false" customHeight="true" outlineLevel="0" collapsed="false">
      <c r="A3064" s="31" t="s">
        <v>4784</v>
      </c>
      <c r="C3064" s="0" t="s">
        <v>4785</v>
      </c>
      <c r="D3064" s="27" t="s">
        <v>55</v>
      </c>
    </row>
    <row r="3065" customFormat="false" ht="13.5" hidden="false" customHeight="true" outlineLevel="0" collapsed="false">
      <c r="A3065" s="31" t="s">
        <v>4786</v>
      </c>
      <c r="C3065" s="0" t="s">
        <v>4787</v>
      </c>
      <c r="D3065" s="27" t="s">
        <v>1034</v>
      </c>
    </row>
    <row r="3066" customFormat="false" ht="13.5" hidden="false" customHeight="true" outlineLevel="0" collapsed="false">
      <c r="A3066" s="31" t="s">
        <v>4788</v>
      </c>
      <c r="C3066" s="0" t="s">
        <v>4787</v>
      </c>
      <c r="D3066" s="27" t="s">
        <v>55</v>
      </c>
    </row>
    <row r="3067" customFormat="false" ht="13.5" hidden="false" customHeight="true" outlineLevel="0" collapsed="false">
      <c r="A3067" s="31" t="s">
        <v>4789</v>
      </c>
      <c r="B3067" s="27" t="s">
        <v>40</v>
      </c>
      <c r="C3067" s="0" t="s">
        <v>4790</v>
      </c>
      <c r="D3067" s="27" t="s">
        <v>550</v>
      </c>
    </row>
    <row r="3068" customFormat="false" ht="13.5" hidden="false" customHeight="true" outlineLevel="0" collapsed="false">
      <c r="A3068" s="31" t="s">
        <v>4791</v>
      </c>
      <c r="C3068" s="0" t="s">
        <v>4790</v>
      </c>
      <c r="D3068" s="27" t="s">
        <v>44</v>
      </c>
    </row>
    <row r="3069" customFormat="false" ht="13.5" hidden="false" customHeight="true" outlineLevel="0" collapsed="false">
      <c r="A3069" s="31" t="s">
        <v>4792</v>
      </c>
      <c r="C3069" s="0" t="s">
        <v>4790</v>
      </c>
      <c r="D3069" s="27" t="s">
        <v>46</v>
      </c>
    </row>
    <row r="3070" customFormat="false" ht="13.5" hidden="false" customHeight="true" outlineLevel="0" collapsed="false">
      <c r="A3070" s="31" t="s">
        <v>4793</v>
      </c>
      <c r="C3070" s="0" t="s">
        <v>4794</v>
      </c>
      <c r="D3070" s="27" t="s">
        <v>55</v>
      </c>
    </row>
    <row r="3071" customFormat="false" ht="13.5" hidden="false" customHeight="true" outlineLevel="0" collapsed="false">
      <c r="A3071" s="31" t="s">
        <v>4795</v>
      </c>
      <c r="B3071" s="27" t="s">
        <v>40</v>
      </c>
      <c r="C3071" s="0" t="s">
        <v>4796</v>
      </c>
      <c r="D3071" s="27" t="s">
        <v>550</v>
      </c>
    </row>
    <row r="3072" customFormat="false" ht="13.5" hidden="false" customHeight="true" outlineLevel="0" collapsed="false">
      <c r="A3072" s="31" t="s">
        <v>4797</v>
      </c>
      <c r="C3072" s="0" t="s">
        <v>4796</v>
      </c>
      <c r="D3072" s="27" t="s">
        <v>44</v>
      </c>
    </row>
    <row r="3073" customFormat="false" ht="13.5" hidden="false" customHeight="true" outlineLevel="0" collapsed="false">
      <c r="A3073" s="31" t="s">
        <v>4798</v>
      </c>
      <c r="C3073" s="0" t="s">
        <v>4796</v>
      </c>
      <c r="D3073" s="27" t="s">
        <v>46</v>
      </c>
    </row>
    <row r="3074" customFormat="false" ht="13.5" hidden="false" customHeight="true" outlineLevel="0" collapsed="false">
      <c r="A3074" s="31" t="s">
        <v>4799</v>
      </c>
      <c r="B3074" s="27" t="s">
        <v>40</v>
      </c>
      <c r="C3074" s="0" t="s">
        <v>4800</v>
      </c>
      <c r="D3074" s="27" t="s">
        <v>55</v>
      </c>
    </row>
    <row r="3075" customFormat="false" ht="13.5" hidden="false" customHeight="true" outlineLevel="0" collapsed="false">
      <c r="A3075" s="31" t="s">
        <v>4801</v>
      </c>
      <c r="C3075" s="0" t="s">
        <v>4800</v>
      </c>
      <c r="D3075" s="27" t="s">
        <v>44</v>
      </c>
    </row>
    <row r="3076" customFormat="false" ht="13.5" hidden="false" customHeight="true" outlineLevel="0" collapsed="false">
      <c r="A3076" s="31" t="s">
        <v>4802</v>
      </c>
      <c r="C3076" s="0" t="s">
        <v>4800</v>
      </c>
      <c r="D3076" s="27" t="s">
        <v>46</v>
      </c>
    </row>
    <row r="3077" customFormat="false" ht="13.5" hidden="false" customHeight="true" outlineLevel="0" collapsed="false">
      <c r="A3077" s="31" t="s">
        <v>4803</v>
      </c>
      <c r="B3077" s="27" t="s">
        <v>40</v>
      </c>
      <c r="C3077" s="0" t="s">
        <v>4804</v>
      </c>
      <c r="D3077" s="27" t="s">
        <v>49</v>
      </c>
    </row>
    <row r="3078" customFormat="false" ht="13.5" hidden="false" customHeight="true" outlineLevel="0" collapsed="false">
      <c r="A3078" s="31" t="s">
        <v>4805</v>
      </c>
      <c r="C3078" s="0" t="s">
        <v>4804</v>
      </c>
      <c r="D3078" s="27" t="s">
        <v>44</v>
      </c>
    </row>
    <row r="3079" customFormat="false" ht="13.5" hidden="false" customHeight="true" outlineLevel="0" collapsed="false">
      <c r="A3079" s="31" t="s">
        <v>4806</v>
      </c>
      <c r="C3079" s="0" t="s">
        <v>4804</v>
      </c>
      <c r="D3079" s="27" t="s">
        <v>46</v>
      </c>
    </row>
    <row r="3080" customFormat="false" ht="13.5" hidden="false" customHeight="true" outlineLevel="0" collapsed="false">
      <c r="A3080" s="31" t="s">
        <v>4807</v>
      </c>
      <c r="B3080" s="27" t="s">
        <v>40</v>
      </c>
      <c r="C3080" s="0" t="s">
        <v>4808</v>
      </c>
      <c r="D3080" s="27" t="s">
        <v>55</v>
      </c>
    </row>
    <row r="3081" customFormat="false" ht="13.5" hidden="false" customHeight="true" outlineLevel="0" collapsed="false">
      <c r="A3081" s="31" t="s">
        <v>4809</v>
      </c>
      <c r="C3081" s="0" t="s">
        <v>4808</v>
      </c>
      <c r="D3081" s="27" t="s">
        <v>44</v>
      </c>
    </row>
    <row r="3082" customFormat="false" ht="13.5" hidden="false" customHeight="true" outlineLevel="0" collapsed="false">
      <c r="A3082" s="31" t="s">
        <v>4810</v>
      </c>
      <c r="C3082" s="0" t="s">
        <v>4808</v>
      </c>
      <c r="D3082" s="27" t="s">
        <v>46</v>
      </c>
    </row>
    <row r="3083" customFormat="false" ht="13.5" hidden="false" customHeight="true" outlineLevel="0" collapsed="false">
      <c r="A3083" s="31" t="s">
        <v>4811</v>
      </c>
      <c r="B3083" s="27" t="s">
        <v>40</v>
      </c>
      <c r="C3083" s="0" t="s">
        <v>4812</v>
      </c>
      <c r="D3083" s="27" t="s">
        <v>55</v>
      </c>
    </row>
    <row r="3084" customFormat="false" ht="13.5" hidden="false" customHeight="true" outlineLevel="0" collapsed="false">
      <c r="A3084" s="31" t="s">
        <v>4813</v>
      </c>
      <c r="C3084" s="0" t="s">
        <v>4812</v>
      </c>
      <c r="D3084" s="27" t="s">
        <v>44</v>
      </c>
    </row>
    <row r="3085" customFormat="false" ht="13.5" hidden="false" customHeight="true" outlineLevel="0" collapsed="false">
      <c r="A3085" s="31" t="s">
        <v>4814</v>
      </c>
      <c r="C3085" s="0" t="s">
        <v>4812</v>
      </c>
      <c r="D3085" s="27" t="s">
        <v>46</v>
      </c>
    </row>
    <row r="3086" customFormat="false" ht="13.5" hidden="false" customHeight="true" outlineLevel="0" collapsed="false">
      <c r="A3086" s="31" t="s">
        <v>4815</v>
      </c>
      <c r="B3086" s="27" t="s">
        <v>40</v>
      </c>
      <c r="C3086" s="0" t="s">
        <v>4816</v>
      </c>
      <c r="D3086" s="27" t="s">
        <v>55</v>
      </c>
    </row>
    <row r="3087" customFormat="false" ht="13.5" hidden="false" customHeight="true" outlineLevel="0" collapsed="false">
      <c r="A3087" s="31" t="s">
        <v>4817</v>
      </c>
      <c r="C3087" s="0" t="s">
        <v>4816</v>
      </c>
      <c r="D3087" s="27" t="s">
        <v>44</v>
      </c>
    </row>
    <row r="3088" customFormat="false" ht="13.5" hidden="false" customHeight="true" outlineLevel="0" collapsed="false">
      <c r="A3088" s="31" t="s">
        <v>4818</v>
      </c>
      <c r="C3088" s="0" t="s">
        <v>4816</v>
      </c>
      <c r="D3088" s="27" t="s">
        <v>46</v>
      </c>
    </row>
    <row r="3089" customFormat="false" ht="13.5" hidden="false" customHeight="true" outlineLevel="0" collapsed="false">
      <c r="A3089" s="31" t="s">
        <v>4819</v>
      </c>
      <c r="B3089" s="27" t="s">
        <v>40</v>
      </c>
      <c r="C3089" s="0" t="s">
        <v>4820</v>
      </c>
      <c r="D3089" s="27" t="s">
        <v>550</v>
      </c>
    </row>
    <row r="3090" customFormat="false" ht="13.5" hidden="false" customHeight="true" outlineLevel="0" collapsed="false">
      <c r="A3090" s="31" t="s">
        <v>4821</v>
      </c>
      <c r="C3090" s="0" t="s">
        <v>4820</v>
      </c>
      <c r="D3090" s="27" t="s">
        <v>44</v>
      </c>
    </row>
    <row r="3091" customFormat="false" ht="13.5" hidden="false" customHeight="true" outlineLevel="0" collapsed="false">
      <c r="A3091" s="31" t="s">
        <v>4822</v>
      </c>
      <c r="C3091" s="0" t="s">
        <v>4820</v>
      </c>
      <c r="D3091" s="27" t="s">
        <v>46</v>
      </c>
    </row>
    <row r="3092" customFormat="false" ht="13.5" hidden="false" customHeight="true" outlineLevel="0" collapsed="false">
      <c r="A3092" s="31" t="s">
        <v>4823</v>
      </c>
      <c r="B3092" s="27" t="s">
        <v>40</v>
      </c>
      <c r="C3092" s="0" t="s">
        <v>4824</v>
      </c>
      <c r="D3092" s="27" t="s">
        <v>55</v>
      </c>
    </row>
    <row r="3093" customFormat="false" ht="13.5" hidden="false" customHeight="true" outlineLevel="0" collapsed="false">
      <c r="A3093" s="31" t="s">
        <v>4825</v>
      </c>
      <c r="C3093" s="0" t="s">
        <v>4824</v>
      </c>
      <c r="D3093" s="27" t="s">
        <v>44</v>
      </c>
    </row>
    <row r="3094" customFormat="false" ht="13.5" hidden="false" customHeight="true" outlineLevel="0" collapsed="false">
      <c r="A3094" s="31" t="s">
        <v>4826</v>
      </c>
      <c r="C3094" s="0" t="s">
        <v>4824</v>
      </c>
      <c r="D3094" s="27" t="s">
        <v>46</v>
      </c>
    </row>
    <row r="3095" customFormat="false" ht="13.5" hidden="false" customHeight="true" outlineLevel="0" collapsed="false">
      <c r="A3095" s="31" t="s">
        <v>4827</v>
      </c>
      <c r="C3095" s="0" t="s">
        <v>4828</v>
      </c>
      <c r="D3095" s="27" t="s">
        <v>55</v>
      </c>
    </row>
    <row r="3096" customFormat="false" ht="13.5" hidden="false" customHeight="true" outlineLevel="0" collapsed="false">
      <c r="A3096" s="31" t="s">
        <v>4829</v>
      </c>
      <c r="C3096" s="0" t="s">
        <v>4830</v>
      </c>
      <c r="D3096" s="27" t="s">
        <v>55</v>
      </c>
    </row>
    <row r="3097" customFormat="false" ht="13.5" hidden="false" customHeight="true" outlineLevel="0" collapsed="false">
      <c r="A3097" s="31" t="s">
        <v>4831</v>
      </c>
      <c r="B3097" s="27" t="s">
        <v>40</v>
      </c>
      <c r="C3097" s="0" t="s">
        <v>4832</v>
      </c>
      <c r="D3097" s="27" t="s">
        <v>55</v>
      </c>
    </row>
    <row r="3098" customFormat="false" ht="13.5" hidden="false" customHeight="true" outlineLevel="0" collapsed="false">
      <c r="A3098" s="31" t="s">
        <v>4833</v>
      </c>
      <c r="C3098" s="0" t="s">
        <v>4832</v>
      </c>
      <c r="D3098" s="27" t="s">
        <v>44</v>
      </c>
    </row>
    <row r="3099" customFormat="false" ht="13.5" hidden="false" customHeight="true" outlineLevel="0" collapsed="false">
      <c r="A3099" s="31" t="s">
        <v>4834</v>
      </c>
      <c r="C3099" s="0" t="s">
        <v>4832</v>
      </c>
      <c r="D3099" s="27" t="s">
        <v>46</v>
      </c>
    </row>
    <row r="3100" customFormat="false" ht="13.5" hidden="false" customHeight="true" outlineLevel="0" collapsed="false">
      <c r="A3100" s="31" t="s">
        <v>4835</v>
      </c>
      <c r="B3100" s="27" t="s">
        <v>40</v>
      </c>
      <c r="C3100" s="0" t="s">
        <v>4836</v>
      </c>
      <c r="D3100" s="27" t="s">
        <v>55</v>
      </c>
    </row>
    <row r="3101" customFormat="false" ht="13.5" hidden="false" customHeight="true" outlineLevel="0" collapsed="false">
      <c r="A3101" s="31" t="s">
        <v>4837</v>
      </c>
      <c r="C3101" s="0" t="s">
        <v>4836</v>
      </c>
      <c r="D3101" s="27" t="s">
        <v>44</v>
      </c>
    </row>
    <row r="3102" customFormat="false" ht="13.5" hidden="false" customHeight="true" outlineLevel="0" collapsed="false">
      <c r="A3102" s="31" t="s">
        <v>4838</v>
      </c>
      <c r="C3102" s="0" t="s">
        <v>4836</v>
      </c>
      <c r="D3102" s="27" t="s">
        <v>46</v>
      </c>
    </row>
    <row r="3103" customFormat="false" ht="13.5" hidden="false" customHeight="true" outlineLevel="0" collapsed="false">
      <c r="A3103" s="31" t="s">
        <v>4839</v>
      </c>
      <c r="B3103" s="27" t="s">
        <v>40</v>
      </c>
      <c r="C3103" s="0" t="s">
        <v>4840</v>
      </c>
      <c r="D3103" s="27" t="s">
        <v>55</v>
      </c>
    </row>
    <row r="3104" customFormat="false" ht="13.5" hidden="false" customHeight="true" outlineLevel="0" collapsed="false">
      <c r="A3104" s="31" t="s">
        <v>4841</v>
      </c>
      <c r="C3104" s="0" t="s">
        <v>4840</v>
      </c>
      <c r="D3104" s="27" t="s">
        <v>44</v>
      </c>
    </row>
    <row r="3105" customFormat="false" ht="13.5" hidden="false" customHeight="true" outlineLevel="0" collapsed="false">
      <c r="A3105" s="31" t="s">
        <v>4842</v>
      </c>
      <c r="C3105" s="0" t="s">
        <v>4840</v>
      </c>
      <c r="D3105" s="27" t="s">
        <v>46</v>
      </c>
    </row>
    <row r="3106" customFormat="false" ht="13.5" hidden="false" customHeight="true" outlineLevel="0" collapsed="false">
      <c r="A3106" s="31" t="s">
        <v>4843</v>
      </c>
      <c r="B3106" s="27" t="s">
        <v>40</v>
      </c>
      <c r="C3106" s="0" t="s">
        <v>4844</v>
      </c>
      <c r="D3106" s="27" t="s">
        <v>55</v>
      </c>
    </row>
    <row r="3107" customFormat="false" ht="13.5" hidden="false" customHeight="true" outlineLevel="0" collapsed="false">
      <c r="A3107" s="31" t="s">
        <v>4845</v>
      </c>
      <c r="C3107" s="0" t="s">
        <v>4844</v>
      </c>
      <c r="D3107" s="27" t="s">
        <v>44</v>
      </c>
    </row>
    <row r="3108" customFormat="false" ht="13.5" hidden="false" customHeight="true" outlineLevel="0" collapsed="false">
      <c r="A3108" s="31" t="s">
        <v>4846</v>
      </c>
      <c r="C3108" s="0" t="s">
        <v>4844</v>
      </c>
      <c r="D3108" s="27" t="s">
        <v>46</v>
      </c>
    </row>
    <row r="3109" customFormat="false" ht="13.5" hidden="false" customHeight="true" outlineLevel="0" collapsed="false">
      <c r="A3109" s="31" t="s">
        <v>4847</v>
      </c>
      <c r="B3109" s="27" t="s">
        <v>40</v>
      </c>
      <c r="C3109" s="0" t="s">
        <v>4848</v>
      </c>
      <c r="D3109" s="27" t="s">
        <v>55</v>
      </c>
    </row>
    <row r="3110" customFormat="false" ht="13.5" hidden="false" customHeight="true" outlineLevel="0" collapsed="false">
      <c r="A3110" s="31" t="s">
        <v>4849</v>
      </c>
      <c r="C3110" s="0" t="s">
        <v>4848</v>
      </c>
      <c r="D3110" s="27" t="s">
        <v>44</v>
      </c>
    </row>
    <row r="3111" customFormat="false" ht="13.5" hidden="false" customHeight="true" outlineLevel="0" collapsed="false">
      <c r="A3111" s="31" t="s">
        <v>4850</v>
      </c>
      <c r="C3111" s="0" t="s">
        <v>4848</v>
      </c>
      <c r="D3111" s="27" t="s">
        <v>46</v>
      </c>
    </row>
    <row r="3112" customFormat="false" ht="13.5" hidden="false" customHeight="true" outlineLevel="0" collapsed="false">
      <c r="A3112" s="31" t="s">
        <v>4851</v>
      </c>
      <c r="B3112" s="27" t="s">
        <v>40</v>
      </c>
      <c r="C3112" s="0" t="s">
        <v>4852</v>
      </c>
      <c r="D3112" s="27" t="s">
        <v>55</v>
      </c>
    </row>
    <row r="3113" customFormat="false" ht="13.5" hidden="false" customHeight="true" outlineLevel="0" collapsed="false">
      <c r="A3113" s="31" t="s">
        <v>4853</v>
      </c>
      <c r="C3113" s="0" t="s">
        <v>4852</v>
      </c>
      <c r="D3113" s="27" t="s">
        <v>44</v>
      </c>
    </row>
    <row r="3114" customFormat="false" ht="13.5" hidden="false" customHeight="true" outlineLevel="0" collapsed="false">
      <c r="A3114" s="31" t="s">
        <v>4854</v>
      </c>
      <c r="C3114" s="0" t="s">
        <v>4852</v>
      </c>
      <c r="D3114" s="27" t="s">
        <v>46</v>
      </c>
    </row>
    <row r="3115" customFormat="false" ht="13.5" hidden="false" customHeight="true" outlineLevel="0" collapsed="false">
      <c r="A3115" s="31" t="s">
        <v>4855</v>
      </c>
      <c r="B3115" s="27" t="s">
        <v>40</v>
      </c>
      <c r="C3115" s="0" t="s">
        <v>4856</v>
      </c>
      <c r="D3115" s="27" t="s">
        <v>55</v>
      </c>
    </row>
    <row r="3116" customFormat="false" ht="13.5" hidden="false" customHeight="true" outlineLevel="0" collapsed="false">
      <c r="A3116" s="31" t="s">
        <v>4857</v>
      </c>
      <c r="C3116" s="0" t="s">
        <v>4856</v>
      </c>
      <c r="D3116" s="27" t="s">
        <v>44</v>
      </c>
    </row>
    <row r="3117" customFormat="false" ht="13.5" hidden="false" customHeight="true" outlineLevel="0" collapsed="false">
      <c r="A3117" s="31" t="s">
        <v>4858</v>
      </c>
      <c r="C3117" s="0" t="s">
        <v>4856</v>
      </c>
      <c r="D3117" s="27" t="s">
        <v>46</v>
      </c>
    </row>
    <row r="3118" customFormat="false" ht="13.5" hidden="false" customHeight="true" outlineLevel="0" collapsed="false">
      <c r="A3118" s="31" t="s">
        <v>4859</v>
      </c>
      <c r="C3118" s="0" t="s">
        <v>4860</v>
      </c>
      <c r="D3118" s="27" t="s">
        <v>62</v>
      </c>
    </row>
    <row r="3119" customFormat="false" ht="13.5" hidden="false" customHeight="true" outlineLevel="0" collapsed="false">
      <c r="A3119" s="31" t="s">
        <v>4861</v>
      </c>
      <c r="B3119" s="27" t="s">
        <v>40</v>
      </c>
      <c r="C3119" s="0" t="s">
        <v>4862</v>
      </c>
      <c r="D3119" s="27" t="s">
        <v>55</v>
      </c>
    </row>
    <row r="3120" customFormat="false" ht="13.5" hidden="false" customHeight="true" outlineLevel="0" collapsed="false">
      <c r="A3120" s="31" t="s">
        <v>4863</v>
      </c>
      <c r="C3120" s="0" t="s">
        <v>4862</v>
      </c>
      <c r="D3120" s="27" t="s">
        <v>44</v>
      </c>
    </row>
    <row r="3121" customFormat="false" ht="13.5" hidden="false" customHeight="true" outlineLevel="0" collapsed="false">
      <c r="A3121" s="31" t="s">
        <v>4864</v>
      </c>
      <c r="C3121" s="0" t="s">
        <v>4862</v>
      </c>
      <c r="D3121" s="27" t="s">
        <v>46</v>
      </c>
    </row>
    <row r="3122" customFormat="false" ht="13.5" hidden="false" customHeight="true" outlineLevel="0" collapsed="false">
      <c r="A3122" s="31" t="s">
        <v>4865</v>
      </c>
      <c r="B3122" s="27" t="s">
        <v>40</v>
      </c>
      <c r="C3122" s="0" t="s">
        <v>4866</v>
      </c>
      <c r="D3122" s="27" t="s">
        <v>55</v>
      </c>
    </row>
    <row r="3123" customFormat="false" ht="13.5" hidden="false" customHeight="true" outlineLevel="0" collapsed="false">
      <c r="A3123" s="31" t="s">
        <v>4867</v>
      </c>
      <c r="C3123" s="0" t="s">
        <v>4866</v>
      </c>
      <c r="D3123" s="27" t="s">
        <v>44</v>
      </c>
    </row>
    <row r="3124" customFormat="false" ht="13.5" hidden="false" customHeight="true" outlineLevel="0" collapsed="false">
      <c r="A3124" s="31" t="s">
        <v>4868</v>
      </c>
      <c r="C3124" s="0" t="s">
        <v>4866</v>
      </c>
      <c r="D3124" s="27" t="s">
        <v>46</v>
      </c>
    </row>
    <row r="3125" customFormat="false" ht="13.5" hidden="false" customHeight="true" outlineLevel="0" collapsed="false">
      <c r="A3125" s="31" t="s">
        <v>4869</v>
      </c>
      <c r="C3125" s="0" t="s">
        <v>4870</v>
      </c>
      <c r="D3125" s="27" t="s">
        <v>4871</v>
      </c>
      <c r="E3125" s="27" t="s">
        <v>56</v>
      </c>
    </row>
    <row r="3126" customFormat="false" ht="13.5" hidden="false" customHeight="true" outlineLevel="0" collapsed="false">
      <c r="A3126" s="31" t="s">
        <v>4872</v>
      </c>
      <c r="B3126" s="27" t="s">
        <v>40</v>
      </c>
      <c r="C3126" s="0" t="s">
        <v>4873</v>
      </c>
      <c r="D3126" s="27" t="s">
        <v>55</v>
      </c>
    </row>
    <row r="3127" customFormat="false" ht="13.5" hidden="false" customHeight="true" outlineLevel="0" collapsed="false">
      <c r="A3127" s="31" t="s">
        <v>4874</v>
      </c>
      <c r="C3127" s="0" t="s">
        <v>4873</v>
      </c>
      <c r="D3127" s="27" t="s">
        <v>44</v>
      </c>
    </row>
    <row r="3128" customFormat="false" ht="13.5" hidden="false" customHeight="true" outlineLevel="0" collapsed="false">
      <c r="A3128" s="31" t="s">
        <v>4875</v>
      </c>
      <c r="C3128" s="0" t="s">
        <v>4873</v>
      </c>
      <c r="D3128" s="27" t="s">
        <v>46</v>
      </c>
    </row>
    <row r="3129" customFormat="false" ht="13.5" hidden="false" customHeight="true" outlineLevel="0" collapsed="false">
      <c r="A3129" s="31" t="s">
        <v>4876</v>
      </c>
      <c r="B3129" s="27" t="s">
        <v>40</v>
      </c>
      <c r="C3129" s="0" t="s">
        <v>4877</v>
      </c>
      <c r="D3129" s="27" t="s">
        <v>55</v>
      </c>
    </row>
    <row r="3130" customFormat="false" ht="13.5" hidden="false" customHeight="true" outlineLevel="0" collapsed="false">
      <c r="A3130" s="31" t="s">
        <v>4878</v>
      </c>
      <c r="C3130" s="0" t="s">
        <v>4877</v>
      </c>
      <c r="D3130" s="27" t="s">
        <v>44</v>
      </c>
    </row>
    <row r="3131" customFormat="false" ht="13.5" hidden="false" customHeight="true" outlineLevel="0" collapsed="false">
      <c r="A3131" s="31" t="s">
        <v>4879</v>
      </c>
      <c r="C3131" s="0" t="s">
        <v>4877</v>
      </c>
      <c r="D3131" s="27" t="s">
        <v>46</v>
      </c>
    </row>
    <row r="3132" customFormat="false" ht="13.5" hidden="false" customHeight="true" outlineLevel="0" collapsed="false">
      <c r="A3132" s="31" t="s">
        <v>4880</v>
      </c>
      <c r="B3132" s="27" t="s">
        <v>40</v>
      </c>
      <c r="C3132" s="0" t="s">
        <v>4881</v>
      </c>
      <c r="D3132" s="27" t="s">
        <v>4882</v>
      </c>
    </row>
    <row r="3133" customFormat="false" ht="13.5" hidden="false" customHeight="true" outlineLevel="0" collapsed="false">
      <c r="A3133" s="31" t="s">
        <v>4883</v>
      </c>
      <c r="C3133" s="0" t="s">
        <v>4881</v>
      </c>
      <c r="D3133" s="27" t="s">
        <v>44</v>
      </c>
    </row>
    <row r="3134" customFormat="false" ht="13.5" hidden="false" customHeight="true" outlineLevel="0" collapsed="false">
      <c r="A3134" s="31" t="s">
        <v>4884</v>
      </c>
      <c r="C3134" s="0" t="s">
        <v>4881</v>
      </c>
      <c r="D3134" s="27" t="s">
        <v>46</v>
      </c>
    </row>
    <row r="3135" customFormat="false" ht="13.5" hidden="false" customHeight="true" outlineLevel="0" collapsed="false">
      <c r="A3135" s="31" t="s">
        <v>4885</v>
      </c>
      <c r="B3135" s="27" t="s">
        <v>40</v>
      </c>
      <c r="C3135" s="0" t="s">
        <v>4886</v>
      </c>
      <c r="D3135" s="27" t="s">
        <v>55</v>
      </c>
    </row>
    <row r="3136" customFormat="false" ht="13.5" hidden="false" customHeight="true" outlineLevel="0" collapsed="false">
      <c r="A3136" s="31" t="s">
        <v>4887</v>
      </c>
      <c r="C3136" s="0" t="s">
        <v>4886</v>
      </c>
      <c r="D3136" s="27" t="s">
        <v>44</v>
      </c>
    </row>
    <row r="3137" customFormat="false" ht="13.5" hidden="false" customHeight="true" outlineLevel="0" collapsed="false">
      <c r="A3137" s="31" t="s">
        <v>4888</v>
      </c>
      <c r="C3137" s="0" t="s">
        <v>4886</v>
      </c>
      <c r="D3137" s="27" t="s">
        <v>46</v>
      </c>
    </row>
    <row r="3138" customFormat="false" ht="13.5" hidden="false" customHeight="true" outlineLevel="0" collapsed="false">
      <c r="A3138" s="31" t="s">
        <v>4889</v>
      </c>
      <c r="C3138" s="0" t="s">
        <v>4886</v>
      </c>
      <c r="D3138" s="27" t="s">
        <v>4890</v>
      </c>
    </row>
    <row r="3139" customFormat="false" ht="13.5" hidden="false" customHeight="true" outlineLevel="0" collapsed="false">
      <c r="A3139" s="31" t="s">
        <v>4891</v>
      </c>
      <c r="B3139" s="27" t="s">
        <v>40</v>
      </c>
      <c r="C3139" s="0" t="s">
        <v>4892</v>
      </c>
      <c r="D3139" s="27" t="s">
        <v>55</v>
      </c>
    </row>
    <row r="3140" customFormat="false" ht="13.5" hidden="false" customHeight="true" outlineLevel="0" collapsed="false">
      <c r="A3140" s="31" t="s">
        <v>4893</v>
      </c>
      <c r="C3140" s="0" t="s">
        <v>4892</v>
      </c>
      <c r="D3140" s="27" t="s">
        <v>44</v>
      </c>
    </row>
    <row r="3141" customFormat="false" ht="13.5" hidden="false" customHeight="true" outlineLevel="0" collapsed="false">
      <c r="A3141" s="31" t="s">
        <v>4894</v>
      </c>
      <c r="C3141" s="0" t="s">
        <v>4892</v>
      </c>
      <c r="D3141" s="27" t="s">
        <v>46</v>
      </c>
    </row>
    <row r="3142" customFormat="false" ht="13.5" hidden="false" customHeight="true" outlineLevel="0" collapsed="false">
      <c r="A3142" s="31" t="s">
        <v>4895</v>
      </c>
      <c r="B3142" s="27" t="s">
        <v>40</v>
      </c>
      <c r="C3142" s="0" t="s">
        <v>4896</v>
      </c>
      <c r="D3142" s="27" t="s">
        <v>55</v>
      </c>
    </row>
    <row r="3143" customFormat="false" ht="13.5" hidden="false" customHeight="true" outlineLevel="0" collapsed="false">
      <c r="A3143" s="31" t="s">
        <v>4897</v>
      </c>
      <c r="C3143" s="0" t="s">
        <v>4896</v>
      </c>
      <c r="D3143" s="27" t="s">
        <v>44</v>
      </c>
    </row>
    <row r="3144" customFormat="false" ht="13.5" hidden="false" customHeight="true" outlineLevel="0" collapsed="false">
      <c r="A3144" s="31" t="s">
        <v>4898</v>
      </c>
      <c r="C3144" s="0" t="s">
        <v>4896</v>
      </c>
      <c r="D3144" s="27" t="s">
        <v>46</v>
      </c>
    </row>
    <row r="3145" customFormat="false" ht="13.5" hidden="false" customHeight="true" outlineLevel="0" collapsed="false">
      <c r="A3145" s="31" t="s">
        <v>4899</v>
      </c>
      <c r="B3145" s="27" t="s">
        <v>40</v>
      </c>
      <c r="C3145" s="0" t="s">
        <v>4900</v>
      </c>
      <c r="D3145" s="27" t="s">
        <v>550</v>
      </c>
    </row>
    <row r="3146" customFormat="false" ht="13.5" hidden="false" customHeight="true" outlineLevel="0" collapsed="false">
      <c r="A3146" s="31" t="s">
        <v>4901</v>
      </c>
      <c r="C3146" s="0" t="s">
        <v>4900</v>
      </c>
      <c r="D3146" s="27" t="s">
        <v>44</v>
      </c>
    </row>
    <row r="3147" customFormat="false" ht="13.5" hidden="false" customHeight="true" outlineLevel="0" collapsed="false">
      <c r="A3147" s="31" t="s">
        <v>4902</v>
      </c>
      <c r="C3147" s="0" t="s">
        <v>4900</v>
      </c>
      <c r="D3147" s="27" t="s">
        <v>46</v>
      </c>
    </row>
    <row r="3148" customFormat="false" ht="13.5" hidden="false" customHeight="true" outlineLevel="0" collapsed="false">
      <c r="A3148" s="31" t="s">
        <v>4903</v>
      </c>
      <c r="B3148" s="27" t="s">
        <v>40</v>
      </c>
      <c r="C3148" s="0" t="s">
        <v>4904</v>
      </c>
      <c r="D3148" s="27" t="s">
        <v>4905</v>
      </c>
    </row>
    <row r="3149" customFormat="false" ht="13.5" hidden="false" customHeight="true" outlineLevel="0" collapsed="false">
      <c r="A3149" s="31" t="s">
        <v>4906</v>
      </c>
      <c r="C3149" s="0" t="s">
        <v>4904</v>
      </c>
      <c r="D3149" s="27" t="s">
        <v>44</v>
      </c>
    </row>
    <row r="3150" customFormat="false" ht="13.5" hidden="false" customHeight="true" outlineLevel="0" collapsed="false">
      <c r="A3150" s="31" t="s">
        <v>4907</v>
      </c>
      <c r="C3150" s="0" t="s">
        <v>4904</v>
      </c>
      <c r="D3150" s="27" t="s">
        <v>46</v>
      </c>
    </row>
    <row r="3151" customFormat="false" ht="13.5" hidden="false" customHeight="true" outlineLevel="0" collapsed="false">
      <c r="A3151" s="31" t="s">
        <v>4908</v>
      </c>
      <c r="B3151" s="27" t="s">
        <v>40</v>
      </c>
      <c r="C3151" s="0" t="s">
        <v>4904</v>
      </c>
      <c r="D3151" s="27" t="s">
        <v>4909</v>
      </c>
      <c r="E3151" s="32"/>
    </row>
    <row r="3152" customFormat="false" ht="13.5" hidden="false" customHeight="true" outlineLevel="0" collapsed="false">
      <c r="A3152" s="31" t="s">
        <v>4910</v>
      </c>
      <c r="C3152" s="0" t="s">
        <v>4904</v>
      </c>
      <c r="D3152" s="27" t="s">
        <v>44</v>
      </c>
    </row>
    <row r="3153" customFormat="false" ht="13.5" hidden="false" customHeight="true" outlineLevel="0" collapsed="false">
      <c r="A3153" s="31" t="s">
        <v>4911</v>
      </c>
      <c r="C3153" s="0" t="s">
        <v>4904</v>
      </c>
      <c r="D3153" s="27" t="s">
        <v>46</v>
      </c>
    </row>
    <row r="3154" customFormat="false" ht="13.5" hidden="false" customHeight="true" outlineLevel="0" collapsed="false">
      <c r="A3154" s="31" t="s">
        <v>4912</v>
      </c>
      <c r="B3154" s="27" t="s">
        <v>40</v>
      </c>
      <c r="C3154" s="0" t="s">
        <v>4904</v>
      </c>
      <c r="D3154" s="27" t="s">
        <v>4913</v>
      </c>
    </row>
    <row r="3155" customFormat="false" ht="13.5" hidden="false" customHeight="true" outlineLevel="0" collapsed="false">
      <c r="A3155" s="31" t="s">
        <v>4914</v>
      </c>
      <c r="C3155" s="0" t="s">
        <v>4904</v>
      </c>
      <c r="D3155" s="27" t="s">
        <v>44</v>
      </c>
    </row>
    <row r="3156" customFormat="false" ht="13.5" hidden="false" customHeight="true" outlineLevel="0" collapsed="false">
      <c r="A3156" s="31" t="s">
        <v>4915</v>
      </c>
      <c r="C3156" s="0" t="s">
        <v>4904</v>
      </c>
      <c r="D3156" s="27" t="s">
        <v>46</v>
      </c>
    </row>
    <row r="3157" customFormat="false" ht="13.5" hidden="false" customHeight="true" outlineLevel="0" collapsed="false">
      <c r="A3157" s="31" t="s">
        <v>4916</v>
      </c>
      <c r="C3157" s="0" t="s">
        <v>4904</v>
      </c>
      <c r="D3157" s="27" t="s">
        <v>4917</v>
      </c>
      <c r="E3157" s="27" t="s">
        <v>50</v>
      </c>
    </row>
    <row r="3158" customFormat="false" ht="13.5" hidden="false" customHeight="true" outlineLevel="0" collapsed="false">
      <c r="A3158" s="31" t="s">
        <v>4918</v>
      </c>
      <c r="C3158" s="0" t="s">
        <v>4904</v>
      </c>
      <c r="D3158" s="27" t="s">
        <v>4919</v>
      </c>
    </row>
    <row r="3159" customFormat="false" ht="13.5" hidden="false" customHeight="true" outlineLevel="0" collapsed="false">
      <c r="A3159" s="31" t="s">
        <v>4920</v>
      </c>
      <c r="B3159" s="27" t="s">
        <v>40</v>
      </c>
      <c r="C3159" s="0" t="s">
        <v>4904</v>
      </c>
      <c r="D3159" s="27" t="s">
        <v>4921</v>
      </c>
    </row>
    <row r="3160" customFormat="false" ht="13.5" hidden="false" customHeight="true" outlineLevel="0" collapsed="false">
      <c r="A3160" s="31" t="s">
        <v>4922</v>
      </c>
      <c r="C3160" s="0" t="s">
        <v>4904</v>
      </c>
      <c r="D3160" s="27" t="s">
        <v>44</v>
      </c>
    </row>
    <row r="3161" customFormat="false" ht="13.5" hidden="false" customHeight="true" outlineLevel="0" collapsed="false">
      <c r="A3161" s="31" t="s">
        <v>4923</v>
      </c>
      <c r="C3161" s="0" t="s">
        <v>4904</v>
      </c>
      <c r="D3161" s="27" t="s">
        <v>46</v>
      </c>
    </row>
    <row r="3162" customFormat="false" ht="13.5" hidden="false" customHeight="true" outlineLevel="0" collapsed="false">
      <c r="A3162" s="31" t="s">
        <v>4924</v>
      </c>
      <c r="B3162" s="27" t="s">
        <v>40</v>
      </c>
      <c r="C3162" s="0" t="s">
        <v>4904</v>
      </c>
      <c r="D3162" s="27" t="s">
        <v>4925</v>
      </c>
    </row>
    <row r="3163" customFormat="false" ht="13.5" hidden="false" customHeight="true" outlineLevel="0" collapsed="false">
      <c r="A3163" s="31" t="s">
        <v>4906</v>
      </c>
      <c r="C3163" s="0" t="s">
        <v>4904</v>
      </c>
      <c r="D3163" s="27" t="s">
        <v>44</v>
      </c>
    </row>
    <row r="3164" customFormat="false" ht="13.5" hidden="false" customHeight="true" outlineLevel="0" collapsed="false">
      <c r="A3164" s="31" t="s">
        <v>4907</v>
      </c>
      <c r="C3164" s="0" t="s">
        <v>4904</v>
      </c>
      <c r="D3164" s="27" t="s">
        <v>46</v>
      </c>
    </row>
    <row r="3165" customFormat="false" ht="13.5" hidden="false" customHeight="true" outlineLevel="0" collapsed="false">
      <c r="A3165" s="31" t="s">
        <v>4926</v>
      </c>
      <c r="C3165" s="0" t="s">
        <v>4904</v>
      </c>
      <c r="D3165" s="27" t="s">
        <v>4927</v>
      </c>
    </row>
    <row r="3166" customFormat="false" ht="13.5" hidden="false" customHeight="true" outlineLevel="0" collapsed="false">
      <c r="A3166" s="31" t="s">
        <v>4928</v>
      </c>
      <c r="B3166" s="27" t="s">
        <v>40</v>
      </c>
      <c r="C3166" s="0" t="s">
        <v>4904</v>
      </c>
      <c r="D3166" s="27" t="s">
        <v>4929</v>
      </c>
    </row>
    <row r="3167" customFormat="false" ht="13.5" hidden="false" customHeight="true" outlineLevel="0" collapsed="false">
      <c r="A3167" s="31" t="s">
        <v>4922</v>
      </c>
      <c r="C3167" s="0" t="s">
        <v>4904</v>
      </c>
      <c r="D3167" s="27" t="s">
        <v>44</v>
      </c>
    </row>
    <row r="3168" customFormat="false" ht="13.5" hidden="false" customHeight="true" outlineLevel="0" collapsed="false">
      <c r="A3168" s="31" t="s">
        <v>4923</v>
      </c>
      <c r="C3168" s="0" t="s">
        <v>4904</v>
      </c>
      <c r="D3168" s="27" t="s">
        <v>46</v>
      </c>
    </row>
    <row r="3169" customFormat="false" ht="13.5" hidden="false" customHeight="true" outlineLevel="0" collapsed="false">
      <c r="A3169" s="31" t="s">
        <v>4930</v>
      </c>
      <c r="C3169" s="0" t="s">
        <v>4904</v>
      </c>
      <c r="D3169" s="27" t="s">
        <v>4931</v>
      </c>
    </row>
    <row r="3170" customFormat="false" ht="13.5" hidden="false" customHeight="true" outlineLevel="0" collapsed="false">
      <c r="A3170" s="31" t="s">
        <v>4932</v>
      </c>
      <c r="B3170" s="27" t="s">
        <v>40</v>
      </c>
      <c r="C3170" s="0" t="s">
        <v>4904</v>
      </c>
      <c r="D3170" s="27" t="s">
        <v>4933</v>
      </c>
    </row>
    <row r="3171" customFormat="false" ht="13.5" hidden="false" customHeight="true" outlineLevel="0" collapsed="false">
      <c r="A3171" s="31" t="s">
        <v>4914</v>
      </c>
      <c r="C3171" s="0" t="s">
        <v>4904</v>
      </c>
      <c r="D3171" s="27" t="s">
        <v>44</v>
      </c>
    </row>
    <row r="3172" customFormat="false" ht="13.5" hidden="false" customHeight="true" outlineLevel="0" collapsed="false">
      <c r="A3172" s="31" t="s">
        <v>4915</v>
      </c>
      <c r="C3172" s="0" t="s">
        <v>4904</v>
      </c>
      <c r="D3172" s="27" t="s">
        <v>46</v>
      </c>
    </row>
    <row r="3173" customFormat="false" ht="13.5" hidden="false" customHeight="true" outlineLevel="0" collapsed="false">
      <c r="A3173" s="31" t="s">
        <v>4934</v>
      </c>
      <c r="B3173" s="27" t="s">
        <v>40</v>
      </c>
      <c r="C3173" s="0" t="s">
        <v>4904</v>
      </c>
      <c r="D3173" s="27" t="s">
        <v>4935</v>
      </c>
    </row>
    <row r="3174" customFormat="false" ht="13.5" hidden="false" customHeight="true" outlineLevel="0" collapsed="false">
      <c r="A3174" s="31" t="s">
        <v>4936</v>
      </c>
      <c r="C3174" s="0" t="s">
        <v>4904</v>
      </c>
      <c r="D3174" s="27" t="s">
        <v>44</v>
      </c>
    </row>
    <row r="3175" customFormat="false" ht="13.5" hidden="false" customHeight="true" outlineLevel="0" collapsed="false">
      <c r="A3175" s="31" t="s">
        <v>4937</v>
      </c>
      <c r="C3175" s="0" t="s">
        <v>4904</v>
      </c>
      <c r="D3175" s="27" t="s">
        <v>46</v>
      </c>
    </row>
    <row r="3176" customFormat="false" ht="13.5" hidden="false" customHeight="true" outlineLevel="0" collapsed="false">
      <c r="A3176" s="31" t="s">
        <v>4938</v>
      </c>
      <c r="C3176" s="0" t="s">
        <v>4904</v>
      </c>
      <c r="D3176" s="27" t="s">
        <v>4939</v>
      </c>
    </row>
    <row r="3177" customFormat="false" ht="13.5" hidden="false" customHeight="true" outlineLevel="0" collapsed="false">
      <c r="A3177" s="31" t="s">
        <v>4940</v>
      </c>
      <c r="B3177" s="27" t="s">
        <v>40</v>
      </c>
      <c r="C3177" s="0" t="s">
        <v>4904</v>
      </c>
      <c r="D3177" s="27" t="s">
        <v>4941</v>
      </c>
    </row>
    <row r="3178" customFormat="false" ht="13.5" hidden="false" customHeight="true" outlineLevel="0" collapsed="false">
      <c r="A3178" s="31" t="s">
        <v>4914</v>
      </c>
      <c r="C3178" s="0" t="s">
        <v>4904</v>
      </c>
      <c r="D3178" s="27" t="s">
        <v>44</v>
      </c>
    </row>
    <row r="3179" customFormat="false" ht="13.5" hidden="false" customHeight="true" outlineLevel="0" collapsed="false">
      <c r="A3179" s="31" t="s">
        <v>4915</v>
      </c>
      <c r="C3179" s="0" t="s">
        <v>4904</v>
      </c>
      <c r="D3179" s="27" t="s">
        <v>46</v>
      </c>
    </row>
    <row r="3180" customFormat="false" ht="13.5" hidden="false" customHeight="true" outlineLevel="0" collapsed="false">
      <c r="A3180" s="31" t="s">
        <v>4942</v>
      </c>
      <c r="B3180" s="27" t="s">
        <v>40</v>
      </c>
      <c r="C3180" s="0" t="s">
        <v>4904</v>
      </c>
      <c r="D3180" s="27" t="s">
        <v>4943</v>
      </c>
    </row>
    <row r="3181" customFormat="false" ht="13.5" hidden="false" customHeight="true" outlineLevel="0" collapsed="false">
      <c r="A3181" s="31" t="s">
        <v>4944</v>
      </c>
      <c r="C3181" s="0" t="s">
        <v>4904</v>
      </c>
      <c r="D3181" s="27" t="s">
        <v>44</v>
      </c>
    </row>
    <row r="3182" customFormat="false" ht="13.5" hidden="false" customHeight="true" outlineLevel="0" collapsed="false">
      <c r="A3182" s="31" t="s">
        <v>4945</v>
      </c>
      <c r="C3182" s="0" t="s">
        <v>4904</v>
      </c>
      <c r="D3182" s="27" t="s">
        <v>46</v>
      </c>
    </row>
    <row r="3183" customFormat="false" ht="13.5" hidden="false" customHeight="true" outlineLevel="0" collapsed="false">
      <c r="A3183" s="31" t="s">
        <v>4946</v>
      </c>
      <c r="B3183" s="27" t="s">
        <v>40</v>
      </c>
      <c r="C3183" s="0" t="s">
        <v>4904</v>
      </c>
      <c r="D3183" s="27" t="s">
        <v>4947</v>
      </c>
    </row>
    <row r="3184" customFormat="false" ht="13.5" hidden="false" customHeight="true" outlineLevel="0" collapsed="false">
      <c r="A3184" s="31" t="s">
        <v>4948</v>
      </c>
      <c r="C3184" s="0" t="s">
        <v>4904</v>
      </c>
      <c r="D3184" s="27" t="s">
        <v>44</v>
      </c>
    </row>
    <row r="3185" customFormat="false" ht="13.5" hidden="false" customHeight="true" outlineLevel="0" collapsed="false">
      <c r="A3185" s="31" t="s">
        <v>4949</v>
      </c>
      <c r="C3185" s="0" t="s">
        <v>4904</v>
      </c>
      <c r="D3185" s="27" t="s">
        <v>46</v>
      </c>
    </row>
    <row r="3186" customFormat="false" ht="13.5" hidden="false" customHeight="true" outlineLevel="0" collapsed="false">
      <c r="A3186" s="31" t="s">
        <v>4950</v>
      </c>
      <c r="B3186" s="27" t="s">
        <v>40</v>
      </c>
      <c r="C3186" s="0" t="s">
        <v>4904</v>
      </c>
      <c r="D3186" s="27" t="s">
        <v>4951</v>
      </c>
    </row>
    <row r="3187" customFormat="false" ht="13.5" hidden="false" customHeight="true" outlineLevel="0" collapsed="false">
      <c r="A3187" s="31" t="s">
        <v>4922</v>
      </c>
      <c r="C3187" s="0" t="s">
        <v>4904</v>
      </c>
      <c r="D3187" s="27" t="s">
        <v>44</v>
      </c>
    </row>
    <row r="3188" customFormat="false" ht="13.5" hidden="false" customHeight="true" outlineLevel="0" collapsed="false">
      <c r="A3188" s="31" t="s">
        <v>4923</v>
      </c>
      <c r="C3188" s="0" t="s">
        <v>4904</v>
      </c>
      <c r="D3188" s="27" t="s">
        <v>46</v>
      </c>
    </row>
    <row r="3189" customFormat="false" ht="13.5" hidden="false" customHeight="true" outlineLevel="0" collapsed="false">
      <c r="A3189" s="31" t="s">
        <v>4952</v>
      </c>
      <c r="C3189" s="0" t="s">
        <v>4953</v>
      </c>
      <c r="D3189" s="27" t="s">
        <v>4954</v>
      </c>
    </row>
    <row r="3190" customFormat="false" ht="13.5" hidden="false" customHeight="true" outlineLevel="0" collapsed="false">
      <c r="A3190" s="31" t="s">
        <v>4955</v>
      </c>
      <c r="C3190" s="0" t="s">
        <v>4953</v>
      </c>
      <c r="D3190" s="27" t="s">
        <v>62</v>
      </c>
    </row>
    <row r="3191" customFormat="false" ht="13.5" hidden="false" customHeight="true" outlineLevel="0" collapsed="false">
      <c r="A3191" s="31" t="s">
        <v>4956</v>
      </c>
      <c r="B3191" s="27" t="s">
        <v>40</v>
      </c>
      <c r="C3191" s="0" t="s">
        <v>4957</v>
      </c>
      <c r="D3191" s="27" t="s">
        <v>55</v>
      </c>
    </row>
    <row r="3192" customFormat="false" ht="13.5" hidden="false" customHeight="true" outlineLevel="0" collapsed="false">
      <c r="A3192" s="31" t="s">
        <v>4958</v>
      </c>
      <c r="C3192" s="0" t="s">
        <v>4957</v>
      </c>
      <c r="D3192" s="27" t="s">
        <v>44</v>
      </c>
    </row>
    <row r="3193" customFormat="false" ht="13.5" hidden="false" customHeight="true" outlineLevel="0" collapsed="false">
      <c r="A3193" s="31" t="s">
        <v>4959</v>
      </c>
      <c r="C3193" s="0" t="s">
        <v>4957</v>
      </c>
      <c r="D3193" s="27" t="s">
        <v>46</v>
      </c>
    </row>
    <row r="3194" customFormat="false" ht="13.5" hidden="false" customHeight="true" outlineLevel="0" collapsed="false">
      <c r="A3194" s="31" t="s">
        <v>4960</v>
      </c>
      <c r="B3194" s="27" t="s">
        <v>40</v>
      </c>
      <c r="C3194" s="0" t="s">
        <v>4961</v>
      </c>
      <c r="D3194" s="27" t="s">
        <v>238</v>
      </c>
    </row>
    <row r="3195" customFormat="false" ht="13.5" hidden="false" customHeight="true" outlineLevel="0" collapsed="false">
      <c r="A3195" s="31" t="s">
        <v>4962</v>
      </c>
      <c r="C3195" s="0" t="s">
        <v>4961</v>
      </c>
      <c r="D3195" s="27" t="s">
        <v>44</v>
      </c>
    </row>
    <row r="3196" customFormat="false" ht="13.5" hidden="false" customHeight="true" outlineLevel="0" collapsed="false">
      <c r="A3196" s="31" t="s">
        <v>4963</v>
      </c>
      <c r="C3196" s="0" t="s">
        <v>4961</v>
      </c>
      <c r="D3196" s="27" t="s">
        <v>46</v>
      </c>
    </row>
    <row r="3197" customFormat="false" ht="13.5" hidden="false" customHeight="true" outlineLevel="0" collapsed="false">
      <c r="A3197" s="31" t="s">
        <v>4964</v>
      </c>
      <c r="B3197" s="27" t="s">
        <v>40</v>
      </c>
      <c r="C3197" s="0" t="s">
        <v>4965</v>
      </c>
      <c r="D3197" s="27" t="s">
        <v>1518</v>
      </c>
    </row>
    <row r="3198" customFormat="false" ht="13.5" hidden="false" customHeight="true" outlineLevel="0" collapsed="false">
      <c r="A3198" s="31" t="s">
        <v>4966</v>
      </c>
      <c r="C3198" s="0" t="s">
        <v>4965</v>
      </c>
      <c r="D3198" s="27" t="s">
        <v>44</v>
      </c>
    </row>
    <row r="3199" customFormat="false" ht="13.5" hidden="false" customHeight="true" outlineLevel="0" collapsed="false">
      <c r="A3199" s="31" t="s">
        <v>4967</v>
      </c>
      <c r="C3199" s="0" t="s">
        <v>4965</v>
      </c>
      <c r="D3199" s="27" t="s">
        <v>46</v>
      </c>
    </row>
    <row r="3200" customFormat="false" ht="13.5" hidden="false" customHeight="true" outlineLevel="0" collapsed="false">
      <c r="A3200" s="31" t="s">
        <v>4968</v>
      </c>
      <c r="C3200" s="0" t="s">
        <v>4965</v>
      </c>
      <c r="D3200" s="27" t="s">
        <v>2639</v>
      </c>
    </row>
    <row r="3201" customFormat="false" ht="13.5" hidden="false" customHeight="true" outlineLevel="0" collapsed="false">
      <c r="A3201" s="31" t="s">
        <v>4969</v>
      </c>
      <c r="C3201" s="0" t="s">
        <v>4970</v>
      </c>
      <c r="D3201" s="27" t="s">
        <v>55</v>
      </c>
    </row>
    <row r="3202" customFormat="false" ht="13.5" hidden="false" customHeight="true" outlineLevel="0" collapsed="false">
      <c r="A3202" s="31" t="s">
        <v>4971</v>
      </c>
      <c r="B3202" s="27" t="s">
        <v>40</v>
      </c>
      <c r="C3202" s="0" t="s">
        <v>4972</v>
      </c>
      <c r="D3202" s="27" t="s">
        <v>4973</v>
      </c>
    </row>
    <row r="3203" customFormat="false" ht="13.5" hidden="false" customHeight="true" outlineLevel="0" collapsed="false">
      <c r="A3203" s="31" t="s">
        <v>4974</v>
      </c>
      <c r="C3203" s="0" t="s">
        <v>4972</v>
      </c>
      <c r="D3203" s="27" t="s">
        <v>44</v>
      </c>
    </row>
    <row r="3204" customFormat="false" ht="13.5" hidden="false" customHeight="true" outlineLevel="0" collapsed="false">
      <c r="A3204" s="31" t="s">
        <v>4975</v>
      </c>
      <c r="C3204" s="0" t="s">
        <v>4972</v>
      </c>
      <c r="D3204" s="27" t="s">
        <v>46</v>
      </c>
    </row>
    <row r="3205" customFormat="false" ht="13.5" hidden="false" customHeight="true" outlineLevel="0" collapsed="false">
      <c r="A3205" s="31" t="s">
        <v>4976</v>
      </c>
      <c r="B3205" s="27" t="s">
        <v>40</v>
      </c>
      <c r="C3205" s="0" t="s">
        <v>4977</v>
      </c>
      <c r="D3205" s="27" t="s">
        <v>55</v>
      </c>
    </row>
    <row r="3206" customFormat="false" ht="13.5" hidden="false" customHeight="true" outlineLevel="0" collapsed="false">
      <c r="A3206" s="31" t="s">
        <v>4978</v>
      </c>
      <c r="C3206" s="0" t="s">
        <v>4977</v>
      </c>
      <c r="D3206" s="27" t="s">
        <v>44</v>
      </c>
    </row>
    <row r="3207" customFormat="false" ht="13.5" hidden="false" customHeight="true" outlineLevel="0" collapsed="false">
      <c r="A3207" s="31" t="s">
        <v>4979</v>
      </c>
      <c r="C3207" s="0" t="s">
        <v>4977</v>
      </c>
      <c r="D3207" s="27" t="s">
        <v>46</v>
      </c>
    </row>
    <row r="3208" customFormat="false" ht="13.5" hidden="false" customHeight="true" outlineLevel="0" collapsed="false">
      <c r="A3208" s="31" t="s">
        <v>4980</v>
      </c>
      <c r="B3208" s="27" t="s">
        <v>40</v>
      </c>
      <c r="C3208" s="0" t="s">
        <v>4981</v>
      </c>
      <c r="D3208" s="27" t="s">
        <v>55</v>
      </c>
    </row>
    <row r="3209" customFormat="false" ht="13.5" hidden="false" customHeight="true" outlineLevel="0" collapsed="false">
      <c r="A3209" s="31" t="s">
        <v>4982</v>
      </c>
      <c r="C3209" s="0" t="s">
        <v>4981</v>
      </c>
      <c r="D3209" s="27" t="s">
        <v>44</v>
      </c>
    </row>
    <row r="3210" customFormat="false" ht="13.5" hidden="false" customHeight="true" outlineLevel="0" collapsed="false">
      <c r="A3210" s="31" t="s">
        <v>4983</v>
      </c>
      <c r="C3210" s="0" t="s">
        <v>4981</v>
      </c>
      <c r="D3210" s="27" t="s">
        <v>46</v>
      </c>
    </row>
    <row r="3211" customFormat="false" ht="13.5" hidden="false" customHeight="true" outlineLevel="0" collapsed="false">
      <c r="A3211" s="31" t="s">
        <v>4984</v>
      </c>
      <c r="B3211" s="27" t="s">
        <v>40</v>
      </c>
      <c r="C3211" s="0" t="s">
        <v>4985</v>
      </c>
      <c r="D3211" s="27" t="s">
        <v>55</v>
      </c>
    </row>
    <row r="3212" customFormat="false" ht="13.5" hidden="false" customHeight="true" outlineLevel="0" collapsed="false">
      <c r="A3212" s="31" t="s">
        <v>4986</v>
      </c>
      <c r="C3212" s="0" t="s">
        <v>4985</v>
      </c>
      <c r="D3212" s="27" t="s">
        <v>44</v>
      </c>
    </row>
    <row r="3213" customFormat="false" ht="13.5" hidden="false" customHeight="true" outlineLevel="0" collapsed="false">
      <c r="A3213" s="31" t="s">
        <v>4987</v>
      </c>
      <c r="C3213" s="0" t="s">
        <v>4985</v>
      </c>
      <c r="D3213" s="27" t="s">
        <v>46</v>
      </c>
    </row>
    <row r="3214" customFormat="false" ht="13.5" hidden="false" customHeight="true" outlineLevel="0" collapsed="false">
      <c r="A3214" s="31" t="s">
        <v>4988</v>
      </c>
      <c r="B3214" s="27" t="s">
        <v>40</v>
      </c>
      <c r="C3214" s="0" t="s">
        <v>4989</v>
      </c>
      <c r="D3214" s="27" t="s">
        <v>62</v>
      </c>
    </row>
    <row r="3215" customFormat="false" ht="13.5" hidden="false" customHeight="true" outlineLevel="0" collapsed="false">
      <c r="A3215" s="31" t="s">
        <v>4990</v>
      </c>
      <c r="C3215" s="0" t="s">
        <v>4989</v>
      </c>
      <c r="D3215" s="27" t="s">
        <v>44</v>
      </c>
    </row>
    <row r="3216" customFormat="false" ht="13.5" hidden="false" customHeight="true" outlineLevel="0" collapsed="false">
      <c r="A3216" s="31" t="s">
        <v>4991</v>
      </c>
      <c r="C3216" s="0" t="s">
        <v>4989</v>
      </c>
      <c r="D3216" s="27" t="s">
        <v>46</v>
      </c>
    </row>
    <row r="3217" customFormat="false" ht="13.5" hidden="false" customHeight="true" outlineLevel="0" collapsed="false">
      <c r="A3217" s="31" t="s">
        <v>4992</v>
      </c>
      <c r="B3217" s="27" t="s">
        <v>40</v>
      </c>
      <c r="C3217" s="0" t="s">
        <v>4993</v>
      </c>
      <c r="D3217" s="27" t="s">
        <v>55</v>
      </c>
    </row>
    <row r="3218" customFormat="false" ht="13.5" hidden="false" customHeight="true" outlineLevel="0" collapsed="false">
      <c r="A3218" s="31" t="s">
        <v>4994</v>
      </c>
      <c r="C3218" s="0" t="s">
        <v>4993</v>
      </c>
      <c r="D3218" s="27" t="s">
        <v>44</v>
      </c>
    </row>
    <row r="3219" customFormat="false" ht="13.5" hidden="false" customHeight="true" outlineLevel="0" collapsed="false">
      <c r="A3219" s="31" t="s">
        <v>4995</v>
      </c>
      <c r="C3219" s="0" t="s">
        <v>4993</v>
      </c>
      <c r="D3219" s="27" t="s">
        <v>46</v>
      </c>
    </row>
    <row r="3220" customFormat="false" ht="13.5" hidden="false" customHeight="true" outlineLevel="0" collapsed="false">
      <c r="A3220" s="31" t="s">
        <v>4996</v>
      </c>
      <c r="C3220" s="0" t="s">
        <v>4997</v>
      </c>
      <c r="D3220" s="27" t="s">
        <v>55</v>
      </c>
    </row>
    <row r="3221" customFormat="false" ht="13.5" hidden="false" customHeight="true" outlineLevel="0" collapsed="false">
      <c r="A3221" s="31" t="s">
        <v>4998</v>
      </c>
      <c r="C3221" s="0" t="s">
        <v>4999</v>
      </c>
      <c r="D3221" s="27" t="s">
        <v>5000</v>
      </c>
    </row>
    <row r="3222" customFormat="false" ht="13.5" hidden="false" customHeight="true" outlineLevel="0" collapsed="false">
      <c r="A3222" s="31" t="s">
        <v>5001</v>
      </c>
      <c r="C3222" s="0" t="s">
        <v>4999</v>
      </c>
      <c r="D3222" s="27" t="s">
        <v>5002</v>
      </c>
    </row>
    <row r="3223" customFormat="false" ht="13.5" hidden="false" customHeight="true" outlineLevel="0" collapsed="false">
      <c r="A3223" s="31" t="s">
        <v>5003</v>
      </c>
      <c r="C3223" s="0" t="s">
        <v>5004</v>
      </c>
      <c r="D3223" s="27" t="s">
        <v>5005</v>
      </c>
    </row>
    <row r="3224" customFormat="false" ht="13.5" hidden="false" customHeight="true" outlineLevel="0" collapsed="false">
      <c r="A3224" s="31" t="s">
        <v>5006</v>
      </c>
      <c r="C3224" s="0" t="s">
        <v>5007</v>
      </c>
      <c r="D3224" s="27" t="s">
        <v>55</v>
      </c>
    </row>
    <row r="3225" customFormat="false" ht="13.5" hidden="false" customHeight="true" outlineLevel="0" collapsed="false">
      <c r="A3225" s="31" t="s">
        <v>5008</v>
      </c>
      <c r="B3225" s="27" t="s">
        <v>40</v>
      </c>
      <c r="C3225" s="0" t="s">
        <v>5009</v>
      </c>
      <c r="D3225" s="27" t="s">
        <v>55</v>
      </c>
    </row>
    <row r="3226" customFormat="false" ht="13.5" hidden="false" customHeight="true" outlineLevel="0" collapsed="false">
      <c r="A3226" s="31" t="s">
        <v>5010</v>
      </c>
      <c r="C3226" s="0" t="s">
        <v>5009</v>
      </c>
      <c r="D3226" s="27" t="s">
        <v>44</v>
      </c>
    </row>
    <row r="3227" customFormat="false" ht="13.5" hidden="false" customHeight="true" outlineLevel="0" collapsed="false">
      <c r="A3227" s="31" t="s">
        <v>5011</v>
      </c>
      <c r="C3227" s="0" t="s">
        <v>5009</v>
      </c>
      <c r="D3227" s="27" t="s">
        <v>46</v>
      </c>
    </row>
    <row r="3228" customFormat="false" ht="13.5" hidden="false" customHeight="true" outlineLevel="0" collapsed="false">
      <c r="A3228" s="31" t="s">
        <v>5012</v>
      </c>
      <c r="B3228" s="27" t="s">
        <v>40</v>
      </c>
      <c r="C3228" s="0" t="s">
        <v>5013</v>
      </c>
      <c r="D3228" s="27" t="s">
        <v>4065</v>
      </c>
    </row>
    <row r="3229" customFormat="false" ht="13.5" hidden="false" customHeight="true" outlineLevel="0" collapsed="false">
      <c r="A3229" s="31" t="s">
        <v>5014</v>
      </c>
      <c r="C3229" s="0" t="s">
        <v>5013</v>
      </c>
      <c r="D3229" s="27" t="s">
        <v>44</v>
      </c>
    </row>
    <row r="3230" customFormat="false" ht="13.5" hidden="false" customHeight="true" outlineLevel="0" collapsed="false">
      <c r="A3230" s="31" t="s">
        <v>5015</v>
      </c>
      <c r="C3230" s="0" t="s">
        <v>5013</v>
      </c>
      <c r="D3230" s="27" t="s">
        <v>46</v>
      </c>
    </row>
    <row r="3231" customFormat="false" ht="13.5" hidden="false" customHeight="true" outlineLevel="0" collapsed="false">
      <c r="A3231" s="31" t="s">
        <v>5016</v>
      </c>
      <c r="B3231" s="27" t="s">
        <v>40</v>
      </c>
      <c r="C3231" s="0" t="s">
        <v>5017</v>
      </c>
      <c r="D3231" s="27" t="s">
        <v>55</v>
      </c>
    </row>
    <row r="3232" customFormat="false" ht="13.5" hidden="false" customHeight="true" outlineLevel="0" collapsed="false">
      <c r="A3232" s="31" t="s">
        <v>5018</v>
      </c>
      <c r="C3232" s="0" t="s">
        <v>5017</v>
      </c>
      <c r="D3232" s="27" t="s">
        <v>44</v>
      </c>
    </row>
    <row r="3233" customFormat="false" ht="13.5" hidden="false" customHeight="true" outlineLevel="0" collapsed="false">
      <c r="A3233" s="31" t="s">
        <v>5019</v>
      </c>
      <c r="C3233" s="0" t="s">
        <v>5017</v>
      </c>
      <c r="D3233" s="27" t="s">
        <v>46</v>
      </c>
    </row>
    <row r="3234" customFormat="false" ht="13.5" hidden="false" customHeight="true" outlineLevel="0" collapsed="false">
      <c r="A3234" s="31" t="s">
        <v>5020</v>
      </c>
      <c r="B3234" s="27" t="s">
        <v>40</v>
      </c>
      <c r="C3234" s="0" t="s">
        <v>5021</v>
      </c>
      <c r="D3234" s="27" t="s">
        <v>55</v>
      </c>
    </row>
    <row r="3235" customFormat="false" ht="13.5" hidden="false" customHeight="true" outlineLevel="0" collapsed="false">
      <c r="A3235" s="31" t="s">
        <v>5022</v>
      </c>
      <c r="C3235" s="0" t="s">
        <v>5021</v>
      </c>
      <c r="D3235" s="27" t="s">
        <v>44</v>
      </c>
    </row>
    <row r="3236" customFormat="false" ht="13.5" hidden="false" customHeight="true" outlineLevel="0" collapsed="false">
      <c r="A3236" s="31" t="s">
        <v>5023</v>
      </c>
      <c r="C3236" s="0" t="s">
        <v>5021</v>
      </c>
      <c r="D3236" s="27" t="s">
        <v>46</v>
      </c>
    </row>
    <row r="3237" customFormat="false" ht="13.5" hidden="false" customHeight="true" outlineLevel="0" collapsed="false">
      <c r="A3237" s="31" t="s">
        <v>5024</v>
      </c>
      <c r="B3237" s="27" t="s">
        <v>40</v>
      </c>
      <c r="C3237" s="0" t="s">
        <v>5025</v>
      </c>
      <c r="D3237" s="27" t="s">
        <v>62</v>
      </c>
    </row>
    <row r="3238" customFormat="false" ht="13.5" hidden="false" customHeight="true" outlineLevel="0" collapsed="false">
      <c r="A3238" s="31" t="s">
        <v>5026</v>
      </c>
      <c r="C3238" s="0" t="s">
        <v>5025</v>
      </c>
      <c r="D3238" s="27" t="s">
        <v>44</v>
      </c>
    </row>
    <row r="3239" customFormat="false" ht="13.5" hidden="false" customHeight="true" outlineLevel="0" collapsed="false">
      <c r="A3239" s="31" t="s">
        <v>5027</v>
      </c>
      <c r="C3239" s="0" t="s">
        <v>5025</v>
      </c>
      <c r="D3239" s="27" t="s">
        <v>46</v>
      </c>
    </row>
    <row r="3240" customFormat="false" ht="13.5" hidden="false" customHeight="true" outlineLevel="0" collapsed="false">
      <c r="A3240" s="31" t="s">
        <v>5028</v>
      </c>
      <c r="B3240" s="27" t="s">
        <v>40</v>
      </c>
      <c r="C3240" s="0" t="s">
        <v>5029</v>
      </c>
      <c r="D3240" s="27" t="s">
        <v>55</v>
      </c>
    </row>
    <row r="3241" customFormat="false" ht="13.5" hidden="false" customHeight="true" outlineLevel="0" collapsed="false">
      <c r="A3241" s="31" t="s">
        <v>5030</v>
      </c>
      <c r="C3241" s="0" t="s">
        <v>5029</v>
      </c>
      <c r="D3241" s="27" t="s">
        <v>44</v>
      </c>
    </row>
    <row r="3242" customFormat="false" ht="13.5" hidden="false" customHeight="true" outlineLevel="0" collapsed="false">
      <c r="A3242" s="31" t="s">
        <v>5031</v>
      </c>
      <c r="C3242" s="0" t="s">
        <v>5029</v>
      </c>
      <c r="D3242" s="27" t="s">
        <v>46</v>
      </c>
    </row>
    <row r="3243" customFormat="false" ht="13.5" hidden="false" customHeight="true" outlineLevel="0" collapsed="false">
      <c r="A3243" s="31" t="s">
        <v>5032</v>
      </c>
      <c r="B3243" s="27" t="s">
        <v>40</v>
      </c>
      <c r="C3243" s="0" t="s">
        <v>5033</v>
      </c>
      <c r="D3243" s="27" t="s">
        <v>55</v>
      </c>
    </row>
    <row r="3244" customFormat="false" ht="13.5" hidden="false" customHeight="true" outlineLevel="0" collapsed="false">
      <c r="A3244" s="31" t="s">
        <v>5034</v>
      </c>
      <c r="C3244" s="0" t="s">
        <v>5033</v>
      </c>
      <c r="D3244" s="27" t="s">
        <v>44</v>
      </c>
    </row>
    <row r="3245" customFormat="false" ht="13.5" hidden="false" customHeight="true" outlineLevel="0" collapsed="false">
      <c r="A3245" s="31" t="s">
        <v>5035</v>
      </c>
      <c r="C3245" s="0" t="s">
        <v>5033</v>
      </c>
      <c r="D3245" s="27" t="s">
        <v>46</v>
      </c>
    </row>
    <row r="3246" customFormat="false" ht="13.5" hidden="false" customHeight="true" outlineLevel="0" collapsed="false">
      <c r="A3246" s="31" t="s">
        <v>5036</v>
      </c>
      <c r="C3246" s="0" t="s">
        <v>5037</v>
      </c>
      <c r="D3246" s="27" t="s">
        <v>3130</v>
      </c>
    </row>
    <row r="3247" customFormat="false" ht="13.5" hidden="false" customHeight="true" outlineLevel="0" collapsed="false">
      <c r="A3247" s="31" t="s">
        <v>5038</v>
      </c>
      <c r="B3247" s="27" t="s">
        <v>40</v>
      </c>
      <c r="C3247" s="0" t="s">
        <v>5039</v>
      </c>
      <c r="D3247" s="27" t="s">
        <v>55</v>
      </c>
    </row>
    <row r="3248" customFormat="false" ht="13.5" hidden="false" customHeight="true" outlineLevel="0" collapsed="false">
      <c r="A3248" s="31" t="s">
        <v>5040</v>
      </c>
      <c r="C3248" s="0" t="s">
        <v>5039</v>
      </c>
      <c r="D3248" s="27" t="s">
        <v>44</v>
      </c>
    </row>
    <row r="3249" customFormat="false" ht="13.5" hidden="false" customHeight="true" outlineLevel="0" collapsed="false">
      <c r="A3249" s="31" t="s">
        <v>5041</v>
      </c>
      <c r="C3249" s="0" t="s">
        <v>5039</v>
      </c>
      <c r="D3249" s="27" t="s">
        <v>46</v>
      </c>
    </row>
    <row r="3250" customFormat="false" ht="13.5" hidden="false" customHeight="true" outlineLevel="0" collapsed="false">
      <c r="A3250" s="31" t="s">
        <v>5042</v>
      </c>
      <c r="C3250" s="0" t="s">
        <v>5043</v>
      </c>
      <c r="D3250" s="27" t="s">
        <v>5044</v>
      </c>
    </row>
    <row r="3251" customFormat="false" ht="13.5" hidden="false" customHeight="true" outlineLevel="0" collapsed="false">
      <c r="A3251" s="31" t="s">
        <v>5045</v>
      </c>
      <c r="B3251" s="27" t="s">
        <v>40</v>
      </c>
      <c r="C3251" s="0" t="s">
        <v>5043</v>
      </c>
      <c r="D3251" s="27" t="s">
        <v>55</v>
      </c>
    </row>
    <row r="3252" customFormat="false" ht="13.5" hidden="false" customHeight="true" outlineLevel="0" collapsed="false">
      <c r="A3252" s="31" t="s">
        <v>5046</v>
      </c>
      <c r="C3252" s="0" t="s">
        <v>5043</v>
      </c>
      <c r="D3252" s="27" t="s">
        <v>44</v>
      </c>
    </row>
    <row r="3253" customFormat="false" ht="13.5" hidden="false" customHeight="true" outlineLevel="0" collapsed="false">
      <c r="A3253" s="31" t="s">
        <v>5047</v>
      </c>
      <c r="C3253" s="0" t="s">
        <v>5043</v>
      </c>
      <c r="D3253" s="27" t="s">
        <v>46</v>
      </c>
    </row>
    <row r="3254" customFormat="false" ht="13.5" hidden="false" customHeight="true" outlineLevel="0" collapsed="false">
      <c r="A3254" s="31" t="s">
        <v>5048</v>
      </c>
      <c r="B3254" s="27" t="s">
        <v>40</v>
      </c>
      <c r="C3254" s="0" t="s">
        <v>5049</v>
      </c>
      <c r="D3254" s="27" t="s">
        <v>55</v>
      </c>
    </row>
    <row r="3255" customFormat="false" ht="13.5" hidden="false" customHeight="true" outlineLevel="0" collapsed="false">
      <c r="A3255" s="31" t="s">
        <v>5050</v>
      </c>
      <c r="C3255" s="0" t="s">
        <v>5049</v>
      </c>
      <c r="D3255" s="27" t="s">
        <v>44</v>
      </c>
    </row>
    <row r="3256" customFormat="false" ht="13.5" hidden="false" customHeight="true" outlineLevel="0" collapsed="false">
      <c r="A3256" s="31" t="s">
        <v>5051</v>
      </c>
      <c r="C3256" s="0" t="s">
        <v>5049</v>
      </c>
      <c r="D3256" s="27" t="s">
        <v>46</v>
      </c>
    </row>
    <row r="3257" customFormat="false" ht="13.5" hidden="false" customHeight="true" outlineLevel="0" collapsed="false">
      <c r="A3257" s="31" t="s">
        <v>5052</v>
      </c>
      <c r="B3257" s="27" t="s">
        <v>40</v>
      </c>
      <c r="C3257" s="0" t="s">
        <v>5053</v>
      </c>
      <c r="D3257" s="27" t="s">
        <v>55</v>
      </c>
    </row>
    <row r="3258" customFormat="false" ht="13.5" hidden="false" customHeight="true" outlineLevel="0" collapsed="false">
      <c r="A3258" s="31" t="s">
        <v>5054</v>
      </c>
      <c r="C3258" s="0" t="s">
        <v>5053</v>
      </c>
      <c r="D3258" s="27" t="s">
        <v>44</v>
      </c>
    </row>
    <row r="3259" customFormat="false" ht="13.5" hidden="false" customHeight="true" outlineLevel="0" collapsed="false">
      <c r="A3259" s="31" t="s">
        <v>5055</v>
      </c>
      <c r="C3259" s="0" t="s">
        <v>5053</v>
      </c>
      <c r="D3259" s="27" t="s">
        <v>46</v>
      </c>
    </row>
    <row r="3260" customFormat="false" ht="13.5" hidden="false" customHeight="true" outlineLevel="0" collapsed="false">
      <c r="A3260" s="31" t="s">
        <v>5056</v>
      </c>
      <c r="B3260" s="27" t="s">
        <v>40</v>
      </c>
      <c r="C3260" s="0" t="s">
        <v>5057</v>
      </c>
      <c r="D3260" s="27" t="s">
        <v>55</v>
      </c>
    </row>
    <row r="3261" customFormat="false" ht="13.5" hidden="false" customHeight="true" outlineLevel="0" collapsed="false">
      <c r="A3261" s="31" t="s">
        <v>5058</v>
      </c>
      <c r="C3261" s="0" t="s">
        <v>5057</v>
      </c>
      <c r="D3261" s="27" t="s">
        <v>44</v>
      </c>
    </row>
    <row r="3262" customFormat="false" ht="13.5" hidden="false" customHeight="true" outlineLevel="0" collapsed="false">
      <c r="A3262" s="31" t="s">
        <v>5059</v>
      </c>
      <c r="C3262" s="0" t="s">
        <v>5057</v>
      </c>
      <c r="D3262" s="27" t="s">
        <v>46</v>
      </c>
    </row>
    <row r="3263" customFormat="false" ht="13.5" hidden="false" customHeight="true" outlineLevel="0" collapsed="false">
      <c r="A3263" s="31" t="s">
        <v>5060</v>
      </c>
      <c r="C3263" s="0" t="s">
        <v>5061</v>
      </c>
      <c r="D3263" s="27" t="s">
        <v>55</v>
      </c>
    </row>
    <row r="3264" customFormat="false" ht="13.5" hidden="false" customHeight="true" outlineLevel="0" collapsed="false">
      <c r="A3264" s="31" t="s">
        <v>5062</v>
      </c>
      <c r="C3264" s="0" t="s">
        <v>5063</v>
      </c>
      <c r="D3264" s="27" t="s">
        <v>238</v>
      </c>
      <c r="E3264" s="27" t="s">
        <v>56</v>
      </c>
    </row>
    <row r="3265" customFormat="false" ht="13.5" hidden="false" customHeight="true" outlineLevel="0" collapsed="false">
      <c r="A3265" s="31" t="s">
        <v>5064</v>
      </c>
      <c r="C3265" s="0" t="s">
        <v>5063</v>
      </c>
      <c r="D3265" s="27" t="s">
        <v>297</v>
      </c>
      <c r="E3265" s="27" t="s">
        <v>56</v>
      </c>
    </row>
    <row r="3266" customFormat="false" ht="13.5" hidden="false" customHeight="true" outlineLevel="0" collapsed="false">
      <c r="A3266" s="31" t="s">
        <v>5065</v>
      </c>
      <c r="C3266" s="0" t="s">
        <v>5063</v>
      </c>
      <c r="D3266" s="27" t="s">
        <v>5066</v>
      </c>
      <c r="E3266" s="27" t="s">
        <v>56</v>
      </c>
    </row>
    <row r="3267" customFormat="false" ht="13.5" hidden="false" customHeight="true" outlineLevel="0" collapsed="false">
      <c r="A3267" s="31" t="s">
        <v>5067</v>
      </c>
      <c r="B3267" s="27" t="s">
        <v>40</v>
      </c>
      <c r="C3267" s="0" t="s">
        <v>5068</v>
      </c>
      <c r="D3267" s="27" t="s">
        <v>55</v>
      </c>
    </row>
    <row r="3268" customFormat="false" ht="13.5" hidden="false" customHeight="true" outlineLevel="0" collapsed="false">
      <c r="A3268" s="31" t="s">
        <v>5069</v>
      </c>
      <c r="C3268" s="0" t="s">
        <v>5068</v>
      </c>
      <c r="D3268" s="27" t="s">
        <v>44</v>
      </c>
    </row>
    <row r="3269" customFormat="false" ht="13.5" hidden="false" customHeight="true" outlineLevel="0" collapsed="false">
      <c r="A3269" s="31" t="s">
        <v>5070</v>
      </c>
      <c r="C3269" s="0" t="s">
        <v>5068</v>
      </c>
      <c r="D3269" s="27" t="s">
        <v>46</v>
      </c>
    </row>
    <row r="3270" customFormat="false" ht="13.5" hidden="false" customHeight="true" outlineLevel="0" collapsed="false">
      <c r="A3270" s="31" t="s">
        <v>5071</v>
      </c>
      <c r="B3270" s="27" t="s">
        <v>40</v>
      </c>
      <c r="C3270" s="0" t="s">
        <v>5072</v>
      </c>
      <c r="D3270" s="27" t="s">
        <v>550</v>
      </c>
    </row>
    <row r="3271" customFormat="false" ht="13.5" hidden="false" customHeight="true" outlineLevel="0" collapsed="false">
      <c r="A3271" s="31" t="s">
        <v>5073</v>
      </c>
      <c r="C3271" s="0" t="s">
        <v>5072</v>
      </c>
      <c r="D3271" s="27" t="s">
        <v>44</v>
      </c>
    </row>
    <row r="3272" customFormat="false" ht="13.5" hidden="false" customHeight="true" outlineLevel="0" collapsed="false">
      <c r="A3272" s="31" t="s">
        <v>5074</v>
      </c>
      <c r="C3272" s="0" t="s">
        <v>5072</v>
      </c>
      <c r="D3272" s="27" t="s">
        <v>46</v>
      </c>
    </row>
    <row r="3273" customFormat="false" ht="13.5" hidden="false" customHeight="true" outlineLevel="0" collapsed="false">
      <c r="A3273" s="31" t="s">
        <v>5075</v>
      </c>
      <c r="B3273" s="27" t="s">
        <v>40</v>
      </c>
      <c r="C3273" s="0" t="s">
        <v>5076</v>
      </c>
      <c r="D3273" s="27" t="s">
        <v>55</v>
      </c>
    </row>
    <row r="3274" customFormat="false" ht="13.5" hidden="false" customHeight="true" outlineLevel="0" collapsed="false">
      <c r="A3274" s="31" t="s">
        <v>5077</v>
      </c>
      <c r="C3274" s="0" t="s">
        <v>5076</v>
      </c>
      <c r="D3274" s="27" t="s">
        <v>44</v>
      </c>
    </row>
    <row r="3275" customFormat="false" ht="13.5" hidden="false" customHeight="true" outlineLevel="0" collapsed="false">
      <c r="A3275" s="31" t="s">
        <v>5078</v>
      </c>
      <c r="C3275" s="0" t="s">
        <v>5076</v>
      </c>
      <c r="D3275" s="27" t="s">
        <v>46</v>
      </c>
    </row>
    <row r="3276" customFormat="false" ht="13.5" hidden="false" customHeight="true" outlineLevel="0" collapsed="false">
      <c r="A3276" s="31" t="s">
        <v>5079</v>
      </c>
      <c r="C3276" s="0" t="s">
        <v>5080</v>
      </c>
      <c r="D3276" s="27" t="s">
        <v>5081</v>
      </c>
    </row>
    <row r="3277" customFormat="false" ht="13.5" hidden="false" customHeight="true" outlineLevel="0" collapsed="false">
      <c r="A3277" s="31" t="s">
        <v>5082</v>
      </c>
      <c r="B3277" s="27" t="s">
        <v>40</v>
      </c>
      <c r="C3277" s="0" t="s">
        <v>5080</v>
      </c>
      <c r="D3277" s="27" t="s">
        <v>55</v>
      </c>
    </row>
    <row r="3278" customFormat="false" ht="13.5" hidden="false" customHeight="true" outlineLevel="0" collapsed="false">
      <c r="A3278" s="31" t="s">
        <v>5083</v>
      </c>
      <c r="C3278" s="0" t="s">
        <v>5080</v>
      </c>
      <c r="D3278" s="27" t="s">
        <v>44</v>
      </c>
    </row>
    <row r="3279" customFormat="false" ht="13.5" hidden="false" customHeight="true" outlineLevel="0" collapsed="false">
      <c r="A3279" s="31" t="s">
        <v>5084</v>
      </c>
      <c r="C3279" s="0" t="s">
        <v>5080</v>
      </c>
      <c r="D3279" s="27" t="s">
        <v>46</v>
      </c>
    </row>
    <row r="3280" customFormat="false" ht="13.5" hidden="false" customHeight="true" outlineLevel="0" collapsed="false">
      <c r="A3280" s="31" t="s">
        <v>5085</v>
      </c>
      <c r="B3280" s="27" t="s">
        <v>40</v>
      </c>
      <c r="C3280" s="0" t="s">
        <v>5086</v>
      </c>
      <c r="D3280" s="27" t="s">
        <v>55</v>
      </c>
    </row>
    <row r="3281" customFormat="false" ht="13.5" hidden="false" customHeight="true" outlineLevel="0" collapsed="false">
      <c r="A3281" s="31" t="s">
        <v>5087</v>
      </c>
      <c r="C3281" s="0" t="s">
        <v>5086</v>
      </c>
      <c r="D3281" s="27" t="s">
        <v>44</v>
      </c>
    </row>
    <row r="3282" customFormat="false" ht="13.5" hidden="false" customHeight="true" outlineLevel="0" collapsed="false">
      <c r="A3282" s="31" t="s">
        <v>5088</v>
      </c>
      <c r="C3282" s="0" t="s">
        <v>5086</v>
      </c>
      <c r="D3282" s="27" t="s">
        <v>46</v>
      </c>
    </row>
    <row r="3283" customFormat="false" ht="13.5" hidden="false" customHeight="true" outlineLevel="0" collapsed="false">
      <c r="A3283" s="31" t="s">
        <v>5089</v>
      </c>
      <c r="B3283" s="27" t="s">
        <v>40</v>
      </c>
      <c r="C3283" s="0" t="s">
        <v>5090</v>
      </c>
      <c r="D3283" s="27" t="s">
        <v>62</v>
      </c>
    </row>
    <row r="3284" customFormat="false" ht="13.5" hidden="false" customHeight="true" outlineLevel="0" collapsed="false">
      <c r="A3284" s="31" t="s">
        <v>5091</v>
      </c>
      <c r="C3284" s="0" t="s">
        <v>5090</v>
      </c>
      <c r="D3284" s="27" t="s">
        <v>44</v>
      </c>
    </row>
    <row r="3285" customFormat="false" ht="13.5" hidden="false" customHeight="true" outlineLevel="0" collapsed="false">
      <c r="A3285" s="31" t="s">
        <v>5092</v>
      </c>
      <c r="C3285" s="0" t="s">
        <v>5090</v>
      </c>
      <c r="D3285" s="27" t="s">
        <v>46</v>
      </c>
    </row>
    <row r="3286" customFormat="false" ht="13.5" hidden="false" customHeight="true" outlineLevel="0" collapsed="false">
      <c r="A3286" s="31" t="s">
        <v>5093</v>
      </c>
      <c r="C3286" s="0" t="s">
        <v>5094</v>
      </c>
      <c r="D3286" s="27" t="s">
        <v>5095</v>
      </c>
      <c r="E3286" s="27" t="s">
        <v>56</v>
      </c>
    </row>
    <row r="3287" customFormat="false" ht="13.5" hidden="false" customHeight="true" outlineLevel="0" collapsed="false">
      <c r="A3287" s="31" t="s">
        <v>5096</v>
      </c>
      <c r="B3287" s="27" t="s">
        <v>40</v>
      </c>
      <c r="C3287" s="0" t="s">
        <v>5097</v>
      </c>
      <c r="D3287" s="27" t="s">
        <v>55</v>
      </c>
    </row>
    <row r="3288" customFormat="false" ht="13.5" hidden="false" customHeight="true" outlineLevel="0" collapsed="false">
      <c r="A3288" s="31" t="s">
        <v>5098</v>
      </c>
      <c r="C3288" s="0" t="s">
        <v>5097</v>
      </c>
      <c r="D3288" s="27" t="s">
        <v>44</v>
      </c>
    </row>
    <row r="3289" customFormat="false" ht="13.5" hidden="false" customHeight="true" outlineLevel="0" collapsed="false">
      <c r="A3289" s="31" t="s">
        <v>5099</v>
      </c>
      <c r="C3289" s="0" t="s">
        <v>5097</v>
      </c>
      <c r="D3289" s="27" t="s">
        <v>46</v>
      </c>
    </row>
    <row r="3290" customFormat="false" ht="13.5" hidden="false" customHeight="true" outlineLevel="0" collapsed="false">
      <c r="A3290" s="31" t="s">
        <v>5100</v>
      </c>
      <c r="B3290" s="27" t="s">
        <v>40</v>
      </c>
      <c r="C3290" s="0" t="s">
        <v>5101</v>
      </c>
      <c r="D3290" s="27" t="s">
        <v>62</v>
      </c>
    </row>
    <row r="3291" customFormat="false" ht="13.5" hidden="false" customHeight="true" outlineLevel="0" collapsed="false">
      <c r="A3291" s="31" t="s">
        <v>5102</v>
      </c>
      <c r="C3291" s="0" t="s">
        <v>5101</v>
      </c>
      <c r="D3291" s="27" t="s">
        <v>44</v>
      </c>
    </row>
    <row r="3292" customFormat="false" ht="13.5" hidden="false" customHeight="true" outlineLevel="0" collapsed="false">
      <c r="A3292" s="31" t="s">
        <v>5103</v>
      </c>
      <c r="C3292" s="0" t="s">
        <v>5101</v>
      </c>
      <c r="D3292" s="27" t="s">
        <v>46</v>
      </c>
    </row>
    <row r="3293" customFormat="false" ht="13.5" hidden="false" customHeight="true" outlineLevel="0" collapsed="false">
      <c r="A3293" s="31" t="s">
        <v>5104</v>
      </c>
      <c r="C3293" s="0" t="s">
        <v>5105</v>
      </c>
      <c r="D3293" s="27" t="s">
        <v>55</v>
      </c>
    </row>
    <row r="3294" customFormat="false" ht="13.5" hidden="false" customHeight="true" outlineLevel="0" collapsed="false">
      <c r="A3294" s="31" t="s">
        <v>5106</v>
      </c>
      <c r="C3294" s="0" t="s">
        <v>5107</v>
      </c>
      <c r="D3294" s="27" t="s">
        <v>55</v>
      </c>
    </row>
    <row r="3295" customFormat="false" ht="13.5" hidden="false" customHeight="true" outlineLevel="0" collapsed="false">
      <c r="A3295" s="31" t="s">
        <v>5108</v>
      </c>
      <c r="B3295" s="27" t="s">
        <v>40</v>
      </c>
      <c r="C3295" s="0" t="s">
        <v>5109</v>
      </c>
      <c r="D3295" s="27" t="s">
        <v>55</v>
      </c>
    </row>
    <row r="3296" customFormat="false" ht="13.5" hidden="false" customHeight="true" outlineLevel="0" collapsed="false">
      <c r="A3296" s="31" t="s">
        <v>5110</v>
      </c>
      <c r="C3296" s="0" t="s">
        <v>5109</v>
      </c>
      <c r="D3296" s="27" t="s">
        <v>44</v>
      </c>
    </row>
    <row r="3297" customFormat="false" ht="13.5" hidden="false" customHeight="true" outlineLevel="0" collapsed="false">
      <c r="A3297" s="31" t="s">
        <v>5111</v>
      </c>
      <c r="C3297" s="0" t="s">
        <v>5109</v>
      </c>
      <c r="D3297" s="27" t="s">
        <v>46</v>
      </c>
    </row>
    <row r="3298" customFormat="false" ht="13.5" hidden="false" customHeight="true" outlineLevel="0" collapsed="false">
      <c r="A3298" s="31" t="s">
        <v>5112</v>
      </c>
      <c r="C3298" s="0" t="s">
        <v>5109</v>
      </c>
      <c r="D3298" s="27" t="s">
        <v>5113</v>
      </c>
    </row>
    <row r="3299" customFormat="false" ht="13.5" hidden="false" customHeight="true" outlineLevel="0" collapsed="false">
      <c r="A3299" s="31" t="s">
        <v>5114</v>
      </c>
      <c r="C3299" s="0" t="s">
        <v>5115</v>
      </c>
      <c r="D3299" s="27" t="s">
        <v>55</v>
      </c>
    </row>
    <row r="3300" customFormat="false" ht="13.5" hidden="false" customHeight="true" outlineLevel="0" collapsed="false">
      <c r="A3300" s="31" t="s">
        <v>5116</v>
      </c>
      <c r="B3300" s="27" t="s">
        <v>40</v>
      </c>
      <c r="C3300" s="0" t="s">
        <v>5117</v>
      </c>
      <c r="D3300" s="27" t="s">
        <v>550</v>
      </c>
    </row>
    <row r="3301" customFormat="false" ht="13.5" hidden="false" customHeight="true" outlineLevel="0" collapsed="false">
      <c r="A3301" s="31" t="s">
        <v>5118</v>
      </c>
      <c r="C3301" s="0" t="s">
        <v>5117</v>
      </c>
      <c r="D3301" s="27" t="s">
        <v>44</v>
      </c>
    </row>
    <row r="3302" customFormat="false" ht="13.5" hidden="false" customHeight="true" outlineLevel="0" collapsed="false">
      <c r="A3302" s="31" t="s">
        <v>5119</v>
      </c>
      <c r="C3302" s="0" t="s">
        <v>5117</v>
      </c>
      <c r="D3302" s="27" t="s">
        <v>46</v>
      </c>
    </row>
    <row r="3303" customFormat="false" ht="13.5" hidden="false" customHeight="true" outlineLevel="0" collapsed="false">
      <c r="A3303" s="31" t="s">
        <v>5120</v>
      </c>
      <c r="B3303" s="27" t="s">
        <v>40</v>
      </c>
      <c r="C3303" s="0" t="s">
        <v>5121</v>
      </c>
      <c r="D3303" s="27" t="s">
        <v>238</v>
      </c>
    </row>
    <row r="3304" customFormat="false" ht="13.5" hidden="false" customHeight="true" outlineLevel="0" collapsed="false">
      <c r="A3304" s="31" t="s">
        <v>5122</v>
      </c>
      <c r="C3304" s="0" t="s">
        <v>5121</v>
      </c>
      <c r="D3304" s="27" t="s">
        <v>44</v>
      </c>
    </row>
    <row r="3305" customFormat="false" ht="13.5" hidden="false" customHeight="true" outlineLevel="0" collapsed="false">
      <c r="A3305" s="31" t="s">
        <v>5123</v>
      </c>
      <c r="C3305" s="0" t="s">
        <v>5121</v>
      </c>
      <c r="D3305" s="27" t="s">
        <v>46</v>
      </c>
    </row>
    <row r="3306" customFormat="false" ht="13.5" hidden="false" customHeight="true" outlineLevel="0" collapsed="false">
      <c r="A3306" s="31" t="s">
        <v>5124</v>
      </c>
      <c r="B3306" s="27" t="s">
        <v>40</v>
      </c>
      <c r="C3306" s="0" t="s">
        <v>5125</v>
      </c>
      <c r="D3306" s="27" t="s">
        <v>55</v>
      </c>
    </row>
    <row r="3307" customFormat="false" ht="13.5" hidden="false" customHeight="true" outlineLevel="0" collapsed="false">
      <c r="A3307" s="31" t="s">
        <v>5126</v>
      </c>
      <c r="C3307" s="0" t="s">
        <v>5125</v>
      </c>
      <c r="D3307" s="27" t="s">
        <v>44</v>
      </c>
    </row>
    <row r="3308" customFormat="false" ht="13.5" hidden="false" customHeight="true" outlineLevel="0" collapsed="false">
      <c r="A3308" s="31" t="s">
        <v>5127</v>
      </c>
      <c r="C3308" s="0" t="s">
        <v>5125</v>
      </c>
      <c r="D3308" s="27" t="s">
        <v>46</v>
      </c>
    </row>
    <row r="3309" customFormat="false" ht="13.5" hidden="false" customHeight="true" outlineLevel="0" collapsed="false">
      <c r="A3309" s="31" t="s">
        <v>5128</v>
      </c>
      <c r="B3309" s="27" t="s">
        <v>40</v>
      </c>
      <c r="C3309" s="0" t="s">
        <v>5129</v>
      </c>
      <c r="D3309" s="27" t="s">
        <v>62</v>
      </c>
    </row>
    <row r="3310" customFormat="false" ht="13.5" hidden="false" customHeight="true" outlineLevel="0" collapsed="false">
      <c r="A3310" s="31" t="s">
        <v>5130</v>
      </c>
      <c r="C3310" s="0" t="s">
        <v>5129</v>
      </c>
      <c r="D3310" s="27" t="s">
        <v>44</v>
      </c>
    </row>
    <row r="3311" customFormat="false" ht="13.5" hidden="false" customHeight="true" outlineLevel="0" collapsed="false">
      <c r="A3311" s="31" t="s">
        <v>5131</v>
      </c>
      <c r="C3311" s="0" t="s">
        <v>5129</v>
      </c>
      <c r="D3311" s="27" t="s">
        <v>46</v>
      </c>
    </row>
    <row r="3312" customFormat="false" ht="13.5" hidden="false" customHeight="true" outlineLevel="0" collapsed="false">
      <c r="A3312" s="31" t="s">
        <v>5132</v>
      </c>
      <c r="C3312" s="0" t="s">
        <v>5133</v>
      </c>
      <c r="D3312" s="27" t="s">
        <v>62</v>
      </c>
      <c r="E3312" s="27" t="s">
        <v>50</v>
      </c>
    </row>
    <row r="3313" customFormat="false" ht="13.5" hidden="false" customHeight="true" outlineLevel="0" collapsed="false">
      <c r="A3313" s="31" t="s">
        <v>5134</v>
      </c>
      <c r="B3313" s="27" t="s">
        <v>40</v>
      </c>
      <c r="C3313" s="0" t="s">
        <v>5135</v>
      </c>
      <c r="D3313" s="27" t="s">
        <v>55</v>
      </c>
    </row>
    <row r="3314" customFormat="false" ht="13.5" hidden="false" customHeight="true" outlineLevel="0" collapsed="false">
      <c r="A3314" s="31" t="s">
        <v>5136</v>
      </c>
      <c r="C3314" s="0" t="s">
        <v>5135</v>
      </c>
      <c r="D3314" s="27" t="s">
        <v>44</v>
      </c>
    </row>
    <row r="3315" customFormat="false" ht="13.5" hidden="false" customHeight="true" outlineLevel="0" collapsed="false">
      <c r="A3315" s="31" t="s">
        <v>5137</v>
      </c>
      <c r="C3315" s="0" t="s">
        <v>5135</v>
      </c>
      <c r="D3315" s="27" t="s">
        <v>46</v>
      </c>
    </row>
    <row r="3316" customFormat="false" ht="13.5" hidden="false" customHeight="true" outlineLevel="0" collapsed="false">
      <c r="A3316" s="31" t="s">
        <v>5138</v>
      </c>
      <c r="B3316" s="27" t="s">
        <v>40</v>
      </c>
      <c r="C3316" s="0" t="s">
        <v>5139</v>
      </c>
      <c r="D3316" s="27" t="s">
        <v>62</v>
      </c>
    </row>
    <row r="3317" customFormat="false" ht="13.5" hidden="false" customHeight="true" outlineLevel="0" collapsed="false">
      <c r="A3317" s="31" t="s">
        <v>5140</v>
      </c>
      <c r="C3317" s="0" t="s">
        <v>5139</v>
      </c>
      <c r="D3317" s="27" t="s">
        <v>44</v>
      </c>
    </row>
    <row r="3318" customFormat="false" ht="13.5" hidden="false" customHeight="true" outlineLevel="0" collapsed="false">
      <c r="A3318" s="31" t="s">
        <v>5141</v>
      </c>
      <c r="C3318" s="0" t="s">
        <v>5139</v>
      </c>
      <c r="D3318" s="27" t="s">
        <v>46</v>
      </c>
    </row>
    <row r="3319" customFormat="false" ht="13.5" hidden="false" customHeight="true" outlineLevel="0" collapsed="false">
      <c r="A3319" s="31" t="s">
        <v>5142</v>
      </c>
      <c r="B3319" s="27" t="s">
        <v>40</v>
      </c>
      <c r="C3319" s="0" t="s">
        <v>5143</v>
      </c>
      <c r="D3319" s="27" t="s">
        <v>55</v>
      </c>
    </row>
    <row r="3320" customFormat="false" ht="13.5" hidden="false" customHeight="true" outlineLevel="0" collapsed="false">
      <c r="A3320" s="31" t="s">
        <v>5144</v>
      </c>
      <c r="C3320" s="0" t="s">
        <v>5143</v>
      </c>
      <c r="D3320" s="27" t="s">
        <v>44</v>
      </c>
    </row>
    <row r="3321" customFormat="false" ht="13.5" hidden="false" customHeight="true" outlineLevel="0" collapsed="false">
      <c r="A3321" s="31" t="s">
        <v>5145</v>
      </c>
      <c r="C3321" s="0" t="s">
        <v>5143</v>
      </c>
      <c r="D3321" s="27" t="s">
        <v>46</v>
      </c>
    </row>
    <row r="3322" customFormat="false" ht="13.5" hidden="false" customHeight="true" outlineLevel="0" collapsed="false">
      <c r="A3322" s="31" t="s">
        <v>5146</v>
      </c>
      <c r="B3322" s="27" t="s">
        <v>40</v>
      </c>
      <c r="C3322" s="0" t="s">
        <v>5147</v>
      </c>
      <c r="D3322" s="27" t="s">
        <v>55</v>
      </c>
    </row>
    <row r="3323" customFormat="false" ht="13.5" hidden="false" customHeight="true" outlineLevel="0" collapsed="false">
      <c r="A3323" s="31" t="s">
        <v>5148</v>
      </c>
      <c r="C3323" s="0" t="s">
        <v>5147</v>
      </c>
      <c r="D3323" s="27" t="s">
        <v>44</v>
      </c>
    </row>
    <row r="3324" customFormat="false" ht="13.5" hidden="false" customHeight="true" outlineLevel="0" collapsed="false">
      <c r="A3324" s="31" t="s">
        <v>5149</v>
      </c>
      <c r="C3324" s="0" t="s">
        <v>5147</v>
      </c>
      <c r="D3324" s="27" t="s">
        <v>46</v>
      </c>
    </row>
    <row r="3325" customFormat="false" ht="13.5" hidden="false" customHeight="true" outlineLevel="0" collapsed="false">
      <c r="A3325" s="31" t="s">
        <v>5150</v>
      </c>
      <c r="C3325" s="0" t="s">
        <v>5151</v>
      </c>
      <c r="D3325" s="27" t="s">
        <v>5152</v>
      </c>
    </row>
    <row r="3326" customFormat="false" ht="13.5" hidden="false" customHeight="true" outlineLevel="0" collapsed="false">
      <c r="A3326" s="31" t="s">
        <v>5153</v>
      </c>
      <c r="B3326" s="27" t="s">
        <v>40</v>
      </c>
      <c r="C3326" s="0" t="s">
        <v>5151</v>
      </c>
      <c r="D3326" s="27" t="s">
        <v>55</v>
      </c>
    </row>
    <row r="3327" customFormat="false" ht="13.5" hidden="false" customHeight="true" outlineLevel="0" collapsed="false">
      <c r="A3327" s="31" t="s">
        <v>5154</v>
      </c>
      <c r="C3327" s="0" t="s">
        <v>5151</v>
      </c>
      <c r="D3327" s="27" t="s">
        <v>44</v>
      </c>
    </row>
    <row r="3328" customFormat="false" ht="13.5" hidden="false" customHeight="true" outlineLevel="0" collapsed="false">
      <c r="A3328" s="31" t="s">
        <v>5155</v>
      </c>
      <c r="C3328" s="0" t="s">
        <v>5151</v>
      </c>
      <c r="D3328" s="27" t="s">
        <v>46</v>
      </c>
    </row>
    <row r="3329" customFormat="false" ht="13.5" hidden="false" customHeight="true" outlineLevel="0" collapsed="false">
      <c r="A3329" s="31" t="s">
        <v>5156</v>
      </c>
      <c r="B3329" s="27" t="s">
        <v>40</v>
      </c>
      <c r="C3329" s="0" t="s">
        <v>5157</v>
      </c>
      <c r="D3329" s="27" t="s">
        <v>55</v>
      </c>
      <c r="E3329" s="27" t="s">
        <v>56</v>
      </c>
    </row>
    <row r="3330" customFormat="false" ht="13.5" hidden="false" customHeight="true" outlineLevel="0" collapsed="false">
      <c r="A3330" s="31" t="s">
        <v>5158</v>
      </c>
      <c r="C3330" s="0" t="s">
        <v>5157</v>
      </c>
      <c r="D3330" s="27" t="s">
        <v>44</v>
      </c>
      <c r="E3330" s="27" t="s">
        <v>56</v>
      </c>
    </row>
    <row r="3331" customFormat="false" ht="13.5" hidden="false" customHeight="true" outlineLevel="0" collapsed="false">
      <c r="A3331" s="31" t="s">
        <v>5159</v>
      </c>
      <c r="C3331" s="0" t="s">
        <v>5157</v>
      </c>
      <c r="D3331" s="27" t="s">
        <v>46</v>
      </c>
      <c r="E3331" s="27" t="s">
        <v>56</v>
      </c>
    </row>
    <row r="3332" customFormat="false" ht="13.5" hidden="false" customHeight="true" outlineLevel="0" collapsed="false">
      <c r="A3332" s="31" t="s">
        <v>5160</v>
      </c>
      <c r="B3332" s="27" t="s">
        <v>40</v>
      </c>
      <c r="C3332" s="0" t="s">
        <v>5161</v>
      </c>
      <c r="D3332" s="27" t="s">
        <v>55</v>
      </c>
    </row>
    <row r="3333" customFormat="false" ht="13.5" hidden="false" customHeight="true" outlineLevel="0" collapsed="false">
      <c r="A3333" s="31" t="s">
        <v>5162</v>
      </c>
      <c r="C3333" s="0" t="s">
        <v>5161</v>
      </c>
      <c r="D3333" s="27" t="s">
        <v>44</v>
      </c>
    </row>
    <row r="3334" customFormat="false" ht="13.5" hidden="false" customHeight="true" outlineLevel="0" collapsed="false">
      <c r="A3334" s="31" t="s">
        <v>5163</v>
      </c>
      <c r="C3334" s="0" t="s">
        <v>5161</v>
      </c>
      <c r="D3334" s="27" t="s">
        <v>46</v>
      </c>
    </row>
    <row r="3335" customFormat="false" ht="13.5" hidden="false" customHeight="true" outlineLevel="0" collapsed="false">
      <c r="A3335" s="31" t="s">
        <v>5164</v>
      </c>
      <c r="C3335" s="0" t="s">
        <v>5133</v>
      </c>
      <c r="D3335" s="27" t="s">
        <v>62</v>
      </c>
      <c r="E3335" s="27" t="s">
        <v>56</v>
      </c>
    </row>
    <row r="3336" customFormat="false" ht="13.5" hidden="false" customHeight="true" outlineLevel="0" collapsed="false">
      <c r="A3336" s="31" t="s">
        <v>5165</v>
      </c>
      <c r="B3336" s="27" t="s">
        <v>40</v>
      </c>
      <c r="C3336" s="0" t="s">
        <v>5166</v>
      </c>
      <c r="D3336" s="27" t="s">
        <v>238</v>
      </c>
    </row>
    <row r="3337" customFormat="false" ht="13.5" hidden="false" customHeight="true" outlineLevel="0" collapsed="false">
      <c r="A3337" s="31" t="s">
        <v>5167</v>
      </c>
      <c r="C3337" s="0" t="s">
        <v>5166</v>
      </c>
      <c r="D3337" s="27" t="s">
        <v>44</v>
      </c>
    </row>
    <row r="3338" customFormat="false" ht="13.5" hidden="false" customHeight="true" outlineLevel="0" collapsed="false">
      <c r="A3338" s="31" t="s">
        <v>5168</v>
      </c>
      <c r="C3338" s="0" t="s">
        <v>5166</v>
      </c>
      <c r="D3338" s="27" t="s">
        <v>46</v>
      </c>
    </row>
    <row r="3339" customFormat="false" ht="13.5" hidden="false" customHeight="true" outlineLevel="0" collapsed="false">
      <c r="A3339" s="31" t="s">
        <v>5169</v>
      </c>
      <c r="C3339" s="0" t="s">
        <v>5170</v>
      </c>
      <c r="D3339" s="27" t="s">
        <v>726</v>
      </c>
      <c r="E3339" s="27" t="s">
        <v>56</v>
      </c>
    </row>
    <row r="3340" customFormat="false" ht="13.5" hidden="false" customHeight="true" outlineLevel="0" collapsed="false">
      <c r="A3340" s="31" t="s">
        <v>5171</v>
      </c>
      <c r="C3340" s="0" t="s">
        <v>5170</v>
      </c>
      <c r="D3340" s="27" t="s">
        <v>5172</v>
      </c>
      <c r="E3340" s="27" t="s">
        <v>56</v>
      </c>
    </row>
    <row r="3341" customFormat="false" ht="13.5" hidden="false" customHeight="true" outlineLevel="0" collapsed="false">
      <c r="A3341" s="31" t="s">
        <v>5173</v>
      </c>
      <c r="B3341" s="27" t="s">
        <v>40</v>
      </c>
      <c r="C3341" s="0" t="s">
        <v>5174</v>
      </c>
      <c r="D3341" s="27" t="s">
        <v>55</v>
      </c>
    </row>
    <row r="3342" customFormat="false" ht="13.5" hidden="false" customHeight="true" outlineLevel="0" collapsed="false">
      <c r="A3342" s="31" t="s">
        <v>5175</v>
      </c>
      <c r="C3342" s="0" t="s">
        <v>5174</v>
      </c>
      <c r="D3342" s="27" t="s">
        <v>44</v>
      </c>
    </row>
    <row r="3343" customFormat="false" ht="13.5" hidden="false" customHeight="true" outlineLevel="0" collapsed="false">
      <c r="A3343" s="31" t="s">
        <v>5176</v>
      </c>
      <c r="C3343" s="0" t="s">
        <v>5174</v>
      </c>
      <c r="D3343" s="27" t="s">
        <v>46</v>
      </c>
    </row>
    <row r="3344" customFormat="false" ht="13.5" hidden="false" customHeight="true" outlineLevel="0" collapsed="false">
      <c r="A3344" s="31" t="s">
        <v>5177</v>
      </c>
      <c r="C3344" s="0" t="s">
        <v>5178</v>
      </c>
      <c r="D3344" s="27" t="s">
        <v>385</v>
      </c>
    </row>
    <row r="3345" customFormat="false" ht="13.5" hidden="false" customHeight="true" outlineLevel="0" collapsed="false">
      <c r="A3345" s="31" t="s">
        <v>5179</v>
      </c>
      <c r="C3345" s="0" t="s">
        <v>5178</v>
      </c>
      <c r="D3345" s="27" t="s">
        <v>55</v>
      </c>
    </row>
    <row r="3346" customFormat="false" ht="13.5" hidden="false" customHeight="true" outlineLevel="0" collapsed="false">
      <c r="A3346" s="31" t="s">
        <v>5180</v>
      </c>
      <c r="C3346" s="0" t="s">
        <v>5181</v>
      </c>
      <c r="D3346" s="27" t="s">
        <v>62</v>
      </c>
    </row>
    <row r="3347" customFormat="false" ht="13.5" hidden="false" customHeight="true" outlineLevel="0" collapsed="false">
      <c r="A3347" s="31" t="s">
        <v>5182</v>
      </c>
      <c r="B3347" s="27" t="s">
        <v>40</v>
      </c>
      <c r="C3347" s="0" t="s">
        <v>5183</v>
      </c>
      <c r="D3347" s="27" t="s">
        <v>55</v>
      </c>
    </row>
    <row r="3348" customFormat="false" ht="13.5" hidden="false" customHeight="true" outlineLevel="0" collapsed="false">
      <c r="A3348" s="31" t="s">
        <v>5184</v>
      </c>
      <c r="C3348" s="0" t="s">
        <v>5183</v>
      </c>
      <c r="D3348" s="27" t="s">
        <v>44</v>
      </c>
    </row>
    <row r="3349" customFormat="false" ht="13.5" hidden="false" customHeight="true" outlineLevel="0" collapsed="false">
      <c r="A3349" s="31" t="s">
        <v>5185</v>
      </c>
      <c r="C3349" s="0" t="s">
        <v>5183</v>
      </c>
      <c r="D3349" s="27" t="s">
        <v>46</v>
      </c>
    </row>
    <row r="3350" customFormat="false" ht="13.5" hidden="false" customHeight="true" outlineLevel="0" collapsed="false">
      <c r="A3350" s="31" t="s">
        <v>5186</v>
      </c>
      <c r="B3350" s="27" t="s">
        <v>40</v>
      </c>
      <c r="C3350" s="0" t="s">
        <v>5187</v>
      </c>
      <c r="D3350" s="27" t="s">
        <v>62</v>
      </c>
    </row>
    <row r="3351" customFormat="false" ht="13.5" hidden="false" customHeight="true" outlineLevel="0" collapsed="false">
      <c r="A3351" s="31" t="s">
        <v>5188</v>
      </c>
      <c r="C3351" s="0" t="s">
        <v>5187</v>
      </c>
      <c r="D3351" s="27" t="s">
        <v>44</v>
      </c>
    </row>
    <row r="3352" customFormat="false" ht="13.5" hidden="false" customHeight="true" outlineLevel="0" collapsed="false">
      <c r="A3352" s="31" t="s">
        <v>5189</v>
      </c>
      <c r="C3352" s="0" t="s">
        <v>5187</v>
      </c>
      <c r="D3352" s="27" t="s">
        <v>46</v>
      </c>
    </row>
    <row r="3353" customFormat="false" ht="13.5" hidden="false" customHeight="true" outlineLevel="0" collapsed="false">
      <c r="A3353" s="31" t="s">
        <v>5190</v>
      </c>
      <c r="B3353" s="27" t="s">
        <v>40</v>
      </c>
      <c r="C3353" s="0" t="s">
        <v>5191</v>
      </c>
      <c r="D3353" s="27" t="s">
        <v>55</v>
      </c>
    </row>
    <row r="3354" customFormat="false" ht="13.5" hidden="false" customHeight="true" outlineLevel="0" collapsed="false">
      <c r="A3354" s="31" t="s">
        <v>5192</v>
      </c>
      <c r="C3354" s="0" t="s">
        <v>5191</v>
      </c>
      <c r="D3354" s="27" t="s">
        <v>44</v>
      </c>
    </row>
    <row r="3355" customFormat="false" ht="13.5" hidden="false" customHeight="true" outlineLevel="0" collapsed="false">
      <c r="A3355" s="31" t="s">
        <v>5193</v>
      </c>
      <c r="C3355" s="0" t="s">
        <v>5191</v>
      </c>
      <c r="D3355" s="27" t="s">
        <v>46</v>
      </c>
    </row>
    <row r="3356" customFormat="false" ht="13.5" hidden="false" customHeight="true" outlineLevel="0" collapsed="false">
      <c r="A3356" s="31" t="s">
        <v>5194</v>
      </c>
      <c r="B3356" s="27" t="s">
        <v>40</v>
      </c>
      <c r="C3356" s="0" t="s">
        <v>5195</v>
      </c>
      <c r="D3356" s="27" t="s">
        <v>55</v>
      </c>
    </row>
    <row r="3357" customFormat="false" ht="13.5" hidden="false" customHeight="true" outlineLevel="0" collapsed="false">
      <c r="A3357" s="31" t="s">
        <v>5196</v>
      </c>
      <c r="C3357" s="0" t="s">
        <v>5195</v>
      </c>
      <c r="D3357" s="27" t="s">
        <v>44</v>
      </c>
    </row>
    <row r="3358" customFormat="false" ht="13.5" hidden="false" customHeight="true" outlineLevel="0" collapsed="false">
      <c r="A3358" s="31" t="s">
        <v>5197</v>
      </c>
      <c r="C3358" s="0" t="s">
        <v>5195</v>
      </c>
      <c r="D3358" s="27" t="s">
        <v>46</v>
      </c>
    </row>
    <row r="3359" customFormat="false" ht="13.5" hidden="false" customHeight="true" outlineLevel="0" collapsed="false">
      <c r="A3359" s="31" t="s">
        <v>5198</v>
      </c>
      <c r="B3359" s="27" t="s">
        <v>40</v>
      </c>
      <c r="C3359" s="0" t="s">
        <v>5199</v>
      </c>
      <c r="D3359" s="27" t="s">
        <v>62</v>
      </c>
      <c r="E3359" s="27" t="s">
        <v>56</v>
      </c>
    </row>
    <row r="3360" customFormat="false" ht="13.5" hidden="false" customHeight="true" outlineLevel="0" collapsed="false">
      <c r="A3360" s="31" t="s">
        <v>5200</v>
      </c>
      <c r="C3360" s="0" t="s">
        <v>5199</v>
      </c>
      <c r="D3360" s="27" t="s">
        <v>44</v>
      </c>
      <c r="E3360" s="27" t="s">
        <v>56</v>
      </c>
    </row>
    <row r="3361" customFormat="false" ht="13.5" hidden="false" customHeight="true" outlineLevel="0" collapsed="false">
      <c r="A3361" s="31" t="s">
        <v>5201</v>
      </c>
      <c r="C3361" s="0" t="s">
        <v>5199</v>
      </c>
      <c r="D3361" s="27" t="s">
        <v>46</v>
      </c>
      <c r="E3361" s="27" t="s">
        <v>56</v>
      </c>
    </row>
    <row r="3362" customFormat="false" ht="13.5" hidden="false" customHeight="true" outlineLevel="0" collapsed="false">
      <c r="A3362" s="31" t="s">
        <v>5202</v>
      </c>
      <c r="B3362" s="27" t="s">
        <v>40</v>
      </c>
      <c r="C3362" s="0" t="s">
        <v>5199</v>
      </c>
      <c r="D3362" s="27" t="s">
        <v>55</v>
      </c>
      <c r="E3362" s="27" t="s">
        <v>50</v>
      </c>
    </row>
    <row r="3363" customFormat="false" ht="13.5" hidden="false" customHeight="true" outlineLevel="0" collapsed="false">
      <c r="A3363" s="31" t="s">
        <v>5203</v>
      </c>
      <c r="C3363" s="0" t="s">
        <v>5199</v>
      </c>
      <c r="D3363" s="27" t="s">
        <v>44</v>
      </c>
      <c r="E3363" s="27" t="s">
        <v>50</v>
      </c>
    </row>
    <row r="3364" customFormat="false" ht="13.5" hidden="false" customHeight="true" outlineLevel="0" collapsed="false">
      <c r="A3364" s="31" t="s">
        <v>5204</v>
      </c>
      <c r="C3364" s="0" t="s">
        <v>5199</v>
      </c>
      <c r="D3364" s="27" t="s">
        <v>46</v>
      </c>
      <c r="E3364" s="27" t="s">
        <v>50</v>
      </c>
    </row>
    <row r="3365" customFormat="false" ht="13.5" hidden="false" customHeight="true" outlineLevel="0" collapsed="false">
      <c r="A3365" s="31" t="s">
        <v>5205</v>
      </c>
      <c r="C3365" s="0" t="s">
        <v>5206</v>
      </c>
      <c r="D3365" s="27" t="s">
        <v>1518</v>
      </c>
    </row>
    <row r="3366" customFormat="false" ht="13.5" hidden="false" customHeight="true" outlineLevel="0" collapsed="false">
      <c r="A3366" s="31" t="s">
        <v>5207</v>
      </c>
      <c r="C3366" s="0" t="s">
        <v>5206</v>
      </c>
      <c r="D3366" s="27" t="s">
        <v>5208</v>
      </c>
    </row>
    <row r="3367" customFormat="false" ht="13.5" hidden="false" customHeight="true" outlineLevel="0" collapsed="false">
      <c r="A3367" s="31" t="s">
        <v>5209</v>
      </c>
      <c r="C3367" s="0" t="s">
        <v>5206</v>
      </c>
      <c r="D3367" s="27" t="s">
        <v>5210</v>
      </c>
    </row>
    <row r="3368" customFormat="false" ht="13.5" hidden="false" customHeight="true" outlineLevel="0" collapsed="false">
      <c r="A3368" s="31" t="s">
        <v>5211</v>
      </c>
      <c r="B3368" s="27" t="s">
        <v>40</v>
      </c>
      <c r="C3368" s="0" t="s">
        <v>5212</v>
      </c>
      <c r="D3368" s="27" t="s">
        <v>55</v>
      </c>
    </row>
    <row r="3369" customFormat="false" ht="13.5" hidden="false" customHeight="true" outlineLevel="0" collapsed="false">
      <c r="A3369" s="31" t="s">
        <v>5213</v>
      </c>
      <c r="C3369" s="0" t="s">
        <v>5212</v>
      </c>
      <c r="D3369" s="27" t="s">
        <v>44</v>
      </c>
    </row>
    <row r="3370" customFormat="false" ht="13.5" hidden="false" customHeight="true" outlineLevel="0" collapsed="false">
      <c r="A3370" s="31" t="s">
        <v>5214</v>
      </c>
      <c r="C3370" s="0" t="s">
        <v>5212</v>
      </c>
      <c r="D3370" s="27" t="s">
        <v>46</v>
      </c>
    </row>
    <row r="3371" customFormat="false" ht="13.5" hidden="false" customHeight="true" outlineLevel="0" collapsed="false">
      <c r="A3371" s="31" t="s">
        <v>5215</v>
      </c>
      <c r="B3371" s="27" t="s">
        <v>40</v>
      </c>
      <c r="C3371" s="0" t="s">
        <v>5216</v>
      </c>
      <c r="D3371" s="27" t="s">
        <v>55</v>
      </c>
    </row>
    <row r="3372" customFormat="false" ht="13.5" hidden="false" customHeight="true" outlineLevel="0" collapsed="false">
      <c r="A3372" s="31" t="s">
        <v>5217</v>
      </c>
      <c r="C3372" s="0" t="s">
        <v>5216</v>
      </c>
      <c r="D3372" s="27" t="s">
        <v>44</v>
      </c>
    </row>
    <row r="3373" customFormat="false" ht="13.5" hidden="false" customHeight="true" outlineLevel="0" collapsed="false">
      <c r="A3373" s="31" t="s">
        <v>5218</v>
      </c>
      <c r="C3373" s="0" t="s">
        <v>5216</v>
      </c>
      <c r="D3373" s="27" t="s">
        <v>46</v>
      </c>
    </row>
    <row r="3374" customFormat="false" ht="13.5" hidden="false" customHeight="true" outlineLevel="0" collapsed="false">
      <c r="A3374" s="31" t="s">
        <v>5219</v>
      </c>
      <c r="C3374" s="0" t="s">
        <v>5216</v>
      </c>
      <c r="D3374" s="27" t="s">
        <v>201</v>
      </c>
      <c r="E3374" s="27" t="s">
        <v>56</v>
      </c>
    </row>
    <row r="3375" customFormat="false" ht="13.5" hidden="false" customHeight="true" outlineLevel="0" collapsed="false">
      <c r="A3375" s="31" t="s">
        <v>5220</v>
      </c>
      <c r="B3375" s="27" t="s">
        <v>40</v>
      </c>
      <c r="C3375" s="0" t="s">
        <v>5221</v>
      </c>
      <c r="D3375" s="27" t="s">
        <v>55</v>
      </c>
    </row>
    <row r="3376" customFormat="false" ht="13.5" hidden="false" customHeight="true" outlineLevel="0" collapsed="false">
      <c r="A3376" s="31" t="s">
        <v>5222</v>
      </c>
      <c r="C3376" s="0" t="s">
        <v>5221</v>
      </c>
      <c r="D3376" s="27" t="s">
        <v>44</v>
      </c>
    </row>
    <row r="3377" customFormat="false" ht="13.5" hidden="false" customHeight="true" outlineLevel="0" collapsed="false">
      <c r="A3377" s="31" t="s">
        <v>5223</v>
      </c>
      <c r="C3377" s="0" t="s">
        <v>5221</v>
      </c>
      <c r="D3377" s="27" t="s">
        <v>46</v>
      </c>
    </row>
    <row r="3378" customFormat="false" ht="13.5" hidden="false" customHeight="true" outlineLevel="0" collapsed="false">
      <c r="A3378" s="31" t="s">
        <v>5224</v>
      </c>
      <c r="B3378" s="27" t="s">
        <v>40</v>
      </c>
      <c r="C3378" s="0" t="s">
        <v>5225</v>
      </c>
      <c r="D3378" s="27" t="s">
        <v>55</v>
      </c>
    </row>
    <row r="3379" customFormat="false" ht="13.5" hidden="false" customHeight="true" outlineLevel="0" collapsed="false">
      <c r="A3379" s="31" t="s">
        <v>5226</v>
      </c>
      <c r="C3379" s="0" t="s">
        <v>5225</v>
      </c>
      <c r="D3379" s="27" t="s">
        <v>44</v>
      </c>
    </row>
    <row r="3380" customFormat="false" ht="13.5" hidden="false" customHeight="true" outlineLevel="0" collapsed="false">
      <c r="A3380" s="31" t="s">
        <v>5227</v>
      </c>
      <c r="C3380" s="0" t="s">
        <v>5225</v>
      </c>
      <c r="D3380" s="27" t="s">
        <v>46</v>
      </c>
    </row>
    <row r="3381" customFormat="false" ht="13.5" hidden="false" customHeight="true" outlineLevel="0" collapsed="false">
      <c r="A3381" s="31" t="s">
        <v>5228</v>
      </c>
      <c r="C3381" s="0" t="s">
        <v>5229</v>
      </c>
      <c r="D3381" s="27" t="s">
        <v>5230</v>
      </c>
      <c r="E3381" s="27" t="s">
        <v>50</v>
      </c>
    </row>
    <row r="3382" customFormat="false" ht="13.5" hidden="false" customHeight="true" outlineLevel="0" collapsed="false">
      <c r="A3382" s="31" t="s">
        <v>5231</v>
      </c>
      <c r="B3382" s="27" t="s">
        <v>40</v>
      </c>
      <c r="C3382" s="0" t="s">
        <v>5229</v>
      </c>
      <c r="D3382" s="27" t="s">
        <v>55</v>
      </c>
    </row>
    <row r="3383" customFormat="false" ht="13.5" hidden="false" customHeight="true" outlineLevel="0" collapsed="false">
      <c r="A3383" s="31" t="s">
        <v>5232</v>
      </c>
      <c r="C3383" s="0" t="s">
        <v>5229</v>
      </c>
      <c r="D3383" s="27" t="s">
        <v>44</v>
      </c>
    </row>
    <row r="3384" customFormat="false" ht="13.5" hidden="false" customHeight="true" outlineLevel="0" collapsed="false">
      <c r="A3384" s="31" t="s">
        <v>5233</v>
      </c>
      <c r="C3384" s="0" t="s">
        <v>5229</v>
      </c>
      <c r="D3384" s="27" t="s">
        <v>46</v>
      </c>
    </row>
    <row r="3385" customFormat="false" ht="13.5" hidden="false" customHeight="true" outlineLevel="0" collapsed="false">
      <c r="A3385" s="31" t="s">
        <v>5234</v>
      </c>
      <c r="C3385" s="0" t="s">
        <v>5235</v>
      </c>
      <c r="D3385" s="27" t="s">
        <v>55</v>
      </c>
    </row>
    <row r="3386" customFormat="false" ht="13.5" hidden="false" customHeight="true" outlineLevel="0" collapsed="false">
      <c r="A3386" s="31" t="s">
        <v>5236</v>
      </c>
      <c r="B3386" s="27" t="s">
        <v>40</v>
      </c>
      <c r="C3386" s="0" t="s">
        <v>5237</v>
      </c>
      <c r="D3386" s="27" t="s">
        <v>55</v>
      </c>
    </row>
    <row r="3387" customFormat="false" ht="13.5" hidden="false" customHeight="true" outlineLevel="0" collapsed="false">
      <c r="A3387" s="31" t="s">
        <v>5238</v>
      </c>
      <c r="C3387" s="0" t="s">
        <v>5237</v>
      </c>
      <c r="D3387" s="27" t="s">
        <v>44</v>
      </c>
    </row>
    <row r="3388" customFormat="false" ht="13.5" hidden="false" customHeight="true" outlineLevel="0" collapsed="false">
      <c r="A3388" s="31" t="s">
        <v>5239</v>
      </c>
      <c r="C3388" s="0" t="s">
        <v>5237</v>
      </c>
      <c r="D3388" s="27" t="s">
        <v>46</v>
      </c>
    </row>
    <row r="3389" customFormat="false" ht="13.5" hidden="false" customHeight="true" outlineLevel="0" collapsed="false">
      <c r="A3389" s="31" t="s">
        <v>5240</v>
      </c>
      <c r="B3389" s="27" t="s">
        <v>40</v>
      </c>
      <c r="C3389" s="0" t="s">
        <v>5241</v>
      </c>
      <c r="D3389" s="27" t="s">
        <v>5242</v>
      </c>
    </row>
    <row r="3390" customFormat="false" ht="13.5" hidden="false" customHeight="true" outlineLevel="0" collapsed="false">
      <c r="A3390" s="31" t="s">
        <v>5243</v>
      </c>
      <c r="C3390" s="0" t="s">
        <v>5241</v>
      </c>
      <c r="D3390" s="27" t="s">
        <v>44</v>
      </c>
    </row>
    <row r="3391" customFormat="false" ht="13.5" hidden="false" customHeight="true" outlineLevel="0" collapsed="false">
      <c r="A3391" s="31" t="s">
        <v>5244</v>
      </c>
      <c r="C3391" s="0" t="s">
        <v>5241</v>
      </c>
      <c r="D3391" s="27" t="s">
        <v>46</v>
      </c>
    </row>
    <row r="3392" customFormat="false" ht="13.5" hidden="false" customHeight="true" outlineLevel="0" collapsed="false">
      <c r="A3392" s="31" t="s">
        <v>5245</v>
      </c>
      <c r="C3392" s="0" t="s">
        <v>5246</v>
      </c>
      <c r="D3392" s="27" t="s">
        <v>5247</v>
      </c>
    </row>
    <row r="3393" customFormat="false" ht="13.5" hidden="false" customHeight="true" outlineLevel="0" collapsed="false">
      <c r="A3393" s="31" t="s">
        <v>5248</v>
      </c>
      <c r="B3393" s="27" t="s">
        <v>40</v>
      </c>
      <c r="C3393" s="0" t="s">
        <v>5249</v>
      </c>
      <c r="D3393" s="27" t="s">
        <v>1518</v>
      </c>
    </row>
    <row r="3394" customFormat="false" ht="13.5" hidden="false" customHeight="true" outlineLevel="0" collapsed="false">
      <c r="A3394" s="31" t="s">
        <v>5250</v>
      </c>
      <c r="C3394" s="0" t="s">
        <v>5249</v>
      </c>
      <c r="D3394" s="27" t="s">
        <v>44</v>
      </c>
    </row>
    <row r="3395" customFormat="false" ht="13.5" hidden="false" customHeight="true" outlineLevel="0" collapsed="false">
      <c r="A3395" s="31" t="s">
        <v>5251</v>
      </c>
      <c r="C3395" s="0" t="s">
        <v>5249</v>
      </c>
      <c r="D3395" s="27" t="s">
        <v>46</v>
      </c>
    </row>
    <row r="3396" customFormat="false" ht="13.5" hidden="false" customHeight="true" outlineLevel="0" collapsed="false">
      <c r="A3396" s="31" t="s">
        <v>5252</v>
      </c>
      <c r="B3396" s="27" t="s">
        <v>40</v>
      </c>
      <c r="C3396" s="0" t="s">
        <v>5246</v>
      </c>
      <c r="D3396" s="27" t="s">
        <v>550</v>
      </c>
    </row>
    <row r="3397" customFormat="false" ht="13.5" hidden="false" customHeight="true" outlineLevel="0" collapsed="false">
      <c r="A3397" s="31" t="s">
        <v>5253</v>
      </c>
      <c r="C3397" s="0" t="s">
        <v>5246</v>
      </c>
      <c r="D3397" s="27" t="s">
        <v>44</v>
      </c>
    </row>
    <row r="3398" customFormat="false" ht="13.5" hidden="false" customHeight="true" outlineLevel="0" collapsed="false">
      <c r="A3398" s="31" t="s">
        <v>5254</v>
      </c>
      <c r="C3398" s="0" t="s">
        <v>5246</v>
      </c>
      <c r="D3398" s="27" t="s">
        <v>46</v>
      </c>
    </row>
    <row r="3399" customFormat="false" ht="13.5" hidden="false" customHeight="true" outlineLevel="0" collapsed="false">
      <c r="A3399" s="31" t="s">
        <v>5255</v>
      </c>
      <c r="B3399" s="27" t="s">
        <v>40</v>
      </c>
      <c r="C3399" s="0" t="s">
        <v>5256</v>
      </c>
      <c r="D3399" s="27" t="s">
        <v>238</v>
      </c>
    </row>
    <row r="3400" customFormat="false" ht="13.5" hidden="false" customHeight="true" outlineLevel="0" collapsed="false">
      <c r="A3400" s="31" t="s">
        <v>5257</v>
      </c>
      <c r="C3400" s="0" t="s">
        <v>5256</v>
      </c>
      <c r="D3400" s="27" t="s">
        <v>44</v>
      </c>
    </row>
    <row r="3401" customFormat="false" ht="13.5" hidden="false" customHeight="true" outlineLevel="0" collapsed="false">
      <c r="A3401" s="31" t="s">
        <v>5258</v>
      </c>
      <c r="C3401" s="0" t="s">
        <v>5256</v>
      </c>
      <c r="D3401" s="27" t="s">
        <v>46</v>
      </c>
    </row>
    <row r="3402" customFormat="false" ht="13.5" hidden="false" customHeight="true" outlineLevel="0" collapsed="false">
      <c r="A3402" s="31" t="s">
        <v>5259</v>
      </c>
      <c r="C3402" s="0" t="s">
        <v>5256</v>
      </c>
      <c r="D3402" s="27" t="s">
        <v>5260</v>
      </c>
    </row>
    <row r="3403" customFormat="false" ht="13.5" hidden="false" customHeight="true" outlineLevel="0" collapsed="false">
      <c r="A3403" s="31" t="s">
        <v>5261</v>
      </c>
      <c r="B3403" s="27" t="s">
        <v>40</v>
      </c>
      <c r="C3403" s="0" t="s">
        <v>5262</v>
      </c>
      <c r="D3403" s="27" t="s">
        <v>55</v>
      </c>
    </row>
    <row r="3404" customFormat="false" ht="13.5" hidden="false" customHeight="true" outlineLevel="0" collapsed="false">
      <c r="A3404" s="31" t="s">
        <v>5263</v>
      </c>
      <c r="C3404" s="0" t="s">
        <v>5262</v>
      </c>
      <c r="D3404" s="27" t="s">
        <v>44</v>
      </c>
    </row>
    <row r="3405" customFormat="false" ht="13.5" hidden="false" customHeight="true" outlineLevel="0" collapsed="false">
      <c r="A3405" s="31" t="s">
        <v>5264</v>
      </c>
      <c r="C3405" s="0" t="s">
        <v>5262</v>
      </c>
      <c r="D3405" s="27" t="s">
        <v>46</v>
      </c>
    </row>
    <row r="3406" customFormat="false" ht="13.5" hidden="false" customHeight="true" outlineLevel="0" collapsed="false">
      <c r="A3406" s="31" t="s">
        <v>5265</v>
      </c>
      <c r="B3406" s="27" t="s">
        <v>40</v>
      </c>
      <c r="C3406" s="0" t="s">
        <v>5266</v>
      </c>
      <c r="D3406" s="27" t="s">
        <v>55</v>
      </c>
    </row>
    <row r="3407" customFormat="false" ht="13.5" hidden="false" customHeight="true" outlineLevel="0" collapsed="false">
      <c r="A3407" s="31" t="s">
        <v>5267</v>
      </c>
      <c r="C3407" s="0" t="s">
        <v>5266</v>
      </c>
      <c r="D3407" s="27" t="s">
        <v>44</v>
      </c>
    </row>
    <row r="3408" customFormat="false" ht="13.5" hidden="false" customHeight="true" outlineLevel="0" collapsed="false">
      <c r="A3408" s="31" t="s">
        <v>5268</v>
      </c>
      <c r="C3408" s="0" t="s">
        <v>5266</v>
      </c>
      <c r="D3408" s="27" t="s">
        <v>46</v>
      </c>
    </row>
    <row r="3409" customFormat="false" ht="13.5" hidden="false" customHeight="true" outlineLevel="0" collapsed="false">
      <c r="A3409" s="31" t="s">
        <v>5269</v>
      </c>
      <c r="B3409" s="27" t="s">
        <v>40</v>
      </c>
      <c r="C3409" s="0" t="s">
        <v>5270</v>
      </c>
      <c r="D3409" s="27" t="s">
        <v>62</v>
      </c>
    </row>
    <row r="3410" customFormat="false" ht="13.5" hidden="false" customHeight="true" outlineLevel="0" collapsed="false">
      <c r="A3410" s="31" t="s">
        <v>5271</v>
      </c>
      <c r="C3410" s="0" t="s">
        <v>5270</v>
      </c>
      <c r="D3410" s="27" t="s">
        <v>44</v>
      </c>
    </row>
    <row r="3411" customFormat="false" ht="13.5" hidden="false" customHeight="true" outlineLevel="0" collapsed="false">
      <c r="A3411" s="31" t="s">
        <v>5272</v>
      </c>
      <c r="C3411" s="0" t="s">
        <v>5270</v>
      </c>
      <c r="D3411" s="27" t="s">
        <v>46</v>
      </c>
    </row>
    <row r="3412" customFormat="false" ht="13.5" hidden="false" customHeight="true" outlineLevel="0" collapsed="false">
      <c r="A3412" s="31" t="s">
        <v>5273</v>
      </c>
      <c r="B3412" s="27" t="s">
        <v>40</v>
      </c>
      <c r="C3412" s="0" t="s">
        <v>5274</v>
      </c>
      <c r="D3412" s="27" t="s">
        <v>55</v>
      </c>
    </row>
    <row r="3413" customFormat="false" ht="13.5" hidden="false" customHeight="true" outlineLevel="0" collapsed="false">
      <c r="A3413" s="31" t="s">
        <v>5275</v>
      </c>
      <c r="C3413" s="0" t="s">
        <v>5274</v>
      </c>
      <c r="D3413" s="27" t="s">
        <v>44</v>
      </c>
    </row>
    <row r="3414" customFormat="false" ht="13.5" hidden="false" customHeight="true" outlineLevel="0" collapsed="false">
      <c r="A3414" s="31" t="s">
        <v>5276</v>
      </c>
      <c r="C3414" s="0" t="s">
        <v>5274</v>
      </c>
      <c r="D3414" s="27" t="s">
        <v>46</v>
      </c>
    </row>
    <row r="3415" customFormat="false" ht="13.5" hidden="false" customHeight="true" outlineLevel="0" collapsed="false">
      <c r="A3415" s="31" t="s">
        <v>5277</v>
      </c>
      <c r="B3415" s="27" t="s">
        <v>40</v>
      </c>
      <c r="C3415" s="0" t="s">
        <v>5278</v>
      </c>
      <c r="D3415" s="27" t="s">
        <v>55</v>
      </c>
    </row>
    <row r="3416" customFormat="false" ht="13.5" hidden="false" customHeight="true" outlineLevel="0" collapsed="false">
      <c r="A3416" s="31" t="s">
        <v>5279</v>
      </c>
      <c r="C3416" s="0" t="s">
        <v>5278</v>
      </c>
      <c r="D3416" s="27" t="s">
        <v>44</v>
      </c>
    </row>
    <row r="3417" customFormat="false" ht="13.5" hidden="false" customHeight="true" outlineLevel="0" collapsed="false">
      <c r="A3417" s="31" t="s">
        <v>5280</v>
      </c>
      <c r="C3417" s="0" t="s">
        <v>5278</v>
      </c>
      <c r="D3417" s="27" t="s">
        <v>46</v>
      </c>
    </row>
    <row r="3418" customFormat="false" ht="13.5" hidden="false" customHeight="true" outlineLevel="0" collapsed="false">
      <c r="A3418" s="31" t="s">
        <v>5281</v>
      </c>
      <c r="B3418" s="27" t="s">
        <v>40</v>
      </c>
      <c r="C3418" s="0" t="s">
        <v>5282</v>
      </c>
      <c r="D3418" s="27" t="s">
        <v>55</v>
      </c>
    </row>
    <row r="3419" customFormat="false" ht="13.5" hidden="false" customHeight="true" outlineLevel="0" collapsed="false">
      <c r="A3419" s="31" t="s">
        <v>5283</v>
      </c>
      <c r="C3419" s="0" t="s">
        <v>5282</v>
      </c>
      <c r="D3419" s="27" t="s">
        <v>44</v>
      </c>
    </row>
    <row r="3420" customFormat="false" ht="13.5" hidden="false" customHeight="true" outlineLevel="0" collapsed="false">
      <c r="A3420" s="31" t="s">
        <v>5284</v>
      </c>
      <c r="C3420" s="0" t="s">
        <v>5282</v>
      </c>
      <c r="D3420" s="27" t="s">
        <v>46</v>
      </c>
    </row>
    <row r="3421" customFormat="false" ht="13.5" hidden="false" customHeight="true" outlineLevel="0" collapsed="false">
      <c r="A3421" s="31" t="s">
        <v>5285</v>
      </c>
      <c r="B3421" s="27" t="s">
        <v>40</v>
      </c>
      <c r="C3421" s="0" t="s">
        <v>5286</v>
      </c>
      <c r="D3421" s="27" t="s">
        <v>55</v>
      </c>
    </row>
    <row r="3422" customFormat="false" ht="13.5" hidden="false" customHeight="true" outlineLevel="0" collapsed="false">
      <c r="A3422" s="31" t="s">
        <v>5287</v>
      </c>
      <c r="C3422" s="0" t="s">
        <v>5286</v>
      </c>
      <c r="D3422" s="27" t="s">
        <v>44</v>
      </c>
    </row>
    <row r="3423" customFormat="false" ht="13.5" hidden="false" customHeight="true" outlineLevel="0" collapsed="false">
      <c r="A3423" s="31" t="s">
        <v>5288</v>
      </c>
      <c r="C3423" s="0" t="s">
        <v>5286</v>
      </c>
      <c r="D3423" s="27" t="s">
        <v>46</v>
      </c>
    </row>
    <row r="3424" customFormat="false" ht="13.5" hidden="false" customHeight="true" outlineLevel="0" collapsed="false">
      <c r="A3424" s="31" t="s">
        <v>5289</v>
      </c>
      <c r="B3424" s="27" t="s">
        <v>40</v>
      </c>
      <c r="C3424" s="0" t="s">
        <v>5290</v>
      </c>
      <c r="D3424" s="27" t="s">
        <v>55</v>
      </c>
    </row>
    <row r="3425" customFormat="false" ht="13.5" hidden="false" customHeight="true" outlineLevel="0" collapsed="false">
      <c r="A3425" s="31" t="s">
        <v>5291</v>
      </c>
      <c r="C3425" s="0" t="s">
        <v>5290</v>
      </c>
      <c r="D3425" s="27" t="s">
        <v>44</v>
      </c>
    </row>
    <row r="3426" customFormat="false" ht="13.5" hidden="false" customHeight="true" outlineLevel="0" collapsed="false">
      <c r="A3426" s="31" t="s">
        <v>5292</v>
      </c>
      <c r="C3426" s="0" t="s">
        <v>5290</v>
      </c>
      <c r="D3426" s="27" t="s">
        <v>46</v>
      </c>
    </row>
    <row r="3427" customFormat="false" ht="13.5" hidden="false" customHeight="true" outlineLevel="0" collapsed="false">
      <c r="A3427" s="31" t="s">
        <v>5293</v>
      </c>
      <c r="B3427" s="27" t="s">
        <v>40</v>
      </c>
      <c r="C3427" s="0" t="s">
        <v>5294</v>
      </c>
      <c r="D3427" s="27" t="s">
        <v>5295</v>
      </c>
    </row>
    <row r="3428" customFormat="false" ht="13.5" hidden="false" customHeight="true" outlineLevel="0" collapsed="false">
      <c r="A3428" s="31" t="s">
        <v>5296</v>
      </c>
      <c r="C3428" s="0" t="s">
        <v>5294</v>
      </c>
      <c r="D3428" s="27" t="s">
        <v>44</v>
      </c>
    </row>
    <row r="3429" customFormat="false" ht="13.5" hidden="false" customHeight="true" outlineLevel="0" collapsed="false">
      <c r="A3429" s="31" t="s">
        <v>5297</v>
      </c>
      <c r="C3429" s="0" t="s">
        <v>5294</v>
      </c>
      <c r="D3429" s="27" t="s">
        <v>46</v>
      </c>
    </row>
    <row r="3430" customFormat="false" ht="13.5" hidden="false" customHeight="true" outlineLevel="0" collapsed="false">
      <c r="A3430" s="31" t="s">
        <v>5298</v>
      </c>
      <c r="B3430" s="27" t="s">
        <v>40</v>
      </c>
      <c r="C3430" s="0" t="s">
        <v>5299</v>
      </c>
      <c r="D3430" s="27" t="s">
        <v>55</v>
      </c>
    </row>
    <row r="3431" customFormat="false" ht="13.5" hidden="false" customHeight="true" outlineLevel="0" collapsed="false">
      <c r="A3431" s="31" t="s">
        <v>5300</v>
      </c>
      <c r="C3431" s="0" t="s">
        <v>5299</v>
      </c>
      <c r="D3431" s="27" t="s">
        <v>44</v>
      </c>
    </row>
    <row r="3432" customFormat="false" ht="13.5" hidden="false" customHeight="true" outlineLevel="0" collapsed="false">
      <c r="A3432" s="31" t="s">
        <v>5301</v>
      </c>
      <c r="C3432" s="0" t="s">
        <v>5299</v>
      </c>
      <c r="D3432" s="27" t="s">
        <v>46</v>
      </c>
    </row>
    <row r="3433" customFormat="false" ht="13.5" hidden="false" customHeight="true" outlineLevel="0" collapsed="false">
      <c r="A3433" s="31" t="s">
        <v>5302</v>
      </c>
      <c r="B3433" s="27" t="s">
        <v>40</v>
      </c>
      <c r="C3433" s="0" t="s">
        <v>5303</v>
      </c>
      <c r="D3433" s="27" t="s">
        <v>55</v>
      </c>
    </row>
    <row r="3434" customFormat="false" ht="13.5" hidden="false" customHeight="true" outlineLevel="0" collapsed="false">
      <c r="A3434" s="31" t="s">
        <v>5304</v>
      </c>
      <c r="C3434" s="0" t="s">
        <v>5303</v>
      </c>
      <c r="D3434" s="27" t="s">
        <v>44</v>
      </c>
    </row>
    <row r="3435" customFormat="false" ht="13.5" hidden="false" customHeight="true" outlineLevel="0" collapsed="false">
      <c r="A3435" s="31" t="s">
        <v>5305</v>
      </c>
      <c r="C3435" s="0" t="s">
        <v>5303</v>
      </c>
      <c r="D3435" s="27" t="s">
        <v>46</v>
      </c>
    </row>
    <row r="3436" customFormat="false" ht="13.5" hidden="false" customHeight="true" outlineLevel="0" collapsed="false">
      <c r="A3436" s="31" t="s">
        <v>5306</v>
      </c>
      <c r="C3436" s="0" t="s">
        <v>5307</v>
      </c>
      <c r="D3436" s="27" t="s">
        <v>5308</v>
      </c>
    </row>
    <row r="3437" customFormat="false" ht="13.5" hidden="false" customHeight="true" outlineLevel="0" collapsed="false">
      <c r="A3437" s="31" t="s">
        <v>5309</v>
      </c>
      <c r="B3437" s="27" t="s">
        <v>40</v>
      </c>
      <c r="C3437" s="0" t="s">
        <v>5307</v>
      </c>
      <c r="D3437" s="27" t="s">
        <v>55</v>
      </c>
    </row>
    <row r="3438" customFormat="false" ht="13.5" hidden="false" customHeight="true" outlineLevel="0" collapsed="false">
      <c r="A3438" s="31" t="s">
        <v>5310</v>
      </c>
      <c r="C3438" s="0" t="s">
        <v>5307</v>
      </c>
      <c r="D3438" s="27" t="s">
        <v>44</v>
      </c>
    </row>
    <row r="3439" customFormat="false" ht="13.5" hidden="false" customHeight="true" outlineLevel="0" collapsed="false">
      <c r="A3439" s="31" t="s">
        <v>5311</v>
      </c>
      <c r="C3439" s="0" t="s">
        <v>5307</v>
      </c>
      <c r="D3439" s="27" t="s">
        <v>46</v>
      </c>
    </row>
    <row r="3440" customFormat="false" ht="13.5" hidden="false" customHeight="true" outlineLevel="0" collapsed="false">
      <c r="A3440" s="31" t="s">
        <v>5312</v>
      </c>
      <c r="B3440" s="27" t="s">
        <v>40</v>
      </c>
      <c r="C3440" s="0" t="s">
        <v>5313</v>
      </c>
      <c r="D3440" s="27" t="s">
        <v>3027</v>
      </c>
    </row>
    <row r="3441" customFormat="false" ht="13.5" hidden="false" customHeight="true" outlineLevel="0" collapsed="false">
      <c r="A3441" s="31" t="s">
        <v>5314</v>
      </c>
      <c r="C3441" s="0" t="s">
        <v>5313</v>
      </c>
      <c r="D3441" s="27" t="s">
        <v>44</v>
      </c>
    </row>
    <row r="3442" customFormat="false" ht="13.5" hidden="false" customHeight="true" outlineLevel="0" collapsed="false">
      <c r="A3442" s="31" t="s">
        <v>5315</v>
      </c>
      <c r="C3442" s="0" t="s">
        <v>5313</v>
      </c>
      <c r="D3442" s="27" t="s">
        <v>46</v>
      </c>
    </row>
    <row r="3443" customFormat="false" ht="13.5" hidden="false" customHeight="true" outlineLevel="0" collapsed="false">
      <c r="A3443" s="31" t="s">
        <v>5316</v>
      </c>
      <c r="B3443" s="27" t="s">
        <v>40</v>
      </c>
      <c r="C3443" s="0" t="s">
        <v>5317</v>
      </c>
      <c r="D3443" s="27" t="s">
        <v>55</v>
      </c>
    </row>
    <row r="3444" customFormat="false" ht="13.5" hidden="false" customHeight="true" outlineLevel="0" collapsed="false">
      <c r="A3444" s="31" t="s">
        <v>5318</v>
      </c>
      <c r="C3444" s="0" t="s">
        <v>5317</v>
      </c>
      <c r="D3444" s="27" t="s">
        <v>44</v>
      </c>
    </row>
    <row r="3445" customFormat="false" ht="13.5" hidden="false" customHeight="true" outlineLevel="0" collapsed="false">
      <c r="A3445" s="31" t="s">
        <v>5319</v>
      </c>
      <c r="C3445" s="0" t="s">
        <v>5317</v>
      </c>
      <c r="D3445" s="27" t="s">
        <v>46</v>
      </c>
    </row>
    <row r="3446" customFormat="false" ht="13.5" hidden="false" customHeight="true" outlineLevel="0" collapsed="false">
      <c r="A3446" s="31" t="s">
        <v>5320</v>
      </c>
      <c r="C3446" s="0" t="s">
        <v>5321</v>
      </c>
      <c r="D3446" s="27" t="s">
        <v>55</v>
      </c>
    </row>
    <row r="3447" customFormat="false" ht="13.5" hidden="false" customHeight="true" outlineLevel="0" collapsed="false">
      <c r="A3447" s="31" t="s">
        <v>5322</v>
      </c>
      <c r="B3447" s="27" t="s">
        <v>40</v>
      </c>
      <c r="C3447" s="0" t="s">
        <v>5323</v>
      </c>
      <c r="D3447" s="27" t="s">
        <v>4065</v>
      </c>
    </row>
    <row r="3448" customFormat="false" ht="13.5" hidden="false" customHeight="true" outlineLevel="0" collapsed="false">
      <c r="A3448" s="31" t="s">
        <v>5324</v>
      </c>
      <c r="C3448" s="0" t="s">
        <v>5323</v>
      </c>
      <c r="D3448" s="27" t="s">
        <v>44</v>
      </c>
    </row>
    <row r="3449" customFormat="false" ht="13.5" hidden="false" customHeight="true" outlineLevel="0" collapsed="false">
      <c r="A3449" s="31" t="s">
        <v>5325</v>
      </c>
      <c r="C3449" s="0" t="s">
        <v>5323</v>
      </c>
      <c r="D3449" s="27" t="s">
        <v>46</v>
      </c>
    </row>
    <row r="3450" customFormat="false" ht="13.5" hidden="false" customHeight="true" outlineLevel="0" collapsed="false">
      <c r="A3450" s="31" t="s">
        <v>5326</v>
      </c>
      <c r="B3450" s="27" t="s">
        <v>40</v>
      </c>
      <c r="C3450" s="0" t="s">
        <v>5327</v>
      </c>
      <c r="D3450" s="27" t="s">
        <v>238</v>
      </c>
    </row>
    <row r="3451" customFormat="false" ht="13.5" hidden="false" customHeight="true" outlineLevel="0" collapsed="false">
      <c r="A3451" s="31" t="s">
        <v>5328</v>
      </c>
      <c r="C3451" s="0" t="s">
        <v>5327</v>
      </c>
      <c r="D3451" s="27" t="s">
        <v>44</v>
      </c>
    </row>
    <row r="3452" customFormat="false" ht="13.5" hidden="false" customHeight="true" outlineLevel="0" collapsed="false">
      <c r="A3452" s="31" t="s">
        <v>5329</v>
      </c>
      <c r="C3452" s="0" t="s">
        <v>5327</v>
      </c>
      <c r="D3452" s="27" t="s">
        <v>46</v>
      </c>
    </row>
    <row r="3453" customFormat="false" ht="13.5" hidden="false" customHeight="true" outlineLevel="0" collapsed="false">
      <c r="A3453" s="31" t="s">
        <v>5330</v>
      </c>
      <c r="C3453" s="0" t="s">
        <v>5331</v>
      </c>
      <c r="D3453" s="27" t="s">
        <v>55</v>
      </c>
    </row>
    <row r="3454" customFormat="false" ht="13.5" hidden="false" customHeight="true" outlineLevel="0" collapsed="false">
      <c r="A3454" s="31" t="s">
        <v>5332</v>
      </c>
      <c r="B3454" s="27" t="s">
        <v>40</v>
      </c>
      <c r="C3454" s="0" t="s">
        <v>5333</v>
      </c>
      <c r="D3454" s="27" t="s">
        <v>726</v>
      </c>
    </row>
    <row r="3455" customFormat="false" ht="13.5" hidden="false" customHeight="true" outlineLevel="0" collapsed="false">
      <c r="A3455" s="31" t="s">
        <v>5334</v>
      </c>
      <c r="C3455" s="0" t="s">
        <v>5333</v>
      </c>
      <c r="D3455" s="27" t="s">
        <v>44</v>
      </c>
    </row>
    <row r="3456" customFormat="false" ht="13.5" hidden="false" customHeight="true" outlineLevel="0" collapsed="false">
      <c r="A3456" s="31" t="s">
        <v>5335</v>
      </c>
      <c r="C3456" s="0" t="s">
        <v>5333</v>
      </c>
      <c r="D3456" s="27" t="s">
        <v>46</v>
      </c>
    </row>
    <row r="3457" customFormat="false" ht="13.5" hidden="false" customHeight="true" outlineLevel="0" collapsed="false">
      <c r="A3457" s="31" t="s">
        <v>5336</v>
      </c>
      <c r="B3457" s="27" t="s">
        <v>40</v>
      </c>
      <c r="C3457" s="0" t="s">
        <v>5337</v>
      </c>
      <c r="D3457" s="27" t="s">
        <v>55</v>
      </c>
    </row>
    <row r="3458" customFormat="false" ht="13.5" hidden="false" customHeight="true" outlineLevel="0" collapsed="false">
      <c r="A3458" s="31" t="s">
        <v>5338</v>
      </c>
      <c r="C3458" s="0" t="s">
        <v>5337</v>
      </c>
      <c r="D3458" s="27" t="s">
        <v>44</v>
      </c>
    </row>
    <row r="3459" customFormat="false" ht="13.5" hidden="false" customHeight="true" outlineLevel="0" collapsed="false">
      <c r="A3459" s="31" t="s">
        <v>5339</v>
      </c>
      <c r="C3459" s="0" t="s">
        <v>5337</v>
      </c>
      <c r="D3459" s="27" t="s">
        <v>46</v>
      </c>
    </row>
    <row r="3460" customFormat="false" ht="13.5" hidden="false" customHeight="true" outlineLevel="0" collapsed="false">
      <c r="A3460" s="31" t="s">
        <v>5340</v>
      </c>
      <c r="C3460" s="0" t="s">
        <v>5341</v>
      </c>
      <c r="D3460" s="27" t="s">
        <v>1518</v>
      </c>
    </row>
    <row r="3461" customFormat="false" ht="13.5" hidden="false" customHeight="true" outlineLevel="0" collapsed="false">
      <c r="A3461" s="31" t="s">
        <v>5342</v>
      </c>
      <c r="C3461" s="0" t="s">
        <v>5341</v>
      </c>
      <c r="D3461" s="27" t="s">
        <v>5343</v>
      </c>
    </row>
    <row r="3462" customFormat="false" ht="13.5" hidden="false" customHeight="true" outlineLevel="0" collapsed="false">
      <c r="A3462" s="31" t="s">
        <v>5344</v>
      </c>
      <c r="C3462" s="0" t="s">
        <v>5341</v>
      </c>
      <c r="D3462" s="27" t="s">
        <v>400</v>
      </c>
    </row>
    <row r="3463" customFormat="false" ht="13.5" hidden="false" customHeight="true" outlineLevel="0" collapsed="false">
      <c r="A3463" s="31" t="s">
        <v>5345</v>
      </c>
      <c r="C3463" s="0" t="s">
        <v>5341</v>
      </c>
      <c r="D3463" s="27" t="s">
        <v>5346</v>
      </c>
    </row>
    <row r="3464" customFormat="false" ht="13.5" hidden="false" customHeight="true" outlineLevel="0" collapsed="false">
      <c r="A3464" s="31" t="s">
        <v>5347</v>
      </c>
      <c r="C3464" s="0" t="s">
        <v>5348</v>
      </c>
      <c r="D3464" s="27" t="s">
        <v>55</v>
      </c>
    </row>
    <row r="3465" customFormat="false" ht="13.5" hidden="false" customHeight="true" outlineLevel="0" collapsed="false">
      <c r="A3465" s="31" t="s">
        <v>5349</v>
      </c>
      <c r="B3465" s="27" t="s">
        <v>40</v>
      </c>
      <c r="C3465" s="0" t="s">
        <v>5350</v>
      </c>
      <c r="D3465" s="27" t="s">
        <v>55</v>
      </c>
    </row>
    <row r="3466" customFormat="false" ht="13.5" hidden="false" customHeight="true" outlineLevel="0" collapsed="false">
      <c r="A3466" s="31" t="s">
        <v>5351</v>
      </c>
      <c r="C3466" s="0" t="s">
        <v>5350</v>
      </c>
      <c r="D3466" s="27" t="s">
        <v>44</v>
      </c>
    </row>
    <row r="3467" customFormat="false" ht="13.5" hidden="false" customHeight="true" outlineLevel="0" collapsed="false">
      <c r="A3467" s="31" t="s">
        <v>5352</v>
      </c>
      <c r="C3467" s="0" t="s">
        <v>5350</v>
      </c>
      <c r="D3467" s="27" t="s">
        <v>46</v>
      </c>
    </row>
    <row r="3468" customFormat="false" ht="13.5" hidden="false" customHeight="true" outlineLevel="0" collapsed="false">
      <c r="A3468" s="31" t="s">
        <v>5353</v>
      </c>
      <c r="C3468" s="0" t="s">
        <v>5350</v>
      </c>
      <c r="D3468" s="27" t="s">
        <v>98</v>
      </c>
    </row>
    <row r="3469" customFormat="false" ht="13.5" hidden="false" customHeight="true" outlineLevel="0" collapsed="false">
      <c r="A3469" s="31" t="s">
        <v>5354</v>
      </c>
      <c r="B3469" s="27" t="s">
        <v>40</v>
      </c>
      <c r="C3469" s="0" t="s">
        <v>5355</v>
      </c>
      <c r="D3469" s="27" t="s">
        <v>3209</v>
      </c>
      <c r="E3469" s="27" t="s">
        <v>56</v>
      </c>
    </row>
    <row r="3470" customFormat="false" ht="13.5" hidden="false" customHeight="true" outlineLevel="0" collapsed="false">
      <c r="A3470" s="31" t="s">
        <v>5356</v>
      </c>
      <c r="C3470" s="0" t="s">
        <v>5355</v>
      </c>
      <c r="D3470" s="27" t="s">
        <v>44</v>
      </c>
      <c r="E3470" s="27" t="s">
        <v>56</v>
      </c>
    </row>
    <row r="3471" customFormat="false" ht="13.5" hidden="false" customHeight="true" outlineLevel="0" collapsed="false">
      <c r="A3471" s="31" t="s">
        <v>5357</v>
      </c>
      <c r="C3471" s="0" t="s">
        <v>5355</v>
      </c>
      <c r="D3471" s="27" t="s">
        <v>46</v>
      </c>
      <c r="E3471" s="27" t="s">
        <v>56</v>
      </c>
    </row>
    <row r="3472" customFormat="false" ht="13.5" hidden="false" customHeight="true" outlineLevel="0" collapsed="false">
      <c r="A3472" s="31" t="s">
        <v>5358</v>
      </c>
      <c r="B3472" s="27" t="s">
        <v>40</v>
      </c>
      <c r="C3472" s="0" t="s">
        <v>5359</v>
      </c>
      <c r="D3472" s="27" t="s">
        <v>55</v>
      </c>
    </row>
    <row r="3473" customFormat="false" ht="13.5" hidden="false" customHeight="true" outlineLevel="0" collapsed="false">
      <c r="A3473" s="31" t="s">
        <v>5360</v>
      </c>
      <c r="C3473" s="0" t="s">
        <v>5359</v>
      </c>
      <c r="D3473" s="27" t="s">
        <v>44</v>
      </c>
    </row>
    <row r="3474" customFormat="false" ht="13.5" hidden="false" customHeight="true" outlineLevel="0" collapsed="false">
      <c r="A3474" s="31" t="s">
        <v>5361</v>
      </c>
      <c r="C3474" s="0" t="s">
        <v>5359</v>
      </c>
      <c r="D3474" s="27" t="s">
        <v>46</v>
      </c>
    </row>
    <row r="3475" customFormat="false" ht="13.5" hidden="false" customHeight="true" outlineLevel="0" collapsed="false">
      <c r="A3475" s="31" t="s">
        <v>5362</v>
      </c>
      <c r="B3475" s="27" t="s">
        <v>40</v>
      </c>
      <c r="C3475" s="0" t="s">
        <v>5363</v>
      </c>
      <c r="D3475" s="27" t="s">
        <v>4065</v>
      </c>
    </row>
    <row r="3476" customFormat="false" ht="13.5" hidden="false" customHeight="true" outlineLevel="0" collapsed="false">
      <c r="A3476" s="31" t="s">
        <v>5364</v>
      </c>
      <c r="C3476" s="0" t="s">
        <v>5363</v>
      </c>
      <c r="D3476" s="27" t="s">
        <v>44</v>
      </c>
    </row>
    <row r="3477" customFormat="false" ht="13.5" hidden="false" customHeight="true" outlineLevel="0" collapsed="false">
      <c r="A3477" s="31" t="s">
        <v>5365</v>
      </c>
      <c r="C3477" s="0" t="s">
        <v>5363</v>
      </c>
      <c r="D3477" s="27" t="s">
        <v>46</v>
      </c>
    </row>
    <row r="3478" customFormat="false" ht="13.5" hidden="false" customHeight="true" outlineLevel="0" collapsed="false">
      <c r="A3478" s="31" t="s">
        <v>5366</v>
      </c>
      <c r="B3478" s="27" t="s">
        <v>40</v>
      </c>
      <c r="C3478" s="0" t="s">
        <v>5367</v>
      </c>
      <c r="D3478" s="27" t="s">
        <v>55</v>
      </c>
    </row>
    <row r="3479" customFormat="false" ht="13.5" hidden="false" customHeight="true" outlineLevel="0" collapsed="false">
      <c r="A3479" s="31" t="s">
        <v>5368</v>
      </c>
      <c r="C3479" s="0" t="s">
        <v>5367</v>
      </c>
      <c r="D3479" s="27" t="s">
        <v>44</v>
      </c>
    </row>
    <row r="3480" customFormat="false" ht="13.5" hidden="false" customHeight="true" outlineLevel="0" collapsed="false">
      <c r="A3480" s="31" t="s">
        <v>5369</v>
      </c>
      <c r="C3480" s="0" t="s">
        <v>5367</v>
      </c>
      <c r="D3480" s="27" t="s">
        <v>46</v>
      </c>
    </row>
    <row r="3481" customFormat="false" ht="13.5" hidden="false" customHeight="true" outlineLevel="0" collapsed="false">
      <c r="A3481" s="31" t="s">
        <v>5370</v>
      </c>
      <c r="C3481" s="0" t="s">
        <v>5371</v>
      </c>
      <c r="D3481" s="27" t="s">
        <v>55</v>
      </c>
    </row>
    <row r="3482" customFormat="false" ht="13.5" hidden="false" customHeight="true" outlineLevel="0" collapsed="false">
      <c r="A3482" s="31" t="s">
        <v>5372</v>
      </c>
      <c r="C3482" s="0" t="s">
        <v>5371</v>
      </c>
      <c r="D3482" s="27" t="s">
        <v>5373</v>
      </c>
    </row>
    <row r="3483" customFormat="false" ht="13.5" hidden="false" customHeight="true" outlineLevel="0" collapsed="false">
      <c r="A3483" s="31" t="s">
        <v>5374</v>
      </c>
      <c r="C3483" s="0" t="s">
        <v>5371</v>
      </c>
      <c r="D3483" s="27" t="s">
        <v>5375</v>
      </c>
    </row>
    <row r="3484" customFormat="false" ht="13.5" hidden="false" customHeight="true" outlineLevel="0" collapsed="false">
      <c r="A3484" s="31" t="s">
        <v>5376</v>
      </c>
      <c r="B3484" s="27" t="s">
        <v>40</v>
      </c>
      <c r="C3484" s="0" t="s">
        <v>5377</v>
      </c>
      <c r="D3484" s="27" t="s">
        <v>55</v>
      </c>
    </row>
    <row r="3485" customFormat="false" ht="13.5" hidden="false" customHeight="true" outlineLevel="0" collapsed="false">
      <c r="A3485" s="31" t="s">
        <v>5378</v>
      </c>
      <c r="C3485" s="0" t="s">
        <v>5377</v>
      </c>
      <c r="D3485" s="27" t="s">
        <v>44</v>
      </c>
    </row>
    <row r="3486" customFormat="false" ht="13.5" hidden="false" customHeight="true" outlineLevel="0" collapsed="false">
      <c r="A3486" s="31" t="s">
        <v>5379</v>
      </c>
      <c r="C3486" s="0" t="s">
        <v>5377</v>
      </c>
      <c r="D3486" s="27" t="s">
        <v>46</v>
      </c>
    </row>
    <row r="3487" customFormat="false" ht="13.5" hidden="false" customHeight="true" outlineLevel="0" collapsed="false">
      <c r="A3487" s="31" t="s">
        <v>5380</v>
      </c>
      <c r="B3487" s="27" t="s">
        <v>40</v>
      </c>
      <c r="C3487" s="0" t="s">
        <v>5381</v>
      </c>
      <c r="D3487" s="27" t="s">
        <v>62</v>
      </c>
      <c r="E3487" s="27" t="s">
        <v>56</v>
      </c>
    </row>
    <row r="3488" customFormat="false" ht="13.5" hidden="false" customHeight="true" outlineLevel="0" collapsed="false">
      <c r="A3488" s="31" t="s">
        <v>5382</v>
      </c>
      <c r="C3488" s="0" t="s">
        <v>5381</v>
      </c>
      <c r="D3488" s="27" t="s">
        <v>44</v>
      </c>
      <c r="E3488" s="27" t="s">
        <v>56</v>
      </c>
    </row>
    <row r="3489" customFormat="false" ht="13.5" hidden="false" customHeight="true" outlineLevel="0" collapsed="false">
      <c r="A3489" s="31" t="s">
        <v>5383</v>
      </c>
      <c r="C3489" s="0" t="s">
        <v>5381</v>
      </c>
      <c r="D3489" s="27" t="s">
        <v>46</v>
      </c>
      <c r="E3489" s="27" t="s">
        <v>56</v>
      </c>
    </row>
    <row r="3490" customFormat="false" ht="13.5" hidden="false" customHeight="true" outlineLevel="0" collapsed="false">
      <c r="A3490" s="31" t="s">
        <v>5384</v>
      </c>
      <c r="B3490" s="27" t="s">
        <v>40</v>
      </c>
      <c r="C3490" s="0" t="s">
        <v>5381</v>
      </c>
      <c r="D3490" s="27" t="s">
        <v>201</v>
      </c>
      <c r="E3490" s="27" t="s">
        <v>50</v>
      </c>
    </row>
    <row r="3491" customFormat="false" ht="13.5" hidden="false" customHeight="true" outlineLevel="0" collapsed="false">
      <c r="A3491" s="31" t="s">
        <v>5385</v>
      </c>
      <c r="C3491" s="0" t="s">
        <v>5381</v>
      </c>
      <c r="D3491" s="27" t="s">
        <v>44</v>
      </c>
      <c r="E3491" s="27" t="s">
        <v>50</v>
      </c>
    </row>
    <row r="3492" customFormat="false" ht="13.5" hidden="false" customHeight="true" outlineLevel="0" collapsed="false">
      <c r="A3492" s="31" t="s">
        <v>5386</v>
      </c>
      <c r="C3492" s="0" t="s">
        <v>5381</v>
      </c>
      <c r="D3492" s="27" t="s">
        <v>46</v>
      </c>
      <c r="E3492" s="27" t="s">
        <v>50</v>
      </c>
    </row>
    <row r="3493" customFormat="false" ht="13.5" hidden="false" customHeight="true" outlineLevel="0" collapsed="false">
      <c r="A3493" s="31" t="s">
        <v>5387</v>
      </c>
      <c r="B3493" s="27" t="s">
        <v>40</v>
      </c>
      <c r="C3493" s="0" t="s">
        <v>5388</v>
      </c>
      <c r="D3493" s="27" t="s">
        <v>55</v>
      </c>
    </row>
    <row r="3494" customFormat="false" ht="13.5" hidden="false" customHeight="true" outlineLevel="0" collapsed="false">
      <c r="A3494" s="31" t="s">
        <v>5389</v>
      </c>
      <c r="C3494" s="0" t="s">
        <v>5388</v>
      </c>
      <c r="D3494" s="27" t="s">
        <v>44</v>
      </c>
    </row>
    <row r="3495" customFormat="false" ht="13.5" hidden="false" customHeight="true" outlineLevel="0" collapsed="false">
      <c r="A3495" s="31" t="s">
        <v>5390</v>
      </c>
      <c r="C3495" s="0" t="s">
        <v>5388</v>
      </c>
      <c r="D3495" s="27" t="s">
        <v>46</v>
      </c>
    </row>
    <row r="3496" customFormat="false" ht="13.5" hidden="false" customHeight="true" outlineLevel="0" collapsed="false">
      <c r="A3496" s="31" t="s">
        <v>5391</v>
      </c>
      <c r="C3496" s="0" t="s">
        <v>5392</v>
      </c>
      <c r="D3496" s="27" t="s">
        <v>726</v>
      </c>
    </row>
    <row r="3497" customFormat="false" ht="13.5" hidden="false" customHeight="true" outlineLevel="0" collapsed="false">
      <c r="A3497" s="31" t="s">
        <v>5393</v>
      </c>
      <c r="C3497" s="0" t="s">
        <v>5392</v>
      </c>
      <c r="D3497" s="27" t="s">
        <v>5394</v>
      </c>
    </row>
    <row r="3498" customFormat="false" ht="13.5" hidden="false" customHeight="true" outlineLevel="0" collapsed="false">
      <c r="A3498" s="31" t="s">
        <v>5395</v>
      </c>
      <c r="C3498" s="0" t="s">
        <v>5392</v>
      </c>
      <c r="D3498" s="27" t="s">
        <v>111</v>
      </c>
    </row>
    <row r="3499" customFormat="false" ht="13.5" hidden="false" customHeight="true" outlineLevel="0" collapsed="false">
      <c r="A3499" s="31" t="s">
        <v>5396</v>
      </c>
      <c r="C3499" s="0" t="s">
        <v>2273</v>
      </c>
      <c r="D3499" s="27" t="s">
        <v>5397</v>
      </c>
    </row>
    <row r="3500" customFormat="false" ht="13.5" hidden="false" customHeight="true" outlineLevel="0" collapsed="false">
      <c r="A3500" s="31" t="s">
        <v>5398</v>
      </c>
      <c r="C3500" s="0" t="s">
        <v>5399</v>
      </c>
      <c r="D3500" s="27" t="s">
        <v>5400</v>
      </c>
    </row>
    <row r="3501" customFormat="false" ht="13.5" hidden="false" customHeight="true" outlineLevel="0" collapsed="false">
      <c r="A3501" s="31" t="s">
        <v>5401</v>
      </c>
      <c r="B3501" s="27" t="s">
        <v>40</v>
      </c>
      <c r="C3501" s="0" t="s">
        <v>5399</v>
      </c>
      <c r="D3501" s="27" t="s">
        <v>201</v>
      </c>
    </row>
    <row r="3502" customFormat="false" ht="13.5" hidden="false" customHeight="true" outlineLevel="0" collapsed="false">
      <c r="A3502" s="31" t="s">
        <v>5402</v>
      </c>
      <c r="C3502" s="0" t="s">
        <v>5399</v>
      </c>
      <c r="D3502" s="27" t="s">
        <v>44</v>
      </c>
    </row>
    <row r="3503" customFormat="false" ht="13.5" hidden="false" customHeight="true" outlineLevel="0" collapsed="false">
      <c r="A3503" s="31" t="s">
        <v>5403</v>
      </c>
      <c r="C3503" s="0" t="s">
        <v>5399</v>
      </c>
      <c r="D3503" s="27" t="s">
        <v>46</v>
      </c>
    </row>
    <row r="3504" customFormat="false" ht="13.5" hidden="false" customHeight="true" outlineLevel="0" collapsed="false">
      <c r="A3504" s="31" t="s">
        <v>5404</v>
      </c>
      <c r="B3504" s="27" t="s">
        <v>40</v>
      </c>
      <c r="C3504" s="0" t="s">
        <v>5405</v>
      </c>
      <c r="D3504" s="27" t="s">
        <v>5406</v>
      </c>
    </row>
    <row r="3505" customFormat="false" ht="13.5" hidden="false" customHeight="true" outlineLevel="0" collapsed="false">
      <c r="A3505" s="31" t="s">
        <v>5407</v>
      </c>
      <c r="C3505" s="0" t="s">
        <v>5405</v>
      </c>
      <c r="D3505" s="27" t="s">
        <v>44</v>
      </c>
    </row>
    <row r="3506" customFormat="false" ht="13.5" hidden="false" customHeight="true" outlineLevel="0" collapsed="false">
      <c r="A3506" s="31" t="s">
        <v>5408</v>
      </c>
      <c r="C3506" s="0" t="s">
        <v>5405</v>
      </c>
      <c r="D3506" s="27" t="s">
        <v>46</v>
      </c>
    </row>
    <row r="3507" customFormat="false" ht="13.5" hidden="false" customHeight="true" outlineLevel="0" collapsed="false">
      <c r="A3507" s="31" t="s">
        <v>5409</v>
      </c>
      <c r="B3507" s="27" t="s">
        <v>40</v>
      </c>
      <c r="C3507" s="0" t="s">
        <v>5410</v>
      </c>
      <c r="D3507" s="27" t="s">
        <v>55</v>
      </c>
    </row>
    <row r="3508" customFormat="false" ht="13.5" hidden="false" customHeight="true" outlineLevel="0" collapsed="false">
      <c r="A3508" s="31" t="s">
        <v>5411</v>
      </c>
      <c r="C3508" s="0" t="s">
        <v>5410</v>
      </c>
      <c r="D3508" s="27" t="s">
        <v>44</v>
      </c>
    </row>
    <row r="3509" customFormat="false" ht="13.5" hidden="false" customHeight="true" outlineLevel="0" collapsed="false">
      <c r="A3509" s="31" t="s">
        <v>5412</v>
      </c>
      <c r="C3509" s="0" t="s">
        <v>5410</v>
      </c>
      <c r="D3509" s="27" t="s">
        <v>46</v>
      </c>
    </row>
    <row r="3510" customFormat="false" ht="13.5" hidden="false" customHeight="true" outlineLevel="0" collapsed="false">
      <c r="A3510" s="31" t="s">
        <v>5413</v>
      </c>
      <c r="B3510" s="27" t="s">
        <v>40</v>
      </c>
      <c r="C3510" s="0" t="s">
        <v>5414</v>
      </c>
      <c r="D3510" s="27" t="s">
        <v>55</v>
      </c>
    </row>
    <row r="3511" customFormat="false" ht="13.5" hidden="false" customHeight="true" outlineLevel="0" collapsed="false">
      <c r="A3511" s="31" t="s">
        <v>5415</v>
      </c>
      <c r="C3511" s="0" t="s">
        <v>5414</v>
      </c>
      <c r="D3511" s="27" t="s">
        <v>44</v>
      </c>
    </row>
    <row r="3512" customFormat="false" ht="13.5" hidden="false" customHeight="true" outlineLevel="0" collapsed="false">
      <c r="A3512" s="31" t="s">
        <v>5416</v>
      </c>
      <c r="C3512" s="0" t="s">
        <v>5414</v>
      </c>
      <c r="D3512" s="27" t="s">
        <v>46</v>
      </c>
    </row>
    <row r="3513" customFormat="false" ht="13.5" hidden="false" customHeight="true" outlineLevel="0" collapsed="false">
      <c r="A3513" s="31" t="s">
        <v>5417</v>
      </c>
      <c r="B3513" s="27" t="s">
        <v>40</v>
      </c>
      <c r="C3513" s="0" t="s">
        <v>5418</v>
      </c>
      <c r="D3513" s="27" t="s">
        <v>5419</v>
      </c>
    </row>
    <row r="3514" customFormat="false" ht="13.5" hidden="false" customHeight="true" outlineLevel="0" collapsed="false">
      <c r="A3514" s="31" t="s">
        <v>5420</v>
      </c>
      <c r="C3514" s="0" t="s">
        <v>5418</v>
      </c>
      <c r="D3514" s="27" t="s">
        <v>44</v>
      </c>
    </row>
    <row r="3515" customFormat="false" ht="13.5" hidden="false" customHeight="true" outlineLevel="0" collapsed="false">
      <c r="A3515" s="31" t="s">
        <v>5421</v>
      </c>
      <c r="C3515" s="0" t="s">
        <v>5418</v>
      </c>
      <c r="D3515" s="27" t="s">
        <v>46</v>
      </c>
    </row>
    <row r="3516" customFormat="false" ht="13.5" hidden="false" customHeight="true" outlineLevel="0" collapsed="false">
      <c r="A3516" s="31" t="s">
        <v>5422</v>
      </c>
      <c r="C3516" s="0" t="s">
        <v>5418</v>
      </c>
      <c r="D3516" s="27" t="s">
        <v>5423</v>
      </c>
    </row>
    <row r="3517" customFormat="false" ht="13.5" hidden="false" customHeight="true" outlineLevel="0" collapsed="false">
      <c r="A3517" s="31" t="s">
        <v>5424</v>
      </c>
      <c r="C3517" s="0" t="s">
        <v>5418</v>
      </c>
      <c r="D3517" s="27" t="s">
        <v>5425</v>
      </c>
    </row>
    <row r="3518" customFormat="false" ht="13.5" hidden="false" customHeight="true" outlineLevel="0" collapsed="false">
      <c r="A3518" s="31" t="s">
        <v>5426</v>
      </c>
      <c r="C3518" s="0" t="s">
        <v>5418</v>
      </c>
      <c r="D3518" s="27" t="s">
        <v>5427</v>
      </c>
    </row>
    <row r="3519" customFormat="false" ht="13.5" hidden="false" customHeight="true" outlineLevel="0" collapsed="false">
      <c r="A3519" s="31" t="s">
        <v>5428</v>
      </c>
      <c r="B3519" s="27" t="s">
        <v>40</v>
      </c>
      <c r="C3519" s="0" t="s">
        <v>5429</v>
      </c>
      <c r="D3519" s="27" t="s">
        <v>55</v>
      </c>
    </row>
    <row r="3520" customFormat="false" ht="13.5" hidden="false" customHeight="true" outlineLevel="0" collapsed="false">
      <c r="A3520" s="31" t="s">
        <v>5430</v>
      </c>
      <c r="C3520" s="0" t="s">
        <v>5429</v>
      </c>
      <c r="D3520" s="27" t="s">
        <v>44</v>
      </c>
    </row>
    <row r="3521" customFormat="false" ht="13.5" hidden="false" customHeight="true" outlineLevel="0" collapsed="false">
      <c r="A3521" s="31" t="s">
        <v>5431</v>
      </c>
      <c r="C3521" s="0" t="s">
        <v>5429</v>
      </c>
      <c r="D3521" s="27" t="s">
        <v>46</v>
      </c>
    </row>
    <row r="3522" customFormat="false" ht="13.5" hidden="false" customHeight="true" outlineLevel="0" collapsed="false">
      <c r="A3522" s="31" t="s">
        <v>5432</v>
      </c>
      <c r="C3522" s="0" t="s">
        <v>5433</v>
      </c>
      <c r="D3522" s="27" t="s">
        <v>102</v>
      </c>
    </row>
    <row r="3523" customFormat="false" ht="13.5" hidden="false" customHeight="true" outlineLevel="0" collapsed="false">
      <c r="A3523" s="31" t="s">
        <v>5434</v>
      </c>
      <c r="C3523" s="0" t="s">
        <v>5433</v>
      </c>
      <c r="D3523" s="27" t="s">
        <v>1080</v>
      </c>
    </row>
    <row r="3524" customFormat="false" ht="13.5" hidden="false" customHeight="true" outlineLevel="0" collapsed="false">
      <c r="A3524" s="31" t="s">
        <v>5435</v>
      </c>
      <c r="C3524" s="0" t="s">
        <v>5433</v>
      </c>
      <c r="D3524" s="27" t="s">
        <v>5436</v>
      </c>
    </row>
    <row r="3525" customFormat="false" ht="13.5" hidden="false" customHeight="true" outlineLevel="0" collapsed="false">
      <c r="A3525" s="31" t="s">
        <v>5437</v>
      </c>
      <c r="C3525" s="0" t="s">
        <v>5438</v>
      </c>
      <c r="D3525" s="27" t="s">
        <v>5439</v>
      </c>
    </row>
    <row r="3526" customFormat="false" ht="13.5" hidden="false" customHeight="true" outlineLevel="0" collapsed="false">
      <c r="A3526" s="31" t="s">
        <v>5440</v>
      </c>
      <c r="C3526" s="0" t="s">
        <v>5438</v>
      </c>
      <c r="D3526" s="27" t="s">
        <v>55</v>
      </c>
    </row>
    <row r="3527" customFormat="false" ht="13.5" hidden="false" customHeight="true" outlineLevel="0" collapsed="false">
      <c r="A3527" s="31" t="s">
        <v>5441</v>
      </c>
      <c r="B3527" s="27" t="s">
        <v>40</v>
      </c>
      <c r="C3527" s="0" t="s">
        <v>5442</v>
      </c>
      <c r="D3527" s="27" t="s">
        <v>55</v>
      </c>
    </row>
    <row r="3528" customFormat="false" ht="13.5" hidden="false" customHeight="true" outlineLevel="0" collapsed="false">
      <c r="A3528" s="31" t="s">
        <v>5443</v>
      </c>
      <c r="C3528" s="0" t="s">
        <v>5442</v>
      </c>
      <c r="D3528" s="27" t="s">
        <v>44</v>
      </c>
    </row>
    <row r="3529" customFormat="false" ht="13.5" hidden="false" customHeight="true" outlineLevel="0" collapsed="false">
      <c r="A3529" s="31" t="s">
        <v>5444</v>
      </c>
      <c r="C3529" s="0" t="s">
        <v>5442</v>
      </c>
      <c r="D3529" s="27" t="s">
        <v>46</v>
      </c>
    </row>
    <row r="3530" customFormat="false" ht="13.5" hidden="false" customHeight="true" outlineLevel="0" collapsed="false">
      <c r="A3530" s="31" t="s">
        <v>5445</v>
      </c>
      <c r="C3530" s="0" t="s">
        <v>5446</v>
      </c>
      <c r="D3530" s="27" t="s">
        <v>238</v>
      </c>
      <c r="E3530" s="27" t="s">
        <v>56</v>
      </c>
    </row>
    <row r="3531" customFormat="false" ht="13.5" hidden="false" customHeight="true" outlineLevel="0" collapsed="false">
      <c r="A3531" s="31" t="s">
        <v>5447</v>
      </c>
      <c r="C3531" s="0" t="s">
        <v>5446</v>
      </c>
      <c r="D3531" s="27" t="s">
        <v>417</v>
      </c>
      <c r="E3531" s="27" t="s">
        <v>56</v>
      </c>
    </row>
    <row r="3532" customFormat="false" ht="13.5" hidden="false" customHeight="true" outlineLevel="0" collapsed="false">
      <c r="A3532" s="31" t="s">
        <v>5448</v>
      </c>
      <c r="C3532" s="0" t="s">
        <v>5446</v>
      </c>
      <c r="D3532" s="27" t="s">
        <v>3497</v>
      </c>
      <c r="E3532" s="27" t="s">
        <v>56</v>
      </c>
    </row>
    <row r="3533" customFormat="false" ht="13.5" hidden="false" customHeight="true" outlineLevel="0" collapsed="false">
      <c r="A3533" s="31" t="s">
        <v>5449</v>
      </c>
      <c r="C3533" s="0" t="s">
        <v>5450</v>
      </c>
      <c r="D3533" s="27" t="s">
        <v>550</v>
      </c>
    </row>
    <row r="3534" customFormat="false" ht="13.5" hidden="false" customHeight="true" outlineLevel="0" collapsed="false">
      <c r="A3534" s="31" t="s">
        <v>5451</v>
      </c>
      <c r="B3534" s="27" t="s">
        <v>40</v>
      </c>
      <c r="C3534" s="0" t="s">
        <v>5452</v>
      </c>
      <c r="D3534" s="27" t="s">
        <v>550</v>
      </c>
    </row>
    <row r="3535" customFormat="false" ht="13.5" hidden="false" customHeight="true" outlineLevel="0" collapsed="false">
      <c r="A3535" s="31" t="s">
        <v>5453</v>
      </c>
      <c r="C3535" s="0" t="s">
        <v>5452</v>
      </c>
      <c r="D3535" s="27" t="s">
        <v>44</v>
      </c>
    </row>
    <row r="3536" customFormat="false" ht="13.5" hidden="false" customHeight="true" outlineLevel="0" collapsed="false">
      <c r="A3536" s="31" t="s">
        <v>5454</v>
      </c>
      <c r="C3536" s="0" t="s">
        <v>5452</v>
      </c>
      <c r="D3536" s="27" t="s">
        <v>46</v>
      </c>
    </row>
    <row r="3537" customFormat="false" ht="13.5" hidden="false" customHeight="true" outlineLevel="0" collapsed="false">
      <c r="A3537" s="31" t="s">
        <v>5455</v>
      </c>
      <c r="C3537" s="0" t="s">
        <v>5456</v>
      </c>
      <c r="D3537" s="27" t="s">
        <v>55</v>
      </c>
    </row>
    <row r="3538" customFormat="false" ht="13.5" hidden="false" customHeight="true" outlineLevel="0" collapsed="false">
      <c r="A3538" s="31" t="s">
        <v>5457</v>
      </c>
      <c r="B3538" s="27" t="s">
        <v>40</v>
      </c>
      <c r="C3538" s="0" t="s">
        <v>5458</v>
      </c>
      <c r="D3538" s="27" t="s">
        <v>55</v>
      </c>
    </row>
    <row r="3539" customFormat="false" ht="13.5" hidden="false" customHeight="true" outlineLevel="0" collapsed="false">
      <c r="A3539" s="31" t="s">
        <v>5459</v>
      </c>
      <c r="C3539" s="0" t="s">
        <v>5458</v>
      </c>
      <c r="D3539" s="27" t="s">
        <v>44</v>
      </c>
    </row>
    <row r="3540" customFormat="false" ht="13.5" hidden="false" customHeight="true" outlineLevel="0" collapsed="false">
      <c r="A3540" s="31" t="s">
        <v>5460</v>
      </c>
      <c r="C3540" s="0" t="s">
        <v>5458</v>
      </c>
      <c r="D3540" s="27" t="s">
        <v>46</v>
      </c>
    </row>
    <row r="3541" customFormat="false" ht="13.5" hidden="false" customHeight="true" outlineLevel="0" collapsed="false">
      <c r="A3541" s="31" t="s">
        <v>5461</v>
      </c>
      <c r="B3541" s="27" t="s">
        <v>40</v>
      </c>
      <c r="C3541" s="0" t="s">
        <v>5462</v>
      </c>
      <c r="D3541" s="27" t="s">
        <v>550</v>
      </c>
    </row>
    <row r="3542" customFormat="false" ht="13.5" hidden="false" customHeight="true" outlineLevel="0" collapsed="false">
      <c r="A3542" s="31" t="s">
        <v>5463</v>
      </c>
      <c r="C3542" s="0" t="s">
        <v>5462</v>
      </c>
      <c r="D3542" s="27" t="s">
        <v>44</v>
      </c>
    </row>
    <row r="3543" customFormat="false" ht="13.5" hidden="false" customHeight="true" outlineLevel="0" collapsed="false">
      <c r="A3543" s="31" t="s">
        <v>5464</v>
      </c>
      <c r="C3543" s="0" t="s">
        <v>5462</v>
      </c>
      <c r="D3543" s="27" t="s">
        <v>46</v>
      </c>
    </row>
    <row r="3544" customFormat="false" ht="13.5" hidden="false" customHeight="true" outlineLevel="0" collapsed="false">
      <c r="A3544" s="31" t="s">
        <v>5465</v>
      </c>
      <c r="B3544" s="27" t="s">
        <v>40</v>
      </c>
      <c r="C3544" s="0" t="s">
        <v>5466</v>
      </c>
      <c r="D3544" s="27" t="s">
        <v>55</v>
      </c>
    </row>
    <row r="3545" customFormat="false" ht="13.5" hidden="false" customHeight="true" outlineLevel="0" collapsed="false">
      <c r="A3545" s="31" t="s">
        <v>5467</v>
      </c>
      <c r="C3545" s="0" t="s">
        <v>5466</v>
      </c>
      <c r="D3545" s="27" t="s">
        <v>44</v>
      </c>
    </row>
    <row r="3546" customFormat="false" ht="13.5" hidden="false" customHeight="true" outlineLevel="0" collapsed="false">
      <c r="A3546" s="31" t="s">
        <v>5468</v>
      </c>
      <c r="C3546" s="0" t="s">
        <v>5466</v>
      </c>
      <c r="D3546" s="27" t="s">
        <v>46</v>
      </c>
    </row>
    <row r="3547" customFormat="false" ht="13.5" hidden="false" customHeight="true" outlineLevel="0" collapsed="false">
      <c r="A3547" s="31" t="s">
        <v>5469</v>
      </c>
      <c r="C3547" s="0" t="s">
        <v>5470</v>
      </c>
      <c r="D3547" s="27" t="s">
        <v>5471</v>
      </c>
    </row>
    <row r="3548" customFormat="false" ht="13.5" hidden="false" customHeight="true" outlineLevel="0" collapsed="false">
      <c r="A3548" s="31" t="s">
        <v>5472</v>
      </c>
      <c r="B3548" s="27" t="s">
        <v>40</v>
      </c>
      <c r="C3548" s="0" t="s">
        <v>5470</v>
      </c>
      <c r="D3548" s="27" t="s">
        <v>4065</v>
      </c>
    </row>
    <row r="3549" customFormat="false" ht="13.5" hidden="false" customHeight="true" outlineLevel="0" collapsed="false">
      <c r="A3549" s="31" t="s">
        <v>5473</v>
      </c>
      <c r="C3549" s="0" t="s">
        <v>5470</v>
      </c>
      <c r="D3549" s="27" t="s">
        <v>44</v>
      </c>
    </row>
    <row r="3550" customFormat="false" ht="13.5" hidden="false" customHeight="true" outlineLevel="0" collapsed="false">
      <c r="A3550" s="31" t="s">
        <v>5474</v>
      </c>
      <c r="C3550" s="0" t="s">
        <v>5470</v>
      </c>
      <c r="D3550" s="27" t="s">
        <v>46</v>
      </c>
    </row>
    <row r="3551" customFormat="false" ht="13.5" hidden="false" customHeight="true" outlineLevel="0" collapsed="false">
      <c r="A3551" s="31" t="s">
        <v>5475</v>
      </c>
      <c r="C3551" s="0" t="s">
        <v>5476</v>
      </c>
      <c r="D3551" s="27" t="s">
        <v>62</v>
      </c>
    </row>
    <row r="3552" customFormat="false" ht="13.5" hidden="false" customHeight="true" outlineLevel="0" collapsed="false">
      <c r="A3552" s="31" t="s">
        <v>5477</v>
      </c>
      <c r="B3552" s="27" t="s">
        <v>40</v>
      </c>
      <c r="C3552" s="0" t="s">
        <v>5478</v>
      </c>
      <c r="D3552" s="27" t="s">
        <v>55</v>
      </c>
    </row>
    <row r="3553" customFormat="false" ht="13.5" hidden="false" customHeight="true" outlineLevel="0" collapsed="false">
      <c r="A3553" s="31" t="s">
        <v>5479</v>
      </c>
      <c r="C3553" s="0" t="s">
        <v>5478</v>
      </c>
      <c r="D3553" s="27" t="s">
        <v>44</v>
      </c>
    </row>
    <row r="3554" customFormat="false" ht="13.5" hidden="false" customHeight="true" outlineLevel="0" collapsed="false">
      <c r="A3554" s="31" t="s">
        <v>5480</v>
      </c>
      <c r="C3554" s="0" t="s">
        <v>5478</v>
      </c>
      <c r="D3554" s="27" t="s">
        <v>46</v>
      </c>
    </row>
    <row r="3555" customFormat="false" ht="13.5" hidden="false" customHeight="true" outlineLevel="0" collapsed="false">
      <c r="A3555" s="31" t="s">
        <v>5481</v>
      </c>
      <c r="B3555" s="27" t="s">
        <v>40</v>
      </c>
      <c r="C3555" s="0" t="s">
        <v>5482</v>
      </c>
      <c r="D3555" s="27" t="s">
        <v>201</v>
      </c>
    </row>
    <row r="3556" customFormat="false" ht="13.5" hidden="false" customHeight="true" outlineLevel="0" collapsed="false">
      <c r="A3556" s="31" t="s">
        <v>5483</v>
      </c>
      <c r="C3556" s="0" t="s">
        <v>5482</v>
      </c>
      <c r="D3556" s="27" t="s">
        <v>44</v>
      </c>
    </row>
    <row r="3557" customFormat="false" ht="13.5" hidden="false" customHeight="true" outlineLevel="0" collapsed="false">
      <c r="A3557" s="31" t="s">
        <v>5484</v>
      </c>
      <c r="C3557" s="0" t="s">
        <v>5482</v>
      </c>
      <c r="D3557" s="27" t="s">
        <v>46</v>
      </c>
    </row>
    <row r="3558" customFormat="false" ht="13.5" hidden="false" customHeight="true" outlineLevel="0" collapsed="false">
      <c r="A3558" s="31" t="s">
        <v>5485</v>
      </c>
      <c r="C3558" s="0" t="s">
        <v>5486</v>
      </c>
      <c r="D3558" s="27" t="s">
        <v>55</v>
      </c>
    </row>
    <row r="3559" customFormat="false" ht="13.5" hidden="false" customHeight="true" outlineLevel="0" collapsed="false">
      <c r="A3559" s="31" t="s">
        <v>5487</v>
      </c>
      <c r="B3559" s="27" t="s">
        <v>40</v>
      </c>
      <c r="C3559" s="0" t="s">
        <v>5488</v>
      </c>
      <c r="D3559" s="27" t="s">
        <v>55</v>
      </c>
    </row>
    <row r="3560" customFormat="false" ht="13.5" hidden="false" customHeight="true" outlineLevel="0" collapsed="false">
      <c r="A3560" s="31" t="s">
        <v>5489</v>
      </c>
      <c r="C3560" s="0" t="s">
        <v>5488</v>
      </c>
      <c r="D3560" s="27" t="s">
        <v>44</v>
      </c>
    </row>
    <row r="3561" customFormat="false" ht="13.5" hidden="false" customHeight="true" outlineLevel="0" collapsed="false">
      <c r="A3561" s="31" t="s">
        <v>5490</v>
      </c>
      <c r="C3561" s="0" t="s">
        <v>5488</v>
      </c>
      <c r="D3561" s="27" t="s">
        <v>46</v>
      </c>
    </row>
    <row r="3562" customFormat="false" ht="13.5" hidden="false" customHeight="true" outlineLevel="0" collapsed="false">
      <c r="A3562" s="31" t="s">
        <v>5491</v>
      </c>
      <c r="B3562" s="27" t="s">
        <v>40</v>
      </c>
      <c r="C3562" s="0" t="s">
        <v>5492</v>
      </c>
      <c r="D3562" s="27" t="s">
        <v>4040</v>
      </c>
    </row>
    <row r="3563" customFormat="false" ht="13.5" hidden="false" customHeight="true" outlineLevel="0" collapsed="false">
      <c r="A3563" s="31" t="s">
        <v>5493</v>
      </c>
      <c r="C3563" s="0" t="s">
        <v>5492</v>
      </c>
      <c r="D3563" s="27" t="s">
        <v>44</v>
      </c>
    </row>
    <row r="3564" customFormat="false" ht="13.5" hidden="false" customHeight="true" outlineLevel="0" collapsed="false">
      <c r="A3564" s="31" t="s">
        <v>5494</v>
      </c>
      <c r="C3564" s="0" t="s">
        <v>5492</v>
      </c>
      <c r="D3564" s="27" t="s">
        <v>46</v>
      </c>
    </row>
    <row r="3565" customFormat="false" ht="13.5" hidden="false" customHeight="true" outlineLevel="0" collapsed="false">
      <c r="A3565" s="31" t="s">
        <v>5495</v>
      </c>
      <c r="B3565" s="27" t="s">
        <v>40</v>
      </c>
      <c r="C3565" s="0" t="s">
        <v>5496</v>
      </c>
      <c r="D3565" s="27" t="s">
        <v>55</v>
      </c>
    </row>
    <row r="3566" customFormat="false" ht="13.5" hidden="false" customHeight="true" outlineLevel="0" collapsed="false">
      <c r="A3566" s="31" t="s">
        <v>5497</v>
      </c>
      <c r="C3566" s="0" t="s">
        <v>5496</v>
      </c>
      <c r="D3566" s="27" t="s">
        <v>44</v>
      </c>
    </row>
    <row r="3567" customFormat="false" ht="13.5" hidden="false" customHeight="true" outlineLevel="0" collapsed="false">
      <c r="A3567" s="31" t="s">
        <v>5498</v>
      </c>
      <c r="C3567" s="0" t="s">
        <v>5496</v>
      </c>
      <c r="D3567" s="27" t="s">
        <v>46</v>
      </c>
    </row>
    <row r="3568" customFormat="false" ht="13.5" hidden="false" customHeight="true" outlineLevel="0" collapsed="false">
      <c r="A3568" s="31" t="s">
        <v>5499</v>
      </c>
      <c r="C3568" s="0" t="s">
        <v>5500</v>
      </c>
      <c r="D3568" s="27" t="s">
        <v>62</v>
      </c>
    </row>
    <row r="3569" customFormat="false" ht="13.5" hidden="false" customHeight="true" outlineLevel="0" collapsed="false">
      <c r="A3569" s="31" t="s">
        <v>5501</v>
      </c>
      <c r="B3569" s="27" t="s">
        <v>40</v>
      </c>
      <c r="C3569" s="0" t="s">
        <v>5502</v>
      </c>
      <c r="D3569" s="27" t="s">
        <v>55</v>
      </c>
    </row>
    <row r="3570" customFormat="false" ht="13.5" hidden="false" customHeight="true" outlineLevel="0" collapsed="false">
      <c r="A3570" s="31" t="s">
        <v>5503</v>
      </c>
      <c r="C3570" s="0" t="s">
        <v>5502</v>
      </c>
      <c r="D3570" s="27" t="s">
        <v>44</v>
      </c>
    </row>
    <row r="3571" customFormat="false" ht="13.5" hidden="false" customHeight="true" outlineLevel="0" collapsed="false">
      <c r="A3571" s="31" t="s">
        <v>5504</v>
      </c>
      <c r="C3571" s="0" t="s">
        <v>5502</v>
      </c>
      <c r="D3571" s="27" t="s">
        <v>46</v>
      </c>
    </row>
    <row r="3572" customFormat="false" ht="13.5" hidden="false" customHeight="true" outlineLevel="0" collapsed="false">
      <c r="A3572" s="31" t="s">
        <v>5505</v>
      </c>
      <c r="C3572" s="0" t="s">
        <v>5506</v>
      </c>
      <c r="D3572" s="27" t="s">
        <v>5507</v>
      </c>
    </row>
    <row r="3573" customFormat="false" ht="13.5" hidden="false" customHeight="true" outlineLevel="0" collapsed="false">
      <c r="A3573" s="31" t="s">
        <v>5508</v>
      </c>
      <c r="B3573" s="27" t="s">
        <v>40</v>
      </c>
      <c r="C3573" s="0" t="s">
        <v>5509</v>
      </c>
      <c r="D3573" s="27" t="s">
        <v>62</v>
      </c>
    </row>
    <row r="3574" customFormat="false" ht="13.5" hidden="false" customHeight="true" outlineLevel="0" collapsed="false">
      <c r="A3574" s="31" t="s">
        <v>5510</v>
      </c>
      <c r="C3574" s="0" t="s">
        <v>5509</v>
      </c>
      <c r="D3574" s="27" t="s">
        <v>44</v>
      </c>
    </row>
    <row r="3575" customFormat="false" ht="13.5" hidden="false" customHeight="true" outlineLevel="0" collapsed="false">
      <c r="A3575" s="31" t="s">
        <v>5511</v>
      </c>
      <c r="C3575" s="0" t="s">
        <v>5509</v>
      </c>
      <c r="D3575" s="27" t="s">
        <v>46</v>
      </c>
    </row>
    <row r="3576" customFormat="false" ht="13.5" hidden="false" customHeight="true" outlineLevel="0" collapsed="false">
      <c r="A3576" s="31" t="s">
        <v>5512</v>
      </c>
      <c r="B3576" s="27" t="s">
        <v>40</v>
      </c>
      <c r="C3576" s="0" t="s">
        <v>5513</v>
      </c>
      <c r="D3576" s="27" t="s">
        <v>55</v>
      </c>
    </row>
    <row r="3577" customFormat="false" ht="13.5" hidden="false" customHeight="true" outlineLevel="0" collapsed="false">
      <c r="A3577" s="31" t="s">
        <v>5514</v>
      </c>
      <c r="C3577" s="0" t="s">
        <v>5513</v>
      </c>
      <c r="D3577" s="27" t="s">
        <v>44</v>
      </c>
    </row>
    <row r="3578" customFormat="false" ht="13.5" hidden="false" customHeight="true" outlineLevel="0" collapsed="false">
      <c r="A3578" s="31" t="s">
        <v>5515</v>
      </c>
      <c r="C3578" s="0" t="s">
        <v>5513</v>
      </c>
      <c r="D3578" s="27" t="s">
        <v>46</v>
      </c>
    </row>
    <row r="3579" customFormat="false" ht="13.5" hidden="false" customHeight="true" outlineLevel="0" collapsed="false">
      <c r="A3579" s="31" t="s">
        <v>5516</v>
      </c>
      <c r="B3579" s="27" t="s">
        <v>40</v>
      </c>
      <c r="C3579" s="0" t="s">
        <v>5517</v>
      </c>
      <c r="D3579" s="27" t="s">
        <v>55</v>
      </c>
    </row>
    <row r="3580" customFormat="false" ht="13.5" hidden="false" customHeight="true" outlineLevel="0" collapsed="false">
      <c r="A3580" s="31" t="s">
        <v>5518</v>
      </c>
      <c r="C3580" s="0" t="s">
        <v>5517</v>
      </c>
      <c r="D3580" s="27" t="s">
        <v>44</v>
      </c>
    </row>
    <row r="3581" customFormat="false" ht="13.5" hidden="false" customHeight="true" outlineLevel="0" collapsed="false">
      <c r="A3581" s="31" t="s">
        <v>5519</v>
      </c>
      <c r="C3581" s="0" t="s">
        <v>5517</v>
      </c>
      <c r="D3581" s="27" t="s">
        <v>46</v>
      </c>
    </row>
    <row r="3582" customFormat="false" ht="13.5" hidden="false" customHeight="true" outlineLevel="0" collapsed="false">
      <c r="A3582" s="31" t="s">
        <v>5520</v>
      </c>
      <c r="C3582" s="0" t="s">
        <v>5521</v>
      </c>
      <c r="D3582" s="27" t="s">
        <v>550</v>
      </c>
    </row>
    <row r="3583" customFormat="false" ht="13.5" hidden="false" customHeight="true" outlineLevel="0" collapsed="false">
      <c r="A3583" s="31" t="s">
        <v>5522</v>
      </c>
      <c r="B3583" s="27" t="s">
        <v>40</v>
      </c>
      <c r="C3583" s="0" t="s">
        <v>5523</v>
      </c>
      <c r="D3583" s="27" t="s">
        <v>55</v>
      </c>
    </row>
    <row r="3584" customFormat="false" ht="13.5" hidden="false" customHeight="true" outlineLevel="0" collapsed="false">
      <c r="A3584" s="31" t="s">
        <v>5524</v>
      </c>
      <c r="C3584" s="0" t="s">
        <v>5523</v>
      </c>
      <c r="D3584" s="27" t="s">
        <v>44</v>
      </c>
    </row>
    <row r="3585" customFormat="false" ht="13.5" hidden="false" customHeight="true" outlineLevel="0" collapsed="false">
      <c r="A3585" s="31" t="s">
        <v>5525</v>
      </c>
      <c r="C3585" s="0" t="s">
        <v>5523</v>
      </c>
      <c r="D3585" s="27" t="s">
        <v>46</v>
      </c>
    </row>
    <row r="3586" customFormat="false" ht="13.5" hidden="false" customHeight="true" outlineLevel="0" collapsed="false">
      <c r="A3586" s="31" t="s">
        <v>5526</v>
      </c>
      <c r="B3586" s="27" t="s">
        <v>40</v>
      </c>
      <c r="C3586" s="0" t="s">
        <v>5527</v>
      </c>
      <c r="D3586" s="27" t="s">
        <v>55</v>
      </c>
    </row>
    <row r="3587" customFormat="false" ht="13.5" hidden="false" customHeight="true" outlineLevel="0" collapsed="false">
      <c r="A3587" s="31" t="s">
        <v>5528</v>
      </c>
      <c r="C3587" s="0" t="s">
        <v>5527</v>
      </c>
      <c r="D3587" s="27" t="s">
        <v>44</v>
      </c>
    </row>
    <row r="3588" customFormat="false" ht="13.5" hidden="false" customHeight="true" outlineLevel="0" collapsed="false">
      <c r="A3588" s="31" t="s">
        <v>5529</v>
      </c>
      <c r="C3588" s="0" t="s">
        <v>5527</v>
      </c>
      <c r="D3588" s="27" t="s">
        <v>46</v>
      </c>
    </row>
    <row r="3589" customFormat="false" ht="13.5" hidden="false" customHeight="true" outlineLevel="0" collapsed="false">
      <c r="A3589" s="31" t="s">
        <v>5530</v>
      </c>
      <c r="C3589" s="0" t="s">
        <v>5531</v>
      </c>
      <c r="D3589" s="27" t="s">
        <v>55</v>
      </c>
    </row>
    <row r="3590" customFormat="false" ht="13.5" hidden="false" customHeight="true" outlineLevel="0" collapsed="false">
      <c r="A3590" s="31" t="s">
        <v>5532</v>
      </c>
      <c r="B3590" s="27" t="s">
        <v>40</v>
      </c>
      <c r="C3590" s="0" t="s">
        <v>5533</v>
      </c>
      <c r="D3590" s="27" t="s">
        <v>3209</v>
      </c>
    </row>
    <row r="3591" customFormat="false" ht="13.5" hidden="false" customHeight="true" outlineLevel="0" collapsed="false">
      <c r="A3591" s="31" t="s">
        <v>5534</v>
      </c>
      <c r="C3591" s="0" t="s">
        <v>5533</v>
      </c>
      <c r="D3591" s="27" t="s">
        <v>44</v>
      </c>
    </row>
    <row r="3592" customFormat="false" ht="13.5" hidden="false" customHeight="true" outlineLevel="0" collapsed="false">
      <c r="A3592" s="31" t="s">
        <v>5535</v>
      </c>
      <c r="C3592" s="0" t="s">
        <v>5533</v>
      </c>
      <c r="D3592" s="27" t="s">
        <v>46</v>
      </c>
    </row>
    <row r="3593" customFormat="false" ht="13.5" hidden="false" customHeight="true" outlineLevel="0" collapsed="false">
      <c r="A3593" s="31" t="s">
        <v>5536</v>
      </c>
      <c r="B3593" s="27" t="s">
        <v>40</v>
      </c>
      <c r="C3593" s="0" t="s">
        <v>5537</v>
      </c>
      <c r="D3593" s="27" t="s">
        <v>55</v>
      </c>
    </row>
    <row r="3594" customFormat="false" ht="13.5" hidden="false" customHeight="true" outlineLevel="0" collapsed="false">
      <c r="A3594" s="31" t="s">
        <v>5538</v>
      </c>
      <c r="C3594" s="0" t="s">
        <v>5537</v>
      </c>
      <c r="D3594" s="27" t="s">
        <v>44</v>
      </c>
    </row>
    <row r="3595" customFormat="false" ht="13.5" hidden="false" customHeight="true" outlineLevel="0" collapsed="false">
      <c r="A3595" s="31" t="s">
        <v>5539</v>
      </c>
      <c r="C3595" s="0" t="s">
        <v>5537</v>
      </c>
      <c r="D3595" s="27" t="s">
        <v>46</v>
      </c>
    </row>
    <row r="3596" customFormat="false" ht="13.5" hidden="false" customHeight="true" outlineLevel="0" collapsed="false">
      <c r="A3596" s="31" t="s">
        <v>5540</v>
      </c>
      <c r="B3596" s="27" t="s">
        <v>40</v>
      </c>
      <c r="C3596" s="0" t="s">
        <v>5541</v>
      </c>
      <c r="D3596" s="27" t="s">
        <v>4065</v>
      </c>
    </row>
    <row r="3597" customFormat="false" ht="13.5" hidden="false" customHeight="true" outlineLevel="0" collapsed="false">
      <c r="A3597" s="31" t="s">
        <v>5542</v>
      </c>
      <c r="C3597" s="0" t="s">
        <v>5541</v>
      </c>
      <c r="D3597" s="27" t="s">
        <v>44</v>
      </c>
    </row>
    <row r="3598" customFormat="false" ht="13.5" hidden="false" customHeight="true" outlineLevel="0" collapsed="false">
      <c r="A3598" s="31" t="s">
        <v>5543</v>
      </c>
      <c r="C3598" s="0" t="s">
        <v>5541</v>
      </c>
      <c r="D3598" s="27" t="s">
        <v>46</v>
      </c>
    </row>
    <row r="3599" customFormat="false" ht="13.5" hidden="false" customHeight="true" outlineLevel="0" collapsed="false">
      <c r="A3599" s="31" t="s">
        <v>5544</v>
      </c>
      <c r="C3599" s="0" t="s">
        <v>5545</v>
      </c>
      <c r="D3599" s="27" t="s">
        <v>55</v>
      </c>
    </row>
    <row r="3600" customFormat="false" ht="13.5" hidden="false" customHeight="true" outlineLevel="0" collapsed="false">
      <c r="A3600" s="31" t="s">
        <v>5546</v>
      </c>
      <c r="B3600" s="27" t="s">
        <v>40</v>
      </c>
      <c r="C3600" s="0" t="s">
        <v>5547</v>
      </c>
      <c r="D3600" s="27" t="s">
        <v>55</v>
      </c>
    </row>
    <row r="3601" customFormat="false" ht="13.5" hidden="false" customHeight="true" outlineLevel="0" collapsed="false">
      <c r="A3601" s="31" t="s">
        <v>5548</v>
      </c>
      <c r="C3601" s="0" t="s">
        <v>5547</v>
      </c>
      <c r="D3601" s="27" t="s">
        <v>44</v>
      </c>
    </row>
    <row r="3602" customFormat="false" ht="13.5" hidden="false" customHeight="true" outlineLevel="0" collapsed="false">
      <c r="A3602" s="31" t="s">
        <v>5549</v>
      </c>
      <c r="C3602" s="0" t="s">
        <v>5547</v>
      </c>
      <c r="D3602" s="27" t="s">
        <v>46</v>
      </c>
    </row>
    <row r="3603" customFormat="false" ht="13.5" hidden="false" customHeight="true" outlineLevel="0" collapsed="false">
      <c r="A3603" s="31" t="s">
        <v>5550</v>
      </c>
      <c r="C3603" s="0" t="s">
        <v>5551</v>
      </c>
      <c r="D3603" s="27" t="s">
        <v>55</v>
      </c>
    </row>
    <row r="3604" customFormat="false" ht="13.5" hidden="false" customHeight="true" outlineLevel="0" collapsed="false">
      <c r="A3604" s="31" t="s">
        <v>5552</v>
      </c>
      <c r="B3604" s="27" t="s">
        <v>40</v>
      </c>
      <c r="C3604" s="0" t="s">
        <v>5553</v>
      </c>
      <c r="D3604" s="27" t="s">
        <v>55</v>
      </c>
    </row>
    <row r="3605" customFormat="false" ht="13.5" hidden="false" customHeight="true" outlineLevel="0" collapsed="false">
      <c r="A3605" s="31" t="s">
        <v>5554</v>
      </c>
      <c r="C3605" s="0" t="s">
        <v>5553</v>
      </c>
      <c r="D3605" s="27" t="s">
        <v>44</v>
      </c>
    </row>
    <row r="3606" customFormat="false" ht="13.5" hidden="false" customHeight="true" outlineLevel="0" collapsed="false">
      <c r="A3606" s="31" t="s">
        <v>5555</v>
      </c>
      <c r="C3606" s="0" t="s">
        <v>5553</v>
      </c>
      <c r="D3606" s="27" t="s">
        <v>46</v>
      </c>
    </row>
    <row r="3607" customFormat="false" ht="13.5" hidden="false" customHeight="true" outlineLevel="0" collapsed="false">
      <c r="A3607" s="31" t="s">
        <v>5556</v>
      </c>
      <c r="B3607" s="27" t="s">
        <v>40</v>
      </c>
      <c r="C3607" s="0" t="s">
        <v>5557</v>
      </c>
      <c r="D3607" s="27" t="s">
        <v>5558</v>
      </c>
      <c r="E3607" s="27" t="s">
        <v>56</v>
      </c>
    </row>
    <row r="3608" customFormat="false" ht="13.5" hidden="false" customHeight="true" outlineLevel="0" collapsed="false">
      <c r="A3608" s="31" t="s">
        <v>5559</v>
      </c>
      <c r="C3608" s="0" t="s">
        <v>5557</v>
      </c>
      <c r="D3608" s="27" t="s">
        <v>44</v>
      </c>
      <c r="E3608" s="27" t="s">
        <v>56</v>
      </c>
    </row>
    <row r="3609" customFormat="false" ht="13.5" hidden="false" customHeight="true" outlineLevel="0" collapsed="false">
      <c r="A3609" s="31" t="s">
        <v>5560</v>
      </c>
      <c r="C3609" s="0" t="s">
        <v>5557</v>
      </c>
      <c r="D3609" s="27" t="s">
        <v>46</v>
      </c>
      <c r="E3609" s="27" t="s">
        <v>56</v>
      </c>
    </row>
    <row r="3610" customFormat="false" ht="13.5" hidden="false" customHeight="true" outlineLevel="0" collapsed="false">
      <c r="A3610" s="31" t="s">
        <v>5561</v>
      </c>
      <c r="C3610" s="0" t="s">
        <v>5557</v>
      </c>
      <c r="D3610" s="27" t="s">
        <v>5562</v>
      </c>
      <c r="E3610" s="27" t="s">
        <v>56</v>
      </c>
    </row>
    <row r="3611" customFormat="false" ht="13.5" hidden="false" customHeight="true" outlineLevel="0" collapsed="false">
      <c r="A3611" s="31" t="s">
        <v>5563</v>
      </c>
      <c r="C3611" s="0" t="s">
        <v>5557</v>
      </c>
      <c r="D3611" s="27" t="s">
        <v>5564</v>
      </c>
      <c r="E3611" s="27" t="s">
        <v>56</v>
      </c>
    </row>
    <row r="3612" customFormat="false" ht="13.5" hidden="false" customHeight="true" outlineLevel="0" collapsed="false">
      <c r="A3612" s="31" t="s">
        <v>5565</v>
      </c>
      <c r="B3612" s="27" t="s">
        <v>40</v>
      </c>
      <c r="C3612" s="0" t="s">
        <v>5566</v>
      </c>
      <c r="D3612" s="27" t="s">
        <v>55</v>
      </c>
    </row>
    <row r="3613" customFormat="false" ht="13.5" hidden="false" customHeight="true" outlineLevel="0" collapsed="false">
      <c r="A3613" s="31" t="s">
        <v>5567</v>
      </c>
      <c r="C3613" s="0" t="s">
        <v>5566</v>
      </c>
      <c r="D3613" s="27" t="s">
        <v>44</v>
      </c>
    </row>
    <row r="3614" customFormat="false" ht="13.5" hidden="false" customHeight="true" outlineLevel="0" collapsed="false">
      <c r="A3614" s="31" t="s">
        <v>5568</v>
      </c>
      <c r="C3614" s="0" t="s">
        <v>5566</v>
      </c>
      <c r="D3614" s="27" t="s">
        <v>46</v>
      </c>
    </row>
    <row r="3615" customFormat="false" ht="13.5" hidden="false" customHeight="true" outlineLevel="0" collapsed="false">
      <c r="A3615" s="31" t="s">
        <v>5569</v>
      </c>
      <c r="B3615" s="27" t="s">
        <v>40</v>
      </c>
      <c r="C3615" s="0" t="s">
        <v>5570</v>
      </c>
      <c r="D3615" s="27" t="s">
        <v>55</v>
      </c>
    </row>
    <row r="3616" customFormat="false" ht="13.5" hidden="false" customHeight="true" outlineLevel="0" collapsed="false">
      <c r="A3616" s="31" t="s">
        <v>5571</v>
      </c>
      <c r="C3616" s="0" t="s">
        <v>5570</v>
      </c>
      <c r="D3616" s="27" t="s">
        <v>44</v>
      </c>
    </row>
    <row r="3617" customFormat="false" ht="13.5" hidden="false" customHeight="true" outlineLevel="0" collapsed="false">
      <c r="A3617" s="31" t="s">
        <v>5572</v>
      </c>
      <c r="C3617" s="0" t="s">
        <v>5570</v>
      </c>
      <c r="D3617" s="27" t="s">
        <v>46</v>
      </c>
    </row>
    <row r="3618" customFormat="false" ht="13.5" hidden="false" customHeight="true" outlineLevel="0" collapsed="false">
      <c r="A3618" s="31" t="s">
        <v>5573</v>
      </c>
      <c r="C3618" s="0" t="s">
        <v>5574</v>
      </c>
      <c r="D3618" s="27" t="s">
        <v>550</v>
      </c>
      <c r="E3618" s="27" t="s">
        <v>56</v>
      </c>
    </row>
    <row r="3619" customFormat="false" ht="13.5" hidden="false" customHeight="true" outlineLevel="0" collapsed="false">
      <c r="A3619" s="31" t="s">
        <v>5575</v>
      </c>
      <c r="C3619" s="0" t="s">
        <v>5574</v>
      </c>
      <c r="D3619" s="27" t="s">
        <v>1188</v>
      </c>
      <c r="E3619" s="27" t="s">
        <v>56</v>
      </c>
    </row>
    <row r="3620" customFormat="false" ht="13.5" hidden="false" customHeight="true" outlineLevel="0" collapsed="false">
      <c r="A3620" s="31" t="s">
        <v>5576</v>
      </c>
      <c r="C3620" s="0" t="s">
        <v>5574</v>
      </c>
      <c r="D3620" s="27" t="s">
        <v>111</v>
      </c>
      <c r="E3620" s="27" t="s">
        <v>56</v>
      </c>
    </row>
    <row r="3621" customFormat="false" ht="13.5" hidden="false" customHeight="true" outlineLevel="0" collapsed="false">
      <c r="A3621" s="31" t="s">
        <v>5577</v>
      </c>
      <c r="C3621" s="0" t="s">
        <v>5578</v>
      </c>
      <c r="D3621" s="27" t="s">
        <v>238</v>
      </c>
    </row>
    <row r="3622" customFormat="false" ht="13.5" hidden="false" customHeight="true" outlineLevel="0" collapsed="false">
      <c r="A3622" s="31" t="s">
        <v>5579</v>
      </c>
      <c r="C3622" s="0" t="s">
        <v>5578</v>
      </c>
      <c r="D3622" s="27" t="s">
        <v>5580</v>
      </c>
    </row>
    <row r="3623" customFormat="false" ht="13.5" hidden="false" customHeight="true" outlineLevel="0" collapsed="false">
      <c r="A3623" s="31" t="s">
        <v>5581</v>
      </c>
      <c r="C3623" s="0" t="s">
        <v>5578</v>
      </c>
      <c r="D3623" s="27" t="s">
        <v>111</v>
      </c>
    </row>
    <row r="3624" customFormat="false" ht="13.5" hidden="false" customHeight="true" outlineLevel="0" collapsed="false">
      <c r="A3624" s="31" t="s">
        <v>5582</v>
      </c>
      <c r="B3624" s="27" t="s">
        <v>40</v>
      </c>
      <c r="C3624" s="0" t="s">
        <v>5583</v>
      </c>
      <c r="D3624" s="27" t="s">
        <v>62</v>
      </c>
      <c r="E3624" s="27" t="s">
        <v>56</v>
      </c>
    </row>
    <row r="3625" customFormat="false" ht="13.5" hidden="false" customHeight="true" outlineLevel="0" collapsed="false">
      <c r="A3625" s="31" t="s">
        <v>5584</v>
      </c>
      <c r="C3625" s="0" t="s">
        <v>5583</v>
      </c>
      <c r="D3625" s="27" t="s">
        <v>44</v>
      </c>
      <c r="E3625" s="27" t="s">
        <v>56</v>
      </c>
    </row>
    <row r="3626" customFormat="false" ht="13.5" hidden="false" customHeight="true" outlineLevel="0" collapsed="false">
      <c r="A3626" s="31" t="s">
        <v>5585</v>
      </c>
      <c r="C3626" s="0" t="s">
        <v>5583</v>
      </c>
      <c r="D3626" s="27" t="s">
        <v>46</v>
      </c>
      <c r="E3626" s="27" t="s">
        <v>56</v>
      </c>
    </row>
    <row r="3627" customFormat="false" ht="13.5" hidden="false" customHeight="true" outlineLevel="0" collapsed="false">
      <c r="A3627" s="31" t="s">
        <v>5586</v>
      </c>
      <c r="B3627" s="27" t="s">
        <v>40</v>
      </c>
      <c r="C3627" s="0" t="s">
        <v>5587</v>
      </c>
      <c r="D3627" s="27" t="s">
        <v>55</v>
      </c>
    </row>
    <row r="3628" customFormat="false" ht="13.5" hidden="false" customHeight="true" outlineLevel="0" collapsed="false">
      <c r="A3628" s="31" t="s">
        <v>5588</v>
      </c>
      <c r="C3628" s="0" t="s">
        <v>5587</v>
      </c>
      <c r="D3628" s="27" t="s">
        <v>44</v>
      </c>
    </row>
    <row r="3629" customFormat="false" ht="13.5" hidden="false" customHeight="true" outlineLevel="0" collapsed="false">
      <c r="A3629" s="31" t="s">
        <v>5589</v>
      </c>
      <c r="C3629" s="0" t="s">
        <v>5587</v>
      </c>
      <c r="D3629" s="27" t="s">
        <v>46</v>
      </c>
    </row>
    <row r="3630" customFormat="false" ht="13.5" hidden="false" customHeight="true" outlineLevel="0" collapsed="false">
      <c r="A3630" s="31" t="s">
        <v>5590</v>
      </c>
      <c r="B3630" s="27" t="s">
        <v>40</v>
      </c>
      <c r="C3630" s="0" t="s">
        <v>5591</v>
      </c>
      <c r="D3630" s="27" t="s">
        <v>55</v>
      </c>
    </row>
    <row r="3631" customFormat="false" ht="13.5" hidden="false" customHeight="true" outlineLevel="0" collapsed="false">
      <c r="A3631" s="31" t="s">
        <v>5592</v>
      </c>
      <c r="C3631" s="0" t="s">
        <v>5591</v>
      </c>
      <c r="D3631" s="27" t="s">
        <v>44</v>
      </c>
    </row>
    <row r="3632" customFormat="false" ht="13.5" hidden="false" customHeight="true" outlineLevel="0" collapsed="false">
      <c r="A3632" s="31" t="s">
        <v>5593</v>
      </c>
      <c r="C3632" s="0" t="s">
        <v>5591</v>
      </c>
      <c r="D3632" s="27" t="s">
        <v>46</v>
      </c>
    </row>
    <row r="3633" customFormat="false" ht="13.5" hidden="false" customHeight="true" outlineLevel="0" collapsed="false">
      <c r="A3633" s="31" t="s">
        <v>5594</v>
      </c>
      <c r="B3633" s="27" t="s">
        <v>40</v>
      </c>
      <c r="C3633" s="0" t="s">
        <v>5595</v>
      </c>
      <c r="D3633" s="27" t="s">
        <v>5596</v>
      </c>
    </row>
    <row r="3634" customFormat="false" ht="13.5" hidden="false" customHeight="true" outlineLevel="0" collapsed="false">
      <c r="A3634" s="31" t="s">
        <v>5597</v>
      </c>
      <c r="C3634" s="0" t="s">
        <v>5595</v>
      </c>
      <c r="D3634" s="27" t="s">
        <v>44</v>
      </c>
    </row>
    <row r="3635" customFormat="false" ht="13.5" hidden="false" customHeight="true" outlineLevel="0" collapsed="false">
      <c r="A3635" s="31" t="s">
        <v>5598</v>
      </c>
      <c r="C3635" s="0" t="s">
        <v>5595</v>
      </c>
      <c r="D3635" s="27" t="s">
        <v>46</v>
      </c>
    </row>
    <row r="3636" customFormat="false" ht="13.5" hidden="false" customHeight="true" outlineLevel="0" collapsed="false">
      <c r="A3636" s="31" t="s">
        <v>5599</v>
      </c>
      <c r="B3636" s="27" t="s">
        <v>40</v>
      </c>
      <c r="C3636" s="0" t="s">
        <v>5595</v>
      </c>
      <c r="D3636" s="27" t="s">
        <v>5600</v>
      </c>
    </row>
    <row r="3637" customFormat="false" ht="13.5" hidden="false" customHeight="true" outlineLevel="0" collapsed="false">
      <c r="A3637" s="31" t="s">
        <v>5601</v>
      </c>
      <c r="C3637" s="0" t="s">
        <v>5595</v>
      </c>
      <c r="D3637" s="27" t="s">
        <v>44</v>
      </c>
    </row>
    <row r="3638" customFormat="false" ht="13.5" hidden="false" customHeight="true" outlineLevel="0" collapsed="false">
      <c r="A3638" s="31" t="s">
        <v>5602</v>
      </c>
      <c r="C3638" s="0" t="s">
        <v>5595</v>
      </c>
      <c r="D3638" s="27" t="s">
        <v>46</v>
      </c>
    </row>
    <row r="3639" customFormat="false" ht="13.5" hidden="false" customHeight="true" outlineLevel="0" collapsed="false">
      <c r="A3639" s="31" t="s">
        <v>5603</v>
      </c>
      <c r="C3639" s="0" t="s">
        <v>5604</v>
      </c>
      <c r="D3639" s="27" t="s">
        <v>55</v>
      </c>
    </row>
    <row r="3640" customFormat="false" ht="13.5" hidden="false" customHeight="true" outlineLevel="0" collapsed="false">
      <c r="A3640" s="31" t="s">
        <v>5605</v>
      </c>
      <c r="C3640" s="0" t="s">
        <v>5606</v>
      </c>
      <c r="D3640" s="27" t="s">
        <v>726</v>
      </c>
    </row>
    <row r="3641" customFormat="false" ht="13.5" hidden="false" customHeight="true" outlineLevel="0" collapsed="false">
      <c r="A3641" s="31" t="s">
        <v>5607</v>
      </c>
      <c r="C3641" s="0" t="s">
        <v>5606</v>
      </c>
      <c r="D3641" s="27" t="s">
        <v>2812</v>
      </c>
    </row>
    <row r="3642" customFormat="false" ht="13.5" hidden="false" customHeight="true" outlineLevel="0" collapsed="false">
      <c r="A3642" s="31" t="s">
        <v>5608</v>
      </c>
      <c r="C3642" s="0" t="s">
        <v>5606</v>
      </c>
      <c r="D3642" s="27" t="s">
        <v>1979</v>
      </c>
    </row>
    <row r="3643" customFormat="false" ht="13.5" hidden="false" customHeight="true" outlineLevel="0" collapsed="false">
      <c r="A3643" s="31" t="s">
        <v>5609</v>
      </c>
      <c r="C3643" s="0" t="s">
        <v>5610</v>
      </c>
      <c r="D3643" s="27" t="s">
        <v>726</v>
      </c>
    </row>
    <row r="3644" customFormat="false" ht="13.5" hidden="false" customHeight="true" outlineLevel="0" collapsed="false">
      <c r="A3644" s="31" t="s">
        <v>5611</v>
      </c>
      <c r="C3644" s="0" t="s">
        <v>5610</v>
      </c>
      <c r="D3644" s="27" t="s">
        <v>1080</v>
      </c>
    </row>
    <row r="3645" customFormat="false" ht="13.5" hidden="false" customHeight="true" outlineLevel="0" collapsed="false">
      <c r="A3645" s="31" t="s">
        <v>5612</v>
      </c>
      <c r="C3645" s="0" t="s">
        <v>5610</v>
      </c>
      <c r="D3645" s="27" t="s">
        <v>5613</v>
      </c>
    </row>
    <row r="3646" customFormat="false" ht="13.5" hidden="false" customHeight="true" outlineLevel="0" collapsed="false">
      <c r="A3646" s="31" t="s">
        <v>5614</v>
      </c>
      <c r="B3646" s="27" t="s">
        <v>40</v>
      </c>
      <c r="C3646" s="0" t="s">
        <v>5615</v>
      </c>
      <c r="D3646" s="27" t="s">
        <v>55</v>
      </c>
    </row>
    <row r="3647" customFormat="false" ht="13.5" hidden="false" customHeight="true" outlineLevel="0" collapsed="false">
      <c r="A3647" s="31" t="s">
        <v>5616</v>
      </c>
      <c r="C3647" s="0" t="s">
        <v>5615</v>
      </c>
      <c r="D3647" s="27" t="s">
        <v>44</v>
      </c>
    </row>
    <row r="3648" customFormat="false" ht="13.5" hidden="false" customHeight="true" outlineLevel="0" collapsed="false">
      <c r="A3648" s="31" t="s">
        <v>5617</v>
      </c>
      <c r="C3648" s="0" t="s">
        <v>5615</v>
      </c>
      <c r="D3648" s="27" t="s">
        <v>46</v>
      </c>
    </row>
    <row r="3649" customFormat="false" ht="13.5" hidden="false" customHeight="true" outlineLevel="0" collapsed="false">
      <c r="A3649" s="31" t="s">
        <v>5618</v>
      </c>
      <c r="B3649" s="27" t="s">
        <v>40</v>
      </c>
      <c r="C3649" s="0" t="s">
        <v>5619</v>
      </c>
      <c r="D3649" s="27" t="s">
        <v>55</v>
      </c>
    </row>
    <row r="3650" customFormat="false" ht="13.5" hidden="false" customHeight="true" outlineLevel="0" collapsed="false">
      <c r="A3650" s="31" t="s">
        <v>5620</v>
      </c>
      <c r="C3650" s="0" t="s">
        <v>5619</v>
      </c>
      <c r="D3650" s="27" t="s">
        <v>44</v>
      </c>
    </row>
    <row r="3651" customFormat="false" ht="13.5" hidden="false" customHeight="true" outlineLevel="0" collapsed="false">
      <c r="A3651" s="31" t="s">
        <v>5621</v>
      </c>
      <c r="C3651" s="0" t="s">
        <v>5619</v>
      </c>
      <c r="D3651" s="27" t="s">
        <v>46</v>
      </c>
    </row>
    <row r="3652" customFormat="false" ht="13.5" hidden="false" customHeight="true" outlineLevel="0" collapsed="false">
      <c r="A3652" s="31" t="s">
        <v>5622</v>
      </c>
      <c r="C3652" s="0" t="s">
        <v>5623</v>
      </c>
      <c r="D3652" s="27" t="s">
        <v>5624</v>
      </c>
    </row>
    <row r="3653" customFormat="false" ht="13.5" hidden="false" customHeight="true" outlineLevel="0" collapsed="false">
      <c r="A3653" s="31" t="s">
        <v>5625</v>
      </c>
      <c r="B3653" s="27" t="s">
        <v>40</v>
      </c>
      <c r="C3653" s="0" t="s">
        <v>5626</v>
      </c>
      <c r="D3653" s="27" t="s">
        <v>4233</v>
      </c>
      <c r="E3653" s="27" t="s">
        <v>56</v>
      </c>
    </row>
    <row r="3654" customFormat="false" ht="13.5" hidden="false" customHeight="true" outlineLevel="0" collapsed="false">
      <c r="A3654" s="31" t="s">
        <v>5627</v>
      </c>
      <c r="C3654" s="0" t="s">
        <v>5626</v>
      </c>
      <c r="D3654" s="27" t="s">
        <v>44</v>
      </c>
      <c r="E3654" s="27" t="s">
        <v>56</v>
      </c>
    </row>
    <row r="3655" customFormat="false" ht="13.5" hidden="false" customHeight="true" outlineLevel="0" collapsed="false">
      <c r="A3655" s="31" t="s">
        <v>5628</v>
      </c>
      <c r="C3655" s="0" t="s">
        <v>5626</v>
      </c>
      <c r="D3655" s="27" t="s">
        <v>46</v>
      </c>
      <c r="E3655" s="27" t="s">
        <v>56</v>
      </c>
    </row>
    <row r="3656" customFormat="false" ht="13.5" hidden="false" customHeight="true" outlineLevel="0" collapsed="false">
      <c r="A3656" s="31" t="s">
        <v>5629</v>
      </c>
      <c r="B3656" s="27" t="s">
        <v>40</v>
      </c>
      <c r="C3656" s="0" t="s">
        <v>5630</v>
      </c>
      <c r="D3656" s="27" t="s">
        <v>550</v>
      </c>
    </row>
    <row r="3657" customFormat="false" ht="13.5" hidden="false" customHeight="true" outlineLevel="0" collapsed="false">
      <c r="A3657" s="31" t="s">
        <v>5631</v>
      </c>
      <c r="C3657" s="0" t="s">
        <v>5630</v>
      </c>
      <c r="D3657" s="27" t="s">
        <v>44</v>
      </c>
    </row>
    <row r="3658" customFormat="false" ht="13.5" hidden="false" customHeight="true" outlineLevel="0" collapsed="false">
      <c r="A3658" s="31" t="s">
        <v>5632</v>
      </c>
      <c r="C3658" s="0" t="s">
        <v>5630</v>
      </c>
      <c r="D3658" s="27" t="s">
        <v>46</v>
      </c>
    </row>
    <row r="3659" customFormat="false" ht="13.5" hidden="false" customHeight="true" outlineLevel="0" collapsed="false">
      <c r="A3659" s="31" t="s">
        <v>5633</v>
      </c>
      <c r="B3659" s="27" t="s">
        <v>40</v>
      </c>
      <c r="C3659" s="0" t="s">
        <v>5634</v>
      </c>
      <c r="D3659" s="27" t="s">
        <v>55</v>
      </c>
    </row>
    <row r="3660" customFormat="false" ht="13.5" hidden="false" customHeight="true" outlineLevel="0" collapsed="false">
      <c r="A3660" s="31" t="s">
        <v>5635</v>
      </c>
      <c r="C3660" s="0" t="s">
        <v>5634</v>
      </c>
      <c r="D3660" s="27" t="s">
        <v>44</v>
      </c>
    </row>
    <row r="3661" customFormat="false" ht="13.5" hidden="false" customHeight="true" outlineLevel="0" collapsed="false">
      <c r="A3661" s="31" t="s">
        <v>5636</v>
      </c>
      <c r="C3661" s="0" t="s">
        <v>5634</v>
      </c>
      <c r="D3661" s="27" t="s">
        <v>46</v>
      </c>
    </row>
    <row r="3662" customFormat="false" ht="13.5" hidden="false" customHeight="true" outlineLevel="0" collapsed="false">
      <c r="A3662" s="31" t="s">
        <v>5637</v>
      </c>
      <c r="B3662" s="27" t="s">
        <v>40</v>
      </c>
      <c r="C3662" s="0" t="s">
        <v>5638</v>
      </c>
      <c r="D3662" s="27" t="s">
        <v>55</v>
      </c>
    </row>
    <row r="3663" customFormat="false" ht="13.5" hidden="false" customHeight="true" outlineLevel="0" collapsed="false">
      <c r="A3663" s="31" t="s">
        <v>5639</v>
      </c>
      <c r="C3663" s="0" t="s">
        <v>5638</v>
      </c>
      <c r="D3663" s="27" t="s">
        <v>44</v>
      </c>
    </row>
    <row r="3664" customFormat="false" ht="13.5" hidden="false" customHeight="true" outlineLevel="0" collapsed="false">
      <c r="A3664" s="31" t="s">
        <v>5640</v>
      </c>
      <c r="C3664" s="0" t="s">
        <v>5638</v>
      </c>
      <c r="D3664" s="27" t="s">
        <v>46</v>
      </c>
    </row>
    <row r="3665" customFormat="false" ht="13.5" hidden="false" customHeight="true" outlineLevel="0" collapsed="false">
      <c r="A3665" s="31" t="s">
        <v>5641</v>
      </c>
      <c r="B3665" s="27" t="s">
        <v>40</v>
      </c>
      <c r="C3665" s="0" t="s">
        <v>5642</v>
      </c>
      <c r="D3665" s="27" t="s">
        <v>55</v>
      </c>
    </row>
    <row r="3666" customFormat="false" ht="13.5" hidden="false" customHeight="true" outlineLevel="0" collapsed="false">
      <c r="A3666" s="31" t="s">
        <v>5643</v>
      </c>
      <c r="C3666" s="0" t="s">
        <v>5642</v>
      </c>
      <c r="D3666" s="27" t="s">
        <v>44</v>
      </c>
    </row>
    <row r="3667" customFormat="false" ht="13.5" hidden="false" customHeight="true" outlineLevel="0" collapsed="false">
      <c r="A3667" s="31" t="s">
        <v>5644</v>
      </c>
      <c r="C3667" s="0" t="s">
        <v>5642</v>
      </c>
      <c r="D3667" s="27" t="s">
        <v>46</v>
      </c>
    </row>
    <row r="3668" customFormat="false" ht="13.5" hidden="false" customHeight="true" outlineLevel="0" collapsed="false">
      <c r="A3668" s="31" t="s">
        <v>5645</v>
      </c>
      <c r="B3668" s="27" t="s">
        <v>40</v>
      </c>
      <c r="C3668" s="0" t="s">
        <v>5646</v>
      </c>
      <c r="D3668" s="27" t="s">
        <v>55</v>
      </c>
    </row>
    <row r="3669" customFormat="false" ht="13.5" hidden="false" customHeight="true" outlineLevel="0" collapsed="false">
      <c r="A3669" s="31" t="s">
        <v>5647</v>
      </c>
      <c r="C3669" s="0" t="s">
        <v>5646</v>
      </c>
      <c r="D3669" s="27" t="s">
        <v>44</v>
      </c>
    </row>
    <row r="3670" customFormat="false" ht="13.5" hidden="false" customHeight="true" outlineLevel="0" collapsed="false">
      <c r="A3670" s="31" t="s">
        <v>5648</v>
      </c>
      <c r="C3670" s="0" t="s">
        <v>5646</v>
      </c>
      <c r="D3670" s="27" t="s">
        <v>46</v>
      </c>
    </row>
    <row r="3671" customFormat="false" ht="13.5" hidden="false" customHeight="true" outlineLevel="0" collapsed="false">
      <c r="A3671" s="31" t="s">
        <v>5649</v>
      </c>
      <c r="B3671" s="27" t="s">
        <v>40</v>
      </c>
      <c r="C3671" s="0" t="s">
        <v>5650</v>
      </c>
      <c r="D3671" s="27" t="s">
        <v>55</v>
      </c>
    </row>
    <row r="3672" customFormat="false" ht="13.5" hidden="false" customHeight="true" outlineLevel="0" collapsed="false">
      <c r="A3672" s="31" t="s">
        <v>5651</v>
      </c>
      <c r="C3672" s="0" t="s">
        <v>5650</v>
      </c>
      <c r="D3672" s="27" t="s">
        <v>44</v>
      </c>
    </row>
    <row r="3673" customFormat="false" ht="13.5" hidden="false" customHeight="true" outlineLevel="0" collapsed="false">
      <c r="A3673" s="31" t="s">
        <v>5652</v>
      </c>
      <c r="C3673" s="0" t="s">
        <v>5650</v>
      </c>
      <c r="D3673" s="27" t="s">
        <v>46</v>
      </c>
    </row>
    <row r="3674" customFormat="false" ht="13.5" hidden="false" customHeight="true" outlineLevel="0" collapsed="false">
      <c r="A3674" s="31" t="s">
        <v>5653</v>
      </c>
      <c r="B3674" s="27" t="s">
        <v>40</v>
      </c>
      <c r="C3674" s="0" t="s">
        <v>5654</v>
      </c>
      <c r="D3674" s="27" t="s">
        <v>102</v>
      </c>
    </row>
    <row r="3675" customFormat="false" ht="13.5" hidden="false" customHeight="true" outlineLevel="0" collapsed="false">
      <c r="A3675" s="31" t="s">
        <v>5655</v>
      </c>
      <c r="C3675" s="0" t="s">
        <v>5654</v>
      </c>
      <c r="D3675" s="27" t="s">
        <v>44</v>
      </c>
    </row>
    <row r="3676" customFormat="false" ht="13.5" hidden="false" customHeight="true" outlineLevel="0" collapsed="false">
      <c r="A3676" s="31" t="s">
        <v>5656</v>
      </c>
      <c r="C3676" s="0" t="s">
        <v>5654</v>
      </c>
      <c r="D3676" s="27" t="s">
        <v>46</v>
      </c>
    </row>
    <row r="3677" customFormat="false" ht="13.5" hidden="false" customHeight="true" outlineLevel="0" collapsed="false">
      <c r="A3677" s="31" t="s">
        <v>5657</v>
      </c>
      <c r="C3677" s="0" t="s">
        <v>5658</v>
      </c>
      <c r="D3677" s="27" t="s">
        <v>3130</v>
      </c>
    </row>
    <row r="3678" customFormat="false" ht="13.5" hidden="false" customHeight="true" outlineLevel="0" collapsed="false">
      <c r="A3678" s="31" t="s">
        <v>5659</v>
      </c>
      <c r="C3678" s="0" t="s">
        <v>5660</v>
      </c>
      <c r="D3678" s="27" t="s">
        <v>55</v>
      </c>
    </row>
    <row r="3679" customFormat="false" ht="13.5" hidden="false" customHeight="true" outlineLevel="0" collapsed="false">
      <c r="A3679" s="31" t="s">
        <v>5661</v>
      </c>
      <c r="C3679" s="0" t="s">
        <v>5662</v>
      </c>
      <c r="D3679" s="27" t="s">
        <v>55</v>
      </c>
    </row>
    <row r="3680" customFormat="false" ht="13.5" hidden="false" customHeight="true" outlineLevel="0" collapsed="false">
      <c r="A3680" s="31" t="s">
        <v>5663</v>
      </c>
      <c r="C3680" s="0" t="s">
        <v>5664</v>
      </c>
      <c r="D3680" s="27" t="s">
        <v>55</v>
      </c>
    </row>
    <row r="3681" customFormat="false" ht="13.5" hidden="false" customHeight="true" outlineLevel="0" collapsed="false">
      <c r="A3681" s="31" t="s">
        <v>5665</v>
      </c>
      <c r="C3681" s="0" t="s">
        <v>5664</v>
      </c>
      <c r="D3681" s="27" t="s">
        <v>5666</v>
      </c>
    </row>
    <row r="3682" customFormat="false" ht="13.5" hidden="false" customHeight="true" outlineLevel="0" collapsed="false">
      <c r="A3682" s="31" t="s">
        <v>5667</v>
      </c>
      <c r="B3682" s="27" t="s">
        <v>40</v>
      </c>
      <c r="C3682" s="0" t="s">
        <v>5668</v>
      </c>
      <c r="D3682" s="27" t="s">
        <v>62</v>
      </c>
    </row>
    <row r="3683" customFormat="false" ht="13.5" hidden="false" customHeight="true" outlineLevel="0" collapsed="false">
      <c r="A3683" s="31" t="s">
        <v>5669</v>
      </c>
      <c r="C3683" s="0" t="s">
        <v>5668</v>
      </c>
      <c r="D3683" s="27" t="s">
        <v>44</v>
      </c>
    </row>
    <row r="3684" customFormat="false" ht="13.5" hidden="false" customHeight="true" outlineLevel="0" collapsed="false">
      <c r="A3684" s="31" t="s">
        <v>5670</v>
      </c>
      <c r="C3684" s="0" t="s">
        <v>5668</v>
      </c>
      <c r="D3684" s="27" t="s">
        <v>46</v>
      </c>
    </row>
    <row r="3685" customFormat="false" ht="13.5" hidden="false" customHeight="true" outlineLevel="0" collapsed="false">
      <c r="A3685" s="31" t="s">
        <v>5671</v>
      </c>
      <c r="B3685" s="27" t="s">
        <v>40</v>
      </c>
      <c r="C3685" s="0" t="s">
        <v>5672</v>
      </c>
      <c r="D3685" s="27" t="s">
        <v>55</v>
      </c>
    </row>
    <row r="3686" customFormat="false" ht="13.5" hidden="false" customHeight="true" outlineLevel="0" collapsed="false">
      <c r="A3686" s="31" t="s">
        <v>5673</v>
      </c>
      <c r="C3686" s="0" t="s">
        <v>5672</v>
      </c>
      <c r="D3686" s="27" t="s">
        <v>44</v>
      </c>
    </row>
    <row r="3687" customFormat="false" ht="13.5" hidden="false" customHeight="true" outlineLevel="0" collapsed="false">
      <c r="A3687" s="31" t="s">
        <v>5674</v>
      </c>
      <c r="C3687" s="0" t="s">
        <v>5672</v>
      </c>
      <c r="D3687" s="27" t="s">
        <v>46</v>
      </c>
    </row>
    <row r="3688" customFormat="false" ht="13.5" hidden="false" customHeight="true" outlineLevel="0" collapsed="false">
      <c r="A3688" s="31" t="s">
        <v>5675</v>
      </c>
      <c r="C3688" s="0" t="s">
        <v>5676</v>
      </c>
      <c r="D3688" s="27" t="s">
        <v>55</v>
      </c>
    </row>
    <row r="3689" customFormat="false" ht="13.5" hidden="false" customHeight="true" outlineLevel="0" collapsed="false">
      <c r="A3689" s="31" t="s">
        <v>5677</v>
      </c>
      <c r="C3689" s="0" t="s">
        <v>5676</v>
      </c>
      <c r="D3689" s="27" t="s">
        <v>111</v>
      </c>
    </row>
    <row r="3690" customFormat="false" ht="13.5" hidden="false" customHeight="true" outlineLevel="0" collapsed="false">
      <c r="A3690" s="31" t="s">
        <v>5678</v>
      </c>
      <c r="B3690" s="27" t="s">
        <v>40</v>
      </c>
      <c r="C3690" s="0" t="s">
        <v>5679</v>
      </c>
      <c r="D3690" s="27" t="s">
        <v>55</v>
      </c>
    </row>
    <row r="3691" customFormat="false" ht="13.5" hidden="false" customHeight="true" outlineLevel="0" collapsed="false">
      <c r="A3691" s="31" t="s">
        <v>5680</v>
      </c>
      <c r="C3691" s="0" t="s">
        <v>5679</v>
      </c>
      <c r="D3691" s="27" t="s">
        <v>44</v>
      </c>
    </row>
    <row r="3692" customFormat="false" ht="13.5" hidden="false" customHeight="true" outlineLevel="0" collapsed="false">
      <c r="A3692" s="31" t="s">
        <v>5681</v>
      </c>
      <c r="C3692" s="0" t="s">
        <v>5679</v>
      </c>
      <c r="D3692" s="27" t="s">
        <v>46</v>
      </c>
    </row>
    <row r="3693" customFormat="false" ht="13.5" hidden="false" customHeight="true" outlineLevel="0" collapsed="false">
      <c r="A3693" s="31" t="s">
        <v>5682</v>
      </c>
      <c r="B3693" s="27" t="s">
        <v>40</v>
      </c>
      <c r="C3693" s="0" t="s">
        <v>5683</v>
      </c>
      <c r="D3693" s="27" t="s">
        <v>55</v>
      </c>
    </row>
    <row r="3694" customFormat="false" ht="13.5" hidden="false" customHeight="true" outlineLevel="0" collapsed="false">
      <c r="A3694" s="31" t="s">
        <v>5684</v>
      </c>
      <c r="C3694" s="0" t="s">
        <v>5683</v>
      </c>
      <c r="D3694" s="27" t="s">
        <v>44</v>
      </c>
    </row>
    <row r="3695" customFormat="false" ht="13.5" hidden="false" customHeight="true" outlineLevel="0" collapsed="false">
      <c r="A3695" s="31" t="s">
        <v>5685</v>
      </c>
      <c r="C3695" s="0" t="s">
        <v>5683</v>
      </c>
      <c r="D3695" s="27" t="s">
        <v>46</v>
      </c>
    </row>
    <row r="3696" customFormat="false" ht="13.5" hidden="false" customHeight="true" outlineLevel="0" collapsed="false">
      <c r="A3696" s="31" t="s">
        <v>5686</v>
      </c>
      <c r="C3696" s="0" t="s">
        <v>5687</v>
      </c>
      <c r="D3696" s="27" t="s">
        <v>5688</v>
      </c>
    </row>
    <row r="3697" customFormat="false" ht="13.5" hidden="false" customHeight="true" outlineLevel="0" collapsed="false">
      <c r="A3697" s="31" t="s">
        <v>5689</v>
      </c>
      <c r="B3697" s="27" t="s">
        <v>40</v>
      </c>
      <c r="C3697" s="0" t="s">
        <v>5687</v>
      </c>
      <c r="D3697" s="27" t="s">
        <v>55</v>
      </c>
    </row>
    <row r="3698" customFormat="false" ht="13.5" hidden="false" customHeight="true" outlineLevel="0" collapsed="false">
      <c r="A3698" s="31" t="s">
        <v>5690</v>
      </c>
      <c r="C3698" s="0" t="s">
        <v>5687</v>
      </c>
      <c r="D3698" s="27" t="s">
        <v>44</v>
      </c>
    </row>
    <row r="3699" customFormat="false" ht="13.5" hidden="false" customHeight="true" outlineLevel="0" collapsed="false">
      <c r="A3699" s="31" t="s">
        <v>5691</v>
      </c>
      <c r="C3699" s="0" t="s">
        <v>5687</v>
      </c>
      <c r="D3699" s="27" t="s">
        <v>46</v>
      </c>
    </row>
    <row r="3700" customFormat="false" ht="13.5" hidden="false" customHeight="true" outlineLevel="0" collapsed="false">
      <c r="A3700" s="31" t="s">
        <v>5692</v>
      </c>
      <c r="B3700" s="27" t="s">
        <v>40</v>
      </c>
      <c r="C3700" s="0" t="s">
        <v>5693</v>
      </c>
      <c r="D3700" s="27" t="s">
        <v>726</v>
      </c>
    </row>
    <row r="3701" customFormat="false" ht="13.5" hidden="false" customHeight="true" outlineLevel="0" collapsed="false">
      <c r="A3701" s="31" t="s">
        <v>5694</v>
      </c>
      <c r="C3701" s="0" t="s">
        <v>5693</v>
      </c>
      <c r="D3701" s="27" t="s">
        <v>44</v>
      </c>
    </row>
    <row r="3702" customFormat="false" ht="13.5" hidden="false" customHeight="true" outlineLevel="0" collapsed="false">
      <c r="A3702" s="31" t="s">
        <v>5695</v>
      </c>
      <c r="C3702" s="0" t="s">
        <v>5693</v>
      </c>
      <c r="D3702" s="27" t="s">
        <v>46</v>
      </c>
    </row>
    <row r="3703" customFormat="false" ht="13.5" hidden="false" customHeight="true" outlineLevel="0" collapsed="false">
      <c r="A3703" s="31" t="s">
        <v>5696</v>
      </c>
      <c r="C3703" s="0" t="s">
        <v>5693</v>
      </c>
      <c r="D3703" s="27" t="s">
        <v>5697</v>
      </c>
    </row>
    <row r="3704" customFormat="false" ht="13.5" hidden="false" customHeight="true" outlineLevel="0" collapsed="false">
      <c r="A3704" s="31" t="s">
        <v>5698</v>
      </c>
      <c r="B3704" s="27" t="s">
        <v>40</v>
      </c>
      <c r="C3704" s="0" t="s">
        <v>5699</v>
      </c>
      <c r="D3704" s="27" t="s">
        <v>3027</v>
      </c>
      <c r="E3704" s="27" t="s">
        <v>56</v>
      </c>
    </row>
    <row r="3705" customFormat="false" ht="13.5" hidden="false" customHeight="true" outlineLevel="0" collapsed="false">
      <c r="A3705" s="31" t="s">
        <v>5700</v>
      </c>
      <c r="C3705" s="0" t="s">
        <v>5699</v>
      </c>
      <c r="D3705" s="27" t="s">
        <v>44</v>
      </c>
      <c r="E3705" s="27" t="s">
        <v>56</v>
      </c>
    </row>
    <row r="3706" customFormat="false" ht="13.5" hidden="false" customHeight="true" outlineLevel="0" collapsed="false">
      <c r="A3706" s="31" t="s">
        <v>5701</v>
      </c>
      <c r="C3706" s="0" t="s">
        <v>5699</v>
      </c>
      <c r="D3706" s="27" t="s">
        <v>46</v>
      </c>
      <c r="E3706" s="27" t="s">
        <v>56</v>
      </c>
    </row>
    <row r="3707" customFormat="false" ht="13.5" hidden="false" customHeight="true" outlineLevel="0" collapsed="false">
      <c r="A3707" s="31" t="s">
        <v>5702</v>
      </c>
      <c r="B3707" s="27" t="s">
        <v>40</v>
      </c>
      <c r="C3707" s="0" t="s">
        <v>5699</v>
      </c>
      <c r="D3707" s="27" t="s">
        <v>3227</v>
      </c>
      <c r="E3707" s="27" t="s">
        <v>50</v>
      </c>
    </row>
    <row r="3708" customFormat="false" ht="13.5" hidden="false" customHeight="true" outlineLevel="0" collapsed="false">
      <c r="A3708" s="31" t="s">
        <v>5703</v>
      </c>
      <c r="C3708" s="0" t="s">
        <v>5699</v>
      </c>
      <c r="D3708" s="27" t="s">
        <v>44</v>
      </c>
      <c r="E3708" s="27" t="s">
        <v>50</v>
      </c>
    </row>
    <row r="3709" customFormat="false" ht="13.5" hidden="false" customHeight="true" outlineLevel="0" collapsed="false">
      <c r="A3709" s="31" t="s">
        <v>5704</v>
      </c>
      <c r="C3709" s="0" t="s">
        <v>5699</v>
      </c>
      <c r="D3709" s="27" t="s">
        <v>46</v>
      </c>
      <c r="E3709" s="27" t="s">
        <v>50</v>
      </c>
    </row>
    <row r="3710" customFormat="false" ht="13.5" hidden="false" customHeight="true" outlineLevel="0" collapsed="false">
      <c r="A3710" s="31" t="s">
        <v>5705</v>
      </c>
      <c r="C3710" s="0" t="s">
        <v>5706</v>
      </c>
      <c r="D3710" s="27" t="s">
        <v>55</v>
      </c>
    </row>
    <row r="3711" customFormat="false" ht="13.5" hidden="false" customHeight="true" outlineLevel="0" collapsed="false">
      <c r="A3711" s="31" t="s">
        <v>5707</v>
      </c>
      <c r="B3711" s="27" t="s">
        <v>40</v>
      </c>
      <c r="C3711" s="0" t="s">
        <v>5708</v>
      </c>
      <c r="D3711" s="27" t="s">
        <v>55</v>
      </c>
    </row>
    <row r="3712" customFormat="false" ht="13.5" hidden="false" customHeight="true" outlineLevel="0" collapsed="false">
      <c r="A3712" s="31" t="s">
        <v>5709</v>
      </c>
      <c r="C3712" s="0" t="s">
        <v>5708</v>
      </c>
      <c r="D3712" s="27" t="s">
        <v>44</v>
      </c>
    </row>
    <row r="3713" customFormat="false" ht="13.5" hidden="false" customHeight="true" outlineLevel="0" collapsed="false">
      <c r="A3713" s="31" t="s">
        <v>5710</v>
      </c>
      <c r="C3713" s="0" t="s">
        <v>5708</v>
      </c>
      <c r="D3713" s="27" t="s">
        <v>46</v>
      </c>
    </row>
    <row r="3714" customFormat="false" ht="13.5" hidden="false" customHeight="true" outlineLevel="0" collapsed="false">
      <c r="A3714" s="31" t="s">
        <v>5711</v>
      </c>
      <c r="B3714" s="27" t="s">
        <v>40</v>
      </c>
      <c r="C3714" s="0" t="s">
        <v>5712</v>
      </c>
      <c r="D3714" s="27" t="s">
        <v>5713</v>
      </c>
    </row>
    <row r="3715" customFormat="false" ht="13.5" hidden="false" customHeight="true" outlineLevel="0" collapsed="false">
      <c r="A3715" s="31" t="s">
        <v>5714</v>
      </c>
      <c r="C3715" s="0" t="s">
        <v>5712</v>
      </c>
      <c r="D3715" s="27" t="s">
        <v>44</v>
      </c>
    </row>
    <row r="3716" customFormat="false" ht="13.5" hidden="false" customHeight="true" outlineLevel="0" collapsed="false">
      <c r="A3716" s="31" t="s">
        <v>5715</v>
      </c>
      <c r="C3716" s="0" t="s">
        <v>5712</v>
      </c>
      <c r="D3716" s="27" t="s">
        <v>46</v>
      </c>
    </row>
    <row r="3717" customFormat="false" ht="13.5" hidden="false" customHeight="true" outlineLevel="0" collapsed="false">
      <c r="A3717" s="31" t="s">
        <v>5716</v>
      </c>
      <c r="B3717" s="27" t="s">
        <v>40</v>
      </c>
      <c r="C3717" s="0" t="s">
        <v>5717</v>
      </c>
      <c r="D3717" s="27" t="s">
        <v>3227</v>
      </c>
    </row>
    <row r="3718" customFormat="false" ht="13.5" hidden="false" customHeight="true" outlineLevel="0" collapsed="false">
      <c r="A3718" s="31" t="s">
        <v>5718</v>
      </c>
      <c r="C3718" s="0" t="s">
        <v>5717</v>
      </c>
      <c r="D3718" s="27" t="s">
        <v>44</v>
      </c>
    </row>
    <row r="3719" customFormat="false" ht="13.5" hidden="false" customHeight="true" outlineLevel="0" collapsed="false">
      <c r="A3719" s="31" t="s">
        <v>5719</v>
      </c>
      <c r="C3719" s="0" t="s">
        <v>5717</v>
      </c>
      <c r="D3719" s="27" t="s">
        <v>46</v>
      </c>
    </row>
    <row r="3720" customFormat="false" ht="13.5" hidden="false" customHeight="true" outlineLevel="0" collapsed="false">
      <c r="A3720" s="31" t="s">
        <v>5720</v>
      </c>
      <c r="B3720" s="27" t="s">
        <v>40</v>
      </c>
      <c r="C3720" s="0" t="s">
        <v>5721</v>
      </c>
      <c r="D3720" s="27" t="s">
        <v>55</v>
      </c>
    </row>
    <row r="3721" customFormat="false" ht="13.5" hidden="false" customHeight="true" outlineLevel="0" collapsed="false">
      <c r="A3721" s="31" t="s">
        <v>5722</v>
      </c>
      <c r="C3721" s="0" t="s">
        <v>5721</v>
      </c>
      <c r="D3721" s="27" t="s">
        <v>44</v>
      </c>
    </row>
    <row r="3722" customFormat="false" ht="13.5" hidden="false" customHeight="true" outlineLevel="0" collapsed="false">
      <c r="A3722" s="31" t="s">
        <v>5723</v>
      </c>
      <c r="C3722" s="0" t="s">
        <v>5721</v>
      </c>
      <c r="D3722" s="27" t="s">
        <v>46</v>
      </c>
    </row>
    <row r="3723" customFormat="false" ht="13.5" hidden="false" customHeight="true" outlineLevel="0" collapsed="false">
      <c r="A3723" s="31" t="s">
        <v>5724</v>
      </c>
      <c r="B3723" s="27" t="s">
        <v>40</v>
      </c>
      <c r="C3723" s="0" t="s">
        <v>5725</v>
      </c>
      <c r="D3723" s="27" t="s">
        <v>55</v>
      </c>
    </row>
    <row r="3724" customFormat="false" ht="13.5" hidden="false" customHeight="true" outlineLevel="0" collapsed="false">
      <c r="A3724" s="31" t="s">
        <v>5726</v>
      </c>
      <c r="C3724" s="0" t="s">
        <v>5725</v>
      </c>
      <c r="D3724" s="27" t="s">
        <v>44</v>
      </c>
    </row>
    <row r="3725" customFormat="false" ht="13.5" hidden="false" customHeight="true" outlineLevel="0" collapsed="false">
      <c r="A3725" s="31" t="s">
        <v>5727</v>
      </c>
      <c r="C3725" s="0" t="s">
        <v>5725</v>
      </c>
      <c r="D3725" s="27" t="s">
        <v>46</v>
      </c>
    </row>
    <row r="3726" customFormat="false" ht="13.5" hidden="false" customHeight="true" outlineLevel="0" collapsed="false">
      <c r="A3726" s="31" t="s">
        <v>5728</v>
      </c>
      <c r="B3726" s="27" t="s">
        <v>40</v>
      </c>
      <c r="C3726" s="0" t="s">
        <v>5729</v>
      </c>
      <c r="D3726" s="27" t="s">
        <v>55</v>
      </c>
    </row>
    <row r="3727" customFormat="false" ht="13.5" hidden="false" customHeight="true" outlineLevel="0" collapsed="false">
      <c r="A3727" s="31" t="s">
        <v>5730</v>
      </c>
      <c r="C3727" s="0" t="s">
        <v>5729</v>
      </c>
      <c r="D3727" s="27" t="s">
        <v>44</v>
      </c>
    </row>
    <row r="3728" customFormat="false" ht="13.5" hidden="false" customHeight="true" outlineLevel="0" collapsed="false">
      <c r="A3728" s="31" t="s">
        <v>5731</v>
      </c>
      <c r="C3728" s="0" t="s">
        <v>5729</v>
      </c>
      <c r="D3728" s="27" t="s">
        <v>46</v>
      </c>
    </row>
    <row r="3729" customFormat="false" ht="13.5" hidden="false" customHeight="true" outlineLevel="0" collapsed="false">
      <c r="A3729" s="31" t="s">
        <v>5732</v>
      </c>
      <c r="B3729" s="27" t="s">
        <v>40</v>
      </c>
      <c r="C3729" s="0" t="s">
        <v>5733</v>
      </c>
      <c r="D3729" s="27" t="s">
        <v>55</v>
      </c>
    </row>
    <row r="3730" customFormat="false" ht="13.5" hidden="false" customHeight="true" outlineLevel="0" collapsed="false">
      <c r="A3730" s="31" t="s">
        <v>5734</v>
      </c>
      <c r="C3730" s="0" t="s">
        <v>5733</v>
      </c>
      <c r="D3730" s="27" t="s">
        <v>44</v>
      </c>
    </row>
    <row r="3731" customFormat="false" ht="13.5" hidden="false" customHeight="true" outlineLevel="0" collapsed="false">
      <c r="A3731" s="31" t="s">
        <v>5735</v>
      </c>
      <c r="C3731" s="0" t="s">
        <v>5733</v>
      </c>
      <c r="D3731" s="27" t="s">
        <v>46</v>
      </c>
    </row>
    <row r="3732" customFormat="false" ht="13.5" hidden="false" customHeight="true" outlineLevel="0" collapsed="false">
      <c r="A3732" s="31" t="s">
        <v>5736</v>
      </c>
      <c r="B3732" s="27" t="s">
        <v>40</v>
      </c>
      <c r="C3732" s="0" t="s">
        <v>5737</v>
      </c>
      <c r="D3732" s="27" t="s">
        <v>4065</v>
      </c>
    </row>
    <row r="3733" customFormat="false" ht="13.5" hidden="false" customHeight="true" outlineLevel="0" collapsed="false">
      <c r="A3733" s="31" t="s">
        <v>5738</v>
      </c>
      <c r="C3733" s="0" t="s">
        <v>5737</v>
      </c>
      <c r="D3733" s="27" t="s">
        <v>44</v>
      </c>
    </row>
    <row r="3734" customFormat="false" ht="13.5" hidden="false" customHeight="true" outlineLevel="0" collapsed="false">
      <c r="A3734" s="31" t="s">
        <v>5739</v>
      </c>
      <c r="C3734" s="0" t="s">
        <v>5737</v>
      </c>
      <c r="D3734" s="27" t="s">
        <v>46</v>
      </c>
    </row>
    <row r="3735" customFormat="false" ht="13.5" hidden="false" customHeight="true" outlineLevel="0" collapsed="false">
      <c r="A3735" s="31" t="s">
        <v>5740</v>
      </c>
      <c r="C3735" s="0" t="s">
        <v>5741</v>
      </c>
      <c r="D3735" s="27" t="s">
        <v>5742</v>
      </c>
    </row>
    <row r="3736" customFormat="false" ht="13.5" hidden="false" customHeight="true" outlineLevel="0" collapsed="false">
      <c r="A3736" s="31" t="s">
        <v>5743</v>
      </c>
      <c r="C3736" s="0" t="s">
        <v>5744</v>
      </c>
      <c r="D3736" s="27" t="s">
        <v>62</v>
      </c>
      <c r="E3736" s="27" t="s">
        <v>56</v>
      </c>
    </row>
    <row r="3737" customFormat="false" ht="13.5" hidden="false" customHeight="true" outlineLevel="0" collapsed="false">
      <c r="A3737" s="31" t="s">
        <v>5745</v>
      </c>
      <c r="C3737" s="0" t="s">
        <v>5744</v>
      </c>
      <c r="D3737" s="27" t="s">
        <v>62</v>
      </c>
      <c r="E3737" s="27" t="s">
        <v>50</v>
      </c>
    </row>
    <row r="3738" customFormat="false" ht="13.5" hidden="false" customHeight="true" outlineLevel="0" collapsed="false">
      <c r="A3738" s="31" t="s">
        <v>5746</v>
      </c>
      <c r="C3738" s="0" t="s">
        <v>5747</v>
      </c>
      <c r="D3738" s="27" t="s">
        <v>550</v>
      </c>
    </row>
    <row r="3739" customFormat="false" ht="13.5" hidden="false" customHeight="true" outlineLevel="0" collapsed="false">
      <c r="A3739" s="31" t="s">
        <v>5748</v>
      </c>
      <c r="C3739" s="0" t="s">
        <v>5749</v>
      </c>
      <c r="D3739" s="27" t="s">
        <v>62</v>
      </c>
    </row>
    <row r="3740" customFormat="false" ht="13.5" hidden="false" customHeight="true" outlineLevel="0" collapsed="false">
      <c r="A3740" s="31" t="s">
        <v>5750</v>
      </c>
      <c r="B3740" s="27" t="s">
        <v>40</v>
      </c>
      <c r="C3740" s="0" t="s">
        <v>5751</v>
      </c>
      <c r="D3740" s="27" t="s">
        <v>55</v>
      </c>
    </row>
    <row r="3741" customFormat="false" ht="13.5" hidden="false" customHeight="true" outlineLevel="0" collapsed="false">
      <c r="A3741" s="31" t="s">
        <v>5752</v>
      </c>
      <c r="C3741" s="0" t="s">
        <v>5751</v>
      </c>
      <c r="D3741" s="27" t="s">
        <v>44</v>
      </c>
    </row>
    <row r="3742" customFormat="false" ht="13.5" hidden="false" customHeight="true" outlineLevel="0" collapsed="false">
      <c r="A3742" s="31" t="s">
        <v>5753</v>
      </c>
      <c r="C3742" s="0" t="s">
        <v>5751</v>
      </c>
      <c r="D3742" s="27" t="s">
        <v>46</v>
      </c>
    </row>
    <row r="3743" customFormat="false" ht="13.5" hidden="false" customHeight="true" outlineLevel="0" collapsed="false">
      <c r="A3743" s="31" t="s">
        <v>5754</v>
      </c>
      <c r="B3743" s="27" t="s">
        <v>40</v>
      </c>
      <c r="C3743" s="0" t="s">
        <v>5755</v>
      </c>
      <c r="D3743" s="27" t="s">
        <v>55</v>
      </c>
    </row>
    <row r="3744" customFormat="false" ht="13.5" hidden="false" customHeight="true" outlineLevel="0" collapsed="false">
      <c r="A3744" s="31" t="s">
        <v>5756</v>
      </c>
      <c r="C3744" s="0" t="s">
        <v>5755</v>
      </c>
      <c r="D3744" s="27" t="s">
        <v>44</v>
      </c>
    </row>
    <row r="3745" customFormat="false" ht="13.5" hidden="false" customHeight="true" outlineLevel="0" collapsed="false">
      <c r="A3745" s="31" t="s">
        <v>5757</v>
      </c>
      <c r="C3745" s="0" t="s">
        <v>5755</v>
      </c>
      <c r="D3745" s="27" t="s">
        <v>46</v>
      </c>
    </row>
    <row r="3746" customFormat="false" ht="13.5" hidden="false" customHeight="true" outlineLevel="0" collapsed="false">
      <c r="A3746" s="31" t="s">
        <v>5758</v>
      </c>
      <c r="C3746" s="0" t="s">
        <v>5759</v>
      </c>
      <c r="D3746" s="27" t="s">
        <v>5760</v>
      </c>
    </row>
    <row r="3747" customFormat="false" ht="13.5" hidden="false" customHeight="true" outlineLevel="0" collapsed="false">
      <c r="A3747" s="31" t="s">
        <v>5761</v>
      </c>
      <c r="B3747" s="27" t="s">
        <v>40</v>
      </c>
      <c r="C3747" s="0" t="s">
        <v>5762</v>
      </c>
      <c r="D3747" s="27" t="s">
        <v>55</v>
      </c>
    </row>
    <row r="3748" customFormat="false" ht="13.5" hidden="false" customHeight="true" outlineLevel="0" collapsed="false">
      <c r="A3748" s="31" t="s">
        <v>5763</v>
      </c>
      <c r="C3748" s="0" t="s">
        <v>5762</v>
      </c>
      <c r="D3748" s="27" t="s">
        <v>44</v>
      </c>
    </row>
    <row r="3749" customFormat="false" ht="13.5" hidden="false" customHeight="true" outlineLevel="0" collapsed="false">
      <c r="A3749" s="31" t="s">
        <v>5764</v>
      </c>
      <c r="C3749" s="0" t="s">
        <v>5762</v>
      </c>
      <c r="D3749" s="27" t="s">
        <v>46</v>
      </c>
    </row>
    <row r="3750" customFormat="false" ht="13.5" hidden="false" customHeight="true" outlineLevel="0" collapsed="false">
      <c r="A3750" s="31" t="s">
        <v>5765</v>
      </c>
      <c r="B3750" s="27" t="s">
        <v>40</v>
      </c>
      <c r="C3750" s="0" t="s">
        <v>5766</v>
      </c>
      <c r="D3750" s="27" t="s">
        <v>55</v>
      </c>
    </row>
    <row r="3751" customFormat="false" ht="13.5" hidden="false" customHeight="true" outlineLevel="0" collapsed="false">
      <c r="A3751" s="31" t="s">
        <v>5767</v>
      </c>
      <c r="C3751" s="0" t="s">
        <v>5766</v>
      </c>
      <c r="D3751" s="27" t="s">
        <v>44</v>
      </c>
    </row>
    <row r="3752" customFormat="false" ht="13.5" hidden="false" customHeight="true" outlineLevel="0" collapsed="false">
      <c r="A3752" s="31" t="s">
        <v>5768</v>
      </c>
      <c r="C3752" s="0" t="s">
        <v>5766</v>
      </c>
      <c r="D3752" s="27" t="s">
        <v>46</v>
      </c>
    </row>
    <row r="3753" customFormat="false" ht="13.5" hidden="false" customHeight="true" outlineLevel="0" collapsed="false">
      <c r="A3753" s="31" t="s">
        <v>5769</v>
      </c>
      <c r="B3753" s="27" t="s">
        <v>40</v>
      </c>
      <c r="C3753" s="0" t="s">
        <v>5770</v>
      </c>
      <c r="D3753" s="27" t="s">
        <v>55</v>
      </c>
    </row>
    <row r="3754" customFormat="false" ht="13.5" hidden="false" customHeight="true" outlineLevel="0" collapsed="false">
      <c r="A3754" s="31" t="s">
        <v>5771</v>
      </c>
      <c r="C3754" s="0" t="s">
        <v>5770</v>
      </c>
      <c r="D3754" s="27" t="s">
        <v>44</v>
      </c>
    </row>
    <row r="3755" customFormat="false" ht="13.5" hidden="false" customHeight="true" outlineLevel="0" collapsed="false">
      <c r="A3755" s="31" t="s">
        <v>5772</v>
      </c>
      <c r="C3755" s="0" t="s">
        <v>5770</v>
      </c>
      <c r="D3755" s="27" t="s">
        <v>46</v>
      </c>
    </row>
    <row r="3756" customFormat="false" ht="13.5" hidden="false" customHeight="true" outlineLevel="0" collapsed="false">
      <c r="A3756" s="31" t="s">
        <v>5773</v>
      </c>
      <c r="C3756" s="0" t="s">
        <v>5774</v>
      </c>
      <c r="D3756" s="27" t="s">
        <v>55</v>
      </c>
    </row>
    <row r="3757" customFormat="false" ht="13.5" hidden="false" customHeight="true" outlineLevel="0" collapsed="false">
      <c r="A3757" s="31" t="s">
        <v>5775</v>
      </c>
      <c r="B3757" s="27" t="s">
        <v>40</v>
      </c>
      <c r="C3757" s="0" t="s">
        <v>5776</v>
      </c>
      <c r="D3757" s="27" t="s">
        <v>238</v>
      </c>
    </row>
    <row r="3758" customFormat="false" ht="13.5" hidden="false" customHeight="true" outlineLevel="0" collapsed="false">
      <c r="A3758" s="31" t="s">
        <v>5777</v>
      </c>
      <c r="C3758" s="0" t="s">
        <v>5776</v>
      </c>
      <c r="D3758" s="27" t="s">
        <v>44</v>
      </c>
    </row>
    <row r="3759" customFormat="false" ht="13.5" hidden="false" customHeight="true" outlineLevel="0" collapsed="false">
      <c r="A3759" s="31" t="s">
        <v>5778</v>
      </c>
      <c r="C3759" s="0" t="s">
        <v>5776</v>
      </c>
      <c r="D3759" s="27" t="s">
        <v>46</v>
      </c>
    </row>
    <row r="3760" customFormat="false" ht="13.5" hidden="false" customHeight="true" outlineLevel="0" collapsed="false">
      <c r="A3760" s="31" t="s">
        <v>5779</v>
      </c>
      <c r="C3760" s="0" t="s">
        <v>5776</v>
      </c>
      <c r="D3760" s="27" t="s">
        <v>3062</v>
      </c>
    </row>
    <row r="3761" customFormat="false" ht="13.5" hidden="false" customHeight="true" outlineLevel="0" collapsed="false">
      <c r="A3761" s="31" t="s">
        <v>5780</v>
      </c>
      <c r="B3761" s="27" t="s">
        <v>40</v>
      </c>
      <c r="C3761" s="0" t="s">
        <v>5781</v>
      </c>
      <c r="D3761" s="27" t="s">
        <v>55</v>
      </c>
    </row>
    <row r="3762" customFormat="false" ht="13.5" hidden="false" customHeight="true" outlineLevel="0" collapsed="false">
      <c r="A3762" s="31" t="s">
        <v>5782</v>
      </c>
      <c r="C3762" s="0" t="s">
        <v>5781</v>
      </c>
      <c r="D3762" s="27" t="s">
        <v>44</v>
      </c>
    </row>
    <row r="3763" customFormat="false" ht="13.5" hidden="false" customHeight="true" outlineLevel="0" collapsed="false">
      <c r="A3763" s="31" t="s">
        <v>5783</v>
      </c>
      <c r="C3763" s="0" t="s">
        <v>5781</v>
      </c>
      <c r="D3763" s="27" t="s">
        <v>46</v>
      </c>
    </row>
    <row r="3764" customFormat="false" ht="13.5" hidden="false" customHeight="true" outlineLevel="0" collapsed="false">
      <c r="A3764" s="31" t="s">
        <v>5784</v>
      </c>
      <c r="B3764" s="27" t="s">
        <v>40</v>
      </c>
      <c r="C3764" s="0" t="s">
        <v>5785</v>
      </c>
      <c r="D3764" s="27" t="s">
        <v>62</v>
      </c>
    </row>
    <row r="3765" customFormat="false" ht="13.5" hidden="false" customHeight="true" outlineLevel="0" collapsed="false">
      <c r="A3765" s="31" t="s">
        <v>5786</v>
      </c>
      <c r="C3765" s="0" t="s">
        <v>5785</v>
      </c>
      <c r="D3765" s="27" t="s">
        <v>44</v>
      </c>
    </row>
    <row r="3766" customFormat="false" ht="13.5" hidden="false" customHeight="true" outlineLevel="0" collapsed="false">
      <c r="A3766" s="31" t="s">
        <v>5787</v>
      </c>
      <c r="C3766" s="0" t="s">
        <v>5785</v>
      </c>
      <c r="D3766" s="27" t="s">
        <v>46</v>
      </c>
    </row>
    <row r="3767" customFormat="false" ht="13.5" hidden="false" customHeight="true" outlineLevel="0" collapsed="false">
      <c r="A3767" s="31" t="s">
        <v>5788</v>
      </c>
      <c r="B3767" s="27" t="s">
        <v>40</v>
      </c>
      <c r="C3767" s="0" t="s">
        <v>5789</v>
      </c>
      <c r="D3767" s="27" t="s">
        <v>55</v>
      </c>
      <c r="E3767" s="27" t="s">
        <v>56</v>
      </c>
    </row>
    <row r="3768" customFormat="false" ht="13.5" hidden="false" customHeight="true" outlineLevel="0" collapsed="false">
      <c r="A3768" s="31" t="s">
        <v>5790</v>
      </c>
      <c r="C3768" s="0" t="s">
        <v>5789</v>
      </c>
      <c r="D3768" s="27" t="s">
        <v>44</v>
      </c>
      <c r="E3768" s="27" t="s">
        <v>56</v>
      </c>
    </row>
    <row r="3769" customFormat="false" ht="13.5" hidden="false" customHeight="true" outlineLevel="0" collapsed="false">
      <c r="A3769" s="31" t="s">
        <v>5791</v>
      </c>
      <c r="C3769" s="0" t="s">
        <v>5789</v>
      </c>
      <c r="D3769" s="27" t="s">
        <v>46</v>
      </c>
      <c r="E3769" s="27" t="s">
        <v>56</v>
      </c>
    </row>
    <row r="3770" customFormat="false" ht="13.5" hidden="false" customHeight="true" outlineLevel="0" collapsed="false">
      <c r="A3770" s="31" t="s">
        <v>5792</v>
      </c>
      <c r="B3770" s="27" t="s">
        <v>40</v>
      </c>
      <c r="C3770" s="0" t="s">
        <v>5793</v>
      </c>
      <c r="D3770" s="27" t="s">
        <v>55</v>
      </c>
    </row>
    <row r="3771" customFormat="false" ht="13.5" hidden="false" customHeight="true" outlineLevel="0" collapsed="false">
      <c r="A3771" s="31" t="s">
        <v>5794</v>
      </c>
      <c r="C3771" s="0" t="s">
        <v>5793</v>
      </c>
      <c r="D3771" s="27" t="s">
        <v>44</v>
      </c>
    </row>
    <row r="3772" customFormat="false" ht="13.5" hidden="false" customHeight="true" outlineLevel="0" collapsed="false">
      <c r="A3772" s="31" t="s">
        <v>5795</v>
      </c>
      <c r="C3772" s="0" t="s">
        <v>5793</v>
      </c>
      <c r="D3772" s="27" t="s">
        <v>46</v>
      </c>
    </row>
    <row r="3773" customFormat="false" ht="13.5" hidden="false" customHeight="true" outlineLevel="0" collapsed="false">
      <c r="A3773" s="31" t="s">
        <v>5796</v>
      </c>
      <c r="B3773" s="27" t="s">
        <v>40</v>
      </c>
      <c r="C3773" s="0" t="s">
        <v>5797</v>
      </c>
      <c r="D3773" s="27" t="s">
        <v>55</v>
      </c>
    </row>
    <row r="3774" customFormat="false" ht="13.5" hidden="false" customHeight="true" outlineLevel="0" collapsed="false">
      <c r="A3774" s="31" t="s">
        <v>5798</v>
      </c>
      <c r="C3774" s="0" t="s">
        <v>5797</v>
      </c>
      <c r="D3774" s="27" t="s">
        <v>44</v>
      </c>
    </row>
    <row r="3775" customFormat="false" ht="13.5" hidden="false" customHeight="true" outlineLevel="0" collapsed="false">
      <c r="A3775" s="31" t="s">
        <v>5799</v>
      </c>
      <c r="C3775" s="0" t="s">
        <v>5797</v>
      </c>
      <c r="D3775" s="27" t="s">
        <v>46</v>
      </c>
    </row>
    <row r="3776" customFormat="false" ht="13.5" hidden="false" customHeight="true" outlineLevel="0" collapsed="false">
      <c r="A3776" s="31" t="s">
        <v>5800</v>
      </c>
      <c r="B3776" s="27" t="s">
        <v>40</v>
      </c>
      <c r="C3776" s="0" t="s">
        <v>5801</v>
      </c>
      <c r="D3776" s="27" t="s">
        <v>55</v>
      </c>
    </row>
    <row r="3777" customFormat="false" ht="13.5" hidden="false" customHeight="true" outlineLevel="0" collapsed="false">
      <c r="A3777" s="31" t="s">
        <v>5802</v>
      </c>
      <c r="C3777" s="0" t="s">
        <v>5801</v>
      </c>
      <c r="D3777" s="27" t="s">
        <v>44</v>
      </c>
    </row>
    <row r="3778" customFormat="false" ht="13.5" hidden="false" customHeight="true" outlineLevel="0" collapsed="false">
      <c r="A3778" s="31" t="s">
        <v>5803</v>
      </c>
      <c r="C3778" s="0" t="s">
        <v>5801</v>
      </c>
      <c r="D3778" s="27" t="s">
        <v>46</v>
      </c>
    </row>
    <row r="3779" customFormat="false" ht="13.5" hidden="false" customHeight="true" outlineLevel="0" collapsed="false">
      <c r="A3779" s="31" t="s">
        <v>5804</v>
      </c>
      <c r="B3779" s="27" t="s">
        <v>40</v>
      </c>
      <c r="C3779" s="0" t="s">
        <v>5805</v>
      </c>
      <c r="D3779" s="27" t="s">
        <v>55</v>
      </c>
    </row>
    <row r="3780" customFormat="false" ht="13.5" hidden="false" customHeight="true" outlineLevel="0" collapsed="false">
      <c r="A3780" s="31" t="s">
        <v>5806</v>
      </c>
      <c r="C3780" s="0" t="s">
        <v>5805</v>
      </c>
      <c r="D3780" s="27" t="s">
        <v>44</v>
      </c>
    </row>
    <row r="3781" customFormat="false" ht="13.5" hidden="false" customHeight="true" outlineLevel="0" collapsed="false">
      <c r="A3781" s="31" t="s">
        <v>5807</v>
      </c>
      <c r="C3781" s="0" t="s">
        <v>5805</v>
      </c>
      <c r="D3781" s="27" t="s">
        <v>46</v>
      </c>
    </row>
    <row r="3782" customFormat="false" ht="13.5" hidden="false" customHeight="true" outlineLevel="0" collapsed="false">
      <c r="A3782" s="31" t="s">
        <v>5808</v>
      </c>
      <c r="C3782" s="0" t="s">
        <v>5809</v>
      </c>
      <c r="D3782" s="27" t="s">
        <v>62</v>
      </c>
    </row>
    <row r="3783" customFormat="false" ht="13.5" hidden="false" customHeight="true" outlineLevel="0" collapsed="false">
      <c r="A3783" s="31" t="s">
        <v>5810</v>
      </c>
      <c r="B3783" s="27" t="s">
        <v>40</v>
      </c>
      <c r="C3783" s="0" t="s">
        <v>5811</v>
      </c>
      <c r="D3783" s="27" t="s">
        <v>55</v>
      </c>
    </row>
    <row r="3784" customFormat="false" ht="13.5" hidden="false" customHeight="true" outlineLevel="0" collapsed="false">
      <c r="A3784" s="31" t="s">
        <v>5812</v>
      </c>
      <c r="C3784" s="0" t="s">
        <v>5811</v>
      </c>
      <c r="D3784" s="27" t="s">
        <v>44</v>
      </c>
    </row>
    <row r="3785" customFormat="false" ht="13.5" hidden="false" customHeight="true" outlineLevel="0" collapsed="false">
      <c r="A3785" s="31" t="s">
        <v>5813</v>
      </c>
      <c r="C3785" s="0" t="s">
        <v>5811</v>
      </c>
      <c r="D3785" s="27" t="s">
        <v>46</v>
      </c>
    </row>
    <row r="3786" customFormat="false" ht="13.5" hidden="false" customHeight="true" outlineLevel="0" collapsed="false">
      <c r="A3786" s="31" t="s">
        <v>5814</v>
      </c>
      <c r="B3786" s="27" t="s">
        <v>40</v>
      </c>
      <c r="C3786" s="0" t="s">
        <v>5815</v>
      </c>
      <c r="D3786" s="27" t="s">
        <v>55</v>
      </c>
    </row>
    <row r="3787" customFormat="false" ht="13.5" hidden="false" customHeight="true" outlineLevel="0" collapsed="false">
      <c r="A3787" s="31" t="s">
        <v>5816</v>
      </c>
      <c r="C3787" s="0" t="s">
        <v>5815</v>
      </c>
      <c r="D3787" s="27" t="s">
        <v>44</v>
      </c>
    </row>
    <row r="3788" customFormat="false" ht="13.5" hidden="false" customHeight="true" outlineLevel="0" collapsed="false">
      <c r="A3788" s="31" t="s">
        <v>5817</v>
      </c>
      <c r="C3788" s="0" t="s">
        <v>5815</v>
      </c>
      <c r="D3788" s="27" t="s">
        <v>46</v>
      </c>
    </row>
    <row r="3789" customFormat="false" ht="13.5" hidden="false" customHeight="true" outlineLevel="0" collapsed="false">
      <c r="A3789" s="31" t="s">
        <v>5818</v>
      </c>
      <c r="B3789" s="27" t="s">
        <v>40</v>
      </c>
      <c r="C3789" s="0" t="s">
        <v>5819</v>
      </c>
      <c r="D3789" s="27" t="s">
        <v>55</v>
      </c>
    </row>
    <row r="3790" customFormat="false" ht="13.5" hidden="false" customHeight="true" outlineLevel="0" collapsed="false">
      <c r="A3790" s="31" t="s">
        <v>5820</v>
      </c>
      <c r="C3790" s="0" t="s">
        <v>5819</v>
      </c>
      <c r="D3790" s="27" t="s">
        <v>44</v>
      </c>
    </row>
    <row r="3791" customFormat="false" ht="13.5" hidden="false" customHeight="true" outlineLevel="0" collapsed="false">
      <c r="A3791" s="31" t="s">
        <v>5821</v>
      </c>
      <c r="C3791" s="0" t="s">
        <v>5819</v>
      </c>
      <c r="D3791" s="27" t="s">
        <v>46</v>
      </c>
    </row>
    <row r="3792" customFormat="false" ht="13.5" hidden="false" customHeight="true" outlineLevel="0" collapsed="false">
      <c r="A3792" s="31" t="s">
        <v>5822</v>
      </c>
      <c r="B3792" s="27" t="s">
        <v>40</v>
      </c>
      <c r="C3792" s="0" t="s">
        <v>5823</v>
      </c>
      <c r="D3792" s="27" t="s">
        <v>55</v>
      </c>
    </row>
    <row r="3793" customFormat="false" ht="13.5" hidden="false" customHeight="true" outlineLevel="0" collapsed="false">
      <c r="A3793" s="31" t="s">
        <v>5824</v>
      </c>
      <c r="C3793" s="0" t="s">
        <v>5823</v>
      </c>
      <c r="D3793" s="27" t="s">
        <v>44</v>
      </c>
    </row>
    <row r="3794" customFormat="false" ht="13.5" hidden="false" customHeight="true" outlineLevel="0" collapsed="false">
      <c r="A3794" s="31" t="s">
        <v>5825</v>
      </c>
      <c r="C3794" s="0" t="s">
        <v>5823</v>
      </c>
      <c r="D3794" s="27" t="s">
        <v>46</v>
      </c>
    </row>
    <row r="3795" customFormat="false" ht="13.5" hidden="false" customHeight="true" outlineLevel="0" collapsed="false">
      <c r="A3795" s="31" t="s">
        <v>5826</v>
      </c>
      <c r="C3795" s="0" t="s">
        <v>5827</v>
      </c>
      <c r="D3795" s="27" t="s">
        <v>55</v>
      </c>
    </row>
    <row r="3796" customFormat="false" ht="13.5" hidden="false" customHeight="true" outlineLevel="0" collapsed="false">
      <c r="A3796" s="31" t="s">
        <v>5828</v>
      </c>
      <c r="B3796" s="27" t="s">
        <v>40</v>
      </c>
      <c r="C3796" s="0" t="s">
        <v>5829</v>
      </c>
      <c r="D3796" s="27" t="s">
        <v>55</v>
      </c>
    </row>
    <row r="3797" customFormat="false" ht="13.5" hidden="false" customHeight="true" outlineLevel="0" collapsed="false">
      <c r="A3797" s="31" t="s">
        <v>5830</v>
      </c>
      <c r="C3797" s="0" t="s">
        <v>5829</v>
      </c>
      <c r="D3797" s="27" t="s">
        <v>44</v>
      </c>
    </row>
    <row r="3798" customFormat="false" ht="13.5" hidden="false" customHeight="true" outlineLevel="0" collapsed="false">
      <c r="A3798" s="31" t="s">
        <v>5831</v>
      </c>
      <c r="C3798" s="0" t="s">
        <v>5829</v>
      </c>
      <c r="D3798" s="27" t="s">
        <v>46</v>
      </c>
    </row>
    <row r="3799" customFormat="false" ht="13.5" hidden="false" customHeight="true" outlineLevel="0" collapsed="false">
      <c r="A3799" s="31" t="s">
        <v>5832</v>
      </c>
      <c r="B3799" s="27" t="s">
        <v>40</v>
      </c>
      <c r="C3799" s="0" t="s">
        <v>5833</v>
      </c>
      <c r="D3799" s="27" t="s">
        <v>62</v>
      </c>
      <c r="E3799" s="27" t="s">
        <v>56</v>
      </c>
    </row>
    <row r="3800" customFormat="false" ht="13.5" hidden="false" customHeight="true" outlineLevel="0" collapsed="false">
      <c r="A3800" s="31" t="s">
        <v>5834</v>
      </c>
      <c r="C3800" s="0" t="s">
        <v>5833</v>
      </c>
      <c r="D3800" s="27" t="s">
        <v>44</v>
      </c>
      <c r="E3800" s="27" t="s">
        <v>56</v>
      </c>
    </row>
    <row r="3801" customFormat="false" ht="13.5" hidden="false" customHeight="true" outlineLevel="0" collapsed="false">
      <c r="A3801" s="31" t="s">
        <v>5835</v>
      </c>
      <c r="C3801" s="0" t="s">
        <v>5833</v>
      </c>
      <c r="D3801" s="27" t="s">
        <v>46</v>
      </c>
      <c r="E3801" s="27" t="s">
        <v>56</v>
      </c>
    </row>
    <row r="3802" customFormat="false" ht="13.5" hidden="false" customHeight="true" outlineLevel="0" collapsed="false">
      <c r="A3802" s="31" t="s">
        <v>5836</v>
      </c>
      <c r="B3802" s="27" t="s">
        <v>40</v>
      </c>
      <c r="C3802" s="0" t="s">
        <v>5837</v>
      </c>
      <c r="D3802" s="27" t="s">
        <v>62</v>
      </c>
    </row>
    <row r="3803" customFormat="false" ht="13.5" hidden="false" customHeight="true" outlineLevel="0" collapsed="false">
      <c r="A3803" s="31" t="s">
        <v>5838</v>
      </c>
      <c r="C3803" s="0" t="s">
        <v>5837</v>
      </c>
      <c r="D3803" s="27" t="s">
        <v>44</v>
      </c>
    </row>
    <row r="3804" customFormat="false" ht="13.5" hidden="false" customHeight="true" outlineLevel="0" collapsed="false">
      <c r="A3804" s="31" t="s">
        <v>5839</v>
      </c>
      <c r="C3804" s="0" t="s">
        <v>5837</v>
      </c>
      <c r="D3804" s="27" t="s">
        <v>46</v>
      </c>
    </row>
    <row r="3805" customFormat="false" ht="13.5" hidden="false" customHeight="true" outlineLevel="0" collapsed="false">
      <c r="A3805" s="31" t="s">
        <v>5840</v>
      </c>
      <c r="B3805" s="27" t="s">
        <v>40</v>
      </c>
      <c r="C3805" s="0" t="s">
        <v>5841</v>
      </c>
      <c r="D3805" s="27" t="s">
        <v>55</v>
      </c>
    </row>
    <row r="3806" customFormat="false" ht="13.5" hidden="false" customHeight="true" outlineLevel="0" collapsed="false">
      <c r="A3806" s="31" t="s">
        <v>5842</v>
      </c>
      <c r="C3806" s="0" t="s">
        <v>5841</v>
      </c>
      <c r="D3806" s="27" t="s">
        <v>44</v>
      </c>
    </row>
    <row r="3807" customFormat="false" ht="13.5" hidden="false" customHeight="true" outlineLevel="0" collapsed="false">
      <c r="A3807" s="31" t="s">
        <v>5843</v>
      </c>
      <c r="C3807" s="0" t="s">
        <v>5841</v>
      </c>
      <c r="D3807" s="27" t="s">
        <v>46</v>
      </c>
    </row>
    <row r="3808" customFormat="false" ht="13.5" hidden="false" customHeight="true" outlineLevel="0" collapsed="false">
      <c r="A3808" s="31" t="s">
        <v>5844</v>
      </c>
      <c r="B3808" s="27" t="s">
        <v>40</v>
      </c>
      <c r="C3808" s="0" t="s">
        <v>5845</v>
      </c>
      <c r="D3808" s="27" t="s">
        <v>55</v>
      </c>
    </row>
    <row r="3809" customFormat="false" ht="13.5" hidden="false" customHeight="true" outlineLevel="0" collapsed="false">
      <c r="A3809" s="31" t="s">
        <v>5846</v>
      </c>
      <c r="C3809" s="0" t="s">
        <v>5845</v>
      </c>
      <c r="D3809" s="27" t="s">
        <v>44</v>
      </c>
    </row>
    <row r="3810" customFormat="false" ht="13.5" hidden="false" customHeight="true" outlineLevel="0" collapsed="false">
      <c r="A3810" s="31" t="s">
        <v>5847</v>
      </c>
      <c r="C3810" s="0" t="s">
        <v>5845</v>
      </c>
      <c r="D3810" s="27" t="s">
        <v>46</v>
      </c>
    </row>
    <row r="3811" customFormat="false" ht="13.5" hidden="false" customHeight="true" outlineLevel="0" collapsed="false">
      <c r="A3811" s="31" t="s">
        <v>5848</v>
      </c>
      <c r="C3811" s="0" t="s">
        <v>5849</v>
      </c>
      <c r="D3811" s="27" t="s">
        <v>5850</v>
      </c>
      <c r="E3811" s="27" t="s">
        <v>50</v>
      </c>
    </row>
    <row r="3812" customFormat="false" ht="13.5" hidden="false" customHeight="true" outlineLevel="0" collapsed="false">
      <c r="A3812" s="31" t="s">
        <v>5851</v>
      </c>
      <c r="B3812" s="27" t="s">
        <v>40</v>
      </c>
      <c r="C3812" s="0" t="s">
        <v>5849</v>
      </c>
      <c r="D3812" s="27" t="s">
        <v>55</v>
      </c>
    </row>
    <row r="3813" customFormat="false" ht="13.5" hidden="false" customHeight="true" outlineLevel="0" collapsed="false">
      <c r="A3813" s="31" t="s">
        <v>5852</v>
      </c>
      <c r="C3813" s="0" t="s">
        <v>5849</v>
      </c>
      <c r="D3813" s="27" t="s">
        <v>44</v>
      </c>
    </row>
    <row r="3814" customFormat="false" ht="13.5" hidden="false" customHeight="true" outlineLevel="0" collapsed="false">
      <c r="A3814" s="31" t="s">
        <v>5853</v>
      </c>
      <c r="C3814" s="0" t="s">
        <v>5849</v>
      </c>
      <c r="D3814" s="27" t="s">
        <v>46</v>
      </c>
    </row>
    <row r="3815" customFormat="false" ht="13.5" hidden="false" customHeight="true" outlineLevel="0" collapsed="false">
      <c r="A3815" s="31" t="s">
        <v>5854</v>
      </c>
      <c r="B3815" s="27" t="s">
        <v>40</v>
      </c>
      <c r="C3815" s="0" t="s">
        <v>5855</v>
      </c>
      <c r="D3815" s="27" t="s">
        <v>55</v>
      </c>
    </row>
    <row r="3816" customFormat="false" ht="13.5" hidden="false" customHeight="true" outlineLevel="0" collapsed="false">
      <c r="A3816" s="31" t="s">
        <v>5856</v>
      </c>
      <c r="C3816" s="0" t="s">
        <v>5855</v>
      </c>
      <c r="D3816" s="27" t="s">
        <v>44</v>
      </c>
    </row>
    <row r="3817" customFormat="false" ht="13.5" hidden="false" customHeight="true" outlineLevel="0" collapsed="false">
      <c r="A3817" s="31" t="s">
        <v>5857</v>
      </c>
      <c r="C3817" s="0" t="s">
        <v>5855</v>
      </c>
      <c r="D3817" s="27" t="s">
        <v>46</v>
      </c>
    </row>
    <row r="3818" customFormat="false" ht="13.5" hidden="false" customHeight="true" outlineLevel="0" collapsed="false">
      <c r="A3818" s="31" t="s">
        <v>5858</v>
      </c>
      <c r="B3818" s="27" t="s">
        <v>40</v>
      </c>
      <c r="C3818" s="0" t="s">
        <v>5859</v>
      </c>
      <c r="D3818" s="27" t="s">
        <v>55</v>
      </c>
    </row>
    <row r="3819" customFormat="false" ht="13.5" hidden="false" customHeight="true" outlineLevel="0" collapsed="false">
      <c r="A3819" s="31" t="s">
        <v>5860</v>
      </c>
      <c r="C3819" s="0" t="s">
        <v>5859</v>
      </c>
      <c r="D3819" s="27" t="s">
        <v>44</v>
      </c>
    </row>
    <row r="3820" customFormat="false" ht="13.5" hidden="false" customHeight="true" outlineLevel="0" collapsed="false">
      <c r="A3820" s="31" t="s">
        <v>5861</v>
      </c>
      <c r="C3820" s="0" t="s">
        <v>5859</v>
      </c>
      <c r="D3820" s="27" t="s">
        <v>46</v>
      </c>
    </row>
    <row r="3821" customFormat="false" ht="13.5" hidden="false" customHeight="true" outlineLevel="0" collapsed="false">
      <c r="A3821" s="31" t="s">
        <v>5862</v>
      </c>
      <c r="B3821" s="27" t="s">
        <v>40</v>
      </c>
      <c r="C3821" s="0" t="s">
        <v>5863</v>
      </c>
      <c r="D3821" s="27" t="s">
        <v>55</v>
      </c>
    </row>
    <row r="3822" customFormat="false" ht="13.5" hidden="false" customHeight="true" outlineLevel="0" collapsed="false">
      <c r="A3822" s="31" t="s">
        <v>5864</v>
      </c>
      <c r="C3822" s="0" t="s">
        <v>5863</v>
      </c>
      <c r="D3822" s="27" t="s">
        <v>44</v>
      </c>
    </row>
    <row r="3823" customFormat="false" ht="13.5" hidden="false" customHeight="true" outlineLevel="0" collapsed="false">
      <c r="A3823" s="31" t="s">
        <v>5865</v>
      </c>
      <c r="C3823" s="0" t="s">
        <v>5863</v>
      </c>
      <c r="D3823" s="27" t="s">
        <v>46</v>
      </c>
    </row>
    <row r="3824" customFormat="false" ht="13.5" hidden="false" customHeight="true" outlineLevel="0" collapsed="false">
      <c r="A3824" s="31" t="s">
        <v>5866</v>
      </c>
      <c r="B3824" s="27" t="s">
        <v>40</v>
      </c>
      <c r="C3824" s="0" t="s">
        <v>5867</v>
      </c>
      <c r="D3824" s="27" t="s">
        <v>55</v>
      </c>
    </row>
    <row r="3825" customFormat="false" ht="13.5" hidden="false" customHeight="true" outlineLevel="0" collapsed="false">
      <c r="A3825" s="31" t="s">
        <v>5868</v>
      </c>
      <c r="C3825" s="0" t="s">
        <v>5867</v>
      </c>
      <c r="D3825" s="27" t="s">
        <v>44</v>
      </c>
    </row>
    <row r="3826" customFormat="false" ht="13.5" hidden="false" customHeight="true" outlineLevel="0" collapsed="false">
      <c r="A3826" s="31" t="s">
        <v>5869</v>
      </c>
      <c r="C3826" s="0" t="s">
        <v>5867</v>
      </c>
      <c r="D3826" s="27" t="s">
        <v>46</v>
      </c>
    </row>
    <row r="3827" customFormat="false" ht="13.5" hidden="false" customHeight="true" outlineLevel="0" collapsed="false">
      <c r="A3827" s="31" t="s">
        <v>5870</v>
      </c>
      <c r="C3827" s="0" t="s">
        <v>5871</v>
      </c>
      <c r="D3827" s="27" t="s">
        <v>55</v>
      </c>
    </row>
    <row r="3828" customFormat="false" ht="13.5" hidden="false" customHeight="true" outlineLevel="0" collapsed="false">
      <c r="A3828" s="31" t="s">
        <v>5872</v>
      </c>
      <c r="B3828" s="27" t="s">
        <v>40</v>
      </c>
      <c r="C3828" s="0" t="s">
        <v>5873</v>
      </c>
      <c r="D3828" s="27" t="s">
        <v>550</v>
      </c>
    </row>
    <row r="3829" customFormat="false" ht="13.5" hidden="false" customHeight="true" outlineLevel="0" collapsed="false">
      <c r="A3829" s="31" t="s">
        <v>5874</v>
      </c>
      <c r="C3829" s="0" t="s">
        <v>5873</v>
      </c>
      <c r="D3829" s="27" t="s">
        <v>44</v>
      </c>
    </row>
    <row r="3830" customFormat="false" ht="13.5" hidden="false" customHeight="true" outlineLevel="0" collapsed="false">
      <c r="A3830" s="31" t="s">
        <v>5875</v>
      </c>
      <c r="C3830" s="0" t="s">
        <v>5873</v>
      </c>
      <c r="D3830" s="27" t="s">
        <v>46</v>
      </c>
    </row>
    <row r="3831" customFormat="false" ht="13.5" hidden="false" customHeight="true" outlineLevel="0" collapsed="false">
      <c r="A3831" s="31" t="s">
        <v>5876</v>
      </c>
      <c r="C3831" s="0" t="s">
        <v>5877</v>
      </c>
      <c r="D3831" s="27" t="s">
        <v>102</v>
      </c>
    </row>
    <row r="3832" customFormat="false" ht="13.5" hidden="false" customHeight="true" outlineLevel="0" collapsed="false">
      <c r="A3832" s="31" t="s">
        <v>5878</v>
      </c>
      <c r="C3832" s="0" t="s">
        <v>5879</v>
      </c>
      <c r="D3832" s="27" t="s">
        <v>55</v>
      </c>
    </row>
    <row r="3833" customFormat="false" ht="13.5" hidden="false" customHeight="true" outlineLevel="0" collapsed="false">
      <c r="A3833" s="31" t="s">
        <v>5880</v>
      </c>
      <c r="B3833" s="27" t="s">
        <v>40</v>
      </c>
      <c r="C3833" s="0" t="s">
        <v>5881</v>
      </c>
      <c r="D3833" s="27" t="s">
        <v>5882</v>
      </c>
    </row>
    <row r="3834" customFormat="false" ht="13.5" hidden="false" customHeight="true" outlineLevel="0" collapsed="false">
      <c r="A3834" s="31" t="s">
        <v>5883</v>
      </c>
      <c r="C3834" s="0" t="s">
        <v>5881</v>
      </c>
      <c r="D3834" s="27" t="s">
        <v>44</v>
      </c>
    </row>
    <row r="3835" customFormat="false" ht="13.5" hidden="false" customHeight="true" outlineLevel="0" collapsed="false">
      <c r="A3835" s="31" t="s">
        <v>5884</v>
      </c>
      <c r="C3835" s="0" t="s">
        <v>5881</v>
      </c>
      <c r="D3835" s="27" t="s">
        <v>46</v>
      </c>
    </row>
    <row r="3836" customFormat="false" ht="13.5" hidden="false" customHeight="true" outlineLevel="0" collapsed="false">
      <c r="A3836" s="31" t="s">
        <v>5885</v>
      </c>
      <c r="B3836" s="27" t="s">
        <v>40</v>
      </c>
      <c r="C3836" s="0" t="s">
        <v>5886</v>
      </c>
      <c r="D3836" s="27" t="s">
        <v>55</v>
      </c>
    </row>
    <row r="3837" customFormat="false" ht="13.5" hidden="false" customHeight="true" outlineLevel="0" collapsed="false">
      <c r="A3837" s="31" t="s">
        <v>5887</v>
      </c>
      <c r="C3837" s="0" t="s">
        <v>5886</v>
      </c>
      <c r="D3837" s="27" t="s">
        <v>44</v>
      </c>
    </row>
    <row r="3838" customFormat="false" ht="13.5" hidden="false" customHeight="true" outlineLevel="0" collapsed="false">
      <c r="A3838" s="31" t="s">
        <v>5888</v>
      </c>
      <c r="C3838" s="0" t="s">
        <v>5886</v>
      </c>
      <c r="D3838" s="27" t="s">
        <v>46</v>
      </c>
    </row>
    <row r="3839" customFormat="false" ht="13.5" hidden="false" customHeight="true" outlineLevel="0" collapsed="false">
      <c r="A3839" s="31" t="s">
        <v>5889</v>
      </c>
      <c r="B3839" s="27" t="s">
        <v>40</v>
      </c>
      <c r="C3839" s="0" t="s">
        <v>5890</v>
      </c>
      <c r="D3839" s="27" t="s">
        <v>55</v>
      </c>
    </row>
    <row r="3840" customFormat="false" ht="13.5" hidden="false" customHeight="true" outlineLevel="0" collapsed="false">
      <c r="A3840" s="31" t="s">
        <v>5891</v>
      </c>
      <c r="C3840" s="0" t="s">
        <v>5890</v>
      </c>
      <c r="D3840" s="27" t="s">
        <v>44</v>
      </c>
    </row>
    <row r="3841" customFormat="false" ht="13.5" hidden="false" customHeight="true" outlineLevel="0" collapsed="false">
      <c r="A3841" s="31" t="s">
        <v>5892</v>
      </c>
      <c r="C3841" s="0" t="s">
        <v>5890</v>
      </c>
      <c r="D3841" s="27" t="s">
        <v>46</v>
      </c>
    </row>
    <row r="3842" customFormat="false" ht="13.5" hidden="false" customHeight="true" outlineLevel="0" collapsed="false">
      <c r="A3842" s="31" t="s">
        <v>5893</v>
      </c>
      <c r="B3842" s="27" t="s">
        <v>40</v>
      </c>
      <c r="C3842" s="0" t="s">
        <v>5894</v>
      </c>
      <c r="D3842" s="27" t="s">
        <v>62</v>
      </c>
    </row>
    <row r="3843" customFormat="false" ht="13.5" hidden="false" customHeight="true" outlineLevel="0" collapsed="false">
      <c r="A3843" s="31" t="s">
        <v>5895</v>
      </c>
      <c r="C3843" s="0" t="s">
        <v>5894</v>
      </c>
      <c r="D3843" s="27" t="s">
        <v>44</v>
      </c>
    </row>
    <row r="3844" customFormat="false" ht="13.5" hidden="false" customHeight="true" outlineLevel="0" collapsed="false">
      <c r="A3844" s="31" t="s">
        <v>5896</v>
      </c>
      <c r="C3844" s="0" t="s">
        <v>5894</v>
      </c>
      <c r="D3844" s="27" t="s">
        <v>46</v>
      </c>
    </row>
    <row r="3845" customFormat="false" ht="13.5" hidden="false" customHeight="true" outlineLevel="0" collapsed="false">
      <c r="A3845" s="31" t="s">
        <v>5897</v>
      </c>
      <c r="B3845" s="27" t="s">
        <v>40</v>
      </c>
      <c r="C3845" s="0" t="s">
        <v>5898</v>
      </c>
      <c r="D3845" s="27" t="s">
        <v>5899</v>
      </c>
    </row>
    <row r="3846" customFormat="false" ht="13.5" hidden="false" customHeight="true" outlineLevel="0" collapsed="false">
      <c r="A3846" s="31" t="s">
        <v>5900</v>
      </c>
      <c r="C3846" s="0" t="s">
        <v>5898</v>
      </c>
      <c r="D3846" s="27" t="s">
        <v>44</v>
      </c>
    </row>
    <row r="3847" customFormat="false" ht="13.5" hidden="false" customHeight="true" outlineLevel="0" collapsed="false">
      <c r="A3847" s="31" t="s">
        <v>5901</v>
      </c>
      <c r="C3847" s="0" t="s">
        <v>5898</v>
      </c>
      <c r="D3847" s="27" t="s">
        <v>46</v>
      </c>
    </row>
    <row r="3848" customFormat="false" ht="13.5" hidden="false" customHeight="true" outlineLevel="0" collapsed="false">
      <c r="A3848" s="31" t="s">
        <v>5902</v>
      </c>
      <c r="B3848" s="27" t="s">
        <v>40</v>
      </c>
      <c r="C3848" s="0" t="s">
        <v>5903</v>
      </c>
      <c r="D3848" s="27" t="s">
        <v>55</v>
      </c>
    </row>
    <row r="3849" customFormat="false" ht="13.5" hidden="false" customHeight="true" outlineLevel="0" collapsed="false">
      <c r="A3849" s="31" t="s">
        <v>5904</v>
      </c>
      <c r="C3849" s="0" t="s">
        <v>5903</v>
      </c>
      <c r="D3849" s="27" t="s">
        <v>44</v>
      </c>
    </row>
    <row r="3850" customFormat="false" ht="13.5" hidden="false" customHeight="true" outlineLevel="0" collapsed="false">
      <c r="A3850" s="31" t="s">
        <v>5905</v>
      </c>
      <c r="C3850" s="0" t="s">
        <v>5903</v>
      </c>
      <c r="D3850" s="27" t="s">
        <v>46</v>
      </c>
    </row>
    <row r="3851" customFormat="false" ht="13.5" hidden="false" customHeight="true" outlineLevel="0" collapsed="false">
      <c r="A3851" s="31" t="s">
        <v>5906</v>
      </c>
      <c r="C3851" s="0" t="s">
        <v>5907</v>
      </c>
      <c r="D3851" s="27" t="s">
        <v>62</v>
      </c>
    </row>
    <row r="3852" customFormat="false" ht="13.5" hidden="false" customHeight="true" outlineLevel="0" collapsed="false">
      <c r="A3852" s="31" t="s">
        <v>5908</v>
      </c>
      <c r="B3852" s="27" t="s">
        <v>40</v>
      </c>
      <c r="C3852" s="0" t="s">
        <v>5909</v>
      </c>
      <c r="D3852" s="27" t="s">
        <v>62</v>
      </c>
    </row>
    <row r="3853" customFormat="false" ht="13.5" hidden="false" customHeight="true" outlineLevel="0" collapsed="false">
      <c r="A3853" s="31" t="s">
        <v>5910</v>
      </c>
      <c r="C3853" s="0" t="s">
        <v>5909</v>
      </c>
      <c r="D3853" s="27" t="s">
        <v>44</v>
      </c>
    </row>
    <row r="3854" customFormat="false" ht="13.5" hidden="false" customHeight="true" outlineLevel="0" collapsed="false">
      <c r="A3854" s="31" t="s">
        <v>5911</v>
      </c>
      <c r="C3854" s="0" t="s">
        <v>5909</v>
      </c>
      <c r="D3854" s="27" t="s">
        <v>46</v>
      </c>
    </row>
    <row r="3855" customFormat="false" ht="13.5" hidden="false" customHeight="true" outlineLevel="0" collapsed="false">
      <c r="A3855" s="31" t="s">
        <v>5912</v>
      </c>
      <c r="B3855" s="27" t="s">
        <v>40</v>
      </c>
      <c r="C3855" s="0" t="s">
        <v>5913</v>
      </c>
      <c r="D3855" s="27" t="s">
        <v>4065</v>
      </c>
    </row>
    <row r="3856" customFormat="false" ht="13.5" hidden="false" customHeight="true" outlineLevel="0" collapsed="false">
      <c r="A3856" s="31" t="s">
        <v>5914</v>
      </c>
      <c r="C3856" s="0" t="s">
        <v>5913</v>
      </c>
      <c r="D3856" s="27" t="s">
        <v>44</v>
      </c>
    </row>
    <row r="3857" customFormat="false" ht="13.5" hidden="false" customHeight="true" outlineLevel="0" collapsed="false">
      <c r="A3857" s="31" t="s">
        <v>5915</v>
      </c>
      <c r="C3857" s="0" t="s">
        <v>5913</v>
      </c>
      <c r="D3857" s="27" t="s">
        <v>46</v>
      </c>
    </row>
    <row r="3858" customFormat="false" ht="13.5" hidden="false" customHeight="true" outlineLevel="0" collapsed="false">
      <c r="A3858" s="31" t="s">
        <v>5916</v>
      </c>
      <c r="B3858" s="27" t="s">
        <v>40</v>
      </c>
      <c r="C3858" s="0" t="s">
        <v>5917</v>
      </c>
      <c r="D3858" s="27" t="s">
        <v>5918</v>
      </c>
    </row>
    <row r="3859" customFormat="false" ht="13.5" hidden="false" customHeight="true" outlineLevel="0" collapsed="false">
      <c r="A3859" s="31" t="s">
        <v>5919</v>
      </c>
      <c r="C3859" s="0" t="s">
        <v>5917</v>
      </c>
      <c r="D3859" s="27" t="s">
        <v>44</v>
      </c>
    </row>
    <row r="3860" customFormat="false" ht="13.5" hidden="false" customHeight="true" outlineLevel="0" collapsed="false">
      <c r="A3860" s="31" t="s">
        <v>5920</v>
      </c>
      <c r="C3860" s="0" t="s">
        <v>5917</v>
      </c>
      <c r="D3860" s="27" t="s">
        <v>46</v>
      </c>
    </row>
    <row r="3861" customFormat="false" ht="13.5" hidden="false" customHeight="true" outlineLevel="0" collapsed="false">
      <c r="A3861" s="31" t="s">
        <v>5921</v>
      </c>
      <c r="B3861" s="27" t="s">
        <v>40</v>
      </c>
      <c r="C3861" s="0" t="s">
        <v>5922</v>
      </c>
      <c r="D3861" s="27" t="s">
        <v>55</v>
      </c>
    </row>
    <row r="3862" customFormat="false" ht="13.5" hidden="false" customHeight="true" outlineLevel="0" collapsed="false">
      <c r="A3862" s="31" t="s">
        <v>5923</v>
      </c>
      <c r="C3862" s="0" t="s">
        <v>5922</v>
      </c>
      <c r="D3862" s="27" t="s">
        <v>44</v>
      </c>
    </row>
    <row r="3863" customFormat="false" ht="13.5" hidden="false" customHeight="true" outlineLevel="0" collapsed="false">
      <c r="A3863" s="31" t="s">
        <v>5924</v>
      </c>
      <c r="C3863" s="0" t="s">
        <v>5922</v>
      </c>
      <c r="D3863" s="27" t="s">
        <v>46</v>
      </c>
    </row>
    <row r="3864" customFormat="false" ht="13.5" hidden="false" customHeight="true" outlineLevel="0" collapsed="false">
      <c r="A3864" s="31" t="s">
        <v>5925</v>
      </c>
      <c r="C3864" s="0" t="s">
        <v>5926</v>
      </c>
      <c r="D3864" s="27" t="s">
        <v>5927</v>
      </c>
    </row>
    <row r="3865" customFormat="false" ht="13.5" hidden="false" customHeight="true" outlineLevel="0" collapsed="false">
      <c r="A3865" s="31" t="s">
        <v>5928</v>
      </c>
      <c r="C3865" s="0" t="s">
        <v>5926</v>
      </c>
      <c r="D3865" s="27" t="s">
        <v>62</v>
      </c>
    </row>
    <row r="3866" customFormat="false" ht="13.5" hidden="false" customHeight="true" outlineLevel="0" collapsed="false">
      <c r="A3866" s="31" t="s">
        <v>5929</v>
      </c>
      <c r="B3866" s="27" t="s">
        <v>40</v>
      </c>
      <c r="C3866" s="0" t="s">
        <v>5930</v>
      </c>
      <c r="D3866" s="27" t="s">
        <v>5931</v>
      </c>
    </row>
    <row r="3867" customFormat="false" ht="13.5" hidden="false" customHeight="true" outlineLevel="0" collapsed="false">
      <c r="A3867" s="31" t="s">
        <v>5932</v>
      </c>
      <c r="C3867" s="0" t="s">
        <v>5930</v>
      </c>
      <c r="D3867" s="27" t="s">
        <v>44</v>
      </c>
    </row>
    <row r="3868" customFormat="false" ht="13.5" hidden="false" customHeight="true" outlineLevel="0" collapsed="false">
      <c r="A3868" s="31" t="s">
        <v>5933</v>
      </c>
      <c r="C3868" s="0" t="s">
        <v>5930</v>
      </c>
      <c r="D3868" s="27" t="s">
        <v>46</v>
      </c>
    </row>
    <row r="3869" customFormat="false" ht="13.5" hidden="false" customHeight="true" outlineLevel="0" collapsed="false">
      <c r="A3869" s="31" t="s">
        <v>5934</v>
      </c>
      <c r="B3869" s="27" t="s">
        <v>40</v>
      </c>
      <c r="C3869" s="0" t="s">
        <v>5935</v>
      </c>
      <c r="D3869" s="27" t="s">
        <v>55</v>
      </c>
    </row>
    <row r="3870" customFormat="false" ht="13.5" hidden="false" customHeight="true" outlineLevel="0" collapsed="false">
      <c r="A3870" s="31" t="s">
        <v>5936</v>
      </c>
      <c r="C3870" s="0" t="s">
        <v>5935</v>
      </c>
      <c r="D3870" s="27" t="s">
        <v>44</v>
      </c>
    </row>
    <row r="3871" customFormat="false" ht="13.5" hidden="false" customHeight="true" outlineLevel="0" collapsed="false">
      <c r="A3871" s="31" t="s">
        <v>5937</v>
      </c>
      <c r="C3871" s="0" t="s">
        <v>5935</v>
      </c>
      <c r="D3871" s="27" t="s">
        <v>46</v>
      </c>
    </row>
    <row r="3872" customFormat="false" ht="13.5" hidden="false" customHeight="true" outlineLevel="0" collapsed="false">
      <c r="A3872" s="31" t="s">
        <v>5938</v>
      </c>
      <c r="C3872" s="0" t="s">
        <v>5939</v>
      </c>
      <c r="D3872" s="27" t="s">
        <v>62</v>
      </c>
    </row>
    <row r="3873" customFormat="false" ht="13.5" hidden="false" customHeight="true" outlineLevel="0" collapsed="false">
      <c r="A3873" s="31" t="s">
        <v>5940</v>
      </c>
      <c r="C3873" s="0" t="s">
        <v>5941</v>
      </c>
      <c r="D3873" s="27" t="s">
        <v>62</v>
      </c>
    </row>
    <row r="3874" customFormat="false" ht="13.5" hidden="false" customHeight="true" outlineLevel="0" collapsed="false">
      <c r="A3874" s="31" t="s">
        <v>5942</v>
      </c>
      <c r="C3874" s="0" t="s">
        <v>5943</v>
      </c>
      <c r="D3874" s="27" t="s">
        <v>55</v>
      </c>
    </row>
    <row r="3875" customFormat="false" ht="13.5" hidden="false" customHeight="true" outlineLevel="0" collapsed="false">
      <c r="A3875" s="31" t="s">
        <v>5944</v>
      </c>
      <c r="C3875" s="0" t="s">
        <v>5945</v>
      </c>
      <c r="D3875" s="27" t="s">
        <v>55</v>
      </c>
    </row>
    <row r="3876" customFormat="false" ht="13.5" hidden="false" customHeight="true" outlineLevel="0" collapsed="false">
      <c r="A3876" s="31" t="s">
        <v>5946</v>
      </c>
      <c r="B3876" s="27" t="s">
        <v>40</v>
      </c>
      <c r="C3876" s="0" t="s">
        <v>5947</v>
      </c>
      <c r="D3876" s="27" t="s">
        <v>238</v>
      </c>
    </row>
    <row r="3877" customFormat="false" ht="13.5" hidden="false" customHeight="true" outlineLevel="0" collapsed="false">
      <c r="A3877" s="31" t="s">
        <v>5948</v>
      </c>
      <c r="C3877" s="0" t="s">
        <v>5947</v>
      </c>
      <c r="D3877" s="27" t="s">
        <v>44</v>
      </c>
    </row>
    <row r="3878" customFormat="false" ht="13.5" hidden="false" customHeight="true" outlineLevel="0" collapsed="false">
      <c r="A3878" s="31" t="s">
        <v>5949</v>
      </c>
      <c r="C3878" s="0" t="s">
        <v>5947</v>
      </c>
      <c r="D3878" s="27" t="s">
        <v>46</v>
      </c>
    </row>
    <row r="3879" customFormat="false" ht="13.5" hidden="false" customHeight="true" outlineLevel="0" collapsed="false">
      <c r="A3879" s="31" t="s">
        <v>5950</v>
      </c>
      <c r="C3879" s="0" t="s">
        <v>5951</v>
      </c>
      <c r="D3879" s="27" t="s">
        <v>55</v>
      </c>
    </row>
    <row r="3880" customFormat="false" ht="13.5" hidden="false" customHeight="true" outlineLevel="0" collapsed="false">
      <c r="A3880" s="31" t="s">
        <v>5952</v>
      </c>
      <c r="B3880" s="27" t="s">
        <v>40</v>
      </c>
      <c r="C3880" s="0" t="s">
        <v>5953</v>
      </c>
      <c r="D3880" s="27" t="s">
        <v>102</v>
      </c>
    </row>
    <row r="3881" customFormat="false" ht="13.5" hidden="false" customHeight="true" outlineLevel="0" collapsed="false">
      <c r="A3881" s="31" t="s">
        <v>5954</v>
      </c>
      <c r="C3881" s="0" t="s">
        <v>5953</v>
      </c>
      <c r="D3881" s="27" t="s">
        <v>44</v>
      </c>
    </row>
    <row r="3882" customFormat="false" ht="13.5" hidden="false" customHeight="true" outlineLevel="0" collapsed="false">
      <c r="A3882" s="31" t="s">
        <v>5955</v>
      </c>
      <c r="C3882" s="0" t="s">
        <v>5953</v>
      </c>
      <c r="D3882" s="27" t="s">
        <v>46</v>
      </c>
    </row>
    <row r="3883" customFormat="false" ht="13.5" hidden="false" customHeight="true" outlineLevel="0" collapsed="false">
      <c r="A3883" s="31" t="s">
        <v>5956</v>
      </c>
      <c r="C3883" s="0" t="s">
        <v>5953</v>
      </c>
      <c r="D3883" s="27" t="s">
        <v>385</v>
      </c>
    </row>
    <row r="3884" customFormat="false" ht="13.5" hidden="false" customHeight="true" outlineLevel="0" collapsed="false">
      <c r="A3884" s="31" t="s">
        <v>5957</v>
      </c>
      <c r="B3884" s="27" t="s">
        <v>40</v>
      </c>
      <c r="C3884" s="0" t="s">
        <v>5958</v>
      </c>
      <c r="D3884" s="27" t="s">
        <v>55</v>
      </c>
    </row>
    <row r="3885" customFormat="false" ht="13.5" hidden="false" customHeight="true" outlineLevel="0" collapsed="false">
      <c r="A3885" s="31" t="s">
        <v>5959</v>
      </c>
      <c r="C3885" s="0" t="s">
        <v>5958</v>
      </c>
      <c r="D3885" s="27" t="s">
        <v>44</v>
      </c>
    </row>
    <row r="3886" customFormat="false" ht="13.5" hidden="false" customHeight="true" outlineLevel="0" collapsed="false">
      <c r="A3886" s="31" t="s">
        <v>5960</v>
      </c>
      <c r="C3886" s="0" t="s">
        <v>5958</v>
      </c>
      <c r="D3886" s="27" t="s">
        <v>46</v>
      </c>
    </row>
    <row r="3887" customFormat="false" ht="13.5" hidden="false" customHeight="true" outlineLevel="0" collapsed="false">
      <c r="A3887" s="31" t="s">
        <v>5961</v>
      </c>
      <c r="B3887" s="27" t="s">
        <v>40</v>
      </c>
      <c r="C3887" s="0" t="s">
        <v>5962</v>
      </c>
      <c r="D3887" s="27" t="s">
        <v>238</v>
      </c>
    </row>
    <row r="3888" customFormat="false" ht="13.5" hidden="false" customHeight="true" outlineLevel="0" collapsed="false">
      <c r="A3888" s="31" t="s">
        <v>5963</v>
      </c>
      <c r="C3888" s="0" t="s">
        <v>5962</v>
      </c>
      <c r="D3888" s="27" t="s">
        <v>44</v>
      </c>
    </row>
    <row r="3889" customFormat="false" ht="13.5" hidden="false" customHeight="true" outlineLevel="0" collapsed="false">
      <c r="A3889" s="31" t="s">
        <v>5964</v>
      </c>
      <c r="C3889" s="0" t="s">
        <v>5962</v>
      </c>
      <c r="D3889" s="27" t="s">
        <v>46</v>
      </c>
    </row>
    <row r="3890" customFormat="false" ht="13.5" hidden="false" customHeight="true" outlineLevel="0" collapsed="false">
      <c r="A3890" s="31" t="s">
        <v>5965</v>
      </c>
      <c r="C3890" s="0" t="s">
        <v>5966</v>
      </c>
      <c r="D3890" s="27" t="s">
        <v>62</v>
      </c>
    </row>
    <row r="3891" customFormat="false" ht="13.5" hidden="false" customHeight="true" outlineLevel="0" collapsed="false">
      <c r="A3891" s="31" t="s">
        <v>5967</v>
      </c>
      <c r="B3891" s="27" t="s">
        <v>40</v>
      </c>
      <c r="C3891" s="0" t="s">
        <v>5968</v>
      </c>
      <c r="D3891" s="27" t="s">
        <v>55</v>
      </c>
    </row>
    <row r="3892" customFormat="false" ht="13.5" hidden="false" customHeight="true" outlineLevel="0" collapsed="false">
      <c r="A3892" s="31" t="s">
        <v>5969</v>
      </c>
      <c r="C3892" s="0" t="s">
        <v>5968</v>
      </c>
      <c r="D3892" s="27" t="s">
        <v>44</v>
      </c>
    </row>
    <row r="3893" customFormat="false" ht="13.5" hidden="false" customHeight="true" outlineLevel="0" collapsed="false">
      <c r="A3893" s="31" t="s">
        <v>5970</v>
      </c>
      <c r="C3893" s="0" t="s">
        <v>5968</v>
      </c>
      <c r="D3893" s="27" t="s">
        <v>46</v>
      </c>
    </row>
    <row r="3894" customFormat="false" ht="13.5" hidden="false" customHeight="true" outlineLevel="0" collapsed="false">
      <c r="A3894" s="31" t="s">
        <v>5971</v>
      </c>
      <c r="C3894" s="0" t="s">
        <v>5972</v>
      </c>
      <c r="D3894" s="27" t="s">
        <v>55</v>
      </c>
    </row>
    <row r="3895" customFormat="false" ht="13.5" hidden="false" customHeight="true" outlineLevel="0" collapsed="false">
      <c r="A3895" s="31" t="s">
        <v>5973</v>
      </c>
      <c r="B3895" s="27" t="s">
        <v>40</v>
      </c>
      <c r="C3895" s="0" t="s">
        <v>5974</v>
      </c>
      <c r="D3895" s="27" t="s">
        <v>55</v>
      </c>
    </row>
    <row r="3896" customFormat="false" ht="13.5" hidden="false" customHeight="true" outlineLevel="0" collapsed="false">
      <c r="A3896" s="31" t="s">
        <v>5975</v>
      </c>
      <c r="C3896" s="0" t="s">
        <v>5974</v>
      </c>
      <c r="D3896" s="27" t="s">
        <v>44</v>
      </c>
    </row>
    <row r="3897" customFormat="false" ht="13.5" hidden="false" customHeight="true" outlineLevel="0" collapsed="false">
      <c r="A3897" s="31" t="s">
        <v>5976</v>
      </c>
      <c r="C3897" s="0" t="s">
        <v>5974</v>
      </c>
      <c r="D3897" s="27" t="s">
        <v>46</v>
      </c>
    </row>
    <row r="3898" customFormat="false" ht="13.5" hidden="false" customHeight="true" outlineLevel="0" collapsed="false">
      <c r="A3898" s="31" t="s">
        <v>5977</v>
      </c>
      <c r="B3898" s="27" t="s">
        <v>40</v>
      </c>
      <c r="C3898" s="0" t="s">
        <v>5978</v>
      </c>
      <c r="D3898" s="27" t="s">
        <v>238</v>
      </c>
    </row>
    <row r="3899" customFormat="false" ht="13.5" hidden="false" customHeight="true" outlineLevel="0" collapsed="false">
      <c r="A3899" s="31" t="s">
        <v>5979</v>
      </c>
      <c r="C3899" s="0" t="s">
        <v>5978</v>
      </c>
      <c r="D3899" s="27" t="s">
        <v>44</v>
      </c>
    </row>
    <row r="3900" customFormat="false" ht="13.5" hidden="false" customHeight="true" outlineLevel="0" collapsed="false">
      <c r="A3900" s="31" t="s">
        <v>5980</v>
      </c>
      <c r="C3900" s="0" t="s">
        <v>5978</v>
      </c>
      <c r="D3900" s="27" t="s">
        <v>46</v>
      </c>
    </row>
    <row r="3901" customFormat="false" ht="13.5" hidden="false" customHeight="true" outlineLevel="0" collapsed="false">
      <c r="A3901" s="31" t="s">
        <v>5981</v>
      </c>
      <c r="B3901" s="27" t="s">
        <v>40</v>
      </c>
      <c r="C3901" s="0" t="s">
        <v>5982</v>
      </c>
      <c r="D3901" s="27" t="s">
        <v>55</v>
      </c>
    </row>
    <row r="3902" customFormat="false" ht="13.5" hidden="false" customHeight="true" outlineLevel="0" collapsed="false">
      <c r="A3902" s="31" t="s">
        <v>5983</v>
      </c>
      <c r="C3902" s="0" t="s">
        <v>5982</v>
      </c>
      <c r="D3902" s="27" t="s">
        <v>44</v>
      </c>
    </row>
    <row r="3903" customFormat="false" ht="13.5" hidden="false" customHeight="true" outlineLevel="0" collapsed="false">
      <c r="A3903" s="31" t="s">
        <v>5984</v>
      </c>
      <c r="C3903" s="0" t="s">
        <v>5982</v>
      </c>
      <c r="D3903" s="27" t="s">
        <v>46</v>
      </c>
    </row>
    <row r="3904" customFormat="false" ht="13.5" hidden="false" customHeight="true" outlineLevel="0" collapsed="false">
      <c r="A3904" s="31" t="s">
        <v>5985</v>
      </c>
      <c r="B3904" s="27" t="s">
        <v>40</v>
      </c>
      <c r="C3904" s="0" t="s">
        <v>5986</v>
      </c>
      <c r="D3904" s="27" t="s">
        <v>5987</v>
      </c>
    </row>
    <row r="3905" customFormat="false" ht="13.5" hidden="false" customHeight="true" outlineLevel="0" collapsed="false">
      <c r="A3905" s="31" t="s">
        <v>5988</v>
      </c>
      <c r="C3905" s="0" t="s">
        <v>5986</v>
      </c>
      <c r="D3905" s="27" t="s">
        <v>44</v>
      </c>
    </row>
    <row r="3906" customFormat="false" ht="13.5" hidden="false" customHeight="true" outlineLevel="0" collapsed="false">
      <c r="A3906" s="31" t="s">
        <v>5989</v>
      </c>
      <c r="C3906" s="0" t="s">
        <v>5986</v>
      </c>
      <c r="D3906" s="27" t="s">
        <v>46</v>
      </c>
    </row>
    <row r="3907" customFormat="false" ht="13.5" hidden="false" customHeight="true" outlineLevel="0" collapsed="false">
      <c r="A3907" s="31" t="s">
        <v>5990</v>
      </c>
      <c r="B3907" s="27" t="s">
        <v>40</v>
      </c>
      <c r="C3907" s="0" t="s">
        <v>5991</v>
      </c>
      <c r="D3907" s="27" t="s">
        <v>2294</v>
      </c>
    </row>
    <row r="3908" customFormat="false" ht="13.5" hidden="false" customHeight="true" outlineLevel="0" collapsed="false">
      <c r="A3908" s="31" t="s">
        <v>5992</v>
      </c>
      <c r="C3908" s="0" t="s">
        <v>5991</v>
      </c>
      <c r="D3908" s="27" t="s">
        <v>44</v>
      </c>
    </row>
    <row r="3909" customFormat="false" ht="13.5" hidden="false" customHeight="true" outlineLevel="0" collapsed="false">
      <c r="A3909" s="31" t="s">
        <v>5993</v>
      </c>
      <c r="C3909" s="0" t="s">
        <v>5991</v>
      </c>
      <c r="D3909" s="27" t="s">
        <v>46</v>
      </c>
    </row>
    <row r="3910" customFormat="false" ht="13.5" hidden="false" customHeight="true" outlineLevel="0" collapsed="false">
      <c r="A3910" s="31" t="s">
        <v>5994</v>
      </c>
      <c r="B3910" s="27" t="s">
        <v>40</v>
      </c>
      <c r="C3910" s="0" t="s">
        <v>5995</v>
      </c>
      <c r="D3910" s="27" t="s">
        <v>550</v>
      </c>
    </row>
    <row r="3911" customFormat="false" ht="13.5" hidden="false" customHeight="true" outlineLevel="0" collapsed="false">
      <c r="A3911" s="31" t="s">
        <v>5996</v>
      </c>
      <c r="C3911" s="0" t="s">
        <v>5995</v>
      </c>
      <c r="D3911" s="27" t="s">
        <v>44</v>
      </c>
    </row>
    <row r="3912" customFormat="false" ht="13.5" hidden="false" customHeight="true" outlineLevel="0" collapsed="false">
      <c r="A3912" s="31" t="s">
        <v>5997</v>
      </c>
      <c r="C3912" s="0" t="s">
        <v>5995</v>
      </c>
      <c r="D3912" s="27" t="s">
        <v>46</v>
      </c>
    </row>
    <row r="3913" customFormat="false" ht="13.5" hidden="false" customHeight="true" outlineLevel="0" collapsed="false">
      <c r="A3913" s="31" t="s">
        <v>5998</v>
      </c>
      <c r="B3913" s="27" t="s">
        <v>40</v>
      </c>
      <c r="C3913" s="0" t="s">
        <v>5999</v>
      </c>
      <c r="D3913" s="27" t="s">
        <v>238</v>
      </c>
    </row>
    <row r="3914" customFormat="false" ht="13.5" hidden="false" customHeight="true" outlineLevel="0" collapsed="false">
      <c r="A3914" s="31" t="s">
        <v>6000</v>
      </c>
      <c r="C3914" s="0" t="s">
        <v>5999</v>
      </c>
      <c r="D3914" s="27" t="s">
        <v>44</v>
      </c>
    </row>
    <row r="3915" customFormat="false" ht="13.5" hidden="false" customHeight="true" outlineLevel="0" collapsed="false">
      <c r="A3915" s="31" t="s">
        <v>6001</v>
      </c>
      <c r="C3915" s="0" t="s">
        <v>5999</v>
      </c>
      <c r="D3915" s="27" t="s">
        <v>46</v>
      </c>
    </row>
    <row r="3916" customFormat="false" ht="13.5" hidden="false" customHeight="true" outlineLevel="0" collapsed="false">
      <c r="A3916" s="31" t="s">
        <v>6002</v>
      </c>
      <c r="C3916" s="0" t="s">
        <v>5999</v>
      </c>
      <c r="D3916" s="27" t="s">
        <v>773</v>
      </c>
    </row>
    <row r="3917" customFormat="false" ht="13.5" hidden="false" customHeight="true" outlineLevel="0" collapsed="false">
      <c r="A3917" s="31" t="s">
        <v>6003</v>
      </c>
      <c r="B3917" s="27" t="s">
        <v>40</v>
      </c>
      <c r="C3917" s="0" t="s">
        <v>6004</v>
      </c>
      <c r="D3917" s="27" t="s">
        <v>55</v>
      </c>
    </row>
    <row r="3918" customFormat="false" ht="13.5" hidden="false" customHeight="true" outlineLevel="0" collapsed="false">
      <c r="A3918" s="31" t="s">
        <v>6005</v>
      </c>
      <c r="C3918" s="0" t="s">
        <v>6004</v>
      </c>
      <c r="D3918" s="27" t="s">
        <v>44</v>
      </c>
    </row>
    <row r="3919" customFormat="false" ht="13.5" hidden="false" customHeight="true" outlineLevel="0" collapsed="false">
      <c r="A3919" s="31" t="s">
        <v>6006</v>
      </c>
      <c r="C3919" s="0" t="s">
        <v>6004</v>
      </c>
      <c r="D3919" s="27" t="s">
        <v>46</v>
      </c>
    </row>
    <row r="3920" customFormat="false" ht="13.5" hidden="false" customHeight="true" outlineLevel="0" collapsed="false">
      <c r="A3920" s="31" t="s">
        <v>6007</v>
      </c>
      <c r="B3920" s="27" t="s">
        <v>40</v>
      </c>
      <c r="C3920" s="0" t="s">
        <v>6008</v>
      </c>
      <c r="D3920" s="27" t="s">
        <v>55</v>
      </c>
    </row>
    <row r="3921" customFormat="false" ht="13.5" hidden="false" customHeight="true" outlineLevel="0" collapsed="false">
      <c r="A3921" s="31" t="s">
        <v>6009</v>
      </c>
      <c r="C3921" s="0" t="s">
        <v>6008</v>
      </c>
      <c r="D3921" s="27" t="s">
        <v>44</v>
      </c>
    </row>
    <row r="3922" customFormat="false" ht="13.5" hidden="false" customHeight="true" outlineLevel="0" collapsed="false">
      <c r="A3922" s="31" t="s">
        <v>6010</v>
      </c>
      <c r="C3922" s="0" t="s">
        <v>6008</v>
      </c>
      <c r="D3922" s="27" t="s">
        <v>46</v>
      </c>
    </row>
    <row r="3923" customFormat="false" ht="13.5" hidden="false" customHeight="true" outlineLevel="0" collapsed="false">
      <c r="A3923" s="31" t="s">
        <v>6011</v>
      </c>
      <c r="B3923" s="27" t="s">
        <v>40</v>
      </c>
      <c r="C3923" s="0" t="s">
        <v>6012</v>
      </c>
      <c r="D3923" s="27" t="s">
        <v>55</v>
      </c>
    </row>
    <row r="3924" customFormat="false" ht="13.5" hidden="false" customHeight="true" outlineLevel="0" collapsed="false">
      <c r="A3924" s="31" t="s">
        <v>6013</v>
      </c>
      <c r="C3924" s="0" t="s">
        <v>6012</v>
      </c>
      <c r="D3924" s="27" t="s">
        <v>44</v>
      </c>
    </row>
    <row r="3925" customFormat="false" ht="13.5" hidden="false" customHeight="true" outlineLevel="0" collapsed="false">
      <c r="A3925" s="31" t="s">
        <v>6014</v>
      </c>
      <c r="C3925" s="0" t="s">
        <v>6012</v>
      </c>
      <c r="D3925" s="27" t="s">
        <v>46</v>
      </c>
    </row>
    <row r="3926" customFormat="false" ht="13.5" hidden="false" customHeight="true" outlineLevel="0" collapsed="false">
      <c r="A3926" s="31" t="s">
        <v>6015</v>
      </c>
      <c r="B3926" s="27" t="s">
        <v>40</v>
      </c>
      <c r="C3926" s="0" t="s">
        <v>6016</v>
      </c>
      <c r="D3926" s="27" t="s">
        <v>55</v>
      </c>
    </row>
    <row r="3927" customFormat="false" ht="13.5" hidden="false" customHeight="true" outlineLevel="0" collapsed="false">
      <c r="A3927" s="31" t="s">
        <v>6017</v>
      </c>
      <c r="C3927" s="0" t="s">
        <v>6016</v>
      </c>
      <c r="D3927" s="27" t="s">
        <v>44</v>
      </c>
    </row>
    <row r="3928" customFormat="false" ht="13.5" hidden="false" customHeight="true" outlineLevel="0" collapsed="false">
      <c r="A3928" s="31" t="s">
        <v>6018</v>
      </c>
      <c r="C3928" s="0" t="s">
        <v>6016</v>
      </c>
      <c r="D3928" s="27" t="s">
        <v>46</v>
      </c>
    </row>
    <row r="3929" customFormat="false" ht="13.5" hidden="false" customHeight="true" outlineLevel="0" collapsed="false">
      <c r="A3929" s="31" t="s">
        <v>6019</v>
      </c>
      <c r="B3929" s="27" t="s">
        <v>40</v>
      </c>
      <c r="C3929" s="0" t="s">
        <v>6020</v>
      </c>
      <c r="D3929" s="27" t="s">
        <v>3130</v>
      </c>
    </row>
    <row r="3930" customFormat="false" ht="13.5" hidden="false" customHeight="true" outlineLevel="0" collapsed="false">
      <c r="A3930" s="31" t="s">
        <v>6021</v>
      </c>
      <c r="C3930" s="0" t="s">
        <v>6020</v>
      </c>
      <c r="D3930" s="27" t="s">
        <v>44</v>
      </c>
    </row>
    <row r="3931" customFormat="false" ht="13.5" hidden="false" customHeight="true" outlineLevel="0" collapsed="false">
      <c r="A3931" s="31" t="s">
        <v>6022</v>
      </c>
      <c r="C3931" s="0" t="s">
        <v>6020</v>
      </c>
      <c r="D3931" s="27" t="s">
        <v>46</v>
      </c>
    </row>
    <row r="3932" customFormat="false" ht="13.5" hidden="false" customHeight="true" outlineLevel="0" collapsed="false">
      <c r="A3932" s="31" t="s">
        <v>6023</v>
      </c>
      <c r="B3932" s="27" t="s">
        <v>40</v>
      </c>
      <c r="C3932" s="0" t="s">
        <v>6024</v>
      </c>
      <c r="D3932" s="27" t="s">
        <v>55</v>
      </c>
    </row>
    <row r="3933" customFormat="false" ht="13.5" hidden="false" customHeight="true" outlineLevel="0" collapsed="false">
      <c r="A3933" s="31" t="s">
        <v>6025</v>
      </c>
      <c r="C3933" s="0" t="s">
        <v>6024</v>
      </c>
      <c r="D3933" s="27" t="s">
        <v>44</v>
      </c>
    </row>
    <row r="3934" customFormat="false" ht="13.5" hidden="false" customHeight="true" outlineLevel="0" collapsed="false">
      <c r="A3934" s="31" t="s">
        <v>6026</v>
      </c>
      <c r="C3934" s="0" t="s">
        <v>6024</v>
      </c>
      <c r="D3934" s="27" t="s">
        <v>46</v>
      </c>
    </row>
    <row r="3935" customFormat="false" ht="13.5" hidden="false" customHeight="true" outlineLevel="0" collapsed="false">
      <c r="A3935" s="31" t="s">
        <v>6027</v>
      </c>
      <c r="B3935" s="27" t="s">
        <v>40</v>
      </c>
      <c r="C3935" s="0" t="s">
        <v>6028</v>
      </c>
      <c r="D3935" s="27" t="s">
        <v>4065</v>
      </c>
    </row>
    <row r="3936" customFormat="false" ht="13.5" hidden="false" customHeight="true" outlineLevel="0" collapsed="false">
      <c r="A3936" s="31" t="s">
        <v>6029</v>
      </c>
      <c r="C3936" s="0" t="s">
        <v>6028</v>
      </c>
      <c r="D3936" s="27" t="s">
        <v>44</v>
      </c>
    </row>
    <row r="3937" customFormat="false" ht="13.5" hidden="false" customHeight="true" outlineLevel="0" collapsed="false">
      <c r="A3937" s="31" t="s">
        <v>6030</v>
      </c>
      <c r="C3937" s="0" t="s">
        <v>6028</v>
      </c>
      <c r="D3937" s="27" t="s">
        <v>46</v>
      </c>
    </row>
    <row r="3938" customFormat="false" ht="13.5" hidden="false" customHeight="true" outlineLevel="0" collapsed="false">
      <c r="A3938" s="31" t="s">
        <v>6031</v>
      </c>
      <c r="B3938" s="27" t="s">
        <v>40</v>
      </c>
      <c r="C3938" s="0" t="s">
        <v>6032</v>
      </c>
      <c r="D3938" s="27" t="s">
        <v>6033</v>
      </c>
    </row>
    <row r="3939" customFormat="false" ht="13.5" hidden="false" customHeight="true" outlineLevel="0" collapsed="false">
      <c r="A3939" s="31" t="s">
        <v>6034</v>
      </c>
      <c r="C3939" s="0" t="s">
        <v>6032</v>
      </c>
      <c r="D3939" s="27" t="s">
        <v>44</v>
      </c>
    </row>
    <row r="3940" customFormat="false" ht="13.5" hidden="false" customHeight="true" outlineLevel="0" collapsed="false">
      <c r="A3940" s="31" t="s">
        <v>6035</v>
      </c>
      <c r="C3940" s="0" t="s">
        <v>6032</v>
      </c>
      <c r="D3940" s="27" t="s">
        <v>46</v>
      </c>
    </row>
    <row r="3941" customFormat="false" ht="13.5" hidden="false" customHeight="true" outlineLevel="0" collapsed="false">
      <c r="A3941" s="31" t="s">
        <v>6036</v>
      </c>
      <c r="C3941" s="0" t="s">
        <v>6032</v>
      </c>
      <c r="D3941" s="27" t="s">
        <v>4065</v>
      </c>
    </row>
    <row r="3942" customFormat="false" ht="13.5" hidden="false" customHeight="true" outlineLevel="0" collapsed="false">
      <c r="A3942" s="31" t="s">
        <v>6037</v>
      </c>
      <c r="B3942" s="27" t="s">
        <v>40</v>
      </c>
      <c r="C3942" s="0" t="s">
        <v>6038</v>
      </c>
      <c r="D3942" s="27" t="s">
        <v>3130</v>
      </c>
    </row>
    <row r="3943" customFormat="false" ht="13.5" hidden="false" customHeight="true" outlineLevel="0" collapsed="false">
      <c r="A3943" s="31" t="s">
        <v>6039</v>
      </c>
      <c r="C3943" s="0" t="s">
        <v>6038</v>
      </c>
      <c r="D3943" s="27" t="s">
        <v>44</v>
      </c>
    </row>
    <row r="3944" customFormat="false" ht="13.5" hidden="false" customHeight="true" outlineLevel="0" collapsed="false">
      <c r="A3944" s="31" t="s">
        <v>6040</v>
      </c>
      <c r="C3944" s="0" t="s">
        <v>6038</v>
      </c>
      <c r="D3944" s="27" t="s">
        <v>46</v>
      </c>
    </row>
    <row r="3945" customFormat="false" ht="13.5" hidden="false" customHeight="true" outlineLevel="0" collapsed="false">
      <c r="A3945" s="31" t="s">
        <v>6041</v>
      </c>
      <c r="B3945" s="27" t="s">
        <v>40</v>
      </c>
      <c r="C3945" s="0" t="s">
        <v>6042</v>
      </c>
      <c r="D3945" s="27" t="s">
        <v>6043</v>
      </c>
    </row>
    <row r="3946" customFormat="false" ht="13.5" hidden="false" customHeight="true" outlineLevel="0" collapsed="false">
      <c r="A3946" s="31" t="s">
        <v>6044</v>
      </c>
      <c r="C3946" s="0" t="s">
        <v>6042</v>
      </c>
      <c r="D3946" s="27" t="s">
        <v>44</v>
      </c>
    </row>
    <row r="3947" customFormat="false" ht="13.5" hidden="false" customHeight="true" outlineLevel="0" collapsed="false">
      <c r="A3947" s="31" t="s">
        <v>6045</v>
      </c>
      <c r="C3947" s="0" t="s">
        <v>6042</v>
      </c>
      <c r="D3947" s="27" t="s">
        <v>46</v>
      </c>
    </row>
    <row r="3948" customFormat="false" ht="13.5" hidden="false" customHeight="true" outlineLevel="0" collapsed="false">
      <c r="A3948" s="31" t="s">
        <v>6046</v>
      </c>
      <c r="B3948" s="27" t="s">
        <v>40</v>
      </c>
      <c r="C3948" s="0" t="s">
        <v>6047</v>
      </c>
      <c r="D3948" s="27" t="s">
        <v>6048</v>
      </c>
    </row>
    <row r="3949" customFormat="false" ht="13.5" hidden="false" customHeight="true" outlineLevel="0" collapsed="false">
      <c r="A3949" s="31" t="s">
        <v>6049</v>
      </c>
      <c r="C3949" s="0" t="s">
        <v>6047</v>
      </c>
      <c r="D3949" s="27" t="s">
        <v>44</v>
      </c>
    </row>
    <row r="3950" customFormat="false" ht="13.5" hidden="false" customHeight="true" outlineLevel="0" collapsed="false">
      <c r="A3950" s="31" t="s">
        <v>6050</v>
      </c>
      <c r="C3950" s="0" t="s">
        <v>6047</v>
      </c>
      <c r="D3950" s="27" t="s">
        <v>46</v>
      </c>
    </row>
    <row r="3951" customFormat="false" ht="13.5" hidden="false" customHeight="true" outlineLevel="0" collapsed="false">
      <c r="A3951" s="31" t="s">
        <v>6051</v>
      </c>
      <c r="B3951" s="27" t="s">
        <v>40</v>
      </c>
      <c r="C3951" s="0" t="s">
        <v>6052</v>
      </c>
      <c r="D3951" s="27" t="s">
        <v>6053</v>
      </c>
    </row>
    <row r="3952" customFormat="false" ht="13.5" hidden="false" customHeight="true" outlineLevel="0" collapsed="false">
      <c r="A3952" s="31" t="s">
        <v>6054</v>
      </c>
      <c r="C3952" s="0" t="s">
        <v>6052</v>
      </c>
      <c r="D3952" s="27" t="s">
        <v>44</v>
      </c>
    </row>
    <row r="3953" customFormat="false" ht="13.5" hidden="false" customHeight="true" outlineLevel="0" collapsed="false">
      <c r="A3953" s="31" t="s">
        <v>6055</v>
      </c>
      <c r="C3953" s="0" t="s">
        <v>6052</v>
      </c>
      <c r="D3953" s="27" t="s">
        <v>46</v>
      </c>
    </row>
    <row r="3954" customFormat="false" ht="13.5" hidden="false" customHeight="true" outlineLevel="0" collapsed="false">
      <c r="A3954" s="31" t="s">
        <v>6056</v>
      </c>
      <c r="B3954" s="27" t="s">
        <v>40</v>
      </c>
      <c r="C3954" s="0" t="s">
        <v>6057</v>
      </c>
      <c r="D3954" s="27" t="s">
        <v>6058</v>
      </c>
    </row>
    <row r="3955" customFormat="false" ht="13.5" hidden="false" customHeight="true" outlineLevel="0" collapsed="false">
      <c r="A3955" s="31" t="s">
        <v>6059</v>
      </c>
      <c r="C3955" s="0" t="s">
        <v>6057</v>
      </c>
      <c r="D3955" s="27" t="s">
        <v>44</v>
      </c>
    </row>
    <row r="3956" customFormat="false" ht="13.5" hidden="false" customHeight="true" outlineLevel="0" collapsed="false">
      <c r="A3956" s="31" t="s">
        <v>6060</v>
      </c>
      <c r="C3956" s="0" t="s">
        <v>6057</v>
      </c>
      <c r="D3956" s="27" t="s">
        <v>46</v>
      </c>
    </row>
    <row r="3957" customFormat="false" ht="13.5" hidden="false" customHeight="true" outlineLevel="0" collapsed="false">
      <c r="A3957" s="31" t="s">
        <v>6061</v>
      </c>
      <c r="B3957" s="27" t="s">
        <v>40</v>
      </c>
      <c r="C3957" s="0" t="s">
        <v>6062</v>
      </c>
      <c r="D3957" s="27" t="s">
        <v>6063</v>
      </c>
    </row>
    <row r="3958" customFormat="false" ht="13.5" hidden="false" customHeight="true" outlineLevel="0" collapsed="false">
      <c r="A3958" s="31" t="s">
        <v>6064</v>
      </c>
      <c r="C3958" s="0" t="s">
        <v>6062</v>
      </c>
      <c r="D3958" s="27" t="s">
        <v>44</v>
      </c>
    </row>
    <row r="3959" customFormat="false" ht="13.5" hidden="false" customHeight="true" outlineLevel="0" collapsed="false">
      <c r="A3959" s="31" t="s">
        <v>6065</v>
      </c>
      <c r="C3959" s="0" t="s">
        <v>6062</v>
      </c>
      <c r="D3959" s="27" t="s">
        <v>46</v>
      </c>
    </row>
    <row r="3960" customFormat="false" ht="13.5" hidden="false" customHeight="true" outlineLevel="0" collapsed="false">
      <c r="A3960" s="31" t="s">
        <v>6066</v>
      </c>
      <c r="B3960" s="27" t="s">
        <v>40</v>
      </c>
      <c r="C3960" s="0" t="s">
        <v>6067</v>
      </c>
      <c r="D3960" s="27" t="s">
        <v>55</v>
      </c>
    </row>
    <row r="3961" customFormat="false" ht="13.5" hidden="false" customHeight="true" outlineLevel="0" collapsed="false">
      <c r="A3961" s="31" t="s">
        <v>6068</v>
      </c>
      <c r="C3961" s="0" t="s">
        <v>6067</v>
      </c>
      <c r="D3961" s="27" t="s">
        <v>44</v>
      </c>
    </row>
    <row r="3962" customFormat="false" ht="13.5" hidden="false" customHeight="true" outlineLevel="0" collapsed="false">
      <c r="A3962" s="31" t="s">
        <v>6069</v>
      </c>
      <c r="C3962" s="0" t="s">
        <v>6067</v>
      </c>
      <c r="D3962" s="27" t="s">
        <v>46</v>
      </c>
    </row>
    <row r="3963" customFormat="false" ht="13.5" hidden="false" customHeight="true" outlineLevel="0" collapsed="false">
      <c r="A3963" s="31" t="s">
        <v>6070</v>
      </c>
      <c r="C3963" s="0" t="s">
        <v>6071</v>
      </c>
      <c r="D3963" s="27" t="s">
        <v>55</v>
      </c>
    </row>
    <row r="3964" customFormat="false" ht="13.5" hidden="false" customHeight="true" outlineLevel="0" collapsed="false">
      <c r="A3964" s="31" t="s">
        <v>6072</v>
      </c>
      <c r="C3964" s="0" t="s">
        <v>6073</v>
      </c>
      <c r="D3964" s="27" t="s">
        <v>6074</v>
      </c>
    </row>
    <row r="3965" customFormat="false" ht="13.5" hidden="false" customHeight="true" outlineLevel="0" collapsed="false">
      <c r="A3965" s="31" t="s">
        <v>6075</v>
      </c>
      <c r="C3965" s="0" t="s">
        <v>6073</v>
      </c>
      <c r="D3965" s="27" t="s">
        <v>3468</v>
      </c>
    </row>
    <row r="3966" customFormat="false" ht="13.5" hidden="false" customHeight="true" outlineLevel="0" collapsed="false">
      <c r="A3966" s="31" t="s">
        <v>6076</v>
      </c>
      <c r="B3966" s="27" t="s">
        <v>40</v>
      </c>
      <c r="C3966" s="0" t="s">
        <v>6073</v>
      </c>
      <c r="D3966" s="27" t="s">
        <v>238</v>
      </c>
    </row>
    <row r="3967" customFormat="false" ht="13.5" hidden="false" customHeight="true" outlineLevel="0" collapsed="false">
      <c r="A3967" s="31" t="s">
        <v>6077</v>
      </c>
      <c r="C3967" s="0" t="s">
        <v>6073</v>
      </c>
      <c r="D3967" s="27" t="s">
        <v>44</v>
      </c>
    </row>
    <row r="3968" customFormat="false" ht="13.5" hidden="false" customHeight="true" outlineLevel="0" collapsed="false">
      <c r="A3968" s="31" t="s">
        <v>6078</v>
      </c>
      <c r="C3968" s="0" t="s">
        <v>6073</v>
      </c>
      <c r="D3968" s="27" t="s">
        <v>46</v>
      </c>
    </row>
    <row r="3969" customFormat="false" ht="13.5" hidden="false" customHeight="true" outlineLevel="0" collapsed="false">
      <c r="A3969" s="31" t="s">
        <v>6079</v>
      </c>
      <c r="B3969" s="27" t="s">
        <v>40</v>
      </c>
      <c r="C3969" s="0" t="s">
        <v>6080</v>
      </c>
      <c r="D3969" s="27" t="s">
        <v>55</v>
      </c>
    </row>
    <row r="3970" customFormat="false" ht="13.5" hidden="false" customHeight="true" outlineLevel="0" collapsed="false">
      <c r="A3970" s="31" t="s">
        <v>6081</v>
      </c>
      <c r="C3970" s="0" t="s">
        <v>6080</v>
      </c>
      <c r="D3970" s="27" t="s">
        <v>44</v>
      </c>
    </row>
    <row r="3971" customFormat="false" ht="13.5" hidden="false" customHeight="true" outlineLevel="0" collapsed="false">
      <c r="A3971" s="31" t="s">
        <v>6082</v>
      </c>
      <c r="C3971" s="0" t="s">
        <v>6080</v>
      </c>
      <c r="D3971" s="27" t="s">
        <v>46</v>
      </c>
    </row>
    <row r="3972" customFormat="false" ht="13.5" hidden="false" customHeight="true" outlineLevel="0" collapsed="false">
      <c r="A3972" s="31" t="s">
        <v>6083</v>
      </c>
      <c r="B3972" s="27" t="s">
        <v>40</v>
      </c>
      <c r="C3972" s="0" t="s">
        <v>6084</v>
      </c>
      <c r="D3972" s="27" t="s">
        <v>55</v>
      </c>
    </row>
    <row r="3973" customFormat="false" ht="13.5" hidden="false" customHeight="true" outlineLevel="0" collapsed="false">
      <c r="A3973" s="31" t="s">
        <v>6085</v>
      </c>
      <c r="C3973" s="0" t="s">
        <v>6084</v>
      </c>
      <c r="D3973" s="27" t="s">
        <v>44</v>
      </c>
    </row>
    <row r="3974" customFormat="false" ht="13.5" hidden="false" customHeight="true" outlineLevel="0" collapsed="false">
      <c r="A3974" s="31" t="s">
        <v>6086</v>
      </c>
      <c r="C3974" s="0" t="s">
        <v>6084</v>
      </c>
      <c r="D3974" s="27" t="s">
        <v>46</v>
      </c>
    </row>
    <row r="3975" customFormat="false" ht="13.5" hidden="false" customHeight="true" outlineLevel="0" collapsed="false">
      <c r="A3975" s="31" t="s">
        <v>6087</v>
      </c>
      <c r="C3975" s="0" t="s">
        <v>6084</v>
      </c>
      <c r="D3975" s="27" t="s">
        <v>6088</v>
      </c>
    </row>
    <row r="3976" customFormat="false" ht="13.5" hidden="false" customHeight="true" outlineLevel="0" collapsed="false">
      <c r="A3976" s="31" t="s">
        <v>6089</v>
      </c>
      <c r="C3976" s="0" t="s">
        <v>6090</v>
      </c>
      <c r="D3976" s="27" t="s">
        <v>55</v>
      </c>
    </row>
    <row r="3977" customFormat="false" ht="13.5" hidden="false" customHeight="true" outlineLevel="0" collapsed="false">
      <c r="A3977" s="31" t="s">
        <v>6091</v>
      </c>
      <c r="B3977" s="27" t="s">
        <v>40</v>
      </c>
      <c r="C3977" s="0" t="s">
        <v>6092</v>
      </c>
      <c r="D3977" s="27" t="s">
        <v>55</v>
      </c>
    </row>
    <row r="3978" customFormat="false" ht="13.5" hidden="false" customHeight="true" outlineLevel="0" collapsed="false">
      <c r="A3978" s="31" t="s">
        <v>6093</v>
      </c>
      <c r="C3978" s="0" t="s">
        <v>6092</v>
      </c>
      <c r="D3978" s="27" t="s">
        <v>44</v>
      </c>
    </row>
    <row r="3979" customFormat="false" ht="13.5" hidden="false" customHeight="true" outlineLevel="0" collapsed="false">
      <c r="A3979" s="31" t="s">
        <v>6094</v>
      </c>
      <c r="C3979" s="0" t="s">
        <v>6092</v>
      </c>
      <c r="D3979" s="27" t="s">
        <v>46</v>
      </c>
    </row>
    <row r="3980" customFormat="false" ht="13.5" hidden="false" customHeight="true" outlineLevel="0" collapsed="false">
      <c r="A3980" s="31" t="s">
        <v>6095</v>
      </c>
      <c r="B3980" s="27" t="s">
        <v>40</v>
      </c>
      <c r="C3980" s="0" t="s">
        <v>6096</v>
      </c>
      <c r="D3980" s="27" t="s">
        <v>55</v>
      </c>
    </row>
    <row r="3981" customFormat="false" ht="13.5" hidden="false" customHeight="true" outlineLevel="0" collapsed="false">
      <c r="A3981" s="31" t="s">
        <v>6097</v>
      </c>
      <c r="C3981" s="0" t="s">
        <v>6096</v>
      </c>
      <c r="D3981" s="27" t="s">
        <v>44</v>
      </c>
    </row>
    <row r="3982" customFormat="false" ht="13.5" hidden="false" customHeight="true" outlineLevel="0" collapsed="false">
      <c r="A3982" s="31" t="s">
        <v>6098</v>
      </c>
      <c r="C3982" s="0" t="s">
        <v>6096</v>
      </c>
      <c r="D3982" s="27" t="s">
        <v>46</v>
      </c>
    </row>
    <row r="3983" customFormat="false" ht="13.5" hidden="false" customHeight="true" outlineLevel="0" collapsed="false">
      <c r="A3983" s="31" t="s">
        <v>6099</v>
      </c>
      <c r="C3983" s="0" t="s">
        <v>6100</v>
      </c>
      <c r="D3983" s="27" t="s">
        <v>6101</v>
      </c>
    </row>
    <row r="3984" customFormat="false" ht="13.5" hidden="false" customHeight="true" outlineLevel="0" collapsed="false">
      <c r="A3984" s="31" t="s">
        <v>6102</v>
      </c>
      <c r="C3984" s="0" t="s">
        <v>6100</v>
      </c>
      <c r="D3984" s="27" t="s">
        <v>6103</v>
      </c>
    </row>
    <row r="3985" customFormat="false" ht="13.5" hidden="false" customHeight="true" outlineLevel="0" collapsed="false">
      <c r="A3985" s="31" t="s">
        <v>6104</v>
      </c>
      <c r="B3985" s="27" t="s">
        <v>40</v>
      </c>
      <c r="C3985" s="0" t="s">
        <v>6105</v>
      </c>
      <c r="D3985" s="27" t="s">
        <v>55</v>
      </c>
    </row>
    <row r="3986" customFormat="false" ht="13.5" hidden="false" customHeight="true" outlineLevel="0" collapsed="false">
      <c r="A3986" s="31" t="s">
        <v>6106</v>
      </c>
      <c r="C3986" s="0" t="s">
        <v>6105</v>
      </c>
      <c r="D3986" s="27" t="s">
        <v>44</v>
      </c>
    </row>
    <row r="3987" customFormat="false" ht="13.5" hidden="false" customHeight="true" outlineLevel="0" collapsed="false">
      <c r="A3987" s="31" t="s">
        <v>6107</v>
      </c>
      <c r="C3987" s="0" t="s">
        <v>6105</v>
      </c>
      <c r="D3987" s="27" t="s">
        <v>46</v>
      </c>
    </row>
    <row r="3988" customFormat="false" ht="13.5" hidden="false" customHeight="true" outlineLevel="0" collapsed="false">
      <c r="A3988" s="31" t="s">
        <v>6108</v>
      </c>
      <c r="C3988" s="0" t="s">
        <v>6100</v>
      </c>
      <c r="D3988" s="27" t="s">
        <v>6109</v>
      </c>
    </row>
    <row r="3989" customFormat="false" ht="13.5" hidden="false" customHeight="true" outlineLevel="0" collapsed="false">
      <c r="A3989" s="31" t="s">
        <v>6110</v>
      </c>
      <c r="C3989" s="0" t="s">
        <v>6100</v>
      </c>
      <c r="D3989" s="27" t="s">
        <v>6111</v>
      </c>
    </row>
    <row r="3990" customFormat="false" ht="13.5" hidden="false" customHeight="true" outlineLevel="0" collapsed="false">
      <c r="A3990" s="31" t="s">
        <v>6112</v>
      </c>
      <c r="C3990" s="0" t="s">
        <v>6100</v>
      </c>
      <c r="D3990" s="27" t="s">
        <v>6111</v>
      </c>
    </row>
    <row r="3991" customFormat="false" ht="13.5" hidden="false" customHeight="true" outlineLevel="0" collapsed="false">
      <c r="A3991" s="31" t="s">
        <v>6113</v>
      </c>
      <c r="C3991" s="0" t="s">
        <v>6100</v>
      </c>
      <c r="D3991" s="27" t="s">
        <v>6111</v>
      </c>
    </row>
    <row r="3992" customFormat="false" ht="13.5" hidden="false" customHeight="true" outlineLevel="0" collapsed="false">
      <c r="A3992" s="31" t="s">
        <v>6114</v>
      </c>
      <c r="C3992" s="0" t="s">
        <v>6100</v>
      </c>
      <c r="D3992" s="27" t="s">
        <v>6111</v>
      </c>
    </row>
    <row r="3993" customFormat="false" ht="13.5" hidden="false" customHeight="true" outlineLevel="0" collapsed="false">
      <c r="A3993" s="31" t="s">
        <v>6115</v>
      </c>
      <c r="C3993" s="0" t="s">
        <v>6100</v>
      </c>
      <c r="D3993" s="27" t="s">
        <v>6111</v>
      </c>
    </row>
    <row r="3994" customFormat="false" ht="13.5" hidden="false" customHeight="true" outlineLevel="0" collapsed="false">
      <c r="A3994" s="31" t="s">
        <v>6116</v>
      </c>
      <c r="C3994" s="0" t="s">
        <v>6100</v>
      </c>
      <c r="D3994" s="27" t="s">
        <v>6103</v>
      </c>
    </row>
    <row r="3995" customFormat="false" ht="13.5" hidden="false" customHeight="true" outlineLevel="0" collapsed="false">
      <c r="A3995" s="31" t="s">
        <v>6117</v>
      </c>
      <c r="C3995" s="0" t="s">
        <v>6100</v>
      </c>
      <c r="D3995" s="27" t="s">
        <v>6118</v>
      </c>
    </row>
    <row r="3996" customFormat="false" ht="13.5" hidden="false" customHeight="true" outlineLevel="0" collapsed="false">
      <c r="A3996" s="31" t="s">
        <v>6119</v>
      </c>
      <c r="C3996" s="0" t="s">
        <v>6100</v>
      </c>
      <c r="D3996" s="27" t="s">
        <v>6120</v>
      </c>
    </row>
    <row r="3997" customFormat="false" ht="13.5" hidden="false" customHeight="true" outlineLevel="0" collapsed="false">
      <c r="A3997" s="31" t="s">
        <v>6121</v>
      </c>
      <c r="C3997" s="0" t="s">
        <v>6100</v>
      </c>
      <c r="D3997" s="27" t="s">
        <v>6122</v>
      </c>
      <c r="E3997" s="27" t="s">
        <v>50</v>
      </c>
    </row>
    <row r="3998" customFormat="false" ht="13.5" hidden="false" customHeight="true" outlineLevel="0" collapsed="false">
      <c r="A3998" s="31" t="s">
        <v>6123</v>
      </c>
      <c r="C3998" s="0" t="s">
        <v>6100</v>
      </c>
      <c r="D3998" s="27" t="s">
        <v>6124</v>
      </c>
    </row>
    <row r="3999" customFormat="false" ht="13.5" hidden="false" customHeight="true" outlineLevel="0" collapsed="false">
      <c r="A3999" s="31" t="s">
        <v>6125</v>
      </c>
      <c r="C3999" s="0" t="s">
        <v>6100</v>
      </c>
      <c r="D3999" s="27" t="s">
        <v>6120</v>
      </c>
    </row>
    <row r="4000" customFormat="false" ht="13.5" hidden="false" customHeight="true" outlineLevel="0" collapsed="false">
      <c r="A4000" s="31" t="s">
        <v>6126</v>
      </c>
      <c r="C4000" s="0" t="s">
        <v>6100</v>
      </c>
      <c r="D4000" s="27" t="s">
        <v>6127</v>
      </c>
    </row>
    <row r="4001" customFormat="false" ht="13.5" hidden="false" customHeight="true" outlineLevel="0" collapsed="false">
      <c r="A4001" s="31" t="s">
        <v>6128</v>
      </c>
      <c r="C4001" s="0" t="s">
        <v>6100</v>
      </c>
      <c r="D4001" s="27" t="s">
        <v>6129</v>
      </c>
    </row>
    <row r="4002" customFormat="false" ht="13.5" hidden="false" customHeight="true" outlineLevel="0" collapsed="false">
      <c r="A4002" s="31" t="s">
        <v>6130</v>
      </c>
      <c r="C4002" s="0" t="s">
        <v>6100</v>
      </c>
      <c r="D4002" s="27" t="s">
        <v>6131</v>
      </c>
    </row>
    <row r="4003" customFormat="false" ht="13.5" hidden="false" customHeight="true" outlineLevel="0" collapsed="false">
      <c r="A4003" s="31" t="s">
        <v>6132</v>
      </c>
      <c r="C4003" s="0" t="s">
        <v>6100</v>
      </c>
      <c r="D4003" s="27" t="s">
        <v>6133</v>
      </c>
    </row>
    <row r="4004" customFormat="false" ht="13.5" hidden="false" customHeight="true" outlineLevel="0" collapsed="false">
      <c r="A4004" s="31" t="s">
        <v>6134</v>
      </c>
      <c r="B4004" s="27" t="s">
        <v>40</v>
      </c>
      <c r="C4004" s="0" t="s">
        <v>6100</v>
      </c>
      <c r="D4004" s="27" t="s">
        <v>6135</v>
      </c>
    </row>
    <row r="4005" customFormat="false" ht="13.5" hidden="false" customHeight="true" outlineLevel="0" collapsed="false">
      <c r="A4005" s="31" t="s">
        <v>6136</v>
      </c>
      <c r="C4005" s="0" t="s">
        <v>6100</v>
      </c>
      <c r="D4005" s="27" t="s">
        <v>44</v>
      </c>
    </row>
    <row r="4006" customFormat="false" ht="13.5" hidden="false" customHeight="true" outlineLevel="0" collapsed="false">
      <c r="A4006" s="31" t="s">
        <v>6137</v>
      </c>
      <c r="C4006" s="0" t="s">
        <v>6100</v>
      </c>
      <c r="D4006" s="27" t="s">
        <v>46</v>
      </c>
    </row>
    <row r="4007" customFormat="false" ht="13.5" hidden="false" customHeight="true" outlineLevel="0" collapsed="false">
      <c r="A4007" s="31" t="s">
        <v>6138</v>
      </c>
      <c r="C4007" s="0" t="s">
        <v>6100</v>
      </c>
      <c r="D4007" s="27" t="s">
        <v>6118</v>
      </c>
    </row>
    <row r="4008" customFormat="false" ht="13.5" hidden="false" customHeight="true" outlineLevel="0" collapsed="false">
      <c r="A4008" s="31" t="s">
        <v>6139</v>
      </c>
      <c r="C4008" s="0" t="s">
        <v>6100</v>
      </c>
      <c r="D4008" s="27" t="s">
        <v>6140</v>
      </c>
    </row>
    <row r="4009" customFormat="false" ht="13.5" hidden="false" customHeight="true" outlineLevel="0" collapsed="false">
      <c r="A4009" s="31" t="s">
        <v>6141</v>
      </c>
      <c r="C4009" s="0" t="s">
        <v>6100</v>
      </c>
      <c r="D4009" s="27" t="s">
        <v>6142</v>
      </c>
    </row>
    <row r="4010" customFormat="false" ht="13.5" hidden="false" customHeight="true" outlineLevel="0" collapsed="false">
      <c r="A4010" s="31" t="s">
        <v>6143</v>
      </c>
      <c r="C4010" s="0" t="s">
        <v>6100</v>
      </c>
      <c r="D4010" s="27" t="s">
        <v>6144</v>
      </c>
    </row>
    <row r="4011" customFormat="false" ht="13.5" hidden="false" customHeight="true" outlineLevel="0" collapsed="false">
      <c r="A4011" s="31" t="s">
        <v>6145</v>
      </c>
      <c r="C4011" s="0" t="s">
        <v>6100</v>
      </c>
      <c r="D4011" s="27" t="s">
        <v>6146</v>
      </c>
    </row>
    <row r="4012" customFormat="false" ht="13.5" hidden="false" customHeight="true" outlineLevel="0" collapsed="false">
      <c r="A4012" s="31" t="s">
        <v>6147</v>
      </c>
      <c r="C4012" s="0" t="s">
        <v>6100</v>
      </c>
      <c r="D4012" s="27" t="s">
        <v>6148</v>
      </c>
    </row>
    <row r="4013" customFormat="false" ht="13.5" hidden="false" customHeight="true" outlineLevel="0" collapsed="false">
      <c r="A4013" s="31" t="s">
        <v>6149</v>
      </c>
      <c r="B4013" s="27" t="s">
        <v>40</v>
      </c>
      <c r="C4013" s="0" t="s">
        <v>6150</v>
      </c>
      <c r="D4013" s="27" t="s">
        <v>55</v>
      </c>
    </row>
    <row r="4014" customFormat="false" ht="13.5" hidden="false" customHeight="true" outlineLevel="0" collapsed="false">
      <c r="A4014" s="31" t="s">
        <v>6151</v>
      </c>
      <c r="C4014" s="0" t="s">
        <v>6150</v>
      </c>
      <c r="D4014" s="27" t="s">
        <v>44</v>
      </c>
    </row>
    <row r="4015" customFormat="false" ht="13.5" hidden="false" customHeight="true" outlineLevel="0" collapsed="false">
      <c r="A4015" s="31" t="s">
        <v>6152</v>
      </c>
      <c r="C4015" s="0" t="s">
        <v>6150</v>
      </c>
      <c r="D4015" s="27" t="s">
        <v>46</v>
      </c>
    </row>
    <row r="4016" customFormat="false" ht="13.5" hidden="false" customHeight="true" outlineLevel="0" collapsed="false">
      <c r="A4016" s="31" t="s">
        <v>6153</v>
      </c>
      <c r="B4016" s="27" t="s">
        <v>40</v>
      </c>
      <c r="C4016" s="0" t="s">
        <v>6154</v>
      </c>
      <c r="D4016" s="27" t="s">
        <v>55</v>
      </c>
    </row>
    <row r="4017" customFormat="false" ht="13.5" hidden="false" customHeight="true" outlineLevel="0" collapsed="false">
      <c r="A4017" s="31" t="s">
        <v>6155</v>
      </c>
      <c r="C4017" s="0" t="s">
        <v>6154</v>
      </c>
      <c r="D4017" s="27" t="s">
        <v>44</v>
      </c>
    </row>
    <row r="4018" customFormat="false" ht="13.5" hidden="false" customHeight="true" outlineLevel="0" collapsed="false">
      <c r="A4018" s="31" t="s">
        <v>6156</v>
      </c>
      <c r="C4018" s="0" t="s">
        <v>6154</v>
      </c>
      <c r="D4018" s="27" t="s">
        <v>46</v>
      </c>
    </row>
    <row r="4019" customFormat="false" ht="13.5" hidden="false" customHeight="true" outlineLevel="0" collapsed="false">
      <c r="A4019" s="31" t="s">
        <v>6157</v>
      </c>
      <c r="B4019" s="27" t="s">
        <v>40</v>
      </c>
      <c r="C4019" s="0" t="s">
        <v>6158</v>
      </c>
      <c r="D4019" s="27" t="s">
        <v>55</v>
      </c>
    </row>
    <row r="4020" customFormat="false" ht="13.5" hidden="false" customHeight="true" outlineLevel="0" collapsed="false">
      <c r="A4020" s="31" t="s">
        <v>6159</v>
      </c>
      <c r="C4020" s="0" t="s">
        <v>6158</v>
      </c>
      <c r="D4020" s="27" t="s">
        <v>44</v>
      </c>
    </row>
    <row r="4021" customFormat="false" ht="13.5" hidden="false" customHeight="true" outlineLevel="0" collapsed="false">
      <c r="A4021" s="31" t="s">
        <v>6160</v>
      </c>
      <c r="C4021" s="0" t="s">
        <v>6158</v>
      </c>
      <c r="D4021" s="27" t="s">
        <v>46</v>
      </c>
    </row>
    <row r="4022" customFormat="false" ht="13.5" hidden="false" customHeight="true" outlineLevel="0" collapsed="false">
      <c r="A4022" s="31" t="s">
        <v>6161</v>
      </c>
      <c r="B4022" s="27" t="s">
        <v>40</v>
      </c>
      <c r="C4022" s="0" t="s">
        <v>6162</v>
      </c>
      <c r="D4022" s="27" t="s">
        <v>55</v>
      </c>
    </row>
    <row r="4023" customFormat="false" ht="13.5" hidden="false" customHeight="true" outlineLevel="0" collapsed="false">
      <c r="A4023" s="31" t="s">
        <v>6163</v>
      </c>
      <c r="C4023" s="0" t="s">
        <v>6162</v>
      </c>
      <c r="D4023" s="27" t="s">
        <v>44</v>
      </c>
    </row>
    <row r="4024" customFormat="false" ht="13.5" hidden="false" customHeight="true" outlineLevel="0" collapsed="false">
      <c r="A4024" s="31" t="s">
        <v>6164</v>
      </c>
      <c r="C4024" s="0" t="s">
        <v>6162</v>
      </c>
      <c r="D4024" s="27" t="s">
        <v>46</v>
      </c>
    </row>
    <row r="4025" customFormat="false" ht="13.5" hidden="false" customHeight="true" outlineLevel="0" collapsed="false">
      <c r="A4025" s="31" t="s">
        <v>6165</v>
      </c>
      <c r="B4025" s="27" t="s">
        <v>40</v>
      </c>
      <c r="C4025" s="0" t="s">
        <v>6166</v>
      </c>
      <c r="D4025" s="27" t="s">
        <v>55</v>
      </c>
    </row>
    <row r="4026" customFormat="false" ht="13.5" hidden="false" customHeight="true" outlineLevel="0" collapsed="false">
      <c r="A4026" s="31" t="s">
        <v>6167</v>
      </c>
      <c r="C4026" s="0" t="s">
        <v>6166</v>
      </c>
      <c r="D4026" s="27" t="s">
        <v>44</v>
      </c>
    </row>
    <row r="4027" customFormat="false" ht="13.5" hidden="false" customHeight="true" outlineLevel="0" collapsed="false">
      <c r="A4027" s="31" t="s">
        <v>6168</v>
      </c>
      <c r="C4027" s="0" t="s">
        <v>6166</v>
      </c>
      <c r="D4027" s="27" t="s">
        <v>46</v>
      </c>
    </row>
    <row r="4028" customFormat="false" ht="13.5" hidden="false" customHeight="true" outlineLevel="0" collapsed="false">
      <c r="A4028" s="31" t="s">
        <v>6169</v>
      </c>
      <c r="C4028" s="0" t="s">
        <v>6170</v>
      </c>
      <c r="D4028" s="27" t="s">
        <v>55</v>
      </c>
    </row>
    <row r="4029" customFormat="false" ht="13.5" hidden="false" customHeight="true" outlineLevel="0" collapsed="false">
      <c r="A4029" s="31" t="s">
        <v>6171</v>
      </c>
      <c r="B4029" s="27" t="s">
        <v>40</v>
      </c>
      <c r="C4029" s="0" t="s">
        <v>6172</v>
      </c>
      <c r="D4029" s="27" t="s">
        <v>62</v>
      </c>
    </row>
    <row r="4030" customFormat="false" ht="13.5" hidden="false" customHeight="true" outlineLevel="0" collapsed="false">
      <c r="A4030" s="31" t="s">
        <v>6173</v>
      </c>
      <c r="C4030" s="0" t="s">
        <v>6172</v>
      </c>
      <c r="D4030" s="27" t="s">
        <v>44</v>
      </c>
    </row>
    <row r="4031" customFormat="false" ht="13.5" hidden="false" customHeight="true" outlineLevel="0" collapsed="false">
      <c r="A4031" s="31" t="s">
        <v>6174</v>
      </c>
      <c r="C4031" s="0" t="s">
        <v>6172</v>
      </c>
      <c r="D4031" s="27" t="s">
        <v>46</v>
      </c>
    </row>
    <row r="4032" customFormat="false" ht="13.5" hidden="false" customHeight="true" outlineLevel="0" collapsed="false">
      <c r="A4032" s="31" t="s">
        <v>6175</v>
      </c>
      <c r="C4032" s="0" t="s">
        <v>6176</v>
      </c>
      <c r="D4032" s="27" t="s">
        <v>55</v>
      </c>
    </row>
    <row r="4033" customFormat="false" ht="13.5" hidden="false" customHeight="true" outlineLevel="0" collapsed="false">
      <c r="A4033" s="31" t="s">
        <v>6177</v>
      </c>
      <c r="C4033" s="0" t="s">
        <v>6178</v>
      </c>
      <c r="D4033" s="27" t="s">
        <v>55</v>
      </c>
    </row>
    <row r="4034" customFormat="false" ht="13.5" hidden="false" customHeight="true" outlineLevel="0" collapsed="false">
      <c r="A4034" s="31" t="s">
        <v>6179</v>
      </c>
      <c r="C4034" s="0" t="s">
        <v>6178</v>
      </c>
      <c r="D4034" s="27" t="s">
        <v>1188</v>
      </c>
    </row>
    <row r="4035" customFormat="false" ht="13.5" hidden="false" customHeight="true" outlineLevel="0" collapsed="false">
      <c r="A4035" s="31" t="s">
        <v>6180</v>
      </c>
      <c r="C4035" s="0" t="s">
        <v>6178</v>
      </c>
      <c r="D4035" s="27" t="s">
        <v>6181</v>
      </c>
    </row>
    <row r="4036" customFormat="false" ht="13.5" hidden="false" customHeight="true" outlineLevel="0" collapsed="false">
      <c r="A4036" s="31" t="s">
        <v>6182</v>
      </c>
      <c r="C4036" s="0" t="s">
        <v>6183</v>
      </c>
      <c r="D4036" s="27" t="s">
        <v>238</v>
      </c>
      <c r="E4036" s="27" t="s">
        <v>50</v>
      </c>
    </row>
    <row r="4037" customFormat="false" ht="13.5" hidden="false" customHeight="true" outlineLevel="0" collapsed="false">
      <c r="A4037" s="31" t="s">
        <v>6184</v>
      </c>
      <c r="C4037" s="0" t="s">
        <v>6183</v>
      </c>
      <c r="D4037" s="27" t="s">
        <v>2749</v>
      </c>
      <c r="E4037" s="27" t="s">
        <v>50</v>
      </c>
    </row>
    <row r="4038" customFormat="false" ht="13.5" hidden="false" customHeight="true" outlineLevel="0" collapsed="false">
      <c r="A4038" s="31" t="s">
        <v>6185</v>
      </c>
      <c r="B4038" s="27" t="s">
        <v>40</v>
      </c>
      <c r="C4038" s="0" t="s">
        <v>6186</v>
      </c>
      <c r="D4038" s="27" t="s">
        <v>4065</v>
      </c>
    </row>
    <row r="4039" customFormat="false" ht="13.5" hidden="false" customHeight="true" outlineLevel="0" collapsed="false">
      <c r="A4039" s="31" t="s">
        <v>6187</v>
      </c>
      <c r="C4039" s="0" t="s">
        <v>6186</v>
      </c>
      <c r="D4039" s="27" t="s">
        <v>44</v>
      </c>
    </row>
    <row r="4040" customFormat="false" ht="13.5" hidden="false" customHeight="true" outlineLevel="0" collapsed="false">
      <c r="A4040" s="31" t="s">
        <v>6188</v>
      </c>
      <c r="C4040" s="0" t="s">
        <v>6186</v>
      </c>
      <c r="D4040" s="27" t="s">
        <v>46</v>
      </c>
    </row>
    <row r="4041" customFormat="false" ht="13.5" hidden="false" customHeight="true" outlineLevel="0" collapsed="false">
      <c r="A4041" s="31" t="s">
        <v>6189</v>
      </c>
      <c r="B4041" s="27" t="s">
        <v>40</v>
      </c>
      <c r="C4041" s="0" t="s">
        <v>6190</v>
      </c>
      <c r="D4041" s="27" t="s">
        <v>55</v>
      </c>
    </row>
    <row r="4042" customFormat="false" ht="13.5" hidden="false" customHeight="true" outlineLevel="0" collapsed="false">
      <c r="A4042" s="31" t="s">
        <v>6191</v>
      </c>
      <c r="C4042" s="0" t="s">
        <v>6190</v>
      </c>
      <c r="D4042" s="27" t="s">
        <v>44</v>
      </c>
    </row>
    <row r="4043" customFormat="false" ht="13.5" hidden="false" customHeight="true" outlineLevel="0" collapsed="false">
      <c r="A4043" s="31" t="s">
        <v>6192</v>
      </c>
      <c r="C4043" s="0" t="s">
        <v>6190</v>
      </c>
      <c r="D4043" s="27" t="s">
        <v>46</v>
      </c>
    </row>
    <row r="4044" customFormat="false" ht="13.5" hidden="false" customHeight="true" outlineLevel="0" collapsed="false">
      <c r="A4044" s="31" t="s">
        <v>6193</v>
      </c>
      <c r="C4044" s="0" t="s">
        <v>6194</v>
      </c>
      <c r="D4044" s="27" t="s">
        <v>102</v>
      </c>
    </row>
    <row r="4045" customFormat="false" ht="13.5" hidden="false" customHeight="true" outlineLevel="0" collapsed="false">
      <c r="A4045" s="31" t="s">
        <v>6195</v>
      </c>
      <c r="C4045" s="0" t="s">
        <v>6194</v>
      </c>
      <c r="D4045" s="27" t="s">
        <v>417</v>
      </c>
    </row>
    <row r="4046" customFormat="false" ht="13.5" hidden="false" customHeight="true" outlineLevel="0" collapsed="false">
      <c r="A4046" s="31" t="s">
        <v>6196</v>
      </c>
      <c r="C4046" s="0" t="s">
        <v>6194</v>
      </c>
      <c r="D4046" s="27" t="s">
        <v>6197</v>
      </c>
    </row>
    <row r="4047" customFormat="false" ht="13.5" hidden="false" customHeight="true" outlineLevel="0" collapsed="false">
      <c r="A4047" s="31" t="s">
        <v>6198</v>
      </c>
      <c r="B4047" s="27" t="s">
        <v>40</v>
      </c>
      <c r="C4047" s="0" t="s">
        <v>6199</v>
      </c>
      <c r="D4047" s="27" t="s">
        <v>6200</v>
      </c>
    </row>
    <row r="4048" customFormat="false" ht="13.5" hidden="false" customHeight="true" outlineLevel="0" collapsed="false">
      <c r="A4048" s="31" t="s">
        <v>6201</v>
      </c>
      <c r="C4048" s="0" t="s">
        <v>6199</v>
      </c>
      <c r="D4048" s="27" t="s">
        <v>44</v>
      </c>
    </row>
    <row r="4049" customFormat="false" ht="13.5" hidden="false" customHeight="true" outlineLevel="0" collapsed="false">
      <c r="A4049" s="31" t="s">
        <v>6202</v>
      </c>
      <c r="C4049" s="0" t="s">
        <v>6199</v>
      </c>
      <c r="D4049" s="27" t="s">
        <v>46</v>
      </c>
    </row>
    <row r="4050" customFormat="false" ht="13.5" hidden="false" customHeight="true" outlineLevel="0" collapsed="false">
      <c r="A4050" s="31" t="s">
        <v>6203</v>
      </c>
      <c r="B4050" s="27" t="s">
        <v>40</v>
      </c>
      <c r="C4050" s="0" t="s">
        <v>6204</v>
      </c>
      <c r="D4050" s="27" t="s">
        <v>6048</v>
      </c>
    </row>
    <row r="4051" customFormat="false" ht="13.5" hidden="false" customHeight="true" outlineLevel="0" collapsed="false">
      <c r="A4051" s="31" t="s">
        <v>6205</v>
      </c>
      <c r="C4051" s="0" t="s">
        <v>6204</v>
      </c>
      <c r="D4051" s="27" t="s">
        <v>44</v>
      </c>
    </row>
    <row r="4052" customFormat="false" ht="13.5" hidden="false" customHeight="true" outlineLevel="0" collapsed="false">
      <c r="A4052" s="31" t="s">
        <v>6206</v>
      </c>
      <c r="C4052" s="0" t="s">
        <v>6204</v>
      </c>
      <c r="D4052" s="27" t="s">
        <v>46</v>
      </c>
    </row>
    <row r="4053" customFormat="false" ht="13.5" hidden="false" customHeight="true" outlineLevel="0" collapsed="false">
      <c r="A4053" s="31" t="s">
        <v>6207</v>
      </c>
      <c r="B4053" s="27" t="s">
        <v>40</v>
      </c>
      <c r="C4053" s="0" t="s">
        <v>6199</v>
      </c>
      <c r="D4053" s="27" t="s">
        <v>6208</v>
      </c>
    </row>
    <row r="4054" customFormat="false" ht="13.5" hidden="false" customHeight="true" outlineLevel="0" collapsed="false">
      <c r="A4054" s="31" t="s">
        <v>6209</v>
      </c>
      <c r="C4054" s="0" t="s">
        <v>6199</v>
      </c>
      <c r="D4054" s="27" t="s">
        <v>44</v>
      </c>
    </row>
    <row r="4055" customFormat="false" ht="13.5" hidden="false" customHeight="true" outlineLevel="0" collapsed="false">
      <c r="A4055" s="31" t="s">
        <v>6210</v>
      </c>
      <c r="C4055" s="0" t="s">
        <v>6199</v>
      </c>
      <c r="D4055" s="27" t="s">
        <v>46</v>
      </c>
    </row>
    <row r="4056" customFormat="false" ht="13.5" hidden="false" customHeight="true" outlineLevel="0" collapsed="false">
      <c r="A4056" s="31" t="s">
        <v>6211</v>
      </c>
      <c r="B4056" s="27" t="s">
        <v>40</v>
      </c>
      <c r="C4056" s="0" t="s">
        <v>6199</v>
      </c>
      <c r="D4056" s="27" t="s">
        <v>6212</v>
      </c>
    </row>
    <row r="4057" customFormat="false" ht="13.5" hidden="false" customHeight="true" outlineLevel="0" collapsed="false">
      <c r="A4057" s="31" t="s">
        <v>6213</v>
      </c>
      <c r="C4057" s="0" t="s">
        <v>6199</v>
      </c>
      <c r="D4057" s="27" t="s">
        <v>44</v>
      </c>
    </row>
    <row r="4058" customFormat="false" ht="13.5" hidden="false" customHeight="true" outlineLevel="0" collapsed="false">
      <c r="A4058" s="31" t="s">
        <v>6214</v>
      </c>
      <c r="C4058" s="0" t="s">
        <v>6199</v>
      </c>
      <c r="D4058" s="27" t="s">
        <v>46</v>
      </c>
    </row>
    <row r="4059" customFormat="false" ht="13.5" hidden="false" customHeight="true" outlineLevel="0" collapsed="false">
      <c r="A4059" s="31" t="s">
        <v>6215</v>
      </c>
      <c r="B4059" s="27" t="s">
        <v>40</v>
      </c>
      <c r="C4059" s="0" t="s">
        <v>6199</v>
      </c>
      <c r="D4059" s="27" t="s">
        <v>6216</v>
      </c>
    </row>
    <row r="4060" customFormat="false" ht="13.5" hidden="false" customHeight="true" outlineLevel="0" collapsed="false">
      <c r="A4060" s="31" t="s">
        <v>6217</v>
      </c>
      <c r="C4060" s="0" t="s">
        <v>6199</v>
      </c>
      <c r="D4060" s="27" t="s">
        <v>44</v>
      </c>
    </row>
    <row r="4061" customFormat="false" ht="13.5" hidden="false" customHeight="true" outlineLevel="0" collapsed="false">
      <c r="A4061" s="31" t="s">
        <v>6218</v>
      </c>
      <c r="C4061" s="0" t="s">
        <v>6199</v>
      </c>
      <c r="D4061" s="27" t="s">
        <v>46</v>
      </c>
    </row>
    <row r="4062" customFormat="false" ht="13.5" hidden="false" customHeight="true" outlineLevel="0" collapsed="false">
      <c r="A4062" s="31" t="s">
        <v>6219</v>
      </c>
      <c r="B4062" s="27" t="s">
        <v>40</v>
      </c>
      <c r="C4062" s="0" t="s">
        <v>6199</v>
      </c>
      <c r="D4062" s="27" t="s">
        <v>6220</v>
      </c>
    </row>
    <row r="4063" customFormat="false" ht="13.5" hidden="false" customHeight="true" outlineLevel="0" collapsed="false">
      <c r="A4063" s="31" t="s">
        <v>6221</v>
      </c>
      <c r="C4063" s="0" t="s">
        <v>6199</v>
      </c>
      <c r="D4063" s="27" t="s">
        <v>44</v>
      </c>
    </row>
    <row r="4064" customFormat="false" ht="13.5" hidden="false" customHeight="true" outlineLevel="0" collapsed="false">
      <c r="A4064" s="31" t="s">
        <v>6222</v>
      </c>
      <c r="C4064" s="0" t="s">
        <v>6199</v>
      </c>
      <c r="D4064" s="27" t="s">
        <v>46</v>
      </c>
    </row>
    <row r="4065" customFormat="false" ht="13.5" hidden="false" customHeight="true" outlineLevel="0" collapsed="false">
      <c r="A4065" s="31" t="s">
        <v>6223</v>
      </c>
      <c r="C4065" s="0" t="s">
        <v>6224</v>
      </c>
      <c r="D4065" s="27" t="s">
        <v>62</v>
      </c>
    </row>
    <row r="4066" customFormat="false" ht="13.5" hidden="false" customHeight="true" outlineLevel="0" collapsed="false">
      <c r="A4066" s="31" t="s">
        <v>6225</v>
      </c>
      <c r="B4066" s="27" t="s">
        <v>40</v>
      </c>
      <c r="C4066" s="0" t="s">
        <v>6226</v>
      </c>
      <c r="D4066" s="27" t="s">
        <v>55</v>
      </c>
    </row>
    <row r="4067" customFormat="false" ht="13.5" hidden="false" customHeight="true" outlineLevel="0" collapsed="false">
      <c r="A4067" s="31" t="s">
        <v>6227</v>
      </c>
      <c r="C4067" s="0" t="s">
        <v>6226</v>
      </c>
      <c r="D4067" s="27" t="s">
        <v>44</v>
      </c>
    </row>
    <row r="4068" customFormat="false" ht="13.5" hidden="false" customHeight="true" outlineLevel="0" collapsed="false">
      <c r="A4068" s="31" t="s">
        <v>6228</v>
      </c>
      <c r="C4068" s="0" t="s">
        <v>6226</v>
      </c>
      <c r="D4068" s="27" t="s">
        <v>46</v>
      </c>
    </row>
    <row r="4069" customFormat="false" ht="13.5" hidden="false" customHeight="true" outlineLevel="0" collapsed="false">
      <c r="A4069" s="31" t="s">
        <v>6229</v>
      </c>
      <c r="C4069" s="0" t="s">
        <v>6230</v>
      </c>
      <c r="D4069" s="27" t="s">
        <v>55</v>
      </c>
    </row>
    <row r="4070" customFormat="false" ht="13.5" hidden="false" customHeight="true" outlineLevel="0" collapsed="false">
      <c r="A4070" s="31" t="s">
        <v>6231</v>
      </c>
      <c r="C4070" s="0" t="s">
        <v>6232</v>
      </c>
      <c r="D4070" s="27" t="s">
        <v>55</v>
      </c>
    </row>
    <row r="4071" customFormat="false" ht="13.5" hidden="false" customHeight="true" outlineLevel="0" collapsed="false">
      <c r="A4071" s="31" t="s">
        <v>6233</v>
      </c>
      <c r="C4071" s="0" t="s">
        <v>6234</v>
      </c>
      <c r="D4071" s="27" t="s">
        <v>6235</v>
      </c>
    </row>
    <row r="4072" customFormat="false" ht="13.5" hidden="false" customHeight="true" outlineLevel="0" collapsed="false">
      <c r="A4072" s="31" t="s">
        <v>6236</v>
      </c>
      <c r="B4072" s="27" t="s">
        <v>40</v>
      </c>
      <c r="C4072" s="0" t="s">
        <v>6237</v>
      </c>
      <c r="D4072" s="27" t="s">
        <v>55</v>
      </c>
    </row>
    <row r="4073" customFormat="false" ht="13.5" hidden="false" customHeight="true" outlineLevel="0" collapsed="false">
      <c r="A4073" s="31" t="s">
        <v>6238</v>
      </c>
      <c r="C4073" s="0" t="s">
        <v>6237</v>
      </c>
      <c r="D4073" s="27" t="s">
        <v>44</v>
      </c>
    </row>
    <row r="4074" customFormat="false" ht="13.5" hidden="false" customHeight="true" outlineLevel="0" collapsed="false">
      <c r="A4074" s="31" t="s">
        <v>6239</v>
      </c>
      <c r="C4074" s="0" t="s">
        <v>6237</v>
      </c>
      <c r="D4074" s="27" t="s">
        <v>46</v>
      </c>
    </row>
    <row r="4075" customFormat="false" ht="13.5" hidden="false" customHeight="true" outlineLevel="0" collapsed="false">
      <c r="A4075" s="31" t="s">
        <v>6240</v>
      </c>
      <c r="B4075" s="27" t="s">
        <v>40</v>
      </c>
      <c r="C4075" s="0" t="s">
        <v>6241</v>
      </c>
      <c r="D4075" s="27" t="s">
        <v>55</v>
      </c>
    </row>
    <row r="4076" customFormat="false" ht="13.5" hidden="false" customHeight="true" outlineLevel="0" collapsed="false">
      <c r="A4076" s="31" t="s">
        <v>6242</v>
      </c>
      <c r="C4076" s="0" t="s">
        <v>6241</v>
      </c>
      <c r="D4076" s="27" t="s">
        <v>44</v>
      </c>
    </row>
    <row r="4077" customFormat="false" ht="13.5" hidden="false" customHeight="true" outlineLevel="0" collapsed="false">
      <c r="A4077" s="31" t="s">
        <v>6243</v>
      </c>
      <c r="C4077" s="0" t="s">
        <v>6241</v>
      </c>
      <c r="D4077" s="27" t="s">
        <v>46</v>
      </c>
    </row>
    <row r="4078" customFormat="false" ht="13.5" hidden="false" customHeight="true" outlineLevel="0" collapsed="false">
      <c r="A4078" s="31" t="s">
        <v>6244</v>
      </c>
      <c r="B4078" s="27" t="s">
        <v>40</v>
      </c>
      <c r="C4078" s="0" t="s">
        <v>6245</v>
      </c>
      <c r="D4078" s="27" t="s">
        <v>55</v>
      </c>
    </row>
    <row r="4079" customFormat="false" ht="13.5" hidden="false" customHeight="true" outlineLevel="0" collapsed="false">
      <c r="A4079" s="31" t="s">
        <v>6246</v>
      </c>
      <c r="C4079" s="0" t="s">
        <v>6245</v>
      </c>
      <c r="D4079" s="27" t="s">
        <v>44</v>
      </c>
    </row>
    <row r="4080" customFormat="false" ht="13.5" hidden="false" customHeight="true" outlineLevel="0" collapsed="false">
      <c r="A4080" s="31" t="s">
        <v>6247</v>
      </c>
      <c r="C4080" s="0" t="s">
        <v>6245</v>
      </c>
      <c r="D4080" s="27" t="s">
        <v>46</v>
      </c>
    </row>
    <row r="4081" customFormat="false" ht="13.5" hidden="false" customHeight="true" outlineLevel="0" collapsed="false">
      <c r="A4081" s="31" t="s">
        <v>6248</v>
      </c>
      <c r="C4081" s="0" t="s">
        <v>6249</v>
      </c>
      <c r="D4081" s="27" t="s">
        <v>55</v>
      </c>
    </row>
    <row r="4082" customFormat="false" ht="13.5" hidden="false" customHeight="true" outlineLevel="0" collapsed="false">
      <c r="A4082" s="31" t="s">
        <v>6250</v>
      </c>
      <c r="B4082" s="27" t="s">
        <v>40</v>
      </c>
      <c r="C4082" s="0" t="s">
        <v>6251</v>
      </c>
      <c r="D4082" s="27" t="s">
        <v>55</v>
      </c>
    </row>
    <row r="4083" customFormat="false" ht="13.5" hidden="false" customHeight="true" outlineLevel="0" collapsed="false">
      <c r="A4083" s="31" t="s">
        <v>6252</v>
      </c>
      <c r="C4083" s="0" t="s">
        <v>6251</v>
      </c>
      <c r="D4083" s="27" t="s">
        <v>44</v>
      </c>
    </row>
    <row r="4084" customFormat="false" ht="13.5" hidden="false" customHeight="true" outlineLevel="0" collapsed="false">
      <c r="A4084" s="31" t="s">
        <v>6253</v>
      </c>
      <c r="C4084" s="0" t="s">
        <v>6251</v>
      </c>
      <c r="D4084" s="27" t="s">
        <v>46</v>
      </c>
    </row>
    <row r="4085" customFormat="false" ht="13.5" hidden="false" customHeight="true" outlineLevel="0" collapsed="false">
      <c r="A4085" s="31" t="s">
        <v>6254</v>
      </c>
      <c r="B4085" s="27" t="s">
        <v>40</v>
      </c>
      <c r="C4085" s="0" t="s">
        <v>6255</v>
      </c>
      <c r="D4085" s="27" t="s">
        <v>55</v>
      </c>
    </row>
    <row r="4086" customFormat="false" ht="13.5" hidden="false" customHeight="true" outlineLevel="0" collapsed="false">
      <c r="A4086" s="31" t="s">
        <v>6256</v>
      </c>
      <c r="C4086" s="0" t="s">
        <v>6255</v>
      </c>
      <c r="D4086" s="27" t="s">
        <v>44</v>
      </c>
    </row>
    <row r="4087" customFormat="false" ht="13.5" hidden="false" customHeight="true" outlineLevel="0" collapsed="false">
      <c r="A4087" s="31" t="s">
        <v>6257</v>
      </c>
      <c r="C4087" s="0" t="s">
        <v>6255</v>
      </c>
      <c r="D4087" s="27" t="s">
        <v>46</v>
      </c>
    </row>
    <row r="4088" customFormat="false" ht="13.5" hidden="false" customHeight="true" outlineLevel="0" collapsed="false">
      <c r="A4088" s="31" t="s">
        <v>6258</v>
      </c>
      <c r="B4088" s="27" t="s">
        <v>40</v>
      </c>
      <c r="C4088" s="0" t="s">
        <v>6259</v>
      </c>
      <c r="D4088" s="27" t="s">
        <v>55</v>
      </c>
    </row>
    <row r="4089" customFormat="false" ht="13.5" hidden="false" customHeight="true" outlineLevel="0" collapsed="false">
      <c r="A4089" s="31" t="s">
        <v>6260</v>
      </c>
      <c r="C4089" s="0" t="s">
        <v>6259</v>
      </c>
      <c r="D4089" s="27" t="s">
        <v>44</v>
      </c>
    </row>
    <row r="4090" customFormat="false" ht="13.5" hidden="false" customHeight="true" outlineLevel="0" collapsed="false">
      <c r="A4090" s="31" t="s">
        <v>6261</v>
      </c>
      <c r="C4090" s="0" t="s">
        <v>6259</v>
      </c>
      <c r="D4090" s="27" t="s">
        <v>46</v>
      </c>
    </row>
    <row r="4091" customFormat="false" ht="13.5" hidden="false" customHeight="true" outlineLevel="0" collapsed="false">
      <c r="A4091" s="31" t="s">
        <v>6262</v>
      </c>
      <c r="C4091" s="0" t="s">
        <v>6263</v>
      </c>
      <c r="D4091" s="27" t="s">
        <v>55</v>
      </c>
    </row>
    <row r="4092" customFormat="false" ht="13.5" hidden="false" customHeight="true" outlineLevel="0" collapsed="false">
      <c r="A4092" s="31" t="s">
        <v>6264</v>
      </c>
      <c r="C4092" s="0" t="s">
        <v>6265</v>
      </c>
      <c r="D4092" s="27" t="s">
        <v>62</v>
      </c>
      <c r="E4092" s="27" t="s">
        <v>56</v>
      </c>
    </row>
    <row r="4093" customFormat="false" ht="13.5" hidden="false" customHeight="true" outlineLevel="0" collapsed="false">
      <c r="A4093" s="31" t="s">
        <v>6266</v>
      </c>
      <c r="B4093" s="27" t="s">
        <v>40</v>
      </c>
      <c r="C4093" s="0" t="s">
        <v>6267</v>
      </c>
      <c r="D4093" s="27" t="s">
        <v>639</v>
      </c>
    </row>
    <row r="4094" customFormat="false" ht="13.5" hidden="false" customHeight="true" outlineLevel="0" collapsed="false">
      <c r="A4094" s="31" t="s">
        <v>6268</v>
      </c>
      <c r="C4094" s="0" t="s">
        <v>6267</v>
      </c>
      <c r="D4094" s="27" t="s">
        <v>44</v>
      </c>
    </row>
    <row r="4095" customFormat="false" ht="13.5" hidden="false" customHeight="true" outlineLevel="0" collapsed="false">
      <c r="A4095" s="31" t="s">
        <v>6269</v>
      </c>
      <c r="C4095" s="0" t="s">
        <v>6267</v>
      </c>
      <c r="D4095" s="27" t="s">
        <v>46</v>
      </c>
    </row>
    <row r="4096" customFormat="false" ht="13.5" hidden="false" customHeight="true" outlineLevel="0" collapsed="false">
      <c r="A4096" s="31" t="s">
        <v>6270</v>
      </c>
      <c r="B4096" s="27" t="s">
        <v>40</v>
      </c>
      <c r="C4096" s="0" t="s">
        <v>6271</v>
      </c>
      <c r="D4096" s="27" t="s">
        <v>55</v>
      </c>
    </row>
    <row r="4097" customFormat="false" ht="13.5" hidden="false" customHeight="true" outlineLevel="0" collapsed="false">
      <c r="A4097" s="31" t="s">
        <v>6272</v>
      </c>
      <c r="C4097" s="0" t="s">
        <v>6271</v>
      </c>
      <c r="D4097" s="27" t="s">
        <v>44</v>
      </c>
    </row>
    <row r="4098" customFormat="false" ht="13.5" hidden="false" customHeight="true" outlineLevel="0" collapsed="false">
      <c r="A4098" s="31" t="s">
        <v>6273</v>
      </c>
      <c r="C4098" s="0" t="s">
        <v>6271</v>
      </c>
      <c r="D4098" s="27" t="s">
        <v>46</v>
      </c>
    </row>
    <row r="4099" customFormat="false" ht="13.5" hidden="false" customHeight="true" outlineLevel="0" collapsed="false">
      <c r="A4099" s="31" t="s">
        <v>6274</v>
      </c>
      <c r="B4099" s="27" t="s">
        <v>40</v>
      </c>
      <c r="C4099" s="0" t="s">
        <v>6275</v>
      </c>
      <c r="D4099" s="27" t="s">
        <v>55</v>
      </c>
    </row>
    <row r="4100" customFormat="false" ht="13.5" hidden="false" customHeight="true" outlineLevel="0" collapsed="false">
      <c r="A4100" s="31" t="s">
        <v>6276</v>
      </c>
      <c r="C4100" s="0" t="s">
        <v>6275</v>
      </c>
      <c r="D4100" s="27" t="s">
        <v>44</v>
      </c>
    </row>
    <row r="4101" customFormat="false" ht="13.5" hidden="false" customHeight="true" outlineLevel="0" collapsed="false">
      <c r="A4101" s="31" t="s">
        <v>6277</v>
      </c>
      <c r="C4101" s="0" t="s">
        <v>6275</v>
      </c>
      <c r="D4101" s="27" t="s">
        <v>46</v>
      </c>
    </row>
    <row r="4102" customFormat="false" ht="13.5" hidden="false" customHeight="true" outlineLevel="0" collapsed="false">
      <c r="A4102" s="31" t="s">
        <v>6278</v>
      </c>
      <c r="B4102" s="27" t="s">
        <v>40</v>
      </c>
      <c r="C4102" s="0" t="s">
        <v>6279</v>
      </c>
      <c r="D4102" s="27" t="s">
        <v>55</v>
      </c>
    </row>
    <row r="4103" customFormat="false" ht="13.5" hidden="false" customHeight="true" outlineLevel="0" collapsed="false">
      <c r="A4103" s="31" t="s">
        <v>6280</v>
      </c>
      <c r="C4103" s="0" t="s">
        <v>6279</v>
      </c>
      <c r="D4103" s="27" t="s">
        <v>44</v>
      </c>
    </row>
    <row r="4104" customFormat="false" ht="13.5" hidden="false" customHeight="true" outlineLevel="0" collapsed="false">
      <c r="A4104" s="31" t="s">
        <v>6281</v>
      </c>
      <c r="C4104" s="0" t="s">
        <v>6279</v>
      </c>
      <c r="D4104" s="27" t="s">
        <v>46</v>
      </c>
    </row>
    <row r="4105" customFormat="false" ht="13.5" hidden="false" customHeight="true" outlineLevel="0" collapsed="false">
      <c r="A4105" s="31" t="s">
        <v>6282</v>
      </c>
      <c r="C4105" s="0" t="s">
        <v>6283</v>
      </c>
      <c r="D4105" s="27" t="s">
        <v>55</v>
      </c>
    </row>
    <row r="4106" customFormat="false" ht="13.5" hidden="false" customHeight="true" outlineLevel="0" collapsed="false">
      <c r="A4106" s="31" t="s">
        <v>6284</v>
      </c>
      <c r="B4106" s="27" t="s">
        <v>40</v>
      </c>
      <c r="C4106" s="0" t="s">
        <v>6285</v>
      </c>
      <c r="D4106" s="27" t="s">
        <v>55</v>
      </c>
    </row>
    <row r="4107" customFormat="false" ht="13.5" hidden="false" customHeight="true" outlineLevel="0" collapsed="false">
      <c r="A4107" s="31" t="s">
        <v>6286</v>
      </c>
      <c r="C4107" s="0" t="s">
        <v>6285</v>
      </c>
      <c r="D4107" s="27" t="s">
        <v>44</v>
      </c>
    </row>
    <row r="4108" customFormat="false" ht="13.5" hidden="false" customHeight="true" outlineLevel="0" collapsed="false">
      <c r="A4108" s="31" t="s">
        <v>6287</v>
      </c>
      <c r="C4108" s="0" t="s">
        <v>6285</v>
      </c>
      <c r="D4108" s="27" t="s">
        <v>46</v>
      </c>
    </row>
    <row r="4109" customFormat="false" ht="13.5" hidden="false" customHeight="true" outlineLevel="0" collapsed="false">
      <c r="A4109" s="31" t="s">
        <v>6288</v>
      </c>
      <c r="C4109" s="0" t="s">
        <v>6289</v>
      </c>
      <c r="D4109" s="27" t="s">
        <v>93</v>
      </c>
      <c r="E4109" s="27" t="s">
        <v>50</v>
      </c>
    </row>
    <row r="4110" customFormat="false" ht="13.5" hidden="false" customHeight="true" outlineLevel="0" collapsed="false">
      <c r="A4110" s="31" t="s">
        <v>6290</v>
      </c>
      <c r="C4110" s="0" t="s">
        <v>6289</v>
      </c>
      <c r="D4110" s="27" t="s">
        <v>400</v>
      </c>
      <c r="E4110" s="27" t="s">
        <v>50</v>
      </c>
    </row>
    <row r="4111" customFormat="false" ht="13.5" hidden="false" customHeight="true" outlineLevel="0" collapsed="false">
      <c r="A4111" s="31" t="s">
        <v>6291</v>
      </c>
      <c r="C4111" s="0" t="s">
        <v>6289</v>
      </c>
      <c r="D4111" s="27" t="s">
        <v>111</v>
      </c>
      <c r="E4111" s="27" t="s">
        <v>50</v>
      </c>
    </row>
    <row r="4112" customFormat="false" ht="13.5" hidden="false" customHeight="true" outlineLevel="0" collapsed="false">
      <c r="A4112" s="31" t="s">
        <v>6292</v>
      </c>
      <c r="B4112" s="27" t="s">
        <v>40</v>
      </c>
      <c r="C4112" s="0" t="s">
        <v>6293</v>
      </c>
      <c r="D4112" s="27" t="s">
        <v>238</v>
      </c>
      <c r="E4112" s="27" t="s">
        <v>56</v>
      </c>
    </row>
    <row r="4113" customFormat="false" ht="13.5" hidden="false" customHeight="true" outlineLevel="0" collapsed="false">
      <c r="A4113" s="31" t="s">
        <v>6294</v>
      </c>
      <c r="C4113" s="0" t="s">
        <v>6293</v>
      </c>
      <c r="D4113" s="27" t="s">
        <v>44</v>
      </c>
      <c r="E4113" s="27" t="s">
        <v>56</v>
      </c>
    </row>
    <row r="4114" customFormat="false" ht="13.5" hidden="false" customHeight="true" outlineLevel="0" collapsed="false">
      <c r="A4114" s="31" t="s">
        <v>6295</v>
      </c>
      <c r="C4114" s="0" t="s">
        <v>6293</v>
      </c>
      <c r="D4114" s="27" t="s">
        <v>46</v>
      </c>
      <c r="E4114" s="27" t="s">
        <v>56</v>
      </c>
    </row>
    <row r="4115" customFormat="false" ht="13.5" hidden="false" customHeight="true" outlineLevel="0" collapsed="false">
      <c r="A4115" s="31" t="s">
        <v>6296</v>
      </c>
      <c r="C4115" s="0" t="s">
        <v>6293</v>
      </c>
      <c r="D4115" s="27" t="s">
        <v>824</v>
      </c>
      <c r="E4115" s="27" t="s">
        <v>56</v>
      </c>
    </row>
    <row r="4116" customFormat="false" ht="13.5" hidden="false" customHeight="true" outlineLevel="0" collapsed="false">
      <c r="A4116" s="31" t="s">
        <v>6297</v>
      </c>
      <c r="B4116" s="27" t="s">
        <v>40</v>
      </c>
      <c r="C4116" s="0" t="s">
        <v>6293</v>
      </c>
      <c r="D4116" s="27" t="s">
        <v>3240</v>
      </c>
      <c r="E4116" s="27" t="s">
        <v>50</v>
      </c>
    </row>
    <row r="4117" customFormat="false" ht="13.5" hidden="false" customHeight="true" outlineLevel="0" collapsed="false">
      <c r="A4117" s="31" t="s">
        <v>6298</v>
      </c>
      <c r="C4117" s="0" t="s">
        <v>6293</v>
      </c>
      <c r="D4117" s="27" t="s">
        <v>44</v>
      </c>
      <c r="E4117" s="27" t="s">
        <v>50</v>
      </c>
    </row>
    <row r="4118" customFormat="false" ht="13.5" hidden="false" customHeight="true" outlineLevel="0" collapsed="false">
      <c r="A4118" s="31" t="s">
        <v>6299</v>
      </c>
      <c r="C4118" s="0" t="s">
        <v>6293</v>
      </c>
      <c r="D4118" s="27" t="s">
        <v>46</v>
      </c>
      <c r="E4118" s="27" t="s">
        <v>50</v>
      </c>
    </row>
    <row r="4119" customFormat="false" ht="13.5" hidden="false" customHeight="true" outlineLevel="0" collapsed="false">
      <c r="A4119" s="31" t="s">
        <v>6300</v>
      </c>
      <c r="B4119" s="27" t="s">
        <v>40</v>
      </c>
      <c r="C4119" s="0" t="s">
        <v>6301</v>
      </c>
      <c r="D4119" s="27" t="s">
        <v>55</v>
      </c>
    </row>
    <row r="4120" customFormat="false" ht="13.5" hidden="false" customHeight="true" outlineLevel="0" collapsed="false">
      <c r="A4120" s="31" t="s">
        <v>6302</v>
      </c>
      <c r="C4120" s="0" t="s">
        <v>6301</v>
      </c>
      <c r="D4120" s="27" t="s">
        <v>44</v>
      </c>
    </row>
    <row r="4121" customFormat="false" ht="13.5" hidden="false" customHeight="true" outlineLevel="0" collapsed="false">
      <c r="A4121" s="31" t="s">
        <v>6303</v>
      </c>
      <c r="C4121" s="0" t="s">
        <v>6301</v>
      </c>
      <c r="D4121" s="27" t="s">
        <v>46</v>
      </c>
    </row>
    <row r="4122" customFormat="false" ht="13.5" hidden="false" customHeight="true" outlineLevel="0" collapsed="false">
      <c r="A4122" s="31" t="s">
        <v>6304</v>
      </c>
      <c r="B4122" s="27" t="s">
        <v>40</v>
      </c>
      <c r="C4122" s="0" t="s">
        <v>6305</v>
      </c>
      <c r="D4122" s="27" t="s">
        <v>55</v>
      </c>
    </row>
    <row r="4123" customFormat="false" ht="13.5" hidden="false" customHeight="true" outlineLevel="0" collapsed="false">
      <c r="A4123" s="31" t="s">
        <v>6306</v>
      </c>
      <c r="C4123" s="0" t="s">
        <v>6305</v>
      </c>
      <c r="D4123" s="27" t="s">
        <v>44</v>
      </c>
    </row>
    <row r="4124" customFormat="false" ht="13.5" hidden="false" customHeight="true" outlineLevel="0" collapsed="false">
      <c r="A4124" s="31" t="s">
        <v>6307</v>
      </c>
      <c r="C4124" s="0" t="s">
        <v>6305</v>
      </c>
      <c r="D4124" s="27" t="s">
        <v>46</v>
      </c>
    </row>
    <row r="4125" customFormat="false" ht="13.5" hidden="false" customHeight="true" outlineLevel="0" collapsed="false">
      <c r="A4125" s="31" t="s">
        <v>6308</v>
      </c>
      <c r="C4125" s="0" t="s">
        <v>6305</v>
      </c>
      <c r="D4125" s="27" t="s">
        <v>1977</v>
      </c>
    </row>
    <row r="4126" customFormat="false" ht="13.5" hidden="false" customHeight="true" outlineLevel="0" collapsed="false">
      <c r="A4126" s="31" t="s">
        <v>6309</v>
      </c>
      <c r="B4126" s="27" t="s">
        <v>40</v>
      </c>
      <c r="C4126" s="0" t="s">
        <v>6310</v>
      </c>
      <c r="D4126" s="27" t="s">
        <v>55</v>
      </c>
    </row>
    <row r="4127" customFormat="false" ht="13.5" hidden="false" customHeight="true" outlineLevel="0" collapsed="false">
      <c r="A4127" s="31" t="s">
        <v>6311</v>
      </c>
      <c r="C4127" s="0" t="s">
        <v>6310</v>
      </c>
      <c r="D4127" s="27" t="s">
        <v>44</v>
      </c>
    </row>
    <row r="4128" customFormat="false" ht="13.5" hidden="false" customHeight="true" outlineLevel="0" collapsed="false">
      <c r="A4128" s="31" t="s">
        <v>6312</v>
      </c>
      <c r="C4128" s="0" t="s">
        <v>6310</v>
      </c>
      <c r="D4128" s="27" t="s">
        <v>46</v>
      </c>
    </row>
    <row r="4129" customFormat="false" ht="13.5" hidden="false" customHeight="true" outlineLevel="0" collapsed="false">
      <c r="A4129" s="31" t="s">
        <v>6313</v>
      </c>
      <c r="C4129" s="0" t="s">
        <v>6314</v>
      </c>
      <c r="D4129" s="27" t="s">
        <v>550</v>
      </c>
    </row>
    <row r="4130" customFormat="false" ht="13.5" hidden="false" customHeight="true" outlineLevel="0" collapsed="false">
      <c r="A4130" s="31" t="s">
        <v>6315</v>
      </c>
      <c r="C4130" s="0" t="s">
        <v>6316</v>
      </c>
      <c r="D4130" s="27" t="s">
        <v>102</v>
      </c>
      <c r="E4130" s="27" t="s">
        <v>56</v>
      </c>
    </row>
    <row r="4131" customFormat="false" ht="13.5" hidden="false" customHeight="true" outlineLevel="0" collapsed="false">
      <c r="A4131" s="31" t="s">
        <v>6317</v>
      </c>
      <c r="C4131" s="0" t="s">
        <v>6316</v>
      </c>
      <c r="D4131" s="27" t="s">
        <v>177</v>
      </c>
      <c r="E4131" s="27" t="s">
        <v>56</v>
      </c>
    </row>
    <row r="4132" customFormat="false" ht="13.5" hidden="false" customHeight="true" outlineLevel="0" collapsed="false">
      <c r="A4132" s="31" t="s">
        <v>6318</v>
      </c>
      <c r="C4132" s="0" t="s">
        <v>6316</v>
      </c>
      <c r="D4132" s="27" t="s">
        <v>111</v>
      </c>
      <c r="E4132" s="27" t="s">
        <v>56</v>
      </c>
    </row>
    <row r="4133" customFormat="false" ht="13.5" hidden="false" customHeight="true" outlineLevel="0" collapsed="false">
      <c r="A4133" s="31" t="s">
        <v>6319</v>
      </c>
      <c r="B4133" s="27" t="s">
        <v>40</v>
      </c>
      <c r="C4133" s="0" t="s">
        <v>6320</v>
      </c>
      <c r="D4133" s="27" t="s">
        <v>62</v>
      </c>
    </row>
    <row r="4134" customFormat="false" ht="13.5" hidden="false" customHeight="true" outlineLevel="0" collapsed="false">
      <c r="A4134" s="31" t="s">
        <v>6321</v>
      </c>
      <c r="C4134" s="0" t="s">
        <v>6320</v>
      </c>
      <c r="D4134" s="27" t="s">
        <v>44</v>
      </c>
    </row>
    <row r="4135" customFormat="false" ht="13.5" hidden="false" customHeight="true" outlineLevel="0" collapsed="false">
      <c r="A4135" s="31" t="s">
        <v>6322</v>
      </c>
      <c r="C4135" s="0" t="s">
        <v>6320</v>
      </c>
      <c r="D4135" s="27" t="s">
        <v>46</v>
      </c>
    </row>
    <row r="4136" customFormat="false" ht="13.5" hidden="false" customHeight="true" outlineLevel="0" collapsed="false">
      <c r="A4136" s="31" t="s">
        <v>6323</v>
      </c>
      <c r="B4136" s="27" t="s">
        <v>40</v>
      </c>
      <c r="C4136" s="0" t="s">
        <v>6324</v>
      </c>
      <c r="D4136" s="27" t="s">
        <v>55</v>
      </c>
    </row>
    <row r="4137" customFormat="false" ht="13.5" hidden="false" customHeight="true" outlineLevel="0" collapsed="false">
      <c r="A4137" s="31" t="s">
        <v>6325</v>
      </c>
      <c r="C4137" s="0" t="s">
        <v>6324</v>
      </c>
      <c r="D4137" s="27" t="s">
        <v>44</v>
      </c>
    </row>
    <row r="4138" customFormat="false" ht="13.5" hidden="false" customHeight="true" outlineLevel="0" collapsed="false">
      <c r="A4138" s="31" t="s">
        <v>6326</v>
      </c>
      <c r="C4138" s="0" t="s">
        <v>6324</v>
      </c>
      <c r="D4138" s="27" t="s">
        <v>46</v>
      </c>
    </row>
    <row r="4139" customFormat="false" ht="13.5" hidden="false" customHeight="true" outlineLevel="0" collapsed="false">
      <c r="A4139" s="31" t="s">
        <v>6327</v>
      </c>
      <c r="B4139" s="27" t="s">
        <v>40</v>
      </c>
      <c r="C4139" s="0" t="s">
        <v>6328</v>
      </c>
      <c r="D4139" s="27" t="s">
        <v>4065</v>
      </c>
    </row>
    <row r="4140" customFormat="false" ht="13.5" hidden="false" customHeight="true" outlineLevel="0" collapsed="false">
      <c r="A4140" s="31" t="s">
        <v>6329</v>
      </c>
      <c r="C4140" s="0" t="s">
        <v>6328</v>
      </c>
      <c r="D4140" s="27" t="s">
        <v>44</v>
      </c>
    </row>
    <row r="4141" customFormat="false" ht="13.5" hidden="false" customHeight="true" outlineLevel="0" collapsed="false">
      <c r="A4141" s="31" t="s">
        <v>6330</v>
      </c>
      <c r="C4141" s="0" t="s">
        <v>6328</v>
      </c>
      <c r="D4141" s="27" t="s">
        <v>46</v>
      </c>
    </row>
    <row r="4142" customFormat="false" ht="13.5" hidden="false" customHeight="true" outlineLevel="0" collapsed="false">
      <c r="A4142" s="31" t="s">
        <v>6331</v>
      </c>
      <c r="C4142" s="0" t="s">
        <v>6332</v>
      </c>
      <c r="D4142" s="27" t="s">
        <v>550</v>
      </c>
    </row>
    <row r="4143" customFormat="false" ht="13.5" hidden="false" customHeight="true" outlineLevel="0" collapsed="false">
      <c r="A4143" s="31" t="s">
        <v>6333</v>
      </c>
      <c r="B4143" s="27" t="s">
        <v>40</v>
      </c>
      <c r="C4143" s="0" t="s">
        <v>6332</v>
      </c>
      <c r="D4143" s="27" t="s">
        <v>1025</v>
      </c>
    </row>
    <row r="4144" customFormat="false" ht="13.5" hidden="false" customHeight="true" outlineLevel="0" collapsed="false">
      <c r="A4144" s="31" t="s">
        <v>6334</v>
      </c>
      <c r="C4144" s="0" t="s">
        <v>6332</v>
      </c>
      <c r="D4144" s="27" t="s">
        <v>44</v>
      </c>
    </row>
    <row r="4145" customFormat="false" ht="13.5" hidden="false" customHeight="true" outlineLevel="0" collapsed="false">
      <c r="A4145" s="31" t="s">
        <v>6335</v>
      </c>
      <c r="C4145" s="0" t="s">
        <v>6332</v>
      </c>
      <c r="D4145" s="27" t="s">
        <v>46</v>
      </c>
    </row>
    <row r="4146" customFormat="false" ht="13.5" hidden="false" customHeight="true" outlineLevel="0" collapsed="false">
      <c r="A4146" s="31" t="s">
        <v>6336</v>
      </c>
      <c r="B4146" s="27" t="s">
        <v>40</v>
      </c>
      <c r="C4146" s="0" t="s">
        <v>6337</v>
      </c>
      <c r="D4146" s="27" t="s">
        <v>55</v>
      </c>
    </row>
    <row r="4147" customFormat="false" ht="13.5" hidden="false" customHeight="true" outlineLevel="0" collapsed="false">
      <c r="A4147" s="31" t="s">
        <v>6338</v>
      </c>
      <c r="C4147" s="0" t="s">
        <v>6337</v>
      </c>
      <c r="D4147" s="27" t="s">
        <v>44</v>
      </c>
    </row>
    <row r="4148" customFormat="false" ht="13.5" hidden="false" customHeight="true" outlineLevel="0" collapsed="false">
      <c r="A4148" s="31" t="s">
        <v>6339</v>
      </c>
      <c r="C4148" s="0" t="s">
        <v>6337</v>
      </c>
      <c r="D4148" s="27" t="s">
        <v>46</v>
      </c>
    </row>
    <row r="4149" customFormat="false" ht="13.5" hidden="false" customHeight="true" outlineLevel="0" collapsed="false">
      <c r="A4149" s="31" t="s">
        <v>6340</v>
      </c>
      <c r="C4149" s="0" t="s">
        <v>6341</v>
      </c>
      <c r="D4149" s="27" t="s">
        <v>3130</v>
      </c>
    </row>
    <row r="4150" customFormat="false" ht="13.5" hidden="false" customHeight="true" outlineLevel="0" collapsed="false">
      <c r="A4150" s="31" t="s">
        <v>6342</v>
      </c>
      <c r="B4150" s="27" t="s">
        <v>40</v>
      </c>
      <c r="C4150" s="0" t="s">
        <v>6343</v>
      </c>
      <c r="D4150" s="27" t="s">
        <v>1518</v>
      </c>
    </row>
    <row r="4151" customFormat="false" ht="13.5" hidden="false" customHeight="true" outlineLevel="0" collapsed="false">
      <c r="A4151" s="31" t="s">
        <v>6344</v>
      </c>
      <c r="C4151" s="0" t="s">
        <v>6343</v>
      </c>
      <c r="D4151" s="27" t="s">
        <v>44</v>
      </c>
    </row>
    <row r="4152" customFormat="false" ht="13.5" hidden="false" customHeight="true" outlineLevel="0" collapsed="false">
      <c r="A4152" s="31" t="s">
        <v>6345</v>
      </c>
      <c r="C4152" s="0" t="s">
        <v>6343</v>
      </c>
      <c r="D4152" s="27" t="s">
        <v>46</v>
      </c>
    </row>
    <row r="4153" customFormat="false" ht="13.5" hidden="false" customHeight="true" outlineLevel="0" collapsed="false">
      <c r="A4153" s="31" t="s">
        <v>6346</v>
      </c>
      <c r="B4153" s="27" t="s">
        <v>40</v>
      </c>
      <c r="C4153" s="0" t="s">
        <v>6347</v>
      </c>
      <c r="D4153" s="27" t="s">
        <v>62</v>
      </c>
      <c r="E4153" s="27" t="s">
        <v>56</v>
      </c>
    </row>
    <row r="4154" customFormat="false" ht="13.5" hidden="false" customHeight="true" outlineLevel="0" collapsed="false">
      <c r="A4154" s="31" t="s">
        <v>6348</v>
      </c>
      <c r="C4154" s="0" t="s">
        <v>6347</v>
      </c>
      <c r="D4154" s="27" t="s">
        <v>44</v>
      </c>
      <c r="E4154" s="27" t="s">
        <v>56</v>
      </c>
    </row>
    <row r="4155" customFormat="false" ht="13.5" hidden="false" customHeight="true" outlineLevel="0" collapsed="false">
      <c r="A4155" s="31" t="s">
        <v>6349</v>
      </c>
      <c r="C4155" s="0" t="s">
        <v>6347</v>
      </c>
      <c r="D4155" s="27" t="s">
        <v>46</v>
      </c>
      <c r="E4155" s="27" t="s">
        <v>56</v>
      </c>
    </row>
    <row r="4156" customFormat="false" ht="13.5" hidden="false" customHeight="true" outlineLevel="0" collapsed="false">
      <c r="A4156" s="31" t="s">
        <v>6350</v>
      </c>
      <c r="C4156" s="0" t="s">
        <v>6351</v>
      </c>
      <c r="D4156" s="27" t="s">
        <v>55</v>
      </c>
    </row>
    <row r="4157" customFormat="false" ht="13.5" hidden="false" customHeight="true" outlineLevel="0" collapsed="false">
      <c r="A4157" s="31" t="s">
        <v>6352</v>
      </c>
      <c r="C4157" s="0" t="s">
        <v>6351</v>
      </c>
      <c r="D4157" s="27" t="s">
        <v>6353</v>
      </c>
    </row>
    <row r="4158" customFormat="false" ht="13.5" hidden="false" customHeight="true" outlineLevel="0" collapsed="false">
      <c r="A4158" s="31" t="s">
        <v>6354</v>
      </c>
      <c r="C4158" s="0" t="s">
        <v>6351</v>
      </c>
      <c r="D4158" s="27" t="s">
        <v>1375</v>
      </c>
    </row>
    <row r="4159" customFormat="false" ht="13.5" hidden="false" customHeight="true" outlineLevel="0" collapsed="false">
      <c r="A4159" s="31" t="s">
        <v>6355</v>
      </c>
      <c r="C4159" s="0" t="s">
        <v>6351</v>
      </c>
      <c r="D4159" s="27" t="s">
        <v>1377</v>
      </c>
    </row>
    <row r="4160" customFormat="false" ht="13.5" hidden="false" customHeight="true" outlineLevel="0" collapsed="false">
      <c r="A4160" s="31" t="s">
        <v>6356</v>
      </c>
      <c r="C4160" s="0" t="s">
        <v>6357</v>
      </c>
      <c r="D4160" s="27" t="s">
        <v>6358</v>
      </c>
    </row>
    <row r="4161" customFormat="false" ht="13.5" hidden="false" customHeight="true" outlineLevel="0" collapsed="false">
      <c r="A4161" s="31" t="s">
        <v>6359</v>
      </c>
      <c r="B4161" s="27" t="s">
        <v>40</v>
      </c>
      <c r="C4161" s="0" t="s">
        <v>6360</v>
      </c>
      <c r="D4161" s="27" t="s">
        <v>55</v>
      </c>
    </row>
    <row r="4162" customFormat="false" ht="13.5" hidden="false" customHeight="true" outlineLevel="0" collapsed="false">
      <c r="A4162" s="31" t="s">
        <v>6361</v>
      </c>
      <c r="C4162" s="0" t="s">
        <v>6360</v>
      </c>
      <c r="D4162" s="27" t="s">
        <v>44</v>
      </c>
    </row>
    <row r="4163" customFormat="false" ht="13.5" hidden="false" customHeight="true" outlineLevel="0" collapsed="false">
      <c r="A4163" s="31" t="s">
        <v>6362</v>
      </c>
      <c r="C4163" s="0" t="s">
        <v>6360</v>
      </c>
      <c r="D4163" s="27" t="s">
        <v>46</v>
      </c>
    </row>
    <row r="4164" customFormat="false" ht="13.5" hidden="false" customHeight="true" outlineLevel="0" collapsed="false">
      <c r="A4164" s="31" t="s">
        <v>6363</v>
      </c>
      <c r="C4164" s="0" t="s">
        <v>6364</v>
      </c>
      <c r="D4164" s="27" t="s">
        <v>238</v>
      </c>
    </row>
    <row r="4165" customFormat="false" ht="13.5" hidden="false" customHeight="true" outlineLevel="0" collapsed="false">
      <c r="A4165" s="31" t="s">
        <v>6365</v>
      </c>
      <c r="C4165" s="0" t="s">
        <v>6364</v>
      </c>
      <c r="D4165" s="27" t="s">
        <v>6366</v>
      </c>
    </row>
    <row r="4166" customFormat="false" ht="13.5" hidden="false" customHeight="true" outlineLevel="0" collapsed="false">
      <c r="A4166" s="31" t="s">
        <v>6367</v>
      </c>
      <c r="B4166" s="27" t="s">
        <v>40</v>
      </c>
      <c r="C4166" s="0" t="s">
        <v>6368</v>
      </c>
      <c r="D4166" s="27" t="s">
        <v>62</v>
      </c>
    </row>
    <row r="4167" customFormat="false" ht="13.5" hidden="false" customHeight="true" outlineLevel="0" collapsed="false">
      <c r="A4167" s="31" t="s">
        <v>6369</v>
      </c>
      <c r="C4167" s="0" t="s">
        <v>6368</v>
      </c>
      <c r="D4167" s="27" t="s">
        <v>44</v>
      </c>
    </row>
    <row r="4168" customFormat="false" ht="13.5" hidden="false" customHeight="true" outlineLevel="0" collapsed="false">
      <c r="A4168" s="31" t="s">
        <v>6370</v>
      </c>
      <c r="C4168" s="0" t="s">
        <v>6368</v>
      </c>
      <c r="D4168" s="27" t="s">
        <v>46</v>
      </c>
    </row>
    <row r="4169" customFormat="false" ht="13.5" hidden="false" customHeight="true" outlineLevel="0" collapsed="false">
      <c r="A4169" s="31" t="s">
        <v>6371</v>
      </c>
      <c r="B4169" s="27" t="s">
        <v>40</v>
      </c>
      <c r="C4169" s="0" t="s">
        <v>6372</v>
      </c>
      <c r="D4169" s="27" t="s">
        <v>1518</v>
      </c>
    </row>
    <row r="4170" customFormat="false" ht="13.5" hidden="false" customHeight="true" outlineLevel="0" collapsed="false">
      <c r="A4170" s="31" t="s">
        <v>6373</v>
      </c>
      <c r="C4170" s="0" t="s">
        <v>6372</v>
      </c>
      <c r="D4170" s="27" t="s">
        <v>44</v>
      </c>
    </row>
    <row r="4171" customFormat="false" ht="13.5" hidden="false" customHeight="true" outlineLevel="0" collapsed="false">
      <c r="A4171" s="31" t="s">
        <v>6374</v>
      </c>
      <c r="C4171" s="0" t="s">
        <v>6372</v>
      </c>
      <c r="D4171" s="27" t="s">
        <v>46</v>
      </c>
    </row>
    <row r="4172" customFormat="false" ht="13.5" hidden="false" customHeight="true" outlineLevel="0" collapsed="false">
      <c r="A4172" s="31" t="s">
        <v>6375</v>
      </c>
      <c r="C4172" s="0" t="s">
        <v>6372</v>
      </c>
      <c r="D4172" s="27" t="s">
        <v>656</v>
      </c>
      <c r="E4172" s="27" t="s">
        <v>56</v>
      </c>
    </row>
    <row r="4173" customFormat="false" ht="13.5" hidden="false" customHeight="true" outlineLevel="0" collapsed="false">
      <c r="A4173" s="31" t="s">
        <v>6376</v>
      </c>
      <c r="C4173" s="0" t="s">
        <v>6377</v>
      </c>
      <c r="D4173" s="27" t="s">
        <v>6378</v>
      </c>
    </row>
    <row r="4174" customFormat="false" ht="13.5" hidden="false" customHeight="true" outlineLevel="0" collapsed="false">
      <c r="A4174" s="31" t="s">
        <v>6379</v>
      </c>
      <c r="C4174" s="0" t="s">
        <v>6377</v>
      </c>
      <c r="D4174" s="27" t="s">
        <v>6380</v>
      </c>
    </row>
    <row r="4175" customFormat="false" ht="13.5" hidden="false" customHeight="true" outlineLevel="0" collapsed="false">
      <c r="A4175" s="31" t="s">
        <v>6381</v>
      </c>
      <c r="B4175" s="27" t="s">
        <v>40</v>
      </c>
      <c r="C4175" s="0" t="s">
        <v>6377</v>
      </c>
      <c r="D4175" s="27" t="s">
        <v>1439</v>
      </c>
    </row>
    <row r="4176" customFormat="false" ht="13.5" hidden="false" customHeight="true" outlineLevel="0" collapsed="false">
      <c r="A4176" s="31" t="s">
        <v>6382</v>
      </c>
      <c r="C4176" s="0" t="s">
        <v>6377</v>
      </c>
      <c r="D4176" s="27" t="s">
        <v>44</v>
      </c>
    </row>
    <row r="4177" customFormat="false" ht="13.5" hidden="false" customHeight="true" outlineLevel="0" collapsed="false">
      <c r="A4177" s="31" t="s">
        <v>6383</v>
      </c>
      <c r="C4177" s="0" t="s">
        <v>6377</v>
      </c>
      <c r="D4177" s="27" t="s">
        <v>46</v>
      </c>
    </row>
    <row r="4178" customFormat="false" ht="13.5" hidden="false" customHeight="true" outlineLevel="0" collapsed="false">
      <c r="A4178" s="31" t="s">
        <v>6384</v>
      </c>
      <c r="C4178" s="0" t="s">
        <v>6385</v>
      </c>
      <c r="D4178" s="27" t="s">
        <v>102</v>
      </c>
    </row>
    <row r="4179" customFormat="false" ht="13.5" hidden="false" customHeight="true" outlineLevel="0" collapsed="false">
      <c r="A4179" s="31" t="s">
        <v>6386</v>
      </c>
      <c r="B4179" s="27" t="s">
        <v>40</v>
      </c>
      <c r="C4179" s="0" t="s">
        <v>6387</v>
      </c>
      <c r="D4179" s="27" t="s">
        <v>55</v>
      </c>
      <c r="E4179" s="27" t="s">
        <v>56</v>
      </c>
    </row>
    <row r="4180" customFormat="false" ht="13.5" hidden="false" customHeight="true" outlineLevel="0" collapsed="false">
      <c r="A4180" s="31" t="s">
        <v>6388</v>
      </c>
      <c r="C4180" s="0" t="s">
        <v>6387</v>
      </c>
      <c r="D4180" s="27" t="s">
        <v>44</v>
      </c>
      <c r="E4180" s="27" t="s">
        <v>56</v>
      </c>
    </row>
    <row r="4181" customFormat="false" ht="13.5" hidden="false" customHeight="true" outlineLevel="0" collapsed="false">
      <c r="A4181" s="31" t="s">
        <v>6389</v>
      </c>
      <c r="C4181" s="0" t="s">
        <v>6387</v>
      </c>
      <c r="D4181" s="27" t="s">
        <v>46</v>
      </c>
      <c r="E4181" s="27" t="s">
        <v>56</v>
      </c>
    </row>
    <row r="4182" customFormat="false" ht="13.5" hidden="false" customHeight="true" outlineLevel="0" collapsed="false">
      <c r="A4182" s="31" t="s">
        <v>6390</v>
      </c>
      <c r="B4182" s="27" t="s">
        <v>40</v>
      </c>
      <c r="C4182" s="0" t="s">
        <v>6391</v>
      </c>
      <c r="D4182" s="27" t="s">
        <v>55</v>
      </c>
    </row>
    <row r="4183" customFormat="false" ht="13.5" hidden="false" customHeight="true" outlineLevel="0" collapsed="false">
      <c r="A4183" s="31" t="s">
        <v>6392</v>
      </c>
      <c r="C4183" s="0" t="s">
        <v>6391</v>
      </c>
      <c r="D4183" s="27" t="s">
        <v>44</v>
      </c>
    </row>
    <row r="4184" customFormat="false" ht="13.5" hidden="false" customHeight="true" outlineLevel="0" collapsed="false">
      <c r="A4184" s="31" t="s">
        <v>6393</v>
      </c>
      <c r="C4184" s="0" t="s">
        <v>6391</v>
      </c>
      <c r="D4184" s="27" t="s">
        <v>46</v>
      </c>
    </row>
    <row r="4185" customFormat="false" ht="13.5" hidden="false" customHeight="true" outlineLevel="0" collapsed="false">
      <c r="A4185" s="31" t="s">
        <v>6394</v>
      </c>
      <c r="C4185" s="0" t="s">
        <v>6395</v>
      </c>
      <c r="D4185" s="27" t="s">
        <v>550</v>
      </c>
    </row>
    <row r="4186" customFormat="false" ht="13.5" hidden="false" customHeight="true" outlineLevel="0" collapsed="false">
      <c r="A4186" s="31" t="s">
        <v>6396</v>
      </c>
      <c r="B4186" s="27" t="s">
        <v>40</v>
      </c>
      <c r="C4186" s="0" t="s">
        <v>6395</v>
      </c>
      <c r="D4186" s="27" t="s">
        <v>6397</v>
      </c>
    </row>
    <row r="4187" customFormat="false" ht="13.5" hidden="false" customHeight="true" outlineLevel="0" collapsed="false">
      <c r="A4187" s="31" t="s">
        <v>6398</v>
      </c>
      <c r="C4187" s="0" t="s">
        <v>6395</v>
      </c>
      <c r="D4187" s="27" t="s">
        <v>44</v>
      </c>
    </row>
    <row r="4188" customFormat="false" ht="13.5" hidden="false" customHeight="true" outlineLevel="0" collapsed="false">
      <c r="A4188" s="31" t="s">
        <v>6399</v>
      </c>
      <c r="C4188" s="0" t="s">
        <v>6395</v>
      </c>
      <c r="D4188" s="27" t="s">
        <v>46</v>
      </c>
    </row>
    <row r="4189" customFormat="false" ht="13.5" hidden="false" customHeight="true" outlineLevel="0" collapsed="false">
      <c r="A4189" s="31" t="s">
        <v>6400</v>
      </c>
      <c r="B4189" s="27" t="s">
        <v>40</v>
      </c>
      <c r="C4189" s="0" t="s">
        <v>6401</v>
      </c>
      <c r="D4189" s="27" t="s">
        <v>55</v>
      </c>
    </row>
    <row r="4190" customFormat="false" ht="13.5" hidden="false" customHeight="true" outlineLevel="0" collapsed="false">
      <c r="A4190" s="31" t="s">
        <v>6402</v>
      </c>
      <c r="C4190" s="0" t="s">
        <v>6401</v>
      </c>
      <c r="D4190" s="27" t="s">
        <v>44</v>
      </c>
    </row>
    <row r="4191" customFormat="false" ht="13.5" hidden="false" customHeight="true" outlineLevel="0" collapsed="false">
      <c r="A4191" s="31" t="s">
        <v>6403</v>
      </c>
      <c r="C4191" s="0" t="s">
        <v>6401</v>
      </c>
      <c r="D4191" s="27" t="s">
        <v>46</v>
      </c>
    </row>
    <row r="4192" customFormat="false" ht="13.5" hidden="false" customHeight="true" outlineLevel="0" collapsed="false">
      <c r="A4192" s="31" t="s">
        <v>6404</v>
      </c>
      <c r="B4192" s="27" t="s">
        <v>40</v>
      </c>
      <c r="C4192" s="0" t="s">
        <v>6405</v>
      </c>
      <c r="D4192" s="27" t="s">
        <v>55</v>
      </c>
    </row>
    <row r="4193" customFormat="false" ht="13.5" hidden="false" customHeight="true" outlineLevel="0" collapsed="false">
      <c r="A4193" s="31" t="s">
        <v>6406</v>
      </c>
      <c r="C4193" s="0" t="s">
        <v>6405</v>
      </c>
      <c r="D4193" s="27" t="s">
        <v>44</v>
      </c>
    </row>
    <row r="4194" customFormat="false" ht="13.5" hidden="false" customHeight="true" outlineLevel="0" collapsed="false">
      <c r="A4194" s="31" t="s">
        <v>6407</v>
      </c>
      <c r="C4194" s="0" t="s">
        <v>6405</v>
      </c>
      <c r="D4194" s="27" t="s">
        <v>46</v>
      </c>
    </row>
    <row r="4195" customFormat="false" ht="13.5" hidden="false" customHeight="true" outlineLevel="0" collapsed="false">
      <c r="A4195" s="31" t="s">
        <v>6408</v>
      </c>
      <c r="B4195" s="27" t="s">
        <v>40</v>
      </c>
      <c r="C4195" s="0" t="s">
        <v>6409</v>
      </c>
      <c r="D4195" s="27" t="s">
        <v>55</v>
      </c>
    </row>
    <row r="4196" customFormat="false" ht="13.5" hidden="false" customHeight="true" outlineLevel="0" collapsed="false">
      <c r="A4196" s="31" t="s">
        <v>6410</v>
      </c>
      <c r="C4196" s="0" t="s">
        <v>6409</v>
      </c>
      <c r="D4196" s="27" t="s">
        <v>44</v>
      </c>
    </row>
    <row r="4197" customFormat="false" ht="13.5" hidden="false" customHeight="true" outlineLevel="0" collapsed="false">
      <c r="A4197" s="31" t="s">
        <v>6411</v>
      </c>
      <c r="C4197" s="0" t="s">
        <v>6409</v>
      </c>
      <c r="D4197" s="27" t="s">
        <v>46</v>
      </c>
    </row>
    <row r="4198" customFormat="false" ht="13.5" hidden="false" customHeight="true" outlineLevel="0" collapsed="false">
      <c r="A4198" s="31" t="s">
        <v>6412</v>
      </c>
      <c r="B4198" s="27" t="s">
        <v>40</v>
      </c>
      <c r="C4198" s="0" t="s">
        <v>6413</v>
      </c>
      <c r="D4198" s="27" t="s">
        <v>55</v>
      </c>
    </row>
    <row r="4199" customFormat="false" ht="13.5" hidden="false" customHeight="true" outlineLevel="0" collapsed="false">
      <c r="A4199" s="31" t="s">
        <v>6414</v>
      </c>
      <c r="C4199" s="0" t="s">
        <v>6413</v>
      </c>
      <c r="D4199" s="27" t="s">
        <v>44</v>
      </c>
    </row>
    <row r="4200" customFormat="false" ht="13.5" hidden="false" customHeight="true" outlineLevel="0" collapsed="false">
      <c r="A4200" s="31" t="s">
        <v>6415</v>
      </c>
      <c r="C4200" s="0" t="s">
        <v>6413</v>
      </c>
      <c r="D4200" s="27" t="s">
        <v>46</v>
      </c>
    </row>
    <row r="4201" customFormat="false" ht="13.5" hidden="false" customHeight="true" outlineLevel="0" collapsed="false">
      <c r="A4201" s="31" t="s">
        <v>6416</v>
      </c>
      <c r="C4201" s="0" t="s">
        <v>6417</v>
      </c>
      <c r="D4201" s="27" t="s">
        <v>6418</v>
      </c>
    </row>
    <row r="4202" customFormat="false" ht="13.5" hidden="false" customHeight="true" outlineLevel="0" collapsed="false">
      <c r="A4202" s="31" t="s">
        <v>6419</v>
      </c>
      <c r="B4202" s="27" t="s">
        <v>40</v>
      </c>
      <c r="C4202" s="0" t="s">
        <v>6417</v>
      </c>
      <c r="D4202" s="27" t="s">
        <v>3130</v>
      </c>
    </row>
    <row r="4203" customFormat="false" ht="13.5" hidden="false" customHeight="true" outlineLevel="0" collapsed="false">
      <c r="A4203" s="31" t="s">
        <v>6420</v>
      </c>
      <c r="C4203" s="0" t="s">
        <v>6417</v>
      </c>
      <c r="D4203" s="27" t="s">
        <v>44</v>
      </c>
    </row>
    <row r="4204" customFormat="false" ht="13.5" hidden="false" customHeight="true" outlineLevel="0" collapsed="false">
      <c r="A4204" s="31" t="s">
        <v>6421</v>
      </c>
      <c r="C4204" s="0" t="s">
        <v>6417</v>
      </c>
      <c r="D4204" s="27" t="s">
        <v>46</v>
      </c>
    </row>
    <row r="4205" customFormat="false" ht="13.5" hidden="false" customHeight="true" outlineLevel="0" collapsed="false">
      <c r="A4205" s="31" t="s">
        <v>6422</v>
      </c>
      <c r="B4205" s="27" t="s">
        <v>40</v>
      </c>
      <c r="C4205" s="0" t="s">
        <v>6423</v>
      </c>
      <c r="D4205" s="27" t="s">
        <v>55</v>
      </c>
    </row>
    <row r="4206" customFormat="false" ht="13.5" hidden="false" customHeight="true" outlineLevel="0" collapsed="false">
      <c r="A4206" s="31" t="s">
        <v>6424</v>
      </c>
      <c r="C4206" s="0" t="s">
        <v>6423</v>
      </c>
      <c r="D4206" s="27" t="s">
        <v>44</v>
      </c>
    </row>
    <row r="4207" customFormat="false" ht="13.5" hidden="false" customHeight="true" outlineLevel="0" collapsed="false">
      <c r="A4207" s="31" t="s">
        <v>6425</v>
      </c>
      <c r="C4207" s="0" t="s">
        <v>6423</v>
      </c>
      <c r="D4207" s="27" t="s">
        <v>46</v>
      </c>
    </row>
    <row r="4208" customFormat="false" ht="13.5" hidden="false" customHeight="true" outlineLevel="0" collapsed="false">
      <c r="A4208" s="31" t="s">
        <v>6426</v>
      </c>
      <c r="B4208" s="27" t="s">
        <v>40</v>
      </c>
      <c r="C4208" s="0" t="s">
        <v>6427</v>
      </c>
      <c r="D4208" s="27" t="s">
        <v>1518</v>
      </c>
    </row>
    <row r="4209" customFormat="false" ht="13.5" hidden="false" customHeight="true" outlineLevel="0" collapsed="false">
      <c r="A4209" s="31" t="s">
        <v>6428</v>
      </c>
      <c r="C4209" s="0" t="s">
        <v>6427</v>
      </c>
      <c r="D4209" s="27" t="s">
        <v>44</v>
      </c>
    </row>
    <row r="4210" customFormat="false" ht="13.5" hidden="false" customHeight="true" outlineLevel="0" collapsed="false">
      <c r="A4210" s="31" t="s">
        <v>6429</v>
      </c>
      <c r="C4210" s="0" t="s">
        <v>6427</v>
      </c>
      <c r="D4210" s="27" t="s">
        <v>46</v>
      </c>
    </row>
    <row r="4211" customFormat="false" ht="13.5" hidden="false" customHeight="true" outlineLevel="0" collapsed="false">
      <c r="A4211" s="31" t="s">
        <v>6430</v>
      </c>
      <c r="C4211" s="0" t="s">
        <v>6431</v>
      </c>
      <c r="D4211" s="27" t="s">
        <v>238</v>
      </c>
    </row>
    <row r="4212" customFormat="false" ht="13.5" hidden="false" customHeight="true" outlineLevel="0" collapsed="false">
      <c r="A4212" s="31" t="s">
        <v>6432</v>
      </c>
      <c r="C4212" s="0" t="s">
        <v>6431</v>
      </c>
      <c r="D4212" s="27" t="s">
        <v>1055</v>
      </c>
    </row>
    <row r="4213" customFormat="false" ht="13.5" hidden="false" customHeight="true" outlineLevel="0" collapsed="false">
      <c r="A4213" s="31" t="s">
        <v>6433</v>
      </c>
      <c r="B4213" s="27" t="s">
        <v>40</v>
      </c>
      <c r="C4213" s="0" t="s">
        <v>6434</v>
      </c>
      <c r="D4213" s="27" t="s">
        <v>3130</v>
      </c>
    </row>
    <row r="4214" customFormat="false" ht="13.5" hidden="false" customHeight="true" outlineLevel="0" collapsed="false">
      <c r="A4214" s="31" t="s">
        <v>6435</v>
      </c>
      <c r="C4214" s="0" t="s">
        <v>6434</v>
      </c>
      <c r="D4214" s="27" t="s">
        <v>44</v>
      </c>
    </row>
    <row r="4215" customFormat="false" ht="13.5" hidden="false" customHeight="true" outlineLevel="0" collapsed="false">
      <c r="A4215" s="31" t="s">
        <v>6436</v>
      </c>
      <c r="C4215" s="0" t="s">
        <v>6434</v>
      </c>
      <c r="D4215" s="27" t="s">
        <v>46</v>
      </c>
    </row>
    <row r="4216" customFormat="false" ht="13.5" hidden="false" customHeight="true" outlineLevel="0" collapsed="false">
      <c r="A4216" s="31" t="s">
        <v>6437</v>
      </c>
      <c r="C4216" s="0" t="s">
        <v>6438</v>
      </c>
      <c r="D4216" s="27" t="s">
        <v>4011</v>
      </c>
    </row>
    <row r="4217" customFormat="false" ht="13.5" hidden="false" customHeight="true" outlineLevel="0" collapsed="false">
      <c r="A4217" s="31" t="s">
        <v>6439</v>
      </c>
      <c r="B4217" s="27" t="s">
        <v>40</v>
      </c>
      <c r="C4217" s="0" t="s">
        <v>6438</v>
      </c>
      <c r="D4217" s="27" t="s">
        <v>55</v>
      </c>
    </row>
    <row r="4218" customFormat="false" ht="13.5" hidden="false" customHeight="true" outlineLevel="0" collapsed="false">
      <c r="A4218" s="31" t="s">
        <v>6440</v>
      </c>
      <c r="C4218" s="0" t="s">
        <v>6438</v>
      </c>
      <c r="D4218" s="27" t="s">
        <v>44</v>
      </c>
    </row>
    <row r="4219" customFormat="false" ht="13.5" hidden="false" customHeight="true" outlineLevel="0" collapsed="false">
      <c r="A4219" s="31" t="s">
        <v>6441</v>
      </c>
      <c r="C4219" s="0" t="s">
        <v>6438</v>
      </c>
      <c r="D4219" s="27" t="s">
        <v>46</v>
      </c>
    </row>
    <row r="4220" customFormat="false" ht="13.5" hidden="false" customHeight="true" outlineLevel="0" collapsed="false">
      <c r="A4220" s="31" t="s">
        <v>6442</v>
      </c>
      <c r="B4220" s="27" t="s">
        <v>40</v>
      </c>
      <c r="C4220" s="0" t="s">
        <v>6443</v>
      </c>
      <c r="D4220" s="27" t="s">
        <v>55</v>
      </c>
    </row>
    <row r="4221" customFormat="false" ht="13.5" hidden="false" customHeight="true" outlineLevel="0" collapsed="false">
      <c r="A4221" s="31" t="s">
        <v>6444</v>
      </c>
      <c r="C4221" s="0" t="s">
        <v>6443</v>
      </c>
      <c r="D4221" s="27" t="s">
        <v>44</v>
      </c>
    </row>
    <row r="4222" customFormat="false" ht="13.5" hidden="false" customHeight="true" outlineLevel="0" collapsed="false">
      <c r="A4222" s="31" t="s">
        <v>6445</v>
      </c>
      <c r="C4222" s="0" t="s">
        <v>6443</v>
      </c>
      <c r="D4222" s="27" t="s">
        <v>46</v>
      </c>
    </row>
    <row r="4223" customFormat="false" ht="13.5" hidden="false" customHeight="true" outlineLevel="0" collapsed="false">
      <c r="A4223" s="31" t="s">
        <v>6446</v>
      </c>
      <c r="B4223" s="27" t="s">
        <v>40</v>
      </c>
      <c r="C4223" s="0" t="s">
        <v>6447</v>
      </c>
      <c r="D4223" s="27" t="s">
        <v>3130</v>
      </c>
    </row>
    <row r="4224" customFormat="false" ht="13.5" hidden="false" customHeight="true" outlineLevel="0" collapsed="false">
      <c r="A4224" s="31" t="s">
        <v>6448</v>
      </c>
      <c r="C4224" s="0" t="s">
        <v>6447</v>
      </c>
      <c r="D4224" s="27" t="s">
        <v>44</v>
      </c>
    </row>
    <row r="4225" customFormat="false" ht="13.5" hidden="false" customHeight="true" outlineLevel="0" collapsed="false">
      <c r="A4225" s="31" t="s">
        <v>6449</v>
      </c>
      <c r="C4225" s="0" t="s">
        <v>6447</v>
      </c>
      <c r="D4225" s="27" t="s">
        <v>46</v>
      </c>
    </row>
    <row r="4226" customFormat="false" ht="13.5" hidden="false" customHeight="true" outlineLevel="0" collapsed="false">
      <c r="A4226" s="31" t="s">
        <v>6450</v>
      </c>
      <c r="B4226" s="27" t="s">
        <v>40</v>
      </c>
      <c r="C4226" s="0" t="s">
        <v>6451</v>
      </c>
      <c r="D4226" s="27" t="s">
        <v>550</v>
      </c>
    </row>
    <row r="4227" customFormat="false" ht="13.5" hidden="false" customHeight="true" outlineLevel="0" collapsed="false">
      <c r="A4227" s="31" t="s">
        <v>6452</v>
      </c>
      <c r="C4227" s="0" t="s">
        <v>6451</v>
      </c>
      <c r="D4227" s="27" t="s">
        <v>44</v>
      </c>
    </row>
    <row r="4228" customFormat="false" ht="13.5" hidden="false" customHeight="true" outlineLevel="0" collapsed="false">
      <c r="A4228" s="31" t="s">
        <v>6453</v>
      </c>
      <c r="C4228" s="0" t="s">
        <v>6451</v>
      </c>
      <c r="D4228" s="27" t="s">
        <v>46</v>
      </c>
    </row>
    <row r="4229" customFormat="false" ht="13.5" hidden="false" customHeight="true" outlineLevel="0" collapsed="false">
      <c r="A4229" s="31" t="s">
        <v>6454</v>
      </c>
      <c r="B4229" s="27" t="s">
        <v>40</v>
      </c>
      <c r="C4229" s="0" t="s">
        <v>6455</v>
      </c>
      <c r="D4229" s="27" t="s">
        <v>55</v>
      </c>
    </row>
    <row r="4230" customFormat="false" ht="13.5" hidden="false" customHeight="true" outlineLevel="0" collapsed="false">
      <c r="A4230" s="31" t="s">
        <v>6456</v>
      </c>
      <c r="C4230" s="0" t="s">
        <v>6455</v>
      </c>
      <c r="D4230" s="27" t="s">
        <v>44</v>
      </c>
    </row>
    <row r="4231" customFormat="false" ht="13.5" hidden="false" customHeight="true" outlineLevel="0" collapsed="false">
      <c r="A4231" s="31" t="s">
        <v>6457</v>
      </c>
      <c r="C4231" s="0" t="s">
        <v>6455</v>
      </c>
      <c r="D4231" s="27" t="s">
        <v>46</v>
      </c>
    </row>
    <row r="4232" customFormat="false" ht="13.5" hidden="false" customHeight="true" outlineLevel="0" collapsed="false">
      <c r="A4232" s="31" t="s">
        <v>6458</v>
      </c>
      <c r="B4232" s="27" t="s">
        <v>40</v>
      </c>
      <c r="C4232" s="0" t="s">
        <v>6459</v>
      </c>
      <c r="D4232" s="27" t="s">
        <v>55</v>
      </c>
    </row>
    <row r="4233" customFormat="false" ht="13.5" hidden="false" customHeight="true" outlineLevel="0" collapsed="false">
      <c r="A4233" s="31" t="s">
        <v>6460</v>
      </c>
      <c r="C4233" s="0" t="s">
        <v>6459</v>
      </c>
      <c r="D4233" s="27" t="s">
        <v>44</v>
      </c>
    </row>
    <row r="4234" customFormat="false" ht="13.5" hidden="false" customHeight="true" outlineLevel="0" collapsed="false">
      <c r="A4234" s="31" t="s">
        <v>6461</v>
      </c>
      <c r="C4234" s="0" t="s">
        <v>6459</v>
      </c>
      <c r="D4234" s="27" t="s">
        <v>46</v>
      </c>
    </row>
    <row r="4235" customFormat="false" ht="13.5" hidden="false" customHeight="true" outlineLevel="0" collapsed="false">
      <c r="A4235" s="31" t="s">
        <v>6462</v>
      </c>
      <c r="B4235" s="27" t="s">
        <v>40</v>
      </c>
      <c r="C4235" s="0" t="s">
        <v>6463</v>
      </c>
      <c r="D4235" s="27" t="s">
        <v>55</v>
      </c>
    </row>
    <row r="4236" customFormat="false" ht="13.5" hidden="false" customHeight="true" outlineLevel="0" collapsed="false">
      <c r="A4236" s="31" t="s">
        <v>6464</v>
      </c>
      <c r="C4236" s="0" t="s">
        <v>6463</v>
      </c>
      <c r="D4236" s="27" t="s">
        <v>44</v>
      </c>
    </row>
    <row r="4237" customFormat="false" ht="13.5" hidden="false" customHeight="true" outlineLevel="0" collapsed="false">
      <c r="A4237" s="31" t="s">
        <v>6465</v>
      </c>
      <c r="C4237" s="0" t="s">
        <v>6463</v>
      </c>
      <c r="D4237" s="27" t="s">
        <v>46</v>
      </c>
    </row>
    <row r="4238" customFormat="false" ht="13.5" hidden="false" customHeight="true" outlineLevel="0" collapsed="false">
      <c r="A4238" s="31" t="s">
        <v>6466</v>
      </c>
      <c r="C4238" s="0" t="s">
        <v>6463</v>
      </c>
      <c r="D4238" s="27" t="s">
        <v>1899</v>
      </c>
    </row>
    <row r="4239" customFormat="false" ht="13.5" hidden="false" customHeight="true" outlineLevel="0" collapsed="false">
      <c r="A4239" s="31" t="s">
        <v>6467</v>
      </c>
      <c r="C4239" s="0" t="s">
        <v>6468</v>
      </c>
      <c r="D4239" s="27" t="s">
        <v>6469</v>
      </c>
    </row>
    <row r="4240" customFormat="false" ht="13.5" hidden="false" customHeight="true" outlineLevel="0" collapsed="false">
      <c r="A4240" s="31" t="s">
        <v>6470</v>
      </c>
      <c r="B4240" s="27" t="s">
        <v>40</v>
      </c>
      <c r="C4240" s="0" t="s">
        <v>6468</v>
      </c>
      <c r="D4240" s="27" t="s">
        <v>6471</v>
      </c>
    </row>
    <row r="4241" customFormat="false" ht="13.5" hidden="false" customHeight="true" outlineLevel="0" collapsed="false">
      <c r="A4241" s="31" t="s">
        <v>6472</v>
      </c>
      <c r="C4241" s="0" t="s">
        <v>6468</v>
      </c>
      <c r="D4241" s="27" t="s">
        <v>44</v>
      </c>
    </row>
    <row r="4242" customFormat="false" ht="13.5" hidden="false" customHeight="true" outlineLevel="0" collapsed="false">
      <c r="A4242" s="31" t="s">
        <v>6473</v>
      </c>
      <c r="C4242" s="0" t="s">
        <v>6468</v>
      </c>
      <c r="D4242" s="27" t="s">
        <v>46</v>
      </c>
    </row>
    <row r="4243" customFormat="false" ht="13.5" hidden="false" customHeight="true" outlineLevel="0" collapsed="false">
      <c r="A4243" s="31" t="s">
        <v>6474</v>
      </c>
      <c r="C4243" s="0" t="s">
        <v>6475</v>
      </c>
      <c r="D4243" s="27" t="s">
        <v>6476</v>
      </c>
    </row>
    <row r="4244" customFormat="false" ht="13.5" hidden="false" customHeight="true" outlineLevel="0" collapsed="false">
      <c r="A4244" s="31" t="s">
        <v>6477</v>
      </c>
      <c r="C4244" s="0" t="s">
        <v>6475</v>
      </c>
      <c r="D4244" s="27" t="s">
        <v>4882</v>
      </c>
    </row>
    <row r="4245" customFormat="false" ht="13.5" hidden="false" customHeight="true" outlineLevel="0" collapsed="false">
      <c r="A4245" s="31" t="s">
        <v>6478</v>
      </c>
      <c r="C4245" s="0" t="s">
        <v>6479</v>
      </c>
      <c r="D4245" s="27" t="s">
        <v>6480</v>
      </c>
    </row>
    <row r="4246" customFormat="false" ht="13.5" hidden="false" customHeight="true" outlineLevel="0" collapsed="false">
      <c r="A4246" s="31" t="s">
        <v>6481</v>
      </c>
      <c r="C4246" s="0" t="s">
        <v>6479</v>
      </c>
      <c r="D4246" s="27" t="s">
        <v>6482</v>
      </c>
    </row>
    <row r="4247" customFormat="false" ht="13.5" hidden="false" customHeight="true" outlineLevel="0" collapsed="false">
      <c r="A4247" s="31" t="s">
        <v>6483</v>
      </c>
      <c r="C4247" s="0" t="s">
        <v>6479</v>
      </c>
      <c r="D4247" s="27" t="s">
        <v>6484</v>
      </c>
    </row>
    <row r="4248" customFormat="false" ht="13.5" hidden="false" customHeight="true" outlineLevel="0" collapsed="false">
      <c r="A4248" s="31" t="s">
        <v>6485</v>
      </c>
      <c r="B4248" s="27" t="s">
        <v>40</v>
      </c>
      <c r="C4248" s="0" t="s">
        <v>6479</v>
      </c>
      <c r="D4248" s="27" t="s">
        <v>6486</v>
      </c>
    </row>
    <row r="4249" customFormat="false" ht="13.5" hidden="false" customHeight="true" outlineLevel="0" collapsed="false">
      <c r="A4249" s="31" t="s">
        <v>6487</v>
      </c>
      <c r="C4249" s="0" t="s">
        <v>6479</v>
      </c>
      <c r="D4249" s="27" t="s">
        <v>44</v>
      </c>
    </row>
    <row r="4250" customFormat="false" ht="13.5" hidden="false" customHeight="true" outlineLevel="0" collapsed="false">
      <c r="A4250" s="31" t="s">
        <v>6488</v>
      </c>
      <c r="C4250" s="0" t="s">
        <v>6479</v>
      </c>
      <c r="D4250" s="27" t="s">
        <v>46</v>
      </c>
    </row>
    <row r="4251" customFormat="false" ht="13.5" hidden="false" customHeight="true" outlineLevel="0" collapsed="false">
      <c r="A4251" s="31" t="s">
        <v>6489</v>
      </c>
      <c r="C4251" s="0" t="s">
        <v>6490</v>
      </c>
      <c r="D4251" s="27" t="s">
        <v>6491</v>
      </c>
    </row>
    <row r="4252" customFormat="false" ht="13.5" hidden="false" customHeight="true" outlineLevel="0" collapsed="false">
      <c r="A4252" s="31" t="s">
        <v>6492</v>
      </c>
      <c r="C4252" s="0" t="s">
        <v>6490</v>
      </c>
      <c r="D4252" s="27" t="s">
        <v>6493</v>
      </c>
    </row>
    <row r="4253" customFormat="false" ht="13.5" hidden="false" customHeight="true" outlineLevel="0" collapsed="false">
      <c r="A4253" s="31" t="s">
        <v>6494</v>
      </c>
      <c r="B4253" s="27" t="s">
        <v>40</v>
      </c>
      <c r="C4253" s="0" t="s">
        <v>6490</v>
      </c>
      <c r="D4253" s="27" t="s">
        <v>55</v>
      </c>
    </row>
    <row r="4254" customFormat="false" ht="13.5" hidden="false" customHeight="true" outlineLevel="0" collapsed="false">
      <c r="A4254" s="31" t="s">
        <v>6495</v>
      </c>
      <c r="C4254" s="0" t="s">
        <v>6490</v>
      </c>
      <c r="D4254" s="27" t="s">
        <v>44</v>
      </c>
    </row>
    <row r="4255" customFormat="false" ht="13.5" hidden="false" customHeight="true" outlineLevel="0" collapsed="false">
      <c r="A4255" s="31" t="s">
        <v>6496</v>
      </c>
      <c r="C4255" s="0" t="s">
        <v>6490</v>
      </c>
      <c r="D4255" s="27" t="s">
        <v>46</v>
      </c>
    </row>
    <row r="4256" customFormat="false" ht="13.5" hidden="false" customHeight="true" outlineLevel="0" collapsed="false">
      <c r="A4256" s="31" t="s">
        <v>6497</v>
      </c>
      <c r="B4256" s="27" t="s">
        <v>40</v>
      </c>
      <c r="C4256" s="0" t="s">
        <v>6498</v>
      </c>
      <c r="D4256" s="27" t="s">
        <v>55</v>
      </c>
    </row>
    <row r="4257" customFormat="false" ht="13.5" hidden="false" customHeight="true" outlineLevel="0" collapsed="false">
      <c r="A4257" s="31" t="s">
        <v>6499</v>
      </c>
      <c r="C4257" s="0" t="s">
        <v>6498</v>
      </c>
      <c r="D4257" s="27" t="s">
        <v>44</v>
      </c>
    </row>
    <row r="4258" customFormat="false" ht="13.5" hidden="false" customHeight="true" outlineLevel="0" collapsed="false">
      <c r="A4258" s="31" t="s">
        <v>6500</v>
      </c>
      <c r="C4258" s="0" t="s">
        <v>6498</v>
      </c>
      <c r="D4258" s="27" t="s">
        <v>46</v>
      </c>
    </row>
    <row r="4259" customFormat="false" ht="13.5" hidden="false" customHeight="true" outlineLevel="0" collapsed="false">
      <c r="A4259" s="31" t="s">
        <v>6501</v>
      </c>
      <c r="C4259" s="0" t="s">
        <v>6502</v>
      </c>
      <c r="D4259" s="27" t="s">
        <v>1025</v>
      </c>
    </row>
    <row r="4260" customFormat="false" ht="13.5" hidden="false" customHeight="true" outlineLevel="0" collapsed="false">
      <c r="A4260" s="31" t="s">
        <v>6503</v>
      </c>
      <c r="B4260" s="27" t="s">
        <v>40</v>
      </c>
      <c r="C4260" s="0" t="s">
        <v>6502</v>
      </c>
      <c r="D4260" s="27" t="s">
        <v>550</v>
      </c>
    </row>
    <row r="4261" customFormat="false" ht="13.5" hidden="false" customHeight="true" outlineLevel="0" collapsed="false">
      <c r="A4261" s="31" t="s">
        <v>6504</v>
      </c>
      <c r="C4261" s="0" t="s">
        <v>6502</v>
      </c>
      <c r="D4261" s="27" t="s">
        <v>44</v>
      </c>
    </row>
    <row r="4262" customFormat="false" ht="13.5" hidden="false" customHeight="true" outlineLevel="0" collapsed="false">
      <c r="A4262" s="31" t="s">
        <v>6505</v>
      </c>
      <c r="C4262" s="0" t="s">
        <v>6502</v>
      </c>
      <c r="D4262" s="27" t="s">
        <v>46</v>
      </c>
    </row>
    <row r="4263" customFormat="false" ht="13.5" hidden="false" customHeight="true" outlineLevel="0" collapsed="false">
      <c r="A4263" s="31" t="s">
        <v>6506</v>
      </c>
      <c r="B4263" s="27" t="s">
        <v>40</v>
      </c>
      <c r="C4263" s="0" t="s">
        <v>6507</v>
      </c>
      <c r="D4263" s="27" t="s">
        <v>55</v>
      </c>
    </row>
    <row r="4264" customFormat="false" ht="13.5" hidden="false" customHeight="true" outlineLevel="0" collapsed="false">
      <c r="A4264" s="31" t="s">
        <v>6508</v>
      </c>
      <c r="C4264" s="0" t="s">
        <v>6507</v>
      </c>
      <c r="D4264" s="27" t="s">
        <v>44</v>
      </c>
    </row>
    <row r="4265" customFormat="false" ht="13.5" hidden="false" customHeight="true" outlineLevel="0" collapsed="false">
      <c r="A4265" s="31" t="s">
        <v>6509</v>
      </c>
      <c r="C4265" s="0" t="s">
        <v>6507</v>
      </c>
      <c r="D4265" s="27" t="s">
        <v>46</v>
      </c>
    </row>
    <row r="4266" customFormat="false" ht="13.5" hidden="false" customHeight="true" outlineLevel="0" collapsed="false">
      <c r="A4266" s="31" t="s">
        <v>6510</v>
      </c>
      <c r="B4266" s="27" t="s">
        <v>40</v>
      </c>
      <c r="C4266" s="0" t="s">
        <v>6511</v>
      </c>
      <c r="D4266" s="27" t="s">
        <v>62</v>
      </c>
      <c r="E4266" s="27" t="s">
        <v>56</v>
      </c>
    </row>
    <row r="4267" customFormat="false" ht="13.5" hidden="false" customHeight="true" outlineLevel="0" collapsed="false">
      <c r="A4267" s="31" t="s">
        <v>6512</v>
      </c>
      <c r="C4267" s="0" t="s">
        <v>6511</v>
      </c>
      <c r="D4267" s="27" t="s">
        <v>44</v>
      </c>
      <c r="E4267" s="27" t="s">
        <v>56</v>
      </c>
    </row>
    <row r="4268" customFormat="false" ht="13.5" hidden="false" customHeight="true" outlineLevel="0" collapsed="false">
      <c r="A4268" s="31" t="s">
        <v>6513</v>
      </c>
      <c r="C4268" s="0" t="s">
        <v>6511</v>
      </c>
      <c r="D4268" s="27" t="s">
        <v>46</v>
      </c>
      <c r="E4268" s="27" t="s">
        <v>56</v>
      </c>
    </row>
    <row r="4269" customFormat="false" ht="13.5" hidden="false" customHeight="true" outlineLevel="0" collapsed="false">
      <c r="A4269" s="31" t="s">
        <v>6514</v>
      </c>
      <c r="B4269" s="27" t="s">
        <v>40</v>
      </c>
      <c r="C4269" s="0" t="s">
        <v>6511</v>
      </c>
      <c r="D4269" s="27" t="s">
        <v>62</v>
      </c>
      <c r="E4269" s="27" t="s">
        <v>50</v>
      </c>
    </row>
    <row r="4270" customFormat="false" ht="13.5" hidden="false" customHeight="true" outlineLevel="0" collapsed="false">
      <c r="A4270" s="31" t="s">
        <v>6515</v>
      </c>
      <c r="C4270" s="0" t="s">
        <v>6511</v>
      </c>
      <c r="D4270" s="27" t="s">
        <v>44</v>
      </c>
      <c r="E4270" s="27" t="s">
        <v>50</v>
      </c>
    </row>
    <row r="4271" customFormat="false" ht="13.5" hidden="false" customHeight="true" outlineLevel="0" collapsed="false">
      <c r="A4271" s="31" t="s">
        <v>6516</v>
      </c>
      <c r="C4271" s="0" t="s">
        <v>6511</v>
      </c>
      <c r="D4271" s="27" t="s">
        <v>46</v>
      </c>
      <c r="E4271" s="27" t="s">
        <v>50</v>
      </c>
    </row>
    <row r="4272" customFormat="false" ht="13.5" hidden="false" customHeight="true" outlineLevel="0" collapsed="false">
      <c r="A4272" s="31" t="s">
        <v>6517</v>
      </c>
      <c r="C4272" s="0" t="s">
        <v>6518</v>
      </c>
      <c r="D4272" s="27" t="s">
        <v>6519</v>
      </c>
    </row>
    <row r="4273" customFormat="false" ht="13.5" hidden="false" customHeight="true" outlineLevel="0" collapsed="false">
      <c r="A4273" s="31" t="s">
        <v>6520</v>
      </c>
      <c r="B4273" s="27" t="s">
        <v>40</v>
      </c>
      <c r="C4273" s="0" t="s">
        <v>6518</v>
      </c>
      <c r="D4273" s="27" t="s">
        <v>55</v>
      </c>
    </row>
    <row r="4274" customFormat="false" ht="13.5" hidden="false" customHeight="true" outlineLevel="0" collapsed="false">
      <c r="A4274" s="31" t="s">
        <v>6521</v>
      </c>
      <c r="C4274" s="0" t="s">
        <v>6518</v>
      </c>
      <c r="D4274" s="27" t="s">
        <v>44</v>
      </c>
    </row>
    <row r="4275" customFormat="false" ht="13.5" hidden="false" customHeight="true" outlineLevel="0" collapsed="false">
      <c r="A4275" s="31" t="s">
        <v>6522</v>
      </c>
      <c r="C4275" s="0" t="s">
        <v>6518</v>
      </c>
      <c r="D4275" s="27" t="s">
        <v>46</v>
      </c>
    </row>
    <row r="4276" customFormat="false" ht="13.5" hidden="false" customHeight="true" outlineLevel="0" collapsed="false">
      <c r="A4276" s="31" t="s">
        <v>6523</v>
      </c>
      <c r="C4276" s="0" t="s">
        <v>6524</v>
      </c>
      <c r="D4276" s="27" t="s">
        <v>6525</v>
      </c>
    </row>
    <row r="4277" customFormat="false" ht="13.5" hidden="false" customHeight="true" outlineLevel="0" collapsed="false">
      <c r="A4277" s="31" t="s">
        <v>6526</v>
      </c>
      <c r="C4277" s="0" t="s">
        <v>6524</v>
      </c>
      <c r="D4277" s="27" t="s">
        <v>6527</v>
      </c>
    </row>
    <row r="4278" customFormat="false" ht="13.5" hidden="false" customHeight="true" outlineLevel="0" collapsed="false">
      <c r="A4278" s="31" t="s">
        <v>6528</v>
      </c>
      <c r="B4278" s="27" t="s">
        <v>40</v>
      </c>
      <c r="C4278" s="0" t="s">
        <v>6524</v>
      </c>
      <c r="D4278" s="27" t="s">
        <v>55</v>
      </c>
    </row>
    <row r="4279" customFormat="false" ht="13.5" hidden="false" customHeight="true" outlineLevel="0" collapsed="false">
      <c r="A4279" s="31" t="s">
        <v>6529</v>
      </c>
      <c r="C4279" s="0" t="s">
        <v>6524</v>
      </c>
      <c r="D4279" s="27" t="s">
        <v>44</v>
      </c>
    </row>
    <row r="4280" customFormat="false" ht="13.5" hidden="false" customHeight="true" outlineLevel="0" collapsed="false">
      <c r="A4280" s="31" t="s">
        <v>6530</v>
      </c>
      <c r="C4280" s="0" t="s">
        <v>6524</v>
      </c>
      <c r="D4280" s="27" t="s">
        <v>46</v>
      </c>
    </row>
    <row r="4281" customFormat="false" ht="13.5" hidden="false" customHeight="true" outlineLevel="0" collapsed="false">
      <c r="A4281" s="31" t="s">
        <v>6531</v>
      </c>
      <c r="B4281" s="27" t="s">
        <v>40</v>
      </c>
      <c r="C4281" s="0" t="s">
        <v>6532</v>
      </c>
      <c r="D4281" s="27" t="s">
        <v>62</v>
      </c>
    </row>
    <row r="4282" customFormat="false" ht="13.5" hidden="false" customHeight="true" outlineLevel="0" collapsed="false">
      <c r="A4282" s="31" t="s">
        <v>6533</v>
      </c>
      <c r="C4282" s="0" t="s">
        <v>6532</v>
      </c>
      <c r="D4282" s="27" t="s">
        <v>44</v>
      </c>
    </row>
    <row r="4283" customFormat="false" ht="13.5" hidden="false" customHeight="true" outlineLevel="0" collapsed="false">
      <c r="A4283" s="31" t="s">
        <v>6534</v>
      </c>
      <c r="C4283" s="0" t="s">
        <v>6532</v>
      </c>
      <c r="D4283" s="27" t="s">
        <v>46</v>
      </c>
    </row>
    <row r="4284" customFormat="false" ht="13.5" hidden="false" customHeight="true" outlineLevel="0" collapsed="false">
      <c r="A4284" s="31" t="s">
        <v>6535</v>
      </c>
      <c r="B4284" s="27" t="s">
        <v>40</v>
      </c>
      <c r="C4284" s="0" t="s">
        <v>6536</v>
      </c>
      <c r="D4284" s="27" t="s">
        <v>62</v>
      </c>
    </row>
    <row r="4285" customFormat="false" ht="13.5" hidden="false" customHeight="true" outlineLevel="0" collapsed="false">
      <c r="A4285" s="31" t="s">
        <v>6537</v>
      </c>
      <c r="C4285" s="0" t="s">
        <v>6536</v>
      </c>
      <c r="D4285" s="27" t="s">
        <v>44</v>
      </c>
    </row>
    <row r="4286" customFormat="false" ht="13.5" hidden="false" customHeight="true" outlineLevel="0" collapsed="false">
      <c r="A4286" s="31" t="s">
        <v>6538</v>
      </c>
      <c r="C4286" s="0" t="s">
        <v>6536</v>
      </c>
      <c r="D4286" s="27" t="s">
        <v>46</v>
      </c>
    </row>
    <row r="4287" customFormat="false" ht="13.5" hidden="false" customHeight="true" outlineLevel="0" collapsed="false">
      <c r="A4287" s="31" t="s">
        <v>6539</v>
      </c>
      <c r="B4287" s="27" t="s">
        <v>40</v>
      </c>
      <c r="C4287" s="0" t="s">
        <v>6540</v>
      </c>
      <c r="D4287" s="27" t="s">
        <v>55</v>
      </c>
    </row>
    <row r="4288" customFormat="false" ht="13.5" hidden="false" customHeight="true" outlineLevel="0" collapsed="false">
      <c r="A4288" s="31" t="s">
        <v>6541</v>
      </c>
      <c r="C4288" s="0" t="s">
        <v>6540</v>
      </c>
      <c r="D4288" s="27" t="s">
        <v>44</v>
      </c>
    </row>
    <row r="4289" customFormat="false" ht="13.5" hidden="false" customHeight="true" outlineLevel="0" collapsed="false">
      <c r="A4289" s="31" t="s">
        <v>6542</v>
      </c>
      <c r="C4289" s="0" t="s">
        <v>6540</v>
      </c>
      <c r="D4289" s="27" t="s">
        <v>46</v>
      </c>
    </row>
    <row r="4290" customFormat="false" ht="13.5" hidden="false" customHeight="true" outlineLevel="0" collapsed="false">
      <c r="A4290" s="31" t="s">
        <v>6543</v>
      </c>
      <c r="C4290" s="0" t="s">
        <v>6544</v>
      </c>
      <c r="D4290" s="27" t="s">
        <v>62</v>
      </c>
    </row>
    <row r="4291" customFormat="false" ht="13.5" hidden="false" customHeight="true" outlineLevel="0" collapsed="false">
      <c r="A4291" s="31" t="s">
        <v>6545</v>
      </c>
      <c r="C4291" s="0" t="s">
        <v>6546</v>
      </c>
      <c r="D4291" s="27" t="s">
        <v>3027</v>
      </c>
    </row>
    <row r="4292" customFormat="false" ht="13.5" hidden="false" customHeight="true" outlineLevel="0" collapsed="false">
      <c r="A4292" s="31" t="s">
        <v>6547</v>
      </c>
      <c r="C4292" s="0" t="s">
        <v>6548</v>
      </c>
      <c r="D4292" s="27" t="s">
        <v>62</v>
      </c>
    </row>
    <row r="4293" customFormat="false" ht="13.5" hidden="false" customHeight="true" outlineLevel="0" collapsed="false">
      <c r="A4293" s="31" t="s">
        <v>6549</v>
      </c>
      <c r="C4293" s="0" t="s">
        <v>6550</v>
      </c>
      <c r="D4293" s="27" t="s">
        <v>726</v>
      </c>
    </row>
    <row r="4294" customFormat="false" ht="13.5" hidden="false" customHeight="true" outlineLevel="0" collapsed="false">
      <c r="A4294" s="31" t="s">
        <v>6551</v>
      </c>
      <c r="B4294" s="27" t="s">
        <v>40</v>
      </c>
      <c r="C4294" s="0" t="s">
        <v>6552</v>
      </c>
      <c r="D4294" s="27" t="s">
        <v>3130</v>
      </c>
    </row>
    <row r="4295" customFormat="false" ht="13.5" hidden="false" customHeight="true" outlineLevel="0" collapsed="false">
      <c r="A4295" s="31" t="s">
        <v>6553</v>
      </c>
      <c r="C4295" s="0" t="s">
        <v>6552</v>
      </c>
      <c r="D4295" s="27" t="s">
        <v>44</v>
      </c>
    </row>
    <row r="4296" customFormat="false" ht="13.5" hidden="false" customHeight="true" outlineLevel="0" collapsed="false">
      <c r="A4296" s="31" t="s">
        <v>6554</v>
      </c>
      <c r="C4296" s="0" t="s">
        <v>6552</v>
      </c>
      <c r="D4296" s="27" t="s">
        <v>46</v>
      </c>
    </row>
    <row r="4297" customFormat="false" ht="13.5" hidden="false" customHeight="true" outlineLevel="0" collapsed="false">
      <c r="A4297" s="31" t="s">
        <v>6555</v>
      </c>
      <c r="B4297" s="27" t="s">
        <v>40</v>
      </c>
      <c r="C4297" s="0" t="s">
        <v>6556</v>
      </c>
      <c r="D4297" s="27" t="s">
        <v>62</v>
      </c>
      <c r="E4297" s="27" t="s">
        <v>56</v>
      </c>
    </row>
    <row r="4298" customFormat="false" ht="13.5" hidden="false" customHeight="true" outlineLevel="0" collapsed="false">
      <c r="A4298" s="31" t="s">
        <v>6557</v>
      </c>
      <c r="C4298" s="0" t="s">
        <v>6556</v>
      </c>
      <c r="D4298" s="27" t="s">
        <v>44</v>
      </c>
      <c r="E4298" s="27" t="s">
        <v>56</v>
      </c>
    </row>
    <row r="4299" customFormat="false" ht="13.5" hidden="false" customHeight="true" outlineLevel="0" collapsed="false">
      <c r="A4299" s="31" t="s">
        <v>6558</v>
      </c>
      <c r="C4299" s="0" t="s">
        <v>6556</v>
      </c>
      <c r="D4299" s="27" t="s">
        <v>46</v>
      </c>
      <c r="E4299" s="27" t="s">
        <v>56</v>
      </c>
    </row>
    <row r="4300" customFormat="false" ht="13.5" hidden="false" customHeight="true" outlineLevel="0" collapsed="false">
      <c r="A4300" s="31" t="s">
        <v>6559</v>
      </c>
      <c r="B4300" s="27" t="s">
        <v>40</v>
      </c>
      <c r="C4300" s="0" t="s">
        <v>6560</v>
      </c>
      <c r="D4300" s="27" t="s">
        <v>55</v>
      </c>
    </row>
    <row r="4301" customFormat="false" ht="13.5" hidden="false" customHeight="true" outlineLevel="0" collapsed="false">
      <c r="A4301" s="31" t="s">
        <v>6561</v>
      </c>
      <c r="C4301" s="0" t="s">
        <v>6560</v>
      </c>
      <c r="D4301" s="27" t="s">
        <v>44</v>
      </c>
    </row>
    <row r="4302" customFormat="false" ht="13.5" hidden="false" customHeight="true" outlineLevel="0" collapsed="false">
      <c r="A4302" s="31" t="s">
        <v>6562</v>
      </c>
      <c r="C4302" s="0" t="s">
        <v>6560</v>
      </c>
      <c r="D4302" s="27" t="s">
        <v>46</v>
      </c>
    </row>
    <row r="4303" customFormat="false" ht="13.5" hidden="false" customHeight="true" outlineLevel="0" collapsed="false">
      <c r="A4303" s="31" t="s">
        <v>6563</v>
      </c>
      <c r="B4303" s="27" t="s">
        <v>40</v>
      </c>
      <c r="C4303" s="0" t="s">
        <v>6564</v>
      </c>
      <c r="D4303" s="27" t="s">
        <v>62</v>
      </c>
    </row>
    <row r="4304" customFormat="false" ht="13.5" hidden="false" customHeight="true" outlineLevel="0" collapsed="false">
      <c r="A4304" s="31" t="s">
        <v>6565</v>
      </c>
      <c r="C4304" s="0" t="s">
        <v>6564</v>
      </c>
      <c r="D4304" s="27" t="s">
        <v>44</v>
      </c>
    </row>
    <row r="4305" customFormat="false" ht="13.5" hidden="false" customHeight="true" outlineLevel="0" collapsed="false">
      <c r="A4305" s="31" t="s">
        <v>6566</v>
      </c>
      <c r="C4305" s="0" t="s">
        <v>6564</v>
      </c>
      <c r="D4305" s="27" t="s">
        <v>46</v>
      </c>
    </row>
    <row r="4306" customFormat="false" ht="13.5" hidden="false" customHeight="true" outlineLevel="0" collapsed="false">
      <c r="A4306" s="31" t="s">
        <v>6567</v>
      </c>
      <c r="C4306" s="0" t="s">
        <v>6568</v>
      </c>
      <c r="D4306" s="27" t="s">
        <v>4040</v>
      </c>
    </row>
    <row r="4307" customFormat="false" ht="13.5" hidden="false" customHeight="true" outlineLevel="0" collapsed="false">
      <c r="A4307" s="31" t="s">
        <v>6569</v>
      </c>
      <c r="B4307" s="27" t="s">
        <v>40</v>
      </c>
      <c r="C4307" s="0" t="s">
        <v>6570</v>
      </c>
      <c r="D4307" s="27" t="s">
        <v>3209</v>
      </c>
    </row>
    <row r="4308" customFormat="false" ht="13.5" hidden="false" customHeight="true" outlineLevel="0" collapsed="false">
      <c r="A4308" s="31" t="s">
        <v>6571</v>
      </c>
      <c r="C4308" s="0" t="s">
        <v>6570</v>
      </c>
      <c r="D4308" s="27" t="s">
        <v>44</v>
      </c>
    </row>
    <row r="4309" customFormat="false" ht="13.5" hidden="false" customHeight="true" outlineLevel="0" collapsed="false">
      <c r="A4309" s="31" t="s">
        <v>6572</v>
      </c>
      <c r="C4309" s="0" t="s">
        <v>6570</v>
      </c>
      <c r="D4309" s="27" t="s">
        <v>46</v>
      </c>
    </row>
    <row r="4310" customFormat="false" ht="13.5" hidden="false" customHeight="true" outlineLevel="0" collapsed="false">
      <c r="A4310" s="31" t="s">
        <v>6573</v>
      </c>
      <c r="B4310" s="27" t="s">
        <v>40</v>
      </c>
      <c r="C4310" s="0" t="s">
        <v>6574</v>
      </c>
      <c r="D4310" s="27" t="s">
        <v>62</v>
      </c>
    </row>
    <row r="4311" customFormat="false" ht="13.5" hidden="false" customHeight="true" outlineLevel="0" collapsed="false">
      <c r="A4311" s="31" t="s">
        <v>6575</v>
      </c>
      <c r="C4311" s="0" t="s">
        <v>6574</v>
      </c>
      <c r="D4311" s="27" t="s">
        <v>44</v>
      </c>
    </row>
    <row r="4312" customFormat="false" ht="13.5" hidden="false" customHeight="true" outlineLevel="0" collapsed="false">
      <c r="A4312" s="31" t="s">
        <v>6576</v>
      </c>
      <c r="C4312" s="0" t="s">
        <v>6574</v>
      </c>
      <c r="D4312" s="27" t="s">
        <v>46</v>
      </c>
    </row>
    <row r="4313" customFormat="false" ht="13.5" hidden="false" customHeight="true" outlineLevel="0" collapsed="false">
      <c r="A4313" s="31" t="s">
        <v>6577</v>
      </c>
      <c r="B4313" s="27" t="s">
        <v>40</v>
      </c>
      <c r="C4313" s="0" t="s">
        <v>6578</v>
      </c>
      <c r="D4313" s="27" t="s">
        <v>238</v>
      </c>
    </row>
    <row r="4314" customFormat="false" ht="13.5" hidden="false" customHeight="true" outlineLevel="0" collapsed="false">
      <c r="A4314" s="31" t="s">
        <v>6579</v>
      </c>
      <c r="C4314" s="0" t="s">
        <v>6578</v>
      </c>
      <c r="D4314" s="27" t="s">
        <v>44</v>
      </c>
    </row>
    <row r="4315" customFormat="false" ht="13.5" hidden="false" customHeight="true" outlineLevel="0" collapsed="false">
      <c r="A4315" s="31" t="s">
        <v>6580</v>
      </c>
      <c r="C4315" s="0" t="s">
        <v>6578</v>
      </c>
      <c r="D4315" s="27" t="s">
        <v>46</v>
      </c>
    </row>
    <row r="4316" customFormat="false" ht="13.5" hidden="false" customHeight="true" outlineLevel="0" collapsed="false">
      <c r="A4316" s="31" t="s">
        <v>6581</v>
      </c>
      <c r="B4316" s="27" t="s">
        <v>40</v>
      </c>
      <c r="C4316" s="0" t="s">
        <v>6582</v>
      </c>
      <c r="D4316" s="27" t="s">
        <v>62</v>
      </c>
    </row>
    <row r="4317" customFormat="false" ht="13.5" hidden="false" customHeight="true" outlineLevel="0" collapsed="false">
      <c r="A4317" s="31" t="s">
        <v>6583</v>
      </c>
      <c r="C4317" s="0" t="s">
        <v>6582</v>
      </c>
      <c r="D4317" s="27" t="s">
        <v>44</v>
      </c>
    </row>
    <row r="4318" customFormat="false" ht="13.5" hidden="false" customHeight="true" outlineLevel="0" collapsed="false">
      <c r="A4318" s="31" t="s">
        <v>6584</v>
      </c>
      <c r="C4318" s="0" t="s">
        <v>6582</v>
      </c>
      <c r="D4318" s="27" t="s">
        <v>46</v>
      </c>
    </row>
    <row r="4319" customFormat="false" ht="13.5" hidden="false" customHeight="true" outlineLevel="0" collapsed="false">
      <c r="A4319" s="31" t="s">
        <v>6585</v>
      </c>
      <c r="B4319" s="27" t="s">
        <v>40</v>
      </c>
      <c r="C4319" s="0" t="s">
        <v>6586</v>
      </c>
      <c r="D4319" s="27" t="s">
        <v>55</v>
      </c>
    </row>
    <row r="4320" customFormat="false" ht="13.5" hidden="false" customHeight="true" outlineLevel="0" collapsed="false">
      <c r="A4320" s="31" t="s">
        <v>6587</v>
      </c>
      <c r="C4320" s="0" t="s">
        <v>6586</v>
      </c>
      <c r="D4320" s="27" t="s">
        <v>44</v>
      </c>
    </row>
    <row r="4321" customFormat="false" ht="13.5" hidden="false" customHeight="true" outlineLevel="0" collapsed="false">
      <c r="A4321" s="31" t="s">
        <v>6588</v>
      </c>
      <c r="C4321" s="0" t="s">
        <v>6586</v>
      </c>
      <c r="D4321" s="27" t="s">
        <v>46</v>
      </c>
    </row>
    <row r="4322" customFormat="false" ht="13.5" hidden="false" customHeight="true" outlineLevel="0" collapsed="false">
      <c r="A4322" s="31" t="s">
        <v>6589</v>
      </c>
      <c r="B4322" s="27" t="s">
        <v>40</v>
      </c>
      <c r="C4322" s="0" t="s">
        <v>6590</v>
      </c>
      <c r="D4322" s="27" t="s">
        <v>3130</v>
      </c>
    </row>
    <row r="4323" customFormat="false" ht="13.5" hidden="false" customHeight="true" outlineLevel="0" collapsed="false">
      <c r="A4323" s="31" t="s">
        <v>6591</v>
      </c>
      <c r="C4323" s="0" t="s">
        <v>6590</v>
      </c>
      <c r="D4323" s="27" t="s">
        <v>44</v>
      </c>
    </row>
    <row r="4324" customFormat="false" ht="13.5" hidden="false" customHeight="true" outlineLevel="0" collapsed="false">
      <c r="A4324" s="31" t="s">
        <v>6592</v>
      </c>
      <c r="C4324" s="0" t="s">
        <v>6590</v>
      </c>
      <c r="D4324" s="27" t="s">
        <v>46</v>
      </c>
    </row>
    <row r="4325" customFormat="false" ht="13.5" hidden="false" customHeight="true" outlineLevel="0" collapsed="false">
      <c r="A4325" s="31" t="s">
        <v>6593</v>
      </c>
      <c r="B4325" s="27" t="s">
        <v>40</v>
      </c>
      <c r="C4325" s="0" t="s">
        <v>6594</v>
      </c>
      <c r="D4325" s="27" t="s">
        <v>55</v>
      </c>
    </row>
    <row r="4326" customFormat="false" ht="13.5" hidden="false" customHeight="true" outlineLevel="0" collapsed="false">
      <c r="A4326" s="31" t="s">
        <v>6595</v>
      </c>
      <c r="C4326" s="0" t="s">
        <v>6594</v>
      </c>
      <c r="D4326" s="27" t="s">
        <v>44</v>
      </c>
    </row>
    <row r="4327" customFormat="false" ht="13.5" hidden="false" customHeight="true" outlineLevel="0" collapsed="false">
      <c r="A4327" s="31" t="s">
        <v>6596</v>
      </c>
      <c r="C4327" s="0" t="s">
        <v>6594</v>
      </c>
      <c r="D4327" s="27" t="s">
        <v>46</v>
      </c>
    </row>
    <row r="4328" customFormat="false" ht="13.5" hidden="false" customHeight="true" outlineLevel="0" collapsed="false">
      <c r="A4328" s="31" t="s">
        <v>6597</v>
      </c>
      <c r="C4328" s="0" t="s">
        <v>6598</v>
      </c>
      <c r="D4328" s="27" t="s">
        <v>3130</v>
      </c>
    </row>
    <row r="4329" customFormat="false" ht="13.5" hidden="false" customHeight="true" outlineLevel="0" collapsed="false">
      <c r="A4329" s="31" t="s">
        <v>6599</v>
      </c>
      <c r="C4329" s="0" t="s">
        <v>6600</v>
      </c>
      <c r="D4329" s="27" t="s">
        <v>1518</v>
      </c>
    </row>
    <row r="4330" customFormat="false" ht="13.5" hidden="false" customHeight="true" outlineLevel="0" collapsed="false">
      <c r="A4330" s="31" t="s">
        <v>6601</v>
      </c>
      <c r="C4330" s="0" t="s">
        <v>6600</v>
      </c>
      <c r="D4330" s="27" t="s">
        <v>6602</v>
      </c>
    </row>
    <row r="4331" customFormat="false" ht="13.5" hidden="false" customHeight="true" outlineLevel="0" collapsed="false">
      <c r="A4331" s="31" t="s">
        <v>6603</v>
      </c>
      <c r="B4331" s="27" t="s">
        <v>40</v>
      </c>
      <c r="C4331" s="0" t="s">
        <v>6604</v>
      </c>
      <c r="D4331" s="27" t="s">
        <v>55</v>
      </c>
    </row>
    <row r="4332" customFormat="false" ht="13.5" hidden="false" customHeight="true" outlineLevel="0" collapsed="false">
      <c r="A4332" s="31" t="s">
        <v>6605</v>
      </c>
      <c r="C4332" s="0" t="s">
        <v>6604</v>
      </c>
      <c r="D4332" s="27" t="s">
        <v>44</v>
      </c>
    </row>
    <row r="4333" customFormat="false" ht="13.5" hidden="false" customHeight="true" outlineLevel="0" collapsed="false">
      <c r="A4333" s="31" t="s">
        <v>6606</v>
      </c>
      <c r="C4333" s="0" t="s">
        <v>6604</v>
      </c>
      <c r="D4333" s="27" t="s">
        <v>46</v>
      </c>
    </row>
    <row r="4334" customFormat="false" ht="13.5" hidden="false" customHeight="true" outlineLevel="0" collapsed="false">
      <c r="A4334" s="31" t="s">
        <v>6607</v>
      </c>
      <c r="B4334" s="27" t="s">
        <v>40</v>
      </c>
      <c r="C4334" s="0" t="s">
        <v>6608</v>
      </c>
      <c r="D4334" s="27" t="s">
        <v>55</v>
      </c>
    </row>
    <row r="4335" customFormat="false" ht="13.5" hidden="false" customHeight="true" outlineLevel="0" collapsed="false">
      <c r="A4335" s="31" t="s">
        <v>6609</v>
      </c>
      <c r="C4335" s="0" t="s">
        <v>6608</v>
      </c>
      <c r="D4335" s="27" t="s">
        <v>44</v>
      </c>
    </row>
    <row r="4336" customFormat="false" ht="13.5" hidden="false" customHeight="true" outlineLevel="0" collapsed="false">
      <c r="A4336" s="31" t="s">
        <v>6610</v>
      </c>
      <c r="C4336" s="0" t="s">
        <v>6608</v>
      </c>
      <c r="D4336" s="27" t="s">
        <v>46</v>
      </c>
    </row>
    <row r="4337" customFormat="false" ht="13.5" hidden="false" customHeight="true" outlineLevel="0" collapsed="false">
      <c r="A4337" s="31" t="s">
        <v>6611</v>
      </c>
      <c r="C4337" s="0" t="s">
        <v>6612</v>
      </c>
      <c r="D4337" s="27" t="s">
        <v>1828</v>
      </c>
    </row>
    <row r="4338" customFormat="false" ht="13.5" hidden="false" customHeight="true" outlineLevel="0" collapsed="false">
      <c r="A4338" s="31" t="s">
        <v>6613</v>
      </c>
      <c r="B4338" s="27" t="s">
        <v>40</v>
      </c>
      <c r="C4338" s="0" t="s">
        <v>6612</v>
      </c>
      <c r="D4338" s="27" t="s">
        <v>62</v>
      </c>
    </row>
    <row r="4339" customFormat="false" ht="13.5" hidden="false" customHeight="true" outlineLevel="0" collapsed="false">
      <c r="A4339" s="31" t="s">
        <v>6614</v>
      </c>
      <c r="C4339" s="0" t="s">
        <v>6612</v>
      </c>
      <c r="D4339" s="27" t="s">
        <v>44</v>
      </c>
    </row>
    <row r="4340" customFormat="false" ht="13.5" hidden="false" customHeight="true" outlineLevel="0" collapsed="false">
      <c r="A4340" s="31" t="s">
        <v>6615</v>
      </c>
      <c r="C4340" s="0" t="s">
        <v>6612</v>
      </c>
      <c r="D4340" s="27" t="s">
        <v>46</v>
      </c>
    </row>
    <row r="4341" customFormat="false" ht="13.5" hidden="false" customHeight="true" outlineLevel="0" collapsed="false">
      <c r="A4341" s="31" t="s">
        <v>6616</v>
      </c>
      <c r="C4341" s="0" t="s">
        <v>6617</v>
      </c>
      <c r="D4341" s="27" t="s">
        <v>102</v>
      </c>
    </row>
    <row r="4342" customFormat="false" ht="13.5" hidden="false" customHeight="true" outlineLevel="0" collapsed="false">
      <c r="A4342" s="31" t="s">
        <v>6618</v>
      </c>
      <c r="C4342" s="0" t="s">
        <v>6619</v>
      </c>
      <c r="D4342" s="27" t="s">
        <v>55</v>
      </c>
    </row>
    <row r="4343" customFormat="false" ht="13.5" hidden="false" customHeight="true" outlineLevel="0" collapsed="false">
      <c r="A4343" s="31" t="s">
        <v>6620</v>
      </c>
      <c r="C4343" s="0" t="s">
        <v>6619</v>
      </c>
      <c r="D4343" s="27" t="s">
        <v>6621</v>
      </c>
    </row>
    <row r="4344" customFormat="false" ht="13.5" hidden="false" customHeight="true" outlineLevel="0" collapsed="false">
      <c r="A4344" s="31" t="s">
        <v>6622</v>
      </c>
      <c r="C4344" s="0" t="s">
        <v>6623</v>
      </c>
      <c r="D4344" s="27" t="s">
        <v>62</v>
      </c>
    </row>
    <row r="4345" customFormat="false" ht="13.5" hidden="false" customHeight="true" outlineLevel="0" collapsed="false">
      <c r="A4345" s="31" t="s">
        <v>6624</v>
      </c>
      <c r="B4345" s="27" t="s">
        <v>40</v>
      </c>
      <c r="C4345" s="0" t="s">
        <v>6625</v>
      </c>
      <c r="D4345" s="27" t="s">
        <v>55</v>
      </c>
    </row>
    <row r="4346" customFormat="false" ht="13.5" hidden="false" customHeight="true" outlineLevel="0" collapsed="false">
      <c r="A4346" s="31" t="s">
        <v>6626</v>
      </c>
      <c r="C4346" s="0" t="s">
        <v>6625</v>
      </c>
      <c r="D4346" s="27" t="s">
        <v>44</v>
      </c>
    </row>
    <row r="4347" customFormat="false" ht="13.5" hidden="false" customHeight="true" outlineLevel="0" collapsed="false">
      <c r="A4347" s="31" t="s">
        <v>6627</v>
      </c>
      <c r="C4347" s="0" t="s">
        <v>6625</v>
      </c>
      <c r="D4347" s="27" t="s">
        <v>46</v>
      </c>
    </row>
    <row r="4348" customFormat="false" ht="13.5" hidden="false" customHeight="true" outlineLevel="0" collapsed="false">
      <c r="A4348" s="31" t="s">
        <v>6628</v>
      </c>
      <c r="C4348" s="0" t="s">
        <v>6629</v>
      </c>
      <c r="D4348" s="27" t="s">
        <v>55</v>
      </c>
    </row>
    <row r="4349" customFormat="false" ht="13.5" hidden="false" customHeight="true" outlineLevel="0" collapsed="false">
      <c r="A4349" s="31" t="s">
        <v>6630</v>
      </c>
      <c r="C4349" s="0" t="s">
        <v>6629</v>
      </c>
      <c r="D4349" s="27" t="s">
        <v>1269</v>
      </c>
    </row>
    <row r="4350" customFormat="false" ht="13.5" hidden="false" customHeight="true" outlineLevel="0" collapsed="false">
      <c r="A4350" s="31" t="s">
        <v>6631</v>
      </c>
      <c r="C4350" s="0" t="s">
        <v>6632</v>
      </c>
      <c r="D4350" s="27" t="s">
        <v>6633</v>
      </c>
    </row>
    <row r="4351" customFormat="false" ht="13.5" hidden="false" customHeight="true" outlineLevel="0" collapsed="false">
      <c r="A4351" s="31" t="s">
        <v>6634</v>
      </c>
      <c r="C4351" s="0" t="s">
        <v>6632</v>
      </c>
      <c r="D4351" s="27" t="s">
        <v>6635</v>
      </c>
    </row>
    <row r="4352" customFormat="false" ht="13.5" hidden="false" customHeight="true" outlineLevel="0" collapsed="false">
      <c r="A4352" s="31" t="s">
        <v>6636</v>
      </c>
      <c r="C4352" s="0" t="s">
        <v>6632</v>
      </c>
      <c r="D4352" s="27" t="s">
        <v>6637</v>
      </c>
      <c r="E4352" s="27" t="s">
        <v>50</v>
      </c>
    </row>
    <row r="4353" customFormat="false" ht="13.5" hidden="false" customHeight="true" outlineLevel="0" collapsed="false">
      <c r="A4353" s="31" t="s">
        <v>6638</v>
      </c>
      <c r="C4353" s="0" t="s">
        <v>6632</v>
      </c>
      <c r="D4353" s="27" t="s">
        <v>6639</v>
      </c>
      <c r="E4353" s="27" t="s">
        <v>50</v>
      </c>
    </row>
    <row r="4354" customFormat="false" ht="13.5" hidden="false" customHeight="true" outlineLevel="0" collapsed="false">
      <c r="A4354" s="31" t="s">
        <v>6640</v>
      </c>
      <c r="C4354" s="0" t="s">
        <v>6641</v>
      </c>
      <c r="D4354" s="27" t="s">
        <v>1518</v>
      </c>
    </row>
    <row r="4355" customFormat="false" ht="13.5" hidden="false" customHeight="true" outlineLevel="0" collapsed="false">
      <c r="A4355" s="31" t="s">
        <v>6642</v>
      </c>
      <c r="C4355" s="0" t="s">
        <v>6641</v>
      </c>
      <c r="D4355" s="27" t="s">
        <v>6643</v>
      </c>
    </row>
    <row r="4356" customFormat="false" ht="13.5" hidden="false" customHeight="true" outlineLevel="0" collapsed="false">
      <c r="A4356" s="31" t="s">
        <v>6644</v>
      </c>
      <c r="C4356" s="0" t="s">
        <v>6641</v>
      </c>
      <c r="D4356" s="27" t="s">
        <v>111</v>
      </c>
    </row>
    <row r="4357" customFormat="false" ht="13.5" hidden="false" customHeight="true" outlineLevel="0" collapsed="false">
      <c r="A4357" s="31" t="s">
        <v>6645</v>
      </c>
      <c r="B4357" s="27" t="s">
        <v>40</v>
      </c>
      <c r="C4357" s="0" t="s">
        <v>6646</v>
      </c>
      <c r="D4357" s="27" t="s">
        <v>55</v>
      </c>
    </row>
    <row r="4358" customFormat="false" ht="13.5" hidden="false" customHeight="true" outlineLevel="0" collapsed="false">
      <c r="A4358" s="31" t="s">
        <v>6647</v>
      </c>
      <c r="C4358" s="0" t="s">
        <v>6646</v>
      </c>
      <c r="D4358" s="27" t="s">
        <v>44</v>
      </c>
    </row>
    <row r="4359" customFormat="false" ht="13.5" hidden="false" customHeight="true" outlineLevel="0" collapsed="false">
      <c r="A4359" s="31" t="s">
        <v>6648</v>
      </c>
      <c r="C4359" s="0" t="s">
        <v>6646</v>
      </c>
      <c r="D4359" s="27" t="s">
        <v>46</v>
      </c>
    </row>
    <row r="4360" customFormat="false" ht="13.5" hidden="false" customHeight="true" outlineLevel="0" collapsed="false">
      <c r="A4360" s="31" t="s">
        <v>6649</v>
      </c>
      <c r="B4360" s="27" t="s">
        <v>40</v>
      </c>
      <c r="C4360" s="0" t="s">
        <v>6650</v>
      </c>
      <c r="D4360" s="27" t="s">
        <v>55</v>
      </c>
    </row>
    <row r="4361" customFormat="false" ht="13.5" hidden="false" customHeight="true" outlineLevel="0" collapsed="false">
      <c r="A4361" s="31" t="s">
        <v>6651</v>
      </c>
      <c r="C4361" s="0" t="s">
        <v>6650</v>
      </c>
      <c r="D4361" s="27" t="s">
        <v>44</v>
      </c>
    </row>
    <row r="4362" customFormat="false" ht="13.5" hidden="false" customHeight="true" outlineLevel="0" collapsed="false">
      <c r="A4362" s="31" t="s">
        <v>6652</v>
      </c>
      <c r="C4362" s="0" t="s">
        <v>6650</v>
      </c>
      <c r="D4362" s="27" t="s">
        <v>46</v>
      </c>
    </row>
    <row r="4363" customFormat="false" ht="13.5" hidden="false" customHeight="true" outlineLevel="0" collapsed="false">
      <c r="A4363" s="31" t="s">
        <v>6653</v>
      </c>
      <c r="C4363" s="0" t="s">
        <v>6654</v>
      </c>
      <c r="D4363" s="27" t="s">
        <v>55</v>
      </c>
    </row>
    <row r="4364" customFormat="false" ht="13.5" hidden="false" customHeight="true" outlineLevel="0" collapsed="false">
      <c r="A4364" s="31" t="s">
        <v>6655</v>
      </c>
      <c r="B4364" s="27" t="s">
        <v>40</v>
      </c>
      <c r="C4364" s="0" t="s">
        <v>6656</v>
      </c>
      <c r="D4364" s="27" t="s">
        <v>55</v>
      </c>
    </row>
    <row r="4365" customFormat="false" ht="13.5" hidden="false" customHeight="true" outlineLevel="0" collapsed="false">
      <c r="A4365" s="31" t="s">
        <v>6657</v>
      </c>
      <c r="C4365" s="0" t="s">
        <v>6656</v>
      </c>
      <c r="D4365" s="27" t="s">
        <v>44</v>
      </c>
    </row>
    <row r="4366" customFormat="false" ht="13.5" hidden="false" customHeight="true" outlineLevel="0" collapsed="false">
      <c r="A4366" s="31" t="s">
        <v>6658</v>
      </c>
      <c r="C4366" s="0" t="s">
        <v>6656</v>
      </c>
      <c r="D4366" s="27" t="s">
        <v>46</v>
      </c>
    </row>
    <row r="4367" customFormat="false" ht="13.5" hidden="false" customHeight="true" outlineLevel="0" collapsed="false">
      <c r="A4367" s="31" t="s">
        <v>6659</v>
      </c>
      <c r="B4367" s="27" t="s">
        <v>40</v>
      </c>
      <c r="C4367" s="0" t="s">
        <v>6660</v>
      </c>
      <c r="D4367" s="27" t="s">
        <v>55</v>
      </c>
    </row>
    <row r="4368" customFormat="false" ht="13.5" hidden="false" customHeight="true" outlineLevel="0" collapsed="false">
      <c r="A4368" s="31" t="s">
        <v>6661</v>
      </c>
      <c r="C4368" s="0" t="s">
        <v>6660</v>
      </c>
      <c r="D4368" s="27" t="s">
        <v>44</v>
      </c>
    </row>
    <row r="4369" customFormat="false" ht="13.5" hidden="false" customHeight="true" outlineLevel="0" collapsed="false">
      <c r="A4369" s="31" t="s">
        <v>6662</v>
      </c>
      <c r="C4369" s="0" t="s">
        <v>6660</v>
      </c>
      <c r="D4369" s="27" t="s">
        <v>46</v>
      </c>
    </row>
    <row r="4370" customFormat="false" ht="13.5" hidden="false" customHeight="true" outlineLevel="0" collapsed="false">
      <c r="A4370" s="31" t="s">
        <v>6663</v>
      </c>
      <c r="C4370" s="0" t="s">
        <v>6664</v>
      </c>
      <c r="D4370" s="27" t="s">
        <v>102</v>
      </c>
      <c r="E4370" s="27" t="s">
        <v>56</v>
      </c>
    </row>
    <row r="4371" customFormat="false" ht="13.5" hidden="false" customHeight="true" outlineLevel="0" collapsed="false">
      <c r="A4371" s="31" t="s">
        <v>6665</v>
      </c>
      <c r="C4371" s="0" t="s">
        <v>6664</v>
      </c>
      <c r="D4371" s="27" t="s">
        <v>264</v>
      </c>
      <c r="E4371" s="27" t="s">
        <v>56</v>
      </c>
    </row>
    <row r="4372" customFormat="false" ht="13.5" hidden="false" customHeight="true" outlineLevel="0" collapsed="false">
      <c r="A4372" s="31" t="s">
        <v>6666</v>
      </c>
      <c r="C4372" s="0" t="s">
        <v>6664</v>
      </c>
      <c r="D4372" s="27" t="s">
        <v>111</v>
      </c>
      <c r="E4372" s="27" t="s">
        <v>56</v>
      </c>
    </row>
    <row r="4373" customFormat="false" ht="13.5" hidden="false" customHeight="true" outlineLevel="0" collapsed="false">
      <c r="A4373" s="31" t="s">
        <v>6667</v>
      </c>
      <c r="B4373" s="27" t="s">
        <v>40</v>
      </c>
      <c r="C4373" s="0" t="s">
        <v>6668</v>
      </c>
      <c r="D4373" s="27" t="s">
        <v>6669</v>
      </c>
    </row>
    <row r="4374" customFormat="false" ht="13.5" hidden="false" customHeight="true" outlineLevel="0" collapsed="false">
      <c r="A4374" s="31" t="s">
        <v>6670</v>
      </c>
      <c r="C4374" s="0" t="s">
        <v>6668</v>
      </c>
      <c r="D4374" s="27" t="s">
        <v>44</v>
      </c>
    </row>
    <row r="4375" customFormat="false" ht="13.5" hidden="false" customHeight="true" outlineLevel="0" collapsed="false">
      <c r="A4375" s="31" t="s">
        <v>6671</v>
      </c>
      <c r="C4375" s="0" t="s">
        <v>6668</v>
      </c>
      <c r="D4375" s="27" t="s">
        <v>46</v>
      </c>
    </row>
    <row r="4376" customFormat="false" ht="13.5" hidden="false" customHeight="true" outlineLevel="0" collapsed="false">
      <c r="A4376" s="31" t="s">
        <v>6672</v>
      </c>
      <c r="B4376" s="27" t="s">
        <v>40</v>
      </c>
      <c r="C4376" s="0" t="s">
        <v>6673</v>
      </c>
      <c r="D4376" s="27" t="s">
        <v>55</v>
      </c>
    </row>
    <row r="4377" customFormat="false" ht="13.5" hidden="false" customHeight="true" outlineLevel="0" collapsed="false">
      <c r="A4377" s="31" t="s">
        <v>6674</v>
      </c>
      <c r="C4377" s="0" t="s">
        <v>6673</v>
      </c>
      <c r="D4377" s="27" t="s">
        <v>44</v>
      </c>
    </row>
    <row r="4378" customFormat="false" ht="13.5" hidden="false" customHeight="true" outlineLevel="0" collapsed="false">
      <c r="A4378" s="31" t="s">
        <v>6675</v>
      </c>
      <c r="C4378" s="0" t="s">
        <v>6673</v>
      </c>
      <c r="D4378" s="27" t="s">
        <v>46</v>
      </c>
    </row>
    <row r="4379" customFormat="false" ht="13.5" hidden="false" customHeight="true" outlineLevel="0" collapsed="false">
      <c r="A4379" s="31" t="s">
        <v>6676</v>
      </c>
      <c r="C4379" s="0" t="s">
        <v>6677</v>
      </c>
      <c r="D4379" s="27" t="s">
        <v>6678</v>
      </c>
      <c r="E4379" s="27" t="s">
        <v>56</v>
      </c>
    </row>
    <row r="4380" customFormat="false" ht="13.5" hidden="false" customHeight="true" outlineLevel="0" collapsed="false">
      <c r="A4380" s="31" t="s">
        <v>6679</v>
      </c>
      <c r="B4380" s="27" t="s">
        <v>40</v>
      </c>
      <c r="C4380" s="0" t="s">
        <v>6677</v>
      </c>
      <c r="D4380" s="27" t="s">
        <v>55</v>
      </c>
    </row>
    <row r="4381" customFormat="false" ht="13.5" hidden="false" customHeight="true" outlineLevel="0" collapsed="false">
      <c r="A4381" s="31" t="s">
        <v>6680</v>
      </c>
      <c r="C4381" s="0" t="s">
        <v>6677</v>
      </c>
      <c r="D4381" s="27" t="s">
        <v>44</v>
      </c>
    </row>
    <row r="4382" customFormat="false" ht="13.5" hidden="false" customHeight="true" outlineLevel="0" collapsed="false">
      <c r="A4382" s="31" t="s">
        <v>6681</v>
      </c>
      <c r="C4382" s="0" t="s">
        <v>6677</v>
      </c>
      <c r="D4382" s="27" t="s">
        <v>46</v>
      </c>
    </row>
    <row r="4383" customFormat="false" ht="13.5" hidden="false" customHeight="true" outlineLevel="0" collapsed="false">
      <c r="A4383" s="31" t="s">
        <v>6682</v>
      </c>
      <c r="C4383" s="0" t="s">
        <v>6683</v>
      </c>
      <c r="D4383" s="27" t="s">
        <v>55</v>
      </c>
    </row>
    <row r="4384" customFormat="false" ht="13.5" hidden="false" customHeight="true" outlineLevel="0" collapsed="false">
      <c r="A4384" s="31" t="s">
        <v>6684</v>
      </c>
      <c r="C4384" s="0" t="s">
        <v>6685</v>
      </c>
      <c r="D4384" s="27" t="s">
        <v>6686</v>
      </c>
    </row>
    <row r="4385" customFormat="false" ht="13.5" hidden="false" customHeight="true" outlineLevel="0" collapsed="false">
      <c r="A4385" s="31" t="s">
        <v>6687</v>
      </c>
      <c r="C4385" s="0" t="s">
        <v>6685</v>
      </c>
      <c r="D4385" s="27" t="s">
        <v>4011</v>
      </c>
    </row>
    <row r="4386" customFormat="false" ht="13.5" hidden="false" customHeight="true" outlineLevel="0" collapsed="false">
      <c r="A4386" s="31" t="s">
        <v>6688</v>
      </c>
      <c r="B4386" s="27" t="s">
        <v>40</v>
      </c>
      <c r="C4386" s="0" t="s">
        <v>6685</v>
      </c>
      <c r="D4386" s="27" t="s">
        <v>55</v>
      </c>
    </row>
    <row r="4387" customFormat="false" ht="13.5" hidden="false" customHeight="true" outlineLevel="0" collapsed="false">
      <c r="A4387" s="31" t="s">
        <v>6689</v>
      </c>
      <c r="C4387" s="0" t="s">
        <v>6685</v>
      </c>
      <c r="D4387" s="27" t="s">
        <v>44</v>
      </c>
    </row>
    <row r="4388" customFormat="false" ht="13.5" hidden="false" customHeight="true" outlineLevel="0" collapsed="false">
      <c r="A4388" s="31" t="s">
        <v>6690</v>
      </c>
      <c r="C4388" s="0" t="s">
        <v>6685</v>
      </c>
      <c r="D4388" s="27" t="s">
        <v>46</v>
      </c>
    </row>
    <row r="4389" customFormat="false" ht="13.5" hidden="false" customHeight="true" outlineLevel="0" collapsed="false">
      <c r="A4389" s="31" t="s">
        <v>6691</v>
      </c>
      <c r="C4389" s="0" t="s">
        <v>6692</v>
      </c>
      <c r="D4389" s="27" t="s">
        <v>55</v>
      </c>
    </row>
    <row r="4390" customFormat="false" ht="13.5" hidden="false" customHeight="true" outlineLevel="0" collapsed="false">
      <c r="A4390" s="31" t="s">
        <v>6693</v>
      </c>
      <c r="C4390" s="0" t="s">
        <v>6694</v>
      </c>
      <c r="D4390" s="27" t="s">
        <v>62</v>
      </c>
    </row>
    <row r="4391" customFormat="false" ht="13.5" hidden="false" customHeight="true" outlineLevel="0" collapsed="false">
      <c r="A4391" s="31" t="s">
        <v>6695</v>
      </c>
      <c r="B4391" s="27" t="s">
        <v>40</v>
      </c>
      <c r="C4391" s="0" t="s">
        <v>6696</v>
      </c>
      <c r="D4391" s="27" t="s">
        <v>55</v>
      </c>
    </row>
    <row r="4392" customFormat="false" ht="13.5" hidden="false" customHeight="true" outlineLevel="0" collapsed="false">
      <c r="A4392" s="31" t="s">
        <v>6697</v>
      </c>
      <c r="C4392" s="0" t="s">
        <v>6696</v>
      </c>
      <c r="D4392" s="27" t="s">
        <v>44</v>
      </c>
    </row>
    <row r="4393" customFormat="false" ht="13.5" hidden="false" customHeight="true" outlineLevel="0" collapsed="false">
      <c r="A4393" s="31" t="s">
        <v>6698</v>
      </c>
      <c r="C4393" s="0" t="s">
        <v>6696</v>
      </c>
      <c r="D4393" s="27" t="s">
        <v>46</v>
      </c>
    </row>
    <row r="4394" customFormat="false" ht="13.5" hidden="false" customHeight="true" outlineLevel="0" collapsed="false">
      <c r="A4394" s="31" t="s">
        <v>6699</v>
      </c>
      <c r="C4394" s="0" t="s">
        <v>6700</v>
      </c>
      <c r="D4394" s="27" t="s">
        <v>55</v>
      </c>
    </row>
    <row r="4395" customFormat="false" ht="13.5" hidden="false" customHeight="true" outlineLevel="0" collapsed="false">
      <c r="A4395" s="31" t="s">
        <v>6701</v>
      </c>
      <c r="C4395" s="0" t="s">
        <v>6702</v>
      </c>
      <c r="D4395" s="27" t="s">
        <v>55</v>
      </c>
    </row>
    <row r="4396" customFormat="false" ht="13.5" hidden="false" customHeight="true" outlineLevel="0" collapsed="false">
      <c r="A4396" s="31" t="s">
        <v>6703</v>
      </c>
      <c r="C4396" s="0" t="s">
        <v>6704</v>
      </c>
      <c r="D4396" s="27" t="s">
        <v>6235</v>
      </c>
    </row>
    <row r="4397" customFormat="false" ht="13.5" hidden="false" customHeight="true" outlineLevel="0" collapsed="false">
      <c r="A4397" s="31" t="s">
        <v>6705</v>
      </c>
      <c r="C4397" s="0" t="s">
        <v>6706</v>
      </c>
      <c r="D4397" s="27" t="s">
        <v>6235</v>
      </c>
    </row>
    <row r="4398" customFormat="false" ht="13.5" hidden="false" customHeight="true" outlineLevel="0" collapsed="false">
      <c r="A4398" s="31" t="s">
        <v>6707</v>
      </c>
      <c r="C4398" s="0" t="s">
        <v>6708</v>
      </c>
      <c r="D4398" s="27" t="s">
        <v>6235</v>
      </c>
    </row>
    <row r="4399" customFormat="false" ht="13.5" hidden="false" customHeight="true" outlineLevel="0" collapsed="false">
      <c r="A4399" s="31" t="s">
        <v>6709</v>
      </c>
      <c r="C4399" s="0" t="s">
        <v>6710</v>
      </c>
      <c r="D4399" s="27" t="s">
        <v>42</v>
      </c>
    </row>
    <row r="4400" customFormat="false" ht="13.5" hidden="false" customHeight="true" outlineLevel="0" collapsed="false">
      <c r="A4400" s="31" t="s">
        <v>6711</v>
      </c>
      <c r="C4400" s="0" t="s">
        <v>6712</v>
      </c>
      <c r="D4400" s="27" t="s">
        <v>55</v>
      </c>
    </row>
    <row r="4401" customFormat="false" ht="13.5" hidden="false" customHeight="true" outlineLevel="0" collapsed="false">
      <c r="A4401" s="31" t="s">
        <v>6713</v>
      </c>
      <c r="C4401" s="0" t="s">
        <v>6714</v>
      </c>
      <c r="D4401" s="27" t="s">
        <v>6715</v>
      </c>
    </row>
    <row r="4402" customFormat="false" ht="13.5" hidden="false" customHeight="true" outlineLevel="0" collapsed="false">
      <c r="A4402" s="31" t="s">
        <v>6716</v>
      </c>
      <c r="C4402" s="0" t="s">
        <v>6717</v>
      </c>
      <c r="D4402" s="27" t="s">
        <v>55</v>
      </c>
    </row>
    <row r="4403" customFormat="false" ht="13.5" hidden="false" customHeight="true" outlineLevel="0" collapsed="false">
      <c r="A4403" s="31" t="s">
        <v>6718</v>
      </c>
      <c r="C4403" s="0" t="s">
        <v>6719</v>
      </c>
      <c r="D4403" s="27" t="s">
        <v>201</v>
      </c>
    </row>
    <row r="4404" customFormat="false" ht="13.5" hidden="false" customHeight="true" outlineLevel="0" collapsed="false">
      <c r="A4404" s="31" t="s">
        <v>6720</v>
      </c>
      <c r="C4404" s="0" t="s">
        <v>6721</v>
      </c>
      <c r="D4404" s="27" t="s">
        <v>55</v>
      </c>
    </row>
    <row r="4405" customFormat="false" ht="13.5" hidden="false" customHeight="true" outlineLevel="0" collapsed="false">
      <c r="A4405" s="31" t="s">
        <v>6722</v>
      </c>
      <c r="C4405" s="0" t="s">
        <v>6723</v>
      </c>
      <c r="D4405" s="27" t="s">
        <v>55</v>
      </c>
    </row>
    <row r="4406" customFormat="false" ht="13.5" hidden="false" customHeight="true" outlineLevel="0" collapsed="false">
      <c r="A4406" s="31" t="s">
        <v>6724</v>
      </c>
      <c r="C4406" s="0" t="s">
        <v>6725</v>
      </c>
      <c r="D4406" s="27" t="s">
        <v>55</v>
      </c>
    </row>
    <row r="4407" customFormat="false" ht="13.5" hidden="false" customHeight="true" outlineLevel="0" collapsed="false">
      <c r="A4407" s="31" t="s">
        <v>6726</v>
      </c>
      <c r="C4407" s="0" t="s">
        <v>6727</v>
      </c>
      <c r="D4407" s="27" t="s">
        <v>55</v>
      </c>
    </row>
    <row r="4408" customFormat="false" ht="13.5" hidden="false" customHeight="true" outlineLevel="0" collapsed="false">
      <c r="A4408" s="31" t="s">
        <v>6728</v>
      </c>
      <c r="C4408" s="0" t="s">
        <v>6729</v>
      </c>
      <c r="D4408" s="27" t="s">
        <v>55</v>
      </c>
    </row>
    <row r="4409" customFormat="false" ht="13.5" hidden="false" customHeight="true" outlineLevel="0" collapsed="false">
      <c r="A4409" s="31" t="s">
        <v>6730</v>
      </c>
      <c r="C4409" s="0" t="s">
        <v>6731</v>
      </c>
      <c r="D4409" s="27" t="s">
        <v>55</v>
      </c>
    </row>
    <row r="4410" customFormat="false" ht="13.5" hidden="false" customHeight="true" outlineLevel="0" collapsed="false">
      <c r="A4410" s="31" t="s">
        <v>6732</v>
      </c>
      <c r="C4410" s="0" t="s">
        <v>6733</v>
      </c>
      <c r="D4410" s="27" t="s">
        <v>6734</v>
      </c>
    </row>
    <row r="4411" customFormat="false" ht="13.5" hidden="false" customHeight="true" outlineLevel="0" collapsed="false">
      <c r="A4411" s="31" t="s">
        <v>6735</v>
      </c>
      <c r="C4411" s="0" t="s">
        <v>6736</v>
      </c>
      <c r="D4411" s="27" t="s">
        <v>6737</v>
      </c>
    </row>
    <row r="4412" customFormat="false" ht="13.5" hidden="false" customHeight="true" outlineLevel="0" collapsed="false">
      <c r="A4412" s="31" t="s">
        <v>6738</v>
      </c>
      <c r="C4412" s="0" t="s">
        <v>6736</v>
      </c>
      <c r="D4412" s="27" t="s">
        <v>6739</v>
      </c>
    </row>
    <row r="4413" customFormat="false" ht="13.5" hidden="false" customHeight="true" outlineLevel="0" collapsed="false">
      <c r="A4413" s="31" t="s">
        <v>6740</v>
      </c>
      <c r="C4413" s="0" t="s">
        <v>6736</v>
      </c>
      <c r="D4413" s="27" t="s">
        <v>6741</v>
      </c>
    </row>
    <row r="4414" customFormat="false" ht="13.5" hidden="false" customHeight="true" outlineLevel="0" collapsed="false">
      <c r="A4414" s="31" t="s">
        <v>6742</v>
      </c>
      <c r="C4414" s="0" t="s">
        <v>6736</v>
      </c>
      <c r="D4414" s="27" t="s">
        <v>6743</v>
      </c>
    </row>
    <row r="4415" customFormat="false" ht="13.5" hidden="false" customHeight="true" outlineLevel="0" collapsed="false">
      <c r="A4415" s="31" t="s">
        <v>6744</v>
      </c>
      <c r="C4415" s="0" t="s">
        <v>6736</v>
      </c>
      <c r="D4415" s="27" t="s">
        <v>6745</v>
      </c>
    </row>
    <row r="4416" customFormat="false" ht="13.5" hidden="false" customHeight="true" outlineLevel="0" collapsed="false">
      <c r="A4416" s="31" t="s">
        <v>6746</v>
      </c>
      <c r="C4416" s="0" t="s">
        <v>6736</v>
      </c>
      <c r="D4416" s="27" t="s">
        <v>6747</v>
      </c>
    </row>
    <row r="4417" customFormat="false" ht="13.5" hidden="false" customHeight="true" outlineLevel="0" collapsed="false">
      <c r="A4417" s="31" t="s">
        <v>6748</v>
      </c>
      <c r="C4417" s="0" t="s">
        <v>6736</v>
      </c>
      <c r="D4417" s="27" t="s">
        <v>6747</v>
      </c>
    </row>
    <row r="4418" customFormat="false" ht="13.5" hidden="false" customHeight="true" outlineLevel="0" collapsed="false">
      <c r="A4418" s="31" t="s">
        <v>6749</v>
      </c>
      <c r="C4418" s="0" t="s">
        <v>6736</v>
      </c>
      <c r="D4418" s="27" t="s">
        <v>6750</v>
      </c>
      <c r="E4418" s="27" t="s">
        <v>50</v>
      </c>
    </row>
    <row r="4419" customFormat="false" ht="13.5" hidden="false" customHeight="true" outlineLevel="0" collapsed="false">
      <c r="A4419" s="31" t="s">
        <v>6751</v>
      </c>
      <c r="C4419" s="0" t="s">
        <v>6736</v>
      </c>
      <c r="D4419" s="27" t="s">
        <v>6752</v>
      </c>
    </row>
    <row r="4420" customFormat="false" ht="13.5" hidden="false" customHeight="true" outlineLevel="0" collapsed="false">
      <c r="A4420" s="31" t="s">
        <v>6753</v>
      </c>
      <c r="C4420" s="0" t="s">
        <v>6754</v>
      </c>
      <c r="D4420" s="27" t="s">
        <v>55</v>
      </c>
    </row>
    <row r="4421" customFormat="false" ht="13.5" hidden="false" customHeight="true" outlineLevel="0" collapsed="false">
      <c r="A4421" s="31" t="s">
        <v>6755</v>
      </c>
      <c r="C4421" s="0" t="s">
        <v>6756</v>
      </c>
      <c r="D4421" s="27" t="s">
        <v>55</v>
      </c>
    </row>
    <row r="4422" customFormat="false" ht="13.5" hidden="false" customHeight="true" outlineLevel="0" collapsed="false">
      <c r="A4422" s="31" t="s">
        <v>6757</v>
      </c>
      <c r="C4422" s="0" t="s">
        <v>6758</v>
      </c>
      <c r="D4422" s="27" t="s">
        <v>55</v>
      </c>
    </row>
    <row r="4423" customFormat="false" ht="13.5" hidden="false" customHeight="true" outlineLevel="0" collapsed="false">
      <c r="A4423" s="31" t="s">
        <v>6759</v>
      </c>
      <c r="C4423" s="0" t="s">
        <v>6760</v>
      </c>
      <c r="D4423" s="27" t="s">
        <v>55</v>
      </c>
    </row>
    <row r="4424" customFormat="false" ht="13.5" hidden="false" customHeight="true" outlineLevel="0" collapsed="false">
      <c r="A4424" s="31" t="s">
        <v>6761</v>
      </c>
      <c r="C4424" s="0" t="s">
        <v>6762</v>
      </c>
      <c r="D4424" s="27" t="s">
        <v>55</v>
      </c>
    </row>
    <row r="4425" customFormat="false" ht="13.5" hidden="false" customHeight="true" outlineLevel="0" collapsed="false">
      <c r="A4425" s="31" t="s">
        <v>6763</v>
      </c>
      <c r="B4425" s="27" t="s">
        <v>40</v>
      </c>
      <c r="C4425" s="0" t="s">
        <v>6764</v>
      </c>
      <c r="D4425" s="27" t="s">
        <v>55</v>
      </c>
    </row>
    <row r="4426" customFormat="false" ht="13.5" hidden="false" customHeight="true" outlineLevel="0" collapsed="false">
      <c r="A4426" s="31" t="s">
        <v>6765</v>
      </c>
      <c r="C4426" s="0" t="s">
        <v>6764</v>
      </c>
      <c r="D4426" s="27" t="s">
        <v>44</v>
      </c>
    </row>
    <row r="4427" customFormat="false" ht="13.5" hidden="false" customHeight="true" outlineLevel="0" collapsed="false">
      <c r="A4427" s="31" t="s">
        <v>6766</v>
      </c>
      <c r="C4427" s="0" t="s">
        <v>6764</v>
      </c>
      <c r="D4427" s="27" t="s">
        <v>46</v>
      </c>
    </row>
    <row r="4428" customFormat="false" ht="13.5" hidden="false" customHeight="true" outlineLevel="0" collapsed="false">
      <c r="A4428" s="31" t="s">
        <v>6767</v>
      </c>
      <c r="C4428" s="0" t="s">
        <v>6768</v>
      </c>
      <c r="D4428" s="27" t="s">
        <v>55</v>
      </c>
    </row>
    <row r="4429" customFormat="false" ht="13.5" hidden="false" customHeight="true" outlineLevel="0" collapsed="false">
      <c r="A4429" s="31" t="s">
        <v>6769</v>
      </c>
      <c r="C4429" s="0" t="s">
        <v>6770</v>
      </c>
      <c r="D4429" s="27" t="s">
        <v>55</v>
      </c>
    </row>
    <row r="4430" customFormat="false" ht="13.5" hidden="false" customHeight="true" outlineLevel="0" collapsed="false">
      <c r="A4430" s="31" t="s">
        <v>6771</v>
      </c>
      <c r="C4430" s="0" t="s">
        <v>6772</v>
      </c>
      <c r="D4430" s="27" t="s">
        <v>55</v>
      </c>
    </row>
    <row r="4431" customFormat="false" ht="13.5" hidden="false" customHeight="true" outlineLevel="0" collapsed="false">
      <c r="A4431" s="31" t="s">
        <v>6773</v>
      </c>
      <c r="C4431" s="0" t="s">
        <v>6770</v>
      </c>
      <c r="D4431" s="27" t="s">
        <v>55</v>
      </c>
    </row>
    <row r="4432" customFormat="false" ht="13.5" hidden="false" customHeight="true" outlineLevel="0" collapsed="false">
      <c r="A4432" s="31" t="s">
        <v>6774</v>
      </c>
      <c r="C4432" s="0" t="s">
        <v>6775</v>
      </c>
      <c r="D4432" s="27" t="s">
        <v>55</v>
      </c>
    </row>
    <row r="4433" customFormat="false" ht="13.5" hidden="false" customHeight="true" outlineLevel="0" collapsed="false">
      <c r="A4433" s="31" t="s">
        <v>6776</v>
      </c>
      <c r="C4433" s="0" t="s">
        <v>6777</v>
      </c>
      <c r="D4433" s="27" t="s">
        <v>55</v>
      </c>
    </row>
    <row r="4434" customFormat="false" ht="13.5" hidden="false" customHeight="true" outlineLevel="0" collapsed="false">
      <c r="A4434" s="31" t="s">
        <v>6778</v>
      </c>
      <c r="C4434" s="0" t="s">
        <v>6779</v>
      </c>
      <c r="D4434" s="27" t="s">
        <v>55</v>
      </c>
    </row>
    <row r="4435" customFormat="false" ht="13.5" hidden="false" customHeight="true" outlineLevel="0" collapsed="false">
      <c r="A4435" s="31" t="s">
        <v>6780</v>
      </c>
      <c r="C4435" s="0" t="s">
        <v>6781</v>
      </c>
      <c r="D4435" s="27" t="s">
        <v>55</v>
      </c>
    </row>
    <row r="4436" customFormat="false" ht="13.5" hidden="false" customHeight="true" outlineLevel="0" collapsed="false">
      <c r="A4436" s="31" t="s">
        <v>6782</v>
      </c>
      <c r="C4436" s="0" t="s">
        <v>6783</v>
      </c>
      <c r="D4436" s="27" t="s">
        <v>55</v>
      </c>
    </row>
    <row r="4437" customFormat="false" ht="13.5" hidden="false" customHeight="true" outlineLevel="0" collapsed="false">
      <c r="A4437" s="31" t="s">
        <v>6784</v>
      </c>
      <c r="C4437" s="0" t="s">
        <v>6785</v>
      </c>
      <c r="D4437" s="27" t="s">
        <v>55</v>
      </c>
    </row>
    <row r="4438" customFormat="false" ht="13.5" hidden="false" customHeight="true" outlineLevel="0" collapsed="false">
      <c r="A4438" s="31" t="s">
        <v>6786</v>
      </c>
      <c r="C4438" s="0" t="s">
        <v>6787</v>
      </c>
      <c r="D4438" s="27" t="s">
        <v>55</v>
      </c>
    </row>
    <row r="4439" customFormat="false" ht="13.5" hidden="false" customHeight="true" outlineLevel="0" collapsed="false">
      <c r="A4439" s="31" t="s">
        <v>6788</v>
      </c>
      <c r="C4439" s="0" t="s">
        <v>6789</v>
      </c>
      <c r="D4439" s="27" t="s">
        <v>55</v>
      </c>
    </row>
    <row r="4440" customFormat="false" ht="13.5" hidden="false" customHeight="true" outlineLevel="0" collapsed="false">
      <c r="A4440" s="31" t="s">
        <v>6790</v>
      </c>
      <c r="C4440" s="0" t="s">
        <v>6791</v>
      </c>
      <c r="D4440" s="27" t="s">
        <v>55</v>
      </c>
    </row>
    <row r="4441" customFormat="false" ht="13.5" hidden="false" customHeight="true" outlineLevel="0" collapsed="false">
      <c r="A4441" s="31" t="s">
        <v>6792</v>
      </c>
      <c r="C4441" s="0" t="s">
        <v>6793</v>
      </c>
      <c r="D4441" s="27" t="s">
        <v>62</v>
      </c>
    </row>
    <row r="4442" customFormat="false" ht="13.5" hidden="false" customHeight="true" outlineLevel="0" collapsed="false">
      <c r="A4442" s="31" t="s">
        <v>6794</v>
      </c>
      <c r="C4442" s="0" t="s">
        <v>6795</v>
      </c>
      <c r="D4442" s="27" t="s">
        <v>55</v>
      </c>
    </row>
    <row r="4443" customFormat="false" ht="13.5" hidden="false" customHeight="true" outlineLevel="0" collapsed="false">
      <c r="A4443" s="31" t="s">
        <v>6796</v>
      </c>
      <c r="C4443" s="0" t="s">
        <v>6797</v>
      </c>
      <c r="D4443" s="27" t="s">
        <v>55</v>
      </c>
    </row>
    <row r="4444" customFormat="false" ht="13.5" hidden="false" customHeight="true" outlineLevel="0" collapsed="false">
      <c r="A4444" s="31" t="s">
        <v>6798</v>
      </c>
      <c r="C4444" s="0" t="s">
        <v>6799</v>
      </c>
      <c r="D4444" s="27" t="s">
        <v>55</v>
      </c>
    </row>
    <row r="4445" customFormat="false" ht="13.5" hidden="false" customHeight="true" outlineLevel="0" collapsed="false">
      <c r="A4445" s="31" t="s">
        <v>6800</v>
      </c>
      <c r="C4445" s="0" t="s">
        <v>6801</v>
      </c>
      <c r="D4445" s="27" t="s">
        <v>42</v>
      </c>
    </row>
    <row r="4446" customFormat="false" ht="13.5" hidden="false" customHeight="true" outlineLevel="0" collapsed="false">
      <c r="A4446" s="31" t="s">
        <v>6802</v>
      </c>
      <c r="C4446" s="0" t="s">
        <v>6803</v>
      </c>
      <c r="D4446" s="27" t="s">
        <v>6804</v>
      </c>
    </row>
    <row r="4447" customFormat="false" ht="13.5" hidden="false" customHeight="true" outlineLevel="0" collapsed="false">
      <c r="A4447" s="31" t="s">
        <v>6805</v>
      </c>
      <c r="C4447" s="0" t="s">
        <v>6806</v>
      </c>
      <c r="D4447" s="27" t="s">
        <v>6807</v>
      </c>
    </row>
    <row r="4448" customFormat="false" ht="13.5" hidden="false" customHeight="true" outlineLevel="0" collapsed="false">
      <c r="A4448" s="31" t="s">
        <v>6808</v>
      </c>
      <c r="C4448" s="0" t="s">
        <v>6809</v>
      </c>
      <c r="D4448" s="27" t="s">
        <v>6807</v>
      </c>
    </row>
    <row r="4449" customFormat="false" ht="13.5" hidden="false" customHeight="true" outlineLevel="0" collapsed="false">
      <c r="A4449" s="31" t="s">
        <v>6810</v>
      </c>
      <c r="C4449" s="0" t="s">
        <v>6811</v>
      </c>
      <c r="D4449" s="27" t="s">
        <v>6812</v>
      </c>
    </row>
    <row r="4450" customFormat="false" ht="13.5" hidden="false" customHeight="true" outlineLevel="0" collapsed="false">
      <c r="A4450" s="31" t="s">
        <v>6813</v>
      </c>
      <c r="B4450" s="27" t="s">
        <v>40</v>
      </c>
      <c r="C4450" s="0" t="s">
        <v>6814</v>
      </c>
      <c r="D4450" s="27" t="s">
        <v>238</v>
      </c>
    </row>
    <row r="4451" customFormat="false" ht="13.5" hidden="false" customHeight="true" outlineLevel="0" collapsed="false">
      <c r="A4451" s="31" t="s">
        <v>6815</v>
      </c>
      <c r="C4451" s="0" t="s">
        <v>6814</v>
      </c>
      <c r="D4451" s="27" t="s">
        <v>44</v>
      </c>
    </row>
    <row r="4452" customFormat="false" ht="13.5" hidden="false" customHeight="true" outlineLevel="0" collapsed="false">
      <c r="A4452" s="31" t="s">
        <v>6816</v>
      </c>
      <c r="C4452" s="0" t="s">
        <v>6814</v>
      </c>
      <c r="D4452" s="27" t="s">
        <v>46</v>
      </c>
    </row>
    <row r="4453" customFormat="false" ht="13.5" hidden="false" customHeight="true" outlineLevel="0" collapsed="false">
      <c r="A4453" s="31" t="s">
        <v>6817</v>
      </c>
      <c r="C4453" s="0" t="s">
        <v>6818</v>
      </c>
      <c r="D4453" s="27" t="s">
        <v>55</v>
      </c>
    </row>
    <row r="4454" customFormat="false" ht="13.5" hidden="false" customHeight="true" outlineLevel="0" collapsed="false">
      <c r="A4454" s="31" t="s">
        <v>6819</v>
      </c>
      <c r="C4454" s="0" t="s">
        <v>6820</v>
      </c>
      <c r="D4454" s="27" t="s">
        <v>42</v>
      </c>
    </row>
    <row r="4455" customFormat="false" ht="13.5" hidden="false" customHeight="true" outlineLevel="0" collapsed="false">
      <c r="A4455" s="31" t="s">
        <v>6821</v>
      </c>
      <c r="B4455" s="27" t="s">
        <v>40</v>
      </c>
      <c r="C4455" s="0" t="s">
        <v>6822</v>
      </c>
      <c r="D4455" s="27" t="s">
        <v>55</v>
      </c>
    </row>
    <row r="4456" customFormat="false" ht="13.5" hidden="false" customHeight="true" outlineLevel="0" collapsed="false">
      <c r="A4456" s="31" t="s">
        <v>6823</v>
      </c>
      <c r="C4456" s="0" t="s">
        <v>6822</v>
      </c>
      <c r="D4456" s="27" t="s">
        <v>44</v>
      </c>
    </row>
    <row r="4457" customFormat="false" ht="13.5" hidden="false" customHeight="true" outlineLevel="0" collapsed="false">
      <c r="A4457" s="31" t="s">
        <v>6824</v>
      </c>
      <c r="C4457" s="0" t="s">
        <v>6822</v>
      </c>
      <c r="D4457" s="27" t="s">
        <v>46</v>
      </c>
    </row>
    <row r="4458" customFormat="false" ht="13.5" hidden="false" customHeight="true" outlineLevel="0" collapsed="false">
      <c r="A4458" s="31" t="s">
        <v>6825</v>
      </c>
      <c r="B4458" s="27" t="s">
        <v>40</v>
      </c>
      <c r="C4458" s="0" t="s">
        <v>6826</v>
      </c>
      <c r="D4458" s="27" t="s">
        <v>55</v>
      </c>
    </row>
    <row r="4459" customFormat="false" ht="13.5" hidden="false" customHeight="true" outlineLevel="0" collapsed="false">
      <c r="A4459" s="31" t="s">
        <v>6827</v>
      </c>
      <c r="C4459" s="0" t="s">
        <v>6826</v>
      </c>
      <c r="D4459" s="27" t="s">
        <v>44</v>
      </c>
    </row>
    <row r="4460" customFormat="false" ht="13.5" hidden="false" customHeight="true" outlineLevel="0" collapsed="false">
      <c r="A4460" s="31" t="s">
        <v>6828</v>
      </c>
      <c r="C4460" s="0" t="s">
        <v>6826</v>
      </c>
      <c r="D4460" s="27" t="s">
        <v>46</v>
      </c>
    </row>
    <row r="4461" customFormat="false" ht="13.5" hidden="false" customHeight="true" outlineLevel="0" collapsed="false">
      <c r="A4461" s="31" t="s">
        <v>6829</v>
      </c>
      <c r="C4461" s="0" t="s">
        <v>6830</v>
      </c>
      <c r="D4461" s="27" t="s">
        <v>201</v>
      </c>
    </row>
    <row r="4462" customFormat="false" ht="13.5" hidden="false" customHeight="true" outlineLevel="0" collapsed="false">
      <c r="A4462" s="31" t="s">
        <v>6831</v>
      </c>
      <c r="C4462" s="0" t="s">
        <v>6820</v>
      </c>
      <c r="D4462" s="27" t="s">
        <v>6715</v>
      </c>
    </row>
    <row r="4463" customFormat="false" ht="13.5" hidden="false" customHeight="true" outlineLevel="0" collapsed="false">
      <c r="A4463" s="31" t="s">
        <v>6832</v>
      </c>
      <c r="C4463" s="0" t="s">
        <v>6833</v>
      </c>
      <c r="D4463" s="27" t="s">
        <v>6715</v>
      </c>
    </row>
    <row r="4464" customFormat="false" ht="13.5" hidden="false" customHeight="true" outlineLevel="0" collapsed="false">
      <c r="A4464" s="31" t="s">
        <v>6834</v>
      </c>
      <c r="C4464" s="0" t="s">
        <v>6835</v>
      </c>
      <c r="D4464" s="27" t="s">
        <v>55</v>
      </c>
    </row>
    <row r="4465" customFormat="false" ht="13.5" hidden="false" customHeight="true" outlineLevel="0" collapsed="false">
      <c r="A4465" s="31" t="s">
        <v>6836</v>
      </c>
      <c r="B4465" s="27" t="s">
        <v>40</v>
      </c>
      <c r="C4465" s="0" t="s">
        <v>6837</v>
      </c>
      <c r="D4465" s="27" t="s">
        <v>1518</v>
      </c>
    </row>
    <row r="4466" customFormat="false" ht="13.5" hidden="false" customHeight="true" outlineLevel="0" collapsed="false">
      <c r="A4466" s="31" t="s">
        <v>6838</v>
      </c>
      <c r="C4466" s="0" t="s">
        <v>6837</v>
      </c>
      <c r="D4466" s="27" t="s">
        <v>44</v>
      </c>
    </row>
    <row r="4467" customFormat="false" ht="13.5" hidden="false" customHeight="true" outlineLevel="0" collapsed="false">
      <c r="A4467" s="31" t="s">
        <v>6839</v>
      </c>
      <c r="C4467" s="0" t="s">
        <v>6837</v>
      </c>
      <c r="D4467" s="27" t="s">
        <v>46</v>
      </c>
    </row>
    <row r="4468" customFormat="false" ht="13.5" hidden="false" customHeight="true" outlineLevel="0" collapsed="false">
      <c r="A4468" s="31" t="s">
        <v>6840</v>
      </c>
      <c r="C4468" s="0" t="s">
        <v>6841</v>
      </c>
      <c r="D4468" s="27" t="s">
        <v>6715</v>
      </c>
    </row>
    <row r="4469" customFormat="false" ht="13.5" hidden="false" customHeight="true" outlineLevel="0" collapsed="false">
      <c r="A4469" s="31" t="s">
        <v>6842</v>
      </c>
      <c r="C4469" s="0" t="s">
        <v>6843</v>
      </c>
      <c r="D4469" s="27" t="s">
        <v>55</v>
      </c>
    </row>
    <row r="4470" customFormat="false" ht="13.5" hidden="false" customHeight="true" outlineLevel="0" collapsed="false">
      <c r="A4470" s="31" t="s">
        <v>6844</v>
      </c>
      <c r="B4470" s="27" t="s">
        <v>40</v>
      </c>
      <c r="C4470" s="0" t="s">
        <v>6845</v>
      </c>
      <c r="D4470" s="27" t="s">
        <v>238</v>
      </c>
    </row>
    <row r="4471" customFormat="false" ht="13.5" hidden="false" customHeight="true" outlineLevel="0" collapsed="false">
      <c r="A4471" s="31" t="s">
        <v>6846</v>
      </c>
      <c r="C4471" s="0" t="s">
        <v>6845</v>
      </c>
      <c r="D4471" s="27" t="s">
        <v>44</v>
      </c>
    </row>
    <row r="4472" customFormat="false" ht="13.5" hidden="false" customHeight="true" outlineLevel="0" collapsed="false">
      <c r="A4472" s="31" t="s">
        <v>6847</v>
      </c>
      <c r="C4472" s="0" t="s">
        <v>6845</v>
      </c>
      <c r="D4472" s="27" t="s">
        <v>46</v>
      </c>
    </row>
    <row r="4473" customFormat="false" ht="13.5" hidden="false" customHeight="true" outlineLevel="0" collapsed="false">
      <c r="A4473" s="31" t="s">
        <v>6848</v>
      </c>
      <c r="C4473" s="0" t="s">
        <v>6845</v>
      </c>
      <c r="D4473" s="27" t="s">
        <v>6849</v>
      </c>
    </row>
    <row r="4474" customFormat="false" ht="13.5" hidden="false" customHeight="true" outlineLevel="0" collapsed="false">
      <c r="A4474" s="31" t="s">
        <v>6850</v>
      </c>
      <c r="B4474" s="27" t="s">
        <v>40</v>
      </c>
      <c r="C4474" s="0" t="s">
        <v>6851</v>
      </c>
      <c r="D4474" s="27" t="s">
        <v>102</v>
      </c>
    </row>
    <row r="4475" customFormat="false" ht="13.5" hidden="false" customHeight="true" outlineLevel="0" collapsed="false">
      <c r="A4475" s="31" t="s">
        <v>6852</v>
      </c>
      <c r="C4475" s="0" t="s">
        <v>6851</v>
      </c>
      <c r="D4475" s="27" t="s">
        <v>44</v>
      </c>
    </row>
    <row r="4476" customFormat="false" ht="13.5" hidden="false" customHeight="true" outlineLevel="0" collapsed="false">
      <c r="A4476" s="31" t="s">
        <v>6853</v>
      </c>
      <c r="C4476" s="0" t="s">
        <v>6851</v>
      </c>
      <c r="D4476" s="27" t="s">
        <v>46</v>
      </c>
    </row>
    <row r="4477" customFormat="false" ht="13.5" hidden="false" customHeight="true" outlineLevel="0" collapsed="false">
      <c r="A4477" s="31" t="s">
        <v>6854</v>
      </c>
      <c r="C4477" s="0" t="s">
        <v>6851</v>
      </c>
      <c r="D4477" s="27" t="s">
        <v>6855</v>
      </c>
    </row>
    <row r="4478" customFormat="false" ht="13.5" hidden="false" customHeight="true" outlineLevel="0" collapsed="false">
      <c r="A4478" s="31" t="s">
        <v>6856</v>
      </c>
      <c r="C4478" s="0" t="s">
        <v>6857</v>
      </c>
      <c r="D4478" s="27" t="s">
        <v>6858</v>
      </c>
    </row>
    <row r="4479" customFormat="false" ht="13.5" hidden="false" customHeight="true" outlineLevel="0" collapsed="false">
      <c r="A4479" s="31" t="s">
        <v>6859</v>
      </c>
      <c r="B4479" s="27" t="s">
        <v>40</v>
      </c>
      <c r="C4479" s="0" t="s">
        <v>6857</v>
      </c>
      <c r="D4479" s="27" t="s">
        <v>6860</v>
      </c>
      <c r="E4479" s="27" t="s">
        <v>56</v>
      </c>
    </row>
    <row r="4480" customFormat="false" ht="13.5" hidden="false" customHeight="true" outlineLevel="0" collapsed="false">
      <c r="A4480" s="31" t="s">
        <v>6861</v>
      </c>
      <c r="C4480" s="0" t="s">
        <v>6857</v>
      </c>
      <c r="D4480" s="27" t="s">
        <v>44</v>
      </c>
      <c r="E4480" s="27" t="s">
        <v>56</v>
      </c>
    </row>
    <row r="4481" customFormat="false" ht="13.5" hidden="false" customHeight="true" outlineLevel="0" collapsed="false">
      <c r="A4481" s="31" t="s">
        <v>6862</v>
      </c>
      <c r="C4481" s="0" t="s">
        <v>6857</v>
      </c>
      <c r="D4481" s="27" t="s">
        <v>46</v>
      </c>
      <c r="E4481" s="27" t="s">
        <v>56</v>
      </c>
    </row>
    <row r="4482" customFormat="false" ht="13.5" hidden="false" customHeight="true" outlineLevel="0" collapsed="false">
      <c r="A4482" s="31" t="s">
        <v>6863</v>
      </c>
      <c r="B4482" s="27" t="s">
        <v>40</v>
      </c>
      <c r="C4482" s="0" t="s">
        <v>6857</v>
      </c>
      <c r="D4482" s="27" t="s">
        <v>6864</v>
      </c>
    </row>
    <row r="4483" customFormat="false" ht="13.5" hidden="false" customHeight="true" outlineLevel="0" collapsed="false">
      <c r="A4483" s="31" t="s">
        <v>6865</v>
      </c>
      <c r="C4483" s="0" t="s">
        <v>6857</v>
      </c>
      <c r="D4483" s="27" t="s">
        <v>44</v>
      </c>
    </row>
    <row r="4484" customFormat="false" ht="13.5" hidden="false" customHeight="true" outlineLevel="0" collapsed="false">
      <c r="A4484" s="31" t="s">
        <v>6866</v>
      </c>
      <c r="C4484" s="0" t="s">
        <v>6857</v>
      </c>
      <c r="D4484" s="27" t="s">
        <v>46</v>
      </c>
    </row>
    <row r="4485" customFormat="false" ht="13.5" hidden="false" customHeight="true" outlineLevel="0" collapsed="false">
      <c r="A4485" s="31" t="s">
        <v>6867</v>
      </c>
      <c r="B4485" s="27" t="s">
        <v>40</v>
      </c>
      <c r="C4485" s="0" t="s">
        <v>6857</v>
      </c>
      <c r="D4485" s="27" t="s">
        <v>6868</v>
      </c>
    </row>
    <row r="4486" customFormat="false" ht="13.5" hidden="false" customHeight="true" outlineLevel="0" collapsed="false">
      <c r="A4486" s="31" t="s">
        <v>6869</v>
      </c>
      <c r="C4486" s="0" t="s">
        <v>6857</v>
      </c>
      <c r="D4486" s="27" t="s">
        <v>44</v>
      </c>
    </row>
    <row r="4487" customFormat="false" ht="13.5" hidden="false" customHeight="true" outlineLevel="0" collapsed="false">
      <c r="A4487" s="31" t="s">
        <v>6870</v>
      </c>
      <c r="C4487" s="0" t="s">
        <v>6857</v>
      </c>
      <c r="D4487" s="27" t="s">
        <v>46</v>
      </c>
    </row>
    <row r="4488" customFormat="false" ht="13.5" hidden="false" customHeight="true" outlineLevel="0" collapsed="false">
      <c r="A4488" s="31" t="s">
        <v>6871</v>
      </c>
      <c r="B4488" s="27" t="s">
        <v>40</v>
      </c>
      <c r="C4488" s="0" t="s">
        <v>6857</v>
      </c>
      <c r="D4488" s="27" t="s">
        <v>6872</v>
      </c>
    </row>
    <row r="4489" customFormat="false" ht="13.5" hidden="false" customHeight="true" outlineLevel="0" collapsed="false">
      <c r="A4489" s="31" t="s">
        <v>6873</v>
      </c>
      <c r="C4489" s="0" t="s">
        <v>6857</v>
      </c>
      <c r="D4489" s="27" t="s">
        <v>44</v>
      </c>
    </row>
    <row r="4490" customFormat="false" ht="13.5" hidden="false" customHeight="true" outlineLevel="0" collapsed="false">
      <c r="A4490" s="31" t="s">
        <v>6874</v>
      </c>
      <c r="C4490" s="0" t="s">
        <v>6857</v>
      </c>
      <c r="D4490" s="27" t="s">
        <v>46</v>
      </c>
    </row>
    <row r="4491" customFormat="false" ht="13.5" hidden="false" customHeight="true" outlineLevel="0" collapsed="false">
      <c r="A4491" s="31" t="s">
        <v>6875</v>
      </c>
      <c r="B4491" s="27" t="s">
        <v>40</v>
      </c>
      <c r="C4491" s="0" t="s">
        <v>6857</v>
      </c>
      <c r="D4491" s="27" t="s">
        <v>6876</v>
      </c>
    </row>
    <row r="4492" customFormat="false" ht="13.5" hidden="false" customHeight="true" outlineLevel="0" collapsed="false">
      <c r="A4492" s="31" t="s">
        <v>6877</v>
      </c>
      <c r="C4492" s="0" t="s">
        <v>6857</v>
      </c>
      <c r="D4492" s="27" t="s">
        <v>44</v>
      </c>
    </row>
    <row r="4493" customFormat="false" ht="13.5" hidden="false" customHeight="true" outlineLevel="0" collapsed="false">
      <c r="A4493" s="31" t="s">
        <v>6878</v>
      </c>
      <c r="C4493" s="0" t="s">
        <v>6857</v>
      </c>
      <c r="D4493" s="27" t="s">
        <v>46</v>
      </c>
    </row>
    <row r="4494" customFormat="false" ht="13.5" hidden="false" customHeight="true" outlineLevel="0" collapsed="false">
      <c r="A4494" s="31" t="s">
        <v>6879</v>
      </c>
      <c r="C4494" s="0" t="s">
        <v>6857</v>
      </c>
      <c r="D4494" s="27" t="s">
        <v>6880</v>
      </c>
    </row>
    <row r="4495" customFormat="false" ht="13.5" hidden="false" customHeight="true" outlineLevel="0" collapsed="false">
      <c r="A4495" s="31" t="s">
        <v>6881</v>
      </c>
      <c r="C4495" s="0" t="s">
        <v>6857</v>
      </c>
      <c r="D4495" s="27" t="s">
        <v>6882</v>
      </c>
    </row>
    <row r="4496" customFormat="false" ht="13.5" hidden="false" customHeight="true" outlineLevel="0" collapsed="false">
      <c r="A4496" s="31" t="s">
        <v>6883</v>
      </c>
      <c r="C4496" s="0" t="s">
        <v>6857</v>
      </c>
      <c r="D4496" s="27" t="s">
        <v>6884</v>
      </c>
      <c r="E4496" s="27" t="s">
        <v>50</v>
      </c>
    </row>
    <row r="4497" customFormat="false" ht="13.5" hidden="false" customHeight="true" outlineLevel="0" collapsed="false">
      <c r="A4497" s="31" t="s">
        <v>6885</v>
      </c>
      <c r="C4497" s="0" t="s">
        <v>6857</v>
      </c>
      <c r="D4497" s="27" t="s">
        <v>6886</v>
      </c>
    </row>
    <row r="4498" customFormat="false" ht="13.5" hidden="false" customHeight="true" outlineLevel="0" collapsed="false">
      <c r="A4498" s="31" t="s">
        <v>6887</v>
      </c>
      <c r="C4498" s="0" t="s">
        <v>6857</v>
      </c>
      <c r="D4498" s="27" t="s">
        <v>6888</v>
      </c>
    </row>
    <row r="4499" customFormat="false" ht="13.5" hidden="false" customHeight="true" outlineLevel="0" collapsed="false">
      <c r="A4499" s="31" t="s">
        <v>6889</v>
      </c>
      <c r="C4499" s="0" t="s">
        <v>6857</v>
      </c>
      <c r="D4499" s="27" t="s">
        <v>6890</v>
      </c>
    </row>
    <row r="4500" customFormat="false" ht="13.5" hidden="false" customHeight="true" outlineLevel="0" collapsed="false">
      <c r="A4500" s="31" t="s">
        <v>6891</v>
      </c>
      <c r="B4500" s="27" t="s">
        <v>40</v>
      </c>
      <c r="C4500" s="0" t="s">
        <v>6892</v>
      </c>
      <c r="D4500" s="27" t="s">
        <v>550</v>
      </c>
    </row>
    <row r="4501" customFormat="false" ht="13.5" hidden="false" customHeight="true" outlineLevel="0" collapsed="false">
      <c r="A4501" s="31" t="s">
        <v>6893</v>
      </c>
      <c r="C4501" s="0" t="s">
        <v>6892</v>
      </c>
      <c r="D4501" s="27" t="s">
        <v>44</v>
      </c>
    </row>
    <row r="4502" customFormat="false" ht="13.5" hidden="false" customHeight="true" outlineLevel="0" collapsed="false">
      <c r="A4502" s="31" t="s">
        <v>6894</v>
      </c>
      <c r="C4502" s="0" t="s">
        <v>6892</v>
      </c>
      <c r="D4502" s="27" t="s">
        <v>46</v>
      </c>
    </row>
    <row r="4503" customFormat="false" ht="13.5" hidden="false" customHeight="true" outlineLevel="0" collapsed="false">
      <c r="A4503" s="31" t="s">
        <v>6895</v>
      </c>
      <c r="B4503" s="27" t="s">
        <v>40</v>
      </c>
      <c r="C4503" s="0" t="s">
        <v>6896</v>
      </c>
      <c r="D4503" s="27" t="s">
        <v>55</v>
      </c>
    </row>
    <row r="4504" customFormat="false" ht="13.5" hidden="false" customHeight="true" outlineLevel="0" collapsed="false">
      <c r="A4504" s="31" t="s">
        <v>6897</v>
      </c>
      <c r="C4504" s="0" t="s">
        <v>6896</v>
      </c>
      <c r="D4504" s="27" t="s">
        <v>44</v>
      </c>
    </row>
    <row r="4505" customFormat="false" ht="13.5" hidden="false" customHeight="true" outlineLevel="0" collapsed="false">
      <c r="A4505" s="31" t="s">
        <v>6898</v>
      </c>
      <c r="C4505" s="0" t="s">
        <v>6896</v>
      </c>
      <c r="D4505" s="27" t="s">
        <v>46</v>
      </c>
    </row>
    <row r="4506" customFormat="false" ht="13.5" hidden="false" customHeight="true" outlineLevel="0" collapsed="false">
      <c r="A4506" s="31" t="s">
        <v>6899</v>
      </c>
      <c r="B4506" s="27" t="s">
        <v>40</v>
      </c>
      <c r="C4506" s="0" t="s">
        <v>6900</v>
      </c>
      <c r="D4506" s="27" t="s">
        <v>55</v>
      </c>
    </row>
    <row r="4507" customFormat="false" ht="13.5" hidden="false" customHeight="true" outlineLevel="0" collapsed="false">
      <c r="A4507" s="31" t="s">
        <v>6901</v>
      </c>
      <c r="C4507" s="0" t="s">
        <v>6900</v>
      </c>
      <c r="D4507" s="27" t="s">
        <v>44</v>
      </c>
    </row>
    <row r="4508" customFormat="false" ht="13.5" hidden="false" customHeight="true" outlineLevel="0" collapsed="false">
      <c r="A4508" s="31" t="s">
        <v>6902</v>
      </c>
      <c r="C4508" s="0" t="s">
        <v>6900</v>
      </c>
      <c r="D4508" s="27" t="s">
        <v>46</v>
      </c>
    </row>
    <row r="4509" customFormat="false" ht="13.5" hidden="false" customHeight="true" outlineLevel="0" collapsed="false">
      <c r="A4509" s="31" t="s">
        <v>6903</v>
      </c>
      <c r="C4509" s="0" t="s">
        <v>6904</v>
      </c>
      <c r="D4509" s="27" t="s">
        <v>6905</v>
      </c>
    </row>
    <row r="4510" customFormat="false" ht="13.5" hidden="false" customHeight="true" outlineLevel="0" collapsed="false">
      <c r="A4510" s="31" t="s">
        <v>6906</v>
      </c>
      <c r="B4510" s="27" t="s">
        <v>40</v>
      </c>
      <c r="C4510" s="0" t="s">
        <v>6904</v>
      </c>
      <c r="D4510" s="27" t="s">
        <v>238</v>
      </c>
    </row>
    <row r="4511" customFormat="false" ht="13.5" hidden="false" customHeight="true" outlineLevel="0" collapsed="false">
      <c r="A4511" s="31" t="s">
        <v>6907</v>
      </c>
      <c r="C4511" s="0" t="s">
        <v>6904</v>
      </c>
      <c r="D4511" s="27" t="s">
        <v>44</v>
      </c>
    </row>
    <row r="4512" customFormat="false" ht="13.5" hidden="false" customHeight="true" outlineLevel="0" collapsed="false">
      <c r="A4512" s="31" t="s">
        <v>6908</v>
      </c>
      <c r="C4512" s="0" t="s">
        <v>6904</v>
      </c>
      <c r="D4512" s="27" t="s">
        <v>46</v>
      </c>
    </row>
    <row r="4513" customFormat="false" ht="13.5" hidden="false" customHeight="true" outlineLevel="0" collapsed="false">
      <c r="A4513" s="31" t="s">
        <v>6909</v>
      </c>
      <c r="C4513" s="0" t="s">
        <v>6910</v>
      </c>
      <c r="D4513" s="27" t="s">
        <v>6911</v>
      </c>
    </row>
    <row r="4514" customFormat="false" ht="13.5" hidden="false" customHeight="true" outlineLevel="0" collapsed="false">
      <c r="A4514" s="31" t="s">
        <v>6912</v>
      </c>
      <c r="B4514" s="27" t="s">
        <v>40</v>
      </c>
      <c r="C4514" s="0" t="s">
        <v>6910</v>
      </c>
      <c r="D4514" s="27" t="s">
        <v>55</v>
      </c>
    </row>
    <row r="4515" customFormat="false" ht="13.5" hidden="false" customHeight="true" outlineLevel="0" collapsed="false">
      <c r="A4515" s="31" t="s">
        <v>6913</v>
      </c>
      <c r="C4515" s="0" t="s">
        <v>6910</v>
      </c>
      <c r="D4515" s="27" t="s">
        <v>44</v>
      </c>
    </row>
    <row r="4516" customFormat="false" ht="13.5" hidden="false" customHeight="true" outlineLevel="0" collapsed="false">
      <c r="A4516" s="31" t="s">
        <v>6914</v>
      </c>
      <c r="C4516" s="0" t="s">
        <v>6910</v>
      </c>
      <c r="D4516" s="27" t="s">
        <v>46</v>
      </c>
    </row>
    <row r="4517" customFormat="false" ht="13.5" hidden="false" customHeight="true" outlineLevel="0" collapsed="false">
      <c r="A4517" s="31" t="s">
        <v>6915</v>
      </c>
      <c r="B4517" s="27" t="s">
        <v>40</v>
      </c>
      <c r="C4517" s="0" t="s">
        <v>6916</v>
      </c>
      <c r="D4517" s="27" t="s">
        <v>55</v>
      </c>
      <c r="E4517" s="27" t="s">
        <v>56</v>
      </c>
    </row>
    <row r="4518" customFormat="false" ht="13.5" hidden="false" customHeight="true" outlineLevel="0" collapsed="false">
      <c r="A4518" s="31" t="s">
        <v>6917</v>
      </c>
      <c r="C4518" s="0" t="s">
        <v>6916</v>
      </c>
      <c r="D4518" s="27" t="s">
        <v>44</v>
      </c>
      <c r="E4518" s="27" t="s">
        <v>56</v>
      </c>
    </row>
    <row r="4519" customFormat="false" ht="13.5" hidden="false" customHeight="true" outlineLevel="0" collapsed="false">
      <c r="A4519" s="31" t="s">
        <v>6918</v>
      </c>
      <c r="C4519" s="0" t="s">
        <v>6916</v>
      </c>
      <c r="D4519" s="27" t="s">
        <v>46</v>
      </c>
      <c r="E4519" s="27" t="s">
        <v>56</v>
      </c>
    </row>
    <row r="4520" customFormat="false" ht="13.5" hidden="false" customHeight="true" outlineLevel="0" collapsed="false">
      <c r="A4520" s="31" t="s">
        <v>6919</v>
      </c>
      <c r="B4520" s="27" t="s">
        <v>40</v>
      </c>
      <c r="C4520" s="0" t="s">
        <v>6920</v>
      </c>
      <c r="D4520" s="27" t="s">
        <v>55</v>
      </c>
      <c r="E4520" s="27" t="s">
        <v>56</v>
      </c>
    </row>
    <row r="4521" customFormat="false" ht="13.5" hidden="false" customHeight="true" outlineLevel="0" collapsed="false">
      <c r="A4521" s="31" t="s">
        <v>6921</v>
      </c>
      <c r="C4521" s="0" t="s">
        <v>6920</v>
      </c>
      <c r="D4521" s="27" t="s">
        <v>44</v>
      </c>
      <c r="E4521" s="27" t="s">
        <v>56</v>
      </c>
    </row>
    <row r="4522" customFormat="false" ht="13.5" hidden="false" customHeight="true" outlineLevel="0" collapsed="false">
      <c r="A4522" s="31" t="s">
        <v>6922</v>
      </c>
      <c r="C4522" s="0" t="s">
        <v>6920</v>
      </c>
      <c r="D4522" s="27" t="s">
        <v>46</v>
      </c>
      <c r="E4522" s="27" t="s">
        <v>56</v>
      </c>
    </row>
    <row r="4523" customFormat="false" ht="13.5" hidden="false" customHeight="true" outlineLevel="0" collapsed="false">
      <c r="A4523" s="31" t="s">
        <v>6923</v>
      </c>
      <c r="B4523" s="27" t="s">
        <v>40</v>
      </c>
      <c r="C4523" s="0" t="s">
        <v>6924</v>
      </c>
      <c r="D4523" s="27" t="s">
        <v>55</v>
      </c>
    </row>
    <row r="4524" customFormat="false" ht="13.5" hidden="false" customHeight="true" outlineLevel="0" collapsed="false">
      <c r="A4524" s="31" t="s">
        <v>6925</v>
      </c>
      <c r="C4524" s="0" t="s">
        <v>6924</v>
      </c>
      <c r="D4524" s="27" t="s">
        <v>44</v>
      </c>
    </row>
    <row r="4525" customFormat="false" ht="13.5" hidden="false" customHeight="true" outlineLevel="0" collapsed="false">
      <c r="A4525" s="31" t="s">
        <v>6926</v>
      </c>
      <c r="C4525" s="0" t="s">
        <v>6924</v>
      </c>
      <c r="D4525" s="27" t="s">
        <v>46</v>
      </c>
    </row>
    <row r="4526" customFormat="false" ht="13.5" hidden="false" customHeight="true" outlineLevel="0" collapsed="false">
      <c r="A4526" s="31" t="s">
        <v>6927</v>
      </c>
      <c r="B4526" s="27" t="s">
        <v>40</v>
      </c>
      <c r="C4526" s="0" t="s">
        <v>6928</v>
      </c>
      <c r="D4526" s="27" t="s">
        <v>55</v>
      </c>
    </row>
    <row r="4527" customFormat="false" ht="13.5" hidden="false" customHeight="true" outlineLevel="0" collapsed="false">
      <c r="A4527" s="31" t="s">
        <v>6929</v>
      </c>
      <c r="C4527" s="0" t="s">
        <v>6928</v>
      </c>
      <c r="D4527" s="27" t="s">
        <v>44</v>
      </c>
    </row>
    <row r="4528" customFormat="false" ht="13.5" hidden="false" customHeight="true" outlineLevel="0" collapsed="false">
      <c r="A4528" s="31" t="s">
        <v>6930</v>
      </c>
      <c r="C4528" s="0" t="s">
        <v>6928</v>
      </c>
      <c r="D4528" s="27" t="s">
        <v>46</v>
      </c>
    </row>
    <row r="4529" customFormat="false" ht="13.5" hidden="false" customHeight="true" outlineLevel="0" collapsed="false">
      <c r="A4529" s="31" t="s">
        <v>6931</v>
      </c>
      <c r="C4529" s="0" t="s">
        <v>6932</v>
      </c>
      <c r="D4529" s="27" t="s">
        <v>62</v>
      </c>
    </row>
    <row r="4530" customFormat="false" ht="13.5" hidden="false" customHeight="true" outlineLevel="0" collapsed="false">
      <c r="A4530" s="31" t="s">
        <v>6933</v>
      </c>
      <c r="B4530" s="27" t="s">
        <v>40</v>
      </c>
      <c r="C4530" s="0" t="s">
        <v>6934</v>
      </c>
      <c r="D4530" s="27" t="s">
        <v>238</v>
      </c>
    </row>
    <row r="4531" customFormat="false" ht="13.5" hidden="false" customHeight="true" outlineLevel="0" collapsed="false">
      <c r="A4531" s="31" t="s">
        <v>6935</v>
      </c>
      <c r="C4531" s="0" t="s">
        <v>6934</v>
      </c>
      <c r="D4531" s="27" t="s">
        <v>44</v>
      </c>
    </row>
    <row r="4532" customFormat="false" ht="13.5" hidden="false" customHeight="true" outlineLevel="0" collapsed="false">
      <c r="A4532" s="31" t="s">
        <v>6936</v>
      </c>
      <c r="C4532" s="0" t="s">
        <v>6934</v>
      </c>
      <c r="D4532" s="27" t="s">
        <v>46</v>
      </c>
    </row>
    <row r="4533" customFormat="false" ht="13.5" hidden="false" customHeight="true" outlineLevel="0" collapsed="false">
      <c r="A4533" s="31" t="s">
        <v>6937</v>
      </c>
      <c r="B4533" s="27" t="s">
        <v>40</v>
      </c>
      <c r="C4533" s="0" t="s">
        <v>6938</v>
      </c>
      <c r="D4533" s="27" t="s">
        <v>55</v>
      </c>
    </row>
    <row r="4534" customFormat="false" ht="13.5" hidden="false" customHeight="true" outlineLevel="0" collapsed="false">
      <c r="A4534" s="31" t="s">
        <v>6939</v>
      </c>
      <c r="C4534" s="0" t="s">
        <v>6938</v>
      </c>
      <c r="D4534" s="27" t="s">
        <v>44</v>
      </c>
    </row>
    <row r="4535" customFormat="false" ht="13.5" hidden="false" customHeight="true" outlineLevel="0" collapsed="false">
      <c r="A4535" s="31" t="s">
        <v>6940</v>
      </c>
      <c r="C4535" s="0" t="s">
        <v>6938</v>
      </c>
      <c r="D4535" s="27" t="s">
        <v>46</v>
      </c>
    </row>
    <row r="4536" customFormat="false" ht="13.5" hidden="false" customHeight="true" outlineLevel="0" collapsed="false">
      <c r="A4536" s="31" t="s">
        <v>6941</v>
      </c>
      <c r="C4536" s="0" t="s">
        <v>6942</v>
      </c>
      <c r="D4536" s="27" t="s">
        <v>62</v>
      </c>
    </row>
    <row r="4537" customFormat="false" ht="13.5" hidden="false" customHeight="true" outlineLevel="0" collapsed="false">
      <c r="A4537" s="31" t="s">
        <v>6943</v>
      </c>
      <c r="B4537" s="27" t="s">
        <v>40</v>
      </c>
      <c r="C4537" s="0" t="s">
        <v>6944</v>
      </c>
      <c r="D4537" s="27" t="s">
        <v>55</v>
      </c>
    </row>
    <row r="4538" customFormat="false" ht="13.5" hidden="false" customHeight="true" outlineLevel="0" collapsed="false">
      <c r="A4538" s="31" t="s">
        <v>6945</v>
      </c>
      <c r="C4538" s="0" t="s">
        <v>6944</v>
      </c>
      <c r="D4538" s="27" t="s">
        <v>44</v>
      </c>
    </row>
    <row r="4539" customFormat="false" ht="13.5" hidden="false" customHeight="true" outlineLevel="0" collapsed="false">
      <c r="A4539" s="31" t="s">
        <v>6946</v>
      </c>
      <c r="C4539" s="0" t="s">
        <v>6944</v>
      </c>
      <c r="D4539" s="27" t="s">
        <v>46</v>
      </c>
    </row>
    <row r="4540" customFormat="false" ht="13.5" hidden="false" customHeight="true" outlineLevel="0" collapsed="false">
      <c r="A4540" s="31" t="s">
        <v>6947</v>
      </c>
      <c r="C4540" s="0" t="s">
        <v>6948</v>
      </c>
      <c r="D4540" s="27" t="s">
        <v>55</v>
      </c>
    </row>
    <row r="4541" customFormat="false" ht="13.5" hidden="false" customHeight="true" outlineLevel="0" collapsed="false">
      <c r="A4541" s="31" t="s">
        <v>6949</v>
      </c>
      <c r="B4541" s="27" t="s">
        <v>40</v>
      </c>
      <c r="C4541" s="0" t="s">
        <v>6950</v>
      </c>
      <c r="D4541" s="27" t="s">
        <v>62</v>
      </c>
    </row>
    <row r="4542" customFormat="false" ht="13.5" hidden="false" customHeight="true" outlineLevel="0" collapsed="false">
      <c r="A4542" s="31" t="s">
        <v>6951</v>
      </c>
      <c r="C4542" s="0" t="s">
        <v>6950</v>
      </c>
      <c r="D4542" s="27" t="s">
        <v>44</v>
      </c>
    </row>
    <row r="4543" customFormat="false" ht="13.5" hidden="false" customHeight="true" outlineLevel="0" collapsed="false">
      <c r="A4543" s="31" t="s">
        <v>6952</v>
      </c>
      <c r="C4543" s="0" t="s">
        <v>6950</v>
      </c>
      <c r="D4543" s="27" t="s">
        <v>46</v>
      </c>
    </row>
    <row r="4544" customFormat="false" ht="13.5" hidden="false" customHeight="true" outlineLevel="0" collapsed="false">
      <c r="A4544" s="31" t="s">
        <v>6953</v>
      </c>
      <c r="B4544" s="27" t="s">
        <v>40</v>
      </c>
      <c r="C4544" s="0" t="s">
        <v>6954</v>
      </c>
      <c r="D4544" s="27" t="s">
        <v>55</v>
      </c>
    </row>
    <row r="4545" customFormat="false" ht="13.5" hidden="false" customHeight="true" outlineLevel="0" collapsed="false">
      <c r="A4545" s="31" t="s">
        <v>6955</v>
      </c>
      <c r="C4545" s="0" t="s">
        <v>6954</v>
      </c>
      <c r="D4545" s="27" t="s">
        <v>44</v>
      </c>
    </row>
    <row r="4546" customFormat="false" ht="13.5" hidden="false" customHeight="true" outlineLevel="0" collapsed="false">
      <c r="A4546" s="31" t="s">
        <v>6956</v>
      </c>
      <c r="C4546" s="0" t="s">
        <v>6954</v>
      </c>
      <c r="D4546" s="27" t="s">
        <v>46</v>
      </c>
    </row>
    <row r="4547" customFormat="false" ht="13.5" hidden="false" customHeight="true" outlineLevel="0" collapsed="false">
      <c r="A4547" s="31" t="s">
        <v>6957</v>
      </c>
      <c r="B4547" s="27" t="s">
        <v>40</v>
      </c>
      <c r="C4547" s="0" t="s">
        <v>6958</v>
      </c>
      <c r="D4547" s="27" t="s">
        <v>1008</v>
      </c>
    </row>
    <row r="4548" customFormat="false" ht="13.5" hidden="false" customHeight="true" outlineLevel="0" collapsed="false">
      <c r="A4548" s="31" t="s">
        <v>6959</v>
      </c>
      <c r="C4548" s="0" t="s">
        <v>6958</v>
      </c>
      <c r="D4548" s="27" t="s">
        <v>44</v>
      </c>
    </row>
    <row r="4549" customFormat="false" ht="13.5" hidden="false" customHeight="true" outlineLevel="0" collapsed="false">
      <c r="A4549" s="31" t="s">
        <v>6960</v>
      </c>
      <c r="C4549" s="0" t="s">
        <v>6958</v>
      </c>
      <c r="D4549" s="27" t="s">
        <v>46</v>
      </c>
    </row>
    <row r="4550" customFormat="false" ht="13.5" hidden="false" customHeight="true" outlineLevel="0" collapsed="false">
      <c r="A4550" s="31" t="s">
        <v>6961</v>
      </c>
      <c r="C4550" s="0" t="s">
        <v>6962</v>
      </c>
      <c r="D4550" s="27" t="s">
        <v>238</v>
      </c>
    </row>
    <row r="4551" customFormat="false" ht="13.5" hidden="false" customHeight="true" outlineLevel="0" collapsed="false">
      <c r="A4551" s="31" t="s">
        <v>6963</v>
      </c>
      <c r="C4551" s="0" t="s">
        <v>6964</v>
      </c>
      <c r="D4551" s="27" t="s">
        <v>6235</v>
      </c>
    </row>
    <row r="4552" customFormat="false" ht="13.5" hidden="false" customHeight="true" outlineLevel="0" collapsed="false">
      <c r="A4552" s="31" t="s">
        <v>6965</v>
      </c>
      <c r="B4552" s="27" t="s">
        <v>40</v>
      </c>
      <c r="C4552" s="0" t="s">
        <v>6966</v>
      </c>
      <c r="D4552" s="27" t="s">
        <v>6967</v>
      </c>
    </row>
    <row r="4553" customFormat="false" ht="13.5" hidden="false" customHeight="true" outlineLevel="0" collapsed="false">
      <c r="A4553" s="31" t="s">
        <v>6968</v>
      </c>
      <c r="C4553" s="0" t="s">
        <v>6966</v>
      </c>
      <c r="D4553" s="27" t="s">
        <v>44</v>
      </c>
    </row>
    <row r="4554" customFormat="false" ht="13.5" hidden="false" customHeight="true" outlineLevel="0" collapsed="false">
      <c r="A4554" s="31" t="s">
        <v>6969</v>
      </c>
      <c r="C4554" s="0" t="s">
        <v>6966</v>
      </c>
      <c r="D4554" s="27" t="s">
        <v>46</v>
      </c>
    </row>
    <row r="4555" customFormat="false" ht="13.5" hidden="false" customHeight="true" outlineLevel="0" collapsed="false">
      <c r="A4555" s="31" t="s">
        <v>6970</v>
      </c>
      <c r="C4555" s="0" t="s">
        <v>6966</v>
      </c>
      <c r="D4555" s="27" t="s">
        <v>6971</v>
      </c>
    </row>
    <row r="4556" customFormat="false" ht="13.5" hidden="false" customHeight="true" outlineLevel="0" collapsed="false">
      <c r="A4556" s="31" t="s">
        <v>6972</v>
      </c>
      <c r="C4556" s="0" t="s">
        <v>6966</v>
      </c>
      <c r="D4556" s="27" t="s">
        <v>6973</v>
      </c>
    </row>
    <row r="4557" customFormat="false" ht="13.5" hidden="false" customHeight="true" outlineLevel="0" collapsed="false">
      <c r="A4557" s="31" t="s">
        <v>6974</v>
      </c>
      <c r="C4557" s="0" t="s">
        <v>6966</v>
      </c>
      <c r="D4557" s="27" t="s">
        <v>6975</v>
      </c>
    </row>
    <row r="4558" customFormat="false" ht="13.5" hidden="false" customHeight="true" outlineLevel="0" collapsed="false">
      <c r="A4558" s="31" t="s">
        <v>6976</v>
      </c>
      <c r="C4558" s="0" t="s">
        <v>6966</v>
      </c>
      <c r="D4558" s="27" t="s">
        <v>6977</v>
      </c>
    </row>
    <row r="4559" customFormat="false" ht="13.5" hidden="false" customHeight="true" outlineLevel="0" collapsed="false">
      <c r="A4559" s="31" t="s">
        <v>6978</v>
      </c>
      <c r="C4559" s="0" t="s">
        <v>6966</v>
      </c>
      <c r="D4559" s="27" t="s">
        <v>6979</v>
      </c>
    </row>
    <row r="4560" customFormat="false" ht="13.5" hidden="false" customHeight="true" outlineLevel="0" collapsed="false">
      <c r="A4560" s="31" t="s">
        <v>6980</v>
      </c>
      <c r="C4560" s="0" t="s">
        <v>6966</v>
      </c>
      <c r="D4560" s="27" t="s">
        <v>6981</v>
      </c>
    </row>
    <row r="4561" customFormat="false" ht="13.5" hidden="false" customHeight="true" outlineLevel="0" collapsed="false">
      <c r="A4561" s="31" t="s">
        <v>6982</v>
      </c>
      <c r="C4561" s="0" t="s">
        <v>6966</v>
      </c>
      <c r="D4561" s="27" t="s">
        <v>6983</v>
      </c>
    </row>
    <row r="4562" customFormat="false" ht="13.5" hidden="false" customHeight="true" outlineLevel="0" collapsed="false">
      <c r="A4562" s="31" t="s">
        <v>6984</v>
      </c>
      <c r="C4562" s="0" t="s">
        <v>6966</v>
      </c>
      <c r="D4562" s="27" t="s">
        <v>6985</v>
      </c>
    </row>
    <row r="4563" customFormat="false" ht="13.5" hidden="false" customHeight="true" outlineLevel="0" collapsed="false">
      <c r="A4563" s="31" t="s">
        <v>6986</v>
      </c>
      <c r="C4563" s="0" t="s">
        <v>6966</v>
      </c>
      <c r="D4563" s="27" t="s">
        <v>6987</v>
      </c>
    </row>
    <row r="4564" customFormat="false" ht="13.5" hidden="false" customHeight="true" outlineLevel="0" collapsed="false">
      <c r="A4564" s="31" t="s">
        <v>6988</v>
      </c>
      <c r="C4564" s="0" t="s">
        <v>6966</v>
      </c>
      <c r="D4564" s="27" t="s">
        <v>6989</v>
      </c>
    </row>
    <row r="4565" customFormat="false" ht="13.5" hidden="false" customHeight="true" outlineLevel="0" collapsed="false">
      <c r="A4565" s="31" t="s">
        <v>6990</v>
      </c>
      <c r="C4565" s="0" t="s">
        <v>6966</v>
      </c>
      <c r="D4565" s="27" t="s">
        <v>6991</v>
      </c>
    </row>
    <row r="4566" customFormat="false" ht="13.5" hidden="false" customHeight="true" outlineLevel="0" collapsed="false">
      <c r="A4566" s="31" t="s">
        <v>6992</v>
      </c>
      <c r="C4566" s="0" t="s">
        <v>6966</v>
      </c>
      <c r="D4566" s="27" t="s">
        <v>3032</v>
      </c>
    </row>
    <row r="4567" customFormat="false" ht="13.5" hidden="false" customHeight="true" outlineLevel="0" collapsed="false">
      <c r="A4567" s="31" t="s">
        <v>6993</v>
      </c>
      <c r="C4567" s="0" t="s">
        <v>6966</v>
      </c>
      <c r="D4567" s="27" t="s">
        <v>6994</v>
      </c>
    </row>
    <row r="4568" customFormat="false" ht="13.5" hidden="false" customHeight="true" outlineLevel="0" collapsed="false">
      <c r="A4568" s="31" t="s">
        <v>6995</v>
      </c>
      <c r="C4568" s="0" t="s">
        <v>6966</v>
      </c>
      <c r="D4568" s="27" t="s">
        <v>6996</v>
      </c>
    </row>
    <row r="4569" customFormat="false" ht="13.5" hidden="false" customHeight="true" outlineLevel="0" collapsed="false">
      <c r="A4569" s="31" t="s">
        <v>6997</v>
      </c>
      <c r="C4569" s="0" t="s">
        <v>6966</v>
      </c>
      <c r="D4569" s="27" t="s">
        <v>6998</v>
      </c>
    </row>
    <row r="4570" customFormat="false" ht="13.5" hidden="false" customHeight="true" outlineLevel="0" collapsed="false">
      <c r="A4570" s="31" t="s">
        <v>6999</v>
      </c>
      <c r="C4570" s="0" t="s">
        <v>7000</v>
      </c>
      <c r="D4570" s="27" t="s">
        <v>55</v>
      </c>
    </row>
    <row r="4571" customFormat="false" ht="13.5" hidden="false" customHeight="true" outlineLevel="0" collapsed="false">
      <c r="A4571" s="31" t="s">
        <v>7001</v>
      </c>
      <c r="C4571" s="0" t="s">
        <v>7002</v>
      </c>
      <c r="D4571" s="27" t="s">
        <v>201</v>
      </c>
    </row>
    <row r="4572" customFormat="false" ht="13.5" hidden="false" customHeight="true" outlineLevel="0" collapsed="false">
      <c r="A4572" s="31" t="s">
        <v>7003</v>
      </c>
      <c r="B4572" s="27" t="s">
        <v>40</v>
      </c>
      <c r="C4572" s="0" t="s">
        <v>7004</v>
      </c>
      <c r="D4572" s="27" t="s">
        <v>55</v>
      </c>
    </row>
    <row r="4573" customFormat="false" ht="13.5" hidden="false" customHeight="true" outlineLevel="0" collapsed="false">
      <c r="A4573" s="31" t="s">
        <v>7005</v>
      </c>
      <c r="C4573" s="0" t="s">
        <v>7004</v>
      </c>
      <c r="D4573" s="27" t="s">
        <v>44</v>
      </c>
    </row>
    <row r="4574" customFormat="false" ht="13.5" hidden="false" customHeight="true" outlineLevel="0" collapsed="false">
      <c r="A4574" s="31" t="s">
        <v>7006</v>
      </c>
      <c r="C4574" s="0" t="s">
        <v>7004</v>
      </c>
      <c r="D4574" s="27" t="s">
        <v>46</v>
      </c>
    </row>
    <row r="4575" customFormat="false" ht="13.5" hidden="false" customHeight="true" outlineLevel="0" collapsed="false">
      <c r="A4575" s="31" t="s">
        <v>7007</v>
      </c>
      <c r="C4575" s="0" t="s">
        <v>7008</v>
      </c>
      <c r="D4575" s="27" t="s">
        <v>55</v>
      </c>
    </row>
    <row r="4576" customFormat="false" ht="13.5" hidden="false" customHeight="true" outlineLevel="0" collapsed="false">
      <c r="A4576" s="31" t="s">
        <v>7009</v>
      </c>
      <c r="B4576" s="27" t="s">
        <v>40</v>
      </c>
      <c r="C4576" s="0" t="s">
        <v>7010</v>
      </c>
      <c r="D4576" s="27" t="s">
        <v>55</v>
      </c>
    </row>
    <row r="4577" customFormat="false" ht="13.5" hidden="false" customHeight="true" outlineLevel="0" collapsed="false">
      <c r="A4577" s="31" t="s">
        <v>7011</v>
      </c>
      <c r="C4577" s="0" t="s">
        <v>7010</v>
      </c>
      <c r="D4577" s="27" t="s">
        <v>44</v>
      </c>
    </row>
    <row r="4578" customFormat="false" ht="13.5" hidden="false" customHeight="true" outlineLevel="0" collapsed="false">
      <c r="A4578" s="31" t="s">
        <v>7012</v>
      </c>
      <c r="C4578" s="0" t="s">
        <v>7010</v>
      </c>
      <c r="D4578" s="27" t="s">
        <v>46</v>
      </c>
    </row>
    <row r="4579" customFormat="false" ht="13.5" hidden="false" customHeight="true" outlineLevel="0" collapsed="false">
      <c r="A4579" s="31" t="s">
        <v>7013</v>
      </c>
      <c r="C4579" s="0" t="s">
        <v>7014</v>
      </c>
      <c r="D4579" s="27" t="s">
        <v>55</v>
      </c>
    </row>
    <row r="4580" customFormat="false" ht="13.5" hidden="false" customHeight="true" outlineLevel="0" collapsed="false">
      <c r="A4580" s="31" t="s">
        <v>7015</v>
      </c>
      <c r="B4580" s="27" t="s">
        <v>40</v>
      </c>
      <c r="C4580" s="0" t="s">
        <v>7016</v>
      </c>
      <c r="D4580" s="27" t="s">
        <v>7017</v>
      </c>
    </row>
    <row r="4581" customFormat="false" ht="13.5" hidden="false" customHeight="true" outlineLevel="0" collapsed="false">
      <c r="A4581" s="31" t="s">
        <v>7018</v>
      </c>
      <c r="C4581" s="0" t="s">
        <v>7016</v>
      </c>
      <c r="D4581" s="27" t="s">
        <v>44</v>
      </c>
    </row>
    <row r="4582" customFormat="false" ht="13.5" hidden="false" customHeight="true" outlineLevel="0" collapsed="false">
      <c r="A4582" s="31" t="s">
        <v>7019</v>
      </c>
      <c r="C4582" s="0" t="s">
        <v>7016</v>
      </c>
      <c r="D4582" s="27" t="s">
        <v>46</v>
      </c>
    </row>
    <row r="4583" customFormat="false" ht="13.5" hidden="false" customHeight="true" outlineLevel="0" collapsed="false">
      <c r="A4583" s="31" t="s">
        <v>7020</v>
      </c>
      <c r="B4583" s="27" t="s">
        <v>40</v>
      </c>
      <c r="C4583" s="0" t="s">
        <v>7016</v>
      </c>
      <c r="D4583" s="27" t="s">
        <v>7021</v>
      </c>
    </row>
    <row r="4584" customFormat="false" ht="13.5" hidden="false" customHeight="true" outlineLevel="0" collapsed="false">
      <c r="A4584" s="31" t="s">
        <v>7022</v>
      </c>
      <c r="C4584" s="0" t="s">
        <v>7016</v>
      </c>
      <c r="D4584" s="27" t="s">
        <v>44</v>
      </c>
    </row>
    <row r="4585" customFormat="false" ht="13.5" hidden="false" customHeight="true" outlineLevel="0" collapsed="false">
      <c r="A4585" s="31" t="s">
        <v>7023</v>
      </c>
      <c r="C4585" s="0" t="s">
        <v>7016</v>
      </c>
      <c r="D4585" s="27" t="s">
        <v>46</v>
      </c>
    </row>
    <row r="4586" customFormat="false" ht="13.5" hidden="false" customHeight="true" outlineLevel="0" collapsed="false">
      <c r="A4586" s="31" t="s">
        <v>7024</v>
      </c>
      <c r="B4586" s="27" t="s">
        <v>40</v>
      </c>
      <c r="C4586" s="0" t="s">
        <v>7016</v>
      </c>
      <c r="D4586" s="27" t="s">
        <v>7025</v>
      </c>
    </row>
    <row r="4587" customFormat="false" ht="13.5" hidden="false" customHeight="true" outlineLevel="0" collapsed="false">
      <c r="A4587" s="31" t="s">
        <v>7026</v>
      </c>
      <c r="C4587" s="0" t="s">
        <v>7016</v>
      </c>
      <c r="D4587" s="27" t="s">
        <v>44</v>
      </c>
    </row>
    <row r="4588" customFormat="false" ht="13.5" hidden="false" customHeight="true" outlineLevel="0" collapsed="false">
      <c r="A4588" s="31" t="s">
        <v>7027</v>
      </c>
      <c r="C4588" s="0" t="s">
        <v>7016</v>
      </c>
      <c r="D4588" s="27" t="s">
        <v>46</v>
      </c>
    </row>
    <row r="4589" customFormat="false" ht="13.5" hidden="false" customHeight="true" outlineLevel="0" collapsed="false">
      <c r="A4589" s="31" t="s">
        <v>7028</v>
      </c>
      <c r="B4589" s="27" t="s">
        <v>40</v>
      </c>
      <c r="C4589" s="0" t="s">
        <v>7016</v>
      </c>
      <c r="D4589" s="27" t="s">
        <v>7029</v>
      </c>
    </row>
    <row r="4590" customFormat="false" ht="13.5" hidden="false" customHeight="true" outlineLevel="0" collapsed="false">
      <c r="A4590" s="31" t="s">
        <v>7030</v>
      </c>
      <c r="C4590" s="0" t="s">
        <v>7016</v>
      </c>
      <c r="D4590" s="27" t="s">
        <v>44</v>
      </c>
    </row>
    <row r="4591" customFormat="false" ht="13.5" hidden="false" customHeight="true" outlineLevel="0" collapsed="false">
      <c r="A4591" s="31" t="s">
        <v>7031</v>
      </c>
      <c r="C4591" s="0" t="s">
        <v>7016</v>
      </c>
      <c r="D4591" s="27" t="s">
        <v>46</v>
      </c>
    </row>
    <row r="4592" customFormat="false" ht="13.5" hidden="false" customHeight="true" outlineLevel="0" collapsed="false">
      <c r="A4592" s="31" t="s">
        <v>7032</v>
      </c>
      <c r="B4592" s="27" t="s">
        <v>40</v>
      </c>
      <c r="C4592" s="0" t="s">
        <v>7016</v>
      </c>
      <c r="D4592" s="27" t="s">
        <v>7033</v>
      </c>
    </row>
    <row r="4593" customFormat="false" ht="13.5" hidden="false" customHeight="true" outlineLevel="0" collapsed="false">
      <c r="A4593" s="31" t="s">
        <v>7034</v>
      </c>
      <c r="C4593" s="0" t="s">
        <v>7016</v>
      </c>
      <c r="D4593" s="27" t="s">
        <v>44</v>
      </c>
    </row>
    <row r="4594" customFormat="false" ht="13.5" hidden="false" customHeight="true" outlineLevel="0" collapsed="false">
      <c r="A4594" s="31" t="s">
        <v>7035</v>
      </c>
      <c r="C4594" s="0" t="s">
        <v>7016</v>
      </c>
      <c r="D4594" s="27" t="s">
        <v>46</v>
      </c>
    </row>
    <row r="4595" customFormat="false" ht="13.5" hidden="false" customHeight="true" outlineLevel="0" collapsed="false">
      <c r="A4595" s="31" t="s">
        <v>7036</v>
      </c>
      <c r="B4595" s="27" t="s">
        <v>40</v>
      </c>
      <c r="C4595" s="0" t="s">
        <v>7016</v>
      </c>
      <c r="D4595" s="27" t="s">
        <v>7037</v>
      </c>
    </row>
    <row r="4596" customFormat="false" ht="13.5" hidden="false" customHeight="true" outlineLevel="0" collapsed="false">
      <c r="A4596" s="31" t="s">
        <v>7038</v>
      </c>
      <c r="C4596" s="0" t="s">
        <v>7016</v>
      </c>
      <c r="D4596" s="27" t="s">
        <v>44</v>
      </c>
    </row>
    <row r="4597" customFormat="false" ht="13.5" hidden="false" customHeight="true" outlineLevel="0" collapsed="false">
      <c r="A4597" s="31" t="s">
        <v>7039</v>
      </c>
      <c r="C4597" s="0" t="s">
        <v>7016</v>
      </c>
      <c r="D4597" s="27" t="s">
        <v>46</v>
      </c>
    </row>
    <row r="4598" customFormat="false" ht="13.5" hidden="false" customHeight="true" outlineLevel="0" collapsed="false">
      <c r="A4598" s="31" t="s">
        <v>7040</v>
      </c>
      <c r="C4598" s="0" t="s">
        <v>7016</v>
      </c>
      <c r="D4598" s="27" t="s">
        <v>7041</v>
      </c>
    </row>
    <row r="4599" customFormat="false" ht="13.5" hidden="false" customHeight="true" outlineLevel="0" collapsed="false">
      <c r="A4599" s="31" t="s">
        <v>7042</v>
      </c>
      <c r="B4599" s="27" t="s">
        <v>40</v>
      </c>
      <c r="C4599" s="0" t="s">
        <v>7016</v>
      </c>
      <c r="D4599" s="27" t="s">
        <v>7043</v>
      </c>
    </row>
    <row r="4600" customFormat="false" ht="13.5" hidden="false" customHeight="true" outlineLevel="0" collapsed="false">
      <c r="A4600" s="31" t="s">
        <v>7022</v>
      </c>
      <c r="C4600" s="0" t="s">
        <v>7016</v>
      </c>
      <c r="D4600" s="27" t="s">
        <v>44</v>
      </c>
    </row>
    <row r="4601" customFormat="false" ht="13.5" hidden="false" customHeight="true" outlineLevel="0" collapsed="false">
      <c r="A4601" s="31" t="s">
        <v>7023</v>
      </c>
      <c r="C4601" s="0" t="s">
        <v>7016</v>
      </c>
      <c r="D4601" s="27" t="s">
        <v>46</v>
      </c>
    </row>
    <row r="4602" customFormat="false" ht="13.5" hidden="false" customHeight="true" outlineLevel="0" collapsed="false">
      <c r="A4602" s="31" t="s">
        <v>7044</v>
      </c>
      <c r="C4602" s="0" t="s">
        <v>7016</v>
      </c>
      <c r="D4602" s="27" t="s">
        <v>7045</v>
      </c>
    </row>
    <row r="4603" customFormat="false" ht="13.5" hidden="false" customHeight="true" outlineLevel="0" collapsed="false">
      <c r="A4603" s="31" t="s">
        <v>7046</v>
      </c>
      <c r="C4603" s="0" t="s">
        <v>7016</v>
      </c>
      <c r="D4603" s="27" t="s">
        <v>7047</v>
      </c>
    </row>
    <row r="4604" customFormat="false" ht="13.5" hidden="false" customHeight="true" outlineLevel="0" collapsed="false">
      <c r="A4604" s="31" t="s">
        <v>7048</v>
      </c>
      <c r="C4604" s="0" t="s">
        <v>7016</v>
      </c>
      <c r="D4604" s="27" t="s">
        <v>7049</v>
      </c>
    </row>
    <row r="4605" customFormat="false" ht="13.5" hidden="false" customHeight="true" outlineLevel="0" collapsed="false">
      <c r="A4605" s="31" t="s">
        <v>7050</v>
      </c>
      <c r="C4605" s="0" t="s">
        <v>7016</v>
      </c>
      <c r="D4605" s="27" t="s">
        <v>7051</v>
      </c>
    </row>
    <row r="4606" customFormat="false" ht="13.5" hidden="false" customHeight="true" outlineLevel="0" collapsed="false">
      <c r="A4606" s="31" t="s">
        <v>7052</v>
      </c>
      <c r="C4606" s="0" t="s">
        <v>7016</v>
      </c>
      <c r="D4606" s="27" t="s">
        <v>7053</v>
      </c>
    </row>
    <row r="4607" customFormat="false" ht="13.5" hidden="false" customHeight="true" outlineLevel="0" collapsed="false">
      <c r="A4607" s="31" t="s">
        <v>7054</v>
      </c>
      <c r="C4607" s="0" t="s">
        <v>7016</v>
      </c>
      <c r="D4607" s="27" t="s">
        <v>7055</v>
      </c>
    </row>
    <row r="4608" customFormat="false" ht="13.5" hidden="false" customHeight="true" outlineLevel="0" collapsed="false">
      <c r="A4608" s="31" t="s">
        <v>7056</v>
      </c>
      <c r="C4608" s="0" t="s">
        <v>7016</v>
      </c>
      <c r="D4608" s="27" t="s">
        <v>7057</v>
      </c>
    </row>
    <row r="4609" customFormat="false" ht="13.5" hidden="false" customHeight="true" outlineLevel="0" collapsed="false">
      <c r="A4609" s="31" t="s">
        <v>7058</v>
      </c>
      <c r="C4609" s="0" t="s">
        <v>7016</v>
      </c>
      <c r="D4609" s="27" t="s">
        <v>7059</v>
      </c>
    </row>
    <row r="4610" customFormat="false" ht="13.5" hidden="false" customHeight="true" outlineLevel="0" collapsed="false">
      <c r="A4610" s="31" t="s">
        <v>7060</v>
      </c>
      <c r="C4610" s="0" t="s">
        <v>7016</v>
      </c>
      <c r="D4610" s="27" t="s">
        <v>7061</v>
      </c>
    </row>
    <row r="4611" customFormat="false" ht="13.5" hidden="false" customHeight="true" outlineLevel="0" collapsed="false">
      <c r="A4611" s="31" t="s">
        <v>7062</v>
      </c>
      <c r="C4611" s="0" t="s">
        <v>7016</v>
      </c>
      <c r="D4611" s="27" t="s">
        <v>7063</v>
      </c>
    </row>
    <row r="4612" customFormat="false" ht="13.5" hidden="false" customHeight="true" outlineLevel="0" collapsed="false">
      <c r="A4612" s="31" t="s">
        <v>7064</v>
      </c>
      <c r="C4612" s="0" t="s">
        <v>7016</v>
      </c>
      <c r="D4612" s="27" t="s">
        <v>7065</v>
      </c>
    </row>
    <row r="4613" customFormat="false" ht="13.5" hidden="false" customHeight="true" outlineLevel="0" collapsed="false">
      <c r="A4613" s="31" t="s">
        <v>7066</v>
      </c>
      <c r="B4613" s="27" t="s">
        <v>40</v>
      </c>
      <c r="C4613" s="0" t="s">
        <v>7016</v>
      </c>
      <c r="D4613" s="27" t="s">
        <v>7067</v>
      </c>
    </row>
    <row r="4614" customFormat="false" ht="13.5" hidden="false" customHeight="true" outlineLevel="0" collapsed="false">
      <c r="A4614" s="31" t="s">
        <v>7068</v>
      </c>
      <c r="C4614" s="0" t="s">
        <v>7016</v>
      </c>
      <c r="D4614" s="27" t="s">
        <v>44</v>
      </c>
    </row>
    <row r="4615" customFormat="false" ht="13.5" hidden="false" customHeight="true" outlineLevel="0" collapsed="false">
      <c r="A4615" s="31" t="s">
        <v>7069</v>
      </c>
      <c r="C4615" s="0" t="s">
        <v>7016</v>
      </c>
      <c r="D4615" s="27" t="s">
        <v>46</v>
      </c>
    </row>
    <row r="4616" customFormat="false" ht="13.5" hidden="false" customHeight="true" outlineLevel="0" collapsed="false">
      <c r="A4616" s="31" t="s">
        <v>7070</v>
      </c>
      <c r="C4616" s="0" t="s">
        <v>7071</v>
      </c>
      <c r="D4616" s="27" t="s">
        <v>2963</v>
      </c>
    </row>
    <row r="4617" customFormat="false" ht="13.5" hidden="false" customHeight="true" outlineLevel="0" collapsed="false">
      <c r="A4617" s="31" t="s">
        <v>7072</v>
      </c>
      <c r="C4617" s="0" t="s">
        <v>7071</v>
      </c>
      <c r="D4617" s="27" t="s">
        <v>62</v>
      </c>
      <c r="E4617" s="27" t="s">
        <v>56</v>
      </c>
    </row>
    <row r="4618" customFormat="false" ht="13.5" hidden="false" customHeight="true" outlineLevel="0" collapsed="false">
      <c r="A4618" s="31" t="s">
        <v>7073</v>
      </c>
      <c r="C4618" s="0" t="s">
        <v>7071</v>
      </c>
      <c r="D4618" s="27" t="s">
        <v>62</v>
      </c>
      <c r="E4618" s="27" t="s">
        <v>50</v>
      </c>
    </row>
    <row r="4619" customFormat="false" ht="13.5" hidden="false" customHeight="true" outlineLevel="0" collapsed="false">
      <c r="A4619" s="31" t="s">
        <v>7074</v>
      </c>
      <c r="C4619" s="0" t="s">
        <v>7075</v>
      </c>
      <c r="D4619" s="27" t="s">
        <v>7076</v>
      </c>
    </row>
    <row r="4620" customFormat="false" ht="13.5" hidden="false" customHeight="true" outlineLevel="0" collapsed="false">
      <c r="A4620" s="31" t="s">
        <v>7077</v>
      </c>
      <c r="B4620" s="27" t="s">
        <v>40</v>
      </c>
      <c r="C4620" s="0" t="s">
        <v>7075</v>
      </c>
      <c r="D4620" s="27" t="s">
        <v>55</v>
      </c>
    </row>
    <row r="4621" customFormat="false" ht="13.5" hidden="false" customHeight="true" outlineLevel="0" collapsed="false">
      <c r="A4621" s="31" t="s">
        <v>7078</v>
      </c>
      <c r="C4621" s="0" t="s">
        <v>7075</v>
      </c>
      <c r="D4621" s="27" t="s">
        <v>44</v>
      </c>
    </row>
    <row r="4622" customFormat="false" ht="13.5" hidden="false" customHeight="true" outlineLevel="0" collapsed="false">
      <c r="A4622" s="31" t="s">
        <v>7079</v>
      </c>
      <c r="C4622" s="0" t="s">
        <v>7075</v>
      </c>
      <c r="D4622" s="27" t="s">
        <v>46</v>
      </c>
    </row>
    <row r="4623" customFormat="false" ht="13.5" hidden="false" customHeight="true" outlineLevel="0" collapsed="false">
      <c r="A4623" s="31" t="s">
        <v>7080</v>
      </c>
      <c r="B4623" s="27" t="s">
        <v>40</v>
      </c>
      <c r="C4623" s="0" t="s">
        <v>7081</v>
      </c>
      <c r="D4623" s="27" t="s">
        <v>55</v>
      </c>
    </row>
    <row r="4624" customFormat="false" ht="13.5" hidden="false" customHeight="true" outlineLevel="0" collapsed="false">
      <c r="A4624" s="31" t="s">
        <v>7082</v>
      </c>
      <c r="C4624" s="0" t="s">
        <v>7081</v>
      </c>
      <c r="D4624" s="27" t="s">
        <v>44</v>
      </c>
    </row>
    <row r="4625" customFormat="false" ht="13.5" hidden="false" customHeight="true" outlineLevel="0" collapsed="false">
      <c r="A4625" s="31" t="s">
        <v>7083</v>
      </c>
      <c r="C4625" s="0" t="s">
        <v>7081</v>
      </c>
      <c r="D4625" s="27" t="s">
        <v>46</v>
      </c>
    </row>
    <row r="4626" customFormat="false" ht="13.5" hidden="false" customHeight="true" outlineLevel="0" collapsed="false">
      <c r="A4626" s="31" t="s">
        <v>7084</v>
      </c>
      <c r="C4626" s="0" t="s">
        <v>7085</v>
      </c>
      <c r="D4626" s="27" t="s">
        <v>4040</v>
      </c>
    </row>
    <row r="4627" customFormat="false" ht="13.5" hidden="false" customHeight="true" outlineLevel="0" collapsed="false">
      <c r="A4627" s="31" t="s">
        <v>7086</v>
      </c>
      <c r="B4627" s="27" t="s">
        <v>40</v>
      </c>
      <c r="C4627" s="0" t="s">
        <v>7087</v>
      </c>
      <c r="D4627" s="27" t="s">
        <v>550</v>
      </c>
    </row>
    <row r="4628" customFormat="false" ht="13.5" hidden="false" customHeight="true" outlineLevel="0" collapsed="false">
      <c r="A4628" s="31" t="s">
        <v>7088</v>
      </c>
      <c r="C4628" s="0" t="s">
        <v>7087</v>
      </c>
      <c r="D4628" s="27" t="s">
        <v>44</v>
      </c>
    </row>
    <row r="4629" customFormat="false" ht="13.5" hidden="false" customHeight="true" outlineLevel="0" collapsed="false">
      <c r="A4629" s="31" t="s">
        <v>7089</v>
      </c>
      <c r="C4629" s="0" t="s">
        <v>7087</v>
      </c>
      <c r="D4629" s="27" t="s">
        <v>46</v>
      </c>
    </row>
    <row r="4630" customFormat="false" ht="13.5" hidden="false" customHeight="true" outlineLevel="0" collapsed="false">
      <c r="A4630" s="31" t="s">
        <v>7090</v>
      </c>
      <c r="B4630" s="27" t="s">
        <v>40</v>
      </c>
      <c r="C4630" s="0" t="s">
        <v>7091</v>
      </c>
      <c r="D4630" s="27" t="s">
        <v>55</v>
      </c>
    </row>
    <row r="4631" customFormat="false" ht="13.5" hidden="false" customHeight="true" outlineLevel="0" collapsed="false">
      <c r="A4631" s="31" t="s">
        <v>7092</v>
      </c>
      <c r="C4631" s="0" t="s">
        <v>7091</v>
      </c>
      <c r="D4631" s="27" t="s">
        <v>44</v>
      </c>
    </row>
    <row r="4632" customFormat="false" ht="13.5" hidden="false" customHeight="true" outlineLevel="0" collapsed="false">
      <c r="A4632" s="31" t="s">
        <v>7093</v>
      </c>
      <c r="C4632" s="0" t="s">
        <v>7091</v>
      </c>
      <c r="D4632" s="27" t="s">
        <v>46</v>
      </c>
    </row>
    <row r="4633" customFormat="false" ht="13.5" hidden="false" customHeight="true" outlineLevel="0" collapsed="false">
      <c r="A4633" s="31" t="s">
        <v>7094</v>
      </c>
      <c r="B4633" s="27" t="s">
        <v>40</v>
      </c>
      <c r="C4633" s="0" t="s">
        <v>7095</v>
      </c>
      <c r="D4633" s="27" t="s">
        <v>550</v>
      </c>
    </row>
    <row r="4634" customFormat="false" ht="13.5" hidden="false" customHeight="true" outlineLevel="0" collapsed="false">
      <c r="A4634" s="31" t="s">
        <v>7096</v>
      </c>
      <c r="C4634" s="0" t="s">
        <v>7095</v>
      </c>
      <c r="D4634" s="27" t="s">
        <v>44</v>
      </c>
    </row>
    <row r="4635" customFormat="false" ht="13.5" hidden="false" customHeight="true" outlineLevel="0" collapsed="false">
      <c r="A4635" s="31" t="s">
        <v>7097</v>
      </c>
      <c r="C4635" s="0" t="s">
        <v>7095</v>
      </c>
      <c r="D4635" s="27" t="s">
        <v>46</v>
      </c>
    </row>
    <row r="4636" customFormat="false" ht="13.5" hidden="false" customHeight="true" outlineLevel="0" collapsed="false">
      <c r="A4636" s="31" t="s">
        <v>7098</v>
      </c>
      <c r="B4636" s="27" t="s">
        <v>40</v>
      </c>
      <c r="C4636" s="0" t="s">
        <v>7099</v>
      </c>
      <c r="D4636" s="27" t="s">
        <v>5295</v>
      </c>
    </row>
    <row r="4637" customFormat="false" ht="13.5" hidden="false" customHeight="true" outlineLevel="0" collapsed="false">
      <c r="A4637" s="31" t="s">
        <v>7100</v>
      </c>
      <c r="C4637" s="0" t="s">
        <v>7099</v>
      </c>
      <c r="D4637" s="27" t="s">
        <v>44</v>
      </c>
    </row>
    <row r="4638" customFormat="false" ht="13.5" hidden="false" customHeight="true" outlineLevel="0" collapsed="false">
      <c r="A4638" s="31" t="s">
        <v>7101</v>
      </c>
      <c r="C4638" s="0" t="s">
        <v>7099</v>
      </c>
      <c r="D4638" s="27" t="s">
        <v>46</v>
      </c>
    </row>
    <row r="4639" customFormat="false" ht="13.5" hidden="false" customHeight="true" outlineLevel="0" collapsed="false">
      <c r="A4639" s="31" t="s">
        <v>7102</v>
      </c>
      <c r="B4639" s="27" t="s">
        <v>40</v>
      </c>
      <c r="C4639" s="0" t="s">
        <v>7103</v>
      </c>
      <c r="D4639" s="27" t="s">
        <v>55</v>
      </c>
    </row>
    <row r="4640" customFormat="false" ht="13.5" hidden="false" customHeight="true" outlineLevel="0" collapsed="false">
      <c r="A4640" s="31" t="s">
        <v>7104</v>
      </c>
      <c r="C4640" s="0" t="s">
        <v>7103</v>
      </c>
      <c r="D4640" s="27" t="s">
        <v>44</v>
      </c>
    </row>
    <row r="4641" customFormat="false" ht="13.5" hidden="false" customHeight="true" outlineLevel="0" collapsed="false">
      <c r="A4641" s="31" t="s">
        <v>7105</v>
      </c>
      <c r="C4641" s="0" t="s">
        <v>7103</v>
      </c>
      <c r="D4641" s="27" t="s">
        <v>46</v>
      </c>
    </row>
    <row r="4642" customFormat="false" ht="13.5" hidden="false" customHeight="true" outlineLevel="0" collapsed="false">
      <c r="A4642" s="31" t="s">
        <v>7106</v>
      </c>
      <c r="B4642" s="27" t="s">
        <v>40</v>
      </c>
      <c r="C4642" s="0" t="s">
        <v>7107</v>
      </c>
      <c r="D4642" s="27" t="s">
        <v>55</v>
      </c>
    </row>
    <row r="4643" customFormat="false" ht="13.5" hidden="false" customHeight="true" outlineLevel="0" collapsed="false">
      <c r="A4643" s="31" t="s">
        <v>7108</v>
      </c>
      <c r="C4643" s="0" t="s">
        <v>7107</v>
      </c>
      <c r="D4643" s="27" t="s">
        <v>44</v>
      </c>
    </row>
    <row r="4644" customFormat="false" ht="13.5" hidden="false" customHeight="true" outlineLevel="0" collapsed="false">
      <c r="A4644" s="31" t="s">
        <v>7109</v>
      </c>
      <c r="C4644" s="0" t="s">
        <v>7107</v>
      </c>
      <c r="D4644" s="27" t="s">
        <v>46</v>
      </c>
    </row>
    <row r="4645" customFormat="false" ht="13.5" hidden="false" customHeight="true" outlineLevel="0" collapsed="false">
      <c r="A4645" s="31" t="s">
        <v>7110</v>
      </c>
      <c r="C4645" s="0" t="s">
        <v>7111</v>
      </c>
      <c r="D4645" s="27" t="s">
        <v>55</v>
      </c>
    </row>
    <row r="4646" customFormat="false" ht="13.5" hidden="false" customHeight="true" outlineLevel="0" collapsed="false">
      <c r="A4646" s="31" t="s">
        <v>7112</v>
      </c>
      <c r="B4646" s="27" t="s">
        <v>40</v>
      </c>
      <c r="C4646" s="0" t="s">
        <v>7113</v>
      </c>
      <c r="D4646" s="27" t="s">
        <v>102</v>
      </c>
    </row>
    <row r="4647" customFormat="false" ht="13.5" hidden="false" customHeight="true" outlineLevel="0" collapsed="false">
      <c r="A4647" s="31" t="s">
        <v>7114</v>
      </c>
      <c r="C4647" s="0" t="s">
        <v>7113</v>
      </c>
      <c r="D4647" s="27" t="s">
        <v>44</v>
      </c>
    </row>
    <row r="4648" customFormat="false" ht="13.5" hidden="false" customHeight="true" outlineLevel="0" collapsed="false">
      <c r="A4648" s="31" t="s">
        <v>7115</v>
      </c>
      <c r="C4648" s="0" t="s">
        <v>7113</v>
      </c>
      <c r="D4648" s="27" t="s">
        <v>46</v>
      </c>
    </row>
    <row r="4649" customFormat="false" ht="13.5" hidden="false" customHeight="true" outlineLevel="0" collapsed="false">
      <c r="A4649" s="31" t="s">
        <v>7116</v>
      </c>
      <c r="C4649" s="0" t="s">
        <v>7117</v>
      </c>
      <c r="D4649" s="27" t="s">
        <v>55</v>
      </c>
    </row>
    <row r="4650" customFormat="false" ht="13.5" hidden="false" customHeight="true" outlineLevel="0" collapsed="false">
      <c r="A4650" s="31" t="s">
        <v>7118</v>
      </c>
      <c r="C4650" s="0" t="s">
        <v>7119</v>
      </c>
      <c r="D4650" s="27" t="s">
        <v>4100</v>
      </c>
    </row>
    <row r="4651" customFormat="false" ht="13.5" hidden="false" customHeight="true" outlineLevel="0" collapsed="false">
      <c r="A4651" s="31" t="s">
        <v>7120</v>
      </c>
      <c r="B4651" s="27" t="s">
        <v>40</v>
      </c>
      <c r="C4651" s="0" t="s">
        <v>7119</v>
      </c>
      <c r="D4651" s="27" t="s">
        <v>550</v>
      </c>
    </row>
    <row r="4652" customFormat="false" ht="13.5" hidden="false" customHeight="true" outlineLevel="0" collapsed="false">
      <c r="A4652" s="31" t="s">
        <v>7121</v>
      </c>
      <c r="C4652" s="0" t="s">
        <v>7119</v>
      </c>
      <c r="D4652" s="27" t="s">
        <v>44</v>
      </c>
    </row>
    <row r="4653" customFormat="false" ht="13.5" hidden="false" customHeight="true" outlineLevel="0" collapsed="false">
      <c r="A4653" s="31" t="s">
        <v>7122</v>
      </c>
      <c r="C4653" s="0" t="s">
        <v>7119</v>
      </c>
      <c r="D4653" s="27" t="s">
        <v>46</v>
      </c>
    </row>
    <row r="4654" customFormat="false" ht="13.5" hidden="false" customHeight="true" outlineLevel="0" collapsed="false">
      <c r="A4654" s="31" t="s">
        <v>7123</v>
      </c>
      <c r="C4654" s="0" t="s">
        <v>7124</v>
      </c>
      <c r="D4654" s="27" t="s">
        <v>3240</v>
      </c>
    </row>
    <row r="4655" customFormat="false" ht="13.5" hidden="false" customHeight="true" outlineLevel="0" collapsed="false">
      <c r="A4655" s="31" t="s">
        <v>7125</v>
      </c>
      <c r="B4655" s="27" t="s">
        <v>40</v>
      </c>
      <c r="C4655" s="0" t="s">
        <v>7126</v>
      </c>
      <c r="D4655" s="27" t="s">
        <v>55</v>
      </c>
    </row>
    <row r="4656" customFormat="false" ht="13.5" hidden="false" customHeight="true" outlineLevel="0" collapsed="false">
      <c r="A4656" s="31" t="s">
        <v>7127</v>
      </c>
      <c r="C4656" s="0" t="s">
        <v>7126</v>
      </c>
      <c r="D4656" s="27" t="s">
        <v>44</v>
      </c>
    </row>
    <row r="4657" customFormat="false" ht="13.5" hidden="false" customHeight="true" outlineLevel="0" collapsed="false">
      <c r="A4657" s="31" t="s">
        <v>7128</v>
      </c>
      <c r="C4657" s="0" t="s">
        <v>7126</v>
      </c>
      <c r="D4657" s="27" t="s">
        <v>46</v>
      </c>
    </row>
    <row r="4658" customFormat="false" ht="13.5" hidden="false" customHeight="true" outlineLevel="0" collapsed="false">
      <c r="A4658" s="31" t="s">
        <v>7129</v>
      </c>
      <c r="B4658" s="27" t="s">
        <v>40</v>
      </c>
      <c r="C4658" s="0" t="s">
        <v>7130</v>
      </c>
      <c r="D4658" s="27" t="s">
        <v>550</v>
      </c>
    </row>
    <row r="4659" customFormat="false" ht="13.5" hidden="false" customHeight="true" outlineLevel="0" collapsed="false">
      <c r="A4659" s="31" t="s">
        <v>7131</v>
      </c>
      <c r="C4659" s="0" t="s">
        <v>7130</v>
      </c>
      <c r="D4659" s="27" t="s">
        <v>44</v>
      </c>
    </row>
    <row r="4660" customFormat="false" ht="13.5" hidden="false" customHeight="true" outlineLevel="0" collapsed="false">
      <c r="A4660" s="31" t="s">
        <v>7132</v>
      </c>
      <c r="C4660" s="0" t="s">
        <v>7130</v>
      </c>
      <c r="D4660" s="27" t="s">
        <v>46</v>
      </c>
    </row>
    <row r="4661" customFormat="false" ht="13.5" hidden="false" customHeight="true" outlineLevel="0" collapsed="false">
      <c r="A4661" s="31" t="s">
        <v>7133</v>
      </c>
      <c r="C4661" s="0" t="s">
        <v>7134</v>
      </c>
      <c r="D4661" s="27" t="s">
        <v>7135</v>
      </c>
    </row>
    <row r="4662" customFormat="false" ht="13.5" hidden="false" customHeight="true" outlineLevel="0" collapsed="false">
      <c r="A4662" s="31" t="s">
        <v>7136</v>
      </c>
      <c r="B4662" s="27" t="s">
        <v>40</v>
      </c>
      <c r="C4662" s="0" t="s">
        <v>7134</v>
      </c>
      <c r="D4662" s="27" t="s">
        <v>55</v>
      </c>
    </row>
    <row r="4663" customFormat="false" ht="13.5" hidden="false" customHeight="true" outlineLevel="0" collapsed="false">
      <c r="A4663" s="31" t="s">
        <v>7137</v>
      </c>
      <c r="C4663" s="0" t="s">
        <v>7134</v>
      </c>
      <c r="D4663" s="27" t="s">
        <v>44</v>
      </c>
    </row>
    <row r="4664" customFormat="false" ht="13.5" hidden="false" customHeight="true" outlineLevel="0" collapsed="false">
      <c r="A4664" s="31" t="s">
        <v>7138</v>
      </c>
      <c r="C4664" s="0" t="s">
        <v>7134</v>
      </c>
      <c r="D4664" s="27" t="s">
        <v>46</v>
      </c>
    </row>
    <row r="4665" customFormat="false" ht="13.5" hidden="false" customHeight="true" outlineLevel="0" collapsed="false">
      <c r="A4665" s="31" t="s">
        <v>7139</v>
      </c>
      <c r="C4665" s="0" t="s">
        <v>7134</v>
      </c>
      <c r="D4665" s="27" t="s">
        <v>7140</v>
      </c>
    </row>
    <row r="4666" customFormat="false" ht="13.5" hidden="false" customHeight="true" outlineLevel="0" collapsed="false">
      <c r="A4666" s="31" t="s">
        <v>7141</v>
      </c>
      <c r="B4666" s="27" t="s">
        <v>40</v>
      </c>
      <c r="C4666" s="0" t="s">
        <v>7142</v>
      </c>
      <c r="D4666" s="27" t="s">
        <v>62</v>
      </c>
    </row>
    <row r="4667" customFormat="false" ht="13.5" hidden="false" customHeight="true" outlineLevel="0" collapsed="false">
      <c r="A4667" s="31" t="s">
        <v>7143</v>
      </c>
      <c r="C4667" s="0" t="s">
        <v>7142</v>
      </c>
      <c r="D4667" s="27" t="s">
        <v>44</v>
      </c>
    </row>
    <row r="4668" customFormat="false" ht="13.5" hidden="false" customHeight="true" outlineLevel="0" collapsed="false">
      <c r="A4668" s="31" t="s">
        <v>7144</v>
      </c>
      <c r="C4668" s="0" t="s">
        <v>7142</v>
      </c>
      <c r="D4668" s="27" t="s">
        <v>46</v>
      </c>
    </row>
    <row r="4669" customFormat="false" ht="13.5" hidden="false" customHeight="true" outlineLevel="0" collapsed="false">
      <c r="A4669" s="31" t="s">
        <v>7145</v>
      </c>
      <c r="B4669" s="27" t="s">
        <v>40</v>
      </c>
      <c r="C4669" s="0" t="s">
        <v>7146</v>
      </c>
      <c r="D4669" s="27" t="s">
        <v>62</v>
      </c>
    </row>
    <row r="4670" customFormat="false" ht="13.5" hidden="false" customHeight="true" outlineLevel="0" collapsed="false">
      <c r="A4670" s="31" t="s">
        <v>7147</v>
      </c>
      <c r="C4670" s="0" t="s">
        <v>7146</v>
      </c>
      <c r="D4670" s="27" t="s">
        <v>44</v>
      </c>
    </row>
    <row r="4671" customFormat="false" ht="13.5" hidden="false" customHeight="true" outlineLevel="0" collapsed="false">
      <c r="A4671" s="31" t="s">
        <v>7148</v>
      </c>
      <c r="C4671" s="0" t="s">
        <v>7146</v>
      </c>
      <c r="D4671" s="27" t="s">
        <v>46</v>
      </c>
    </row>
    <row r="4672" customFormat="false" ht="13.5" hidden="false" customHeight="true" outlineLevel="0" collapsed="false">
      <c r="A4672" s="31" t="s">
        <v>7149</v>
      </c>
      <c r="C4672" s="0" t="s">
        <v>7150</v>
      </c>
      <c r="D4672" s="27" t="s">
        <v>3130</v>
      </c>
    </row>
    <row r="4673" customFormat="false" ht="13.5" hidden="false" customHeight="true" outlineLevel="0" collapsed="false">
      <c r="A4673" s="31" t="s">
        <v>7151</v>
      </c>
      <c r="C4673" s="0" t="s">
        <v>7152</v>
      </c>
      <c r="D4673" s="27" t="s">
        <v>55</v>
      </c>
    </row>
    <row r="4674" customFormat="false" ht="13.5" hidden="false" customHeight="true" outlineLevel="0" collapsed="false">
      <c r="A4674" s="31" t="s">
        <v>7153</v>
      </c>
      <c r="B4674" s="27" t="s">
        <v>40</v>
      </c>
      <c r="C4674" s="0" t="s">
        <v>7154</v>
      </c>
      <c r="D4674" s="27" t="s">
        <v>7155</v>
      </c>
    </row>
    <row r="4675" customFormat="false" ht="13.5" hidden="false" customHeight="true" outlineLevel="0" collapsed="false">
      <c r="A4675" s="31" t="s">
        <v>7156</v>
      </c>
      <c r="C4675" s="0" t="s">
        <v>7154</v>
      </c>
      <c r="D4675" s="27" t="s">
        <v>44</v>
      </c>
    </row>
    <row r="4676" customFormat="false" ht="13.5" hidden="false" customHeight="true" outlineLevel="0" collapsed="false">
      <c r="A4676" s="31" t="s">
        <v>7157</v>
      </c>
      <c r="C4676" s="0" t="s">
        <v>7154</v>
      </c>
      <c r="D4676" s="27" t="s">
        <v>46</v>
      </c>
    </row>
    <row r="4677" customFormat="false" ht="13.5" hidden="false" customHeight="true" outlineLevel="0" collapsed="false">
      <c r="A4677" s="31" t="s">
        <v>7158</v>
      </c>
      <c r="C4677" s="0" t="s">
        <v>7159</v>
      </c>
      <c r="D4677" s="27" t="s">
        <v>55</v>
      </c>
    </row>
    <row r="4678" customFormat="false" ht="13.5" hidden="false" customHeight="true" outlineLevel="0" collapsed="false">
      <c r="A4678" s="31" t="s">
        <v>7160</v>
      </c>
      <c r="B4678" s="27" t="s">
        <v>40</v>
      </c>
      <c r="C4678" s="0" t="s">
        <v>7161</v>
      </c>
      <c r="D4678" s="27" t="s">
        <v>4065</v>
      </c>
    </row>
    <row r="4679" customFormat="false" ht="13.5" hidden="false" customHeight="true" outlineLevel="0" collapsed="false">
      <c r="A4679" s="31" t="s">
        <v>7162</v>
      </c>
      <c r="C4679" s="0" t="s">
        <v>7161</v>
      </c>
      <c r="D4679" s="27" t="s">
        <v>44</v>
      </c>
    </row>
    <row r="4680" customFormat="false" ht="13.5" hidden="false" customHeight="true" outlineLevel="0" collapsed="false">
      <c r="A4680" s="31" t="s">
        <v>7163</v>
      </c>
      <c r="C4680" s="0" t="s">
        <v>7161</v>
      </c>
      <c r="D4680" s="27" t="s">
        <v>46</v>
      </c>
    </row>
    <row r="4681" customFormat="false" ht="13.5" hidden="false" customHeight="true" outlineLevel="0" collapsed="false">
      <c r="A4681" s="31" t="s">
        <v>7164</v>
      </c>
      <c r="C4681" s="0" t="s">
        <v>7165</v>
      </c>
      <c r="D4681" s="27" t="s">
        <v>7166</v>
      </c>
    </row>
    <row r="4682" customFormat="false" ht="13.5" hidden="false" customHeight="true" outlineLevel="0" collapsed="false">
      <c r="A4682" s="31" t="s">
        <v>7167</v>
      </c>
      <c r="C4682" s="0" t="s">
        <v>7168</v>
      </c>
      <c r="D4682" s="27" t="s">
        <v>4065</v>
      </c>
    </row>
    <row r="4683" customFormat="false" ht="13.5" hidden="false" customHeight="true" outlineLevel="0" collapsed="false">
      <c r="A4683" s="31" t="s">
        <v>7169</v>
      </c>
      <c r="B4683" s="27" t="s">
        <v>40</v>
      </c>
      <c r="C4683" s="0" t="s">
        <v>7170</v>
      </c>
      <c r="D4683" s="27" t="s">
        <v>238</v>
      </c>
    </row>
    <row r="4684" customFormat="false" ht="13.5" hidden="false" customHeight="true" outlineLevel="0" collapsed="false">
      <c r="A4684" s="31" t="s">
        <v>7171</v>
      </c>
      <c r="C4684" s="0" t="s">
        <v>7170</v>
      </c>
      <c r="D4684" s="27" t="s">
        <v>44</v>
      </c>
    </row>
    <row r="4685" customFormat="false" ht="13.5" hidden="false" customHeight="true" outlineLevel="0" collapsed="false">
      <c r="A4685" s="31" t="s">
        <v>7172</v>
      </c>
      <c r="C4685" s="0" t="s">
        <v>7170</v>
      </c>
      <c r="D4685" s="27" t="s">
        <v>46</v>
      </c>
    </row>
    <row r="4686" customFormat="false" ht="13.5" hidden="false" customHeight="true" outlineLevel="0" collapsed="false">
      <c r="A4686" s="31" t="s">
        <v>7173</v>
      </c>
      <c r="B4686" s="27" t="s">
        <v>40</v>
      </c>
      <c r="C4686" s="0" t="s">
        <v>7174</v>
      </c>
      <c r="D4686" s="27" t="s">
        <v>62</v>
      </c>
    </row>
    <row r="4687" customFormat="false" ht="13.5" hidden="false" customHeight="true" outlineLevel="0" collapsed="false">
      <c r="A4687" s="31" t="s">
        <v>7175</v>
      </c>
      <c r="C4687" s="0" t="s">
        <v>7174</v>
      </c>
      <c r="D4687" s="27" t="s">
        <v>44</v>
      </c>
    </row>
    <row r="4688" customFormat="false" ht="13.5" hidden="false" customHeight="true" outlineLevel="0" collapsed="false">
      <c r="A4688" s="31" t="s">
        <v>7176</v>
      </c>
      <c r="C4688" s="0" t="s">
        <v>7174</v>
      </c>
      <c r="D4688" s="27" t="s">
        <v>46</v>
      </c>
    </row>
    <row r="4689" customFormat="false" ht="13.5" hidden="false" customHeight="true" outlineLevel="0" collapsed="false">
      <c r="A4689" s="31" t="s">
        <v>7177</v>
      </c>
      <c r="C4689" s="0" t="s">
        <v>7178</v>
      </c>
      <c r="D4689" s="27" t="s">
        <v>55</v>
      </c>
    </row>
    <row r="4690" customFormat="false" ht="13.5" hidden="false" customHeight="true" outlineLevel="0" collapsed="false">
      <c r="A4690" s="31" t="s">
        <v>7179</v>
      </c>
      <c r="C4690" s="0" t="s">
        <v>7178</v>
      </c>
      <c r="D4690" s="27" t="s">
        <v>7180</v>
      </c>
    </row>
    <row r="4691" customFormat="false" ht="13.5" hidden="false" customHeight="true" outlineLevel="0" collapsed="false">
      <c r="A4691" s="31" t="s">
        <v>7181</v>
      </c>
      <c r="C4691" s="0" t="s">
        <v>7178</v>
      </c>
      <c r="D4691" s="27" t="s">
        <v>7182</v>
      </c>
    </row>
    <row r="4692" customFormat="false" ht="13.5" hidden="false" customHeight="true" outlineLevel="0" collapsed="false">
      <c r="A4692" s="31" t="s">
        <v>7183</v>
      </c>
      <c r="C4692" s="0" t="s">
        <v>7184</v>
      </c>
      <c r="D4692" s="27" t="s">
        <v>1845</v>
      </c>
    </row>
    <row r="4693" customFormat="false" ht="13.5" hidden="false" customHeight="true" outlineLevel="0" collapsed="false">
      <c r="A4693" s="31" t="s">
        <v>7185</v>
      </c>
      <c r="B4693" s="27" t="s">
        <v>40</v>
      </c>
      <c r="C4693" s="0" t="s">
        <v>7184</v>
      </c>
      <c r="D4693" s="27" t="s">
        <v>55</v>
      </c>
    </row>
    <row r="4694" customFormat="false" ht="13.5" hidden="false" customHeight="true" outlineLevel="0" collapsed="false">
      <c r="A4694" s="31" t="s">
        <v>7186</v>
      </c>
      <c r="C4694" s="0" t="s">
        <v>7184</v>
      </c>
      <c r="D4694" s="27" t="s">
        <v>44</v>
      </c>
    </row>
    <row r="4695" customFormat="false" ht="13.5" hidden="false" customHeight="true" outlineLevel="0" collapsed="false">
      <c r="A4695" s="31" t="s">
        <v>7187</v>
      </c>
      <c r="C4695" s="0" t="s">
        <v>7184</v>
      </c>
      <c r="D4695" s="27" t="s">
        <v>46</v>
      </c>
    </row>
    <row r="4696" customFormat="false" ht="13.5" hidden="false" customHeight="true" outlineLevel="0" collapsed="false">
      <c r="A4696" s="31" t="s">
        <v>7188</v>
      </c>
      <c r="C4696" s="0" t="s">
        <v>7189</v>
      </c>
      <c r="D4696" s="27" t="s">
        <v>62</v>
      </c>
      <c r="E4696" s="27" t="s">
        <v>56</v>
      </c>
    </row>
    <row r="4697" customFormat="false" ht="13.5" hidden="false" customHeight="true" outlineLevel="0" collapsed="false">
      <c r="A4697" s="31" t="s">
        <v>7190</v>
      </c>
      <c r="B4697" s="27" t="s">
        <v>40</v>
      </c>
      <c r="C4697" s="0" t="s">
        <v>7191</v>
      </c>
      <c r="D4697" s="27" t="s">
        <v>238</v>
      </c>
    </row>
    <row r="4698" customFormat="false" ht="13.5" hidden="false" customHeight="true" outlineLevel="0" collapsed="false">
      <c r="A4698" s="31" t="s">
        <v>7192</v>
      </c>
      <c r="C4698" s="0" t="s">
        <v>7191</v>
      </c>
      <c r="D4698" s="27" t="s">
        <v>44</v>
      </c>
    </row>
    <row r="4699" customFormat="false" ht="13.5" hidden="false" customHeight="true" outlineLevel="0" collapsed="false">
      <c r="A4699" s="31" t="s">
        <v>7193</v>
      </c>
      <c r="C4699" s="0" t="s">
        <v>7191</v>
      </c>
      <c r="D4699" s="27" t="s">
        <v>46</v>
      </c>
    </row>
    <row r="4700" customFormat="false" ht="13.5" hidden="false" customHeight="true" outlineLevel="0" collapsed="false">
      <c r="A4700" s="31" t="s">
        <v>7194</v>
      </c>
      <c r="C4700" s="0" t="s">
        <v>7195</v>
      </c>
      <c r="D4700" s="27" t="s">
        <v>7196</v>
      </c>
    </row>
    <row r="4701" customFormat="false" ht="13.5" hidden="false" customHeight="true" outlineLevel="0" collapsed="false">
      <c r="A4701" s="31" t="s">
        <v>7197</v>
      </c>
      <c r="C4701" s="0" t="s">
        <v>7195</v>
      </c>
      <c r="D4701" s="27" t="s">
        <v>7198</v>
      </c>
    </row>
    <row r="4702" customFormat="false" ht="13.5" hidden="false" customHeight="true" outlineLevel="0" collapsed="false">
      <c r="A4702" s="31" t="s">
        <v>7199</v>
      </c>
      <c r="B4702" s="27" t="s">
        <v>40</v>
      </c>
      <c r="C4702" s="0" t="s">
        <v>7195</v>
      </c>
      <c r="D4702" s="27" t="s">
        <v>55</v>
      </c>
    </row>
    <row r="4703" customFormat="false" ht="13.5" hidden="false" customHeight="true" outlineLevel="0" collapsed="false">
      <c r="A4703" s="31" t="s">
        <v>7200</v>
      </c>
      <c r="C4703" s="0" t="s">
        <v>7195</v>
      </c>
      <c r="D4703" s="27" t="s">
        <v>44</v>
      </c>
    </row>
    <row r="4704" customFormat="false" ht="13.5" hidden="false" customHeight="true" outlineLevel="0" collapsed="false">
      <c r="A4704" s="31" t="s">
        <v>7201</v>
      </c>
      <c r="C4704" s="0" t="s">
        <v>7195</v>
      </c>
      <c r="D4704" s="27" t="s">
        <v>46</v>
      </c>
    </row>
    <row r="4705" customFormat="false" ht="13.5" hidden="false" customHeight="true" outlineLevel="0" collapsed="false">
      <c r="A4705" s="31" t="s">
        <v>7202</v>
      </c>
      <c r="C4705" s="0" t="s">
        <v>7203</v>
      </c>
      <c r="D4705" s="27" t="s">
        <v>55</v>
      </c>
    </row>
    <row r="4706" customFormat="false" ht="13.5" hidden="false" customHeight="true" outlineLevel="0" collapsed="false">
      <c r="A4706" s="31" t="s">
        <v>7204</v>
      </c>
      <c r="B4706" s="27" t="s">
        <v>40</v>
      </c>
      <c r="C4706" s="0" t="s">
        <v>7205</v>
      </c>
      <c r="D4706" s="27" t="s">
        <v>55</v>
      </c>
    </row>
    <row r="4707" customFormat="false" ht="13.5" hidden="false" customHeight="true" outlineLevel="0" collapsed="false">
      <c r="A4707" s="31" t="s">
        <v>7206</v>
      </c>
      <c r="C4707" s="0" t="s">
        <v>7205</v>
      </c>
      <c r="D4707" s="27" t="s">
        <v>44</v>
      </c>
    </row>
    <row r="4708" customFormat="false" ht="13.5" hidden="false" customHeight="true" outlineLevel="0" collapsed="false">
      <c r="A4708" s="31" t="s">
        <v>7207</v>
      </c>
      <c r="C4708" s="0" t="s">
        <v>7205</v>
      </c>
      <c r="D4708" s="27" t="s">
        <v>46</v>
      </c>
    </row>
    <row r="4709" customFormat="false" ht="13.5" hidden="false" customHeight="true" outlineLevel="0" collapsed="false">
      <c r="A4709" s="31" t="s">
        <v>7208</v>
      </c>
      <c r="C4709" s="0" t="s">
        <v>7209</v>
      </c>
      <c r="D4709" s="27" t="s">
        <v>55</v>
      </c>
    </row>
    <row r="4710" customFormat="false" ht="13.5" hidden="false" customHeight="true" outlineLevel="0" collapsed="false">
      <c r="A4710" s="31" t="s">
        <v>7210</v>
      </c>
      <c r="C4710" s="0" t="s">
        <v>7211</v>
      </c>
      <c r="D4710" s="27" t="s">
        <v>62</v>
      </c>
    </row>
    <row r="4711" customFormat="false" ht="13.5" hidden="false" customHeight="true" outlineLevel="0" collapsed="false">
      <c r="A4711" s="31" t="s">
        <v>7212</v>
      </c>
      <c r="B4711" s="27" t="s">
        <v>40</v>
      </c>
      <c r="C4711" s="0" t="s">
        <v>7213</v>
      </c>
      <c r="D4711" s="27" t="s">
        <v>55</v>
      </c>
    </row>
    <row r="4712" customFormat="false" ht="13.5" hidden="false" customHeight="true" outlineLevel="0" collapsed="false">
      <c r="A4712" s="31" t="s">
        <v>7214</v>
      </c>
      <c r="C4712" s="0" t="s">
        <v>7213</v>
      </c>
      <c r="D4712" s="27" t="s">
        <v>44</v>
      </c>
    </row>
    <row r="4713" customFormat="false" ht="13.5" hidden="false" customHeight="true" outlineLevel="0" collapsed="false">
      <c r="A4713" s="31" t="s">
        <v>7215</v>
      </c>
      <c r="C4713" s="0" t="s">
        <v>7213</v>
      </c>
      <c r="D4713" s="27" t="s">
        <v>46</v>
      </c>
    </row>
    <row r="4714" customFormat="false" ht="13.5" hidden="false" customHeight="true" outlineLevel="0" collapsed="false">
      <c r="A4714" s="31" t="s">
        <v>7216</v>
      </c>
      <c r="C4714" s="0" t="s">
        <v>7217</v>
      </c>
      <c r="D4714" s="27" t="s">
        <v>4040</v>
      </c>
    </row>
    <row r="4715" customFormat="false" ht="13.5" hidden="false" customHeight="true" outlineLevel="0" collapsed="false">
      <c r="A4715" s="31" t="s">
        <v>7218</v>
      </c>
      <c r="B4715" s="27" t="s">
        <v>40</v>
      </c>
      <c r="C4715" s="0" t="s">
        <v>7219</v>
      </c>
      <c r="D4715" s="27" t="s">
        <v>1518</v>
      </c>
    </row>
    <row r="4716" customFormat="false" ht="13.5" hidden="false" customHeight="true" outlineLevel="0" collapsed="false">
      <c r="A4716" s="31" t="s">
        <v>7220</v>
      </c>
      <c r="C4716" s="0" t="s">
        <v>7219</v>
      </c>
      <c r="D4716" s="27" t="s">
        <v>44</v>
      </c>
    </row>
    <row r="4717" customFormat="false" ht="13.5" hidden="false" customHeight="true" outlineLevel="0" collapsed="false">
      <c r="A4717" s="31" t="s">
        <v>7221</v>
      </c>
      <c r="C4717" s="0" t="s">
        <v>7219</v>
      </c>
      <c r="D4717" s="27" t="s">
        <v>46</v>
      </c>
    </row>
    <row r="4718" customFormat="false" ht="13.5" hidden="false" customHeight="true" outlineLevel="0" collapsed="false">
      <c r="A4718" s="31" t="s">
        <v>7222</v>
      </c>
      <c r="C4718" s="0" t="s">
        <v>7223</v>
      </c>
      <c r="D4718" s="27" t="s">
        <v>62</v>
      </c>
    </row>
    <row r="4719" customFormat="false" ht="13.5" hidden="false" customHeight="true" outlineLevel="0" collapsed="false">
      <c r="A4719" s="31" t="s">
        <v>7224</v>
      </c>
      <c r="B4719" s="27" t="s">
        <v>40</v>
      </c>
      <c r="C4719" s="0" t="s">
        <v>7225</v>
      </c>
      <c r="D4719" s="27" t="s">
        <v>55</v>
      </c>
    </row>
    <row r="4720" customFormat="false" ht="13.5" hidden="false" customHeight="true" outlineLevel="0" collapsed="false">
      <c r="A4720" s="31" t="s">
        <v>7226</v>
      </c>
      <c r="C4720" s="0" t="s">
        <v>7225</v>
      </c>
      <c r="D4720" s="27" t="s">
        <v>44</v>
      </c>
    </row>
    <row r="4721" customFormat="false" ht="13.5" hidden="false" customHeight="true" outlineLevel="0" collapsed="false">
      <c r="A4721" s="31" t="s">
        <v>7227</v>
      </c>
      <c r="C4721" s="0" t="s">
        <v>7225</v>
      </c>
      <c r="D4721" s="27" t="s">
        <v>46</v>
      </c>
    </row>
    <row r="4722" customFormat="false" ht="13.5" hidden="false" customHeight="true" outlineLevel="0" collapsed="false">
      <c r="A4722" s="31" t="s">
        <v>7228</v>
      </c>
      <c r="B4722" s="27" t="s">
        <v>40</v>
      </c>
      <c r="C4722" s="0" t="s">
        <v>7229</v>
      </c>
      <c r="D4722" s="27" t="s">
        <v>55</v>
      </c>
    </row>
    <row r="4723" customFormat="false" ht="13.5" hidden="false" customHeight="true" outlineLevel="0" collapsed="false">
      <c r="A4723" s="31" t="s">
        <v>7230</v>
      </c>
      <c r="C4723" s="0" t="s">
        <v>7229</v>
      </c>
      <c r="D4723" s="27" t="s">
        <v>44</v>
      </c>
    </row>
    <row r="4724" customFormat="false" ht="13.5" hidden="false" customHeight="true" outlineLevel="0" collapsed="false">
      <c r="A4724" s="31" t="s">
        <v>7231</v>
      </c>
      <c r="C4724" s="0" t="s">
        <v>7229</v>
      </c>
      <c r="D4724" s="27" t="s">
        <v>46</v>
      </c>
    </row>
    <row r="4725" customFormat="false" ht="13.5" hidden="false" customHeight="true" outlineLevel="0" collapsed="false">
      <c r="A4725" s="31" t="s">
        <v>7232</v>
      </c>
      <c r="B4725" s="27" t="s">
        <v>40</v>
      </c>
      <c r="C4725" s="0" t="s">
        <v>7233</v>
      </c>
      <c r="D4725" s="27" t="s">
        <v>55</v>
      </c>
    </row>
    <row r="4726" customFormat="false" ht="13.5" hidden="false" customHeight="true" outlineLevel="0" collapsed="false">
      <c r="A4726" s="31" t="s">
        <v>7234</v>
      </c>
      <c r="C4726" s="0" t="s">
        <v>7233</v>
      </c>
      <c r="D4726" s="27" t="s">
        <v>44</v>
      </c>
    </row>
    <row r="4727" customFormat="false" ht="13.5" hidden="false" customHeight="true" outlineLevel="0" collapsed="false">
      <c r="A4727" s="31" t="s">
        <v>7235</v>
      </c>
      <c r="C4727" s="0" t="s">
        <v>7233</v>
      </c>
      <c r="D4727" s="27" t="s">
        <v>46</v>
      </c>
    </row>
    <row r="4728" customFormat="false" ht="13.5" hidden="false" customHeight="true" outlineLevel="0" collapsed="false">
      <c r="A4728" s="31" t="s">
        <v>7236</v>
      </c>
      <c r="B4728" s="27" t="s">
        <v>40</v>
      </c>
      <c r="C4728" s="0" t="s">
        <v>7237</v>
      </c>
      <c r="D4728" s="27" t="s">
        <v>55</v>
      </c>
    </row>
    <row r="4729" customFormat="false" ht="13.5" hidden="false" customHeight="true" outlineLevel="0" collapsed="false">
      <c r="A4729" s="31" t="s">
        <v>7238</v>
      </c>
      <c r="C4729" s="0" t="s">
        <v>7237</v>
      </c>
      <c r="D4729" s="27" t="s">
        <v>44</v>
      </c>
    </row>
    <row r="4730" customFormat="false" ht="13.5" hidden="false" customHeight="true" outlineLevel="0" collapsed="false">
      <c r="A4730" s="31" t="s">
        <v>7239</v>
      </c>
      <c r="C4730" s="0" t="s">
        <v>7237</v>
      </c>
      <c r="D4730" s="27" t="s">
        <v>46</v>
      </c>
    </row>
    <row r="4731" customFormat="false" ht="13.5" hidden="false" customHeight="true" outlineLevel="0" collapsed="false">
      <c r="A4731" s="31" t="s">
        <v>7240</v>
      </c>
      <c r="B4731" s="27" t="s">
        <v>40</v>
      </c>
      <c r="C4731" s="0" t="s">
        <v>7241</v>
      </c>
      <c r="D4731" s="27" t="s">
        <v>238</v>
      </c>
    </row>
    <row r="4732" customFormat="false" ht="13.5" hidden="false" customHeight="true" outlineLevel="0" collapsed="false">
      <c r="A4732" s="31" t="s">
        <v>7242</v>
      </c>
      <c r="C4732" s="0" t="s">
        <v>7241</v>
      </c>
      <c r="D4732" s="27" t="s">
        <v>44</v>
      </c>
    </row>
    <row r="4733" customFormat="false" ht="13.5" hidden="false" customHeight="true" outlineLevel="0" collapsed="false">
      <c r="A4733" s="31" t="s">
        <v>7243</v>
      </c>
      <c r="C4733" s="0" t="s">
        <v>7241</v>
      </c>
      <c r="D4733" s="27" t="s">
        <v>46</v>
      </c>
    </row>
    <row r="4734" customFormat="false" ht="13.5" hidden="false" customHeight="true" outlineLevel="0" collapsed="false">
      <c r="A4734" s="31" t="s">
        <v>7244</v>
      </c>
      <c r="B4734" s="27" t="s">
        <v>40</v>
      </c>
      <c r="C4734" s="0" t="s">
        <v>7245</v>
      </c>
      <c r="D4734" s="27" t="s">
        <v>102</v>
      </c>
    </row>
    <row r="4735" customFormat="false" ht="13.5" hidden="false" customHeight="true" outlineLevel="0" collapsed="false">
      <c r="A4735" s="31" t="s">
        <v>7246</v>
      </c>
      <c r="C4735" s="0" t="s">
        <v>7245</v>
      </c>
      <c r="D4735" s="27" t="s">
        <v>44</v>
      </c>
    </row>
    <row r="4736" customFormat="false" ht="13.5" hidden="false" customHeight="true" outlineLevel="0" collapsed="false">
      <c r="A4736" s="31" t="s">
        <v>7247</v>
      </c>
      <c r="C4736" s="0" t="s">
        <v>7245</v>
      </c>
      <c r="D4736" s="27" t="s">
        <v>46</v>
      </c>
    </row>
    <row r="4737" customFormat="false" ht="13.5" hidden="false" customHeight="true" outlineLevel="0" collapsed="false">
      <c r="A4737" s="31" t="s">
        <v>7248</v>
      </c>
      <c r="B4737" s="27" t="s">
        <v>40</v>
      </c>
      <c r="C4737" s="0" t="s">
        <v>7249</v>
      </c>
      <c r="D4737" s="27" t="s">
        <v>55</v>
      </c>
    </row>
    <row r="4738" customFormat="false" ht="13.5" hidden="false" customHeight="true" outlineLevel="0" collapsed="false">
      <c r="A4738" s="31" t="s">
        <v>7250</v>
      </c>
      <c r="C4738" s="0" t="s">
        <v>7249</v>
      </c>
      <c r="D4738" s="27" t="s">
        <v>44</v>
      </c>
    </row>
    <row r="4739" customFormat="false" ht="13.5" hidden="false" customHeight="true" outlineLevel="0" collapsed="false">
      <c r="A4739" s="31" t="s">
        <v>7251</v>
      </c>
      <c r="C4739" s="0" t="s">
        <v>7249</v>
      </c>
      <c r="D4739" s="27" t="s">
        <v>46</v>
      </c>
    </row>
    <row r="4740" customFormat="false" ht="13.5" hidden="false" customHeight="true" outlineLevel="0" collapsed="false">
      <c r="A4740" s="31" t="s">
        <v>7252</v>
      </c>
      <c r="B4740" s="27" t="s">
        <v>40</v>
      </c>
      <c r="C4740" s="0" t="s">
        <v>7253</v>
      </c>
      <c r="D4740" s="27" t="s">
        <v>55</v>
      </c>
    </row>
    <row r="4741" customFormat="false" ht="13.5" hidden="false" customHeight="true" outlineLevel="0" collapsed="false">
      <c r="A4741" s="31" t="s">
        <v>7254</v>
      </c>
      <c r="C4741" s="0" t="s">
        <v>7253</v>
      </c>
      <c r="D4741" s="27" t="s">
        <v>44</v>
      </c>
    </row>
    <row r="4742" customFormat="false" ht="13.5" hidden="false" customHeight="true" outlineLevel="0" collapsed="false">
      <c r="A4742" s="31" t="s">
        <v>7255</v>
      </c>
      <c r="C4742" s="0" t="s">
        <v>7253</v>
      </c>
      <c r="D4742" s="27" t="s">
        <v>46</v>
      </c>
    </row>
    <row r="4743" customFormat="false" ht="13.5" hidden="false" customHeight="true" outlineLevel="0" collapsed="false">
      <c r="A4743" s="31" t="s">
        <v>7256</v>
      </c>
      <c r="B4743" s="27" t="s">
        <v>40</v>
      </c>
      <c r="C4743" s="0" t="s">
        <v>7257</v>
      </c>
      <c r="D4743" s="27" t="s">
        <v>55</v>
      </c>
    </row>
    <row r="4744" customFormat="false" ht="13.5" hidden="false" customHeight="true" outlineLevel="0" collapsed="false">
      <c r="A4744" s="31" t="s">
        <v>7258</v>
      </c>
      <c r="C4744" s="0" t="s">
        <v>7257</v>
      </c>
      <c r="D4744" s="27" t="s">
        <v>44</v>
      </c>
    </row>
    <row r="4745" customFormat="false" ht="13.5" hidden="false" customHeight="true" outlineLevel="0" collapsed="false">
      <c r="A4745" s="31" t="s">
        <v>7259</v>
      </c>
      <c r="C4745" s="0" t="s">
        <v>7257</v>
      </c>
      <c r="D4745" s="27" t="s">
        <v>46</v>
      </c>
    </row>
    <row r="4746" customFormat="false" ht="13.5" hidden="false" customHeight="true" outlineLevel="0" collapsed="false">
      <c r="A4746" s="31" t="s">
        <v>7260</v>
      </c>
      <c r="C4746" s="0" t="s">
        <v>7257</v>
      </c>
      <c r="D4746" s="27" t="s">
        <v>7261</v>
      </c>
    </row>
    <row r="4747" customFormat="false" ht="13.5" hidden="false" customHeight="true" outlineLevel="0" collapsed="false">
      <c r="A4747" s="31" t="s">
        <v>7262</v>
      </c>
      <c r="B4747" s="27" t="s">
        <v>40</v>
      </c>
      <c r="C4747" s="0" t="s">
        <v>7263</v>
      </c>
      <c r="D4747" s="27" t="s">
        <v>55</v>
      </c>
    </row>
    <row r="4748" customFormat="false" ht="13.5" hidden="false" customHeight="true" outlineLevel="0" collapsed="false">
      <c r="A4748" s="31" t="s">
        <v>7264</v>
      </c>
      <c r="C4748" s="0" t="s">
        <v>7263</v>
      </c>
      <c r="D4748" s="27" t="s">
        <v>44</v>
      </c>
    </row>
    <row r="4749" customFormat="false" ht="13.5" hidden="false" customHeight="true" outlineLevel="0" collapsed="false">
      <c r="A4749" s="31" t="s">
        <v>7265</v>
      </c>
      <c r="C4749" s="0" t="s">
        <v>7263</v>
      </c>
      <c r="D4749" s="27" t="s">
        <v>46</v>
      </c>
    </row>
    <row r="4750" customFormat="false" ht="13.5" hidden="false" customHeight="true" outlineLevel="0" collapsed="false">
      <c r="A4750" s="31" t="s">
        <v>7266</v>
      </c>
      <c r="B4750" s="27" t="s">
        <v>40</v>
      </c>
      <c r="C4750" s="0" t="s">
        <v>7267</v>
      </c>
      <c r="D4750" s="27" t="s">
        <v>4065</v>
      </c>
    </row>
    <row r="4751" customFormat="false" ht="13.5" hidden="false" customHeight="true" outlineLevel="0" collapsed="false">
      <c r="A4751" s="31" t="s">
        <v>7268</v>
      </c>
      <c r="C4751" s="0" t="s">
        <v>7267</v>
      </c>
      <c r="D4751" s="27" t="s">
        <v>44</v>
      </c>
    </row>
    <row r="4752" customFormat="false" ht="13.5" hidden="false" customHeight="true" outlineLevel="0" collapsed="false">
      <c r="A4752" s="31" t="s">
        <v>7269</v>
      </c>
      <c r="C4752" s="0" t="s">
        <v>7267</v>
      </c>
      <c r="D4752" s="27" t="s">
        <v>46</v>
      </c>
    </row>
    <row r="4753" customFormat="false" ht="13.5" hidden="false" customHeight="true" outlineLevel="0" collapsed="false">
      <c r="A4753" s="31" t="s">
        <v>7270</v>
      </c>
      <c r="B4753" s="27" t="s">
        <v>40</v>
      </c>
      <c r="C4753" s="0" t="s">
        <v>7271</v>
      </c>
      <c r="D4753" s="27" t="s">
        <v>55</v>
      </c>
    </row>
    <row r="4754" customFormat="false" ht="13.5" hidden="false" customHeight="true" outlineLevel="0" collapsed="false">
      <c r="A4754" s="31" t="s">
        <v>7272</v>
      </c>
      <c r="C4754" s="0" t="s">
        <v>7271</v>
      </c>
      <c r="D4754" s="27" t="s">
        <v>44</v>
      </c>
    </row>
    <row r="4755" customFormat="false" ht="13.5" hidden="false" customHeight="true" outlineLevel="0" collapsed="false">
      <c r="A4755" s="31" t="s">
        <v>7273</v>
      </c>
      <c r="C4755" s="0" t="s">
        <v>7271</v>
      </c>
      <c r="D4755" s="27" t="s">
        <v>46</v>
      </c>
    </row>
    <row r="4756" customFormat="false" ht="13.5" hidden="false" customHeight="true" outlineLevel="0" collapsed="false">
      <c r="A4756" s="31" t="s">
        <v>7274</v>
      </c>
      <c r="C4756" s="0" t="s">
        <v>7275</v>
      </c>
      <c r="D4756" s="27" t="s">
        <v>55</v>
      </c>
    </row>
    <row r="4757" customFormat="false" ht="13.5" hidden="false" customHeight="true" outlineLevel="0" collapsed="false">
      <c r="A4757" s="31" t="s">
        <v>7276</v>
      </c>
      <c r="C4757" s="0" t="s">
        <v>7275</v>
      </c>
      <c r="D4757" s="27" t="s">
        <v>7277</v>
      </c>
    </row>
    <row r="4758" customFormat="false" ht="13.5" hidden="false" customHeight="true" outlineLevel="0" collapsed="false">
      <c r="A4758" s="31" t="s">
        <v>7278</v>
      </c>
      <c r="C4758" s="0" t="s">
        <v>7275</v>
      </c>
      <c r="D4758" s="27" t="s">
        <v>7279</v>
      </c>
    </row>
    <row r="4759" customFormat="false" ht="13.5" hidden="false" customHeight="true" outlineLevel="0" collapsed="false">
      <c r="A4759" s="31" t="s">
        <v>7280</v>
      </c>
      <c r="B4759" s="27" t="s">
        <v>40</v>
      </c>
      <c r="C4759" s="0" t="s">
        <v>7281</v>
      </c>
      <c r="D4759" s="27" t="s">
        <v>55</v>
      </c>
    </row>
    <row r="4760" customFormat="false" ht="13.5" hidden="false" customHeight="true" outlineLevel="0" collapsed="false">
      <c r="A4760" s="31" t="s">
        <v>7282</v>
      </c>
      <c r="C4760" s="0" t="s">
        <v>7281</v>
      </c>
      <c r="D4760" s="27" t="s">
        <v>44</v>
      </c>
    </row>
    <row r="4761" customFormat="false" ht="13.5" hidden="false" customHeight="true" outlineLevel="0" collapsed="false">
      <c r="A4761" s="31" t="s">
        <v>7283</v>
      </c>
      <c r="C4761" s="0" t="s">
        <v>7281</v>
      </c>
      <c r="D4761" s="27" t="s">
        <v>46</v>
      </c>
    </row>
    <row r="4762" customFormat="false" ht="13.5" hidden="false" customHeight="true" outlineLevel="0" collapsed="false">
      <c r="A4762" s="31" t="s">
        <v>7284</v>
      </c>
      <c r="B4762" s="27" t="s">
        <v>40</v>
      </c>
      <c r="C4762" s="0" t="s">
        <v>7285</v>
      </c>
      <c r="D4762" s="27" t="s">
        <v>55</v>
      </c>
    </row>
    <row r="4763" customFormat="false" ht="13.5" hidden="false" customHeight="true" outlineLevel="0" collapsed="false">
      <c r="A4763" s="31" t="s">
        <v>7286</v>
      </c>
      <c r="C4763" s="0" t="s">
        <v>7285</v>
      </c>
      <c r="D4763" s="27" t="s">
        <v>44</v>
      </c>
    </row>
    <row r="4764" customFormat="false" ht="13.5" hidden="false" customHeight="true" outlineLevel="0" collapsed="false">
      <c r="A4764" s="31" t="s">
        <v>7287</v>
      </c>
      <c r="C4764" s="0" t="s">
        <v>7285</v>
      </c>
      <c r="D4764" s="27" t="s">
        <v>46</v>
      </c>
    </row>
    <row r="4765" customFormat="false" ht="13.5" hidden="false" customHeight="true" outlineLevel="0" collapsed="false">
      <c r="A4765" s="31" t="s">
        <v>7288</v>
      </c>
      <c r="B4765" s="27" t="s">
        <v>40</v>
      </c>
      <c r="C4765" s="0" t="s">
        <v>7289</v>
      </c>
      <c r="D4765" s="27" t="s">
        <v>55</v>
      </c>
    </row>
    <row r="4766" customFormat="false" ht="13.5" hidden="false" customHeight="true" outlineLevel="0" collapsed="false">
      <c r="A4766" s="31" t="s">
        <v>7290</v>
      </c>
      <c r="C4766" s="0" t="s">
        <v>7289</v>
      </c>
      <c r="D4766" s="27" t="s">
        <v>44</v>
      </c>
    </row>
    <row r="4767" customFormat="false" ht="13.5" hidden="false" customHeight="true" outlineLevel="0" collapsed="false">
      <c r="A4767" s="31" t="s">
        <v>7291</v>
      </c>
      <c r="C4767" s="0" t="s">
        <v>7289</v>
      </c>
      <c r="D4767" s="27" t="s">
        <v>46</v>
      </c>
    </row>
    <row r="4768" customFormat="false" ht="13.5" hidden="false" customHeight="true" outlineLevel="0" collapsed="false">
      <c r="A4768" s="31" t="s">
        <v>7292</v>
      </c>
      <c r="B4768" s="27" t="s">
        <v>40</v>
      </c>
      <c r="C4768" s="0" t="s">
        <v>7293</v>
      </c>
      <c r="D4768" s="27" t="s">
        <v>55</v>
      </c>
      <c r="E4768" s="27" t="s">
        <v>56</v>
      </c>
    </row>
    <row r="4769" customFormat="false" ht="13.5" hidden="false" customHeight="true" outlineLevel="0" collapsed="false">
      <c r="A4769" s="31" t="s">
        <v>7294</v>
      </c>
      <c r="C4769" s="0" t="s">
        <v>7293</v>
      </c>
      <c r="D4769" s="27" t="s">
        <v>44</v>
      </c>
      <c r="E4769" s="27" t="s">
        <v>56</v>
      </c>
    </row>
    <row r="4770" customFormat="false" ht="13.5" hidden="false" customHeight="true" outlineLevel="0" collapsed="false">
      <c r="A4770" s="31" t="s">
        <v>7295</v>
      </c>
      <c r="C4770" s="0" t="s">
        <v>7293</v>
      </c>
      <c r="D4770" s="27" t="s">
        <v>46</v>
      </c>
      <c r="E4770" s="27" t="s">
        <v>56</v>
      </c>
    </row>
    <row r="4771" customFormat="false" ht="13.5" hidden="false" customHeight="true" outlineLevel="0" collapsed="false">
      <c r="A4771" s="31" t="s">
        <v>7296</v>
      </c>
      <c r="B4771" s="27" t="s">
        <v>40</v>
      </c>
      <c r="C4771" s="0" t="s">
        <v>7293</v>
      </c>
      <c r="D4771" s="27" t="s">
        <v>3209</v>
      </c>
      <c r="E4771" s="27" t="s">
        <v>50</v>
      </c>
    </row>
    <row r="4772" customFormat="false" ht="13.5" hidden="false" customHeight="true" outlineLevel="0" collapsed="false">
      <c r="A4772" s="31" t="s">
        <v>7297</v>
      </c>
      <c r="C4772" s="0" t="s">
        <v>7293</v>
      </c>
      <c r="D4772" s="27" t="s">
        <v>44</v>
      </c>
      <c r="E4772" s="27" t="s">
        <v>50</v>
      </c>
    </row>
    <row r="4773" customFormat="false" ht="13.5" hidden="false" customHeight="true" outlineLevel="0" collapsed="false">
      <c r="A4773" s="31" t="s">
        <v>7298</v>
      </c>
      <c r="C4773" s="0" t="s">
        <v>7293</v>
      </c>
      <c r="D4773" s="27" t="s">
        <v>46</v>
      </c>
      <c r="E4773" s="27" t="s">
        <v>50</v>
      </c>
    </row>
    <row r="4774" customFormat="false" ht="13.5" hidden="false" customHeight="true" outlineLevel="0" collapsed="false">
      <c r="A4774" s="31" t="s">
        <v>7299</v>
      </c>
      <c r="B4774" s="27" t="s">
        <v>40</v>
      </c>
      <c r="C4774" s="0" t="s">
        <v>7300</v>
      </c>
      <c r="D4774" s="27" t="s">
        <v>62</v>
      </c>
    </row>
    <row r="4775" customFormat="false" ht="13.5" hidden="false" customHeight="true" outlineLevel="0" collapsed="false">
      <c r="A4775" s="31" t="s">
        <v>7301</v>
      </c>
      <c r="C4775" s="0" t="s">
        <v>7300</v>
      </c>
      <c r="D4775" s="27" t="s">
        <v>44</v>
      </c>
    </row>
    <row r="4776" customFormat="false" ht="13.5" hidden="false" customHeight="true" outlineLevel="0" collapsed="false">
      <c r="A4776" s="31" t="s">
        <v>7302</v>
      </c>
      <c r="C4776" s="0" t="s">
        <v>7300</v>
      </c>
      <c r="D4776" s="27" t="s">
        <v>46</v>
      </c>
    </row>
    <row r="4777" customFormat="false" ht="13.5" hidden="false" customHeight="true" outlineLevel="0" collapsed="false">
      <c r="A4777" s="31" t="s">
        <v>7303</v>
      </c>
      <c r="C4777" s="0" t="s">
        <v>7304</v>
      </c>
      <c r="D4777" s="27" t="s">
        <v>7305</v>
      </c>
    </row>
    <row r="4778" customFormat="false" ht="13.5" hidden="false" customHeight="true" outlineLevel="0" collapsed="false">
      <c r="A4778" s="31" t="s">
        <v>7306</v>
      </c>
      <c r="B4778" s="27" t="s">
        <v>40</v>
      </c>
      <c r="C4778" s="0" t="s">
        <v>7304</v>
      </c>
      <c r="D4778" s="27" t="s">
        <v>55</v>
      </c>
    </row>
    <row r="4779" customFormat="false" ht="13.5" hidden="false" customHeight="true" outlineLevel="0" collapsed="false">
      <c r="A4779" s="31" t="s">
        <v>7307</v>
      </c>
      <c r="C4779" s="0" t="s">
        <v>7304</v>
      </c>
      <c r="D4779" s="27" t="s">
        <v>44</v>
      </c>
    </row>
    <row r="4780" customFormat="false" ht="13.5" hidden="false" customHeight="true" outlineLevel="0" collapsed="false">
      <c r="A4780" s="31" t="s">
        <v>7308</v>
      </c>
      <c r="C4780" s="0" t="s">
        <v>7304</v>
      </c>
      <c r="D4780" s="27" t="s">
        <v>46</v>
      </c>
    </row>
    <row r="4781" customFormat="false" ht="13.5" hidden="false" customHeight="true" outlineLevel="0" collapsed="false">
      <c r="A4781" s="31" t="s">
        <v>7309</v>
      </c>
      <c r="C4781" s="0" t="s">
        <v>7304</v>
      </c>
      <c r="D4781" s="27" t="s">
        <v>7310</v>
      </c>
    </row>
    <row r="4782" customFormat="false" ht="13.5" hidden="false" customHeight="true" outlineLevel="0" collapsed="false">
      <c r="A4782" s="31" t="s">
        <v>7311</v>
      </c>
      <c r="B4782" s="27" t="s">
        <v>40</v>
      </c>
      <c r="C4782" s="0" t="s">
        <v>7312</v>
      </c>
      <c r="D4782" s="27" t="s">
        <v>7313</v>
      </c>
    </row>
    <row r="4783" customFormat="false" ht="13.5" hidden="false" customHeight="true" outlineLevel="0" collapsed="false">
      <c r="A4783" s="31" t="s">
        <v>7314</v>
      </c>
      <c r="C4783" s="0" t="s">
        <v>7312</v>
      </c>
      <c r="D4783" s="27" t="s">
        <v>44</v>
      </c>
    </row>
    <row r="4784" customFormat="false" ht="13.5" hidden="false" customHeight="true" outlineLevel="0" collapsed="false">
      <c r="A4784" s="31" t="s">
        <v>7315</v>
      </c>
      <c r="C4784" s="0" t="s">
        <v>7312</v>
      </c>
      <c r="D4784" s="27" t="s">
        <v>46</v>
      </c>
    </row>
    <row r="4785" customFormat="false" ht="13.5" hidden="false" customHeight="true" outlineLevel="0" collapsed="false">
      <c r="A4785" s="31" t="s">
        <v>7316</v>
      </c>
      <c r="B4785" s="27" t="s">
        <v>40</v>
      </c>
      <c r="C4785" s="0" t="s">
        <v>7317</v>
      </c>
      <c r="D4785" s="27" t="s">
        <v>7318</v>
      </c>
    </row>
    <row r="4786" customFormat="false" ht="13.5" hidden="false" customHeight="true" outlineLevel="0" collapsed="false">
      <c r="A4786" s="31" t="s">
        <v>7319</v>
      </c>
      <c r="C4786" s="0" t="s">
        <v>7317</v>
      </c>
      <c r="D4786" s="27" t="s">
        <v>44</v>
      </c>
    </row>
    <row r="4787" customFormat="false" ht="13.5" hidden="false" customHeight="true" outlineLevel="0" collapsed="false">
      <c r="A4787" s="31" t="s">
        <v>7320</v>
      </c>
      <c r="C4787" s="0" t="s">
        <v>7317</v>
      </c>
      <c r="D4787" s="27" t="s">
        <v>46</v>
      </c>
    </row>
    <row r="4788" customFormat="false" ht="13.5" hidden="false" customHeight="true" outlineLevel="0" collapsed="false">
      <c r="A4788" s="31" t="s">
        <v>7321</v>
      </c>
      <c r="B4788" s="27" t="s">
        <v>40</v>
      </c>
      <c r="C4788" s="0" t="s">
        <v>7322</v>
      </c>
      <c r="D4788" s="27" t="s">
        <v>7323</v>
      </c>
    </row>
    <row r="4789" customFormat="false" ht="13.5" hidden="false" customHeight="true" outlineLevel="0" collapsed="false">
      <c r="A4789" s="31" t="s">
        <v>7324</v>
      </c>
      <c r="C4789" s="0" t="s">
        <v>7322</v>
      </c>
      <c r="D4789" s="27" t="s">
        <v>44</v>
      </c>
    </row>
    <row r="4790" customFormat="false" ht="13.5" hidden="false" customHeight="true" outlineLevel="0" collapsed="false">
      <c r="A4790" s="31" t="s">
        <v>7325</v>
      </c>
      <c r="C4790" s="0" t="s">
        <v>7322</v>
      </c>
      <c r="D4790" s="27" t="s">
        <v>46</v>
      </c>
    </row>
    <row r="4791" customFormat="false" ht="13.5" hidden="false" customHeight="true" outlineLevel="0" collapsed="false">
      <c r="A4791" s="31" t="s">
        <v>7326</v>
      </c>
      <c r="C4791" s="0" t="s">
        <v>7327</v>
      </c>
      <c r="D4791" s="27" t="s">
        <v>6715</v>
      </c>
    </row>
    <row r="4792" customFormat="false" ht="13.5" hidden="false" customHeight="true" outlineLevel="0" collapsed="false">
      <c r="A4792" s="31" t="s">
        <v>7328</v>
      </c>
      <c r="B4792" s="27" t="s">
        <v>40</v>
      </c>
      <c r="C4792" s="0" t="s">
        <v>7329</v>
      </c>
      <c r="D4792" s="27" t="s">
        <v>4194</v>
      </c>
    </row>
    <row r="4793" customFormat="false" ht="13.5" hidden="false" customHeight="true" outlineLevel="0" collapsed="false">
      <c r="A4793" s="31" t="s">
        <v>7330</v>
      </c>
      <c r="C4793" s="0" t="s">
        <v>7329</v>
      </c>
      <c r="D4793" s="27" t="s">
        <v>44</v>
      </c>
    </row>
    <row r="4794" customFormat="false" ht="13.5" hidden="false" customHeight="true" outlineLevel="0" collapsed="false">
      <c r="A4794" s="31" t="s">
        <v>7331</v>
      </c>
      <c r="C4794" s="0" t="s">
        <v>7329</v>
      </c>
      <c r="D4794" s="27" t="s">
        <v>46</v>
      </c>
    </row>
    <row r="4795" customFormat="false" ht="13.5" hidden="false" customHeight="true" outlineLevel="0" collapsed="false">
      <c r="A4795" s="31" t="s">
        <v>7332</v>
      </c>
      <c r="B4795" s="27" t="s">
        <v>40</v>
      </c>
      <c r="C4795" s="0" t="s">
        <v>7333</v>
      </c>
      <c r="D4795" s="27" t="s">
        <v>7334</v>
      </c>
    </row>
    <row r="4796" customFormat="false" ht="13.5" hidden="false" customHeight="true" outlineLevel="0" collapsed="false">
      <c r="A4796" s="31" t="s">
        <v>7335</v>
      </c>
      <c r="C4796" s="0" t="s">
        <v>7333</v>
      </c>
      <c r="D4796" s="27" t="s">
        <v>44</v>
      </c>
    </row>
    <row r="4797" customFormat="false" ht="13.5" hidden="false" customHeight="true" outlineLevel="0" collapsed="false">
      <c r="A4797" s="31" t="s">
        <v>7336</v>
      </c>
      <c r="C4797" s="0" t="s">
        <v>7333</v>
      </c>
      <c r="D4797" s="27" t="s">
        <v>46</v>
      </c>
    </row>
    <row r="4798" customFormat="false" ht="13.5" hidden="false" customHeight="true" outlineLevel="0" collapsed="false">
      <c r="A4798" s="31" t="s">
        <v>7337</v>
      </c>
      <c r="B4798" s="27" t="s">
        <v>40</v>
      </c>
      <c r="C4798" s="0" t="s">
        <v>7338</v>
      </c>
      <c r="D4798" s="27" t="s">
        <v>55</v>
      </c>
    </row>
    <row r="4799" customFormat="false" ht="13.5" hidden="false" customHeight="true" outlineLevel="0" collapsed="false">
      <c r="A4799" s="31" t="s">
        <v>7339</v>
      </c>
      <c r="C4799" s="0" t="s">
        <v>7338</v>
      </c>
      <c r="D4799" s="27" t="s">
        <v>44</v>
      </c>
    </row>
    <row r="4800" customFormat="false" ht="13.5" hidden="false" customHeight="true" outlineLevel="0" collapsed="false">
      <c r="A4800" s="31" t="s">
        <v>7340</v>
      </c>
      <c r="C4800" s="0" t="s">
        <v>7338</v>
      </c>
      <c r="D4800" s="27" t="s">
        <v>46</v>
      </c>
    </row>
    <row r="4801" customFormat="false" ht="13.5" hidden="false" customHeight="true" outlineLevel="0" collapsed="false">
      <c r="A4801" s="31" t="s">
        <v>7341</v>
      </c>
      <c r="B4801" s="27" t="s">
        <v>40</v>
      </c>
      <c r="C4801" s="0" t="s">
        <v>7342</v>
      </c>
      <c r="D4801" s="27" t="s">
        <v>62</v>
      </c>
    </row>
    <row r="4802" customFormat="false" ht="13.5" hidden="false" customHeight="true" outlineLevel="0" collapsed="false">
      <c r="A4802" s="31" t="s">
        <v>7343</v>
      </c>
      <c r="C4802" s="0" t="s">
        <v>7342</v>
      </c>
      <c r="D4802" s="27" t="s">
        <v>44</v>
      </c>
    </row>
    <row r="4803" customFormat="false" ht="13.5" hidden="false" customHeight="true" outlineLevel="0" collapsed="false">
      <c r="A4803" s="31" t="s">
        <v>7344</v>
      </c>
      <c r="C4803" s="0" t="s">
        <v>7342</v>
      </c>
      <c r="D4803" s="27" t="s">
        <v>46</v>
      </c>
    </row>
    <row r="4804" customFormat="false" ht="13.5" hidden="false" customHeight="true" outlineLevel="0" collapsed="false">
      <c r="A4804" s="31" t="s">
        <v>7345</v>
      </c>
      <c r="B4804" s="27" t="s">
        <v>40</v>
      </c>
      <c r="C4804" s="0" t="s">
        <v>7346</v>
      </c>
      <c r="D4804" s="27" t="s">
        <v>55</v>
      </c>
    </row>
    <row r="4805" customFormat="false" ht="13.5" hidden="false" customHeight="true" outlineLevel="0" collapsed="false">
      <c r="A4805" s="31" t="s">
        <v>7347</v>
      </c>
      <c r="C4805" s="0" t="s">
        <v>7346</v>
      </c>
      <c r="D4805" s="27" t="s">
        <v>44</v>
      </c>
    </row>
    <row r="4806" customFormat="false" ht="13.5" hidden="false" customHeight="true" outlineLevel="0" collapsed="false">
      <c r="A4806" s="31" t="s">
        <v>7348</v>
      </c>
      <c r="C4806" s="0" t="s">
        <v>7346</v>
      </c>
      <c r="D4806" s="27" t="s">
        <v>46</v>
      </c>
    </row>
    <row r="4807" customFormat="false" ht="13.5" hidden="false" customHeight="true" outlineLevel="0" collapsed="false">
      <c r="A4807" s="31" t="s">
        <v>7349</v>
      </c>
      <c r="B4807" s="27" t="s">
        <v>40</v>
      </c>
      <c r="C4807" s="0" t="s">
        <v>7350</v>
      </c>
      <c r="D4807" s="27" t="s">
        <v>55</v>
      </c>
    </row>
    <row r="4808" customFormat="false" ht="13.5" hidden="false" customHeight="true" outlineLevel="0" collapsed="false">
      <c r="A4808" s="31" t="s">
        <v>7351</v>
      </c>
      <c r="C4808" s="0" t="s">
        <v>7350</v>
      </c>
      <c r="D4808" s="27" t="s">
        <v>44</v>
      </c>
    </row>
    <row r="4809" customFormat="false" ht="13.5" hidden="false" customHeight="true" outlineLevel="0" collapsed="false">
      <c r="A4809" s="31" t="s">
        <v>7352</v>
      </c>
      <c r="C4809" s="0" t="s">
        <v>7350</v>
      </c>
      <c r="D4809" s="27" t="s">
        <v>46</v>
      </c>
    </row>
    <row r="4810" customFormat="false" ht="13.5" hidden="false" customHeight="true" outlineLevel="0" collapsed="false">
      <c r="A4810" s="31" t="s">
        <v>7353</v>
      </c>
      <c r="B4810" s="27" t="s">
        <v>40</v>
      </c>
      <c r="C4810" s="0" t="s">
        <v>7354</v>
      </c>
      <c r="D4810" s="27" t="s">
        <v>550</v>
      </c>
    </row>
    <row r="4811" customFormat="false" ht="13.5" hidden="false" customHeight="true" outlineLevel="0" collapsed="false">
      <c r="A4811" s="31" t="s">
        <v>7355</v>
      </c>
      <c r="C4811" s="0" t="s">
        <v>7354</v>
      </c>
      <c r="D4811" s="27" t="s">
        <v>44</v>
      </c>
    </row>
    <row r="4812" customFormat="false" ht="13.5" hidden="false" customHeight="true" outlineLevel="0" collapsed="false">
      <c r="A4812" s="31" t="s">
        <v>7356</v>
      </c>
      <c r="C4812" s="0" t="s">
        <v>7354</v>
      </c>
      <c r="D4812" s="27" t="s">
        <v>46</v>
      </c>
    </row>
    <row r="4813" customFormat="false" ht="13.5" hidden="false" customHeight="true" outlineLevel="0" collapsed="false">
      <c r="A4813" s="31" t="s">
        <v>7357</v>
      </c>
      <c r="B4813" s="27" t="s">
        <v>40</v>
      </c>
      <c r="C4813" s="0" t="s">
        <v>7354</v>
      </c>
      <c r="D4813" s="27" t="s">
        <v>1025</v>
      </c>
    </row>
    <row r="4814" customFormat="false" ht="13.5" hidden="false" customHeight="true" outlineLevel="0" collapsed="false">
      <c r="A4814" s="31" t="s">
        <v>7358</v>
      </c>
      <c r="C4814" s="0" t="s">
        <v>7354</v>
      </c>
      <c r="D4814" s="27" t="s">
        <v>44</v>
      </c>
    </row>
    <row r="4815" customFormat="false" ht="13.5" hidden="false" customHeight="true" outlineLevel="0" collapsed="false">
      <c r="A4815" s="31" t="s">
        <v>7359</v>
      </c>
      <c r="C4815" s="0" t="s">
        <v>7354</v>
      </c>
      <c r="D4815" s="27" t="s">
        <v>46</v>
      </c>
    </row>
    <row r="4816" customFormat="false" ht="13.5" hidden="false" customHeight="true" outlineLevel="0" collapsed="false">
      <c r="A4816" s="31" t="s">
        <v>7360</v>
      </c>
      <c r="B4816" s="27" t="s">
        <v>40</v>
      </c>
      <c r="C4816" s="0" t="s">
        <v>7361</v>
      </c>
      <c r="D4816" s="27" t="s">
        <v>55</v>
      </c>
    </row>
    <row r="4817" customFormat="false" ht="13.5" hidden="false" customHeight="true" outlineLevel="0" collapsed="false">
      <c r="A4817" s="31" t="s">
        <v>7362</v>
      </c>
      <c r="C4817" s="0" t="s">
        <v>7361</v>
      </c>
      <c r="D4817" s="27" t="s">
        <v>44</v>
      </c>
    </row>
    <row r="4818" customFormat="false" ht="13.5" hidden="false" customHeight="true" outlineLevel="0" collapsed="false">
      <c r="A4818" s="31" t="s">
        <v>7363</v>
      </c>
      <c r="C4818" s="0" t="s">
        <v>7361</v>
      </c>
      <c r="D4818" s="27" t="s">
        <v>46</v>
      </c>
    </row>
    <row r="4819" customFormat="false" ht="13.5" hidden="false" customHeight="true" outlineLevel="0" collapsed="false">
      <c r="A4819" s="31" t="s">
        <v>7364</v>
      </c>
      <c r="B4819" s="27" t="s">
        <v>40</v>
      </c>
      <c r="C4819" s="0" t="s">
        <v>7365</v>
      </c>
      <c r="D4819" s="27" t="s">
        <v>55</v>
      </c>
    </row>
    <row r="4820" customFormat="false" ht="13.5" hidden="false" customHeight="true" outlineLevel="0" collapsed="false">
      <c r="A4820" s="31" t="s">
        <v>7366</v>
      </c>
      <c r="C4820" s="0" t="s">
        <v>7365</v>
      </c>
      <c r="D4820" s="27" t="s">
        <v>44</v>
      </c>
    </row>
    <row r="4821" customFormat="false" ht="13.5" hidden="false" customHeight="true" outlineLevel="0" collapsed="false">
      <c r="A4821" s="31" t="s">
        <v>7367</v>
      </c>
      <c r="C4821" s="0" t="s">
        <v>7365</v>
      </c>
      <c r="D4821" s="27" t="s">
        <v>46</v>
      </c>
    </row>
    <row r="4822" customFormat="false" ht="13.5" hidden="false" customHeight="true" outlineLevel="0" collapsed="false">
      <c r="A4822" s="31" t="s">
        <v>7368</v>
      </c>
      <c r="C4822" s="0" t="s">
        <v>7369</v>
      </c>
      <c r="D4822" s="27" t="s">
        <v>1479</v>
      </c>
    </row>
    <row r="4823" customFormat="false" ht="13.5" hidden="false" customHeight="true" outlineLevel="0" collapsed="false">
      <c r="A4823" s="31" t="s">
        <v>7370</v>
      </c>
      <c r="C4823" s="0" t="s">
        <v>7369</v>
      </c>
      <c r="D4823" s="27" t="s">
        <v>62</v>
      </c>
    </row>
    <row r="4824" customFormat="false" ht="13.5" hidden="false" customHeight="true" outlineLevel="0" collapsed="false">
      <c r="A4824" s="31" t="s">
        <v>7371</v>
      </c>
      <c r="B4824" s="27" t="s">
        <v>40</v>
      </c>
      <c r="C4824" s="0" t="s">
        <v>7372</v>
      </c>
      <c r="D4824" s="27" t="s">
        <v>62</v>
      </c>
      <c r="E4824" s="27" t="s">
        <v>56</v>
      </c>
    </row>
    <row r="4825" customFormat="false" ht="13.5" hidden="false" customHeight="true" outlineLevel="0" collapsed="false">
      <c r="A4825" s="31" t="s">
        <v>7373</v>
      </c>
      <c r="C4825" s="0" t="s">
        <v>7372</v>
      </c>
      <c r="D4825" s="27" t="s">
        <v>44</v>
      </c>
      <c r="E4825" s="27" t="s">
        <v>56</v>
      </c>
    </row>
    <row r="4826" customFormat="false" ht="13.5" hidden="false" customHeight="true" outlineLevel="0" collapsed="false">
      <c r="A4826" s="31" t="s">
        <v>7374</v>
      </c>
      <c r="C4826" s="0" t="s">
        <v>7372</v>
      </c>
      <c r="D4826" s="27" t="s">
        <v>46</v>
      </c>
      <c r="E4826" s="27" t="s">
        <v>56</v>
      </c>
    </row>
    <row r="4827" customFormat="false" ht="13.5" hidden="false" customHeight="true" outlineLevel="0" collapsed="false">
      <c r="A4827" s="31" t="s">
        <v>7375</v>
      </c>
      <c r="B4827" s="27" t="s">
        <v>40</v>
      </c>
      <c r="C4827" s="0" t="s">
        <v>7376</v>
      </c>
      <c r="D4827" s="27" t="s">
        <v>55</v>
      </c>
    </row>
    <row r="4828" customFormat="false" ht="13.5" hidden="false" customHeight="true" outlineLevel="0" collapsed="false">
      <c r="A4828" s="31" t="s">
        <v>7377</v>
      </c>
      <c r="C4828" s="0" t="s">
        <v>7376</v>
      </c>
      <c r="D4828" s="27" t="s">
        <v>44</v>
      </c>
    </row>
    <row r="4829" customFormat="false" ht="13.5" hidden="false" customHeight="true" outlineLevel="0" collapsed="false">
      <c r="A4829" s="31" t="s">
        <v>7378</v>
      </c>
      <c r="C4829" s="0" t="s">
        <v>7376</v>
      </c>
      <c r="D4829" s="27" t="s">
        <v>46</v>
      </c>
    </row>
    <row r="4830" customFormat="false" ht="13.5" hidden="false" customHeight="true" outlineLevel="0" collapsed="false">
      <c r="A4830" s="31" t="s">
        <v>7379</v>
      </c>
      <c r="B4830" s="27" t="s">
        <v>40</v>
      </c>
      <c r="C4830" s="0" t="s">
        <v>7380</v>
      </c>
      <c r="D4830" s="27" t="s">
        <v>55</v>
      </c>
    </row>
    <row r="4831" customFormat="false" ht="13.5" hidden="false" customHeight="true" outlineLevel="0" collapsed="false">
      <c r="A4831" s="31" t="s">
        <v>7381</v>
      </c>
      <c r="C4831" s="0" t="s">
        <v>7380</v>
      </c>
      <c r="D4831" s="27" t="s">
        <v>44</v>
      </c>
    </row>
    <row r="4832" customFormat="false" ht="13.5" hidden="false" customHeight="true" outlineLevel="0" collapsed="false">
      <c r="A4832" s="31" t="s">
        <v>7382</v>
      </c>
      <c r="C4832" s="0" t="s">
        <v>7380</v>
      </c>
      <c r="D4832" s="27" t="s">
        <v>46</v>
      </c>
    </row>
    <row r="4833" customFormat="false" ht="13.5" hidden="false" customHeight="true" outlineLevel="0" collapsed="false">
      <c r="A4833" s="31" t="s">
        <v>7383</v>
      </c>
      <c r="B4833" s="27" t="s">
        <v>40</v>
      </c>
      <c r="C4833" s="0" t="s">
        <v>7384</v>
      </c>
      <c r="D4833" s="27" t="s">
        <v>55</v>
      </c>
    </row>
    <row r="4834" customFormat="false" ht="13.5" hidden="false" customHeight="true" outlineLevel="0" collapsed="false">
      <c r="A4834" s="31" t="s">
        <v>7385</v>
      </c>
      <c r="C4834" s="0" t="s">
        <v>7384</v>
      </c>
      <c r="D4834" s="27" t="s">
        <v>44</v>
      </c>
    </row>
    <row r="4835" customFormat="false" ht="13.5" hidden="false" customHeight="true" outlineLevel="0" collapsed="false">
      <c r="A4835" s="31" t="s">
        <v>7386</v>
      </c>
      <c r="C4835" s="0" t="s">
        <v>7384</v>
      </c>
      <c r="D4835" s="27" t="s">
        <v>46</v>
      </c>
    </row>
    <row r="4836" customFormat="false" ht="13.5" hidden="false" customHeight="true" outlineLevel="0" collapsed="false">
      <c r="A4836" s="31" t="s">
        <v>7387</v>
      </c>
      <c r="B4836" s="27" t="s">
        <v>40</v>
      </c>
      <c r="C4836" s="0" t="s">
        <v>7388</v>
      </c>
      <c r="D4836" s="27" t="s">
        <v>55</v>
      </c>
    </row>
    <row r="4837" customFormat="false" ht="13.5" hidden="false" customHeight="true" outlineLevel="0" collapsed="false">
      <c r="A4837" s="31" t="s">
        <v>7389</v>
      </c>
      <c r="C4837" s="0" t="s">
        <v>7388</v>
      </c>
      <c r="D4837" s="27" t="s">
        <v>44</v>
      </c>
    </row>
    <row r="4838" customFormat="false" ht="13.5" hidden="false" customHeight="true" outlineLevel="0" collapsed="false">
      <c r="A4838" s="31" t="s">
        <v>7390</v>
      </c>
      <c r="C4838" s="0" t="s">
        <v>7388</v>
      </c>
      <c r="D4838" s="27" t="s">
        <v>46</v>
      </c>
    </row>
    <row r="4839" customFormat="false" ht="13.5" hidden="false" customHeight="true" outlineLevel="0" collapsed="false">
      <c r="A4839" s="31" t="s">
        <v>7391</v>
      </c>
      <c r="B4839" s="27" t="s">
        <v>40</v>
      </c>
      <c r="C4839" s="0" t="s">
        <v>7392</v>
      </c>
      <c r="D4839" s="27" t="s">
        <v>7393</v>
      </c>
    </row>
    <row r="4840" customFormat="false" ht="13.5" hidden="false" customHeight="true" outlineLevel="0" collapsed="false">
      <c r="A4840" s="31" t="s">
        <v>7394</v>
      </c>
      <c r="C4840" s="0" t="s">
        <v>7392</v>
      </c>
      <c r="D4840" s="27" t="s">
        <v>44</v>
      </c>
    </row>
    <row r="4841" customFormat="false" ht="13.5" hidden="false" customHeight="true" outlineLevel="0" collapsed="false">
      <c r="A4841" s="31" t="s">
        <v>7395</v>
      </c>
      <c r="C4841" s="0" t="s">
        <v>7392</v>
      </c>
      <c r="D4841" s="27" t="s">
        <v>46</v>
      </c>
    </row>
    <row r="4842" customFormat="false" ht="13.5" hidden="false" customHeight="true" outlineLevel="0" collapsed="false">
      <c r="A4842" s="31" t="s">
        <v>7396</v>
      </c>
      <c r="C4842" s="0" t="s">
        <v>7397</v>
      </c>
      <c r="D4842" s="27" t="s">
        <v>55</v>
      </c>
    </row>
    <row r="4843" customFormat="false" ht="13.5" hidden="false" customHeight="true" outlineLevel="0" collapsed="false">
      <c r="A4843" s="31" t="s">
        <v>7398</v>
      </c>
      <c r="C4843" s="0" t="s">
        <v>7397</v>
      </c>
      <c r="D4843" s="27" t="s">
        <v>7399</v>
      </c>
    </row>
    <row r="4844" customFormat="false" ht="13.5" hidden="false" customHeight="true" outlineLevel="0" collapsed="false">
      <c r="A4844" s="31" t="s">
        <v>7400</v>
      </c>
      <c r="B4844" s="27" t="s">
        <v>40</v>
      </c>
      <c r="C4844" s="0" t="s">
        <v>7401</v>
      </c>
      <c r="D4844" s="27" t="s">
        <v>238</v>
      </c>
    </row>
    <row r="4845" customFormat="false" ht="13.5" hidden="false" customHeight="true" outlineLevel="0" collapsed="false">
      <c r="A4845" s="31" t="s">
        <v>7402</v>
      </c>
      <c r="C4845" s="0" t="s">
        <v>7401</v>
      </c>
      <c r="D4845" s="27" t="s">
        <v>44</v>
      </c>
    </row>
    <row r="4846" customFormat="false" ht="13.5" hidden="false" customHeight="true" outlineLevel="0" collapsed="false">
      <c r="A4846" s="31" t="s">
        <v>7403</v>
      </c>
      <c r="C4846" s="0" t="s">
        <v>7401</v>
      </c>
      <c r="D4846" s="27" t="s">
        <v>46</v>
      </c>
    </row>
    <row r="4847" customFormat="false" ht="13.5" hidden="false" customHeight="true" outlineLevel="0" collapsed="false">
      <c r="A4847" s="31" t="s">
        <v>7404</v>
      </c>
      <c r="B4847" s="27" t="s">
        <v>40</v>
      </c>
      <c r="C4847" s="0" t="s">
        <v>7405</v>
      </c>
      <c r="D4847" s="27" t="s">
        <v>55</v>
      </c>
    </row>
    <row r="4848" customFormat="false" ht="13.5" hidden="false" customHeight="true" outlineLevel="0" collapsed="false">
      <c r="A4848" s="31" t="s">
        <v>7406</v>
      </c>
      <c r="C4848" s="0" t="s">
        <v>7405</v>
      </c>
      <c r="D4848" s="27" t="s">
        <v>44</v>
      </c>
    </row>
    <row r="4849" customFormat="false" ht="13.5" hidden="false" customHeight="true" outlineLevel="0" collapsed="false">
      <c r="A4849" s="31" t="s">
        <v>7407</v>
      </c>
      <c r="C4849" s="0" t="s">
        <v>7405</v>
      </c>
      <c r="D4849" s="27" t="s">
        <v>46</v>
      </c>
    </row>
    <row r="4850" customFormat="false" ht="13.5" hidden="false" customHeight="true" outlineLevel="0" collapsed="false">
      <c r="A4850" s="31" t="s">
        <v>7408</v>
      </c>
      <c r="C4850" s="0" t="s">
        <v>7405</v>
      </c>
      <c r="D4850" s="27" t="s">
        <v>1381</v>
      </c>
    </row>
    <row r="4851" customFormat="false" ht="13.5" hidden="false" customHeight="true" outlineLevel="0" collapsed="false">
      <c r="A4851" s="31" t="s">
        <v>7409</v>
      </c>
      <c r="C4851" s="0" t="s">
        <v>7410</v>
      </c>
      <c r="D4851" s="27" t="s">
        <v>55</v>
      </c>
    </row>
    <row r="4852" customFormat="false" ht="13.5" hidden="false" customHeight="true" outlineLevel="0" collapsed="false">
      <c r="A4852" s="31" t="s">
        <v>7411</v>
      </c>
      <c r="C4852" s="0" t="s">
        <v>7412</v>
      </c>
      <c r="D4852" s="27" t="s">
        <v>7413</v>
      </c>
    </row>
    <row r="4853" customFormat="false" ht="13.5" hidden="false" customHeight="true" outlineLevel="0" collapsed="false">
      <c r="A4853" s="31" t="s">
        <v>7414</v>
      </c>
      <c r="B4853" s="27" t="s">
        <v>40</v>
      </c>
      <c r="C4853" s="0" t="s">
        <v>7412</v>
      </c>
      <c r="D4853" s="27" t="s">
        <v>55</v>
      </c>
    </row>
    <row r="4854" customFormat="false" ht="13.5" hidden="false" customHeight="true" outlineLevel="0" collapsed="false">
      <c r="A4854" s="31" t="s">
        <v>7415</v>
      </c>
      <c r="C4854" s="0" t="s">
        <v>7412</v>
      </c>
      <c r="D4854" s="27" t="s">
        <v>44</v>
      </c>
    </row>
    <row r="4855" customFormat="false" ht="13.5" hidden="false" customHeight="true" outlineLevel="0" collapsed="false">
      <c r="A4855" s="31" t="s">
        <v>7416</v>
      </c>
      <c r="C4855" s="0" t="s">
        <v>7412</v>
      </c>
      <c r="D4855" s="27" t="s">
        <v>46</v>
      </c>
    </row>
    <row r="4856" customFormat="false" ht="13.5" hidden="false" customHeight="true" outlineLevel="0" collapsed="false">
      <c r="A4856" s="31" t="s">
        <v>7417</v>
      </c>
      <c r="C4856" s="0" t="s">
        <v>7418</v>
      </c>
      <c r="D4856" s="27" t="s">
        <v>3130</v>
      </c>
    </row>
    <row r="4857" customFormat="false" ht="13.5" hidden="false" customHeight="true" outlineLevel="0" collapsed="false">
      <c r="A4857" s="31" t="s">
        <v>7419</v>
      </c>
      <c r="C4857" s="0" t="s">
        <v>7420</v>
      </c>
      <c r="D4857" s="27" t="s">
        <v>726</v>
      </c>
    </row>
    <row r="4858" customFormat="false" ht="13.5" hidden="false" customHeight="true" outlineLevel="0" collapsed="false">
      <c r="A4858" s="31" t="s">
        <v>7421</v>
      </c>
      <c r="C4858" s="0" t="s">
        <v>7420</v>
      </c>
      <c r="D4858" s="27" t="s">
        <v>7422</v>
      </c>
    </row>
    <row r="4859" customFormat="false" ht="13.5" hidden="false" customHeight="true" outlineLevel="0" collapsed="false">
      <c r="A4859" s="31" t="s">
        <v>7423</v>
      </c>
      <c r="C4859" s="0" t="s">
        <v>7420</v>
      </c>
      <c r="D4859" s="27" t="s">
        <v>885</v>
      </c>
    </row>
    <row r="4860" customFormat="false" ht="13.5" hidden="false" customHeight="true" outlineLevel="0" collapsed="false">
      <c r="A4860" s="31" t="s">
        <v>7424</v>
      </c>
      <c r="B4860" s="27" t="s">
        <v>40</v>
      </c>
      <c r="C4860" s="0" t="s">
        <v>7425</v>
      </c>
      <c r="D4860" s="27" t="s">
        <v>55</v>
      </c>
    </row>
    <row r="4861" customFormat="false" ht="13.5" hidden="false" customHeight="true" outlineLevel="0" collapsed="false">
      <c r="A4861" s="31" t="s">
        <v>7426</v>
      </c>
      <c r="C4861" s="0" t="s">
        <v>7425</v>
      </c>
      <c r="D4861" s="27" t="s">
        <v>44</v>
      </c>
    </row>
    <row r="4862" customFormat="false" ht="13.5" hidden="false" customHeight="true" outlineLevel="0" collapsed="false">
      <c r="A4862" s="31" t="s">
        <v>7427</v>
      </c>
      <c r="C4862" s="0" t="s">
        <v>7425</v>
      </c>
      <c r="D4862" s="27" t="s">
        <v>46</v>
      </c>
    </row>
    <row r="4863" customFormat="false" ht="13.5" hidden="false" customHeight="true" outlineLevel="0" collapsed="false">
      <c r="A4863" s="31" t="s">
        <v>7428</v>
      </c>
      <c r="B4863" s="27" t="s">
        <v>40</v>
      </c>
      <c r="C4863" s="0" t="s">
        <v>7429</v>
      </c>
      <c r="D4863" s="27" t="s">
        <v>238</v>
      </c>
    </row>
    <row r="4864" customFormat="false" ht="13.5" hidden="false" customHeight="true" outlineLevel="0" collapsed="false">
      <c r="A4864" s="31" t="s">
        <v>7430</v>
      </c>
      <c r="C4864" s="0" t="s">
        <v>7429</v>
      </c>
      <c r="D4864" s="27" t="s">
        <v>44</v>
      </c>
    </row>
    <row r="4865" customFormat="false" ht="13.5" hidden="false" customHeight="true" outlineLevel="0" collapsed="false">
      <c r="A4865" s="31" t="s">
        <v>7431</v>
      </c>
      <c r="C4865" s="0" t="s">
        <v>7429</v>
      </c>
      <c r="D4865" s="27" t="s">
        <v>46</v>
      </c>
    </row>
    <row r="4866" customFormat="false" ht="13.5" hidden="false" customHeight="true" outlineLevel="0" collapsed="false">
      <c r="A4866" s="31" t="s">
        <v>7432</v>
      </c>
      <c r="C4866" s="0" t="s">
        <v>7429</v>
      </c>
      <c r="D4866" s="27" t="s">
        <v>223</v>
      </c>
    </row>
    <row r="4867" customFormat="false" ht="13.5" hidden="false" customHeight="true" outlineLevel="0" collapsed="false">
      <c r="A4867" s="31" t="s">
        <v>7433</v>
      </c>
      <c r="B4867" s="27" t="s">
        <v>40</v>
      </c>
      <c r="C4867" s="0" t="s">
        <v>7434</v>
      </c>
      <c r="D4867" s="27" t="s">
        <v>726</v>
      </c>
    </row>
    <row r="4868" customFormat="false" ht="13.5" hidden="false" customHeight="true" outlineLevel="0" collapsed="false">
      <c r="A4868" s="31" t="s">
        <v>7435</v>
      </c>
      <c r="C4868" s="0" t="s">
        <v>7434</v>
      </c>
      <c r="D4868" s="27" t="s">
        <v>44</v>
      </c>
    </row>
    <row r="4869" customFormat="false" ht="13.5" hidden="false" customHeight="true" outlineLevel="0" collapsed="false">
      <c r="A4869" s="31" t="s">
        <v>7436</v>
      </c>
      <c r="C4869" s="0" t="s">
        <v>7434</v>
      </c>
      <c r="D4869" s="27" t="s">
        <v>46</v>
      </c>
    </row>
    <row r="4870" customFormat="false" ht="13.5" hidden="false" customHeight="true" outlineLevel="0" collapsed="false">
      <c r="A4870" s="31" t="s">
        <v>7437</v>
      </c>
      <c r="C4870" s="0" t="s">
        <v>7434</v>
      </c>
      <c r="D4870" s="27" t="s">
        <v>7438</v>
      </c>
    </row>
    <row r="4871" customFormat="false" ht="13.5" hidden="false" customHeight="true" outlineLevel="0" collapsed="false">
      <c r="A4871" s="31" t="s">
        <v>7439</v>
      </c>
      <c r="B4871" s="27" t="s">
        <v>40</v>
      </c>
      <c r="C4871" s="0" t="s">
        <v>7440</v>
      </c>
      <c r="D4871" s="27" t="s">
        <v>55</v>
      </c>
    </row>
    <row r="4872" customFormat="false" ht="13.5" hidden="false" customHeight="true" outlineLevel="0" collapsed="false">
      <c r="A4872" s="31" t="s">
        <v>7441</v>
      </c>
      <c r="C4872" s="0" t="s">
        <v>7440</v>
      </c>
      <c r="D4872" s="27" t="s">
        <v>44</v>
      </c>
    </row>
    <row r="4873" customFormat="false" ht="13.5" hidden="false" customHeight="true" outlineLevel="0" collapsed="false">
      <c r="A4873" s="31" t="s">
        <v>7442</v>
      </c>
      <c r="C4873" s="0" t="s">
        <v>7440</v>
      </c>
      <c r="D4873" s="27" t="s">
        <v>46</v>
      </c>
    </row>
    <row r="4874" customFormat="false" ht="13.5" hidden="false" customHeight="true" outlineLevel="0" collapsed="false">
      <c r="A4874" s="31" t="s">
        <v>7443</v>
      </c>
      <c r="C4874" s="0" t="s">
        <v>7444</v>
      </c>
      <c r="D4874" s="27" t="s">
        <v>726</v>
      </c>
    </row>
    <row r="4875" customFormat="false" ht="13.5" hidden="false" customHeight="true" outlineLevel="0" collapsed="false">
      <c r="A4875" s="31" t="s">
        <v>7445</v>
      </c>
      <c r="C4875" s="0" t="s">
        <v>7444</v>
      </c>
      <c r="D4875" s="27" t="s">
        <v>1141</v>
      </c>
    </row>
    <row r="4876" customFormat="false" ht="13.5" hidden="false" customHeight="true" outlineLevel="0" collapsed="false">
      <c r="A4876" s="31" t="s">
        <v>7446</v>
      </c>
      <c r="C4876" s="0" t="s">
        <v>7444</v>
      </c>
      <c r="D4876" s="27" t="s">
        <v>7447</v>
      </c>
    </row>
    <row r="4877" customFormat="false" ht="13.5" hidden="false" customHeight="true" outlineLevel="0" collapsed="false">
      <c r="A4877" s="31" t="s">
        <v>7448</v>
      </c>
      <c r="B4877" s="27" t="s">
        <v>40</v>
      </c>
      <c r="C4877" s="0" t="s">
        <v>7449</v>
      </c>
      <c r="D4877" s="27" t="s">
        <v>62</v>
      </c>
    </row>
    <row r="4878" customFormat="false" ht="13.5" hidden="false" customHeight="true" outlineLevel="0" collapsed="false">
      <c r="A4878" s="31" t="s">
        <v>7450</v>
      </c>
      <c r="C4878" s="0" t="s">
        <v>7449</v>
      </c>
      <c r="D4878" s="27" t="s">
        <v>44</v>
      </c>
    </row>
    <row r="4879" customFormat="false" ht="13.5" hidden="false" customHeight="true" outlineLevel="0" collapsed="false">
      <c r="A4879" s="31" t="s">
        <v>7451</v>
      </c>
      <c r="C4879" s="0" t="s">
        <v>7449</v>
      </c>
      <c r="D4879" s="27" t="s">
        <v>46</v>
      </c>
    </row>
    <row r="4880" customFormat="false" ht="13.5" hidden="false" customHeight="true" outlineLevel="0" collapsed="false">
      <c r="A4880" s="31" t="s">
        <v>7452</v>
      </c>
      <c r="C4880" s="0" t="s">
        <v>7453</v>
      </c>
      <c r="D4880" s="27" t="s">
        <v>55</v>
      </c>
    </row>
    <row r="4881" customFormat="false" ht="13.5" hidden="false" customHeight="true" outlineLevel="0" collapsed="false">
      <c r="A4881" s="31" t="s">
        <v>7454</v>
      </c>
      <c r="B4881" s="27" t="s">
        <v>40</v>
      </c>
      <c r="C4881" s="0" t="s">
        <v>7455</v>
      </c>
      <c r="D4881" s="27" t="s">
        <v>550</v>
      </c>
    </row>
    <row r="4882" customFormat="false" ht="13.5" hidden="false" customHeight="true" outlineLevel="0" collapsed="false">
      <c r="A4882" s="31" t="s">
        <v>7456</v>
      </c>
      <c r="C4882" s="0" t="s">
        <v>7455</v>
      </c>
      <c r="D4882" s="27" t="s">
        <v>44</v>
      </c>
    </row>
    <row r="4883" customFormat="false" ht="13.5" hidden="false" customHeight="true" outlineLevel="0" collapsed="false">
      <c r="A4883" s="31" t="s">
        <v>7457</v>
      </c>
      <c r="C4883" s="0" t="s">
        <v>7455</v>
      </c>
      <c r="D4883" s="27" t="s">
        <v>46</v>
      </c>
    </row>
    <row r="4884" customFormat="false" ht="13.5" hidden="false" customHeight="true" outlineLevel="0" collapsed="false">
      <c r="A4884" s="31" t="s">
        <v>7458</v>
      </c>
      <c r="B4884" s="27" t="s">
        <v>40</v>
      </c>
      <c r="C4884" s="0" t="s">
        <v>7459</v>
      </c>
      <c r="D4884" s="27" t="s">
        <v>55</v>
      </c>
    </row>
    <row r="4885" customFormat="false" ht="13.5" hidden="false" customHeight="true" outlineLevel="0" collapsed="false">
      <c r="A4885" s="31" t="s">
        <v>7460</v>
      </c>
      <c r="C4885" s="0" t="s">
        <v>7459</v>
      </c>
      <c r="D4885" s="27" t="s">
        <v>44</v>
      </c>
    </row>
    <row r="4886" customFormat="false" ht="13.5" hidden="false" customHeight="true" outlineLevel="0" collapsed="false">
      <c r="A4886" s="31" t="s">
        <v>7461</v>
      </c>
      <c r="C4886" s="0" t="s">
        <v>7459</v>
      </c>
      <c r="D4886" s="27" t="s">
        <v>46</v>
      </c>
    </row>
    <row r="4887" customFormat="false" ht="13.5" hidden="false" customHeight="true" outlineLevel="0" collapsed="false">
      <c r="A4887" s="31" t="s">
        <v>7462</v>
      </c>
      <c r="C4887" s="0" t="s">
        <v>7463</v>
      </c>
      <c r="D4887" s="27" t="s">
        <v>55</v>
      </c>
    </row>
    <row r="4888" customFormat="false" ht="13.5" hidden="false" customHeight="true" outlineLevel="0" collapsed="false">
      <c r="A4888" s="31" t="s">
        <v>7464</v>
      </c>
      <c r="B4888" s="27" t="s">
        <v>40</v>
      </c>
      <c r="C4888" s="0" t="s">
        <v>7465</v>
      </c>
      <c r="D4888" s="27" t="s">
        <v>55</v>
      </c>
    </row>
    <row r="4889" customFormat="false" ht="13.5" hidden="false" customHeight="true" outlineLevel="0" collapsed="false">
      <c r="A4889" s="31" t="s">
        <v>7466</v>
      </c>
      <c r="C4889" s="0" t="s">
        <v>7465</v>
      </c>
      <c r="D4889" s="27" t="s">
        <v>44</v>
      </c>
    </row>
    <row r="4890" customFormat="false" ht="13.5" hidden="false" customHeight="true" outlineLevel="0" collapsed="false">
      <c r="A4890" s="31" t="s">
        <v>7467</v>
      </c>
      <c r="C4890" s="0" t="s">
        <v>7465</v>
      </c>
      <c r="D4890" s="27" t="s">
        <v>46</v>
      </c>
    </row>
    <row r="4891" customFormat="false" ht="13.5" hidden="false" customHeight="true" outlineLevel="0" collapsed="false">
      <c r="A4891" s="31" t="s">
        <v>7468</v>
      </c>
      <c r="C4891" s="0" t="s">
        <v>7469</v>
      </c>
      <c r="D4891" s="27" t="s">
        <v>7470</v>
      </c>
    </row>
    <row r="4892" customFormat="false" ht="13.5" hidden="false" customHeight="true" outlineLevel="0" collapsed="false">
      <c r="A4892" s="31" t="s">
        <v>7471</v>
      </c>
      <c r="C4892" s="0" t="s">
        <v>7469</v>
      </c>
      <c r="D4892" s="27" t="s">
        <v>62</v>
      </c>
    </row>
    <row r="4893" customFormat="false" ht="13.5" hidden="false" customHeight="true" outlineLevel="0" collapsed="false">
      <c r="A4893" s="31" t="s">
        <v>7472</v>
      </c>
      <c r="B4893" s="27" t="s">
        <v>40</v>
      </c>
      <c r="C4893" s="0" t="s">
        <v>7473</v>
      </c>
      <c r="D4893" s="27" t="s">
        <v>1518</v>
      </c>
    </row>
    <row r="4894" customFormat="false" ht="13.5" hidden="false" customHeight="true" outlineLevel="0" collapsed="false">
      <c r="A4894" s="31" t="s">
        <v>7474</v>
      </c>
      <c r="C4894" s="0" t="s">
        <v>7473</v>
      </c>
      <c r="D4894" s="27" t="s">
        <v>44</v>
      </c>
    </row>
    <row r="4895" customFormat="false" ht="13.5" hidden="false" customHeight="true" outlineLevel="0" collapsed="false">
      <c r="A4895" s="31" t="s">
        <v>7475</v>
      </c>
      <c r="C4895" s="0" t="s">
        <v>7473</v>
      </c>
      <c r="D4895" s="27" t="s">
        <v>46</v>
      </c>
    </row>
    <row r="4896" customFormat="false" ht="13.5" hidden="false" customHeight="true" outlineLevel="0" collapsed="false">
      <c r="A4896" s="31" t="s">
        <v>7476</v>
      </c>
      <c r="B4896" s="27" t="s">
        <v>40</v>
      </c>
      <c r="C4896" s="0" t="s">
        <v>7477</v>
      </c>
      <c r="D4896" s="27" t="s">
        <v>55</v>
      </c>
    </row>
    <row r="4897" customFormat="false" ht="13.5" hidden="false" customHeight="true" outlineLevel="0" collapsed="false">
      <c r="A4897" s="31" t="s">
        <v>7478</v>
      </c>
      <c r="C4897" s="0" t="s">
        <v>7477</v>
      </c>
      <c r="D4897" s="27" t="s">
        <v>44</v>
      </c>
    </row>
    <row r="4898" customFormat="false" ht="13.5" hidden="false" customHeight="true" outlineLevel="0" collapsed="false">
      <c r="A4898" s="31" t="s">
        <v>7479</v>
      </c>
      <c r="C4898" s="0" t="s">
        <v>7477</v>
      </c>
      <c r="D4898" s="27" t="s">
        <v>46</v>
      </c>
    </row>
    <row r="4899" customFormat="false" ht="13.5" hidden="false" customHeight="true" outlineLevel="0" collapsed="false">
      <c r="A4899" s="31" t="s">
        <v>7480</v>
      </c>
      <c r="C4899" s="0" t="s">
        <v>7481</v>
      </c>
      <c r="D4899" s="27" t="s">
        <v>55</v>
      </c>
    </row>
    <row r="4900" customFormat="false" ht="13.5" hidden="false" customHeight="true" outlineLevel="0" collapsed="false">
      <c r="A4900" s="31" t="s">
        <v>7482</v>
      </c>
      <c r="B4900" s="27" t="s">
        <v>40</v>
      </c>
      <c r="C4900" s="0" t="s">
        <v>7483</v>
      </c>
      <c r="D4900" s="27" t="s">
        <v>550</v>
      </c>
    </row>
    <row r="4901" customFormat="false" ht="13.5" hidden="false" customHeight="true" outlineLevel="0" collapsed="false">
      <c r="A4901" s="31" t="s">
        <v>7484</v>
      </c>
      <c r="C4901" s="0" t="s">
        <v>7483</v>
      </c>
      <c r="D4901" s="27" t="s">
        <v>44</v>
      </c>
    </row>
    <row r="4902" customFormat="false" ht="13.5" hidden="false" customHeight="true" outlineLevel="0" collapsed="false">
      <c r="A4902" s="31" t="s">
        <v>7485</v>
      </c>
      <c r="C4902" s="0" t="s">
        <v>7483</v>
      </c>
      <c r="D4902" s="27" t="s">
        <v>46</v>
      </c>
    </row>
    <row r="4903" customFormat="false" ht="13.5" hidden="false" customHeight="true" outlineLevel="0" collapsed="false">
      <c r="A4903" s="31" t="s">
        <v>7486</v>
      </c>
      <c r="B4903" s="27" t="s">
        <v>40</v>
      </c>
      <c r="C4903" s="0" t="s">
        <v>7487</v>
      </c>
      <c r="D4903" s="27" t="s">
        <v>55</v>
      </c>
    </row>
    <row r="4904" customFormat="false" ht="13.5" hidden="false" customHeight="true" outlineLevel="0" collapsed="false">
      <c r="A4904" s="31" t="s">
        <v>7488</v>
      </c>
      <c r="C4904" s="0" t="s">
        <v>7487</v>
      </c>
      <c r="D4904" s="27" t="s">
        <v>44</v>
      </c>
    </row>
    <row r="4905" customFormat="false" ht="13.5" hidden="false" customHeight="true" outlineLevel="0" collapsed="false">
      <c r="A4905" s="31" t="s">
        <v>7489</v>
      </c>
      <c r="C4905" s="0" t="s">
        <v>7487</v>
      </c>
      <c r="D4905" s="27" t="s">
        <v>46</v>
      </c>
    </row>
    <row r="4906" customFormat="false" ht="13.5" hidden="false" customHeight="true" outlineLevel="0" collapsed="false">
      <c r="A4906" s="31" t="s">
        <v>7490</v>
      </c>
      <c r="B4906" s="27" t="s">
        <v>40</v>
      </c>
      <c r="C4906" s="0" t="s">
        <v>7491</v>
      </c>
      <c r="D4906" s="27" t="s">
        <v>55</v>
      </c>
    </row>
    <row r="4907" customFormat="false" ht="13.5" hidden="false" customHeight="true" outlineLevel="0" collapsed="false">
      <c r="A4907" s="31" t="s">
        <v>7492</v>
      </c>
      <c r="C4907" s="0" t="s">
        <v>7491</v>
      </c>
      <c r="D4907" s="27" t="s">
        <v>44</v>
      </c>
    </row>
    <row r="4908" customFormat="false" ht="13.5" hidden="false" customHeight="true" outlineLevel="0" collapsed="false">
      <c r="A4908" s="31" t="s">
        <v>7493</v>
      </c>
      <c r="C4908" s="0" t="s">
        <v>7491</v>
      </c>
      <c r="D4908" s="27" t="s">
        <v>46</v>
      </c>
    </row>
    <row r="4909" customFormat="false" ht="13.5" hidden="false" customHeight="true" outlineLevel="0" collapsed="false">
      <c r="A4909" s="31" t="s">
        <v>7494</v>
      </c>
      <c r="B4909" s="27" t="s">
        <v>40</v>
      </c>
      <c r="C4909" s="0" t="s">
        <v>7495</v>
      </c>
      <c r="D4909" s="27" t="s">
        <v>55</v>
      </c>
    </row>
    <row r="4910" customFormat="false" ht="13.5" hidden="false" customHeight="true" outlineLevel="0" collapsed="false">
      <c r="A4910" s="31" t="s">
        <v>7496</v>
      </c>
      <c r="C4910" s="0" t="s">
        <v>7495</v>
      </c>
      <c r="D4910" s="27" t="s">
        <v>44</v>
      </c>
    </row>
    <row r="4911" customFormat="false" ht="13.5" hidden="false" customHeight="true" outlineLevel="0" collapsed="false">
      <c r="A4911" s="31" t="s">
        <v>7497</v>
      </c>
      <c r="C4911" s="0" t="s">
        <v>7495</v>
      </c>
      <c r="D4911" s="27" t="s">
        <v>46</v>
      </c>
    </row>
    <row r="4912" customFormat="false" ht="13.5" hidden="false" customHeight="true" outlineLevel="0" collapsed="false">
      <c r="A4912" s="31" t="s">
        <v>7498</v>
      </c>
      <c r="C4912" s="0" t="s">
        <v>7499</v>
      </c>
      <c r="D4912" s="27" t="s">
        <v>726</v>
      </c>
      <c r="E4912" s="27" t="s">
        <v>56</v>
      </c>
    </row>
    <row r="4913" customFormat="false" ht="13.5" hidden="false" customHeight="true" outlineLevel="0" collapsed="false">
      <c r="A4913" s="31" t="s">
        <v>7500</v>
      </c>
      <c r="C4913" s="0" t="s">
        <v>7499</v>
      </c>
      <c r="D4913" s="27" t="s">
        <v>287</v>
      </c>
      <c r="E4913" s="27" t="s">
        <v>56</v>
      </c>
    </row>
    <row r="4914" customFormat="false" ht="13.5" hidden="false" customHeight="true" outlineLevel="0" collapsed="false">
      <c r="A4914" s="31" t="s">
        <v>7501</v>
      </c>
      <c r="C4914" s="0" t="s">
        <v>7499</v>
      </c>
      <c r="D4914" s="27" t="s">
        <v>1471</v>
      </c>
      <c r="E4914" s="27" t="s">
        <v>56</v>
      </c>
    </row>
    <row r="4915" customFormat="false" ht="13.5" hidden="false" customHeight="true" outlineLevel="0" collapsed="false">
      <c r="A4915" s="31" t="s">
        <v>7502</v>
      </c>
      <c r="C4915" s="0" t="s">
        <v>7503</v>
      </c>
      <c r="D4915" s="27" t="s">
        <v>55</v>
      </c>
    </row>
    <row r="4916" customFormat="false" ht="13.5" hidden="false" customHeight="true" outlineLevel="0" collapsed="false">
      <c r="A4916" s="31" t="s">
        <v>7504</v>
      </c>
      <c r="C4916" s="0" t="s">
        <v>7505</v>
      </c>
      <c r="D4916" s="27" t="s">
        <v>238</v>
      </c>
      <c r="E4916" s="27" t="s">
        <v>56</v>
      </c>
    </row>
    <row r="4917" customFormat="false" ht="13.5" hidden="false" customHeight="true" outlineLevel="0" collapsed="false">
      <c r="A4917" s="31" t="s">
        <v>7506</v>
      </c>
      <c r="C4917" s="0" t="s">
        <v>7505</v>
      </c>
      <c r="D4917" s="27" t="s">
        <v>824</v>
      </c>
      <c r="E4917" s="27" t="s">
        <v>56</v>
      </c>
    </row>
    <row r="4918" customFormat="false" ht="13.5" hidden="false" customHeight="true" outlineLevel="0" collapsed="false">
      <c r="A4918" s="31" t="s">
        <v>7507</v>
      </c>
      <c r="C4918" s="0" t="s">
        <v>7505</v>
      </c>
      <c r="D4918" s="27" t="s">
        <v>7508</v>
      </c>
      <c r="E4918" s="27" t="s">
        <v>56</v>
      </c>
    </row>
    <row r="4919" customFormat="false" ht="13.5" hidden="false" customHeight="true" outlineLevel="0" collapsed="false">
      <c r="A4919" s="31" t="s">
        <v>7509</v>
      </c>
      <c r="C4919" s="0" t="s">
        <v>7510</v>
      </c>
      <c r="D4919" s="27" t="s">
        <v>726</v>
      </c>
    </row>
    <row r="4920" customFormat="false" ht="13.5" hidden="false" customHeight="true" outlineLevel="0" collapsed="false">
      <c r="A4920" s="31" t="s">
        <v>7511</v>
      </c>
      <c r="C4920" s="0" t="s">
        <v>7510</v>
      </c>
      <c r="D4920" s="27" t="s">
        <v>2666</v>
      </c>
    </row>
    <row r="4921" customFormat="false" ht="13.5" hidden="false" customHeight="true" outlineLevel="0" collapsed="false">
      <c r="A4921" s="31" t="s">
        <v>7512</v>
      </c>
      <c r="C4921" s="0" t="s">
        <v>7510</v>
      </c>
      <c r="D4921" s="27" t="s">
        <v>7513</v>
      </c>
    </row>
    <row r="4922" customFormat="false" ht="13.5" hidden="false" customHeight="true" outlineLevel="0" collapsed="false">
      <c r="A4922" s="31" t="s">
        <v>7514</v>
      </c>
      <c r="B4922" s="27" t="s">
        <v>40</v>
      </c>
      <c r="C4922" s="0" t="s">
        <v>7515</v>
      </c>
      <c r="D4922" s="27" t="s">
        <v>55</v>
      </c>
    </row>
    <row r="4923" customFormat="false" ht="13.5" hidden="false" customHeight="true" outlineLevel="0" collapsed="false">
      <c r="A4923" s="31" t="s">
        <v>7516</v>
      </c>
      <c r="C4923" s="0" t="s">
        <v>7515</v>
      </c>
      <c r="D4923" s="27" t="s">
        <v>44</v>
      </c>
    </row>
    <row r="4924" customFormat="false" ht="13.5" hidden="false" customHeight="true" outlineLevel="0" collapsed="false">
      <c r="A4924" s="31" t="s">
        <v>7517</v>
      </c>
      <c r="C4924" s="0" t="s">
        <v>7515</v>
      </c>
      <c r="D4924" s="27" t="s">
        <v>46</v>
      </c>
    </row>
    <row r="4925" customFormat="false" ht="13.5" hidden="false" customHeight="true" outlineLevel="0" collapsed="false">
      <c r="A4925" s="31" t="s">
        <v>7518</v>
      </c>
      <c r="B4925" s="27" t="s">
        <v>40</v>
      </c>
      <c r="C4925" s="0" t="s">
        <v>7519</v>
      </c>
      <c r="D4925" s="27" t="s">
        <v>2294</v>
      </c>
    </row>
    <row r="4926" customFormat="false" ht="13.5" hidden="false" customHeight="true" outlineLevel="0" collapsed="false">
      <c r="A4926" s="31" t="s">
        <v>7520</v>
      </c>
      <c r="C4926" s="0" t="s">
        <v>7519</v>
      </c>
      <c r="D4926" s="27" t="s">
        <v>44</v>
      </c>
    </row>
    <row r="4927" customFormat="false" ht="13.5" hidden="false" customHeight="true" outlineLevel="0" collapsed="false">
      <c r="A4927" s="31" t="s">
        <v>7521</v>
      </c>
      <c r="C4927" s="0" t="s">
        <v>7519</v>
      </c>
      <c r="D4927" s="27" t="s">
        <v>46</v>
      </c>
    </row>
    <row r="4928" customFormat="false" ht="13.5" hidden="false" customHeight="true" outlineLevel="0" collapsed="false">
      <c r="A4928" s="31" t="s">
        <v>7522</v>
      </c>
      <c r="C4928" s="0" t="s">
        <v>7523</v>
      </c>
      <c r="D4928" s="27" t="s">
        <v>55</v>
      </c>
    </row>
    <row r="4929" customFormat="false" ht="13.5" hidden="false" customHeight="true" outlineLevel="0" collapsed="false">
      <c r="A4929" s="31" t="s">
        <v>7524</v>
      </c>
      <c r="C4929" s="0" t="s">
        <v>7525</v>
      </c>
      <c r="D4929" s="27" t="s">
        <v>102</v>
      </c>
      <c r="E4929" s="27" t="s">
        <v>56</v>
      </c>
    </row>
    <row r="4930" customFormat="false" ht="13.5" hidden="false" customHeight="true" outlineLevel="0" collapsed="false">
      <c r="A4930" s="31" t="s">
        <v>7526</v>
      </c>
      <c r="C4930" s="0" t="s">
        <v>7525</v>
      </c>
      <c r="D4930" s="27" t="s">
        <v>824</v>
      </c>
      <c r="E4930" s="27" t="s">
        <v>56</v>
      </c>
    </row>
    <row r="4931" customFormat="false" ht="13.5" hidden="false" customHeight="true" outlineLevel="0" collapsed="false">
      <c r="A4931" s="31" t="s">
        <v>7527</v>
      </c>
      <c r="C4931" s="0" t="s">
        <v>7525</v>
      </c>
      <c r="D4931" s="27" t="s">
        <v>111</v>
      </c>
      <c r="E4931" s="27" t="s">
        <v>56</v>
      </c>
    </row>
    <row r="4932" customFormat="false" ht="13.5" hidden="false" customHeight="true" outlineLevel="0" collapsed="false">
      <c r="A4932" s="31" t="s">
        <v>7528</v>
      </c>
      <c r="B4932" s="27" t="s">
        <v>40</v>
      </c>
      <c r="C4932" s="0" t="s">
        <v>7529</v>
      </c>
      <c r="D4932" s="27" t="s">
        <v>4194</v>
      </c>
    </row>
    <row r="4933" customFormat="false" ht="13.5" hidden="false" customHeight="true" outlineLevel="0" collapsed="false">
      <c r="A4933" s="31" t="s">
        <v>7530</v>
      </c>
      <c r="C4933" s="0" t="s">
        <v>7529</v>
      </c>
      <c r="D4933" s="27" t="s">
        <v>44</v>
      </c>
    </row>
    <row r="4934" customFormat="false" ht="13.5" hidden="false" customHeight="true" outlineLevel="0" collapsed="false">
      <c r="A4934" s="31" t="s">
        <v>7531</v>
      </c>
      <c r="C4934" s="0" t="s">
        <v>7529</v>
      </c>
      <c r="D4934" s="27" t="s">
        <v>46</v>
      </c>
    </row>
    <row r="4935" customFormat="false" ht="13.5" hidden="false" customHeight="true" outlineLevel="0" collapsed="false">
      <c r="A4935" s="31" t="s">
        <v>7532</v>
      </c>
      <c r="B4935" s="27" t="s">
        <v>40</v>
      </c>
      <c r="C4935" s="0" t="s">
        <v>7533</v>
      </c>
      <c r="D4935" s="27" t="s">
        <v>62</v>
      </c>
    </row>
    <row r="4936" customFormat="false" ht="13.5" hidden="false" customHeight="true" outlineLevel="0" collapsed="false">
      <c r="A4936" s="31" t="s">
        <v>7534</v>
      </c>
      <c r="C4936" s="0" t="s">
        <v>7533</v>
      </c>
      <c r="D4936" s="27" t="s">
        <v>44</v>
      </c>
    </row>
    <row r="4937" customFormat="false" ht="13.5" hidden="false" customHeight="true" outlineLevel="0" collapsed="false">
      <c r="A4937" s="31" t="s">
        <v>7535</v>
      </c>
      <c r="C4937" s="0" t="s">
        <v>7533</v>
      </c>
      <c r="D4937" s="27" t="s">
        <v>46</v>
      </c>
    </row>
    <row r="4938" customFormat="false" ht="13.5" hidden="false" customHeight="true" outlineLevel="0" collapsed="false">
      <c r="A4938" s="31" t="s">
        <v>7536</v>
      </c>
      <c r="B4938" s="27" t="s">
        <v>40</v>
      </c>
      <c r="C4938" s="0" t="s">
        <v>7537</v>
      </c>
      <c r="D4938" s="27" t="s">
        <v>55</v>
      </c>
    </row>
    <row r="4939" customFormat="false" ht="13.5" hidden="false" customHeight="true" outlineLevel="0" collapsed="false">
      <c r="A4939" s="31" t="s">
        <v>7538</v>
      </c>
      <c r="C4939" s="0" t="s">
        <v>7537</v>
      </c>
      <c r="D4939" s="27" t="s">
        <v>44</v>
      </c>
    </row>
    <row r="4940" customFormat="false" ht="13.5" hidden="false" customHeight="true" outlineLevel="0" collapsed="false">
      <c r="A4940" s="31" t="s">
        <v>7539</v>
      </c>
      <c r="C4940" s="0" t="s">
        <v>7537</v>
      </c>
      <c r="D4940" s="27" t="s">
        <v>46</v>
      </c>
    </row>
    <row r="4941" customFormat="false" ht="13.5" hidden="false" customHeight="true" outlineLevel="0" collapsed="false">
      <c r="A4941" s="31" t="s">
        <v>7540</v>
      </c>
      <c r="B4941" s="27" t="s">
        <v>40</v>
      </c>
      <c r="C4941" s="0" t="s">
        <v>7541</v>
      </c>
      <c r="D4941" s="27" t="s">
        <v>62</v>
      </c>
    </row>
    <row r="4942" customFormat="false" ht="13.5" hidden="false" customHeight="true" outlineLevel="0" collapsed="false">
      <c r="A4942" s="31" t="s">
        <v>7542</v>
      </c>
      <c r="C4942" s="0" t="s">
        <v>7541</v>
      </c>
      <c r="D4942" s="27" t="s">
        <v>44</v>
      </c>
    </row>
    <row r="4943" customFormat="false" ht="13.5" hidden="false" customHeight="true" outlineLevel="0" collapsed="false">
      <c r="A4943" s="31" t="s">
        <v>7543</v>
      </c>
      <c r="C4943" s="0" t="s">
        <v>7541</v>
      </c>
      <c r="D4943" s="27" t="s">
        <v>46</v>
      </c>
    </row>
    <row r="4944" customFormat="false" ht="13.5" hidden="false" customHeight="true" outlineLevel="0" collapsed="false">
      <c r="A4944" s="31" t="s">
        <v>7544</v>
      </c>
      <c r="C4944" s="0" t="s">
        <v>7545</v>
      </c>
      <c r="D4944" s="27" t="s">
        <v>55</v>
      </c>
    </row>
    <row r="4945" customFormat="false" ht="13.5" hidden="false" customHeight="true" outlineLevel="0" collapsed="false">
      <c r="A4945" s="31" t="s">
        <v>7546</v>
      </c>
      <c r="B4945" s="27" t="s">
        <v>40</v>
      </c>
      <c r="C4945" s="0" t="s">
        <v>7547</v>
      </c>
      <c r="D4945" s="27" t="s">
        <v>55</v>
      </c>
    </row>
    <row r="4946" customFormat="false" ht="13.5" hidden="false" customHeight="true" outlineLevel="0" collapsed="false">
      <c r="A4946" s="31" t="s">
        <v>7548</v>
      </c>
      <c r="C4946" s="0" t="s">
        <v>7547</v>
      </c>
      <c r="D4946" s="27" t="s">
        <v>44</v>
      </c>
    </row>
    <row r="4947" customFormat="false" ht="13.5" hidden="false" customHeight="true" outlineLevel="0" collapsed="false">
      <c r="A4947" s="31" t="s">
        <v>7549</v>
      </c>
      <c r="C4947" s="0" t="s">
        <v>7547</v>
      </c>
      <c r="D4947" s="27" t="s">
        <v>46</v>
      </c>
    </row>
    <row r="4948" customFormat="false" ht="13.5" hidden="false" customHeight="true" outlineLevel="0" collapsed="false">
      <c r="A4948" s="31" t="s">
        <v>7550</v>
      </c>
      <c r="B4948" s="27" t="s">
        <v>40</v>
      </c>
      <c r="C4948" s="0" t="s">
        <v>7551</v>
      </c>
      <c r="D4948" s="27" t="s">
        <v>55</v>
      </c>
    </row>
    <row r="4949" customFormat="false" ht="13.5" hidden="false" customHeight="true" outlineLevel="0" collapsed="false">
      <c r="A4949" s="31" t="s">
        <v>7552</v>
      </c>
      <c r="C4949" s="0" t="s">
        <v>7551</v>
      </c>
      <c r="D4949" s="27" t="s">
        <v>44</v>
      </c>
    </row>
    <row r="4950" customFormat="false" ht="13.5" hidden="false" customHeight="true" outlineLevel="0" collapsed="false">
      <c r="A4950" s="31" t="s">
        <v>7553</v>
      </c>
      <c r="C4950" s="0" t="s">
        <v>7551</v>
      </c>
      <c r="D4950" s="27" t="s">
        <v>46</v>
      </c>
    </row>
    <row r="4951" customFormat="false" ht="13.5" hidden="false" customHeight="true" outlineLevel="0" collapsed="false">
      <c r="A4951" s="31" t="s">
        <v>7554</v>
      </c>
      <c r="B4951" s="27" t="s">
        <v>40</v>
      </c>
      <c r="C4951" s="0" t="s">
        <v>7555</v>
      </c>
      <c r="D4951" s="27" t="s">
        <v>62</v>
      </c>
    </row>
    <row r="4952" customFormat="false" ht="13.5" hidden="false" customHeight="true" outlineLevel="0" collapsed="false">
      <c r="A4952" s="31" t="s">
        <v>7556</v>
      </c>
      <c r="C4952" s="0" t="s">
        <v>7555</v>
      </c>
      <c r="D4952" s="27" t="s">
        <v>44</v>
      </c>
    </row>
    <row r="4953" customFormat="false" ht="13.5" hidden="false" customHeight="true" outlineLevel="0" collapsed="false">
      <c r="A4953" s="31" t="s">
        <v>7557</v>
      </c>
      <c r="C4953" s="0" t="s">
        <v>7555</v>
      </c>
      <c r="D4953" s="27" t="s">
        <v>46</v>
      </c>
    </row>
    <row r="4954" customFormat="false" ht="13.5" hidden="false" customHeight="true" outlineLevel="0" collapsed="false">
      <c r="A4954" s="31" t="s">
        <v>7558</v>
      </c>
      <c r="B4954" s="27" t="s">
        <v>40</v>
      </c>
      <c r="C4954" s="0" t="s">
        <v>7559</v>
      </c>
      <c r="D4954" s="27" t="s">
        <v>55</v>
      </c>
    </row>
    <row r="4955" customFormat="false" ht="13.5" hidden="false" customHeight="true" outlineLevel="0" collapsed="false">
      <c r="A4955" s="31" t="s">
        <v>7560</v>
      </c>
      <c r="C4955" s="0" t="s">
        <v>7559</v>
      </c>
      <c r="D4955" s="27" t="s">
        <v>44</v>
      </c>
    </row>
    <row r="4956" customFormat="false" ht="13.5" hidden="false" customHeight="true" outlineLevel="0" collapsed="false">
      <c r="A4956" s="31" t="s">
        <v>7561</v>
      </c>
      <c r="C4956" s="0" t="s">
        <v>7559</v>
      </c>
      <c r="D4956" s="27" t="s">
        <v>46</v>
      </c>
    </row>
    <row r="4957" customFormat="false" ht="13.5" hidden="false" customHeight="true" outlineLevel="0" collapsed="false">
      <c r="A4957" s="31" t="s">
        <v>7562</v>
      </c>
      <c r="B4957" s="27" t="s">
        <v>40</v>
      </c>
      <c r="C4957" s="0" t="s">
        <v>7563</v>
      </c>
      <c r="D4957" s="27" t="s">
        <v>55</v>
      </c>
    </row>
    <row r="4958" customFormat="false" ht="13.5" hidden="false" customHeight="true" outlineLevel="0" collapsed="false">
      <c r="A4958" s="31" t="s">
        <v>7564</v>
      </c>
      <c r="C4958" s="0" t="s">
        <v>7563</v>
      </c>
      <c r="D4958" s="27" t="s">
        <v>44</v>
      </c>
    </row>
    <row r="4959" customFormat="false" ht="13.5" hidden="false" customHeight="true" outlineLevel="0" collapsed="false">
      <c r="A4959" s="31" t="s">
        <v>7565</v>
      </c>
      <c r="C4959" s="0" t="s">
        <v>7563</v>
      </c>
      <c r="D4959" s="27" t="s">
        <v>46</v>
      </c>
    </row>
    <row r="4960" customFormat="false" ht="13.5" hidden="false" customHeight="true" outlineLevel="0" collapsed="false">
      <c r="A4960" s="31" t="s">
        <v>7566</v>
      </c>
      <c r="B4960" s="27" t="s">
        <v>40</v>
      </c>
      <c r="C4960" s="0" t="s">
        <v>7567</v>
      </c>
      <c r="D4960" s="27" t="s">
        <v>55</v>
      </c>
    </row>
    <row r="4961" customFormat="false" ht="13.5" hidden="false" customHeight="true" outlineLevel="0" collapsed="false">
      <c r="A4961" s="31" t="s">
        <v>7568</v>
      </c>
      <c r="C4961" s="0" t="s">
        <v>7567</v>
      </c>
      <c r="D4961" s="27" t="s">
        <v>44</v>
      </c>
    </row>
    <row r="4962" customFormat="false" ht="13.5" hidden="false" customHeight="true" outlineLevel="0" collapsed="false">
      <c r="A4962" s="31" t="s">
        <v>7569</v>
      </c>
      <c r="C4962" s="0" t="s">
        <v>7567</v>
      </c>
      <c r="D4962" s="27" t="s">
        <v>46</v>
      </c>
    </row>
    <row r="4963" customFormat="false" ht="13.5" hidden="false" customHeight="true" outlineLevel="0" collapsed="false">
      <c r="A4963" s="31" t="s">
        <v>7570</v>
      </c>
      <c r="B4963" s="27" t="s">
        <v>40</v>
      </c>
      <c r="C4963" s="0" t="s">
        <v>7571</v>
      </c>
      <c r="D4963" s="27" t="s">
        <v>55</v>
      </c>
    </row>
    <row r="4964" customFormat="false" ht="13.5" hidden="false" customHeight="true" outlineLevel="0" collapsed="false">
      <c r="A4964" s="31" t="s">
        <v>7572</v>
      </c>
      <c r="C4964" s="0" t="s">
        <v>7571</v>
      </c>
      <c r="D4964" s="27" t="s">
        <v>44</v>
      </c>
    </row>
    <row r="4965" customFormat="false" ht="13.5" hidden="false" customHeight="true" outlineLevel="0" collapsed="false">
      <c r="A4965" s="31" t="s">
        <v>7573</v>
      </c>
      <c r="C4965" s="0" t="s">
        <v>7571</v>
      </c>
      <c r="D4965" s="27" t="s">
        <v>46</v>
      </c>
    </row>
    <row r="4966" customFormat="false" ht="13.5" hidden="false" customHeight="true" outlineLevel="0" collapsed="false">
      <c r="A4966" s="31" t="s">
        <v>7574</v>
      </c>
      <c r="B4966" s="27" t="s">
        <v>40</v>
      </c>
      <c r="C4966" s="0" t="s">
        <v>7575</v>
      </c>
      <c r="D4966" s="27" t="s">
        <v>55</v>
      </c>
    </row>
    <row r="4967" customFormat="false" ht="13.5" hidden="false" customHeight="true" outlineLevel="0" collapsed="false">
      <c r="A4967" s="31" t="s">
        <v>7576</v>
      </c>
      <c r="C4967" s="0" t="s">
        <v>7575</v>
      </c>
      <c r="D4967" s="27" t="s">
        <v>44</v>
      </c>
    </row>
    <row r="4968" customFormat="false" ht="13.5" hidden="false" customHeight="true" outlineLevel="0" collapsed="false">
      <c r="A4968" s="31" t="s">
        <v>7577</v>
      </c>
      <c r="C4968" s="0" t="s">
        <v>7575</v>
      </c>
      <c r="D4968" s="27" t="s">
        <v>46</v>
      </c>
    </row>
    <row r="4969" customFormat="false" ht="13.5" hidden="false" customHeight="true" outlineLevel="0" collapsed="false">
      <c r="A4969" s="31" t="s">
        <v>7578</v>
      </c>
      <c r="B4969" s="27" t="s">
        <v>40</v>
      </c>
      <c r="C4969" s="0" t="s">
        <v>7579</v>
      </c>
      <c r="D4969" s="27" t="s">
        <v>55</v>
      </c>
    </row>
    <row r="4970" customFormat="false" ht="13.5" hidden="false" customHeight="true" outlineLevel="0" collapsed="false">
      <c r="A4970" s="31" t="s">
        <v>7580</v>
      </c>
      <c r="C4970" s="0" t="s">
        <v>7579</v>
      </c>
      <c r="D4970" s="27" t="s">
        <v>44</v>
      </c>
    </row>
    <row r="4971" customFormat="false" ht="13.5" hidden="false" customHeight="true" outlineLevel="0" collapsed="false">
      <c r="A4971" s="31" t="s">
        <v>7581</v>
      </c>
      <c r="C4971" s="0" t="s">
        <v>7579</v>
      </c>
      <c r="D4971" s="27" t="s">
        <v>46</v>
      </c>
    </row>
    <row r="4972" customFormat="false" ht="13.5" hidden="false" customHeight="true" outlineLevel="0" collapsed="false">
      <c r="A4972" s="31" t="s">
        <v>7582</v>
      </c>
      <c r="C4972" s="0" t="s">
        <v>7583</v>
      </c>
      <c r="D4972" s="27" t="s">
        <v>62</v>
      </c>
    </row>
    <row r="4973" customFormat="false" ht="13.5" hidden="false" customHeight="true" outlineLevel="0" collapsed="false">
      <c r="A4973" s="31" t="s">
        <v>7584</v>
      </c>
      <c r="B4973" s="27" t="s">
        <v>40</v>
      </c>
      <c r="C4973" s="0" t="s">
        <v>7585</v>
      </c>
      <c r="D4973" s="27" t="s">
        <v>55</v>
      </c>
    </row>
    <row r="4974" customFormat="false" ht="13.5" hidden="false" customHeight="true" outlineLevel="0" collapsed="false">
      <c r="A4974" s="31" t="s">
        <v>7586</v>
      </c>
      <c r="C4974" s="0" t="s">
        <v>7585</v>
      </c>
      <c r="D4974" s="27" t="s">
        <v>44</v>
      </c>
    </row>
    <row r="4975" customFormat="false" ht="13.5" hidden="false" customHeight="true" outlineLevel="0" collapsed="false">
      <c r="A4975" s="31" t="s">
        <v>7587</v>
      </c>
      <c r="C4975" s="0" t="s">
        <v>7585</v>
      </c>
      <c r="D4975" s="27" t="s">
        <v>46</v>
      </c>
    </row>
    <row r="4976" customFormat="false" ht="13.5" hidden="false" customHeight="true" outlineLevel="0" collapsed="false">
      <c r="A4976" s="31" t="s">
        <v>7588</v>
      </c>
      <c r="B4976" s="27" t="s">
        <v>40</v>
      </c>
      <c r="C4976" s="0" t="s">
        <v>7589</v>
      </c>
      <c r="D4976" s="27" t="s">
        <v>6669</v>
      </c>
    </row>
    <row r="4977" customFormat="false" ht="13.5" hidden="false" customHeight="true" outlineLevel="0" collapsed="false">
      <c r="A4977" s="31" t="s">
        <v>7590</v>
      </c>
      <c r="C4977" s="0" t="s">
        <v>7589</v>
      </c>
      <c r="D4977" s="27" t="s">
        <v>44</v>
      </c>
    </row>
    <row r="4978" customFormat="false" ht="13.5" hidden="false" customHeight="true" outlineLevel="0" collapsed="false">
      <c r="A4978" s="31" t="s">
        <v>7591</v>
      </c>
      <c r="C4978" s="0" t="s">
        <v>7589</v>
      </c>
      <c r="D4978" s="27" t="s">
        <v>46</v>
      </c>
    </row>
    <row r="4979" customFormat="false" ht="13.5" hidden="false" customHeight="true" outlineLevel="0" collapsed="false">
      <c r="A4979" s="31" t="s">
        <v>7592</v>
      </c>
      <c r="C4979" s="0" t="s">
        <v>7593</v>
      </c>
      <c r="D4979" s="27" t="s">
        <v>55</v>
      </c>
    </row>
    <row r="4980" customFormat="false" ht="13.5" hidden="false" customHeight="true" outlineLevel="0" collapsed="false">
      <c r="A4980" s="31" t="s">
        <v>7594</v>
      </c>
      <c r="B4980" s="27" t="s">
        <v>40</v>
      </c>
      <c r="C4980" s="0" t="s">
        <v>7595</v>
      </c>
      <c r="D4980" s="27" t="s">
        <v>55</v>
      </c>
    </row>
    <row r="4981" customFormat="false" ht="13.5" hidden="false" customHeight="true" outlineLevel="0" collapsed="false">
      <c r="A4981" s="31" t="s">
        <v>7596</v>
      </c>
      <c r="C4981" s="0" t="s">
        <v>7595</v>
      </c>
      <c r="D4981" s="27" t="s">
        <v>44</v>
      </c>
    </row>
    <row r="4982" customFormat="false" ht="13.5" hidden="false" customHeight="true" outlineLevel="0" collapsed="false">
      <c r="A4982" s="31" t="s">
        <v>7597</v>
      </c>
      <c r="C4982" s="0" t="s">
        <v>7595</v>
      </c>
      <c r="D4982" s="27" t="s">
        <v>46</v>
      </c>
    </row>
    <row r="4983" customFormat="false" ht="13.5" hidden="false" customHeight="true" outlineLevel="0" collapsed="false">
      <c r="A4983" s="31" t="s">
        <v>7598</v>
      </c>
      <c r="B4983" s="27" t="s">
        <v>40</v>
      </c>
      <c r="C4983" s="0" t="s">
        <v>7599</v>
      </c>
      <c r="D4983" s="27" t="s">
        <v>55</v>
      </c>
    </row>
    <row r="4984" customFormat="false" ht="13.5" hidden="false" customHeight="true" outlineLevel="0" collapsed="false">
      <c r="A4984" s="31" t="s">
        <v>7600</v>
      </c>
      <c r="C4984" s="0" t="s">
        <v>7599</v>
      </c>
      <c r="D4984" s="27" t="s">
        <v>44</v>
      </c>
    </row>
    <row r="4985" customFormat="false" ht="13.5" hidden="false" customHeight="true" outlineLevel="0" collapsed="false">
      <c r="A4985" s="31" t="s">
        <v>7601</v>
      </c>
      <c r="C4985" s="0" t="s">
        <v>7599</v>
      </c>
      <c r="D4985" s="27" t="s">
        <v>46</v>
      </c>
    </row>
    <row r="4986" customFormat="false" ht="13.5" hidden="false" customHeight="true" outlineLevel="0" collapsed="false">
      <c r="A4986" s="31" t="s">
        <v>7602</v>
      </c>
      <c r="B4986" s="27" t="s">
        <v>40</v>
      </c>
      <c r="C4986" s="0" t="s">
        <v>7603</v>
      </c>
      <c r="D4986" s="27" t="s">
        <v>55</v>
      </c>
    </row>
    <row r="4987" customFormat="false" ht="13.5" hidden="false" customHeight="true" outlineLevel="0" collapsed="false">
      <c r="A4987" s="31" t="s">
        <v>7604</v>
      </c>
      <c r="C4987" s="0" t="s">
        <v>7603</v>
      </c>
      <c r="D4987" s="27" t="s">
        <v>44</v>
      </c>
    </row>
    <row r="4988" customFormat="false" ht="13.5" hidden="false" customHeight="true" outlineLevel="0" collapsed="false">
      <c r="A4988" s="31" t="s">
        <v>7605</v>
      </c>
      <c r="C4988" s="0" t="s">
        <v>7603</v>
      </c>
      <c r="D4988" s="27" t="s">
        <v>46</v>
      </c>
    </row>
    <row r="4989" customFormat="false" ht="13.5" hidden="false" customHeight="true" outlineLevel="0" collapsed="false">
      <c r="A4989" s="31" t="s">
        <v>7606</v>
      </c>
      <c r="C4989" s="0" t="s">
        <v>7607</v>
      </c>
      <c r="D4989" s="27" t="s">
        <v>7608</v>
      </c>
    </row>
    <row r="4990" customFormat="false" ht="13.5" hidden="false" customHeight="true" outlineLevel="0" collapsed="false">
      <c r="A4990" s="31" t="s">
        <v>7609</v>
      </c>
      <c r="B4990" s="27" t="s">
        <v>40</v>
      </c>
      <c r="C4990" s="0" t="s">
        <v>7607</v>
      </c>
      <c r="D4990" s="27" t="s">
        <v>55</v>
      </c>
    </row>
    <row r="4991" customFormat="false" ht="13.5" hidden="false" customHeight="true" outlineLevel="0" collapsed="false">
      <c r="A4991" s="31" t="s">
        <v>7610</v>
      </c>
      <c r="C4991" s="0" t="s">
        <v>7607</v>
      </c>
      <c r="D4991" s="27" t="s">
        <v>44</v>
      </c>
    </row>
    <row r="4992" customFormat="false" ht="13.5" hidden="false" customHeight="true" outlineLevel="0" collapsed="false">
      <c r="A4992" s="31" t="s">
        <v>7611</v>
      </c>
      <c r="C4992" s="0" t="s">
        <v>7607</v>
      </c>
      <c r="D4992" s="27" t="s">
        <v>46</v>
      </c>
    </row>
    <row r="4993" customFormat="false" ht="13.5" hidden="false" customHeight="true" outlineLevel="0" collapsed="false">
      <c r="A4993" s="31" t="s">
        <v>7612</v>
      </c>
      <c r="B4993" s="27" t="s">
        <v>40</v>
      </c>
      <c r="C4993" s="0" t="s">
        <v>7613</v>
      </c>
      <c r="D4993" s="27" t="s">
        <v>55</v>
      </c>
    </row>
    <row r="4994" customFormat="false" ht="13.5" hidden="false" customHeight="true" outlineLevel="0" collapsed="false">
      <c r="A4994" s="31" t="s">
        <v>7614</v>
      </c>
      <c r="C4994" s="0" t="s">
        <v>7613</v>
      </c>
      <c r="D4994" s="27" t="s">
        <v>44</v>
      </c>
    </row>
    <row r="4995" customFormat="false" ht="13.5" hidden="false" customHeight="true" outlineLevel="0" collapsed="false">
      <c r="A4995" s="31" t="s">
        <v>7615</v>
      </c>
      <c r="C4995" s="0" t="s">
        <v>7613</v>
      </c>
      <c r="D4995" s="27" t="s">
        <v>46</v>
      </c>
    </row>
    <row r="4996" customFormat="false" ht="13.5" hidden="false" customHeight="true" outlineLevel="0" collapsed="false">
      <c r="A4996" s="31" t="s">
        <v>7616</v>
      </c>
      <c r="C4996" s="0" t="s">
        <v>7617</v>
      </c>
      <c r="D4996" s="27" t="s">
        <v>55</v>
      </c>
    </row>
    <row r="4997" customFormat="false" ht="13.5" hidden="false" customHeight="true" outlineLevel="0" collapsed="false">
      <c r="A4997" s="31" t="s">
        <v>7618</v>
      </c>
      <c r="B4997" s="27" t="s">
        <v>40</v>
      </c>
      <c r="C4997" s="0" t="s">
        <v>7619</v>
      </c>
      <c r="D4997" s="27" t="s">
        <v>55</v>
      </c>
    </row>
    <row r="4998" customFormat="false" ht="13.5" hidden="false" customHeight="true" outlineLevel="0" collapsed="false">
      <c r="A4998" s="31" t="s">
        <v>7620</v>
      </c>
      <c r="C4998" s="0" t="s">
        <v>7619</v>
      </c>
      <c r="D4998" s="27" t="s">
        <v>44</v>
      </c>
    </row>
    <row r="4999" customFormat="false" ht="13.5" hidden="false" customHeight="true" outlineLevel="0" collapsed="false">
      <c r="A4999" s="31" t="s">
        <v>7621</v>
      </c>
      <c r="C4999" s="0" t="s">
        <v>7619</v>
      </c>
      <c r="D4999" s="27" t="s">
        <v>46</v>
      </c>
    </row>
    <row r="5000" customFormat="false" ht="13.5" hidden="false" customHeight="true" outlineLevel="0" collapsed="false">
      <c r="A5000" s="31" t="s">
        <v>7622</v>
      </c>
      <c r="B5000" s="27" t="s">
        <v>40</v>
      </c>
      <c r="C5000" s="0" t="s">
        <v>7623</v>
      </c>
      <c r="D5000" s="27" t="s">
        <v>55</v>
      </c>
    </row>
    <row r="5001" customFormat="false" ht="13.5" hidden="false" customHeight="true" outlineLevel="0" collapsed="false">
      <c r="A5001" s="31" t="s">
        <v>7624</v>
      </c>
      <c r="C5001" s="0" t="s">
        <v>7623</v>
      </c>
      <c r="D5001" s="27" t="s">
        <v>44</v>
      </c>
    </row>
    <row r="5002" customFormat="false" ht="13.5" hidden="false" customHeight="true" outlineLevel="0" collapsed="false">
      <c r="A5002" s="31" t="s">
        <v>7625</v>
      </c>
      <c r="C5002" s="0" t="s">
        <v>7623</v>
      </c>
      <c r="D5002" s="27" t="s">
        <v>46</v>
      </c>
    </row>
    <row r="5003" customFormat="false" ht="13.5" hidden="false" customHeight="true" outlineLevel="0" collapsed="false">
      <c r="A5003" s="31" t="s">
        <v>7626</v>
      </c>
      <c r="B5003" s="27" t="s">
        <v>40</v>
      </c>
      <c r="C5003" s="0" t="s">
        <v>7627</v>
      </c>
      <c r="D5003" s="27" t="s">
        <v>55</v>
      </c>
    </row>
    <row r="5004" customFormat="false" ht="13.5" hidden="false" customHeight="true" outlineLevel="0" collapsed="false">
      <c r="A5004" s="31" t="s">
        <v>7628</v>
      </c>
      <c r="C5004" s="0" t="s">
        <v>7627</v>
      </c>
      <c r="D5004" s="27" t="s">
        <v>44</v>
      </c>
    </row>
    <row r="5005" customFormat="false" ht="13.5" hidden="false" customHeight="true" outlineLevel="0" collapsed="false">
      <c r="A5005" s="31" t="s">
        <v>7629</v>
      </c>
      <c r="C5005" s="0" t="s">
        <v>7627</v>
      </c>
      <c r="D5005" s="27" t="s">
        <v>46</v>
      </c>
    </row>
    <row r="5006" customFormat="false" ht="13.5" hidden="false" customHeight="true" outlineLevel="0" collapsed="false">
      <c r="A5006" s="31" t="s">
        <v>7630</v>
      </c>
      <c r="B5006" s="27" t="s">
        <v>40</v>
      </c>
      <c r="C5006" s="0" t="s">
        <v>7631</v>
      </c>
      <c r="D5006" s="27" t="s">
        <v>55</v>
      </c>
    </row>
    <row r="5007" customFormat="false" ht="13.5" hidden="false" customHeight="true" outlineLevel="0" collapsed="false">
      <c r="A5007" s="31" t="s">
        <v>7632</v>
      </c>
      <c r="C5007" s="0" t="s">
        <v>7631</v>
      </c>
      <c r="D5007" s="27" t="s">
        <v>44</v>
      </c>
    </row>
    <row r="5008" customFormat="false" ht="13.5" hidden="false" customHeight="true" outlineLevel="0" collapsed="false">
      <c r="A5008" s="31" t="s">
        <v>7633</v>
      </c>
      <c r="C5008" s="0" t="s">
        <v>7631</v>
      </c>
      <c r="D5008" s="27" t="s">
        <v>46</v>
      </c>
    </row>
    <row r="5009" customFormat="false" ht="13.5" hidden="false" customHeight="true" outlineLevel="0" collapsed="false">
      <c r="A5009" s="31" t="s">
        <v>7634</v>
      </c>
      <c r="B5009" s="27" t="s">
        <v>40</v>
      </c>
      <c r="C5009" s="0" t="s">
        <v>7635</v>
      </c>
      <c r="D5009" s="27" t="s">
        <v>55</v>
      </c>
    </row>
    <row r="5010" customFormat="false" ht="13.5" hidden="false" customHeight="true" outlineLevel="0" collapsed="false">
      <c r="A5010" s="31" t="s">
        <v>7636</v>
      </c>
      <c r="C5010" s="0" t="s">
        <v>7635</v>
      </c>
      <c r="D5010" s="27" t="s">
        <v>44</v>
      </c>
    </row>
    <row r="5011" customFormat="false" ht="13.5" hidden="false" customHeight="true" outlineLevel="0" collapsed="false">
      <c r="A5011" s="31" t="s">
        <v>7637</v>
      </c>
      <c r="C5011" s="0" t="s">
        <v>7635</v>
      </c>
      <c r="D5011" s="27" t="s">
        <v>46</v>
      </c>
    </row>
    <row r="5012" customFormat="false" ht="13.5" hidden="false" customHeight="true" outlineLevel="0" collapsed="false">
      <c r="A5012" s="31" t="s">
        <v>7638</v>
      </c>
      <c r="C5012" s="0" t="s">
        <v>7639</v>
      </c>
      <c r="D5012" s="27" t="s">
        <v>4011</v>
      </c>
    </row>
    <row r="5013" customFormat="false" ht="13.5" hidden="false" customHeight="true" outlineLevel="0" collapsed="false">
      <c r="A5013" s="31" t="s">
        <v>7640</v>
      </c>
      <c r="C5013" s="0" t="s">
        <v>7639</v>
      </c>
      <c r="D5013" s="27" t="s">
        <v>7641</v>
      </c>
    </row>
    <row r="5014" customFormat="false" ht="13.5" hidden="false" customHeight="true" outlineLevel="0" collapsed="false">
      <c r="A5014" s="31" t="s">
        <v>7642</v>
      </c>
      <c r="C5014" s="0" t="s">
        <v>7639</v>
      </c>
      <c r="D5014" s="27" t="s">
        <v>55</v>
      </c>
    </row>
    <row r="5015" customFormat="false" ht="13.5" hidden="false" customHeight="true" outlineLevel="0" collapsed="false">
      <c r="A5015" s="31" t="s">
        <v>7643</v>
      </c>
      <c r="B5015" s="27" t="s">
        <v>40</v>
      </c>
      <c r="C5015" s="0" t="s">
        <v>7644</v>
      </c>
      <c r="D5015" s="27" t="s">
        <v>55</v>
      </c>
    </row>
    <row r="5016" customFormat="false" ht="13.5" hidden="false" customHeight="true" outlineLevel="0" collapsed="false">
      <c r="A5016" s="31" t="s">
        <v>7645</v>
      </c>
      <c r="C5016" s="0" t="s">
        <v>7644</v>
      </c>
      <c r="D5016" s="27" t="s">
        <v>44</v>
      </c>
    </row>
    <row r="5017" customFormat="false" ht="13.5" hidden="false" customHeight="true" outlineLevel="0" collapsed="false">
      <c r="A5017" s="31" t="s">
        <v>7646</v>
      </c>
      <c r="C5017" s="0" t="s">
        <v>7644</v>
      </c>
      <c r="D5017" s="27" t="s">
        <v>46</v>
      </c>
    </row>
    <row r="5018" customFormat="false" ht="13.5" hidden="false" customHeight="true" outlineLevel="0" collapsed="false">
      <c r="A5018" s="31" t="s">
        <v>7647</v>
      </c>
      <c r="B5018" s="27" t="s">
        <v>40</v>
      </c>
      <c r="C5018" s="0" t="s">
        <v>7648</v>
      </c>
      <c r="D5018" s="27" t="s">
        <v>55</v>
      </c>
    </row>
    <row r="5019" customFormat="false" ht="13.5" hidden="false" customHeight="true" outlineLevel="0" collapsed="false">
      <c r="A5019" s="31" t="s">
        <v>7649</v>
      </c>
      <c r="C5019" s="0" t="s">
        <v>7648</v>
      </c>
      <c r="D5019" s="27" t="s">
        <v>44</v>
      </c>
    </row>
    <row r="5020" customFormat="false" ht="13.5" hidden="false" customHeight="true" outlineLevel="0" collapsed="false">
      <c r="A5020" s="31" t="s">
        <v>7650</v>
      </c>
      <c r="C5020" s="0" t="s">
        <v>7648</v>
      </c>
      <c r="D5020" s="27" t="s">
        <v>46</v>
      </c>
    </row>
    <row r="5021" customFormat="false" ht="13.5" hidden="false" customHeight="true" outlineLevel="0" collapsed="false">
      <c r="A5021" s="31" t="s">
        <v>7651</v>
      </c>
      <c r="B5021" s="27" t="s">
        <v>40</v>
      </c>
      <c r="C5021" s="0" t="s">
        <v>7652</v>
      </c>
      <c r="D5021" s="27" t="s">
        <v>550</v>
      </c>
    </row>
    <row r="5022" customFormat="false" ht="13.5" hidden="false" customHeight="true" outlineLevel="0" collapsed="false">
      <c r="A5022" s="31" t="s">
        <v>7653</v>
      </c>
      <c r="C5022" s="0" t="s">
        <v>7652</v>
      </c>
      <c r="D5022" s="27" t="s">
        <v>44</v>
      </c>
    </row>
    <row r="5023" customFormat="false" ht="13.5" hidden="false" customHeight="true" outlineLevel="0" collapsed="false">
      <c r="A5023" s="31" t="s">
        <v>7654</v>
      </c>
      <c r="C5023" s="0" t="s">
        <v>7652</v>
      </c>
      <c r="D5023" s="27" t="s">
        <v>46</v>
      </c>
    </row>
    <row r="5024" customFormat="false" ht="13.5" hidden="false" customHeight="true" outlineLevel="0" collapsed="false">
      <c r="A5024" s="31" t="s">
        <v>7655</v>
      </c>
      <c r="B5024" s="27" t="s">
        <v>40</v>
      </c>
      <c r="C5024" s="0" t="s">
        <v>7656</v>
      </c>
      <c r="D5024" s="27" t="s">
        <v>550</v>
      </c>
    </row>
    <row r="5025" customFormat="false" ht="13.5" hidden="false" customHeight="true" outlineLevel="0" collapsed="false">
      <c r="A5025" s="31" t="s">
        <v>7657</v>
      </c>
      <c r="C5025" s="0" t="s">
        <v>7656</v>
      </c>
      <c r="D5025" s="27" t="s">
        <v>44</v>
      </c>
    </row>
    <row r="5026" customFormat="false" ht="13.5" hidden="false" customHeight="true" outlineLevel="0" collapsed="false">
      <c r="A5026" s="31" t="s">
        <v>7658</v>
      </c>
      <c r="C5026" s="0" t="s">
        <v>7656</v>
      </c>
      <c r="D5026" s="27" t="s">
        <v>46</v>
      </c>
    </row>
    <row r="5027" customFormat="false" ht="13.5" hidden="false" customHeight="true" outlineLevel="0" collapsed="false">
      <c r="A5027" s="31" t="s">
        <v>7659</v>
      </c>
      <c r="C5027" s="0" t="s">
        <v>7660</v>
      </c>
      <c r="D5027" s="27" t="s">
        <v>5899</v>
      </c>
      <c r="E5027" s="27" t="s">
        <v>50</v>
      </c>
    </row>
    <row r="5028" customFormat="false" ht="13.5" hidden="false" customHeight="true" outlineLevel="0" collapsed="false">
      <c r="A5028" s="31" t="s">
        <v>7661</v>
      </c>
      <c r="B5028" s="27" t="s">
        <v>40</v>
      </c>
      <c r="C5028" s="0" t="s">
        <v>7662</v>
      </c>
      <c r="D5028" s="27" t="s">
        <v>55</v>
      </c>
    </row>
    <row r="5029" customFormat="false" ht="13.5" hidden="false" customHeight="true" outlineLevel="0" collapsed="false">
      <c r="A5029" s="31" t="s">
        <v>7663</v>
      </c>
      <c r="C5029" s="0" t="s">
        <v>7662</v>
      </c>
      <c r="D5029" s="27" t="s">
        <v>44</v>
      </c>
    </row>
    <row r="5030" customFormat="false" ht="13.5" hidden="false" customHeight="true" outlineLevel="0" collapsed="false">
      <c r="A5030" s="31" t="s">
        <v>7664</v>
      </c>
      <c r="C5030" s="0" t="s">
        <v>7662</v>
      </c>
      <c r="D5030" s="27" t="s">
        <v>46</v>
      </c>
    </row>
    <row r="5031" customFormat="false" ht="13.5" hidden="false" customHeight="true" outlineLevel="0" collapsed="false">
      <c r="A5031" s="31" t="s">
        <v>7665</v>
      </c>
      <c r="B5031" s="27" t="s">
        <v>40</v>
      </c>
      <c r="C5031" s="0" t="s">
        <v>7666</v>
      </c>
      <c r="D5031" s="27" t="s">
        <v>55</v>
      </c>
    </row>
    <row r="5032" customFormat="false" ht="13.5" hidden="false" customHeight="true" outlineLevel="0" collapsed="false">
      <c r="A5032" s="31" t="s">
        <v>7667</v>
      </c>
      <c r="C5032" s="0" t="s">
        <v>7666</v>
      </c>
      <c r="D5032" s="27" t="s">
        <v>44</v>
      </c>
    </row>
    <row r="5033" customFormat="false" ht="13.5" hidden="false" customHeight="true" outlineLevel="0" collapsed="false">
      <c r="A5033" s="31" t="s">
        <v>7668</v>
      </c>
      <c r="C5033" s="0" t="s">
        <v>7666</v>
      </c>
      <c r="D5033" s="27" t="s">
        <v>46</v>
      </c>
    </row>
    <row r="5034" customFormat="false" ht="13.5" hidden="false" customHeight="true" outlineLevel="0" collapsed="false">
      <c r="A5034" s="31" t="s">
        <v>7669</v>
      </c>
      <c r="B5034" s="27" t="s">
        <v>40</v>
      </c>
      <c r="C5034" s="0" t="s">
        <v>7670</v>
      </c>
      <c r="D5034" s="27" t="s">
        <v>62</v>
      </c>
    </row>
    <row r="5035" customFormat="false" ht="13.5" hidden="false" customHeight="true" outlineLevel="0" collapsed="false">
      <c r="A5035" s="31" t="s">
        <v>7671</v>
      </c>
      <c r="C5035" s="0" t="s">
        <v>7670</v>
      </c>
      <c r="D5035" s="27" t="s">
        <v>44</v>
      </c>
    </row>
    <row r="5036" customFormat="false" ht="13.5" hidden="false" customHeight="true" outlineLevel="0" collapsed="false">
      <c r="A5036" s="31" t="s">
        <v>7672</v>
      </c>
      <c r="C5036" s="0" t="s">
        <v>7670</v>
      </c>
      <c r="D5036" s="27" t="s">
        <v>46</v>
      </c>
    </row>
    <row r="5037" customFormat="false" ht="13.5" hidden="false" customHeight="true" outlineLevel="0" collapsed="false">
      <c r="A5037" s="31" t="s">
        <v>7673</v>
      </c>
      <c r="B5037" s="27" t="s">
        <v>40</v>
      </c>
      <c r="C5037" s="0" t="s">
        <v>7674</v>
      </c>
      <c r="D5037" s="27" t="s">
        <v>55</v>
      </c>
    </row>
    <row r="5038" customFormat="false" ht="13.5" hidden="false" customHeight="true" outlineLevel="0" collapsed="false">
      <c r="A5038" s="31" t="s">
        <v>7675</v>
      </c>
      <c r="C5038" s="0" t="s">
        <v>7674</v>
      </c>
      <c r="D5038" s="27" t="s">
        <v>44</v>
      </c>
    </row>
    <row r="5039" customFormat="false" ht="13.5" hidden="false" customHeight="true" outlineLevel="0" collapsed="false">
      <c r="A5039" s="31" t="s">
        <v>7676</v>
      </c>
      <c r="C5039" s="0" t="s">
        <v>7674</v>
      </c>
      <c r="D5039" s="27" t="s">
        <v>46</v>
      </c>
    </row>
    <row r="5040" customFormat="false" ht="13.5" hidden="false" customHeight="true" outlineLevel="0" collapsed="false">
      <c r="A5040" s="31" t="s">
        <v>7677</v>
      </c>
      <c r="C5040" s="0" t="s">
        <v>7678</v>
      </c>
      <c r="D5040" s="27" t="s">
        <v>55</v>
      </c>
    </row>
    <row r="5041" customFormat="false" ht="13.5" hidden="false" customHeight="true" outlineLevel="0" collapsed="false">
      <c r="A5041" s="31" t="s">
        <v>7679</v>
      </c>
      <c r="B5041" s="27" t="s">
        <v>40</v>
      </c>
      <c r="C5041" s="0" t="s">
        <v>7680</v>
      </c>
      <c r="D5041" s="27" t="s">
        <v>55</v>
      </c>
    </row>
    <row r="5042" customFormat="false" ht="13.5" hidden="false" customHeight="true" outlineLevel="0" collapsed="false">
      <c r="A5042" s="31" t="s">
        <v>7681</v>
      </c>
      <c r="C5042" s="0" t="s">
        <v>7680</v>
      </c>
      <c r="D5042" s="27" t="s">
        <v>44</v>
      </c>
    </row>
    <row r="5043" customFormat="false" ht="13.5" hidden="false" customHeight="true" outlineLevel="0" collapsed="false">
      <c r="A5043" s="31" t="s">
        <v>7682</v>
      </c>
      <c r="C5043" s="0" t="s">
        <v>7680</v>
      </c>
      <c r="D5043" s="27" t="s">
        <v>46</v>
      </c>
    </row>
    <row r="5044" customFormat="false" ht="13.5" hidden="false" customHeight="true" outlineLevel="0" collapsed="false">
      <c r="A5044" s="31" t="s">
        <v>7683</v>
      </c>
      <c r="B5044" s="27" t="s">
        <v>40</v>
      </c>
      <c r="C5044" s="0" t="s">
        <v>7684</v>
      </c>
      <c r="D5044" s="27" t="s">
        <v>62</v>
      </c>
    </row>
    <row r="5045" customFormat="false" ht="13.5" hidden="false" customHeight="true" outlineLevel="0" collapsed="false">
      <c r="A5045" s="31" t="s">
        <v>7685</v>
      </c>
      <c r="C5045" s="0" t="s">
        <v>7684</v>
      </c>
      <c r="D5045" s="27" t="s">
        <v>44</v>
      </c>
    </row>
    <row r="5046" customFormat="false" ht="13.5" hidden="false" customHeight="true" outlineLevel="0" collapsed="false">
      <c r="A5046" s="31" t="s">
        <v>7686</v>
      </c>
      <c r="C5046" s="0" t="s">
        <v>7684</v>
      </c>
      <c r="D5046" s="27" t="s">
        <v>46</v>
      </c>
    </row>
    <row r="5047" customFormat="false" ht="13.5" hidden="false" customHeight="true" outlineLevel="0" collapsed="false">
      <c r="A5047" s="31" t="s">
        <v>7687</v>
      </c>
      <c r="C5047" s="0" t="s">
        <v>7688</v>
      </c>
      <c r="D5047" s="27" t="s">
        <v>55</v>
      </c>
    </row>
    <row r="5048" customFormat="false" ht="13.5" hidden="false" customHeight="true" outlineLevel="0" collapsed="false">
      <c r="A5048" s="31" t="s">
        <v>7689</v>
      </c>
      <c r="C5048" s="0" t="s">
        <v>7690</v>
      </c>
      <c r="D5048" s="27" t="s">
        <v>55</v>
      </c>
    </row>
    <row r="5049" customFormat="false" ht="13.5" hidden="false" customHeight="true" outlineLevel="0" collapsed="false">
      <c r="A5049" s="31" t="s">
        <v>7691</v>
      </c>
      <c r="C5049" s="0" t="s">
        <v>7692</v>
      </c>
      <c r="D5049" s="27" t="s">
        <v>201</v>
      </c>
    </row>
    <row r="5050" customFormat="false" ht="13.5" hidden="false" customHeight="true" outlineLevel="0" collapsed="false">
      <c r="A5050" s="31" t="s">
        <v>7693</v>
      </c>
      <c r="C5050" s="0" t="s">
        <v>7694</v>
      </c>
      <c r="D5050" s="27" t="s">
        <v>7695</v>
      </c>
    </row>
    <row r="5051" customFormat="false" ht="13.5" hidden="false" customHeight="true" outlineLevel="0" collapsed="false">
      <c r="A5051" s="31" t="s">
        <v>7696</v>
      </c>
      <c r="C5051" s="0" t="s">
        <v>7694</v>
      </c>
      <c r="D5051" s="27" t="s">
        <v>7697</v>
      </c>
      <c r="E5051" s="27" t="s">
        <v>50</v>
      </c>
    </row>
    <row r="5052" customFormat="false" ht="13.5" hidden="false" customHeight="true" outlineLevel="0" collapsed="false">
      <c r="A5052" s="31" t="s">
        <v>7698</v>
      </c>
      <c r="C5052" s="0" t="s">
        <v>7699</v>
      </c>
      <c r="D5052" s="27" t="s">
        <v>55</v>
      </c>
    </row>
    <row r="5053" customFormat="false" ht="13.5" hidden="false" customHeight="true" outlineLevel="0" collapsed="false">
      <c r="A5053" s="31" t="s">
        <v>7700</v>
      </c>
      <c r="C5053" s="0" t="s">
        <v>7701</v>
      </c>
      <c r="D5053" s="27" t="s">
        <v>6235</v>
      </c>
    </row>
    <row r="5054" customFormat="false" ht="13.5" hidden="false" customHeight="true" outlineLevel="0" collapsed="false">
      <c r="A5054" s="31" t="s">
        <v>7702</v>
      </c>
      <c r="C5054" s="0" t="s">
        <v>7703</v>
      </c>
      <c r="D5054" s="27" t="s">
        <v>3377</v>
      </c>
    </row>
    <row r="5055" customFormat="false" ht="13.5" hidden="false" customHeight="true" outlineLevel="0" collapsed="false">
      <c r="A5055" s="31" t="s">
        <v>7704</v>
      </c>
      <c r="C5055" s="0" t="s">
        <v>7705</v>
      </c>
      <c r="D5055" s="27" t="s">
        <v>55</v>
      </c>
    </row>
    <row r="5056" customFormat="false" ht="13.5" hidden="false" customHeight="true" outlineLevel="0" collapsed="false">
      <c r="A5056" s="31" t="s">
        <v>7706</v>
      </c>
      <c r="C5056" s="0" t="s">
        <v>7707</v>
      </c>
      <c r="D5056" s="27" t="s">
        <v>3377</v>
      </c>
    </row>
    <row r="5057" customFormat="false" ht="13.5" hidden="false" customHeight="true" outlineLevel="0" collapsed="false">
      <c r="A5057" s="31" t="s">
        <v>7708</v>
      </c>
      <c r="C5057" s="0" t="s">
        <v>7709</v>
      </c>
      <c r="D5057" s="27" t="s">
        <v>7710</v>
      </c>
    </row>
    <row r="5058" customFormat="false" ht="13.5" hidden="false" customHeight="true" outlineLevel="0" collapsed="false">
      <c r="A5058" s="31" t="s">
        <v>7711</v>
      </c>
      <c r="B5058" s="27" t="s">
        <v>40</v>
      </c>
      <c r="C5058" s="0" t="s">
        <v>7709</v>
      </c>
      <c r="D5058" s="27" t="s">
        <v>55</v>
      </c>
    </row>
    <row r="5059" customFormat="false" ht="13.5" hidden="false" customHeight="true" outlineLevel="0" collapsed="false">
      <c r="A5059" s="31" t="s">
        <v>7712</v>
      </c>
      <c r="C5059" s="0" t="s">
        <v>7709</v>
      </c>
      <c r="D5059" s="27" t="s">
        <v>44</v>
      </c>
    </row>
    <row r="5060" customFormat="false" ht="13.5" hidden="false" customHeight="true" outlineLevel="0" collapsed="false">
      <c r="A5060" s="31" t="s">
        <v>7713</v>
      </c>
      <c r="C5060" s="0" t="s">
        <v>7709</v>
      </c>
      <c r="D5060" s="27" t="s">
        <v>46</v>
      </c>
    </row>
    <row r="5061" customFormat="false" ht="13.5" hidden="false" customHeight="true" outlineLevel="0" collapsed="false">
      <c r="A5061" s="31" t="s">
        <v>7714</v>
      </c>
      <c r="B5061" s="27" t="s">
        <v>40</v>
      </c>
      <c r="C5061" s="0" t="s">
        <v>7715</v>
      </c>
      <c r="D5061" s="27" t="s">
        <v>55</v>
      </c>
    </row>
    <row r="5062" customFormat="false" ht="13.5" hidden="false" customHeight="true" outlineLevel="0" collapsed="false">
      <c r="A5062" s="31" t="s">
        <v>7716</v>
      </c>
      <c r="C5062" s="0" t="s">
        <v>7715</v>
      </c>
      <c r="D5062" s="27" t="s">
        <v>44</v>
      </c>
    </row>
    <row r="5063" customFormat="false" ht="13.5" hidden="false" customHeight="true" outlineLevel="0" collapsed="false">
      <c r="A5063" s="31" t="s">
        <v>7717</v>
      </c>
      <c r="C5063" s="0" t="s">
        <v>7715</v>
      </c>
      <c r="D5063" s="27" t="s">
        <v>46</v>
      </c>
    </row>
    <row r="5064" customFormat="false" ht="13.5" hidden="false" customHeight="true" outlineLevel="0" collapsed="false">
      <c r="A5064" s="31" t="s">
        <v>7718</v>
      </c>
      <c r="B5064" s="27" t="s">
        <v>40</v>
      </c>
      <c r="C5064" s="0" t="s">
        <v>7719</v>
      </c>
      <c r="D5064" s="27" t="s">
        <v>55</v>
      </c>
    </row>
    <row r="5065" customFormat="false" ht="13.5" hidden="false" customHeight="true" outlineLevel="0" collapsed="false">
      <c r="A5065" s="31" t="s">
        <v>7720</v>
      </c>
      <c r="C5065" s="0" t="s">
        <v>7719</v>
      </c>
      <c r="D5065" s="27" t="s">
        <v>44</v>
      </c>
    </row>
    <row r="5066" customFormat="false" ht="13.5" hidden="false" customHeight="true" outlineLevel="0" collapsed="false">
      <c r="A5066" s="31" t="s">
        <v>7721</v>
      </c>
      <c r="C5066" s="0" t="s">
        <v>7719</v>
      </c>
      <c r="D5066" s="27" t="s">
        <v>46</v>
      </c>
    </row>
    <row r="5067" customFormat="false" ht="13.5" hidden="false" customHeight="true" outlineLevel="0" collapsed="false">
      <c r="A5067" s="31" t="s">
        <v>7722</v>
      </c>
      <c r="C5067" s="0" t="s">
        <v>7723</v>
      </c>
      <c r="D5067" s="27" t="s">
        <v>238</v>
      </c>
    </row>
    <row r="5068" customFormat="false" ht="13.5" hidden="false" customHeight="true" outlineLevel="0" collapsed="false">
      <c r="A5068" s="31" t="s">
        <v>7724</v>
      </c>
      <c r="C5068" s="0" t="s">
        <v>7725</v>
      </c>
      <c r="D5068" s="27" t="s">
        <v>55</v>
      </c>
    </row>
    <row r="5069" customFormat="false" ht="13.5" hidden="false" customHeight="true" outlineLevel="0" collapsed="false">
      <c r="A5069" s="31" t="s">
        <v>7726</v>
      </c>
      <c r="B5069" s="27" t="s">
        <v>40</v>
      </c>
      <c r="C5069" s="0" t="s">
        <v>7727</v>
      </c>
      <c r="D5069" s="27" t="s">
        <v>7728</v>
      </c>
    </row>
    <row r="5070" customFormat="false" ht="13.5" hidden="false" customHeight="true" outlineLevel="0" collapsed="false">
      <c r="A5070" s="31" t="s">
        <v>7729</v>
      </c>
      <c r="C5070" s="0" t="s">
        <v>7727</v>
      </c>
      <c r="D5070" s="27" t="s">
        <v>44</v>
      </c>
    </row>
    <row r="5071" customFormat="false" ht="13.5" hidden="false" customHeight="true" outlineLevel="0" collapsed="false">
      <c r="A5071" s="31" t="s">
        <v>7730</v>
      </c>
      <c r="C5071" s="0" t="s">
        <v>7727</v>
      </c>
      <c r="D5071" s="27" t="s">
        <v>46</v>
      </c>
    </row>
    <row r="5072" customFormat="false" ht="13.5" hidden="false" customHeight="true" outlineLevel="0" collapsed="false">
      <c r="A5072" s="31" t="s">
        <v>7731</v>
      </c>
      <c r="B5072" s="27" t="s">
        <v>40</v>
      </c>
      <c r="C5072" s="0" t="s">
        <v>7732</v>
      </c>
      <c r="D5072" s="27" t="s">
        <v>55</v>
      </c>
    </row>
    <row r="5073" customFormat="false" ht="13.5" hidden="false" customHeight="true" outlineLevel="0" collapsed="false">
      <c r="A5073" s="31" t="s">
        <v>7733</v>
      </c>
      <c r="C5073" s="0" t="s">
        <v>7732</v>
      </c>
      <c r="D5073" s="27" t="s">
        <v>44</v>
      </c>
    </row>
    <row r="5074" customFormat="false" ht="13.5" hidden="false" customHeight="true" outlineLevel="0" collapsed="false">
      <c r="A5074" s="31" t="s">
        <v>7734</v>
      </c>
      <c r="C5074" s="0" t="s">
        <v>7732</v>
      </c>
      <c r="D5074" s="27" t="s">
        <v>46</v>
      </c>
    </row>
    <row r="5075" customFormat="false" ht="13.5" hidden="false" customHeight="true" outlineLevel="0" collapsed="false">
      <c r="A5075" s="31" t="s">
        <v>7735</v>
      </c>
      <c r="B5075" s="27" t="s">
        <v>40</v>
      </c>
      <c r="C5075" s="0" t="s">
        <v>7736</v>
      </c>
      <c r="D5075" s="27" t="s">
        <v>55</v>
      </c>
    </row>
    <row r="5076" customFormat="false" ht="13.5" hidden="false" customHeight="true" outlineLevel="0" collapsed="false">
      <c r="A5076" s="31" t="s">
        <v>7737</v>
      </c>
      <c r="C5076" s="0" t="s">
        <v>7736</v>
      </c>
      <c r="D5076" s="27" t="s">
        <v>44</v>
      </c>
    </row>
    <row r="5077" customFormat="false" ht="13.5" hidden="false" customHeight="true" outlineLevel="0" collapsed="false">
      <c r="A5077" s="31" t="s">
        <v>7738</v>
      </c>
      <c r="C5077" s="0" t="s">
        <v>7736</v>
      </c>
      <c r="D5077" s="27" t="s">
        <v>46</v>
      </c>
    </row>
    <row r="5078" customFormat="false" ht="13.5" hidden="false" customHeight="true" outlineLevel="0" collapsed="false">
      <c r="A5078" s="31" t="s">
        <v>7739</v>
      </c>
      <c r="C5078" s="0" t="s">
        <v>7740</v>
      </c>
      <c r="D5078" s="27" t="s">
        <v>7741</v>
      </c>
    </row>
    <row r="5079" customFormat="false" ht="13.5" hidden="false" customHeight="true" outlineLevel="0" collapsed="false">
      <c r="A5079" s="31" t="s">
        <v>7742</v>
      </c>
      <c r="B5079" s="27" t="s">
        <v>40</v>
      </c>
      <c r="C5079" s="0" t="s">
        <v>7740</v>
      </c>
      <c r="D5079" s="27" t="s">
        <v>55</v>
      </c>
    </row>
    <row r="5080" customFormat="false" ht="13.5" hidden="false" customHeight="true" outlineLevel="0" collapsed="false">
      <c r="A5080" s="31" t="s">
        <v>7743</v>
      </c>
      <c r="C5080" s="0" t="s">
        <v>7740</v>
      </c>
      <c r="D5080" s="27" t="s">
        <v>44</v>
      </c>
    </row>
    <row r="5081" customFormat="false" ht="13.5" hidden="false" customHeight="true" outlineLevel="0" collapsed="false">
      <c r="A5081" s="31" t="s">
        <v>7744</v>
      </c>
      <c r="C5081" s="0" t="s">
        <v>7740</v>
      </c>
      <c r="D5081" s="27" t="s">
        <v>46</v>
      </c>
    </row>
    <row r="5082" customFormat="false" ht="13.5" hidden="false" customHeight="true" outlineLevel="0" collapsed="false">
      <c r="A5082" s="31" t="s">
        <v>7745</v>
      </c>
      <c r="B5082" s="27" t="s">
        <v>40</v>
      </c>
      <c r="C5082" s="0" t="s">
        <v>7746</v>
      </c>
      <c r="D5082" s="27" t="s">
        <v>55</v>
      </c>
    </row>
    <row r="5083" customFormat="false" ht="13.5" hidden="false" customHeight="true" outlineLevel="0" collapsed="false">
      <c r="A5083" s="31" t="s">
        <v>7747</v>
      </c>
      <c r="C5083" s="0" t="s">
        <v>7746</v>
      </c>
      <c r="D5083" s="27" t="s">
        <v>44</v>
      </c>
    </row>
    <row r="5084" customFormat="false" ht="13.5" hidden="false" customHeight="true" outlineLevel="0" collapsed="false">
      <c r="A5084" s="31" t="s">
        <v>7748</v>
      </c>
      <c r="C5084" s="0" t="s">
        <v>7746</v>
      </c>
      <c r="D5084" s="27" t="s">
        <v>46</v>
      </c>
    </row>
    <row r="5085" customFormat="false" ht="13.5" hidden="false" customHeight="true" outlineLevel="0" collapsed="false">
      <c r="A5085" s="31" t="s">
        <v>7749</v>
      </c>
      <c r="B5085" s="27" t="s">
        <v>40</v>
      </c>
      <c r="C5085" s="0" t="s">
        <v>7750</v>
      </c>
      <c r="D5085" s="27" t="s">
        <v>7751</v>
      </c>
    </row>
    <row r="5086" customFormat="false" ht="13.5" hidden="false" customHeight="true" outlineLevel="0" collapsed="false">
      <c r="A5086" s="31" t="s">
        <v>7752</v>
      </c>
      <c r="C5086" s="0" t="s">
        <v>7750</v>
      </c>
      <c r="D5086" s="27" t="s">
        <v>44</v>
      </c>
    </row>
    <row r="5087" customFormat="false" ht="13.5" hidden="false" customHeight="true" outlineLevel="0" collapsed="false">
      <c r="A5087" s="31" t="s">
        <v>7753</v>
      </c>
      <c r="C5087" s="0" t="s">
        <v>7750</v>
      </c>
      <c r="D5087" s="27" t="s">
        <v>46</v>
      </c>
    </row>
    <row r="5088" customFormat="false" ht="13.5" hidden="false" customHeight="true" outlineLevel="0" collapsed="false">
      <c r="A5088" s="31" t="s">
        <v>7754</v>
      </c>
      <c r="B5088" s="27" t="s">
        <v>40</v>
      </c>
      <c r="C5088" s="0" t="s">
        <v>7755</v>
      </c>
      <c r="D5088" s="27" t="s">
        <v>7756</v>
      </c>
    </row>
    <row r="5089" customFormat="false" ht="13.5" hidden="false" customHeight="true" outlineLevel="0" collapsed="false">
      <c r="A5089" s="31" t="s">
        <v>7757</v>
      </c>
      <c r="C5089" s="0" t="s">
        <v>7755</v>
      </c>
      <c r="D5089" s="27" t="s">
        <v>44</v>
      </c>
    </row>
    <row r="5090" customFormat="false" ht="13.5" hidden="false" customHeight="true" outlineLevel="0" collapsed="false">
      <c r="A5090" s="31" t="s">
        <v>7758</v>
      </c>
      <c r="C5090" s="0" t="s">
        <v>7755</v>
      </c>
      <c r="D5090" s="27" t="s">
        <v>46</v>
      </c>
    </row>
    <row r="5091" customFormat="false" ht="13.5" hidden="false" customHeight="true" outlineLevel="0" collapsed="false">
      <c r="A5091" s="31" t="s">
        <v>7759</v>
      </c>
      <c r="B5091" s="27" t="s">
        <v>40</v>
      </c>
      <c r="C5091" s="0" t="s">
        <v>7760</v>
      </c>
      <c r="D5091" s="27" t="s">
        <v>55</v>
      </c>
    </row>
    <row r="5092" customFormat="false" ht="13.5" hidden="false" customHeight="true" outlineLevel="0" collapsed="false">
      <c r="A5092" s="31" t="s">
        <v>7761</v>
      </c>
      <c r="C5092" s="0" t="s">
        <v>7760</v>
      </c>
      <c r="D5092" s="27" t="s">
        <v>44</v>
      </c>
    </row>
    <row r="5093" customFormat="false" ht="13.5" hidden="false" customHeight="true" outlineLevel="0" collapsed="false">
      <c r="A5093" s="31" t="s">
        <v>7762</v>
      </c>
      <c r="C5093" s="0" t="s">
        <v>7760</v>
      </c>
      <c r="D5093" s="27" t="s">
        <v>46</v>
      </c>
    </row>
    <row r="5094" customFormat="false" ht="13.5" hidden="false" customHeight="true" outlineLevel="0" collapsed="false">
      <c r="A5094" s="31" t="s">
        <v>7763</v>
      </c>
      <c r="B5094" s="27" t="s">
        <v>40</v>
      </c>
      <c r="C5094" s="0" t="s">
        <v>7764</v>
      </c>
      <c r="D5094" s="27" t="s">
        <v>7765</v>
      </c>
    </row>
    <row r="5095" customFormat="false" ht="13.5" hidden="false" customHeight="true" outlineLevel="0" collapsed="false">
      <c r="A5095" s="31" t="s">
        <v>7766</v>
      </c>
      <c r="C5095" s="0" t="s">
        <v>7764</v>
      </c>
      <c r="D5095" s="27" t="s">
        <v>44</v>
      </c>
    </row>
    <row r="5096" customFormat="false" ht="13.5" hidden="false" customHeight="true" outlineLevel="0" collapsed="false">
      <c r="A5096" s="31" t="s">
        <v>7767</v>
      </c>
      <c r="C5096" s="0" t="s">
        <v>7764</v>
      </c>
      <c r="D5096" s="27" t="s">
        <v>46</v>
      </c>
    </row>
    <row r="5097" customFormat="false" ht="13.5" hidden="false" customHeight="true" outlineLevel="0" collapsed="false">
      <c r="A5097" s="31" t="s">
        <v>7768</v>
      </c>
      <c r="B5097" s="27" t="s">
        <v>40</v>
      </c>
      <c r="C5097" s="0" t="s">
        <v>7764</v>
      </c>
      <c r="D5097" s="27" t="s">
        <v>7769</v>
      </c>
    </row>
    <row r="5098" customFormat="false" ht="13.5" hidden="false" customHeight="true" outlineLevel="0" collapsed="false">
      <c r="A5098" s="31" t="s">
        <v>7770</v>
      </c>
      <c r="C5098" s="0" t="s">
        <v>7764</v>
      </c>
      <c r="D5098" s="27" t="s">
        <v>44</v>
      </c>
    </row>
    <row r="5099" customFormat="false" ht="13.5" hidden="false" customHeight="true" outlineLevel="0" collapsed="false">
      <c r="A5099" s="31" t="s">
        <v>7771</v>
      </c>
      <c r="C5099" s="0" t="s">
        <v>7764</v>
      </c>
      <c r="D5099" s="27" t="s">
        <v>46</v>
      </c>
    </row>
    <row r="5100" customFormat="false" ht="13.5" hidden="false" customHeight="true" outlineLevel="0" collapsed="false">
      <c r="A5100" s="31" t="s">
        <v>7772</v>
      </c>
      <c r="C5100" s="0" t="s">
        <v>7764</v>
      </c>
      <c r="D5100" s="27" t="s">
        <v>7773</v>
      </c>
    </row>
    <row r="5101" customFormat="false" ht="13.5" hidden="false" customHeight="true" outlineLevel="0" collapsed="false">
      <c r="A5101" s="31" t="s">
        <v>7774</v>
      </c>
      <c r="C5101" s="0" t="s">
        <v>7764</v>
      </c>
      <c r="D5101" s="27" t="s">
        <v>7775</v>
      </c>
    </row>
    <row r="5102" customFormat="false" ht="13.5" hidden="false" customHeight="true" outlineLevel="0" collapsed="false">
      <c r="A5102" s="31" t="s">
        <v>7776</v>
      </c>
      <c r="C5102" s="0" t="s">
        <v>7764</v>
      </c>
      <c r="D5102" s="27" t="s">
        <v>7777</v>
      </c>
    </row>
    <row r="5103" customFormat="false" ht="13.5" hidden="false" customHeight="true" outlineLevel="0" collapsed="false">
      <c r="A5103" s="31" t="s">
        <v>7778</v>
      </c>
      <c r="C5103" s="0" t="s">
        <v>7764</v>
      </c>
      <c r="D5103" s="27" t="s">
        <v>7779</v>
      </c>
    </row>
    <row r="5104" customFormat="false" ht="13.5" hidden="false" customHeight="true" outlineLevel="0" collapsed="false">
      <c r="A5104" s="31" t="s">
        <v>7780</v>
      </c>
      <c r="C5104" s="0" t="s">
        <v>7764</v>
      </c>
      <c r="D5104" s="27" t="s">
        <v>7781</v>
      </c>
    </row>
    <row r="5105" customFormat="false" ht="13.5" hidden="false" customHeight="true" outlineLevel="0" collapsed="false">
      <c r="A5105" s="31" t="s">
        <v>7782</v>
      </c>
      <c r="C5105" s="0" t="s">
        <v>7764</v>
      </c>
      <c r="D5105" s="27" t="s">
        <v>7783</v>
      </c>
    </row>
    <row r="5106" customFormat="false" ht="13.5" hidden="false" customHeight="true" outlineLevel="0" collapsed="false">
      <c r="A5106" s="31" t="s">
        <v>7784</v>
      </c>
      <c r="B5106" s="27" t="s">
        <v>40</v>
      </c>
      <c r="C5106" s="0" t="s">
        <v>7764</v>
      </c>
      <c r="D5106" s="27" t="s">
        <v>7785</v>
      </c>
    </row>
    <row r="5107" customFormat="false" ht="13.5" hidden="false" customHeight="true" outlineLevel="0" collapsed="false">
      <c r="A5107" s="31" t="s">
        <v>7766</v>
      </c>
      <c r="C5107" s="0" t="s">
        <v>7764</v>
      </c>
      <c r="D5107" s="27" t="s">
        <v>44</v>
      </c>
    </row>
    <row r="5108" customFormat="false" ht="13.5" hidden="false" customHeight="true" outlineLevel="0" collapsed="false">
      <c r="A5108" s="31" t="s">
        <v>7767</v>
      </c>
      <c r="C5108" s="0" t="s">
        <v>7764</v>
      </c>
      <c r="D5108" s="27" t="s">
        <v>46</v>
      </c>
    </row>
    <row r="5109" customFormat="false" ht="13.5" hidden="false" customHeight="true" outlineLevel="0" collapsed="false">
      <c r="A5109" s="31" t="s">
        <v>7786</v>
      </c>
      <c r="C5109" s="0" t="s">
        <v>7764</v>
      </c>
      <c r="D5109" s="27" t="s">
        <v>7787</v>
      </c>
    </row>
    <row r="5110" customFormat="false" ht="13.5" hidden="false" customHeight="true" outlineLevel="0" collapsed="false">
      <c r="A5110" s="31" t="s">
        <v>7788</v>
      </c>
      <c r="B5110" s="27" t="s">
        <v>40</v>
      </c>
      <c r="C5110" s="0" t="s">
        <v>7764</v>
      </c>
      <c r="D5110" s="27" t="s">
        <v>7789</v>
      </c>
    </row>
    <row r="5111" customFormat="false" ht="13.5" hidden="false" customHeight="true" outlineLevel="0" collapsed="false">
      <c r="A5111" s="31" t="s">
        <v>7790</v>
      </c>
      <c r="C5111" s="0" t="s">
        <v>7764</v>
      </c>
      <c r="D5111" s="27" t="s">
        <v>44</v>
      </c>
    </row>
    <row r="5112" customFormat="false" ht="13.5" hidden="false" customHeight="true" outlineLevel="0" collapsed="false">
      <c r="A5112" s="31" t="s">
        <v>7791</v>
      </c>
      <c r="C5112" s="0" t="s">
        <v>7764</v>
      </c>
      <c r="D5112" s="27" t="s">
        <v>46</v>
      </c>
    </row>
    <row r="5113" customFormat="false" ht="13.5" hidden="false" customHeight="true" outlineLevel="0" collapsed="false">
      <c r="A5113" s="31" t="s">
        <v>7792</v>
      </c>
      <c r="C5113" s="0" t="s">
        <v>7764</v>
      </c>
      <c r="D5113" s="27" t="s">
        <v>7793</v>
      </c>
    </row>
    <row r="5114" customFormat="false" ht="13.5" hidden="false" customHeight="true" outlineLevel="0" collapsed="false">
      <c r="A5114" s="31" t="s">
        <v>7794</v>
      </c>
      <c r="B5114" s="27" t="s">
        <v>40</v>
      </c>
      <c r="C5114" s="0" t="s">
        <v>7795</v>
      </c>
      <c r="D5114" s="27" t="s">
        <v>55</v>
      </c>
    </row>
    <row r="5115" customFormat="false" ht="13.5" hidden="false" customHeight="true" outlineLevel="0" collapsed="false">
      <c r="A5115" s="31" t="s">
        <v>7796</v>
      </c>
      <c r="C5115" s="0" t="s">
        <v>7795</v>
      </c>
      <c r="D5115" s="27" t="s">
        <v>44</v>
      </c>
    </row>
    <row r="5116" customFormat="false" ht="13.5" hidden="false" customHeight="true" outlineLevel="0" collapsed="false">
      <c r="A5116" s="31" t="s">
        <v>7797</v>
      </c>
      <c r="C5116" s="0" t="s">
        <v>7795</v>
      </c>
      <c r="D5116" s="27" t="s">
        <v>46</v>
      </c>
    </row>
    <row r="5117" customFormat="false" ht="13.5" hidden="false" customHeight="true" outlineLevel="0" collapsed="false">
      <c r="A5117" s="31" t="s">
        <v>7798</v>
      </c>
      <c r="B5117" s="27" t="s">
        <v>40</v>
      </c>
      <c r="C5117" s="0" t="s">
        <v>7799</v>
      </c>
      <c r="D5117" s="27" t="s">
        <v>55</v>
      </c>
    </row>
    <row r="5118" customFormat="false" ht="13.5" hidden="false" customHeight="true" outlineLevel="0" collapsed="false">
      <c r="A5118" s="31" t="s">
        <v>7800</v>
      </c>
      <c r="C5118" s="0" t="s">
        <v>7799</v>
      </c>
      <c r="D5118" s="27" t="s">
        <v>44</v>
      </c>
    </row>
    <row r="5119" customFormat="false" ht="13.5" hidden="false" customHeight="true" outlineLevel="0" collapsed="false">
      <c r="A5119" s="31" t="s">
        <v>7801</v>
      </c>
      <c r="C5119" s="0" t="s">
        <v>7799</v>
      </c>
      <c r="D5119" s="27" t="s">
        <v>46</v>
      </c>
    </row>
    <row r="5120" customFormat="false" ht="13.5" hidden="false" customHeight="true" outlineLevel="0" collapsed="false">
      <c r="A5120" s="31" t="s">
        <v>7802</v>
      </c>
      <c r="B5120" s="27" t="s">
        <v>40</v>
      </c>
      <c r="C5120" s="0" t="s">
        <v>7803</v>
      </c>
      <c r="D5120" s="27" t="s">
        <v>6235</v>
      </c>
    </row>
    <row r="5121" customFormat="false" ht="13.5" hidden="false" customHeight="true" outlineLevel="0" collapsed="false">
      <c r="A5121" s="31" t="s">
        <v>7804</v>
      </c>
      <c r="C5121" s="0" t="s">
        <v>7803</v>
      </c>
      <c r="D5121" s="27" t="s">
        <v>44</v>
      </c>
    </row>
    <row r="5122" customFormat="false" ht="13.5" hidden="false" customHeight="true" outlineLevel="0" collapsed="false">
      <c r="A5122" s="31" t="s">
        <v>7805</v>
      </c>
      <c r="C5122" s="0" t="s">
        <v>7803</v>
      </c>
      <c r="D5122" s="27" t="s">
        <v>46</v>
      </c>
    </row>
    <row r="5123" customFormat="false" ht="13.5" hidden="false" customHeight="true" outlineLevel="0" collapsed="false">
      <c r="A5123" s="31" t="s">
        <v>7806</v>
      </c>
      <c r="B5123" s="27" t="s">
        <v>40</v>
      </c>
      <c r="C5123" s="0" t="s">
        <v>7807</v>
      </c>
      <c r="D5123" s="27" t="s">
        <v>55</v>
      </c>
    </row>
    <row r="5124" customFormat="false" ht="13.5" hidden="false" customHeight="true" outlineLevel="0" collapsed="false">
      <c r="A5124" s="31" t="s">
        <v>7808</v>
      </c>
      <c r="C5124" s="0" t="s">
        <v>7807</v>
      </c>
      <c r="D5124" s="27" t="s">
        <v>44</v>
      </c>
    </row>
    <row r="5125" customFormat="false" ht="13.5" hidden="false" customHeight="true" outlineLevel="0" collapsed="false">
      <c r="A5125" s="31" t="s">
        <v>7809</v>
      </c>
      <c r="C5125" s="0" t="s">
        <v>7807</v>
      </c>
      <c r="D5125" s="27" t="s">
        <v>46</v>
      </c>
    </row>
    <row r="5126" customFormat="false" ht="13.5" hidden="false" customHeight="true" outlineLevel="0" collapsed="false">
      <c r="A5126" s="31" t="s">
        <v>7810</v>
      </c>
      <c r="B5126" s="27" t="s">
        <v>40</v>
      </c>
      <c r="C5126" s="0" t="s">
        <v>7811</v>
      </c>
      <c r="D5126" s="27" t="s">
        <v>55</v>
      </c>
    </row>
    <row r="5127" customFormat="false" ht="13.5" hidden="false" customHeight="true" outlineLevel="0" collapsed="false">
      <c r="A5127" s="31" t="s">
        <v>7812</v>
      </c>
      <c r="C5127" s="0" t="s">
        <v>7811</v>
      </c>
      <c r="D5127" s="27" t="s">
        <v>44</v>
      </c>
    </row>
    <row r="5128" customFormat="false" ht="13.5" hidden="false" customHeight="true" outlineLevel="0" collapsed="false">
      <c r="A5128" s="31" t="s">
        <v>7813</v>
      </c>
      <c r="C5128" s="0" t="s">
        <v>7811</v>
      </c>
      <c r="D5128" s="27" t="s">
        <v>46</v>
      </c>
    </row>
    <row r="5129" customFormat="false" ht="13.5" hidden="false" customHeight="true" outlineLevel="0" collapsed="false">
      <c r="A5129" s="31" t="s">
        <v>7814</v>
      </c>
      <c r="B5129" s="27" t="s">
        <v>40</v>
      </c>
      <c r="C5129" s="0" t="s">
        <v>7815</v>
      </c>
      <c r="D5129" s="27" t="s">
        <v>550</v>
      </c>
    </row>
    <row r="5130" customFormat="false" ht="13.5" hidden="false" customHeight="true" outlineLevel="0" collapsed="false">
      <c r="A5130" s="31" t="s">
        <v>7816</v>
      </c>
      <c r="C5130" s="0" t="s">
        <v>7815</v>
      </c>
      <c r="D5130" s="27" t="s">
        <v>44</v>
      </c>
    </row>
    <row r="5131" customFormat="false" ht="13.5" hidden="false" customHeight="true" outlineLevel="0" collapsed="false">
      <c r="A5131" s="31" t="s">
        <v>7817</v>
      </c>
      <c r="C5131" s="0" t="s">
        <v>7815</v>
      </c>
      <c r="D5131" s="27" t="s">
        <v>46</v>
      </c>
    </row>
    <row r="5132" customFormat="false" ht="13.5" hidden="false" customHeight="true" outlineLevel="0" collapsed="false">
      <c r="A5132" s="31" t="s">
        <v>7818</v>
      </c>
      <c r="C5132" s="0" t="s">
        <v>7819</v>
      </c>
      <c r="D5132" s="27" t="s">
        <v>4065</v>
      </c>
    </row>
    <row r="5133" customFormat="false" ht="13.5" hidden="false" customHeight="true" outlineLevel="0" collapsed="false">
      <c r="A5133" s="31" t="s">
        <v>7820</v>
      </c>
      <c r="B5133" s="27" t="s">
        <v>40</v>
      </c>
      <c r="C5133" s="0" t="s">
        <v>7821</v>
      </c>
      <c r="D5133" s="27" t="s">
        <v>3130</v>
      </c>
    </row>
    <row r="5134" customFormat="false" ht="13.5" hidden="false" customHeight="true" outlineLevel="0" collapsed="false">
      <c r="A5134" s="31" t="s">
        <v>7822</v>
      </c>
      <c r="C5134" s="0" t="s">
        <v>7821</v>
      </c>
      <c r="D5134" s="27" t="s">
        <v>44</v>
      </c>
    </row>
    <row r="5135" customFormat="false" ht="13.5" hidden="false" customHeight="true" outlineLevel="0" collapsed="false">
      <c r="A5135" s="31" t="s">
        <v>7823</v>
      </c>
      <c r="C5135" s="0" t="s">
        <v>7821</v>
      </c>
      <c r="D5135" s="27" t="s">
        <v>46</v>
      </c>
    </row>
    <row r="5136" customFormat="false" ht="13.5" hidden="false" customHeight="true" outlineLevel="0" collapsed="false">
      <c r="A5136" s="31" t="s">
        <v>7824</v>
      </c>
      <c r="B5136" s="27" t="s">
        <v>40</v>
      </c>
      <c r="C5136" s="0" t="s">
        <v>7825</v>
      </c>
      <c r="D5136" s="27" t="s">
        <v>7826</v>
      </c>
    </row>
    <row r="5137" customFormat="false" ht="13.5" hidden="false" customHeight="true" outlineLevel="0" collapsed="false">
      <c r="A5137" s="31" t="s">
        <v>7827</v>
      </c>
      <c r="C5137" s="0" t="s">
        <v>7825</v>
      </c>
      <c r="D5137" s="27" t="s">
        <v>44</v>
      </c>
    </row>
    <row r="5138" customFormat="false" ht="13.5" hidden="false" customHeight="true" outlineLevel="0" collapsed="false">
      <c r="A5138" s="31" t="s">
        <v>7828</v>
      </c>
      <c r="C5138" s="0" t="s">
        <v>7825</v>
      </c>
      <c r="D5138" s="27" t="s">
        <v>46</v>
      </c>
    </row>
    <row r="5139" customFormat="false" ht="13.5" hidden="false" customHeight="true" outlineLevel="0" collapsed="false">
      <c r="A5139" s="31" t="s">
        <v>7829</v>
      </c>
      <c r="B5139" s="27" t="s">
        <v>40</v>
      </c>
      <c r="C5139" s="0" t="s">
        <v>7830</v>
      </c>
      <c r="D5139" s="27" t="s">
        <v>55</v>
      </c>
    </row>
    <row r="5140" customFormat="false" ht="13.5" hidden="false" customHeight="true" outlineLevel="0" collapsed="false">
      <c r="A5140" s="31" t="s">
        <v>7831</v>
      </c>
      <c r="C5140" s="0" t="s">
        <v>7830</v>
      </c>
      <c r="D5140" s="27" t="s">
        <v>44</v>
      </c>
    </row>
    <row r="5141" customFormat="false" ht="13.5" hidden="false" customHeight="true" outlineLevel="0" collapsed="false">
      <c r="A5141" s="31" t="s">
        <v>7832</v>
      </c>
      <c r="C5141" s="0" t="s">
        <v>7830</v>
      </c>
      <c r="D5141" s="27" t="s">
        <v>46</v>
      </c>
    </row>
    <row r="5142" customFormat="false" ht="13.5" hidden="false" customHeight="true" outlineLevel="0" collapsed="false">
      <c r="A5142" s="31" t="s">
        <v>7833</v>
      </c>
      <c r="B5142" s="27" t="s">
        <v>40</v>
      </c>
      <c r="C5142" s="0" t="s">
        <v>7834</v>
      </c>
      <c r="D5142" s="27" t="s">
        <v>55</v>
      </c>
    </row>
    <row r="5143" customFormat="false" ht="13.5" hidden="false" customHeight="true" outlineLevel="0" collapsed="false">
      <c r="A5143" s="31" t="s">
        <v>7835</v>
      </c>
      <c r="C5143" s="0" t="s">
        <v>7834</v>
      </c>
      <c r="D5143" s="27" t="s">
        <v>44</v>
      </c>
    </row>
    <row r="5144" customFormat="false" ht="13.5" hidden="false" customHeight="true" outlineLevel="0" collapsed="false">
      <c r="A5144" s="31" t="s">
        <v>7836</v>
      </c>
      <c r="C5144" s="0" t="s">
        <v>7834</v>
      </c>
      <c r="D5144" s="27" t="s">
        <v>46</v>
      </c>
    </row>
    <row r="5145" customFormat="false" ht="13.5" hidden="false" customHeight="true" outlineLevel="0" collapsed="false">
      <c r="A5145" s="31" t="s">
        <v>7837</v>
      </c>
      <c r="B5145" s="27" t="s">
        <v>40</v>
      </c>
      <c r="C5145" s="0" t="s">
        <v>7838</v>
      </c>
      <c r="D5145" s="27" t="s">
        <v>55</v>
      </c>
    </row>
    <row r="5146" customFormat="false" ht="13.5" hidden="false" customHeight="true" outlineLevel="0" collapsed="false">
      <c r="A5146" s="31" t="s">
        <v>7839</v>
      </c>
      <c r="C5146" s="0" t="s">
        <v>7838</v>
      </c>
      <c r="D5146" s="27" t="s">
        <v>44</v>
      </c>
    </row>
    <row r="5147" customFormat="false" ht="13.5" hidden="false" customHeight="true" outlineLevel="0" collapsed="false">
      <c r="A5147" s="31" t="s">
        <v>7840</v>
      </c>
      <c r="C5147" s="0" t="s">
        <v>7838</v>
      </c>
      <c r="D5147" s="27" t="s">
        <v>46</v>
      </c>
    </row>
    <row r="5148" customFormat="false" ht="13.5" hidden="false" customHeight="true" outlineLevel="0" collapsed="false">
      <c r="A5148" s="31" t="s">
        <v>7841</v>
      </c>
      <c r="B5148" s="27" t="s">
        <v>40</v>
      </c>
      <c r="C5148" s="0" t="s">
        <v>7842</v>
      </c>
      <c r="D5148" s="27" t="s">
        <v>55</v>
      </c>
    </row>
    <row r="5149" customFormat="false" ht="13.5" hidden="false" customHeight="true" outlineLevel="0" collapsed="false">
      <c r="A5149" s="31" t="s">
        <v>7843</v>
      </c>
      <c r="C5149" s="0" t="s">
        <v>7842</v>
      </c>
      <c r="D5149" s="27" t="s">
        <v>44</v>
      </c>
    </row>
    <row r="5150" customFormat="false" ht="13.5" hidden="false" customHeight="true" outlineLevel="0" collapsed="false">
      <c r="A5150" s="31" t="s">
        <v>7844</v>
      </c>
      <c r="C5150" s="0" t="s">
        <v>7842</v>
      </c>
      <c r="D5150" s="27" t="s">
        <v>46</v>
      </c>
    </row>
    <row r="5151" customFormat="false" ht="13.5" hidden="false" customHeight="true" outlineLevel="0" collapsed="false">
      <c r="A5151" s="31" t="s">
        <v>7845</v>
      </c>
      <c r="B5151" s="27" t="s">
        <v>40</v>
      </c>
      <c r="C5151" s="0" t="s">
        <v>7846</v>
      </c>
      <c r="D5151" s="27" t="s">
        <v>55</v>
      </c>
    </row>
    <row r="5152" customFormat="false" ht="13.5" hidden="false" customHeight="true" outlineLevel="0" collapsed="false">
      <c r="A5152" s="31" t="s">
        <v>7847</v>
      </c>
      <c r="C5152" s="0" t="s">
        <v>7846</v>
      </c>
      <c r="D5152" s="27" t="s">
        <v>44</v>
      </c>
    </row>
    <row r="5153" customFormat="false" ht="13.5" hidden="false" customHeight="true" outlineLevel="0" collapsed="false">
      <c r="A5153" s="31" t="s">
        <v>7848</v>
      </c>
      <c r="C5153" s="0" t="s">
        <v>7846</v>
      </c>
      <c r="D5153" s="27" t="s">
        <v>46</v>
      </c>
    </row>
    <row r="5154" customFormat="false" ht="13.5" hidden="false" customHeight="true" outlineLevel="0" collapsed="false">
      <c r="A5154" s="31" t="s">
        <v>7849</v>
      </c>
      <c r="C5154" s="0" t="s">
        <v>7850</v>
      </c>
      <c r="D5154" s="27" t="s">
        <v>55</v>
      </c>
    </row>
    <row r="5155" customFormat="false" ht="13.5" hidden="false" customHeight="true" outlineLevel="0" collapsed="false">
      <c r="A5155" s="31" t="s">
        <v>7851</v>
      </c>
      <c r="C5155" s="0" t="s">
        <v>7852</v>
      </c>
      <c r="D5155" s="27" t="s">
        <v>3027</v>
      </c>
    </row>
    <row r="5156" customFormat="false" ht="13.5" hidden="false" customHeight="true" outlineLevel="0" collapsed="false">
      <c r="A5156" s="31" t="s">
        <v>7853</v>
      </c>
      <c r="B5156" s="27" t="s">
        <v>40</v>
      </c>
      <c r="C5156" s="0" t="s">
        <v>7854</v>
      </c>
      <c r="D5156" s="27" t="s">
        <v>55</v>
      </c>
    </row>
    <row r="5157" customFormat="false" ht="13.5" hidden="false" customHeight="true" outlineLevel="0" collapsed="false">
      <c r="A5157" s="31" t="s">
        <v>7855</v>
      </c>
      <c r="C5157" s="0" t="s">
        <v>7854</v>
      </c>
      <c r="D5157" s="27" t="s">
        <v>44</v>
      </c>
    </row>
    <row r="5158" customFormat="false" ht="13.5" hidden="false" customHeight="true" outlineLevel="0" collapsed="false">
      <c r="A5158" s="31" t="s">
        <v>7856</v>
      </c>
      <c r="C5158" s="0" t="s">
        <v>7854</v>
      </c>
      <c r="D5158" s="27" t="s">
        <v>46</v>
      </c>
    </row>
    <row r="5159" customFormat="false" ht="13.5" hidden="false" customHeight="true" outlineLevel="0" collapsed="false">
      <c r="A5159" s="31" t="s">
        <v>7857</v>
      </c>
      <c r="C5159" s="0" t="s">
        <v>7858</v>
      </c>
      <c r="D5159" s="27" t="s">
        <v>726</v>
      </c>
    </row>
    <row r="5160" customFormat="false" ht="13.5" hidden="false" customHeight="true" outlineLevel="0" collapsed="false">
      <c r="A5160" s="31" t="s">
        <v>7859</v>
      </c>
      <c r="C5160" s="0" t="s">
        <v>7858</v>
      </c>
      <c r="D5160" s="27" t="s">
        <v>161</v>
      </c>
    </row>
    <row r="5161" customFormat="false" ht="13.5" hidden="false" customHeight="true" outlineLevel="0" collapsed="false">
      <c r="A5161" s="31" t="s">
        <v>7860</v>
      </c>
      <c r="C5161" s="0" t="s">
        <v>7858</v>
      </c>
      <c r="D5161" s="27" t="s">
        <v>7861</v>
      </c>
    </row>
    <row r="5162" customFormat="false" ht="13.5" hidden="false" customHeight="true" outlineLevel="0" collapsed="false">
      <c r="A5162" s="31" t="s">
        <v>7862</v>
      </c>
      <c r="B5162" s="27" t="s">
        <v>40</v>
      </c>
      <c r="C5162" s="0" t="s">
        <v>7863</v>
      </c>
      <c r="D5162" s="27" t="s">
        <v>238</v>
      </c>
      <c r="E5162" s="27" t="s">
        <v>56</v>
      </c>
    </row>
    <row r="5163" customFormat="false" ht="13.5" hidden="false" customHeight="true" outlineLevel="0" collapsed="false">
      <c r="A5163" s="31" t="s">
        <v>7864</v>
      </c>
      <c r="C5163" s="0" t="s">
        <v>7863</v>
      </c>
      <c r="D5163" s="27" t="s">
        <v>44</v>
      </c>
      <c r="E5163" s="27" t="s">
        <v>56</v>
      </c>
    </row>
    <row r="5164" customFormat="false" ht="13.5" hidden="false" customHeight="true" outlineLevel="0" collapsed="false">
      <c r="A5164" s="31" t="s">
        <v>7865</v>
      </c>
      <c r="C5164" s="0" t="s">
        <v>7863</v>
      </c>
      <c r="D5164" s="27" t="s">
        <v>46</v>
      </c>
      <c r="E5164" s="27" t="s">
        <v>56</v>
      </c>
    </row>
    <row r="5165" customFormat="false" ht="13.5" hidden="false" customHeight="true" outlineLevel="0" collapsed="false">
      <c r="A5165" s="31" t="s">
        <v>7866</v>
      </c>
      <c r="C5165" s="0" t="s">
        <v>7863</v>
      </c>
      <c r="D5165" s="27" t="s">
        <v>7867</v>
      </c>
      <c r="E5165" s="27" t="s">
        <v>56</v>
      </c>
    </row>
    <row r="5166" customFormat="false" ht="13.5" hidden="false" customHeight="true" outlineLevel="0" collapsed="false">
      <c r="A5166" s="31" t="s">
        <v>7868</v>
      </c>
      <c r="B5166" s="27" t="s">
        <v>40</v>
      </c>
      <c r="C5166" s="0" t="s">
        <v>7863</v>
      </c>
      <c r="D5166" s="27" t="s">
        <v>238</v>
      </c>
      <c r="E5166" s="27" t="s">
        <v>50</v>
      </c>
    </row>
    <row r="5167" customFormat="false" ht="13.5" hidden="false" customHeight="true" outlineLevel="0" collapsed="false">
      <c r="A5167" s="31" t="s">
        <v>7869</v>
      </c>
      <c r="C5167" s="0" t="s">
        <v>7863</v>
      </c>
      <c r="D5167" s="27" t="s">
        <v>44</v>
      </c>
      <c r="E5167" s="27" t="s">
        <v>50</v>
      </c>
    </row>
    <row r="5168" customFormat="false" ht="13.5" hidden="false" customHeight="true" outlineLevel="0" collapsed="false">
      <c r="A5168" s="31" t="s">
        <v>7870</v>
      </c>
      <c r="C5168" s="0" t="s">
        <v>7863</v>
      </c>
      <c r="D5168" s="27" t="s">
        <v>46</v>
      </c>
      <c r="E5168" s="27" t="s">
        <v>50</v>
      </c>
    </row>
    <row r="5169" customFormat="false" ht="13.5" hidden="false" customHeight="true" outlineLevel="0" collapsed="false">
      <c r="A5169" s="31" t="s">
        <v>7871</v>
      </c>
      <c r="B5169" s="27" t="s">
        <v>40</v>
      </c>
      <c r="C5169" s="0" t="s">
        <v>7872</v>
      </c>
      <c r="D5169" s="27" t="s">
        <v>238</v>
      </c>
    </row>
    <row r="5170" customFormat="false" ht="13.5" hidden="false" customHeight="true" outlineLevel="0" collapsed="false">
      <c r="A5170" s="31" t="s">
        <v>7873</v>
      </c>
      <c r="C5170" s="0" t="s">
        <v>7872</v>
      </c>
      <c r="D5170" s="27" t="s">
        <v>44</v>
      </c>
    </row>
    <row r="5171" customFormat="false" ht="13.5" hidden="false" customHeight="true" outlineLevel="0" collapsed="false">
      <c r="A5171" s="31" t="s">
        <v>7874</v>
      </c>
      <c r="C5171" s="0" t="s">
        <v>7872</v>
      </c>
      <c r="D5171" s="27" t="s">
        <v>46</v>
      </c>
    </row>
    <row r="5172" customFormat="false" ht="13.5" hidden="false" customHeight="true" outlineLevel="0" collapsed="false">
      <c r="A5172" s="31" t="s">
        <v>7875</v>
      </c>
      <c r="C5172" s="0" t="s">
        <v>7872</v>
      </c>
      <c r="D5172" s="27" t="s">
        <v>3854</v>
      </c>
    </row>
    <row r="5173" customFormat="false" ht="13.5" hidden="false" customHeight="true" outlineLevel="0" collapsed="false">
      <c r="A5173" s="31" t="s">
        <v>7876</v>
      </c>
      <c r="B5173" s="27" t="s">
        <v>40</v>
      </c>
      <c r="C5173" s="0" t="s">
        <v>7877</v>
      </c>
      <c r="D5173" s="27" t="s">
        <v>55</v>
      </c>
      <c r="E5173" s="27" t="s">
        <v>56</v>
      </c>
    </row>
    <row r="5174" customFormat="false" ht="13.5" hidden="false" customHeight="true" outlineLevel="0" collapsed="false">
      <c r="A5174" s="31" t="s">
        <v>7878</v>
      </c>
      <c r="C5174" s="0" t="s">
        <v>7877</v>
      </c>
      <c r="D5174" s="27" t="s">
        <v>44</v>
      </c>
      <c r="E5174" s="27" t="s">
        <v>56</v>
      </c>
    </row>
    <row r="5175" customFormat="false" ht="13.5" hidden="false" customHeight="true" outlineLevel="0" collapsed="false">
      <c r="A5175" s="31" t="s">
        <v>7879</v>
      </c>
      <c r="C5175" s="0" t="s">
        <v>7877</v>
      </c>
      <c r="D5175" s="27" t="s">
        <v>46</v>
      </c>
      <c r="E5175" s="27" t="s">
        <v>56</v>
      </c>
    </row>
    <row r="5176" customFormat="false" ht="13.5" hidden="false" customHeight="true" outlineLevel="0" collapsed="false">
      <c r="A5176" s="31" t="s">
        <v>7880</v>
      </c>
      <c r="B5176" s="27" t="s">
        <v>40</v>
      </c>
      <c r="C5176" s="0" t="s">
        <v>7877</v>
      </c>
      <c r="D5176" s="27" t="s">
        <v>62</v>
      </c>
      <c r="E5176" s="27" t="s">
        <v>50</v>
      </c>
    </row>
    <row r="5177" customFormat="false" ht="13.5" hidden="false" customHeight="true" outlineLevel="0" collapsed="false">
      <c r="A5177" s="31" t="s">
        <v>7881</v>
      </c>
      <c r="C5177" s="0" t="s">
        <v>7877</v>
      </c>
      <c r="D5177" s="27" t="s">
        <v>44</v>
      </c>
      <c r="E5177" s="27" t="s">
        <v>50</v>
      </c>
    </row>
    <row r="5178" customFormat="false" ht="13.5" hidden="false" customHeight="true" outlineLevel="0" collapsed="false">
      <c r="A5178" s="31" t="s">
        <v>7882</v>
      </c>
      <c r="C5178" s="0" t="s">
        <v>7877</v>
      </c>
      <c r="D5178" s="27" t="s">
        <v>46</v>
      </c>
      <c r="E5178" s="27" t="s">
        <v>50</v>
      </c>
    </row>
    <row r="5179" customFormat="false" ht="13.5" hidden="false" customHeight="true" outlineLevel="0" collapsed="false">
      <c r="A5179" s="31" t="s">
        <v>7883</v>
      </c>
      <c r="B5179" s="27" t="s">
        <v>40</v>
      </c>
      <c r="C5179" s="0" t="s">
        <v>7884</v>
      </c>
      <c r="D5179" s="27" t="s">
        <v>55</v>
      </c>
    </row>
    <row r="5180" customFormat="false" ht="13.5" hidden="false" customHeight="true" outlineLevel="0" collapsed="false">
      <c r="A5180" s="31" t="s">
        <v>7885</v>
      </c>
      <c r="C5180" s="0" t="s">
        <v>7884</v>
      </c>
      <c r="D5180" s="27" t="s">
        <v>44</v>
      </c>
    </row>
    <row r="5181" customFormat="false" ht="13.5" hidden="false" customHeight="true" outlineLevel="0" collapsed="false">
      <c r="A5181" s="31" t="s">
        <v>7886</v>
      </c>
      <c r="C5181" s="0" t="s">
        <v>7884</v>
      </c>
      <c r="D5181" s="27" t="s">
        <v>46</v>
      </c>
    </row>
    <row r="5182" customFormat="false" ht="13.5" hidden="false" customHeight="true" outlineLevel="0" collapsed="false">
      <c r="A5182" s="31" t="s">
        <v>7887</v>
      </c>
      <c r="C5182" s="0" t="s">
        <v>7888</v>
      </c>
      <c r="D5182" s="27" t="s">
        <v>55</v>
      </c>
    </row>
    <row r="5183" customFormat="false" ht="13.5" hidden="false" customHeight="true" outlineLevel="0" collapsed="false">
      <c r="A5183" s="31" t="s">
        <v>7889</v>
      </c>
      <c r="B5183" s="27" t="s">
        <v>40</v>
      </c>
      <c r="C5183" s="0" t="s">
        <v>7890</v>
      </c>
      <c r="D5183" s="27" t="s">
        <v>55</v>
      </c>
    </row>
    <row r="5184" customFormat="false" ht="13.5" hidden="false" customHeight="true" outlineLevel="0" collapsed="false">
      <c r="A5184" s="31" t="s">
        <v>7891</v>
      </c>
      <c r="C5184" s="0" t="s">
        <v>7890</v>
      </c>
      <c r="D5184" s="27" t="s">
        <v>44</v>
      </c>
    </row>
    <row r="5185" customFormat="false" ht="13.5" hidden="false" customHeight="true" outlineLevel="0" collapsed="false">
      <c r="A5185" s="31" t="s">
        <v>7892</v>
      </c>
      <c r="C5185" s="0" t="s">
        <v>7890</v>
      </c>
      <c r="D5185" s="27" t="s">
        <v>46</v>
      </c>
    </row>
    <row r="5186" customFormat="false" ht="13.5" hidden="false" customHeight="true" outlineLevel="0" collapsed="false">
      <c r="A5186" s="31" t="s">
        <v>7893</v>
      </c>
      <c r="B5186" s="27" t="s">
        <v>40</v>
      </c>
      <c r="C5186" s="0" t="s">
        <v>7894</v>
      </c>
      <c r="D5186" s="27" t="s">
        <v>55</v>
      </c>
    </row>
    <row r="5187" customFormat="false" ht="13.5" hidden="false" customHeight="true" outlineLevel="0" collapsed="false">
      <c r="A5187" s="31" t="s">
        <v>7895</v>
      </c>
      <c r="C5187" s="0" t="s">
        <v>7894</v>
      </c>
      <c r="D5187" s="27" t="s">
        <v>44</v>
      </c>
    </row>
    <row r="5188" customFormat="false" ht="13.5" hidden="false" customHeight="true" outlineLevel="0" collapsed="false">
      <c r="A5188" s="31" t="s">
        <v>7896</v>
      </c>
      <c r="C5188" s="0" t="s">
        <v>7894</v>
      </c>
      <c r="D5188" s="27" t="s">
        <v>46</v>
      </c>
    </row>
    <row r="5189" customFormat="false" ht="13.5" hidden="false" customHeight="true" outlineLevel="0" collapsed="false">
      <c r="A5189" s="31" t="s">
        <v>7897</v>
      </c>
      <c r="C5189" s="0" t="s">
        <v>7898</v>
      </c>
      <c r="D5189" s="27" t="s">
        <v>7899</v>
      </c>
    </row>
    <row r="5190" customFormat="false" ht="13.5" hidden="false" customHeight="true" outlineLevel="0" collapsed="false">
      <c r="A5190" s="31" t="s">
        <v>7900</v>
      </c>
      <c r="B5190" s="27" t="s">
        <v>40</v>
      </c>
      <c r="C5190" s="0" t="s">
        <v>7901</v>
      </c>
      <c r="D5190" s="27" t="s">
        <v>7899</v>
      </c>
    </row>
    <row r="5191" customFormat="false" ht="13.5" hidden="false" customHeight="true" outlineLevel="0" collapsed="false">
      <c r="A5191" s="31" t="s">
        <v>7902</v>
      </c>
      <c r="C5191" s="0" t="s">
        <v>7901</v>
      </c>
      <c r="D5191" s="27" t="s">
        <v>44</v>
      </c>
    </row>
    <row r="5192" customFormat="false" ht="13.5" hidden="false" customHeight="true" outlineLevel="0" collapsed="false">
      <c r="A5192" s="31" t="s">
        <v>7903</v>
      </c>
      <c r="C5192" s="0" t="s">
        <v>7901</v>
      </c>
      <c r="D5192" s="27" t="s">
        <v>46</v>
      </c>
    </row>
    <row r="5193" customFormat="false" ht="13.5" hidden="false" customHeight="true" outlineLevel="0" collapsed="false">
      <c r="A5193" s="31" t="s">
        <v>7904</v>
      </c>
      <c r="B5193" s="27" t="s">
        <v>40</v>
      </c>
      <c r="C5193" s="0" t="s">
        <v>7905</v>
      </c>
      <c r="D5193" s="27" t="s">
        <v>7899</v>
      </c>
    </row>
    <row r="5194" customFormat="false" ht="13.5" hidden="false" customHeight="true" outlineLevel="0" collapsed="false">
      <c r="A5194" s="31" t="s">
        <v>7906</v>
      </c>
      <c r="C5194" s="0" t="s">
        <v>7905</v>
      </c>
      <c r="D5194" s="27" t="s">
        <v>44</v>
      </c>
    </row>
    <row r="5195" customFormat="false" ht="13.5" hidden="false" customHeight="true" outlineLevel="0" collapsed="false">
      <c r="A5195" s="31" t="s">
        <v>7907</v>
      </c>
      <c r="C5195" s="0" t="s">
        <v>7905</v>
      </c>
      <c r="D5195" s="27" t="s">
        <v>46</v>
      </c>
    </row>
    <row r="5196" customFormat="false" ht="13.5" hidden="false" customHeight="true" outlineLevel="0" collapsed="false">
      <c r="A5196" s="31" t="s">
        <v>7908</v>
      </c>
      <c r="B5196" s="27" t="s">
        <v>40</v>
      </c>
      <c r="C5196" s="0" t="s">
        <v>7909</v>
      </c>
      <c r="D5196" s="27" t="s">
        <v>7899</v>
      </c>
    </row>
    <row r="5197" customFormat="false" ht="13.5" hidden="false" customHeight="true" outlineLevel="0" collapsed="false">
      <c r="A5197" s="31" t="s">
        <v>7910</v>
      </c>
      <c r="C5197" s="0" t="s">
        <v>7909</v>
      </c>
      <c r="D5197" s="27" t="s">
        <v>44</v>
      </c>
    </row>
    <row r="5198" customFormat="false" ht="13.5" hidden="false" customHeight="true" outlineLevel="0" collapsed="false">
      <c r="A5198" s="31" t="s">
        <v>7911</v>
      </c>
      <c r="C5198" s="0" t="s">
        <v>7909</v>
      </c>
      <c r="D5198" s="27" t="s">
        <v>46</v>
      </c>
    </row>
    <row r="5199" customFormat="false" ht="13.5" hidden="false" customHeight="true" outlineLevel="0" collapsed="false">
      <c r="A5199" s="31" t="s">
        <v>7912</v>
      </c>
      <c r="C5199" s="0" t="s">
        <v>7913</v>
      </c>
      <c r="D5199" s="27" t="s">
        <v>7899</v>
      </c>
    </row>
    <row r="5200" customFormat="false" ht="13.5" hidden="false" customHeight="true" outlineLevel="0" collapsed="false">
      <c r="A5200" s="31" t="s">
        <v>7914</v>
      </c>
      <c r="C5200" s="0" t="s">
        <v>7915</v>
      </c>
      <c r="D5200" s="27" t="s">
        <v>7916</v>
      </c>
    </row>
    <row r="5201" customFormat="false" ht="13.5" hidden="false" customHeight="true" outlineLevel="0" collapsed="false">
      <c r="A5201" s="31" t="s">
        <v>7917</v>
      </c>
      <c r="C5201" s="0" t="s">
        <v>7915</v>
      </c>
      <c r="D5201" s="27" t="s">
        <v>7918</v>
      </c>
    </row>
    <row r="5202" customFormat="false" ht="13.5" hidden="false" customHeight="true" outlineLevel="0" collapsed="false">
      <c r="A5202" s="31" t="s">
        <v>7919</v>
      </c>
      <c r="C5202" s="0" t="s">
        <v>7915</v>
      </c>
      <c r="D5202" s="27" t="s">
        <v>7920</v>
      </c>
    </row>
    <row r="5203" customFormat="false" ht="13.5" hidden="false" customHeight="true" outlineLevel="0" collapsed="false">
      <c r="A5203" s="31" t="s">
        <v>7921</v>
      </c>
      <c r="C5203" s="0" t="s">
        <v>7915</v>
      </c>
      <c r="D5203" s="27" t="s">
        <v>7922</v>
      </c>
    </row>
    <row r="5204" customFormat="false" ht="13.5" hidden="false" customHeight="true" outlineLevel="0" collapsed="false">
      <c r="A5204" s="31" t="s">
        <v>7923</v>
      </c>
      <c r="C5204" s="0" t="s">
        <v>7915</v>
      </c>
      <c r="D5204" s="27" t="s">
        <v>6979</v>
      </c>
    </row>
    <row r="5205" customFormat="false" ht="13.5" hidden="false" customHeight="true" outlineLevel="0" collapsed="false">
      <c r="A5205" s="31" t="s">
        <v>7924</v>
      </c>
      <c r="C5205" s="0" t="s">
        <v>7915</v>
      </c>
      <c r="D5205" s="27" t="s">
        <v>7925</v>
      </c>
    </row>
    <row r="5206" customFormat="false" ht="13.5" hidden="false" customHeight="true" outlineLevel="0" collapsed="false">
      <c r="A5206" s="31" t="s">
        <v>7926</v>
      </c>
      <c r="C5206" s="0" t="s">
        <v>7927</v>
      </c>
      <c r="D5206" s="27" t="s">
        <v>42</v>
      </c>
    </row>
    <row r="5207" customFormat="false" ht="13.5" hidden="false" customHeight="true" outlineLevel="0" collapsed="false">
      <c r="A5207" s="31" t="s">
        <v>7928</v>
      </c>
      <c r="C5207" s="0" t="s">
        <v>7929</v>
      </c>
      <c r="D5207" s="27" t="s">
        <v>7930</v>
      </c>
    </row>
    <row r="5208" customFormat="false" ht="13.5" hidden="false" customHeight="true" outlineLevel="0" collapsed="false">
      <c r="A5208" s="31" t="s">
        <v>7931</v>
      </c>
      <c r="C5208" s="0" t="s">
        <v>7932</v>
      </c>
      <c r="D5208" s="27" t="s">
        <v>42</v>
      </c>
    </row>
    <row r="5209" customFormat="false" ht="13.5" hidden="false" customHeight="true" outlineLevel="0" collapsed="false">
      <c r="A5209" s="31" t="s">
        <v>7933</v>
      </c>
      <c r="B5209" s="27" t="s">
        <v>40</v>
      </c>
      <c r="C5209" s="0" t="s">
        <v>7934</v>
      </c>
      <c r="D5209" s="27" t="s">
        <v>55</v>
      </c>
    </row>
    <row r="5210" customFormat="false" ht="13.5" hidden="false" customHeight="true" outlineLevel="0" collapsed="false">
      <c r="A5210" s="31" t="s">
        <v>7935</v>
      </c>
      <c r="C5210" s="0" t="s">
        <v>7934</v>
      </c>
      <c r="D5210" s="27" t="s">
        <v>44</v>
      </c>
    </row>
    <row r="5211" customFormat="false" ht="13.5" hidden="false" customHeight="true" outlineLevel="0" collapsed="false">
      <c r="A5211" s="31" t="s">
        <v>7936</v>
      </c>
      <c r="C5211" s="0" t="s">
        <v>7934</v>
      </c>
      <c r="D5211" s="27" t="s">
        <v>46</v>
      </c>
    </row>
    <row r="5212" customFormat="false" ht="13.5" hidden="false" customHeight="true" outlineLevel="0" collapsed="false">
      <c r="A5212" s="31" t="s">
        <v>7937</v>
      </c>
      <c r="C5212" s="0" t="s">
        <v>7938</v>
      </c>
      <c r="D5212" s="27" t="s">
        <v>55</v>
      </c>
    </row>
    <row r="5213" customFormat="false" ht="13.5" hidden="false" customHeight="true" outlineLevel="0" collapsed="false">
      <c r="A5213" s="31" t="s">
        <v>7939</v>
      </c>
      <c r="B5213" s="27" t="s">
        <v>40</v>
      </c>
      <c r="C5213" s="0" t="s">
        <v>7940</v>
      </c>
      <c r="D5213" s="27" t="s">
        <v>55</v>
      </c>
    </row>
    <row r="5214" customFormat="false" ht="13.5" hidden="false" customHeight="true" outlineLevel="0" collapsed="false">
      <c r="A5214" s="31" t="s">
        <v>7941</v>
      </c>
      <c r="C5214" s="0" t="s">
        <v>7940</v>
      </c>
      <c r="D5214" s="27" t="s">
        <v>44</v>
      </c>
    </row>
    <row r="5215" customFormat="false" ht="13.5" hidden="false" customHeight="true" outlineLevel="0" collapsed="false">
      <c r="A5215" s="31" t="s">
        <v>7942</v>
      </c>
      <c r="C5215" s="0" t="s">
        <v>7940</v>
      </c>
      <c r="D5215" s="27" t="s">
        <v>46</v>
      </c>
    </row>
    <row r="5216" customFormat="false" ht="13.5" hidden="false" customHeight="true" outlineLevel="0" collapsed="false">
      <c r="A5216" s="31" t="s">
        <v>7943</v>
      </c>
      <c r="B5216" s="27" t="s">
        <v>40</v>
      </c>
      <c r="C5216" s="0" t="s">
        <v>7944</v>
      </c>
      <c r="D5216" s="27" t="s">
        <v>55</v>
      </c>
    </row>
    <row r="5217" customFormat="false" ht="13.5" hidden="false" customHeight="true" outlineLevel="0" collapsed="false">
      <c r="A5217" s="31" t="s">
        <v>7945</v>
      </c>
      <c r="C5217" s="0" t="s">
        <v>7944</v>
      </c>
      <c r="D5217" s="27" t="s">
        <v>44</v>
      </c>
    </row>
    <row r="5218" customFormat="false" ht="13.5" hidden="false" customHeight="true" outlineLevel="0" collapsed="false">
      <c r="A5218" s="31" t="s">
        <v>7946</v>
      </c>
      <c r="C5218" s="0" t="s">
        <v>7944</v>
      </c>
      <c r="D5218" s="27" t="s">
        <v>46</v>
      </c>
    </row>
    <row r="5219" customFormat="false" ht="13.5" hidden="false" customHeight="true" outlineLevel="0" collapsed="false">
      <c r="A5219" s="31" t="s">
        <v>7947</v>
      </c>
      <c r="C5219" s="0" t="s">
        <v>7948</v>
      </c>
      <c r="D5219" s="27" t="s">
        <v>7949</v>
      </c>
    </row>
    <row r="5220" customFormat="false" ht="13.5" hidden="false" customHeight="true" outlineLevel="0" collapsed="false">
      <c r="A5220" s="31" t="s">
        <v>7950</v>
      </c>
      <c r="C5220" s="0" t="s">
        <v>7948</v>
      </c>
      <c r="D5220" s="27" t="s">
        <v>7951</v>
      </c>
    </row>
    <row r="5221" customFormat="false" ht="13.5" hidden="false" customHeight="true" outlineLevel="0" collapsed="false">
      <c r="A5221" s="31" t="s">
        <v>7952</v>
      </c>
      <c r="B5221" s="27" t="s">
        <v>40</v>
      </c>
      <c r="C5221" s="0" t="s">
        <v>7948</v>
      </c>
      <c r="D5221" s="27" t="s">
        <v>7953</v>
      </c>
    </row>
    <row r="5222" customFormat="false" ht="13.5" hidden="false" customHeight="true" outlineLevel="0" collapsed="false">
      <c r="A5222" s="31" t="s">
        <v>7954</v>
      </c>
      <c r="C5222" s="0" t="s">
        <v>7948</v>
      </c>
      <c r="D5222" s="27" t="s">
        <v>44</v>
      </c>
    </row>
    <row r="5223" customFormat="false" ht="13.5" hidden="false" customHeight="true" outlineLevel="0" collapsed="false">
      <c r="A5223" s="31" t="s">
        <v>7955</v>
      </c>
      <c r="C5223" s="0" t="s">
        <v>7948</v>
      </c>
      <c r="D5223" s="27" t="s">
        <v>46</v>
      </c>
    </row>
    <row r="5224" customFormat="false" ht="13.5" hidden="false" customHeight="true" outlineLevel="0" collapsed="false">
      <c r="A5224" s="31" t="s">
        <v>7956</v>
      </c>
      <c r="B5224" s="27" t="s">
        <v>40</v>
      </c>
      <c r="C5224" s="0" t="s">
        <v>7957</v>
      </c>
      <c r="D5224" s="27" t="s">
        <v>55</v>
      </c>
      <c r="E5224" s="27" t="s">
        <v>56</v>
      </c>
    </row>
    <row r="5225" customFormat="false" ht="13.5" hidden="false" customHeight="true" outlineLevel="0" collapsed="false">
      <c r="A5225" s="31" t="s">
        <v>7958</v>
      </c>
      <c r="C5225" s="0" t="s">
        <v>7957</v>
      </c>
      <c r="D5225" s="27" t="s">
        <v>44</v>
      </c>
      <c r="E5225" s="27" t="s">
        <v>56</v>
      </c>
    </row>
    <row r="5226" customFormat="false" ht="13.5" hidden="false" customHeight="true" outlineLevel="0" collapsed="false">
      <c r="A5226" s="31" t="s">
        <v>7959</v>
      </c>
      <c r="C5226" s="0" t="s">
        <v>7957</v>
      </c>
      <c r="D5226" s="27" t="s">
        <v>46</v>
      </c>
      <c r="E5226" s="27" t="s">
        <v>56</v>
      </c>
    </row>
    <row r="5227" customFormat="false" ht="13.5" hidden="false" customHeight="true" outlineLevel="0" collapsed="false">
      <c r="A5227" s="31" t="s">
        <v>7960</v>
      </c>
      <c r="B5227" s="27" t="s">
        <v>40</v>
      </c>
      <c r="C5227" s="0" t="s">
        <v>7961</v>
      </c>
      <c r="D5227" s="27" t="s">
        <v>62</v>
      </c>
    </row>
    <row r="5228" customFormat="false" ht="13.5" hidden="false" customHeight="true" outlineLevel="0" collapsed="false">
      <c r="A5228" s="31" t="s">
        <v>7962</v>
      </c>
      <c r="C5228" s="0" t="s">
        <v>7961</v>
      </c>
      <c r="D5228" s="27" t="s">
        <v>44</v>
      </c>
    </row>
    <row r="5229" customFormat="false" ht="13.5" hidden="false" customHeight="true" outlineLevel="0" collapsed="false">
      <c r="A5229" s="31" t="s">
        <v>7963</v>
      </c>
      <c r="C5229" s="0" t="s">
        <v>7961</v>
      </c>
      <c r="D5229" s="27" t="s">
        <v>46</v>
      </c>
    </row>
    <row r="5230" customFormat="false" ht="13.5" hidden="false" customHeight="true" outlineLevel="0" collapsed="false">
      <c r="A5230" s="31" t="s">
        <v>7964</v>
      </c>
      <c r="B5230" s="27" t="s">
        <v>40</v>
      </c>
      <c r="C5230" s="0" t="s">
        <v>7965</v>
      </c>
      <c r="D5230" s="27" t="s">
        <v>55</v>
      </c>
    </row>
    <row r="5231" customFormat="false" ht="13.5" hidden="false" customHeight="true" outlineLevel="0" collapsed="false">
      <c r="A5231" s="31" t="s">
        <v>7966</v>
      </c>
      <c r="C5231" s="0" t="s">
        <v>7965</v>
      </c>
      <c r="D5231" s="27" t="s">
        <v>44</v>
      </c>
    </row>
    <row r="5232" customFormat="false" ht="13.5" hidden="false" customHeight="true" outlineLevel="0" collapsed="false">
      <c r="A5232" s="31" t="s">
        <v>7967</v>
      </c>
      <c r="C5232" s="0" t="s">
        <v>7965</v>
      </c>
      <c r="D5232" s="27" t="s">
        <v>46</v>
      </c>
    </row>
    <row r="5233" customFormat="false" ht="13.5" hidden="false" customHeight="true" outlineLevel="0" collapsed="false">
      <c r="A5233" s="31" t="s">
        <v>7968</v>
      </c>
      <c r="B5233" s="27" t="s">
        <v>40</v>
      </c>
      <c r="C5233" s="0" t="s">
        <v>7969</v>
      </c>
      <c r="D5233" s="27" t="s">
        <v>55</v>
      </c>
    </row>
    <row r="5234" customFormat="false" ht="13.5" hidden="false" customHeight="true" outlineLevel="0" collapsed="false">
      <c r="A5234" s="31" t="s">
        <v>7970</v>
      </c>
      <c r="C5234" s="0" t="s">
        <v>7969</v>
      </c>
      <c r="D5234" s="27" t="s">
        <v>44</v>
      </c>
    </row>
    <row r="5235" customFormat="false" ht="13.5" hidden="false" customHeight="true" outlineLevel="0" collapsed="false">
      <c r="A5235" s="31" t="s">
        <v>7971</v>
      </c>
      <c r="C5235" s="0" t="s">
        <v>7969</v>
      </c>
      <c r="D5235" s="27" t="s">
        <v>46</v>
      </c>
    </row>
    <row r="5236" customFormat="false" ht="13.5" hidden="false" customHeight="true" outlineLevel="0" collapsed="false">
      <c r="A5236" s="31" t="s">
        <v>7972</v>
      </c>
      <c r="B5236" s="27" t="s">
        <v>40</v>
      </c>
      <c r="C5236" s="0" t="s">
        <v>7973</v>
      </c>
      <c r="D5236" s="27" t="s">
        <v>55</v>
      </c>
    </row>
    <row r="5237" customFormat="false" ht="13.5" hidden="false" customHeight="true" outlineLevel="0" collapsed="false">
      <c r="A5237" s="31" t="s">
        <v>7974</v>
      </c>
      <c r="C5237" s="0" t="s">
        <v>7973</v>
      </c>
      <c r="D5237" s="27" t="s">
        <v>44</v>
      </c>
    </row>
    <row r="5238" customFormat="false" ht="13.5" hidden="false" customHeight="true" outlineLevel="0" collapsed="false">
      <c r="A5238" s="31" t="s">
        <v>7975</v>
      </c>
      <c r="C5238" s="0" t="s">
        <v>7973</v>
      </c>
      <c r="D5238" s="27" t="s">
        <v>46</v>
      </c>
    </row>
    <row r="5239" customFormat="false" ht="13.5" hidden="false" customHeight="true" outlineLevel="0" collapsed="false">
      <c r="A5239" s="31" t="s">
        <v>7976</v>
      </c>
      <c r="B5239" s="27" t="s">
        <v>40</v>
      </c>
      <c r="C5239" s="0" t="s">
        <v>7977</v>
      </c>
      <c r="D5239" s="27" t="s">
        <v>55</v>
      </c>
    </row>
    <row r="5240" customFormat="false" ht="13.5" hidden="false" customHeight="true" outlineLevel="0" collapsed="false">
      <c r="A5240" s="31" t="s">
        <v>7978</v>
      </c>
      <c r="C5240" s="0" t="s">
        <v>7977</v>
      </c>
      <c r="D5240" s="27" t="s">
        <v>44</v>
      </c>
    </row>
    <row r="5241" customFormat="false" ht="13.5" hidden="false" customHeight="true" outlineLevel="0" collapsed="false">
      <c r="A5241" s="31" t="s">
        <v>7979</v>
      </c>
      <c r="C5241" s="0" t="s">
        <v>7977</v>
      </c>
      <c r="D5241" s="27" t="s">
        <v>46</v>
      </c>
    </row>
    <row r="5242" customFormat="false" ht="13.5" hidden="false" customHeight="true" outlineLevel="0" collapsed="false">
      <c r="A5242" s="31" t="s">
        <v>7980</v>
      </c>
      <c r="C5242" s="0" t="s">
        <v>7981</v>
      </c>
      <c r="D5242" s="27" t="s">
        <v>1518</v>
      </c>
    </row>
    <row r="5243" customFormat="false" ht="13.5" hidden="false" customHeight="true" outlineLevel="0" collapsed="false">
      <c r="A5243" s="31" t="s">
        <v>7982</v>
      </c>
      <c r="C5243" s="0" t="s">
        <v>7981</v>
      </c>
      <c r="D5243" s="27" t="s">
        <v>1018</v>
      </c>
    </row>
    <row r="5244" customFormat="false" ht="13.5" hidden="false" customHeight="true" outlineLevel="0" collapsed="false">
      <c r="A5244" s="31" t="s">
        <v>7983</v>
      </c>
      <c r="C5244" s="0" t="s">
        <v>7984</v>
      </c>
      <c r="D5244" s="27" t="s">
        <v>4300</v>
      </c>
    </row>
    <row r="5245" customFormat="false" ht="13.5" hidden="false" customHeight="true" outlineLevel="0" collapsed="false">
      <c r="A5245" s="31" t="s">
        <v>7985</v>
      </c>
      <c r="B5245" s="27" t="s">
        <v>40</v>
      </c>
      <c r="C5245" s="0" t="s">
        <v>7984</v>
      </c>
      <c r="D5245" s="27" t="s">
        <v>55</v>
      </c>
    </row>
    <row r="5246" customFormat="false" ht="13.5" hidden="false" customHeight="true" outlineLevel="0" collapsed="false">
      <c r="A5246" s="31" t="s">
        <v>7986</v>
      </c>
      <c r="C5246" s="0" t="s">
        <v>7984</v>
      </c>
      <c r="D5246" s="27" t="s">
        <v>44</v>
      </c>
    </row>
    <row r="5247" customFormat="false" ht="13.5" hidden="false" customHeight="true" outlineLevel="0" collapsed="false">
      <c r="A5247" s="31" t="s">
        <v>7987</v>
      </c>
      <c r="C5247" s="0" t="s">
        <v>7984</v>
      </c>
      <c r="D5247" s="27" t="s">
        <v>46</v>
      </c>
    </row>
    <row r="5248" customFormat="false" ht="13.5" hidden="false" customHeight="true" outlineLevel="0" collapsed="false">
      <c r="A5248" s="31" t="s">
        <v>7988</v>
      </c>
      <c r="B5248" s="27" t="s">
        <v>40</v>
      </c>
      <c r="C5248" s="0" t="s">
        <v>7989</v>
      </c>
      <c r="D5248" s="27" t="s">
        <v>238</v>
      </c>
    </row>
    <row r="5249" customFormat="false" ht="13.5" hidden="false" customHeight="true" outlineLevel="0" collapsed="false">
      <c r="A5249" s="31" t="s">
        <v>7990</v>
      </c>
      <c r="C5249" s="0" t="s">
        <v>7989</v>
      </c>
      <c r="D5249" s="27" t="s">
        <v>44</v>
      </c>
    </row>
    <row r="5250" customFormat="false" ht="13.5" hidden="false" customHeight="true" outlineLevel="0" collapsed="false">
      <c r="A5250" s="31" t="s">
        <v>7991</v>
      </c>
      <c r="C5250" s="0" t="s">
        <v>7989</v>
      </c>
      <c r="D5250" s="27" t="s">
        <v>46</v>
      </c>
    </row>
    <row r="5251" customFormat="false" ht="13.5" hidden="false" customHeight="true" outlineLevel="0" collapsed="false">
      <c r="A5251" s="31" t="s">
        <v>7992</v>
      </c>
      <c r="B5251" s="27" t="s">
        <v>40</v>
      </c>
      <c r="C5251" s="0" t="s">
        <v>7993</v>
      </c>
      <c r="D5251" s="27" t="s">
        <v>55</v>
      </c>
    </row>
    <row r="5252" customFormat="false" ht="13.5" hidden="false" customHeight="true" outlineLevel="0" collapsed="false">
      <c r="A5252" s="31" t="s">
        <v>7994</v>
      </c>
      <c r="C5252" s="0" t="s">
        <v>7993</v>
      </c>
      <c r="D5252" s="27" t="s">
        <v>44</v>
      </c>
    </row>
    <row r="5253" customFormat="false" ht="13.5" hidden="false" customHeight="true" outlineLevel="0" collapsed="false">
      <c r="A5253" s="31" t="s">
        <v>7995</v>
      </c>
      <c r="C5253" s="0" t="s">
        <v>7993</v>
      </c>
      <c r="D5253" s="27" t="s">
        <v>46</v>
      </c>
    </row>
    <row r="5254" customFormat="false" ht="13.5" hidden="false" customHeight="true" outlineLevel="0" collapsed="false">
      <c r="A5254" s="31" t="s">
        <v>7996</v>
      </c>
      <c r="B5254" s="27" t="s">
        <v>40</v>
      </c>
      <c r="C5254" s="0" t="s">
        <v>7997</v>
      </c>
      <c r="D5254" s="27" t="s">
        <v>55</v>
      </c>
    </row>
    <row r="5255" customFormat="false" ht="13.5" hidden="false" customHeight="true" outlineLevel="0" collapsed="false">
      <c r="A5255" s="31" t="s">
        <v>7998</v>
      </c>
      <c r="C5255" s="0" t="s">
        <v>7997</v>
      </c>
      <c r="D5255" s="27" t="s">
        <v>44</v>
      </c>
    </row>
    <row r="5256" customFormat="false" ht="13.5" hidden="false" customHeight="true" outlineLevel="0" collapsed="false">
      <c r="A5256" s="31" t="s">
        <v>7999</v>
      </c>
      <c r="C5256" s="0" t="s">
        <v>7997</v>
      </c>
      <c r="D5256" s="27" t="s">
        <v>46</v>
      </c>
    </row>
    <row r="5257" customFormat="false" ht="13.5" hidden="false" customHeight="true" outlineLevel="0" collapsed="false">
      <c r="A5257" s="31" t="s">
        <v>8000</v>
      </c>
      <c r="B5257" s="27" t="s">
        <v>40</v>
      </c>
      <c r="C5257" s="0" t="s">
        <v>8001</v>
      </c>
      <c r="D5257" s="27" t="s">
        <v>238</v>
      </c>
    </row>
    <row r="5258" customFormat="false" ht="13.5" hidden="false" customHeight="true" outlineLevel="0" collapsed="false">
      <c r="A5258" s="31" t="s">
        <v>8002</v>
      </c>
      <c r="C5258" s="0" t="s">
        <v>8001</v>
      </c>
      <c r="D5258" s="27" t="s">
        <v>44</v>
      </c>
    </row>
    <row r="5259" customFormat="false" ht="13.5" hidden="false" customHeight="true" outlineLevel="0" collapsed="false">
      <c r="A5259" s="31" t="s">
        <v>8003</v>
      </c>
      <c r="C5259" s="0" t="s">
        <v>8001</v>
      </c>
      <c r="D5259" s="27" t="s">
        <v>46</v>
      </c>
    </row>
    <row r="5260" customFormat="false" ht="13.5" hidden="false" customHeight="true" outlineLevel="0" collapsed="false">
      <c r="A5260" s="31" t="s">
        <v>8004</v>
      </c>
      <c r="C5260" s="0" t="s">
        <v>8001</v>
      </c>
      <c r="D5260" s="27" t="s">
        <v>8005</v>
      </c>
    </row>
    <row r="5261" customFormat="false" ht="13.5" hidden="false" customHeight="true" outlineLevel="0" collapsed="false">
      <c r="A5261" s="31" t="s">
        <v>8006</v>
      </c>
      <c r="B5261" s="27" t="s">
        <v>40</v>
      </c>
      <c r="C5261" s="0" t="s">
        <v>8007</v>
      </c>
      <c r="D5261" s="27" t="s">
        <v>55</v>
      </c>
    </row>
    <row r="5262" customFormat="false" ht="13.5" hidden="false" customHeight="true" outlineLevel="0" collapsed="false">
      <c r="A5262" s="31" t="s">
        <v>8008</v>
      </c>
      <c r="C5262" s="0" t="s">
        <v>8007</v>
      </c>
      <c r="D5262" s="27" t="s">
        <v>44</v>
      </c>
    </row>
    <row r="5263" customFormat="false" ht="13.5" hidden="false" customHeight="true" outlineLevel="0" collapsed="false">
      <c r="A5263" s="31" t="s">
        <v>8009</v>
      </c>
      <c r="C5263" s="0" t="s">
        <v>8007</v>
      </c>
      <c r="D5263" s="27" t="s">
        <v>46</v>
      </c>
    </row>
    <row r="5264" customFormat="false" ht="13.5" hidden="false" customHeight="true" outlineLevel="0" collapsed="false">
      <c r="A5264" s="31" t="s">
        <v>8010</v>
      </c>
      <c r="B5264" s="27" t="s">
        <v>40</v>
      </c>
      <c r="C5264" s="0" t="s">
        <v>8011</v>
      </c>
      <c r="D5264" s="27" t="s">
        <v>238</v>
      </c>
    </row>
    <row r="5265" customFormat="false" ht="13.5" hidden="false" customHeight="true" outlineLevel="0" collapsed="false">
      <c r="A5265" s="31" t="s">
        <v>8012</v>
      </c>
      <c r="C5265" s="0" t="s">
        <v>8011</v>
      </c>
      <c r="D5265" s="27" t="s">
        <v>44</v>
      </c>
    </row>
    <row r="5266" customFormat="false" ht="13.5" hidden="false" customHeight="true" outlineLevel="0" collapsed="false">
      <c r="A5266" s="31" t="s">
        <v>8013</v>
      </c>
      <c r="C5266" s="0" t="s">
        <v>8011</v>
      </c>
      <c r="D5266" s="27" t="s">
        <v>46</v>
      </c>
    </row>
    <row r="5267" customFormat="false" ht="13.5" hidden="false" customHeight="true" outlineLevel="0" collapsed="false">
      <c r="A5267" s="31" t="s">
        <v>8014</v>
      </c>
      <c r="C5267" s="0" t="s">
        <v>8015</v>
      </c>
      <c r="D5267" s="27" t="s">
        <v>55</v>
      </c>
      <c r="E5267" s="27" t="s">
        <v>50</v>
      </c>
    </row>
    <row r="5268" customFormat="false" ht="13.5" hidden="false" customHeight="true" outlineLevel="0" collapsed="false">
      <c r="A5268" s="31" t="s">
        <v>8016</v>
      </c>
      <c r="B5268" s="27" t="s">
        <v>40</v>
      </c>
      <c r="C5268" s="0" t="s">
        <v>8017</v>
      </c>
      <c r="D5268" s="27" t="s">
        <v>55</v>
      </c>
    </row>
    <row r="5269" customFormat="false" ht="13.5" hidden="false" customHeight="true" outlineLevel="0" collapsed="false">
      <c r="A5269" s="31" t="s">
        <v>8018</v>
      </c>
      <c r="C5269" s="0" t="s">
        <v>8017</v>
      </c>
      <c r="D5269" s="27" t="s">
        <v>44</v>
      </c>
    </row>
    <row r="5270" customFormat="false" ht="13.5" hidden="false" customHeight="true" outlineLevel="0" collapsed="false">
      <c r="A5270" s="31" t="s">
        <v>8019</v>
      </c>
      <c r="C5270" s="0" t="s">
        <v>8017</v>
      </c>
      <c r="D5270" s="27" t="s">
        <v>46</v>
      </c>
    </row>
    <row r="5271" customFormat="false" ht="13.5" hidden="false" customHeight="true" outlineLevel="0" collapsed="false">
      <c r="A5271" s="31" t="s">
        <v>8020</v>
      </c>
      <c r="B5271" s="27" t="s">
        <v>40</v>
      </c>
      <c r="C5271" s="0" t="s">
        <v>8021</v>
      </c>
      <c r="D5271" s="27" t="s">
        <v>55</v>
      </c>
    </row>
    <row r="5272" customFormat="false" ht="13.5" hidden="false" customHeight="true" outlineLevel="0" collapsed="false">
      <c r="A5272" s="31" t="s">
        <v>8022</v>
      </c>
      <c r="C5272" s="0" t="s">
        <v>8021</v>
      </c>
      <c r="D5272" s="27" t="s">
        <v>44</v>
      </c>
    </row>
    <row r="5273" customFormat="false" ht="13.5" hidden="false" customHeight="true" outlineLevel="0" collapsed="false">
      <c r="A5273" s="31" t="s">
        <v>8023</v>
      </c>
      <c r="C5273" s="0" t="s">
        <v>8021</v>
      </c>
      <c r="D5273" s="27" t="s">
        <v>46</v>
      </c>
    </row>
    <row r="5274" customFormat="false" ht="13.5" hidden="false" customHeight="true" outlineLevel="0" collapsed="false">
      <c r="A5274" s="31" t="s">
        <v>8024</v>
      </c>
      <c r="B5274" s="27" t="s">
        <v>40</v>
      </c>
      <c r="C5274" s="0" t="s">
        <v>8025</v>
      </c>
      <c r="D5274" s="27" t="s">
        <v>55</v>
      </c>
    </row>
    <row r="5275" customFormat="false" ht="13.5" hidden="false" customHeight="true" outlineLevel="0" collapsed="false">
      <c r="A5275" s="31" t="s">
        <v>8026</v>
      </c>
      <c r="C5275" s="0" t="s">
        <v>8025</v>
      </c>
      <c r="D5275" s="27" t="s">
        <v>44</v>
      </c>
    </row>
    <row r="5276" customFormat="false" ht="13.5" hidden="false" customHeight="true" outlineLevel="0" collapsed="false">
      <c r="A5276" s="31" t="s">
        <v>8027</v>
      </c>
      <c r="C5276" s="0" t="s">
        <v>8025</v>
      </c>
      <c r="D5276" s="27" t="s">
        <v>46</v>
      </c>
    </row>
    <row r="5277" customFormat="false" ht="13.5" hidden="false" customHeight="true" outlineLevel="0" collapsed="false">
      <c r="A5277" s="31" t="s">
        <v>8028</v>
      </c>
      <c r="C5277" s="0" t="s">
        <v>8029</v>
      </c>
      <c r="D5277" s="27" t="s">
        <v>55</v>
      </c>
    </row>
    <row r="5278" customFormat="false" ht="13.5" hidden="false" customHeight="true" outlineLevel="0" collapsed="false">
      <c r="A5278" s="31" t="s">
        <v>8030</v>
      </c>
      <c r="C5278" s="0" t="s">
        <v>8029</v>
      </c>
      <c r="D5278" s="27" t="s">
        <v>517</v>
      </c>
    </row>
    <row r="5279" customFormat="false" ht="13.5" hidden="false" customHeight="true" outlineLevel="0" collapsed="false">
      <c r="A5279" s="31" t="s">
        <v>8031</v>
      </c>
      <c r="B5279" s="27" t="s">
        <v>40</v>
      </c>
      <c r="C5279" s="0" t="s">
        <v>8032</v>
      </c>
      <c r="D5279" s="27" t="s">
        <v>55</v>
      </c>
    </row>
    <row r="5280" customFormat="false" ht="13.5" hidden="false" customHeight="true" outlineLevel="0" collapsed="false">
      <c r="A5280" s="31" t="s">
        <v>8033</v>
      </c>
      <c r="C5280" s="0" t="s">
        <v>8032</v>
      </c>
      <c r="D5280" s="27" t="s">
        <v>44</v>
      </c>
    </row>
    <row r="5281" customFormat="false" ht="13.5" hidden="false" customHeight="true" outlineLevel="0" collapsed="false">
      <c r="A5281" s="31" t="s">
        <v>8034</v>
      </c>
      <c r="C5281" s="0" t="s">
        <v>8032</v>
      </c>
      <c r="D5281" s="27" t="s">
        <v>46</v>
      </c>
    </row>
    <row r="5282" customFormat="false" ht="13.5" hidden="false" customHeight="true" outlineLevel="0" collapsed="false">
      <c r="A5282" s="31" t="s">
        <v>8035</v>
      </c>
      <c r="B5282" s="27" t="s">
        <v>40</v>
      </c>
      <c r="C5282" s="0" t="s">
        <v>8036</v>
      </c>
      <c r="D5282" s="27" t="s">
        <v>55</v>
      </c>
    </row>
    <row r="5283" customFormat="false" ht="13.5" hidden="false" customHeight="true" outlineLevel="0" collapsed="false">
      <c r="A5283" s="31" t="s">
        <v>8037</v>
      </c>
      <c r="C5283" s="0" t="s">
        <v>8036</v>
      </c>
      <c r="D5283" s="27" t="s">
        <v>44</v>
      </c>
    </row>
    <row r="5284" customFormat="false" ht="13.5" hidden="false" customHeight="true" outlineLevel="0" collapsed="false">
      <c r="A5284" s="31" t="s">
        <v>8038</v>
      </c>
      <c r="C5284" s="0" t="s">
        <v>8036</v>
      </c>
      <c r="D5284" s="27" t="s">
        <v>46</v>
      </c>
    </row>
    <row r="5285" customFormat="false" ht="13.5" hidden="false" customHeight="true" outlineLevel="0" collapsed="false">
      <c r="A5285" s="31" t="s">
        <v>8039</v>
      </c>
      <c r="B5285" s="27" t="s">
        <v>40</v>
      </c>
      <c r="C5285" s="0" t="s">
        <v>8040</v>
      </c>
      <c r="D5285" s="27" t="s">
        <v>6048</v>
      </c>
    </row>
    <row r="5286" customFormat="false" ht="13.5" hidden="false" customHeight="true" outlineLevel="0" collapsed="false">
      <c r="A5286" s="31" t="s">
        <v>8041</v>
      </c>
      <c r="C5286" s="0" t="s">
        <v>8040</v>
      </c>
      <c r="D5286" s="27" t="s">
        <v>44</v>
      </c>
    </row>
    <row r="5287" customFormat="false" ht="13.5" hidden="false" customHeight="true" outlineLevel="0" collapsed="false">
      <c r="A5287" s="31" t="s">
        <v>8042</v>
      </c>
      <c r="C5287" s="0" t="s">
        <v>8040</v>
      </c>
      <c r="D5287" s="27" t="s">
        <v>46</v>
      </c>
    </row>
    <row r="5288" customFormat="false" ht="13.5" hidden="false" customHeight="true" outlineLevel="0" collapsed="false">
      <c r="A5288" s="31" t="s">
        <v>8043</v>
      </c>
      <c r="C5288" s="0" t="s">
        <v>8044</v>
      </c>
      <c r="D5288" s="27" t="s">
        <v>8045</v>
      </c>
      <c r="E5288" s="27" t="s">
        <v>56</v>
      </c>
    </row>
    <row r="5289" customFormat="false" ht="13.5" hidden="false" customHeight="true" outlineLevel="0" collapsed="false">
      <c r="A5289" s="31" t="s">
        <v>8046</v>
      </c>
      <c r="B5289" s="27" t="s">
        <v>40</v>
      </c>
      <c r="C5289" s="0" t="s">
        <v>8044</v>
      </c>
      <c r="D5289" s="27" t="s">
        <v>111</v>
      </c>
    </row>
    <row r="5290" customFormat="false" ht="13.5" hidden="false" customHeight="true" outlineLevel="0" collapsed="false">
      <c r="A5290" s="31" t="s">
        <v>8047</v>
      </c>
      <c r="C5290" s="0" t="s">
        <v>8044</v>
      </c>
      <c r="D5290" s="27" t="s">
        <v>44</v>
      </c>
    </row>
    <row r="5291" customFormat="false" ht="13.5" hidden="false" customHeight="true" outlineLevel="0" collapsed="false">
      <c r="A5291" s="31" t="s">
        <v>8048</v>
      </c>
      <c r="C5291" s="0" t="s">
        <v>8044</v>
      </c>
      <c r="D5291" s="27" t="s">
        <v>46</v>
      </c>
    </row>
    <row r="5292" customFormat="false" ht="13.5" hidden="false" customHeight="true" outlineLevel="0" collapsed="false">
      <c r="A5292" s="31" t="s">
        <v>8049</v>
      </c>
      <c r="B5292" s="27" t="s">
        <v>40</v>
      </c>
      <c r="C5292" s="0" t="s">
        <v>8050</v>
      </c>
      <c r="D5292" s="27" t="s">
        <v>55</v>
      </c>
    </row>
    <row r="5293" customFormat="false" ht="13.5" hidden="false" customHeight="true" outlineLevel="0" collapsed="false">
      <c r="A5293" s="31" t="s">
        <v>8051</v>
      </c>
      <c r="C5293" s="0" t="s">
        <v>8050</v>
      </c>
      <c r="D5293" s="27" t="s">
        <v>44</v>
      </c>
    </row>
    <row r="5294" customFormat="false" ht="13.5" hidden="false" customHeight="true" outlineLevel="0" collapsed="false">
      <c r="A5294" s="31" t="s">
        <v>8052</v>
      </c>
      <c r="C5294" s="0" t="s">
        <v>8050</v>
      </c>
      <c r="D5294" s="27" t="s">
        <v>46</v>
      </c>
    </row>
    <row r="5295" customFormat="false" ht="13.5" hidden="false" customHeight="true" outlineLevel="0" collapsed="false">
      <c r="A5295" s="31" t="s">
        <v>8053</v>
      </c>
      <c r="B5295" s="27" t="s">
        <v>40</v>
      </c>
      <c r="C5295" s="0" t="s">
        <v>8054</v>
      </c>
      <c r="D5295" s="27" t="s">
        <v>55</v>
      </c>
    </row>
    <row r="5296" customFormat="false" ht="13.5" hidden="false" customHeight="true" outlineLevel="0" collapsed="false">
      <c r="A5296" s="31" t="s">
        <v>8055</v>
      </c>
      <c r="C5296" s="0" t="s">
        <v>8054</v>
      </c>
      <c r="D5296" s="27" t="s">
        <v>44</v>
      </c>
    </row>
    <row r="5297" customFormat="false" ht="13.5" hidden="false" customHeight="true" outlineLevel="0" collapsed="false">
      <c r="A5297" s="31" t="s">
        <v>8056</v>
      </c>
      <c r="C5297" s="0" t="s">
        <v>8054</v>
      </c>
      <c r="D5297" s="27" t="s">
        <v>46</v>
      </c>
    </row>
    <row r="5298" customFormat="false" ht="13.5" hidden="false" customHeight="true" outlineLevel="0" collapsed="false">
      <c r="A5298" s="31" t="s">
        <v>8057</v>
      </c>
      <c r="B5298" s="27" t="s">
        <v>40</v>
      </c>
      <c r="C5298" s="0" t="s">
        <v>8058</v>
      </c>
      <c r="D5298" s="27" t="s">
        <v>55</v>
      </c>
    </row>
    <row r="5299" customFormat="false" ht="13.5" hidden="false" customHeight="true" outlineLevel="0" collapsed="false">
      <c r="A5299" s="31" t="s">
        <v>8059</v>
      </c>
      <c r="C5299" s="0" t="s">
        <v>8058</v>
      </c>
      <c r="D5299" s="27" t="s">
        <v>44</v>
      </c>
    </row>
    <row r="5300" customFormat="false" ht="13.5" hidden="false" customHeight="true" outlineLevel="0" collapsed="false">
      <c r="A5300" s="31" t="s">
        <v>8060</v>
      </c>
      <c r="C5300" s="0" t="s">
        <v>8058</v>
      </c>
      <c r="D5300" s="27" t="s">
        <v>46</v>
      </c>
    </row>
    <row r="5301" customFormat="false" ht="13.5" hidden="false" customHeight="true" outlineLevel="0" collapsed="false">
      <c r="A5301" s="31" t="s">
        <v>8061</v>
      </c>
      <c r="B5301" s="27" t="s">
        <v>40</v>
      </c>
      <c r="C5301" s="0" t="s">
        <v>8062</v>
      </c>
      <c r="D5301" s="27" t="s">
        <v>55</v>
      </c>
    </row>
    <row r="5302" customFormat="false" ht="13.5" hidden="false" customHeight="true" outlineLevel="0" collapsed="false">
      <c r="A5302" s="31" t="s">
        <v>8063</v>
      </c>
      <c r="C5302" s="0" t="s">
        <v>8062</v>
      </c>
      <c r="D5302" s="27" t="s">
        <v>44</v>
      </c>
    </row>
    <row r="5303" customFormat="false" ht="13.5" hidden="false" customHeight="true" outlineLevel="0" collapsed="false">
      <c r="A5303" s="31" t="s">
        <v>8064</v>
      </c>
      <c r="C5303" s="0" t="s">
        <v>8062</v>
      </c>
      <c r="D5303" s="27" t="s">
        <v>46</v>
      </c>
    </row>
    <row r="5304" customFormat="false" ht="13.5" hidden="false" customHeight="true" outlineLevel="0" collapsed="false">
      <c r="A5304" s="31" t="s">
        <v>8065</v>
      </c>
      <c r="B5304" s="27" t="s">
        <v>40</v>
      </c>
      <c r="C5304" s="0" t="s">
        <v>8066</v>
      </c>
      <c r="D5304" s="27" t="s">
        <v>55</v>
      </c>
    </row>
    <row r="5305" customFormat="false" ht="13.5" hidden="false" customHeight="true" outlineLevel="0" collapsed="false">
      <c r="A5305" s="31" t="s">
        <v>8067</v>
      </c>
      <c r="C5305" s="0" t="s">
        <v>8066</v>
      </c>
      <c r="D5305" s="27" t="s">
        <v>44</v>
      </c>
    </row>
    <row r="5306" customFormat="false" ht="13.5" hidden="false" customHeight="true" outlineLevel="0" collapsed="false">
      <c r="A5306" s="31" t="s">
        <v>8068</v>
      </c>
      <c r="C5306" s="0" t="s">
        <v>8066</v>
      </c>
      <c r="D5306" s="27" t="s">
        <v>46</v>
      </c>
    </row>
    <row r="5307" customFormat="false" ht="13.5" hidden="false" customHeight="true" outlineLevel="0" collapsed="false">
      <c r="A5307" s="31" t="s">
        <v>8069</v>
      </c>
      <c r="B5307" s="27" t="s">
        <v>40</v>
      </c>
      <c r="C5307" s="0" t="s">
        <v>8070</v>
      </c>
      <c r="D5307" s="27" t="s">
        <v>55</v>
      </c>
    </row>
    <row r="5308" customFormat="false" ht="13.5" hidden="false" customHeight="true" outlineLevel="0" collapsed="false">
      <c r="A5308" s="31" t="s">
        <v>8071</v>
      </c>
      <c r="C5308" s="0" t="s">
        <v>8070</v>
      </c>
      <c r="D5308" s="27" t="s">
        <v>44</v>
      </c>
    </row>
    <row r="5309" customFormat="false" ht="13.5" hidden="false" customHeight="true" outlineLevel="0" collapsed="false">
      <c r="A5309" s="31" t="s">
        <v>8072</v>
      </c>
      <c r="C5309" s="0" t="s">
        <v>8070</v>
      </c>
      <c r="D5309" s="27" t="s">
        <v>46</v>
      </c>
    </row>
    <row r="5310" customFormat="false" ht="13.5" hidden="false" customHeight="true" outlineLevel="0" collapsed="false">
      <c r="A5310" s="31" t="s">
        <v>8073</v>
      </c>
      <c r="B5310" s="27" t="s">
        <v>40</v>
      </c>
      <c r="C5310" s="0" t="s">
        <v>8074</v>
      </c>
      <c r="D5310" s="27" t="s">
        <v>62</v>
      </c>
    </row>
    <row r="5311" customFormat="false" ht="13.5" hidden="false" customHeight="true" outlineLevel="0" collapsed="false">
      <c r="A5311" s="31" t="s">
        <v>8075</v>
      </c>
      <c r="C5311" s="0" t="s">
        <v>8074</v>
      </c>
      <c r="D5311" s="27" t="s">
        <v>44</v>
      </c>
    </row>
    <row r="5312" customFormat="false" ht="13.5" hidden="false" customHeight="true" outlineLevel="0" collapsed="false">
      <c r="A5312" s="31" t="s">
        <v>8076</v>
      </c>
      <c r="C5312" s="0" t="s">
        <v>8074</v>
      </c>
      <c r="D5312" s="27" t="s">
        <v>46</v>
      </c>
    </row>
    <row r="5313" customFormat="false" ht="13.5" hidden="false" customHeight="true" outlineLevel="0" collapsed="false">
      <c r="A5313" s="31" t="s">
        <v>8077</v>
      </c>
      <c r="B5313" s="27" t="s">
        <v>40</v>
      </c>
      <c r="C5313" s="0" t="s">
        <v>8078</v>
      </c>
      <c r="D5313" s="27" t="s">
        <v>55</v>
      </c>
    </row>
    <row r="5314" customFormat="false" ht="13.5" hidden="false" customHeight="true" outlineLevel="0" collapsed="false">
      <c r="A5314" s="31" t="s">
        <v>8079</v>
      </c>
      <c r="C5314" s="0" t="s">
        <v>8078</v>
      </c>
      <c r="D5314" s="27" t="s">
        <v>44</v>
      </c>
    </row>
    <row r="5315" customFormat="false" ht="13.5" hidden="false" customHeight="true" outlineLevel="0" collapsed="false">
      <c r="A5315" s="31" t="s">
        <v>8080</v>
      </c>
      <c r="C5315" s="0" t="s">
        <v>8078</v>
      </c>
      <c r="D5315" s="27" t="s">
        <v>46</v>
      </c>
    </row>
    <row r="5316" customFormat="false" ht="13.5" hidden="false" customHeight="true" outlineLevel="0" collapsed="false">
      <c r="A5316" s="31" t="s">
        <v>8081</v>
      </c>
      <c r="B5316" s="27" t="s">
        <v>40</v>
      </c>
      <c r="C5316" s="0" t="s">
        <v>8082</v>
      </c>
      <c r="D5316" s="27" t="s">
        <v>550</v>
      </c>
    </row>
    <row r="5317" customFormat="false" ht="13.5" hidden="false" customHeight="true" outlineLevel="0" collapsed="false">
      <c r="A5317" s="31" t="s">
        <v>8083</v>
      </c>
      <c r="C5317" s="0" t="s">
        <v>8082</v>
      </c>
      <c r="D5317" s="27" t="s">
        <v>44</v>
      </c>
    </row>
    <row r="5318" customFormat="false" ht="13.5" hidden="false" customHeight="true" outlineLevel="0" collapsed="false">
      <c r="A5318" s="31" t="s">
        <v>8084</v>
      </c>
      <c r="C5318" s="0" t="s">
        <v>8082</v>
      </c>
      <c r="D5318" s="27" t="s">
        <v>46</v>
      </c>
    </row>
    <row r="5319" customFormat="false" ht="13.5" hidden="false" customHeight="true" outlineLevel="0" collapsed="false">
      <c r="A5319" s="31" t="s">
        <v>8085</v>
      </c>
      <c r="C5319" s="0" t="s">
        <v>8086</v>
      </c>
      <c r="D5319" s="27" t="s">
        <v>62</v>
      </c>
    </row>
    <row r="5320" customFormat="false" ht="13.5" hidden="false" customHeight="true" outlineLevel="0" collapsed="false">
      <c r="A5320" s="31" t="s">
        <v>8087</v>
      </c>
      <c r="B5320" s="27" t="s">
        <v>40</v>
      </c>
      <c r="C5320" s="0" t="s">
        <v>8088</v>
      </c>
      <c r="D5320" s="27" t="s">
        <v>55</v>
      </c>
    </row>
    <row r="5321" customFormat="false" ht="13.5" hidden="false" customHeight="true" outlineLevel="0" collapsed="false">
      <c r="A5321" s="31" t="s">
        <v>8089</v>
      </c>
      <c r="C5321" s="0" t="s">
        <v>8088</v>
      </c>
      <c r="D5321" s="27" t="s">
        <v>44</v>
      </c>
    </row>
    <row r="5322" customFormat="false" ht="13.5" hidden="false" customHeight="true" outlineLevel="0" collapsed="false">
      <c r="A5322" s="31" t="s">
        <v>8090</v>
      </c>
      <c r="C5322" s="0" t="s">
        <v>8088</v>
      </c>
      <c r="D5322" s="27" t="s">
        <v>46</v>
      </c>
    </row>
    <row r="5323" customFormat="false" ht="13.5" hidden="false" customHeight="true" outlineLevel="0" collapsed="false">
      <c r="A5323" s="31" t="s">
        <v>8091</v>
      </c>
      <c r="B5323" s="27" t="s">
        <v>40</v>
      </c>
      <c r="C5323" s="0" t="s">
        <v>8092</v>
      </c>
      <c r="D5323" s="27" t="s">
        <v>550</v>
      </c>
    </row>
    <row r="5324" customFormat="false" ht="13.5" hidden="false" customHeight="true" outlineLevel="0" collapsed="false">
      <c r="A5324" s="31" t="s">
        <v>8093</v>
      </c>
      <c r="C5324" s="0" t="s">
        <v>8092</v>
      </c>
      <c r="D5324" s="27" t="s">
        <v>44</v>
      </c>
    </row>
    <row r="5325" customFormat="false" ht="13.5" hidden="false" customHeight="true" outlineLevel="0" collapsed="false">
      <c r="A5325" s="31" t="s">
        <v>8094</v>
      </c>
      <c r="C5325" s="0" t="s">
        <v>8092</v>
      </c>
      <c r="D5325" s="27" t="s">
        <v>46</v>
      </c>
    </row>
    <row r="5326" customFormat="false" ht="13.5" hidden="false" customHeight="true" outlineLevel="0" collapsed="false">
      <c r="A5326" s="31" t="s">
        <v>8095</v>
      </c>
      <c r="B5326" s="27" t="s">
        <v>40</v>
      </c>
      <c r="C5326" s="0" t="s">
        <v>8096</v>
      </c>
      <c r="D5326" s="27" t="s">
        <v>55</v>
      </c>
    </row>
    <row r="5327" customFormat="false" ht="13.5" hidden="false" customHeight="true" outlineLevel="0" collapsed="false">
      <c r="A5327" s="31" t="s">
        <v>8097</v>
      </c>
      <c r="C5327" s="0" t="s">
        <v>8096</v>
      </c>
      <c r="D5327" s="27" t="s">
        <v>44</v>
      </c>
    </row>
    <row r="5328" customFormat="false" ht="13.5" hidden="false" customHeight="true" outlineLevel="0" collapsed="false">
      <c r="A5328" s="31" t="s">
        <v>8098</v>
      </c>
      <c r="C5328" s="0" t="s">
        <v>8096</v>
      </c>
      <c r="D5328" s="27" t="s">
        <v>46</v>
      </c>
    </row>
    <row r="5329" customFormat="false" ht="13.5" hidden="false" customHeight="true" outlineLevel="0" collapsed="false">
      <c r="A5329" s="31" t="s">
        <v>8099</v>
      </c>
      <c r="B5329" s="27" t="s">
        <v>40</v>
      </c>
      <c r="C5329" s="0" t="s">
        <v>8100</v>
      </c>
      <c r="D5329" s="27" t="s">
        <v>55</v>
      </c>
    </row>
    <row r="5330" customFormat="false" ht="13.5" hidden="false" customHeight="true" outlineLevel="0" collapsed="false">
      <c r="A5330" s="31" t="s">
        <v>8101</v>
      </c>
      <c r="C5330" s="0" t="s">
        <v>8100</v>
      </c>
      <c r="D5330" s="27" t="s">
        <v>44</v>
      </c>
    </row>
    <row r="5331" customFormat="false" ht="13.5" hidden="false" customHeight="true" outlineLevel="0" collapsed="false">
      <c r="A5331" s="31" t="s">
        <v>8102</v>
      </c>
      <c r="C5331" s="0" t="s">
        <v>8100</v>
      </c>
      <c r="D5331" s="27" t="s">
        <v>46</v>
      </c>
    </row>
    <row r="5332" customFormat="false" ht="13.5" hidden="false" customHeight="true" outlineLevel="0" collapsed="false">
      <c r="A5332" s="31" t="s">
        <v>8103</v>
      </c>
      <c r="B5332" s="27" t="s">
        <v>40</v>
      </c>
      <c r="C5332" s="0" t="s">
        <v>8104</v>
      </c>
      <c r="D5332" s="27" t="s">
        <v>55</v>
      </c>
    </row>
    <row r="5333" customFormat="false" ht="13.5" hidden="false" customHeight="true" outlineLevel="0" collapsed="false">
      <c r="A5333" s="31" t="s">
        <v>8105</v>
      </c>
      <c r="C5333" s="0" t="s">
        <v>8104</v>
      </c>
      <c r="D5333" s="27" t="s">
        <v>44</v>
      </c>
    </row>
    <row r="5334" customFormat="false" ht="13.5" hidden="false" customHeight="true" outlineLevel="0" collapsed="false">
      <c r="A5334" s="31" t="s">
        <v>8106</v>
      </c>
      <c r="C5334" s="0" t="s">
        <v>8104</v>
      </c>
      <c r="D5334" s="27" t="s">
        <v>46</v>
      </c>
    </row>
    <row r="5335" customFormat="false" ht="13.5" hidden="false" customHeight="true" outlineLevel="0" collapsed="false">
      <c r="A5335" s="31" t="s">
        <v>8107</v>
      </c>
      <c r="C5335" s="0" t="s">
        <v>8108</v>
      </c>
      <c r="D5335" s="27" t="s">
        <v>62</v>
      </c>
    </row>
    <row r="5336" customFormat="false" ht="13.5" hidden="false" customHeight="true" outlineLevel="0" collapsed="false">
      <c r="A5336" s="31" t="s">
        <v>8109</v>
      </c>
      <c r="B5336" s="27" t="s">
        <v>40</v>
      </c>
      <c r="C5336" s="0" t="s">
        <v>8110</v>
      </c>
      <c r="D5336" s="27" t="s">
        <v>55</v>
      </c>
    </row>
    <row r="5337" customFormat="false" ht="13.5" hidden="false" customHeight="true" outlineLevel="0" collapsed="false">
      <c r="A5337" s="31" t="s">
        <v>8111</v>
      </c>
      <c r="C5337" s="0" t="s">
        <v>8110</v>
      </c>
      <c r="D5337" s="27" t="s">
        <v>44</v>
      </c>
    </row>
    <row r="5338" customFormat="false" ht="13.5" hidden="false" customHeight="true" outlineLevel="0" collapsed="false">
      <c r="A5338" s="31" t="s">
        <v>8112</v>
      </c>
      <c r="C5338" s="0" t="s">
        <v>8110</v>
      </c>
      <c r="D5338" s="27" t="s">
        <v>46</v>
      </c>
    </row>
    <row r="5339" customFormat="false" ht="13.5" hidden="false" customHeight="true" outlineLevel="0" collapsed="false">
      <c r="A5339" s="31" t="s">
        <v>8113</v>
      </c>
      <c r="B5339" s="27" t="s">
        <v>40</v>
      </c>
      <c r="C5339" s="0" t="s">
        <v>8114</v>
      </c>
      <c r="D5339" s="27" t="s">
        <v>55</v>
      </c>
    </row>
    <row r="5340" customFormat="false" ht="13.5" hidden="false" customHeight="true" outlineLevel="0" collapsed="false">
      <c r="A5340" s="31" t="s">
        <v>8115</v>
      </c>
      <c r="C5340" s="0" t="s">
        <v>8114</v>
      </c>
      <c r="D5340" s="27" t="s">
        <v>44</v>
      </c>
    </row>
    <row r="5341" customFormat="false" ht="13.5" hidden="false" customHeight="true" outlineLevel="0" collapsed="false">
      <c r="A5341" s="31" t="s">
        <v>8116</v>
      </c>
      <c r="C5341" s="0" t="s">
        <v>8114</v>
      </c>
      <c r="D5341" s="27" t="s">
        <v>46</v>
      </c>
    </row>
    <row r="5342" customFormat="false" ht="13.5" hidden="false" customHeight="true" outlineLevel="0" collapsed="false">
      <c r="A5342" s="31" t="s">
        <v>8117</v>
      </c>
      <c r="B5342" s="27" t="s">
        <v>40</v>
      </c>
      <c r="C5342" s="0" t="s">
        <v>8118</v>
      </c>
      <c r="D5342" s="27" t="s">
        <v>62</v>
      </c>
      <c r="E5342" s="27" t="s">
        <v>56</v>
      </c>
    </row>
    <row r="5343" customFormat="false" ht="13.5" hidden="false" customHeight="true" outlineLevel="0" collapsed="false">
      <c r="A5343" s="31" t="s">
        <v>8119</v>
      </c>
      <c r="C5343" s="0" t="s">
        <v>8118</v>
      </c>
      <c r="D5343" s="27" t="s">
        <v>44</v>
      </c>
      <c r="E5343" s="27" t="s">
        <v>56</v>
      </c>
    </row>
    <row r="5344" customFormat="false" ht="13.5" hidden="false" customHeight="true" outlineLevel="0" collapsed="false">
      <c r="A5344" s="31" t="s">
        <v>8120</v>
      </c>
      <c r="C5344" s="0" t="s">
        <v>8118</v>
      </c>
      <c r="D5344" s="27" t="s">
        <v>46</v>
      </c>
      <c r="E5344" s="27" t="s">
        <v>56</v>
      </c>
    </row>
    <row r="5345" customFormat="false" ht="13.5" hidden="false" customHeight="true" outlineLevel="0" collapsed="false">
      <c r="A5345" s="31" t="s">
        <v>8121</v>
      </c>
      <c r="C5345" s="0" t="s">
        <v>8122</v>
      </c>
      <c r="D5345" s="27" t="s">
        <v>1518</v>
      </c>
    </row>
    <row r="5346" customFormat="false" ht="13.5" hidden="false" customHeight="true" outlineLevel="0" collapsed="false">
      <c r="A5346" s="31" t="s">
        <v>8123</v>
      </c>
      <c r="B5346" s="27" t="s">
        <v>40</v>
      </c>
      <c r="C5346" s="0" t="s">
        <v>8124</v>
      </c>
      <c r="D5346" s="27" t="s">
        <v>55</v>
      </c>
    </row>
    <row r="5347" customFormat="false" ht="13.5" hidden="false" customHeight="true" outlineLevel="0" collapsed="false">
      <c r="A5347" s="31" t="s">
        <v>8125</v>
      </c>
      <c r="C5347" s="0" t="s">
        <v>8124</v>
      </c>
      <c r="D5347" s="27" t="s">
        <v>44</v>
      </c>
    </row>
    <row r="5348" customFormat="false" ht="13.5" hidden="false" customHeight="true" outlineLevel="0" collapsed="false">
      <c r="A5348" s="31" t="s">
        <v>8126</v>
      </c>
      <c r="C5348" s="0" t="s">
        <v>8124</v>
      </c>
      <c r="D5348" s="27" t="s">
        <v>46</v>
      </c>
    </row>
    <row r="5349" customFormat="false" ht="13.5" hidden="false" customHeight="true" outlineLevel="0" collapsed="false">
      <c r="A5349" s="31" t="s">
        <v>8127</v>
      </c>
      <c r="B5349" s="27" t="s">
        <v>40</v>
      </c>
      <c r="C5349" s="0" t="s">
        <v>8128</v>
      </c>
      <c r="D5349" s="27" t="s">
        <v>55</v>
      </c>
    </row>
    <row r="5350" customFormat="false" ht="13.5" hidden="false" customHeight="true" outlineLevel="0" collapsed="false">
      <c r="A5350" s="31" t="s">
        <v>8129</v>
      </c>
      <c r="C5350" s="0" t="s">
        <v>8128</v>
      </c>
      <c r="D5350" s="27" t="s">
        <v>44</v>
      </c>
    </row>
    <row r="5351" customFormat="false" ht="13.5" hidden="false" customHeight="true" outlineLevel="0" collapsed="false">
      <c r="A5351" s="31" t="s">
        <v>8130</v>
      </c>
      <c r="C5351" s="0" t="s">
        <v>8128</v>
      </c>
      <c r="D5351" s="27" t="s">
        <v>46</v>
      </c>
    </row>
    <row r="5352" customFormat="false" ht="13.5" hidden="false" customHeight="true" outlineLevel="0" collapsed="false">
      <c r="A5352" s="31" t="s">
        <v>8131</v>
      </c>
      <c r="B5352" s="27" t="s">
        <v>40</v>
      </c>
      <c r="C5352" s="0" t="s">
        <v>8132</v>
      </c>
      <c r="D5352" s="27" t="s">
        <v>55</v>
      </c>
    </row>
    <row r="5353" customFormat="false" ht="13.5" hidden="false" customHeight="true" outlineLevel="0" collapsed="false">
      <c r="A5353" s="31" t="s">
        <v>8133</v>
      </c>
      <c r="C5353" s="0" t="s">
        <v>8132</v>
      </c>
      <c r="D5353" s="27" t="s">
        <v>44</v>
      </c>
    </row>
    <row r="5354" customFormat="false" ht="13.5" hidden="false" customHeight="true" outlineLevel="0" collapsed="false">
      <c r="A5354" s="31" t="s">
        <v>8134</v>
      </c>
      <c r="C5354" s="0" t="s">
        <v>8132</v>
      </c>
      <c r="D5354" s="27" t="s">
        <v>46</v>
      </c>
    </row>
    <row r="5355" customFormat="false" ht="13.5" hidden="false" customHeight="true" outlineLevel="0" collapsed="false">
      <c r="A5355" s="31" t="s">
        <v>8135</v>
      </c>
      <c r="B5355" s="27" t="s">
        <v>40</v>
      </c>
      <c r="C5355" s="0" t="s">
        <v>8136</v>
      </c>
      <c r="D5355" s="27" t="s">
        <v>55</v>
      </c>
    </row>
    <row r="5356" customFormat="false" ht="13.5" hidden="false" customHeight="true" outlineLevel="0" collapsed="false">
      <c r="A5356" s="31" t="s">
        <v>8137</v>
      </c>
      <c r="C5356" s="0" t="s">
        <v>8136</v>
      </c>
      <c r="D5356" s="27" t="s">
        <v>44</v>
      </c>
    </row>
    <row r="5357" customFormat="false" ht="13.5" hidden="false" customHeight="true" outlineLevel="0" collapsed="false">
      <c r="A5357" s="31" t="s">
        <v>8138</v>
      </c>
      <c r="C5357" s="0" t="s">
        <v>8136</v>
      </c>
      <c r="D5357" s="27" t="s">
        <v>46</v>
      </c>
    </row>
    <row r="5358" customFormat="false" ht="13.5" hidden="false" customHeight="true" outlineLevel="0" collapsed="false">
      <c r="A5358" s="31" t="s">
        <v>8139</v>
      </c>
      <c r="B5358" s="27" t="s">
        <v>40</v>
      </c>
      <c r="C5358" s="0" t="s">
        <v>8140</v>
      </c>
      <c r="D5358" s="27" t="s">
        <v>550</v>
      </c>
    </row>
    <row r="5359" customFormat="false" ht="13.5" hidden="false" customHeight="true" outlineLevel="0" collapsed="false">
      <c r="A5359" s="31" t="s">
        <v>8141</v>
      </c>
      <c r="C5359" s="0" t="s">
        <v>8140</v>
      </c>
      <c r="D5359" s="27" t="s">
        <v>44</v>
      </c>
    </row>
    <row r="5360" customFormat="false" ht="13.5" hidden="false" customHeight="true" outlineLevel="0" collapsed="false">
      <c r="A5360" s="31" t="s">
        <v>8142</v>
      </c>
      <c r="C5360" s="0" t="s">
        <v>8140</v>
      </c>
      <c r="D5360" s="27" t="s">
        <v>46</v>
      </c>
    </row>
    <row r="5361" customFormat="false" ht="13.5" hidden="false" customHeight="true" outlineLevel="0" collapsed="false">
      <c r="A5361" s="31" t="s">
        <v>8143</v>
      </c>
      <c r="B5361" s="27" t="s">
        <v>40</v>
      </c>
      <c r="C5361" s="0" t="s">
        <v>8144</v>
      </c>
      <c r="D5361" s="27" t="s">
        <v>55</v>
      </c>
    </row>
    <row r="5362" customFormat="false" ht="13.5" hidden="false" customHeight="true" outlineLevel="0" collapsed="false">
      <c r="A5362" s="31" t="s">
        <v>8145</v>
      </c>
      <c r="C5362" s="0" t="s">
        <v>8144</v>
      </c>
      <c r="D5362" s="27" t="s">
        <v>44</v>
      </c>
    </row>
    <row r="5363" customFormat="false" ht="13.5" hidden="false" customHeight="true" outlineLevel="0" collapsed="false">
      <c r="A5363" s="31" t="s">
        <v>8146</v>
      </c>
      <c r="C5363" s="0" t="s">
        <v>8144</v>
      </c>
      <c r="D5363" s="27" t="s">
        <v>46</v>
      </c>
    </row>
    <row r="5364" customFormat="false" ht="13.5" hidden="false" customHeight="true" outlineLevel="0" collapsed="false">
      <c r="A5364" s="31" t="s">
        <v>8147</v>
      </c>
      <c r="B5364" s="27" t="s">
        <v>40</v>
      </c>
      <c r="C5364" s="0" t="s">
        <v>8148</v>
      </c>
      <c r="D5364" s="27" t="s">
        <v>55</v>
      </c>
    </row>
    <row r="5365" customFormat="false" ht="13.5" hidden="false" customHeight="true" outlineLevel="0" collapsed="false">
      <c r="A5365" s="31" t="s">
        <v>8149</v>
      </c>
      <c r="C5365" s="0" t="s">
        <v>8148</v>
      </c>
      <c r="D5365" s="27" t="s">
        <v>44</v>
      </c>
    </row>
    <row r="5366" customFormat="false" ht="13.5" hidden="false" customHeight="true" outlineLevel="0" collapsed="false">
      <c r="A5366" s="31" t="s">
        <v>8150</v>
      </c>
      <c r="C5366" s="0" t="s">
        <v>8148</v>
      </c>
      <c r="D5366" s="27" t="s">
        <v>46</v>
      </c>
    </row>
    <row r="5367" customFormat="false" ht="13.5" hidden="false" customHeight="true" outlineLevel="0" collapsed="false">
      <c r="A5367" s="31" t="s">
        <v>8151</v>
      </c>
      <c r="C5367" s="0" t="s">
        <v>549</v>
      </c>
      <c r="D5367" s="27" t="s">
        <v>8152</v>
      </c>
      <c r="E5367" s="27" t="s">
        <v>56</v>
      </c>
    </row>
    <row r="5368" customFormat="false" ht="13.5" hidden="false" customHeight="true" outlineLevel="0" collapsed="false">
      <c r="A5368" s="31" t="s">
        <v>8153</v>
      </c>
      <c r="B5368" s="27" t="s">
        <v>40</v>
      </c>
      <c r="C5368" s="0" t="s">
        <v>8154</v>
      </c>
      <c r="D5368" s="27" t="s">
        <v>8155</v>
      </c>
    </row>
    <row r="5369" customFormat="false" ht="13.5" hidden="false" customHeight="true" outlineLevel="0" collapsed="false">
      <c r="A5369" s="31" t="s">
        <v>8156</v>
      </c>
      <c r="C5369" s="0" t="s">
        <v>8154</v>
      </c>
      <c r="D5369" s="27" t="s">
        <v>44</v>
      </c>
    </row>
    <row r="5370" customFormat="false" ht="13.5" hidden="false" customHeight="true" outlineLevel="0" collapsed="false">
      <c r="A5370" s="31" t="s">
        <v>8157</v>
      </c>
      <c r="C5370" s="0" t="s">
        <v>8154</v>
      </c>
      <c r="D5370" s="27" t="s">
        <v>46</v>
      </c>
    </row>
    <row r="5371" customFormat="false" ht="13.5" hidden="false" customHeight="true" outlineLevel="0" collapsed="false">
      <c r="A5371" s="31" t="s">
        <v>8158</v>
      </c>
      <c r="B5371" s="27" t="s">
        <v>40</v>
      </c>
      <c r="C5371" s="0" t="s">
        <v>8159</v>
      </c>
      <c r="D5371" s="27" t="s">
        <v>8160</v>
      </c>
    </row>
    <row r="5372" customFormat="false" ht="13.5" hidden="false" customHeight="true" outlineLevel="0" collapsed="false">
      <c r="A5372" s="31" t="s">
        <v>8161</v>
      </c>
      <c r="C5372" s="0" t="s">
        <v>8159</v>
      </c>
      <c r="D5372" s="27" t="s">
        <v>44</v>
      </c>
    </row>
    <row r="5373" customFormat="false" ht="13.5" hidden="false" customHeight="true" outlineLevel="0" collapsed="false">
      <c r="A5373" s="31" t="s">
        <v>8162</v>
      </c>
      <c r="C5373" s="0" t="s">
        <v>8159</v>
      </c>
      <c r="D5373" s="27" t="s">
        <v>46</v>
      </c>
    </row>
    <row r="5374" customFormat="false" ht="13.5" hidden="false" customHeight="true" outlineLevel="0" collapsed="false">
      <c r="A5374" s="31" t="s">
        <v>8163</v>
      </c>
      <c r="B5374" s="27" t="s">
        <v>40</v>
      </c>
      <c r="C5374" s="0" t="s">
        <v>8164</v>
      </c>
      <c r="D5374" s="27" t="s">
        <v>55</v>
      </c>
    </row>
    <row r="5375" customFormat="false" ht="13.5" hidden="false" customHeight="true" outlineLevel="0" collapsed="false">
      <c r="A5375" s="31" t="s">
        <v>8165</v>
      </c>
      <c r="C5375" s="0" t="s">
        <v>8164</v>
      </c>
      <c r="D5375" s="27" t="s">
        <v>44</v>
      </c>
    </row>
    <row r="5376" customFormat="false" ht="13.5" hidden="false" customHeight="true" outlineLevel="0" collapsed="false">
      <c r="A5376" s="31" t="s">
        <v>8166</v>
      </c>
      <c r="C5376" s="0" t="s">
        <v>8164</v>
      </c>
      <c r="D5376" s="27" t="s">
        <v>46</v>
      </c>
    </row>
    <row r="5377" customFormat="false" ht="13.5" hidden="false" customHeight="true" outlineLevel="0" collapsed="false">
      <c r="A5377" s="31" t="s">
        <v>8167</v>
      </c>
      <c r="B5377" s="27" t="s">
        <v>40</v>
      </c>
      <c r="C5377" s="0" t="s">
        <v>8168</v>
      </c>
      <c r="D5377" s="27" t="s">
        <v>8169</v>
      </c>
    </row>
    <row r="5378" customFormat="false" ht="13.5" hidden="false" customHeight="true" outlineLevel="0" collapsed="false">
      <c r="A5378" s="31" t="s">
        <v>8170</v>
      </c>
      <c r="C5378" s="0" t="s">
        <v>8168</v>
      </c>
      <c r="D5378" s="27" t="s">
        <v>44</v>
      </c>
    </row>
    <row r="5379" customFormat="false" ht="13.5" hidden="false" customHeight="true" outlineLevel="0" collapsed="false">
      <c r="A5379" s="31" t="s">
        <v>8171</v>
      </c>
      <c r="C5379" s="0" t="s">
        <v>8168</v>
      </c>
      <c r="D5379" s="27" t="s">
        <v>46</v>
      </c>
    </row>
    <row r="5380" customFormat="false" ht="13.5" hidden="false" customHeight="true" outlineLevel="0" collapsed="false">
      <c r="A5380" s="31" t="s">
        <v>8172</v>
      </c>
      <c r="B5380" s="27" t="s">
        <v>40</v>
      </c>
      <c r="C5380" s="0" t="s">
        <v>8173</v>
      </c>
      <c r="D5380" s="27" t="s">
        <v>55</v>
      </c>
    </row>
    <row r="5381" customFormat="false" ht="13.5" hidden="false" customHeight="true" outlineLevel="0" collapsed="false">
      <c r="A5381" s="31" t="s">
        <v>8174</v>
      </c>
      <c r="C5381" s="0" t="s">
        <v>8173</v>
      </c>
      <c r="D5381" s="27" t="s">
        <v>44</v>
      </c>
    </row>
    <row r="5382" customFormat="false" ht="13.5" hidden="false" customHeight="true" outlineLevel="0" collapsed="false">
      <c r="A5382" s="31" t="s">
        <v>8175</v>
      </c>
      <c r="C5382" s="0" t="s">
        <v>8173</v>
      </c>
      <c r="D5382" s="27" t="s">
        <v>46</v>
      </c>
    </row>
    <row r="5383" customFormat="false" ht="13.5" hidden="false" customHeight="true" outlineLevel="0" collapsed="false">
      <c r="A5383" s="31" t="s">
        <v>8176</v>
      </c>
      <c r="B5383" s="27" t="s">
        <v>40</v>
      </c>
      <c r="C5383" s="0" t="s">
        <v>8177</v>
      </c>
      <c r="D5383" s="27" t="s">
        <v>62</v>
      </c>
    </row>
    <row r="5384" customFormat="false" ht="13.5" hidden="false" customHeight="true" outlineLevel="0" collapsed="false">
      <c r="A5384" s="31" t="s">
        <v>8178</v>
      </c>
      <c r="C5384" s="0" t="s">
        <v>8177</v>
      </c>
      <c r="D5384" s="27" t="s">
        <v>44</v>
      </c>
    </row>
    <row r="5385" customFormat="false" ht="13.5" hidden="false" customHeight="true" outlineLevel="0" collapsed="false">
      <c r="A5385" s="31" t="s">
        <v>8179</v>
      </c>
      <c r="C5385" s="0" t="s">
        <v>8177</v>
      </c>
      <c r="D5385" s="27" t="s">
        <v>46</v>
      </c>
    </row>
    <row r="5386" customFormat="false" ht="13.5" hidden="false" customHeight="true" outlineLevel="0" collapsed="false">
      <c r="A5386" s="31" t="s">
        <v>8180</v>
      </c>
      <c r="C5386" s="0" t="s">
        <v>8181</v>
      </c>
      <c r="D5386" s="27" t="s">
        <v>62</v>
      </c>
    </row>
    <row r="5387" customFormat="false" ht="13.5" hidden="false" customHeight="true" outlineLevel="0" collapsed="false">
      <c r="A5387" s="31" t="s">
        <v>8182</v>
      </c>
      <c r="B5387" s="27" t="s">
        <v>40</v>
      </c>
      <c r="C5387" s="0" t="s">
        <v>8183</v>
      </c>
      <c r="D5387" s="27" t="s">
        <v>3227</v>
      </c>
    </row>
    <row r="5388" customFormat="false" ht="13.5" hidden="false" customHeight="true" outlineLevel="0" collapsed="false">
      <c r="A5388" s="31" t="s">
        <v>8184</v>
      </c>
      <c r="C5388" s="0" t="s">
        <v>8183</v>
      </c>
      <c r="D5388" s="27" t="s">
        <v>44</v>
      </c>
    </row>
    <row r="5389" customFormat="false" ht="13.5" hidden="false" customHeight="true" outlineLevel="0" collapsed="false">
      <c r="A5389" s="31" t="s">
        <v>8185</v>
      </c>
      <c r="C5389" s="0" t="s">
        <v>8183</v>
      </c>
      <c r="D5389" s="27" t="s">
        <v>46</v>
      </c>
    </row>
    <row r="5390" customFormat="false" ht="13.5" hidden="false" customHeight="true" outlineLevel="0" collapsed="false">
      <c r="A5390" s="31" t="s">
        <v>8186</v>
      </c>
      <c r="C5390" s="0" t="s">
        <v>8187</v>
      </c>
      <c r="D5390" s="27" t="s">
        <v>55</v>
      </c>
    </row>
    <row r="5391" customFormat="false" ht="13.5" hidden="false" customHeight="true" outlineLevel="0" collapsed="false">
      <c r="A5391" s="31" t="s">
        <v>8188</v>
      </c>
      <c r="B5391" s="27" t="s">
        <v>40</v>
      </c>
      <c r="C5391" s="0" t="s">
        <v>8189</v>
      </c>
      <c r="D5391" s="27" t="s">
        <v>62</v>
      </c>
    </row>
    <row r="5392" customFormat="false" ht="13.5" hidden="false" customHeight="true" outlineLevel="0" collapsed="false">
      <c r="A5392" s="31" t="s">
        <v>8190</v>
      </c>
      <c r="C5392" s="0" t="s">
        <v>8189</v>
      </c>
      <c r="D5392" s="27" t="s">
        <v>44</v>
      </c>
    </row>
    <row r="5393" customFormat="false" ht="13.5" hidden="false" customHeight="true" outlineLevel="0" collapsed="false">
      <c r="A5393" s="31" t="s">
        <v>8191</v>
      </c>
      <c r="C5393" s="0" t="s">
        <v>8189</v>
      </c>
      <c r="D5393" s="27" t="s">
        <v>46</v>
      </c>
    </row>
    <row r="5394" customFormat="false" ht="13.5" hidden="false" customHeight="true" outlineLevel="0" collapsed="false">
      <c r="A5394" s="31" t="s">
        <v>8192</v>
      </c>
      <c r="B5394" s="27" t="s">
        <v>40</v>
      </c>
      <c r="C5394" s="0" t="s">
        <v>8193</v>
      </c>
      <c r="D5394" s="27" t="s">
        <v>238</v>
      </c>
    </row>
    <row r="5395" customFormat="false" ht="13.5" hidden="false" customHeight="true" outlineLevel="0" collapsed="false">
      <c r="A5395" s="31" t="s">
        <v>8194</v>
      </c>
      <c r="C5395" s="0" t="s">
        <v>8193</v>
      </c>
      <c r="D5395" s="27" t="s">
        <v>44</v>
      </c>
    </row>
    <row r="5396" customFormat="false" ht="13.5" hidden="false" customHeight="true" outlineLevel="0" collapsed="false">
      <c r="A5396" s="31" t="s">
        <v>8195</v>
      </c>
      <c r="C5396" s="0" t="s">
        <v>8193</v>
      </c>
      <c r="D5396" s="27" t="s">
        <v>46</v>
      </c>
    </row>
    <row r="5397" customFormat="false" ht="13.5" hidden="false" customHeight="true" outlineLevel="0" collapsed="false">
      <c r="A5397" s="31" t="s">
        <v>8196</v>
      </c>
      <c r="C5397" s="0" t="s">
        <v>8193</v>
      </c>
      <c r="D5397" s="27" t="s">
        <v>2456</v>
      </c>
    </row>
    <row r="5398" customFormat="false" ht="13.5" hidden="false" customHeight="true" outlineLevel="0" collapsed="false">
      <c r="A5398" s="31" t="s">
        <v>8197</v>
      </c>
      <c r="C5398" s="0" t="s">
        <v>8198</v>
      </c>
      <c r="D5398" s="27" t="s">
        <v>4065</v>
      </c>
    </row>
    <row r="5399" customFormat="false" ht="13.5" hidden="false" customHeight="true" outlineLevel="0" collapsed="false">
      <c r="A5399" s="31" t="s">
        <v>8199</v>
      </c>
      <c r="B5399" s="27" t="s">
        <v>40</v>
      </c>
      <c r="C5399" s="0" t="s">
        <v>8200</v>
      </c>
      <c r="D5399" s="27" t="s">
        <v>8201</v>
      </c>
    </row>
    <row r="5400" customFormat="false" ht="13.5" hidden="false" customHeight="true" outlineLevel="0" collapsed="false">
      <c r="A5400" s="31" t="s">
        <v>8202</v>
      </c>
      <c r="C5400" s="0" t="s">
        <v>8200</v>
      </c>
      <c r="D5400" s="27" t="s">
        <v>44</v>
      </c>
    </row>
    <row r="5401" customFormat="false" ht="13.5" hidden="false" customHeight="true" outlineLevel="0" collapsed="false">
      <c r="A5401" s="31" t="s">
        <v>8203</v>
      </c>
      <c r="C5401" s="0" t="s">
        <v>8200</v>
      </c>
      <c r="D5401" s="27" t="s">
        <v>46</v>
      </c>
    </row>
    <row r="5402" customFormat="false" ht="13.5" hidden="false" customHeight="true" outlineLevel="0" collapsed="false">
      <c r="A5402" s="31" t="s">
        <v>8204</v>
      </c>
      <c r="C5402" s="0" t="s">
        <v>8205</v>
      </c>
      <c r="D5402" s="27" t="s">
        <v>62</v>
      </c>
    </row>
    <row r="5403" customFormat="false" ht="13.5" hidden="false" customHeight="true" outlineLevel="0" collapsed="false">
      <c r="A5403" s="31" t="s">
        <v>8206</v>
      </c>
      <c r="B5403" s="27" t="s">
        <v>40</v>
      </c>
      <c r="C5403" s="0" t="s">
        <v>8207</v>
      </c>
      <c r="D5403" s="27" t="s">
        <v>55</v>
      </c>
    </row>
    <row r="5404" customFormat="false" ht="13.5" hidden="false" customHeight="true" outlineLevel="0" collapsed="false">
      <c r="A5404" s="31" t="s">
        <v>8208</v>
      </c>
      <c r="C5404" s="0" t="s">
        <v>8207</v>
      </c>
      <c r="D5404" s="27" t="s">
        <v>44</v>
      </c>
    </row>
    <row r="5405" customFormat="false" ht="13.5" hidden="false" customHeight="true" outlineLevel="0" collapsed="false">
      <c r="A5405" s="31" t="s">
        <v>8209</v>
      </c>
      <c r="C5405" s="0" t="s">
        <v>8207</v>
      </c>
      <c r="D5405" s="27" t="s">
        <v>46</v>
      </c>
    </row>
    <row r="5406" customFormat="false" ht="13.5" hidden="false" customHeight="true" outlineLevel="0" collapsed="false">
      <c r="A5406" s="31" t="s">
        <v>8210</v>
      </c>
      <c r="B5406" s="27" t="s">
        <v>40</v>
      </c>
      <c r="C5406" s="0" t="s">
        <v>8211</v>
      </c>
      <c r="D5406" s="27" t="s">
        <v>55</v>
      </c>
    </row>
    <row r="5407" customFormat="false" ht="13.5" hidden="false" customHeight="true" outlineLevel="0" collapsed="false">
      <c r="A5407" s="31" t="s">
        <v>8212</v>
      </c>
      <c r="C5407" s="0" t="s">
        <v>8211</v>
      </c>
      <c r="D5407" s="27" t="s">
        <v>44</v>
      </c>
    </row>
    <row r="5408" customFormat="false" ht="13.5" hidden="false" customHeight="true" outlineLevel="0" collapsed="false">
      <c r="A5408" s="31" t="s">
        <v>8213</v>
      </c>
      <c r="C5408" s="0" t="s">
        <v>8211</v>
      </c>
      <c r="D5408" s="27" t="s">
        <v>46</v>
      </c>
    </row>
    <row r="5409" customFormat="false" ht="13.5" hidden="false" customHeight="true" outlineLevel="0" collapsed="false">
      <c r="A5409" s="31" t="s">
        <v>8214</v>
      </c>
      <c r="C5409" s="0" t="s">
        <v>8211</v>
      </c>
      <c r="D5409" s="27" t="s">
        <v>3495</v>
      </c>
    </row>
    <row r="5410" customFormat="false" ht="13.5" hidden="false" customHeight="true" outlineLevel="0" collapsed="false">
      <c r="A5410" s="31" t="s">
        <v>8215</v>
      </c>
      <c r="C5410" s="0" t="s">
        <v>8216</v>
      </c>
      <c r="D5410" s="27" t="s">
        <v>8217</v>
      </c>
    </row>
    <row r="5411" customFormat="false" ht="13.5" hidden="false" customHeight="true" outlineLevel="0" collapsed="false">
      <c r="A5411" s="31" t="s">
        <v>8218</v>
      </c>
      <c r="C5411" s="0" t="s">
        <v>8219</v>
      </c>
      <c r="D5411" s="27" t="s">
        <v>6715</v>
      </c>
      <c r="E5411" s="27" t="s">
        <v>56</v>
      </c>
    </row>
    <row r="5412" customFormat="false" ht="13.5" hidden="false" customHeight="true" outlineLevel="0" collapsed="false">
      <c r="A5412" s="31" t="s">
        <v>8220</v>
      </c>
      <c r="B5412" s="27" t="s">
        <v>40</v>
      </c>
      <c r="C5412" s="0" t="s">
        <v>8221</v>
      </c>
      <c r="D5412" s="27" t="s">
        <v>55</v>
      </c>
    </row>
    <row r="5413" customFormat="false" ht="13.5" hidden="false" customHeight="true" outlineLevel="0" collapsed="false">
      <c r="A5413" s="31" t="s">
        <v>8222</v>
      </c>
      <c r="C5413" s="0" t="s">
        <v>8221</v>
      </c>
      <c r="D5413" s="27" t="s">
        <v>44</v>
      </c>
    </row>
    <row r="5414" customFormat="false" ht="13.5" hidden="false" customHeight="true" outlineLevel="0" collapsed="false">
      <c r="A5414" s="31" t="s">
        <v>8223</v>
      </c>
      <c r="C5414" s="0" t="s">
        <v>8221</v>
      </c>
      <c r="D5414" s="27" t="s">
        <v>46</v>
      </c>
    </row>
    <row r="5415" customFormat="false" ht="13.5" hidden="false" customHeight="true" outlineLevel="0" collapsed="false">
      <c r="A5415" s="31" t="s">
        <v>8224</v>
      </c>
      <c r="B5415" s="27" t="s">
        <v>40</v>
      </c>
      <c r="C5415" s="0" t="s">
        <v>8225</v>
      </c>
      <c r="D5415" s="27" t="s">
        <v>55</v>
      </c>
    </row>
    <row r="5416" customFormat="false" ht="13.5" hidden="false" customHeight="true" outlineLevel="0" collapsed="false">
      <c r="A5416" s="31" t="s">
        <v>8226</v>
      </c>
      <c r="C5416" s="0" t="s">
        <v>8225</v>
      </c>
      <c r="D5416" s="27" t="s">
        <v>44</v>
      </c>
    </row>
    <row r="5417" customFormat="false" ht="13.5" hidden="false" customHeight="true" outlineLevel="0" collapsed="false">
      <c r="A5417" s="31" t="s">
        <v>8227</v>
      </c>
      <c r="C5417" s="0" t="s">
        <v>8225</v>
      </c>
      <c r="D5417" s="27" t="s">
        <v>46</v>
      </c>
    </row>
    <row r="5418" customFormat="false" ht="13.5" hidden="false" customHeight="true" outlineLevel="0" collapsed="false">
      <c r="A5418" s="31" t="s">
        <v>8228</v>
      </c>
      <c r="B5418" s="27" t="s">
        <v>40</v>
      </c>
      <c r="C5418" s="0" t="s">
        <v>8229</v>
      </c>
      <c r="D5418" s="27" t="s">
        <v>55</v>
      </c>
    </row>
    <row r="5419" customFormat="false" ht="13.5" hidden="false" customHeight="true" outlineLevel="0" collapsed="false">
      <c r="A5419" s="31" t="s">
        <v>8230</v>
      </c>
      <c r="C5419" s="0" t="s">
        <v>8229</v>
      </c>
      <c r="D5419" s="27" t="s">
        <v>44</v>
      </c>
    </row>
    <row r="5420" customFormat="false" ht="13.5" hidden="false" customHeight="true" outlineLevel="0" collapsed="false">
      <c r="A5420" s="31" t="s">
        <v>8231</v>
      </c>
      <c r="C5420" s="0" t="s">
        <v>8229</v>
      </c>
      <c r="D5420" s="27" t="s">
        <v>46</v>
      </c>
    </row>
    <row r="5421" customFormat="false" ht="13.5" hidden="false" customHeight="true" outlineLevel="0" collapsed="false">
      <c r="A5421" s="31" t="s">
        <v>8232</v>
      </c>
      <c r="B5421" s="27" t="s">
        <v>40</v>
      </c>
      <c r="C5421" s="0" t="s">
        <v>8233</v>
      </c>
      <c r="D5421" s="27" t="s">
        <v>3130</v>
      </c>
    </row>
    <row r="5422" customFormat="false" ht="13.5" hidden="false" customHeight="true" outlineLevel="0" collapsed="false">
      <c r="A5422" s="31" t="s">
        <v>8234</v>
      </c>
      <c r="C5422" s="0" t="s">
        <v>8233</v>
      </c>
      <c r="D5422" s="27" t="s">
        <v>44</v>
      </c>
    </row>
    <row r="5423" customFormat="false" ht="13.5" hidden="false" customHeight="true" outlineLevel="0" collapsed="false">
      <c r="A5423" s="31" t="s">
        <v>8235</v>
      </c>
      <c r="C5423" s="0" t="s">
        <v>8233</v>
      </c>
      <c r="D5423" s="27" t="s">
        <v>46</v>
      </c>
    </row>
    <row r="5424" customFormat="false" ht="13.5" hidden="false" customHeight="true" outlineLevel="0" collapsed="false">
      <c r="A5424" s="31" t="s">
        <v>8236</v>
      </c>
      <c r="C5424" s="0" t="s">
        <v>8237</v>
      </c>
      <c r="D5424" s="27" t="s">
        <v>8238</v>
      </c>
    </row>
    <row r="5425" customFormat="false" ht="13.5" hidden="false" customHeight="true" outlineLevel="0" collapsed="false">
      <c r="A5425" s="31" t="s">
        <v>8239</v>
      </c>
      <c r="C5425" s="0" t="s">
        <v>8237</v>
      </c>
      <c r="D5425" s="27" t="s">
        <v>4065</v>
      </c>
    </row>
    <row r="5426" customFormat="false" ht="13.5" hidden="false" customHeight="true" outlineLevel="0" collapsed="false">
      <c r="A5426" s="31" t="s">
        <v>8240</v>
      </c>
      <c r="C5426" s="0" t="s">
        <v>8241</v>
      </c>
      <c r="D5426" s="27" t="s">
        <v>55</v>
      </c>
    </row>
    <row r="5427" customFormat="false" ht="13.5" hidden="false" customHeight="true" outlineLevel="0" collapsed="false">
      <c r="A5427" s="31" t="s">
        <v>8242</v>
      </c>
      <c r="B5427" s="27" t="s">
        <v>40</v>
      </c>
      <c r="C5427" s="0" t="s">
        <v>8243</v>
      </c>
      <c r="D5427" s="27" t="s">
        <v>55</v>
      </c>
    </row>
    <row r="5428" customFormat="false" ht="13.5" hidden="false" customHeight="true" outlineLevel="0" collapsed="false">
      <c r="A5428" s="31" t="s">
        <v>8244</v>
      </c>
      <c r="C5428" s="0" t="s">
        <v>8243</v>
      </c>
      <c r="D5428" s="27" t="s">
        <v>44</v>
      </c>
    </row>
    <row r="5429" customFormat="false" ht="13.5" hidden="false" customHeight="true" outlineLevel="0" collapsed="false">
      <c r="A5429" s="31" t="s">
        <v>8245</v>
      </c>
      <c r="C5429" s="0" t="s">
        <v>8243</v>
      </c>
      <c r="D5429" s="27" t="s">
        <v>46</v>
      </c>
    </row>
    <row r="5430" customFormat="false" ht="13.5" hidden="false" customHeight="true" outlineLevel="0" collapsed="false">
      <c r="A5430" s="31" t="s">
        <v>8246</v>
      </c>
      <c r="B5430" s="27" t="s">
        <v>40</v>
      </c>
      <c r="C5430" s="0" t="s">
        <v>8243</v>
      </c>
      <c r="D5430" s="27" t="s">
        <v>8247</v>
      </c>
    </row>
    <row r="5431" customFormat="false" ht="13.5" hidden="false" customHeight="true" outlineLevel="0" collapsed="false">
      <c r="A5431" s="31" t="s">
        <v>8248</v>
      </c>
      <c r="C5431" s="0" t="s">
        <v>8243</v>
      </c>
      <c r="D5431" s="27" t="s">
        <v>44</v>
      </c>
    </row>
    <row r="5432" customFormat="false" ht="13.5" hidden="false" customHeight="true" outlineLevel="0" collapsed="false">
      <c r="A5432" s="31" t="s">
        <v>8249</v>
      </c>
      <c r="C5432" s="0" t="s">
        <v>8243</v>
      </c>
      <c r="D5432" s="27" t="s">
        <v>46</v>
      </c>
    </row>
    <row r="5433" customFormat="false" ht="13.5" hidden="false" customHeight="true" outlineLevel="0" collapsed="false">
      <c r="A5433" s="31" t="s">
        <v>8250</v>
      </c>
      <c r="B5433" s="27" t="s">
        <v>40</v>
      </c>
      <c r="C5433" s="0" t="s">
        <v>8251</v>
      </c>
      <c r="D5433" s="27" t="s">
        <v>62</v>
      </c>
    </row>
    <row r="5434" customFormat="false" ht="13.5" hidden="false" customHeight="true" outlineLevel="0" collapsed="false">
      <c r="A5434" s="31" t="s">
        <v>8252</v>
      </c>
      <c r="C5434" s="0" t="s">
        <v>8251</v>
      </c>
      <c r="D5434" s="27" t="s">
        <v>44</v>
      </c>
    </row>
    <row r="5435" customFormat="false" ht="13.5" hidden="false" customHeight="true" outlineLevel="0" collapsed="false">
      <c r="A5435" s="31" t="s">
        <v>8253</v>
      </c>
      <c r="C5435" s="0" t="s">
        <v>8251</v>
      </c>
      <c r="D5435" s="27" t="s">
        <v>46</v>
      </c>
    </row>
    <row r="5436" customFormat="false" ht="13.5" hidden="false" customHeight="true" outlineLevel="0" collapsed="false">
      <c r="A5436" s="31" t="s">
        <v>8254</v>
      </c>
      <c r="C5436" s="0" t="s">
        <v>8255</v>
      </c>
      <c r="D5436" s="27" t="s">
        <v>55</v>
      </c>
      <c r="E5436" s="27" t="s">
        <v>50</v>
      </c>
    </row>
    <row r="5437" customFormat="false" ht="13.5" hidden="false" customHeight="true" outlineLevel="0" collapsed="false">
      <c r="A5437" s="31" t="s">
        <v>8256</v>
      </c>
      <c r="B5437" s="27" t="s">
        <v>40</v>
      </c>
      <c r="C5437" s="0" t="s">
        <v>8257</v>
      </c>
      <c r="D5437" s="27" t="s">
        <v>4065</v>
      </c>
    </row>
    <row r="5438" customFormat="false" ht="13.5" hidden="false" customHeight="true" outlineLevel="0" collapsed="false">
      <c r="A5438" s="31" t="s">
        <v>8258</v>
      </c>
      <c r="C5438" s="0" t="s">
        <v>8257</v>
      </c>
      <c r="D5438" s="27" t="s">
        <v>44</v>
      </c>
    </row>
    <row r="5439" customFormat="false" ht="13.5" hidden="false" customHeight="true" outlineLevel="0" collapsed="false">
      <c r="A5439" s="31" t="s">
        <v>8259</v>
      </c>
      <c r="C5439" s="0" t="s">
        <v>8257</v>
      </c>
      <c r="D5439" s="27" t="s">
        <v>46</v>
      </c>
    </row>
    <row r="5440" customFormat="false" ht="13.5" hidden="false" customHeight="true" outlineLevel="0" collapsed="false">
      <c r="A5440" s="31" t="s">
        <v>8260</v>
      </c>
      <c r="C5440" s="0" t="s">
        <v>8261</v>
      </c>
      <c r="D5440" s="27" t="s">
        <v>55</v>
      </c>
    </row>
    <row r="5441" customFormat="false" ht="13.5" hidden="false" customHeight="true" outlineLevel="0" collapsed="false">
      <c r="A5441" s="31" t="s">
        <v>8262</v>
      </c>
      <c r="B5441" s="27" t="s">
        <v>40</v>
      </c>
      <c r="C5441" s="0" t="s">
        <v>8263</v>
      </c>
      <c r="D5441" s="27" t="s">
        <v>55</v>
      </c>
    </row>
    <row r="5442" customFormat="false" ht="13.5" hidden="false" customHeight="true" outlineLevel="0" collapsed="false">
      <c r="A5442" s="31" t="s">
        <v>8264</v>
      </c>
      <c r="C5442" s="0" t="s">
        <v>8263</v>
      </c>
      <c r="D5442" s="27" t="s">
        <v>44</v>
      </c>
    </row>
    <row r="5443" customFormat="false" ht="13.5" hidden="false" customHeight="true" outlineLevel="0" collapsed="false">
      <c r="A5443" s="31" t="s">
        <v>8265</v>
      </c>
      <c r="C5443" s="0" t="s">
        <v>8263</v>
      </c>
      <c r="D5443" s="27" t="s">
        <v>46</v>
      </c>
    </row>
    <row r="5444" customFormat="false" ht="13.5" hidden="false" customHeight="true" outlineLevel="0" collapsed="false">
      <c r="A5444" s="31" t="s">
        <v>8266</v>
      </c>
      <c r="B5444" s="27" t="s">
        <v>40</v>
      </c>
      <c r="C5444" s="0" t="s">
        <v>8267</v>
      </c>
      <c r="D5444" s="27" t="s">
        <v>550</v>
      </c>
    </row>
    <row r="5445" customFormat="false" ht="13.5" hidden="false" customHeight="true" outlineLevel="0" collapsed="false">
      <c r="A5445" s="31" t="s">
        <v>8268</v>
      </c>
      <c r="C5445" s="0" t="s">
        <v>8267</v>
      </c>
      <c r="D5445" s="27" t="s">
        <v>44</v>
      </c>
    </row>
    <row r="5446" customFormat="false" ht="13.5" hidden="false" customHeight="true" outlineLevel="0" collapsed="false">
      <c r="A5446" s="31" t="s">
        <v>8269</v>
      </c>
      <c r="C5446" s="0" t="s">
        <v>8267</v>
      </c>
      <c r="D5446" s="27" t="s">
        <v>46</v>
      </c>
    </row>
    <row r="5447" customFormat="false" ht="13.5" hidden="false" customHeight="true" outlineLevel="0" collapsed="false">
      <c r="A5447" s="31" t="s">
        <v>8270</v>
      </c>
      <c r="C5447" s="0" t="s">
        <v>8271</v>
      </c>
      <c r="D5447" s="27" t="s">
        <v>7741</v>
      </c>
    </row>
    <row r="5448" customFormat="false" ht="13.5" hidden="false" customHeight="true" outlineLevel="0" collapsed="false">
      <c r="A5448" s="31" t="s">
        <v>8272</v>
      </c>
      <c r="B5448" s="27" t="s">
        <v>40</v>
      </c>
      <c r="C5448" s="0" t="s">
        <v>8271</v>
      </c>
      <c r="D5448" s="27" t="s">
        <v>55</v>
      </c>
    </row>
    <row r="5449" customFormat="false" ht="13.5" hidden="false" customHeight="true" outlineLevel="0" collapsed="false">
      <c r="A5449" s="31" t="s">
        <v>8273</v>
      </c>
      <c r="C5449" s="0" t="s">
        <v>8271</v>
      </c>
      <c r="D5449" s="27" t="s">
        <v>44</v>
      </c>
    </row>
    <row r="5450" customFormat="false" ht="13.5" hidden="false" customHeight="true" outlineLevel="0" collapsed="false">
      <c r="A5450" s="31" t="s">
        <v>8274</v>
      </c>
      <c r="C5450" s="0" t="s">
        <v>8271</v>
      </c>
      <c r="D5450" s="27" t="s">
        <v>46</v>
      </c>
    </row>
    <row r="5451" customFormat="false" ht="13.5" hidden="false" customHeight="true" outlineLevel="0" collapsed="false">
      <c r="A5451" s="31" t="s">
        <v>8275</v>
      </c>
      <c r="B5451" s="27" t="s">
        <v>40</v>
      </c>
      <c r="C5451" s="0" t="s">
        <v>8276</v>
      </c>
      <c r="D5451" s="27" t="s">
        <v>55</v>
      </c>
    </row>
    <row r="5452" customFormat="false" ht="13.5" hidden="false" customHeight="true" outlineLevel="0" collapsed="false">
      <c r="A5452" s="31" t="s">
        <v>8277</v>
      </c>
      <c r="C5452" s="0" t="s">
        <v>8276</v>
      </c>
      <c r="D5452" s="27" t="s">
        <v>44</v>
      </c>
    </row>
    <row r="5453" customFormat="false" ht="13.5" hidden="false" customHeight="true" outlineLevel="0" collapsed="false">
      <c r="A5453" s="31" t="s">
        <v>8278</v>
      </c>
      <c r="C5453" s="0" t="s">
        <v>8276</v>
      </c>
      <c r="D5453" s="27" t="s">
        <v>46</v>
      </c>
    </row>
    <row r="5454" customFormat="false" ht="13.5" hidden="false" customHeight="true" outlineLevel="0" collapsed="false">
      <c r="A5454" s="31" t="s">
        <v>8279</v>
      </c>
      <c r="B5454" s="27" t="s">
        <v>40</v>
      </c>
      <c r="C5454" s="0" t="s">
        <v>8280</v>
      </c>
      <c r="D5454" s="27" t="s">
        <v>55</v>
      </c>
    </row>
    <row r="5455" customFormat="false" ht="13.5" hidden="false" customHeight="true" outlineLevel="0" collapsed="false">
      <c r="A5455" s="31" t="s">
        <v>8281</v>
      </c>
      <c r="C5455" s="0" t="s">
        <v>8280</v>
      </c>
      <c r="D5455" s="27" t="s">
        <v>44</v>
      </c>
    </row>
    <row r="5456" customFormat="false" ht="13.5" hidden="false" customHeight="true" outlineLevel="0" collapsed="false">
      <c r="A5456" s="31" t="s">
        <v>8282</v>
      </c>
      <c r="C5456" s="0" t="s">
        <v>8280</v>
      </c>
      <c r="D5456" s="27" t="s">
        <v>46</v>
      </c>
    </row>
    <row r="5457" customFormat="false" ht="13.5" hidden="false" customHeight="true" outlineLevel="0" collapsed="false">
      <c r="A5457" s="31" t="s">
        <v>8283</v>
      </c>
      <c r="B5457" s="27" t="s">
        <v>40</v>
      </c>
      <c r="C5457" s="0" t="s">
        <v>8284</v>
      </c>
      <c r="D5457" s="27" t="s">
        <v>55</v>
      </c>
    </row>
    <row r="5458" customFormat="false" ht="13.5" hidden="false" customHeight="true" outlineLevel="0" collapsed="false">
      <c r="A5458" s="31" t="s">
        <v>8285</v>
      </c>
      <c r="C5458" s="0" t="s">
        <v>8284</v>
      </c>
      <c r="D5458" s="27" t="s">
        <v>44</v>
      </c>
    </row>
    <row r="5459" customFormat="false" ht="13.5" hidden="false" customHeight="true" outlineLevel="0" collapsed="false">
      <c r="A5459" s="31" t="s">
        <v>8286</v>
      </c>
      <c r="C5459" s="0" t="s">
        <v>8284</v>
      </c>
      <c r="D5459" s="27" t="s">
        <v>46</v>
      </c>
    </row>
    <row r="5460" customFormat="false" ht="13.5" hidden="false" customHeight="true" outlineLevel="0" collapsed="false">
      <c r="A5460" s="31" t="s">
        <v>8287</v>
      </c>
      <c r="C5460" s="0" t="s">
        <v>8288</v>
      </c>
      <c r="D5460" s="27" t="s">
        <v>8289</v>
      </c>
    </row>
    <row r="5461" customFormat="false" ht="13.5" hidden="false" customHeight="true" outlineLevel="0" collapsed="false">
      <c r="A5461" s="31" t="s">
        <v>8290</v>
      </c>
      <c r="B5461" s="27" t="s">
        <v>40</v>
      </c>
      <c r="C5461" s="0" t="s">
        <v>8288</v>
      </c>
      <c r="D5461" s="27" t="s">
        <v>55</v>
      </c>
    </row>
    <row r="5462" customFormat="false" ht="13.5" hidden="false" customHeight="true" outlineLevel="0" collapsed="false">
      <c r="A5462" s="31" t="s">
        <v>8291</v>
      </c>
      <c r="C5462" s="0" t="s">
        <v>8288</v>
      </c>
      <c r="D5462" s="27" t="s">
        <v>44</v>
      </c>
    </row>
    <row r="5463" customFormat="false" ht="13.5" hidden="false" customHeight="true" outlineLevel="0" collapsed="false">
      <c r="A5463" s="31" t="s">
        <v>8292</v>
      </c>
      <c r="C5463" s="0" t="s">
        <v>8288</v>
      </c>
      <c r="D5463" s="27" t="s">
        <v>46</v>
      </c>
    </row>
    <row r="5464" customFormat="false" ht="13.5" hidden="false" customHeight="true" outlineLevel="0" collapsed="false">
      <c r="A5464" s="31" t="s">
        <v>8293</v>
      </c>
      <c r="B5464" s="27" t="s">
        <v>40</v>
      </c>
      <c r="C5464" s="0" t="s">
        <v>8294</v>
      </c>
      <c r="D5464" s="27" t="s">
        <v>55</v>
      </c>
    </row>
    <row r="5465" customFormat="false" ht="13.5" hidden="false" customHeight="true" outlineLevel="0" collapsed="false">
      <c r="A5465" s="31" t="s">
        <v>8295</v>
      </c>
      <c r="C5465" s="0" t="s">
        <v>8294</v>
      </c>
      <c r="D5465" s="27" t="s">
        <v>44</v>
      </c>
    </row>
    <row r="5466" customFormat="false" ht="13.5" hidden="false" customHeight="true" outlineLevel="0" collapsed="false">
      <c r="A5466" s="31" t="s">
        <v>8296</v>
      </c>
      <c r="C5466" s="0" t="s">
        <v>8294</v>
      </c>
      <c r="D5466" s="27" t="s">
        <v>46</v>
      </c>
    </row>
    <row r="5467" customFormat="false" ht="13.5" hidden="false" customHeight="true" outlineLevel="0" collapsed="false">
      <c r="A5467" s="31" t="s">
        <v>8297</v>
      </c>
      <c r="C5467" s="0" t="s">
        <v>8298</v>
      </c>
      <c r="D5467" s="27" t="s">
        <v>628</v>
      </c>
    </row>
    <row r="5468" customFormat="false" ht="13.5" hidden="false" customHeight="true" outlineLevel="0" collapsed="false">
      <c r="A5468" s="31" t="s">
        <v>8299</v>
      </c>
      <c r="C5468" s="0" t="s">
        <v>8298</v>
      </c>
      <c r="D5468" s="27" t="s">
        <v>62</v>
      </c>
    </row>
    <row r="5469" customFormat="false" ht="13.5" hidden="false" customHeight="true" outlineLevel="0" collapsed="false">
      <c r="A5469" s="31" t="s">
        <v>8300</v>
      </c>
      <c r="C5469" s="0" t="s">
        <v>8301</v>
      </c>
      <c r="D5469" s="27" t="s">
        <v>8302</v>
      </c>
    </row>
    <row r="5470" customFormat="false" ht="13.5" hidden="false" customHeight="true" outlineLevel="0" collapsed="false">
      <c r="A5470" s="31" t="s">
        <v>8303</v>
      </c>
      <c r="B5470" s="27" t="s">
        <v>40</v>
      </c>
      <c r="C5470" s="0" t="s">
        <v>8301</v>
      </c>
      <c r="D5470" s="27" t="s">
        <v>55</v>
      </c>
    </row>
    <row r="5471" customFormat="false" ht="13.5" hidden="false" customHeight="true" outlineLevel="0" collapsed="false">
      <c r="A5471" s="31" t="s">
        <v>8304</v>
      </c>
      <c r="C5471" s="0" t="s">
        <v>8301</v>
      </c>
      <c r="D5471" s="27" t="s">
        <v>44</v>
      </c>
    </row>
    <row r="5472" customFormat="false" ht="13.5" hidden="false" customHeight="true" outlineLevel="0" collapsed="false">
      <c r="A5472" s="31" t="s">
        <v>8305</v>
      </c>
      <c r="C5472" s="0" t="s">
        <v>8301</v>
      </c>
      <c r="D5472" s="27" t="s">
        <v>46</v>
      </c>
    </row>
    <row r="5473" customFormat="false" ht="13.5" hidden="false" customHeight="true" outlineLevel="0" collapsed="false">
      <c r="A5473" s="31" t="s">
        <v>8306</v>
      </c>
      <c r="B5473" s="27" t="s">
        <v>40</v>
      </c>
      <c r="C5473" s="0" t="s">
        <v>8307</v>
      </c>
      <c r="D5473" s="27" t="s">
        <v>55</v>
      </c>
    </row>
    <row r="5474" customFormat="false" ht="13.5" hidden="false" customHeight="true" outlineLevel="0" collapsed="false">
      <c r="A5474" s="31" t="s">
        <v>8308</v>
      </c>
      <c r="C5474" s="0" t="s">
        <v>8307</v>
      </c>
      <c r="D5474" s="27" t="s">
        <v>44</v>
      </c>
    </row>
    <row r="5475" customFormat="false" ht="13.5" hidden="false" customHeight="true" outlineLevel="0" collapsed="false">
      <c r="A5475" s="31" t="s">
        <v>8309</v>
      </c>
      <c r="C5475" s="0" t="s">
        <v>8307</v>
      </c>
      <c r="D5475" s="27" t="s">
        <v>46</v>
      </c>
    </row>
    <row r="5476" customFormat="false" ht="13.5" hidden="false" customHeight="true" outlineLevel="0" collapsed="false">
      <c r="A5476" s="31" t="s">
        <v>8310</v>
      </c>
      <c r="B5476" s="27" t="s">
        <v>40</v>
      </c>
      <c r="C5476" s="0" t="s">
        <v>8311</v>
      </c>
      <c r="D5476" s="27" t="s">
        <v>55</v>
      </c>
    </row>
    <row r="5477" customFormat="false" ht="13.5" hidden="false" customHeight="true" outlineLevel="0" collapsed="false">
      <c r="A5477" s="31" t="s">
        <v>8312</v>
      </c>
      <c r="C5477" s="0" t="s">
        <v>8311</v>
      </c>
      <c r="D5477" s="27" t="s">
        <v>44</v>
      </c>
    </row>
    <row r="5478" customFormat="false" ht="13.5" hidden="false" customHeight="true" outlineLevel="0" collapsed="false">
      <c r="A5478" s="31" t="s">
        <v>8313</v>
      </c>
      <c r="C5478" s="0" t="s">
        <v>8311</v>
      </c>
      <c r="D5478" s="27" t="s">
        <v>46</v>
      </c>
    </row>
    <row r="5479" customFormat="false" ht="13.5" hidden="false" customHeight="true" outlineLevel="0" collapsed="false">
      <c r="A5479" s="31" t="s">
        <v>8314</v>
      </c>
      <c r="B5479" s="27" t="s">
        <v>40</v>
      </c>
      <c r="C5479" s="0" t="s">
        <v>8315</v>
      </c>
      <c r="D5479" s="27" t="s">
        <v>55</v>
      </c>
    </row>
    <row r="5480" customFormat="false" ht="13.5" hidden="false" customHeight="true" outlineLevel="0" collapsed="false">
      <c r="A5480" s="31" t="s">
        <v>8316</v>
      </c>
      <c r="C5480" s="0" t="s">
        <v>8315</v>
      </c>
      <c r="D5480" s="27" t="s">
        <v>44</v>
      </c>
    </row>
    <row r="5481" customFormat="false" ht="13.5" hidden="false" customHeight="true" outlineLevel="0" collapsed="false">
      <c r="A5481" s="31" t="s">
        <v>8317</v>
      </c>
      <c r="C5481" s="0" t="s">
        <v>8315</v>
      </c>
      <c r="D5481" s="27" t="s">
        <v>46</v>
      </c>
    </row>
    <row r="5482" customFormat="false" ht="13.5" hidden="false" customHeight="true" outlineLevel="0" collapsed="false">
      <c r="A5482" s="31" t="s">
        <v>8318</v>
      </c>
      <c r="C5482" s="0" t="s">
        <v>8319</v>
      </c>
      <c r="D5482" s="27" t="s">
        <v>55</v>
      </c>
    </row>
    <row r="5483" customFormat="false" ht="13.5" hidden="false" customHeight="true" outlineLevel="0" collapsed="false">
      <c r="A5483" s="31" t="s">
        <v>8320</v>
      </c>
      <c r="C5483" s="0" t="s">
        <v>8321</v>
      </c>
      <c r="D5483" s="27" t="s">
        <v>726</v>
      </c>
    </row>
    <row r="5484" customFormat="false" ht="13.5" hidden="false" customHeight="true" outlineLevel="0" collapsed="false">
      <c r="A5484" s="31" t="s">
        <v>8322</v>
      </c>
      <c r="C5484" s="0" t="s">
        <v>8321</v>
      </c>
      <c r="D5484" s="27" t="s">
        <v>1334</v>
      </c>
    </row>
    <row r="5485" customFormat="false" ht="13.5" hidden="false" customHeight="true" outlineLevel="0" collapsed="false">
      <c r="A5485" s="31" t="s">
        <v>8323</v>
      </c>
      <c r="C5485" s="0" t="s">
        <v>8321</v>
      </c>
      <c r="D5485" s="27" t="s">
        <v>8324</v>
      </c>
    </row>
    <row r="5486" customFormat="false" ht="13.5" hidden="false" customHeight="true" outlineLevel="0" collapsed="false">
      <c r="A5486" s="31" t="s">
        <v>8325</v>
      </c>
      <c r="C5486" s="0" t="s">
        <v>8321</v>
      </c>
      <c r="D5486" s="27" t="s">
        <v>8326</v>
      </c>
    </row>
    <row r="5487" customFormat="false" ht="13.5" hidden="false" customHeight="true" outlineLevel="0" collapsed="false">
      <c r="A5487" s="31" t="s">
        <v>8327</v>
      </c>
      <c r="B5487" s="27" t="s">
        <v>40</v>
      </c>
      <c r="C5487" s="0" t="s">
        <v>8328</v>
      </c>
      <c r="D5487" s="27" t="s">
        <v>55</v>
      </c>
    </row>
    <row r="5488" customFormat="false" ht="13.5" hidden="false" customHeight="true" outlineLevel="0" collapsed="false">
      <c r="A5488" s="31" t="s">
        <v>8329</v>
      </c>
      <c r="C5488" s="0" t="s">
        <v>8328</v>
      </c>
      <c r="D5488" s="27" t="s">
        <v>44</v>
      </c>
    </row>
    <row r="5489" customFormat="false" ht="13.5" hidden="false" customHeight="true" outlineLevel="0" collapsed="false">
      <c r="A5489" s="31" t="s">
        <v>8330</v>
      </c>
      <c r="C5489" s="0" t="s">
        <v>8328</v>
      </c>
      <c r="D5489" s="27" t="s">
        <v>46</v>
      </c>
    </row>
    <row r="5490" customFormat="false" ht="13.5" hidden="false" customHeight="true" outlineLevel="0" collapsed="false">
      <c r="A5490" s="31" t="s">
        <v>8331</v>
      </c>
      <c r="B5490" s="27" t="s">
        <v>40</v>
      </c>
      <c r="C5490" s="0" t="s">
        <v>8332</v>
      </c>
      <c r="D5490" s="27" t="s">
        <v>62</v>
      </c>
    </row>
    <row r="5491" customFormat="false" ht="13.5" hidden="false" customHeight="true" outlineLevel="0" collapsed="false">
      <c r="A5491" s="31" t="s">
        <v>8333</v>
      </c>
      <c r="C5491" s="0" t="s">
        <v>8332</v>
      </c>
      <c r="D5491" s="27" t="s">
        <v>44</v>
      </c>
    </row>
    <row r="5492" customFormat="false" ht="13.5" hidden="false" customHeight="true" outlineLevel="0" collapsed="false">
      <c r="A5492" s="31" t="s">
        <v>8334</v>
      </c>
      <c r="C5492" s="0" t="s">
        <v>8332</v>
      </c>
      <c r="D5492" s="27" t="s">
        <v>46</v>
      </c>
    </row>
    <row r="5493" customFormat="false" ht="13.5" hidden="false" customHeight="true" outlineLevel="0" collapsed="false">
      <c r="A5493" s="31" t="s">
        <v>8335</v>
      </c>
      <c r="B5493" s="27" t="s">
        <v>40</v>
      </c>
      <c r="C5493" s="0" t="s">
        <v>8336</v>
      </c>
      <c r="D5493" s="27" t="s">
        <v>55</v>
      </c>
    </row>
    <row r="5494" customFormat="false" ht="13.5" hidden="false" customHeight="true" outlineLevel="0" collapsed="false">
      <c r="A5494" s="31" t="s">
        <v>8337</v>
      </c>
      <c r="C5494" s="0" t="s">
        <v>8336</v>
      </c>
      <c r="D5494" s="27" t="s">
        <v>44</v>
      </c>
    </row>
    <row r="5495" customFormat="false" ht="13.5" hidden="false" customHeight="true" outlineLevel="0" collapsed="false">
      <c r="A5495" s="31" t="s">
        <v>8338</v>
      </c>
      <c r="C5495" s="0" t="s">
        <v>8336</v>
      </c>
      <c r="D5495" s="27" t="s">
        <v>46</v>
      </c>
    </row>
    <row r="5496" customFormat="false" ht="13.5" hidden="false" customHeight="true" outlineLevel="0" collapsed="false">
      <c r="A5496" s="31" t="s">
        <v>8339</v>
      </c>
      <c r="B5496" s="27" t="s">
        <v>40</v>
      </c>
      <c r="C5496" s="0" t="s">
        <v>8340</v>
      </c>
      <c r="D5496" s="27" t="s">
        <v>238</v>
      </c>
    </row>
    <row r="5497" customFormat="false" ht="13.5" hidden="false" customHeight="true" outlineLevel="0" collapsed="false">
      <c r="A5497" s="31" t="s">
        <v>8341</v>
      </c>
      <c r="C5497" s="0" t="s">
        <v>8340</v>
      </c>
      <c r="D5497" s="27" t="s">
        <v>44</v>
      </c>
    </row>
    <row r="5498" customFormat="false" ht="13.5" hidden="false" customHeight="true" outlineLevel="0" collapsed="false">
      <c r="A5498" s="31" t="s">
        <v>8342</v>
      </c>
      <c r="C5498" s="0" t="s">
        <v>8340</v>
      </c>
      <c r="D5498" s="27" t="s">
        <v>46</v>
      </c>
    </row>
    <row r="5499" customFormat="false" ht="13.5" hidden="false" customHeight="true" outlineLevel="0" collapsed="false">
      <c r="A5499" s="31" t="s">
        <v>8343</v>
      </c>
      <c r="B5499" s="27" t="s">
        <v>40</v>
      </c>
      <c r="C5499" s="0" t="s">
        <v>8344</v>
      </c>
      <c r="D5499" s="27" t="s">
        <v>55</v>
      </c>
    </row>
    <row r="5500" customFormat="false" ht="13.5" hidden="false" customHeight="true" outlineLevel="0" collapsed="false">
      <c r="A5500" s="31" t="s">
        <v>8345</v>
      </c>
      <c r="C5500" s="0" t="s">
        <v>8344</v>
      </c>
      <c r="D5500" s="27" t="s">
        <v>44</v>
      </c>
    </row>
    <row r="5501" customFormat="false" ht="13.5" hidden="false" customHeight="true" outlineLevel="0" collapsed="false">
      <c r="A5501" s="31" t="s">
        <v>8346</v>
      </c>
      <c r="C5501" s="0" t="s">
        <v>8344</v>
      </c>
      <c r="D5501" s="27" t="s">
        <v>46</v>
      </c>
    </row>
    <row r="5502" customFormat="false" ht="13.5" hidden="false" customHeight="true" outlineLevel="0" collapsed="false">
      <c r="A5502" s="31" t="s">
        <v>8347</v>
      </c>
      <c r="C5502" s="0" t="s">
        <v>8348</v>
      </c>
      <c r="D5502" s="27" t="s">
        <v>55</v>
      </c>
    </row>
    <row r="5503" customFormat="false" ht="13.5" hidden="false" customHeight="true" outlineLevel="0" collapsed="false">
      <c r="A5503" s="31" t="s">
        <v>8349</v>
      </c>
      <c r="B5503" s="27" t="s">
        <v>40</v>
      </c>
      <c r="C5503" s="0" t="s">
        <v>8350</v>
      </c>
      <c r="D5503" s="27" t="s">
        <v>55</v>
      </c>
    </row>
    <row r="5504" customFormat="false" ht="13.5" hidden="false" customHeight="true" outlineLevel="0" collapsed="false">
      <c r="A5504" s="31" t="s">
        <v>8351</v>
      </c>
      <c r="C5504" s="0" t="s">
        <v>8350</v>
      </c>
      <c r="D5504" s="27" t="s">
        <v>44</v>
      </c>
    </row>
    <row r="5505" customFormat="false" ht="13.5" hidden="false" customHeight="true" outlineLevel="0" collapsed="false">
      <c r="A5505" s="31" t="s">
        <v>8352</v>
      </c>
      <c r="C5505" s="0" t="s">
        <v>8350</v>
      </c>
      <c r="D5505" s="27" t="s">
        <v>46</v>
      </c>
    </row>
    <row r="5506" customFormat="false" ht="13.5" hidden="false" customHeight="true" outlineLevel="0" collapsed="false">
      <c r="A5506" s="31" t="s">
        <v>8353</v>
      </c>
      <c r="C5506" s="0" t="s">
        <v>8354</v>
      </c>
      <c r="D5506" s="27" t="s">
        <v>8355</v>
      </c>
    </row>
    <row r="5507" customFormat="false" ht="13.5" hidden="false" customHeight="true" outlineLevel="0" collapsed="false">
      <c r="A5507" s="31" t="s">
        <v>8356</v>
      </c>
      <c r="B5507" s="27" t="s">
        <v>40</v>
      </c>
      <c r="C5507" s="0" t="s">
        <v>8354</v>
      </c>
      <c r="D5507" s="27" t="s">
        <v>55</v>
      </c>
    </row>
    <row r="5508" customFormat="false" ht="13.5" hidden="false" customHeight="true" outlineLevel="0" collapsed="false">
      <c r="A5508" s="31" t="s">
        <v>8357</v>
      </c>
      <c r="C5508" s="0" t="s">
        <v>8354</v>
      </c>
      <c r="D5508" s="27" t="s">
        <v>44</v>
      </c>
    </row>
    <row r="5509" customFormat="false" ht="13.5" hidden="false" customHeight="true" outlineLevel="0" collapsed="false">
      <c r="A5509" s="31" t="s">
        <v>8358</v>
      </c>
      <c r="C5509" s="0" t="s">
        <v>8354</v>
      </c>
      <c r="D5509" s="27" t="s">
        <v>46</v>
      </c>
    </row>
    <row r="5510" customFormat="false" ht="13.5" hidden="false" customHeight="true" outlineLevel="0" collapsed="false">
      <c r="A5510" s="31" t="s">
        <v>8359</v>
      </c>
      <c r="C5510" s="0" t="s">
        <v>8354</v>
      </c>
      <c r="D5510" s="27" t="s">
        <v>8360</v>
      </c>
    </row>
    <row r="5511" customFormat="false" ht="13.5" hidden="false" customHeight="true" outlineLevel="0" collapsed="false">
      <c r="A5511" s="31" t="s">
        <v>8361</v>
      </c>
      <c r="B5511" s="27" t="s">
        <v>40</v>
      </c>
      <c r="C5511" s="0" t="s">
        <v>8362</v>
      </c>
      <c r="D5511" s="27" t="s">
        <v>550</v>
      </c>
    </row>
    <row r="5512" customFormat="false" ht="13.5" hidden="false" customHeight="true" outlineLevel="0" collapsed="false">
      <c r="A5512" s="31" t="s">
        <v>8363</v>
      </c>
      <c r="C5512" s="0" t="s">
        <v>8362</v>
      </c>
      <c r="D5512" s="27" t="s">
        <v>44</v>
      </c>
    </row>
    <row r="5513" customFormat="false" ht="13.5" hidden="false" customHeight="true" outlineLevel="0" collapsed="false">
      <c r="A5513" s="31" t="s">
        <v>8364</v>
      </c>
      <c r="C5513" s="0" t="s">
        <v>8362</v>
      </c>
      <c r="D5513" s="27" t="s">
        <v>46</v>
      </c>
    </row>
    <row r="5514" customFormat="false" ht="13.5" hidden="false" customHeight="true" outlineLevel="0" collapsed="false">
      <c r="A5514" s="31" t="s">
        <v>8365</v>
      </c>
      <c r="B5514" s="27" t="s">
        <v>40</v>
      </c>
      <c r="C5514" s="0" t="s">
        <v>8366</v>
      </c>
      <c r="D5514" s="27" t="s">
        <v>55</v>
      </c>
      <c r="E5514" s="27" t="s">
        <v>56</v>
      </c>
    </row>
    <row r="5515" customFormat="false" ht="13.5" hidden="false" customHeight="true" outlineLevel="0" collapsed="false">
      <c r="A5515" s="31" t="s">
        <v>8367</v>
      </c>
      <c r="C5515" s="0" t="s">
        <v>8366</v>
      </c>
      <c r="D5515" s="27" t="s">
        <v>44</v>
      </c>
      <c r="E5515" s="27" t="s">
        <v>56</v>
      </c>
    </row>
    <row r="5516" customFormat="false" ht="13.5" hidden="false" customHeight="true" outlineLevel="0" collapsed="false">
      <c r="A5516" s="31" t="s">
        <v>8368</v>
      </c>
      <c r="C5516" s="0" t="s">
        <v>8366</v>
      </c>
      <c r="D5516" s="27" t="s">
        <v>46</v>
      </c>
      <c r="E5516" s="27" t="s">
        <v>56</v>
      </c>
    </row>
    <row r="5517" customFormat="false" ht="13.5" hidden="false" customHeight="true" outlineLevel="0" collapsed="false">
      <c r="A5517" s="31" t="s">
        <v>8369</v>
      </c>
      <c r="B5517" s="27" t="s">
        <v>40</v>
      </c>
      <c r="C5517" s="0" t="s">
        <v>8370</v>
      </c>
      <c r="D5517" s="27" t="s">
        <v>55</v>
      </c>
    </row>
    <row r="5518" customFormat="false" ht="13.5" hidden="false" customHeight="true" outlineLevel="0" collapsed="false">
      <c r="A5518" s="31" t="s">
        <v>8371</v>
      </c>
      <c r="C5518" s="0" t="s">
        <v>8370</v>
      </c>
      <c r="D5518" s="27" t="s">
        <v>44</v>
      </c>
    </row>
    <row r="5519" customFormat="false" ht="13.5" hidden="false" customHeight="true" outlineLevel="0" collapsed="false">
      <c r="A5519" s="31" t="s">
        <v>8372</v>
      </c>
      <c r="C5519" s="0" t="s">
        <v>8370</v>
      </c>
      <c r="D5519" s="27" t="s">
        <v>46</v>
      </c>
    </row>
    <row r="5520" customFormat="false" ht="13.5" hidden="false" customHeight="true" outlineLevel="0" collapsed="false">
      <c r="A5520" s="31" t="s">
        <v>8373</v>
      </c>
      <c r="B5520" s="27" t="s">
        <v>40</v>
      </c>
      <c r="C5520" s="0" t="s">
        <v>8374</v>
      </c>
      <c r="D5520" s="27" t="s">
        <v>62</v>
      </c>
    </row>
    <row r="5521" customFormat="false" ht="13.5" hidden="false" customHeight="true" outlineLevel="0" collapsed="false">
      <c r="A5521" s="31" t="s">
        <v>8375</v>
      </c>
      <c r="C5521" s="0" t="s">
        <v>8374</v>
      </c>
      <c r="D5521" s="27" t="s">
        <v>44</v>
      </c>
    </row>
    <row r="5522" customFormat="false" ht="13.5" hidden="false" customHeight="true" outlineLevel="0" collapsed="false">
      <c r="A5522" s="31" t="s">
        <v>8376</v>
      </c>
      <c r="C5522" s="0" t="s">
        <v>8374</v>
      </c>
      <c r="D5522" s="27" t="s">
        <v>46</v>
      </c>
    </row>
    <row r="5523" customFormat="false" ht="13.5" hidden="false" customHeight="true" outlineLevel="0" collapsed="false">
      <c r="A5523" s="31" t="s">
        <v>8377</v>
      </c>
      <c r="C5523" s="0" t="s">
        <v>8378</v>
      </c>
      <c r="D5523" s="27" t="s">
        <v>102</v>
      </c>
    </row>
    <row r="5524" customFormat="false" ht="13.5" hidden="false" customHeight="true" outlineLevel="0" collapsed="false">
      <c r="A5524" s="31" t="s">
        <v>8379</v>
      </c>
      <c r="C5524" s="0" t="s">
        <v>8380</v>
      </c>
      <c r="D5524" s="27" t="s">
        <v>8381</v>
      </c>
    </row>
    <row r="5525" customFormat="false" ht="13.5" hidden="false" customHeight="true" outlineLevel="0" collapsed="false">
      <c r="A5525" s="31" t="s">
        <v>8382</v>
      </c>
      <c r="B5525" s="27" t="s">
        <v>40</v>
      </c>
      <c r="C5525" s="0" t="s">
        <v>8380</v>
      </c>
      <c r="D5525" s="27" t="s">
        <v>55</v>
      </c>
    </row>
    <row r="5526" customFormat="false" ht="13.5" hidden="false" customHeight="true" outlineLevel="0" collapsed="false">
      <c r="A5526" s="31" t="s">
        <v>8383</v>
      </c>
      <c r="C5526" s="0" t="s">
        <v>8380</v>
      </c>
      <c r="D5526" s="27" t="s">
        <v>44</v>
      </c>
    </row>
    <row r="5527" customFormat="false" ht="13.5" hidden="false" customHeight="true" outlineLevel="0" collapsed="false">
      <c r="A5527" s="31" t="s">
        <v>8384</v>
      </c>
      <c r="C5527" s="0" t="s">
        <v>8380</v>
      </c>
      <c r="D5527" s="27" t="s">
        <v>46</v>
      </c>
    </row>
    <row r="5528" customFormat="false" ht="13.5" hidden="false" customHeight="true" outlineLevel="0" collapsed="false">
      <c r="A5528" s="31" t="s">
        <v>8385</v>
      </c>
      <c r="B5528" s="27" t="s">
        <v>40</v>
      </c>
      <c r="C5528" s="0" t="s">
        <v>8386</v>
      </c>
      <c r="D5528" s="27" t="s">
        <v>3130</v>
      </c>
    </row>
    <row r="5529" customFormat="false" ht="13.5" hidden="false" customHeight="true" outlineLevel="0" collapsed="false">
      <c r="A5529" s="31" t="s">
        <v>8387</v>
      </c>
      <c r="C5529" s="0" t="s">
        <v>8386</v>
      </c>
      <c r="D5529" s="27" t="s">
        <v>44</v>
      </c>
    </row>
    <row r="5530" customFormat="false" ht="13.5" hidden="false" customHeight="true" outlineLevel="0" collapsed="false">
      <c r="A5530" s="31" t="s">
        <v>8388</v>
      </c>
      <c r="C5530" s="0" t="s">
        <v>8386</v>
      </c>
      <c r="D5530" s="27" t="s">
        <v>46</v>
      </c>
    </row>
    <row r="5531" customFormat="false" ht="13.5" hidden="false" customHeight="true" outlineLevel="0" collapsed="false">
      <c r="A5531" s="31" t="s">
        <v>8389</v>
      </c>
      <c r="C5531" s="0" t="s">
        <v>8390</v>
      </c>
      <c r="D5531" s="27" t="s">
        <v>8391</v>
      </c>
    </row>
    <row r="5532" customFormat="false" ht="13.5" hidden="false" customHeight="true" outlineLevel="0" collapsed="false">
      <c r="A5532" s="31" t="s">
        <v>8392</v>
      </c>
      <c r="C5532" s="0" t="s">
        <v>8390</v>
      </c>
      <c r="D5532" s="27" t="s">
        <v>8393</v>
      </c>
      <c r="E5532" s="27" t="s">
        <v>50</v>
      </c>
    </row>
    <row r="5533" customFormat="false" ht="13.5" hidden="false" customHeight="true" outlineLevel="0" collapsed="false">
      <c r="A5533" s="31" t="s">
        <v>8394</v>
      </c>
      <c r="B5533" s="27" t="s">
        <v>40</v>
      </c>
      <c r="C5533" s="0" t="s">
        <v>8390</v>
      </c>
      <c r="D5533" s="27" t="s">
        <v>55</v>
      </c>
    </row>
    <row r="5534" customFormat="false" ht="13.5" hidden="false" customHeight="true" outlineLevel="0" collapsed="false">
      <c r="A5534" s="31" t="s">
        <v>8395</v>
      </c>
      <c r="C5534" s="0" t="s">
        <v>8390</v>
      </c>
      <c r="D5534" s="27" t="s">
        <v>44</v>
      </c>
    </row>
    <row r="5535" customFormat="false" ht="13.5" hidden="false" customHeight="true" outlineLevel="0" collapsed="false">
      <c r="A5535" s="31" t="s">
        <v>8396</v>
      </c>
      <c r="C5535" s="0" t="s">
        <v>8390</v>
      </c>
      <c r="D5535" s="27" t="s">
        <v>46</v>
      </c>
    </row>
    <row r="5536" customFormat="false" ht="13.5" hidden="false" customHeight="true" outlineLevel="0" collapsed="false">
      <c r="A5536" s="31" t="s">
        <v>8397</v>
      </c>
      <c r="C5536" s="0" t="s">
        <v>8398</v>
      </c>
      <c r="D5536" s="27" t="s">
        <v>8399</v>
      </c>
    </row>
    <row r="5537" customFormat="false" ht="13.5" hidden="false" customHeight="true" outlineLevel="0" collapsed="false">
      <c r="A5537" s="31" t="s">
        <v>8400</v>
      </c>
      <c r="C5537" s="0" t="s">
        <v>8398</v>
      </c>
      <c r="D5537" s="27" t="s">
        <v>8401</v>
      </c>
    </row>
    <row r="5538" customFormat="false" ht="13.5" hidden="false" customHeight="true" outlineLevel="0" collapsed="false">
      <c r="A5538" s="31" t="s">
        <v>8402</v>
      </c>
      <c r="B5538" s="27" t="s">
        <v>40</v>
      </c>
      <c r="C5538" s="0" t="s">
        <v>8398</v>
      </c>
      <c r="D5538" s="27" t="s">
        <v>55</v>
      </c>
    </row>
    <row r="5539" customFormat="false" ht="13.5" hidden="false" customHeight="true" outlineLevel="0" collapsed="false">
      <c r="A5539" s="31" t="s">
        <v>8403</v>
      </c>
      <c r="C5539" s="0" t="s">
        <v>8398</v>
      </c>
      <c r="D5539" s="27" t="s">
        <v>44</v>
      </c>
    </row>
    <row r="5540" customFormat="false" ht="13.5" hidden="false" customHeight="true" outlineLevel="0" collapsed="false">
      <c r="A5540" s="31" t="s">
        <v>8404</v>
      </c>
      <c r="C5540" s="0" t="s">
        <v>8398</v>
      </c>
      <c r="D5540" s="27" t="s">
        <v>46</v>
      </c>
    </row>
    <row r="5541" customFormat="false" ht="13.5" hidden="false" customHeight="true" outlineLevel="0" collapsed="false">
      <c r="A5541" s="31" t="s">
        <v>8405</v>
      </c>
      <c r="B5541" s="27" t="s">
        <v>40</v>
      </c>
      <c r="C5541" s="0" t="s">
        <v>8406</v>
      </c>
      <c r="D5541" s="27" t="s">
        <v>55</v>
      </c>
    </row>
    <row r="5542" customFormat="false" ht="13.5" hidden="false" customHeight="true" outlineLevel="0" collapsed="false">
      <c r="A5542" s="31" t="s">
        <v>8407</v>
      </c>
      <c r="C5542" s="0" t="s">
        <v>8406</v>
      </c>
      <c r="D5542" s="27" t="s">
        <v>44</v>
      </c>
    </row>
    <row r="5543" customFormat="false" ht="13.5" hidden="false" customHeight="true" outlineLevel="0" collapsed="false">
      <c r="A5543" s="31" t="s">
        <v>8408</v>
      </c>
      <c r="C5543" s="0" t="s">
        <v>8406</v>
      </c>
      <c r="D5543" s="27" t="s">
        <v>46</v>
      </c>
    </row>
    <row r="5544" customFormat="false" ht="13.5" hidden="false" customHeight="true" outlineLevel="0" collapsed="false">
      <c r="A5544" s="31" t="s">
        <v>8409</v>
      </c>
      <c r="C5544" s="0" t="s">
        <v>8410</v>
      </c>
      <c r="D5544" s="27" t="s">
        <v>3130</v>
      </c>
    </row>
    <row r="5545" customFormat="false" ht="13.5" hidden="false" customHeight="true" outlineLevel="0" collapsed="false">
      <c r="A5545" s="31" t="s">
        <v>8411</v>
      </c>
      <c r="B5545" s="27" t="s">
        <v>40</v>
      </c>
      <c r="C5545" s="0" t="s">
        <v>8412</v>
      </c>
      <c r="D5545" s="27" t="s">
        <v>55</v>
      </c>
    </row>
    <row r="5546" customFormat="false" ht="13.5" hidden="false" customHeight="true" outlineLevel="0" collapsed="false">
      <c r="A5546" s="31" t="s">
        <v>8413</v>
      </c>
      <c r="C5546" s="0" t="s">
        <v>8412</v>
      </c>
      <c r="D5546" s="27" t="s">
        <v>44</v>
      </c>
    </row>
    <row r="5547" customFormat="false" ht="13.5" hidden="false" customHeight="true" outlineLevel="0" collapsed="false">
      <c r="A5547" s="31" t="s">
        <v>8414</v>
      </c>
      <c r="C5547" s="0" t="s">
        <v>8412</v>
      </c>
      <c r="D5547" s="27" t="s">
        <v>46</v>
      </c>
    </row>
    <row r="5548" customFormat="false" ht="13.5" hidden="false" customHeight="true" outlineLevel="0" collapsed="false">
      <c r="A5548" s="31" t="s">
        <v>8415</v>
      </c>
      <c r="C5548" s="0" t="s">
        <v>8416</v>
      </c>
      <c r="D5548" s="27" t="s">
        <v>55</v>
      </c>
    </row>
    <row r="5549" customFormat="false" ht="13.5" hidden="false" customHeight="true" outlineLevel="0" collapsed="false">
      <c r="A5549" s="31" t="s">
        <v>8417</v>
      </c>
      <c r="B5549" s="27" t="s">
        <v>40</v>
      </c>
      <c r="C5549" s="0" t="s">
        <v>8418</v>
      </c>
      <c r="D5549" s="27" t="s">
        <v>6669</v>
      </c>
    </row>
    <row r="5550" customFormat="false" ht="13.5" hidden="false" customHeight="true" outlineLevel="0" collapsed="false">
      <c r="A5550" s="31" t="s">
        <v>8419</v>
      </c>
      <c r="C5550" s="0" t="s">
        <v>8418</v>
      </c>
      <c r="D5550" s="27" t="s">
        <v>44</v>
      </c>
    </row>
    <row r="5551" customFormat="false" ht="13.5" hidden="false" customHeight="true" outlineLevel="0" collapsed="false">
      <c r="A5551" s="31" t="s">
        <v>8420</v>
      </c>
      <c r="C5551" s="0" t="s">
        <v>8418</v>
      </c>
      <c r="D5551" s="27" t="s">
        <v>46</v>
      </c>
    </row>
    <row r="5552" customFormat="false" ht="13.5" hidden="false" customHeight="true" outlineLevel="0" collapsed="false">
      <c r="A5552" s="31" t="s">
        <v>8421</v>
      </c>
      <c r="B5552" s="27" t="s">
        <v>40</v>
      </c>
      <c r="C5552" s="0" t="s">
        <v>8422</v>
      </c>
      <c r="D5552" s="27" t="s">
        <v>62</v>
      </c>
    </row>
    <row r="5553" customFormat="false" ht="13.5" hidden="false" customHeight="true" outlineLevel="0" collapsed="false">
      <c r="A5553" s="31" t="s">
        <v>8423</v>
      </c>
      <c r="C5553" s="0" t="s">
        <v>8422</v>
      </c>
      <c r="D5553" s="27" t="s">
        <v>44</v>
      </c>
    </row>
    <row r="5554" customFormat="false" ht="13.5" hidden="false" customHeight="true" outlineLevel="0" collapsed="false">
      <c r="A5554" s="31" t="s">
        <v>8424</v>
      </c>
      <c r="C5554" s="0" t="s">
        <v>8422</v>
      </c>
      <c r="D5554" s="27" t="s">
        <v>46</v>
      </c>
    </row>
    <row r="5555" customFormat="false" ht="13.5" hidden="false" customHeight="true" outlineLevel="0" collapsed="false">
      <c r="A5555" s="31" t="s">
        <v>8425</v>
      </c>
      <c r="B5555" s="27" t="s">
        <v>40</v>
      </c>
      <c r="C5555" s="0" t="s">
        <v>8426</v>
      </c>
      <c r="D5555" s="27" t="s">
        <v>55</v>
      </c>
    </row>
    <row r="5556" customFormat="false" ht="13.5" hidden="false" customHeight="true" outlineLevel="0" collapsed="false">
      <c r="A5556" s="31" t="s">
        <v>8427</v>
      </c>
      <c r="C5556" s="0" t="s">
        <v>8426</v>
      </c>
      <c r="D5556" s="27" t="s">
        <v>44</v>
      </c>
    </row>
    <row r="5557" customFormat="false" ht="13.5" hidden="false" customHeight="true" outlineLevel="0" collapsed="false">
      <c r="A5557" s="31" t="s">
        <v>8428</v>
      </c>
      <c r="C5557" s="0" t="s">
        <v>8426</v>
      </c>
      <c r="D5557" s="27" t="s">
        <v>46</v>
      </c>
    </row>
    <row r="5558" customFormat="false" ht="13.5" hidden="false" customHeight="true" outlineLevel="0" collapsed="false">
      <c r="A5558" s="31" t="s">
        <v>8429</v>
      </c>
      <c r="C5558" s="0" t="s">
        <v>8430</v>
      </c>
      <c r="D5558" s="27" t="s">
        <v>6353</v>
      </c>
    </row>
    <row r="5559" customFormat="false" ht="13.5" hidden="false" customHeight="true" outlineLevel="0" collapsed="false">
      <c r="A5559" s="31" t="s">
        <v>8431</v>
      </c>
      <c r="C5559" s="0" t="s">
        <v>8430</v>
      </c>
      <c r="D5559" s="27" t="s">
        <v>6353</v>
      </c>
    </row>
    <row r="5560" customFormat="false" ht="13.5" hidden="false" customHeight="true" outlineLevel="0" collapsed="false">
      <c r="A5560" s="31" t="s">
        <v>8432</v>
      </c>
      <c r="C5560" s="0" t="s">
        <v>8430</v>
      </c>
      <c r="D5560" s="27" t="s">
        <v>6353</v>
      </c>
    </row>
    <row r="5561" customFormat="false" ht="13.5" hidden="false" customHeight="true" outlineLevel="0" collapsed="false">
      <c r="A5561" s="31" t="s">
        <v>8433</v>
      </c>
      <c r="B5561" s="27" t="s">
        <v>40</v>
      </c>
      <c r="C5561" s="0" t="s">
        <v>8430</v>
      </c>
      <c r="D5561" s="27" t="s">
        <v>55</v>
      </c>
    </row>
    <row r="5562" customFormat="false" ht="13.5" hidden="false" customHeight="true" outlineLevel="0" collapsed="false">
      <c r="A5562" s="31" t="s">
        <v>8434</v>
      </c>
      <c r="C5562" s="0" t="s">
        <v>8430</v>
      </c>
      <c r="D5562" s="27" t="s">
        <v>44</v>
      </c>
    </row>
    <row r="5563" customFormat="false" ht="13.5" hidden="false" customHeight="true" outlineLevel="0" collapsed="false">
      <c r="A5563" s="31" t="s">
        <v>8435</v>
      </c>
      <c r="C5563" s="0" t="s">
        <v>8430</v>
      </c>
      <c r="D5563" s="27" t="s">
        <v>46</v>
      </c>
    </row>
    <row r="5564" customFormat="false" ht="13.5" hidden="false" customHeight="true" outlineLevel="0" collapsed="false">
      <c r="A5564" s="31" t="s">
        <v>8436</v>
      </c>
      <c r="B5564" s="27" t="s">
        <v>40</v>
      </c>
      <c r="C5564" s="0" t="s">
        <v>8437</v>
      </c>
      <c r="D5564" s="27" t="s">
        <v>55</v>
      </c>
    </row>
    <row r="5565" customFormat="false" ht="13.5" hidden="false" customHeight="true" outlineLevel="0" collapsed="false">
      <c r="A5565" s="31" t="s">
        <v>8438</v>
      </c>
      <c r="C5565" s="0" t="s">
        <v>8437</v>
      </c>
      <c r="D5565" s="27" t="s">
        <v>44</v>
      </c>
    </row>
    <row r="5566" customFormat="false" ht="13.5" hidden="false" customHeight="true" outlineLevel="0" collapsed="false">
      <c r="A5566" s="31" t="s">
        <v>8439</v>
      </c>
      <c r="C5566" s="0" t="s">
        <v>8437</v>
      </c>
      <c r="D5566" s="27" t="s">
        <v>46</v>
      </c>
    </row>
    <row r="5567" customFormat="false" ht="13.5" hidden="false" customHeight="true" outlineLevel="0" collapsed="false">
      <c r="A5567" s="31" t="s">
        <v>8440</v>
      </c>
      <c r="B5567" s="27" t="s">
        <v>40</v>
      </c>
      <c r="C5567" s="0" t="s">
        <v>8441</v>
      </c>
      <c r="D5567" s="27" t="s">
        <v>55</v>
      </c>
    </row>
    <row r="5568" customFormat="false" ht="13.5" hidden="false" customHeight="true" outlineLevel="0" collapsed="false">
      <c r="A5568" s="31" t="s">
        <v>8442</v>
      </c>
      <c r="C5568" s="0" t="s">
        <v>8441</v>
      </c>
      <c r="D5568" s="27" t="s">
        <v>44</v>
      </c>
    </row>
    <row r="5569" customFormat="false" ht="13.5" hidden="false" customHeight="true" outlineLevel="0" collapsed="false">
      <c r="A5569" s="31" t="s">
        <v>8443</v>
      </c>
      <c r="C5569" s="0" t="s">
        <v>8441</v>
      </c>
      <c r="D5569" s="27" t="s">
        <v>46</v>
      </c>
    </row>
    <row r="5570" customFormat="false" ht="13.5" hidden="false" customHeight="true" outlineLevel="0" collapsed="false">
      <c r="A5570" s="31" t="s">
        <v>8444</v>
      </c>
      <c r="B5570" s="27" t="s">
        <v>40</v>
      </c>
      <c r="C5570" s="0" t="s">
        <v>8445</v>
      </c>
      <c r="D5570" s="27" t="s">
        <v>550</v>
      </c>
    </row>
    <row r="5571" customFormat="false" ht="13.5" hidden="false" customHeight="true" outlineLevel="0" collapsed="false">
      <c r="A5571" s="31" t="s">
        <v>8446</v>
      </c>
      <c r="C5571" s="0" t="s">
        <v>8445</v>
      </c>
      <c r="D5571" s="27" t="s">
        <v>44</v>
      </c>
    </row>
    <row r="5572" customFormat="false" ht="13.5" hidden="false" customHeight="true" outlineLevel="0" collapsed="false">
      <c r="A5572" s="31" t="s">
        <v>8447</v>
      </c>
      <c r="C5572" s="0" t="s">
        <v>8445</v>
      </c>
      <c r="D5572" s="27" t="s">
        <v>46</v>
      </c>
    </row>
    <row r="5573" customFormat="false" ht="13.5" hidden="false" customHeight="true" outlineLevel="0" collapsed="false">
      <c r="A5573" s="31" t="s">
        <v>8448</v>
      </c>
      <c r="B5573" s="27" t="s">
        <v>40</v>
      </c>
      <c r="C5573" s="0" t="s">
        <v>8449</v>
      </c>
      <c r="D5573" s="27" t="s">
        <v>55</v>
      </c>
    </row>
    <row r="5574" customFormat="false" ht="13.5" hidden="false" customHeight="true" outlineLevel="0" collapsed="false">
      <c r="A5574" s="31" t="s">
        <v>8450</v>
      </c>
      <c r="C5574" s="0" t="s">
        <v>8449</v>
      </c>
      <c r="D5574" s="27" t="s">
        <v>44</v>
      </c>
    </row>
    <row r="5575" customFormat="false" ht="13.5" hidden="false" customHeight="true" outlineLevel="0" collapsed="false">
      <c r="A5575" s="31" t="s">
        <v>8451</v>
      </c>
      <c r="C5575" s="0" t="s">
        <v>8449</v>
      </c>
      <c r="D5575" s="27" t="s">
        <v>46</v>
      </c>
    </row>
    <row r="5576" customFormat="false" ht="13.5" hidden="false" customHeight="true" outlineLevel="0" collapsed="false">
      <c r="A5576" s="31" t="s">
        <v>8452</v>
      </c>
      <c r="C5576" s="0" t="s">
        <v>8453</v>
      </c>
      <c r="D5576" s="27" t="s">
        <v>55</v>
      </c>
    </row>
    <row r="5577" customFormat="false" ht="13.5" hidden="false" customHeight="true" outlineLevel="0" collapsed="false">
      <c r="A5577" s="31" t="s">
        <v>8454</v>
      </c>
      <c r="B5577" s="27" t="s">
        <v>40</v>
      </c>
      <c r="C5577" s="0" t="s">
        <v>8455</v>
      </c>
      <c r="D5577" s="27" t="s">
        <v>550</v>
      </c>
    </row>
    <row r="5578" customFormat="false" ht="13.5" hidden="false" customHeight="true" outlineLevel="0" collapsed="false">
      <c r="A5578" s="31" t="s">
        <v>8456</v>
      </c>
      <c r="C5578" s="0" t="s">
        <v>8455</v>
      </c>
      <c r="D5578" s="27" t="s">
        <v>44</v>
      </c>
    </row>
    <row r="5579" customFormat="false" ht="13.5" hidden="false" customHeight="true" outlineLevel="0" collapsed="false">
      <c r="A5579" s="31" t="s">
        <v>8457</v>
      </c>
      <c r="C5579" s="0" t="s">
        <v>8455</v>
      </c>
      <c r="D5579" s="27" t="s">
        <v>46</v>
      </c>
    </row>
    <row r="5580" customFormat="false" ht="13.5" hidden="false" customHeight="true" outlineLevel="0" collapsed="false">
      <c r="A5580" s="31" t="s">
        <v>8458</v>
      </c>
      <c r="C5580" s="0" t="s">
        <v>8455</v>
      </c>
      <c r="D5580" s="27" t="s">
        <v>8459</v>
      </c>
    </row>
    <row r="5581" customFormat="false" ht="13.5" hidden="false" customHeight="true" outlineLevel="0" collapsed="false">
      <c r="A5581" s="31" t="s">
        <v>8460</v>
      </c>
      <c r="B5581" s="27" t="s">
        <v>40</v>
      </c>
      <c r="C5581" s="0" t="s">
        <v>8461</v>
      </c>
      <c r="D5581" s="27" t="s">
        <v>55</v>
      </c>
    </row>
    <row r="5582" customFormat="false" ht="13.5" hidden="false" customHeight="true" outlineLevel="0" collapsed="false">
      <c r="A5582" s="31" t="s">
        <v>8462</v>
      </c>
      <c r="C5582" s="0" t="s">
        <v>8461</v>
      </c>
      <c r="D5582" s="27" t="s">
        <v>44</v>
      </c>
    </row>
    <row r="5583" customFormat="false" ht="13.5" hidden="false" customHeight="true" outlineLevel="0" collapsed="false">
      <c r="A5583" s="31" t="s">
        <v>8463</v>
      </c>
      <c r="C5583" s="0" t="s">
        <v>8461</v>
      </c>
      <c r="D5583" s="27" t="s">
        <v>46</v>
      </c>
    </row>
    <row r="5584" customFormat="false" ht="13.5" hidden="false" customHeight="true" outlineLevel="0" collapsed="false">
      <c r="A5584" s="31" t="s">
        <v>8464</v>
      </c>
      <c r="B5584" s="27" t="s">
        <v>40</v>
      </c>
      <c r="C5584" s="0" t="s">
        <v>8465</v>
      </c>
      <c r="D5584" s="27" t="s">
        <v>55</v>
      </c>
    </row>
    <row r="5585" customFormat="false" ht="13.5" hidden="false" customHeight="true" outlineLevel="0" collapsed="false">
      <c r="A5585" s="31" t="s">
        <v>8466</v>
      </c>
      <c r="C5585" s="0" t="s">
        <v>8465</v>
      </c>
      <c r="D5585" s="27" t="s">
        <v>44</v>
      </c>
    </row>
    <row r="5586" customFormat="false" ht="13.5" hidden="false" customHeight="true" outlineLevel="0" collapsed="false">
      <c r="A5586" s="31" t="s">
        <v>8467</v>
      </c>
      <c r="C5586" s="0" t="s">
        <v>8465</v>
      </c>
      <c r="D5586" s="27" t="s">
        <v>46</v>
      </c>
    </row>
    <row r="5587" customFormat="false" ht="13.5" hidden="false" customHeight="true" outlineLevel="0" collapsed="false">
      <c r="A5587" s="31" t="s">
        <v>8468</v>
      </c>
      <c r="C5587" s="0" t="s">
        <v>8469</v>
      </c>
      <c r="D5587" s="27" t="s">
        <v>55</v>
      </c>
    </row>
    <row r="5588" customFormat="false" ht="13.5" hidden="false" customHeight="true" outlineLevel="0" collapsed="false">
      <c r="A5588" s="31" t="s">
        <v>8470</v>
      </c>
      <c r="B5588" s="27" t="s">
        <v>40</v>
      </c>
      <c r="C5588" s="0" t="s">
        <v>8471</v>
      </c>
      <c r="D5588" s="27" t="s">
        <v>62</v>
      </c>
    </row>
    <row r="5589" customFormat="false" ht="13.5" hidden="false" customHeight="true" outlineLevel="0" collapsed="false">
      <c r="A5589" s="31" t="s">
        <v>8472</v>
      </c>
      <c r="C5589" s="0" t="s">
        <v>8471</v>
      </c>
      <c r="D5589" s="27" t="s">
        <v>44</v>
      </c>
    </row>
    <row r="5590" customFormat="false" ht="13.5" hidden="false" customHeight="true" outlineLevel="0" collapsed="false">
      <c r="A5590" s="31" t="s">
        <v>8473</v>
      </c>
      <c r="C5590" s="0" t="s">
        <v>8471</v>
      </c>
      <c r="D5590" s="27" t="s">
        <v>46</v>
      </c>
    </row>
    <row r="5591" customFormat="false" ht="13.5" hidden="false" customHeight="true" outlineLevel="0" collapsed="false">
      <c r="A5591" s="31" t="s">
        <v>8474</v>
      </c>
      <c r="B5591" s="27" t="s">
        <v>40</v>
      </c>
      <c r="C5591" s="0" t="s">
        <v>8475</v>
      </c>
      <c r="D5591" s="27" t="s">
        <v>55</v>
      </c>
    </row>
    <row r="5592" customFormat="false" ht="13.5" hidden="false" customHeight="true" outlineLevel="0" collapsed="false">
      <c r="A5592" s="31" t="s">
        <v>8476</v>
      </c>
      <c r="C5592" s="0" t="s">
        <v>8475</v>
      </c>
      <c r="D5592" s="27" t="s">
        <v>44</v>
      </c>
    </row>
    <row r="5593" customFormat="false" ht="13.5" hidden="false" customHeight="true" outlineLevel="0" collapsed="false">
      <c r="A5593" s="31" t="s">
        <v>8477</v>
      </c>
      <c r="C5593" s="0" t="s">
        <v>8475</v>
      </c>
      <c r="D5593" s="27" t="s">
        <v>46</v>
      </c>
    </row>
    <row r="5594" customFormat="false" ht="13.5" hidden="false" customHeight="true" outlineLevel="0" collapsed="false">
      <c r="A5594" s="31" t="s">
        <v>8478</v>
      </c>
      <c r="B5594" s="27" t="s">
        <v>40</v>
      </c>
      <c r="C5594" s="0" t="s">
        <v>8479</v>
      </c>
      <c r="D5594" s="27" t="s">
        <v>55</v>
      </c>
    </row>
    <row r="5595" customFormat="false" ht="13.5" hidden="false" customHeight="true" outlineLevel="0" collapsed="false">
      <c r="A5595" s="31" t="s">
        <v>8480</v>
      </c>
      <c r="C5595" s="0" t="s">
        <v>8479</v>
      </c>
      <c r="D5595" s="27" t="s">
        <v>44</v>
      </c>
    </row>
    <row r="5596" customFormat="false" ht="13.5" hidden="false" customHeight="true" outlineLevel="0" collapsed="false">
      <c r="A5596" s="31" t="s">
        <v>8481</v>
      </c>
      <c r="C5596" s="0" t="s">
        <v>8479</v>
      </c>
      <c r="D5596" s="27" t="s">
        <v>46</v>
      </c>
    </row>
    <row r="5597" customFormat="false" ht="13.5" hidden="false" customHeight="true" outlineLevel="0" collapsed="false">
      <c r="A5597" s="31" t="s">
        <v>8482</v>
      </c>
      <c r="C5597" s="0" t="s">
        <v>8483</v>
      </c>
      <c r="D5597" s="27" t="s">
        <v>55</v>
      </c>
    </row>
    <row r="5598" customFormat="false" ht="13.5" hidden="false" customHeight="true" outlineLevel="0" collapsed="false">
      <c r="A5598" s="31" t="s">
        <v>8484</v>
      </c>
      <c r="C5598" s="0" t="s">
        <v>8485</v>
      </c>
      <c r="D5598" s="27" t="s">
        <v>55</v>
      </c>
    </row>
    <row r="5599" customFormat="false" ht="13.5" hidden="false" customHeight="true" outlineLevel="0" collapsed="false">
      <c r="A5599" s="31" t="s">
        <v>8486</v>
      </c>
      <c r="B5599" s="27" t="s">
        <v>40</v>
      </c>
      <c r="C5599" s="0" t="s">
        <v>8487</v>
      </c>
      <c r="D5599" s="27" t="s">
        <v>62</v>
      </c>
    </row>
    <row r="5600" customFormat="false" ht="13.5" hidden="false" customHeight="true" outlineLevel="0" collapsed="false">
      <c r="A5600" s="31" t="s">
        <v>8488</v>
      </c>
      <c r="C5600" s="0" t="s">
        <v>8487</v>
      </c>
      <c r="D5600" s="27" t="s">
        <v>44</v>
      </c>
    </row>
    <row r="5601" customFormat="false" ht="13.5" hidden="false" customHeight="true" outlineLevel="0" collapsed="false">
      <c r="A5601" s="31" t="s">
        <v>8489</v>
      </c>
      <c r="C5601" s="0" t="s">
        <v>8487</v>
      </c>
      <c r="D5601" s="27" t="s">
        <v>46</v>
      </c>
    </row>
    <row r="5602" customFormat="false" ht="13.5" hidden="false" customHeight="true" outlineLevel="0" collapsed="false">
      <c r="A5602" s="31" t="s">
        <v>8490</v>
      </c>
      <c r="C5602" s="0" t="s">
        <v>8491</v>
      </c>
      <c r="D5602" s="27" t="s">
        <v>62</v>
      </c>
    </row>
    <row r="5603" customFormat="false" ht="13.5" hidden="false" customHeight="true" outlineLevel="0" collapsed="false">
      <c r="A5603" s="31" t="s">
        <v>8492</v>
      </c>
      <c r="C5603" s="0" t="s">
        <v>8493</v>
      </c>
      <c r="D5603" s="27" t="s">
        <v>4065</v>
      </c>
    </row>
    <row r="5604" customFormat="false" ht="13.5" hidden="false" customHeight="true" outlineLevel="0" collapsed="false">
      <c r="A5604" s="31" t="s">
        <v>8494</v>
      </c>
      <c r="B5604" s="27" t="s">
        <v>40</v>
      </c>
      <c r="C5604" s="0" t="s">
        <v>8495</v>
      </c>
      <c r="D5604" s="27" t="s">
        <v>3027</v>
      </c>
      <c r="E5604" s="27" t="s">
        <v>56</v>
      </c>
    </row>
    <row r="5605" customFormat="false" ht="13.5" hidden="false" customHeight="true" outlineLevel="0" collapsed="false">
      <c r="A5605" s="31" t="s">
        <v>8496</v>
      </c>
      <c r="C5605" s="0" t="s">
        <v>8495</v>
      </c>
      <c r="D5605" s="27" t="s">
        <v>44</v>
      </c>
      <c r="E5605" s="27" t="s">
        <v>56</v>
      </c>
    </row>
    <row r="5606" customFormat="false" ht="13.5" hidden="false" customHeight="true" outlineLevel="0" collapsed="false">
      <c r="A5606" s="31" t="s">
        <v>8497</v>
      </c>
      <c r="C5606" s="0" t="s">
        <v>8495</v>
      </c>
      <c r="D5606" s="27" t="s">
        <v>46</v>
      </c>
      <c r="E5606" s="27" t="s">
        <v>56</v>
      </c>
    </row>
    <row r="5607" customFormat="false" ht="13.5" hidden="false" customHeight="true" outlineLevel="0" collapsed="false">
      <c r="A5607" s="31" t="s">
        <v>8498</v>
      </c>
      <c r="B5607" s="27" t="s">
        <v>40</v>
      </c>
      <c r="C5607" s="0" t="s">
        <v>8499</v>
      </c>
      <c r="D5607" s="27" t="s">
        <v>8500</v>
      </c>
    </row>
    <row r="5608" customFormat="false" ht="13.5" hidden="false" customHeight="true" outlineLevel="0" collapsed="false">
      <c r="A5608" s="31" t="s">
        <v>8501</v>
      </c>
      <c r="C5608" s="0" t="s">
        <v>8499</v>
      </c>
      <c r="D5608" s="27" t="s">
        <v>44</v>
      </c>
    </row>
    <row r="5609" customFormat="false" ht="13.5" hidden="false" customHeight="true" outlineLevel="0" collapsed="false">
      <c r="A5609" s="31" t="s">
        <v>8502</v>
      </c>
      <c r="C5609" s="0" t="s">
        <v>8499</v>
      </c>
      <c r="D5609" s="27" t="s">
        <v>46</v>
      </c>
    </row>
    <row r="5610" customFormat="false" ht="13.5" hidden="false" customHeight="true" outlineLevel="0" collapsed="false">
      <c r="A5610" s="31" t="s">
        <v>8503</v>
      </c>
      <c r="B5610" s="27" t="s">
        <v>40</v>
      </c>
      <c r="C5610" s="0" t="s">
        <v>8504</v>
      </c>
      <c r="D5610" s="27" t="s">
        <v>55</v>
      </c>
    </row>
    <row r="5611" customFormat="false" ht="13.5" hidden="false" customHeight="true" outlineLevel="0" collapsed="false">
      <c r="A5611" s="31" t="s">
        <v>8505</v>
      </c>
      <c r="C5611" s="0" t="s">
        <v>8504</v>
      </c>
      <c r="D5611" s="27" t="s">
        <v>44</v>
      </c>
    </row>
    <row r="5612" customFormat="false" ht="13.5" hidden="false" customHeight="true" outlineLevel="0" collapsed="false">
      <c r="A5612" s="31" t="s">
        <v>8506</v>
      </c>
      <c r="C5612" s="0" t="s">
        <v>8504</v>
      </c>
      <c r="D5612" s="27" t="s">
        <v>46</v>
      </c>
    </row>
    <row r="5613" customFormat="false" ht="13.5" hidden="false" customHeight="true" outlineLevel="0" collapsed="false">
      <c r="A5613" s="31" t="s">
        <v>8507</v>
      </c>
      <c r="B5613" s="27" t="s">
        <v>40</v>
      </c>
      <c r="C5613" s="0" t="s">
        <v>8508</v>
      </c>
      <c r="D5613" s="27" t="s">
        <v>55</v>
      </c>
    </row>
    <row r="5614" customFormat="false" ht="13.5" hidden="false" customHeight="true" outlineLevel="0" collapsed="false">
      <c r="A5614" s="31" t="s">
        <v>8509</v>
      </c>
      <c r="C5614" s="0" t="s">
        <v>8508</v>
      </c>
      <c r="D5614" s="27" t="s">
        <v>44</v>
      </c>
    </row>
    <row r="5615" customFormat="false" ht="13.5" hidden="false" customHeight="true" outlineLevel="0" collapsed="false">
      <c r="A5615" s="31" t="s">
        <v>8510</v>
      </c>
      <c r="C5615" s="0" t="s">
        <v>8508</v>
      </c>
      <c r="D5615" s="27" t="s">
        <v>46</v>
      </c>
    </row>
    <row r="5616" customFormat="false" ht="13.5" hidden="false" customHeight="true" outlineLevel="0" collapsed="false">
      <c r="A5616" s="31" t="s">
        <v>8511</v>
      </c>
      <c r="C5616" s="0" t="s">
        <v>8512</v>
      </c>
      <c r="D5616" s="27" t="s">
        <v>55</v>
      </c>
    </row>
    <row r="5617" customFormat="false" ht="13.5" hidden="false" customHeight="true" outlineLevel="0" collapsed="false">
      <c r="A5617" s="31" t="s">
        <v>8513</v>
      </c>
      <c r="B5617" s="27" t="s">
        <v>40</v>
      </c>
      <c r="C5617" s="0" t="s">
        <v>8514</v>
      </c>
      <c r="D5617" s="27" t="s">
        <v>62</v>
      </c>
    </row>
    <row r="5618" customFormat="false" ht="13.5" hidden="false" customHeight="true" outlineLevel="0" collapsed="false">
      <c r="A5618" s="31" t="s">
        <v>8515</v>
      </c>
      <c r="C5618" s="0" t="s">
        <v>8514</v>
      </c>
      <c r="D5618" s="27" t="s">
        <v>44</v>
      </c>
    </row>
    <row r="5619" customFormat="false" ht="13.5" hidden="false" customHeight="true" outlineLevel="0" collapsed="false">
      <c r="A5619" s="31" t="s">
        <v>8516</v>
      </c>
      <c r="C5619" s="0" t="s">
        <v>8514</v>
      </c>
      <c r="D5619" s="27" t="s">
        <v>46</v>
      </c>
    </row>
    <row r="5620" customFormat="false" ht="13.5" hidden="false" customHeight="true" outlineLevel="0" collapsed="false">
      <c r="A5620" s="31" t="s">
        <v>8517</v>
      </c>
      <c r="B5620" s="27" t="s">
        <v>40</v>
      </c>
      <c r="C5620" s="0" t="s">
        <v>8518</v>
      </c>
      <c r="D5620" s="27" t="s">
        <v>8519</v>
      </c>
    </row>
    <row r="5621" customFormat="false" ht="13.5" hidden="false" customHeight="true" outlineLevel="0" collapsed="false">
      <c r="A5621" s="31" t="s">
        <v>8520</v>
      </c>
      <c r="C5621" s="0" t="s">
        <v>8518</v>
      </c>
      <c r="D5621" s="27" t="s">
        <v>44</v>
      </c>
    </row>
    <row r="5622" customFormat="false" ht="13.5" hidden="false" customHeight="true" outlineLevel="0" collapsed="false">
      <c r="A5622" s="31" t="s">
        <v>8521</v>
      </c>
      <c r="C5622" s="0" t="s">
        <v>8518</v>
      </c>
      <c r="D5622" s="27" t="s">
        <v>46</v>
      </c>
    </row>
    <row r="5623" customFormat="false" ht="13.5" hidden="false" customHeight="true" outlineLevel="0" collapsed="false">
      <c r="A5623" s="31" t="s">
        <v>8522</v>
      </c>
      <c r="B5623" s="27" t="s">
        <v>40</v>
      </c>
      <c r="C5623" s="0" t="s">
        <v>8523</v>
      </c>
      <c r="D5623" s="27" t="s">
        <v>55</v>
      </c>
    </row>
    <row r="5624" customFormat="false" ht="13.5" hidden="false" customHeight="true" outlineLevel="0" collapsed="false">
      <c r="A5624" s="31" t="s">
        <v>8524</v>
      </c>
      <c r="C5624" s="0" t="s">
        <v>8523</v>
      </c>
      <c r="D5624" s="27" t="s">
        <v>44</v>
      </c>
    </row>
    <row r="5625" customFormat="false" ht="13.5" hidden="false" customHeight="true" outlineLevel="0" collapsed="false">
      <c r="A5625" s="31" t="s">
        <v>8525</v>
      </c>
      <c r="C5625" s="0" t="s">
        <v>8523</v>
      </c>
      <c r="D5625" s="27" t="s">
        <v>46</v>
      </c>
    </row>
    <row r="5626" customFormat="false" ht="13.5" hidden="false" customHeight="true" outlineLevel="0" collapsed="false">
      <c r="A5626" s="31" t="s">
        <v>8526</v>
      </c>
      <c r="C5626" s="0" t="s">
        <v>8527</v>
      </c>
      <c r="D5626" s="27" t="s">
        <v>238</v>
      </c>
      <c r="E5626" s="27" t="s">
        <v>56</v>
      </c>
    </row>
    <row r="5627" customFormat="false" ht="13.5" hidden="false" customHeight="true" outlineLevel="0" collapsed="false">
      <c r="A5627" s="31" t="s">
        <v>8528</v>
      </c>
      <c r="C5627" s="0" t="s">
        <v>8527</v>
      </c>
      <c r="D5627" s="27" t="s">
        <v>8529</v>
      </c>
      <c r="E5627" s="27" t="s">
        <v>56</v>
      </c>
    </row>
    <row r="5628" customFormat="false" ht="13.5" hidden="false" customHeight="true" outlineLevel="0" collapsed="false">
      <c r="A5628" s="31" t="s">
        <v>8530</v>
      </c>
      <c r="C5628" s="0" t="s">
        <v>8527</v>
      </c>
      <c r="D5628" s="27" t="s">
        <v>111</v>
      </c>
      <c r="E5628" s="27" t="s">
        <v>56</v>
      </c>
    </row>
    <row r="5629" customFormat="false" ht="13.5" hidden="false" customHeight="true" outlineLevel="0" collapsed="false">
      <c r="A5629" s="31" t="s">
        <v>8531</v>
      </c>
      <c r="B5629" s="27" t="s">
        <v>40</v>
      </c>
      <c r="C5629" s="0" t="s">
        <v>8532</v>
      </c>
      <c r="D5629" s="27" t="s">
        <v>238</v>
      </c>
    </row>
    <row r="5630" customFormat="false" ht="13.5" hidden="false" customHeight="true" outlineLevel="0" collapsed="false">
      <c r="A5630" s="31" t="s">
        <v>8533</v>
      </c>
      <c r="C5630" s="0" t="s">
        <v>8532</v>
      </c>
      <c r="D5630" s="27" t="s">
        <v>44</v>
      </c>
    </row>
    <row r="5631" customFormat="false" ht="13.5" hidden="false" customHeight="true" outlineLevel="0" collapsed="false">
      <c r="A5631" s="31" t="s">
        <v>8534</v>
      </c>
      <c r="C5631" s="0" t="s">
        <v>8532</v>
      </c>
      <c r="D5631" s="27" t="s">
        <v>46</v>
      </c>
    </row>
    <row r="5632" customFormat="false" ht="13.5" hidden="false" customHeight="true" outlineLevel="0" collapsed="false">
      <c r="A5632" s="31" t="s">
        <v>8535</v>
      </c>
      <c r="C5632" s="0" t="s">
        <v>8532</v>
      </c>
      <c r="D5632" s="27" t="s">
        <v>8536</v>
      </c>
    </row>
    <row r="5633" customFormat="false" ht="13.5" hidden="false" customHeight="true" outlineLevel="0" collapsed="false">
      <c r="A5633" s="31" t="s">
        <v>8537</v>
      </c>
      <c r="C5633" s="0" t="s">
        <v>8532</v>
      </c>
      <c r="D5633" s="27" t="s">
        <v>111</v>
      </c>
    </row>
    <row r="5634" customFormat="false" ht="13.5" hidden="false" customHeight="true" outlineLevel="0" collapsed="false">
      <c r="A5634" s="31" t="s">
        <v>8538</v>
      </c>
      <c r="B5634" s="27" t="s">
        <v>40</v>
      </c>
      <c r="C5634" s="0" t="s">
        <v>8539</v>
      </c>
      <c r="D5634" s="27" t="s">
        <v>238</v>
      </c>
      <c r="E5634" s="27" t="s">
        <v>56</v>
      </c>
    </row>
    <row r="5635" customFormat="false" ht="13.5" hidden="false" customHeight="true" outlineLevel="0" collapsed="false">
      <c r="A5635" s="31" t="s">
        <v>8540</v>
      </c>
      <c r="C5635" s="0" t="s">
        <v>8539</v>
      </c>
      <c r="D5635" s="27" t="s">
        <v>44</v>
      </c>
      <c r="E5635" s="27" t="s">
        <v>56</v>
      </c>
    </row>
    <row r="5636" customFormat="false" ht="13.5" hidden="false" customHeight="true" outlineLevel="0" collapsed="false">
      <c r="A5636" s="31" t="s">
        <v>8541</v>
      </c>
      <c r="C5636" s="0" t="s">
        <v>8539</v>
      </c>
      <c r="D5636" s="27" t="s">
        <v>46</v>
      </c>
      <c r="E5636" s="27" t="s">
        <v>56</v>
      </c>
    </row>
    <row r="5637" customFormat="false" ht="13.5" hidden="false" customHeight="true" outlineLevel="0" collapsed="false">
      <c r="A5637" s="31" t="s">
        <v>8542</v>
      </c>
      <c r="C5637" s="0" t="s">
        <v>8539</v>
      </c>
      <c r="D5637" s="27" t="s">
        <v>4513</v>
      </c>
      <c r="E5637" s="27" t="s">
        <v>56</v>
      </c>
    </row>
    <row r="5638" customFormat="false" ht="13.5" hidden="false" customHeight="true" outlineLevel="0" collapsed="false">
      <c r="A5638" s="31" t="s">
        <v>8543</v>
      </c>
      <c r="C5638" s="0" t="s">
        <v>8539</v>
      </c>
      <c r="D5638" s="27" t="s">
        <v>111</v>
      </c>
      <c r="E5638" s="27" t="s">
        <v>56</v>
      </c>
    </row>
    <row r="5639" customFormat="false" ht="13.5" hidden="false" customHeight="true" outlineLevel="0" collapsed="false">
      <c r="A5639" s="31" t="s">
        <v>8544</v>
      </c>
      <c r="B5639" s="27" t="s">
        <v>40</v>
      </c>
      <c r="C5639" s="0" t="s">
        <v>8545</v>
      </c>
      <c r="D5639" s="27" t="s">
        <v>55</v>
      </c>
    </row>
    <row r="5640" customFormat="false" ht="13.5" hidden="false" customHeight="true" outlineLevel="0" collapsed="false">
      <c r="A5640" s="31" t="s">
        <v>8546</v>
      </c>
      <c r="C5640" s="0" t="s">
        <v>8545</v>
      </c>
      <c r="D5640" s="27" t="s">
        <v>44</v>
      </c>
    </row>
    <row r="5641" customFormat="false" ht="13.5" hidden="false" customHeight="true" outlineLevel="0" collapsed="false">
      <c r="A5641" s="31" t="s">
        <v>8547</v>
      </c>
      <c r="C5641" s="0" t="s">
        <v>8545</v>
      </c>
      <c r="D5641" s="27" t="s">
        <v>46</v>
      </c>
    </row>
    <row r="5642" customFormat="false" ht="13.5" hidden="false" customHeight="true" outlineLevel="0" collapsed="false">
      <c r="A5642" s="31" t="s">
        <v>8548</v>
      </c>
      <c r="B5642" s="27" t="s">
        <v>40</v>
      </c>
      <c r="C5642" s="0" t="s">
        <v>8549</v>
      </c>
      <c r="D5642" s="27" t="s">
        <v>55</v>
      </c>
    </row>
    <row r="5643" customFormat="false" ht="13.5" hidden="false" customHeight="true" outlineLevel="0" collapsed="false">
      <c r="A5643" s="31" t="s">
        <v>8550</v>
      </c>
      <c r="C5643" s="0" t="s">
        <v>8549</v>
      </c>
      <c r="D5643" s="27" t="s">
        <v>44</v>
      </c>
    </row>
    <row r="5644" customFormat="false" ht="13.5" hidden="false" customHeight="true" outlineLevel="0" collapsed="false">
      <c r="A5644" s="31" t="s">
        <v>8551</v>
      </c>
      <c r="C5644" s="0" t="s">
        <v>8549</v>
      </c>
      <c r="D5644" s="27" t="s">
        <v>46</v>
      </c>
    </row>
    <row r="5645" customFormat="false" ht="13.5" hidden="false" customHeight="true" outlineLevel="0" collapsed="false">
      <c r="A5645" s="31" t="s">
        <v>8552</v>
      </c>
      <c r="C5645" s="0" t="s">
        <v>8553</v>
      </c>
      <c r="D5645" s="27" t="s">
        <v>5295</v>
      </c>
    </row>
    <row r="5646" customFormat="false" ht="13.5" hidden="false" customHeight="true" outlineLevel="0" collapsed="false">
      <c r="A5646" s="31" t="s">
        <v>8554</v>
      </c>
      <c r="B5646" s="27" t="s">
        <v>40</v>
      </c>
      <c r="C5646" s="0" t="s">
        <v>8555</v>
      </c>
      <c r="D5646" s="27" t="s">
        <v>55</v>
      </c>
    </row>
    <row r="5647" customFormat="false" ht="13.5" hidden="false" customHeight="true" outlineLevel="0" collapsed="false">
      <c r="A5647" s="31" t="s">
        <v>8556</v>
      </c>
      <c r="C5647" s="0" t="s">
        <v>8555</v>
      </c>
      <c r="D5647" s="27" t="s">
        <v>44</v>
      </c>
    </row>
    <row r="5648" customFormat="false" ht="13.5" hidden="false" customHeight="true" outlineLevel="0" collapsed="false">
      <c r="A5648" s="31" t="s">
        <v>8557</v>
      </c>
      <c r="C5648" s="0" t="s">
        <v>8555</v>
      </c>
      <c r="D5648" s="27" t="s">
        <v>46</v>
      </c>
    </row>
    <row r="5649" customFormat="false" ht="13.5" hidden="false" customHeight="true" outlineLevel="0" collapsed="false">
      <c r="A5649" s="31" t="s">
        <v>8558</v>
      </c>
      <c r="B5649" s="27" t="s">
        <v>40</v>
      </c>
      <c r="C5649" s="0" t="s">
        <v>8559</v>
      </c>
      <c r="D5649" s="27" t="s">
        <v>62</v>
      </c>
    </row>
    <row r="5650" customFormat="false" ht="13.5" hidden="false" customHeight="true" outlineLevel="0" collapsed="false">
      <c r="A5650" s="31" t="s">
        <v>8560</v>
      </c>
      <c r="C5650" s="0" t="s">
        <v>8559</v>
      </c>
      <c r="D5650" s="27" t="s">
        <v>44</v>
      </c>
    </row>
    <row r="5651" customFormat="false" ht="13.5" hidden="false" customHeight="true" outlineLevel="0" collapsed="false">
      <c r="A5651" s="31" t="s">
        <v>8561</v>
      </c>
      <c r="C5651" s="0" t="s">
        <v>8559</v>
      </c>
      <c r="D5651" s="27" t="s">
        <v>46</v>
      </c>
    </row>
    <row r="5652" customFormat="false" ht="13.5" hidden="false" customHeight="true" outlineLevel="0" collapsed="false">
      <c r="A5652" s="31" t="s">
        <v>8562</v>
      </c>
      <c r="B5652" s="27" t="s">
        <v>40</v>
      </c>
      <c r="C5652" s="0" t="s">
        <v>8563</v>
      </c>
      <c r="D5652" s="27" t="s">
        <v>55</v>
      </c>
    </row>
    <row r="5653" customFormat="false" ht="13.5" hidden="false" customHeight="true" outlineLevel="0" collapsed="false">
      <c r="A5653" s="31" t="s">
        <v>8564</v>
      </c>
      <c r="C5653" s="0" t="s">
        <v>8563</v>
      </c>
      <c r="D5653" s="27" t="s">
        <v>44</v>
      </c>
    </row>
    <row r="5654" customFormat="false" ht="13.5" hidden="false" customHeight="true" outlineLevel="0" collapsed="false">
      <c r="A5654" s="31" t="s">
        <v>8565</v>
      </c>
      <c r="C5654" s="0" t="s">
        <v>8563</v>
      </c>
      <c r="D5654" s="27" t="s">
        <v>46</v>
      </c>
    </row>
    <row r="5655" customFormat="false" ht="13.5" hidden="false" customHeight="true" outlineLevel="0" collapsed="false">
      <c r="A5655" s="31" t="s">
        <v>8566</v>
      </c>
      <c r="C5655" s="0" t="s">
        <v>8567</v>
      </c>
      <c r="D5655" s="27" t="s">
        <v>238</v>
      </c>
    </row>
    <row r="5656" customFormat="false" ht="13.5" hidden="false" customHeight="true" outlineLevel="0" collapsed="false">
      <c r="A5656" s="31" t="s">
        <v>8568</v>
      </c>
      <c r="C5656" s="0" t="s">
        <v>8569</v>
      </c>
      <c r="D5656" s="27" t="s">
        <v>8570</v>
      </c>
    </row>
    <row r="5657" customFormat="false" ht="13.5" hidden="false" customHeight="true" outlineLevel="0" collapsed="false">
      <c r="A5657" s="31" t="s">
        <v>8571</v>
      </c>
      <c r="B5657" s="27" t="s">
        <v>40</v>
      </c>
      <c r="C5657" s="0" t="s">
        <v>8569</v>
      </c>
      <c r="D5657" s="27" t="s">
        <v>55</v>
      </c>
    </row>
    <row r="5658" customFormat="false" ht="13.5" hidden="false" customHeight="true" outlineLevel="0" collapsed="false">
      <c r="A5658" s="31" t="s">
        <v>8572</v>
      </c>
      <c r="C5658" s="0" t="s">
        <v>8569</v>
      </c>
      <c r="D5658" s="27" t="s">
        <v>44</v>
      </c>
    </row>
    <row r="5659" customFormat="false" ht="13.5" hidden="false" customHeight="true" outlineLevel="0" collapsed="false">
      <c r="A5659" s="31" t="s">
        <v>8573</v>
      </c>
      <c r="C5659" s="0" t="s">
        <v>8569</v>
      </c>
      <c r="D5659" s="27" t="s">
        <v>46</v>
      </c>
    </row>
    <row r="5660" customFormat="false" ht="13.5" hidden="false" customHeight="true" outlineLevel="0" collapsed="false">
      <c r="A5660" s="31" t="s">
        <v>8574</v>
      </c>
      <c r="C5660" s="0" t="s">
        <v>8575</v>
      </c>
      <c r="D5660" s="27" t="s">
        <v>1518</v>
      </c>
      <c r="E5660" s="27" t="s">
        <v>56</v>
      </c>
    </row>
    <row r="5661" customFormat="false" ht="13.5" hidden="false" customHeight="true" outlineLevel="0" collapsed="false">
      <c r="A5661" s="31" t="s">
        <v>8576</v>
      </c>
      <c r="C5661" s="0" t="s">
        <v>8575</v>
      </c>
      <c r="D5661" s="27" t="s">
        <v>744</v>
      </c>
    </row>
    <row r="5662" customFormat="false" ht="13.5" hidden="false" customHeight="true" outlineLevel="0" collapsed="false">
      <c r="A5662" s="31" t="s">
        <v>8577</v>
      </c>
      <c r="C5662" s="0" t="s">
        <v>8575</v>
      </c>
      <c r="D5662" s="27" t="s">
        <v>62</v>
      </c>
      <c r="E5662" s="27" t="s">
        <v>50</v>
      </c>
    </row>
    <row r="5663" customFormat="false" ht="13.5" hidden="false" customHeight="true" outlineLevel="0" collapsed="false">
      <c r="A5663" s="31" t="s">
        <v>8578</v>
      </c>
      <c r="B5663" s="27" t="s">
        <v>40</v>
      </c>
      <c r="C5663" s="0" t="s">
        <v>8579</v>
      </c>
      <c r="D5663" s="27" t="s">
        <v>55</v>
      </c>
    </row>
    <row r="5664" customFormat="false" ht="13.5" hidden="false" customHeight="true" outlineLevel="0" collapsed="false">
      <c r="A5664" s="31" t="s">
        <v>8580</v>
      </c>
      <c r="C5664" s="0" t="s">
        <v>8579</v>
      </c>
      <c r="D5664" s="27" t="s">
        <v>44</v>
      </c>
    </row>
    <row r="5665" customFormat="false" ht="13.5" hidden="false" customHeight="true" outlineLevel="0" collapsed="false">
      <c r="A5665" s="31" t="s">
        <v>8581</v>
      </c>
      <c r="C5665" s="0" t="s">
        <v>8579</v>
      </c>
      <c r="D5665" s="27" t="s">
        <v>46</v>
      </c>
    </row>
    <row r="5666" customFormat="false" ht="13.5" hidden="false" customHeight="true" outlineLevel="0" collapsed="false">
      <c r="A5666" s="31" t="s">
        <v>8582</v>
      </c>
      <c r="C5666" s="0" t="s">
        <v>8579</v>
      </c>
      <c r="D5666" s="27" t="s">
        <v>8459</v>
      </c>
    </row>
    <row r="5667" customFormat="false" ht="13.5" hidden="false" customHeight="true" outlineLevel="0" collapsed="false">
      <c r="A5667" s="31" t="s">
        <v>8583</v>
      </c>
      <c r="B5667" s="27" t="s">
        <v>40</v>
      </c>
      <c r="C5667" s="0" t="s">
        <v>8584</v>
      </c>
      <c r="D5667" s="27" t="s">
        <v>55</v>
      </c>
    </row>
    <row r="5668" customFormat="false" ht="13.5" hidden="false" customHeight="true" outlineLevel="0" collapsed="false">
      <c r="A5668" s="31" t="s">
        <v>8585</v>
      </c>
      <c r="C5668" s="0" t="s">
        <v>8584</v>
      </c>
      <c r="D5668" s="27" t="s">
        <v>44</v>
      </c>
    </row>
    <row r="5669" customFormat="false" ht="13.5" hidden="false" customHeight="true" outlineLevel="0" collapsed="false">
      <c r="A5669" s="31" t="s">
        <v>8586</v>
      </c>
      <c r="C5669" s="0" t="s">
        <v>8584</v>
      </c>
      <c r="D5669" s="27" t="s">
        <v>46</v>
      </c>
    </row>
    <row r="5670" customFormat="false" ht="13.5" hidden="false" customHeight="true" outlineLevel="0" collapsed="false">
      <c r="A5670" s="31" t="s">
        <v>8587</v>
      </c>
      <c r="B5670" s="27" t="s">
        <v>40</v>
      </c>
      <c r="C5670" s="0" t="s">
        <v>8588</v>
      </c>
      <c r="D5670" s="27" t="s">
        <v>55</v>
      </c>
      <c r="E5670" s="27" t="s">
        <v>56</v>
      </c>
    </row>
    <row r="5671" customFormat="false" ht="13.5" hidden="false" customHeight="true" outlineLevel="0" collapsed="false">
      <c r="A5671" s="31" t="s">
        <v>8589</v>
      </c>
      <c r="C5671" s="0" t="s">
        <v>8588</v>
      </c>
      <c r="D5671" s="27" t="s">
        <v>44</v>
      </c>
      <c r="E5671" s="27" t="s">
        <v>56</v>
      </c>
    </row>
    <row r="5672" customFormat="false" ht="13.5" hidden="false" customHeight="true" outlineLevel="0" collapsed="false">
      <c r="A5672" s="31" t="s">
        <v>8590</v>
      </c>
      <c r="C5672" s="0" t="s">
        <v>8588</v>
      </c>
      <c r="D5672" s="27" t="s">
        <v>46</v>
      </c>
      <c r="E5672" s="27" t="s">
        <v>56</v>
      </c>
    </row>
    <row r="5673" customFormat="false" ht="13.5" hidden="false" customHeight="true" outlineLevel="0" collapsed="false">
      <c r="A5673" s="31" t="s">
        <v>8591</v>
      </c>
      <c r="B5673" s="27" t="s">
        <v>40</v>
      </c>
      <c r="C5673" s="0" t="s">
        <v>8592</v>
      </c>
      <c r="D5673" s="27" t="s">
        <v>55</v>
      </c>
    </row>
    <row r="5674" customFormat="false" ht="13.5" hidden="false" customHeight="true" outlineLevel="0" collapsed="false">
      <c r="A5674" s="31" t="s">
        <v>8593</v>
      </c>
      <c r="C5674" s="0" t="s">
        <v>8592</v>
      </c>
      <c r="D5674" s="27" t="s">
        <v>44</v>
      </c>
    </row>
    <row r="5675" customFormat="false" ht="13.5" hidden="false" customHeight="true" outlineLevel="0" collapsed="false">
      <c r="A5675" s="31" t="s">
        <v>8594</v>
      </c>
      <c r="C5675" s="0" t="s">
        <v>8592</v>
      </c>
      <c r="D5675" s="27" t="s">
        <v>46</v>
      </c>
    </row>
    <row r="5676" customFormat="false" ht="13.5" hidden="false" customHeight="true" outlineLevel="0" collapsed="false">
      <c r="A5676" s="31" t="s">
        <v>8595</v>
      </c>
      <c r="B5676" s="27" t="s">
        <v>40</v>
      </c>
      <c r="C5676" s="0" t="s">
        <v>8596</v>
      </c>
      <c r="D5676" s="27" t="s">
        <v>55</v>
      </c>
    </row>
    <row r="5677" customFormat="false" ht="13.5" hidden="false" customHeight="true" outlineLevel="0" collapsed="false">
      <c r="A5677" s="31" t="s">
        <v>8597</v>
      </c>
      <c r="C5677" s="0" t="s">
        <v>8596</v>
      </c>
      <c r="D5677" s="27" t="s">
        <v>44</v>
      </c>
    </row>
    <row r="5678" customFormat="false" ht="13.5" hidden="false" customHeight="true" outlineLevel="0" collapsed="false">
      <c r="A5678" s="31" t="s">
        <v>8598</v>
      </c>
      <c r="C5678" s="0" t="s">
        <v>8596</v>
      </c>
      <c r="D5678" s="27" t="s">
        <v>46</v>
      </c>
    </row>
    <row r="5679" customFormat="false" ht="13.5" hidden="false" customHeight="true" outlineLevel="0" collapsed="false">
      <c r="A5679" s="31" t="s">
        <v>8599</v>
      </c>
      <c r="B5679" s="27" t="s">
        <v>40</v>
      </c>
      <c r="C5679" s="0" t="s">
        <v>8600</v>
      </c>
      <c r="D5679" s="27" t="s">
        <v>55</v>
      </c>
    </row>
    <row r="5680" customFormat="false" ht="13.5" hidden="false" customHeight="true" outlineLevel="0" collapsed="false">
      <c r="A5680" s="31" t="s">
        <v>8601</v>
      </c>
      <c r="C5680" s="0" t="s">
        <v>8600</v>
      </c>
      <c r="D5680" s="27" t="s">
        <v>44</v>
      </c>
    </row>
    <row r="5681" customFormat="false" ht="13.5" hidden="false" customHeight="true" outlineLevel="0" collapsed="false">
      <c r="A5681" s="31" t="s">
        <v>8602</v>
      </c>
      <c r="C5681" s="0" t="s">
        <v>8600</v>
      </c>
      <c r="D5681" s="27" t="s">
        <v>46</v>
      </c>
    </row>
    <row r="5682" customFormat="false" ht="13.5" hidden="false" customHeight="true" outlineLevel="0" collapsed="false">
      <c r="A5682" s="31" t="s">
        <v>8603</v>
      </c>
      <c r="B5682" s="27" t="s">
        <v>40</v>
      </c>
      <c r="C5682" s="0" t="s">
        <v>8604</v>
      </c>
      <c r="D5682" s="27" t="s">
        <v>55</v>
      </c>
    </row>
    <row r="5683" customFormat="false" ht="13.5" hidden="false" customHeight="true" outlineLevel="0" collapsed="false">
      <c r="A5683" s="31" t="s">
        <v>8605</v>
      </c>
      <c r="C5683" s="0" t="s">
        <v>8604</v>
      </c>
      <c r="D5683" s="27" t="s">
        <v>44</v>
      </c>
    </row>
    <row r="5684" customFormat="false" ht="13.5" hidden="false" customHeight="true" outlineLevel="0" collapsed="false">
      <c r="A5684" s="31" t="s">
        <v>8606</v>
      </c>
      <c r="C5684" s="0" t="s">
        <v>8604</v>
      </c>
      <c r="D5684" s="27" t="s">
        <v>46</v>
      </c>
    </row>
    <row r="5685" customFormat="false" ht="13.5" hidden="false" customHeight="true" outlineLevel="0" collapsed="false">
      <c r="A5685" s="31" t="s">
        <v>8607</v>
      </c>
      <c r="B5685" s="27" t="s">
        <v>40</v>
      </c>
      <c r="C5685" s="0" t="s">
        <v>8608</v>
      </c>
      <c r="D5685" s="27" t="s">
        <v>62</v>
      </c>
    </row>
    <row r="5686" customFormat="false" ht="13.5" hidden="false" customHeight="true" outlineLevel="0" collapsed="false">
      <c r="A5686" s="31" t="s">
        <v>8609</v>
      </c>
      <c r="C5686" s="0" t="s">
        <v>8608</v>
      </c>
      <c r="D5686" s="27" t="s">
        <v>44</v>
      </c>
    </row>
    <row r="5687" customFormat="false" ht="13.5" hidden="false" customHeight="true" outlineLevel="0" collapsed="false">
      <c r="A5687" s="31" t="s">
        <v>8610</v>
      </c>
      <c r="C5687" s="0" t="s">
        <v>8608</v>
      </c>
      <c r="D5687" s="27" t="s">
        <v>46</v>
      </c>
    </row>
    <row r="5688" customFormat="false" ht="13.5" hidden="false" customHeight="true" outlineLevel="0" collapsed="false">
      <c r="A5688" s="31" t="s">
        <v>8611</v>
      </c>
      <c r="B5688" s="27" t="s">
        <v>40</v>
      </c>
      <c r="C5688" s="0" t="s">
        <v>8612</v>
      </c>
      <c r="D5688" s="27" t="s">
        <v>55</v>
      </c>
    </row>
    <row r="5689" customFormat="false" ht="13.5" hidden="false" customHeight="true" outlineLevel="0" collapsed="false">
      <c r="A5689" s="31" t="s">
        <v>8613</v>
      </c>
      <c r="C5689" s="0" t="s">
        <v>8612</v>
      </c>
      <c r="D5689" s="27" t="s">
        <v>44</v>
      </c>
    </row>
    <row r="5690" customFormat="false" ht="13.5" hidden="false" customHeight="true" outlineLevel="0" collapsed="false">
      <c r="A5690" s="31" t="s">
        <v>8614</v>
      </c>
      <c r="C5690" s="0" t="s">
        <v>8612</v>
      </c>
      <c r="D5690" s="27" t="s">
        <v>46</v>
      </c>
    </row>
    <row r="5691" customFormat="false" ht="13.5" hidden="false" customHeight="true" outlineLevel="0" collapsed="false">
      <c r="A5691" s="31" t="s">
        <v>8615</v>
      </c>
      <c r="B5691" s="27" t="s">
        <v>40</v>
      </c>
      <c r="C5691" s="0" t="s">
        <v>8616</v>
      </c>
      <c r="D5691" s="27" t="s">
        <v>62</v>
      </c>
    </row>
    <row r="5692" customFormat="false" ht="13.5" hidden="false" customHeight="true" outlineLevel="0" collapsed="false">
      <c r="A5692" s="31" t="s">
        <v>8617</v>
      </c>
      <c r="C5692" s="0" t="s">
        <v>8616</v>
      </c>
      <c r="D5692" s="27" t="s">
        <v>44</v>
      </c>
    </row>
    <row r="5693" customFormat="false" ht="13.5" hidden="false" customHeight="true" outlineLevel="0" collapsed="false">
      <c r="A5693" s="31" t="s">
        <v>8618</v>
      </c>
      <c r="C5693" s="0" t="s">
        <v>8616</v>
      </c>
      <c r="D5693" s="27" t="s">
        <v>46</v>
      </c>
    </row>
    <row r="5694" customFormat="false" ht="13.5" hidden="false" customHeight="true" outlineLevel="0" collapsed="false">
      <c r="A5694" s="31" t="s">
        <v>8619</v>
      </c>
      <c r="B5694" s="27" t="s">
        <v>40</v>
      </c>
      <c r="C5694" s="0" t="s">
        <v>8620</v>
      </c>
      <c r="D5694" s="27" t="s">
        <v>55</v>
      </c>
    </row>
    <row r="5695" customFormat="false" ht="13.5" hidden="false" customHeight="true" outlineLevel="0" collapsed="false">
      <c r="A5695" s="31" t="s">
        <v>8621</v>
      </c>
      <c r="C5695" s="0" t="s">
        <v>8620</v>
      </c>
      <c r="D5695" s="27" t="s">
        <v>44</v>
      </c>
    </row>
    <row r="5696" customFormat="false" ht="13.5" hidden="false" customHeight="true" outlineLevel="0" collapsed="false">
      <c r="A5696" s="31" t="s">
        <v>8622</v>
      </c>
      <c r="C5696" s="0" t="s">
        <v>8620</v>
      </c>
      <c r="D5696" s="27" t="s">
        <v>46</v>
      </c>
    </row>
    <row r="5697" customFormat="false" ht="13.5" hidden="false" customHeight="true" outlineLevel="0" collapsed="false">
      <c r="A5697" s="31" t="s">
        <v>8623</v>
      </c>
      <c r="C5697" s="0" t="s">
        <v>8624</v>
      </c>
      <c r="D5697" s="27" t="s">
        <v>55</v>
      </c>
    </row>
    <row r="5698" customFormat="false" ht="13.5" hidden="false" customHeight="true" outlineLevel="0" collapsed="false">
      <c r="A5698" s="31" t="s">
        <v>8625</v>
      </c>
      <c r="C5698" s="0" t="s">
        <v>8626</v>
      </c>
      <c r="D5698" s="27" t="s">
        <v>55</v>
      </c>
      <c r="E5698" s="27" t="s">
        <v>56</v>
      </c>
    </row>
    <row r="5699" customFormat="false" ht="13.5" hidden="false" customHeight="true" outlineLevel="0" collapsed="false">
      <c r="A5699" s="31" t="s">
        <v>8627</v>
      </c>
      <c r="B5699" s="27" t="s">
        <v>40</v>
      </c>
      <c r="C5699" s="0" t="s">
        <v>8628</v>
      </c>
      <c r="D5699" s="27" t="s">
        <v>550</v>
      </c>
    </row>
    <row r="5700" customFormat="false" ht="13.5" hidden="false" customHeight="true" outlineLevel="0" collapsed="false">
      <c r="A5700" s="31" t="s">
        <v>8629</v>
      </c>
      <c r="C5700" s="0" t="s">
        <v>8628</v>
      </c>
      <c r="D5700" s="27" t="s">
        <v>44</v>
      </c>
    </row>
    <row r="5701" customFormat="false" ht="13.5" hidden="false" customHeight="true" outlineLevel="0" collapsed="false">
      <c r="A5701" s="31" t="s">
        <v>8630</v>
      </c>
      <c r="C5701" s="0" t="s">
        <v>8628</v>
      </c>
      <c r="D5701" s="27" t="s">
        <v>46</v>
      </c>
    </row>
    <row r="5702" customFormat="false" ht="13.5" hidden="false" customHeight="true" outlineLevel="0" collapsed="false">
      <c r="A5702" s="31" t="s">
        <v>8631</v>
      </c>
      <c r="C5702" s="0" t="s">
        <v>8632</v>
      </c>
      <c r="D5702" s="27" t="s">
        <v>55</v>
      </c>
    </row>
    <row r="5703" customFormat="false" ht="13.5" hidden="false" customHeight="true" outlineLevel="0" collapsed="false">
      <c r="A5703" s="31" t="s">
        <v>8633</v>
      </c>
      <c r="B5703" s="27" t="s">
        <v>40</v>
      </c>
      <c r="C5703" s="0" t="s">
        <v>8634</v>
      </c>
      <c r="D5703" s="27" t="s">
        <v>55</v>
      </c>
    </row>
    <row r="5704" customFormat="false" ht="13.5" hidden="false" customHeight="true" outlineLevel="0" collapsed="false">
      <c r="A5704" s="31" t="s">
        <v>8635</v>
      </c>
      <c r="C5704" s="0" t="s">
        <v>8634</v>
      </c>
      <c r="D5704" s="27" t="s">
        <v>44</v>
      </c>
    </row>
    <row r="5705" customFormat="false" ht="13.5" hidden="false" customHeight="true" outlineLevel="0" collapsed="false">
      <c r="A5705" s="31" t="s">
        <v>8636</v>
      </c>
      <c r="C5705" s="0" t="s">
        <v>8634</v>
      </c>
      <c r="D5705" s="27" t="s">
        <v>46</v>
      </c>
    </row>
    <row r="5706" customFormat="false" ht="13.5" hidden="false" customHeight="true" outlineLevel="0" collapsed="false">
      <c r="A5706" s="31" t="s">
        <v>8637</v>
      </c>
      <c r="B5706" s="27" t="s">
        <v>40</v>
      </c>
      <c r="C5706" s="0" t="s">
        <v>8638</v>
      </c>
      <c r="D5706" s="27" t="s">
        <v>55</v>
      </c>
    </row>
    <row r="5707" customFormat="false" ht="13.5" hidden="false" customHeight="true" outlineLevel="0" collapsed="false">
      <c r="A5707" s="31" t="s">
        <v>8639</v>
      </c>
      <c r="C5707" s="0" t="s">
        <v>8638</v>
      </c>
      <c r="D5707" s="27" t="s">
        <v>44</v>
      </c>
    </row>
    <row r="5708" customFormat="false" ht="13.5" hidden="false" customHeight="true" outlineLevel="0" collapsed="false">
      <c r="A5708" s="31" t="s">
        <v>8640</v>
      </c>
      <c r="C5708" s="0" t="s">
        <v>8638</v>
      </c>
      <c r="D5708" s="27" t="s">
        <v>46</v>
      </c>
    </row>
    <row r="5709" customFormat="false" ht="13.5" hidden="false" customHeight="true" outlineLevel="0" collapsed="false">
      <c r="A5709" s="31" t="s">
        <v>8641</v>
      </c>
      <c r="B5709" s="27" t="s">
        <v>40</v>
      </c>
      <c r="C5709" s="0" t="s">
        <v>8642</v>
      </c>
      <c r="D5709" s="27" t="s">
        <v>62</v>
      </c>
    </row>
    <row r="5710" customFormat="false" ht="13.5" hidden="false" customHeight="true" outlineLevel="0" collapsed="false">
      <c r="A5710" s="31" t="s">
        <v>8643</v>
      </c>
      <c r="C5710" s="0" t="s">
        <v>8642</v>
      </c>
      <c r="D5710" s="27" t="s">
        <v>44</v>
      </c>
    </row>
    <row r="5711" customFormat="false" ht="13.5" hidden="false" customHeight="true" outlineLevel="0" collapsed="false">
      <c r="A5711" s="31" t="s">
        <v>8644</v>
      </c>
      <c r="C5711" s="0" t="s">
        <v>8642</v>
      </c>
      <c r="D5711" s="27" t="s">
        <v>46</v>
      </c>
    </row>
    <row r="5712" customFormat="false" ht="13.5" hidden="false" customHeight="true" outlineLevel="0" collapsed="false">
      <c r="A5712" s="31" t="s">
        <v>8645</v>
      </c>
      <c r="B5712" s="27" t="s">
        <v>40</v>
      </c>
      <c r="C5712" s="0" t="s">
        <v>8646</v>
      </c>
      <c r="D5712" s="27" t="s">
        <v>8647</v>
      </c>
    </row>
    <row r="5713" customFormat="false" ht="13.5" hidden="false" customHeight="true" outlineLevel="0" collapsed="false">
      <c r="A5713" s="31" t="s">
        <v>8648</v>
      </c>
      <c r="C5713" s="0" t="s">
        <v>8646</v>
      </c>
      <c r="D5713" s="27" t="s">
        <v>44</v>
      </c>
    </row>
    <row r="5714" customFormat="false" ht="13.5" hidden="false" customHeight="true" outlineLevel="0" collapsed="false">
      <c r="A5714" s="31" t="s">
        <v>8649</v>
      </c>
      <c r="C5714" s="0" t="s">
        <v>8646</v>
      </c>
      <c r="D5714" s="27" t="s">
        <v>46</v>
      </c>
    </row>
    <row r="5715" customFormat="false" ht="13.5" hidden="false" customHeight="true" outlineLevel="0" collapsed="false">
      <c r="A5715" s="31" t="s">
        <v>8650</v>
      </c>
      <c r="B5715" s="27" t="s">
        <v>40</v>
      </c>
      <c r="C5715" s="0" t="s">
        <v>8651</v>
      </c>
      <c r="D5715" s="27" t="s">
        <v>62</v>
      </c>
    </row>
    <row r="5716" customFormat="false" ht="13.5" hidden="false" customHeight="true" outlineLevel="0" collapsed="false">
      <c r="A5716" s="31" t="s">
        <v>8652</v>
      </c>
      <c r="C5716" s="0" t="s">
        <v>8651</v>
      </c>
      <c r="D5716" s="27" t="s">
        <v>44</v>
      </c>
    </row>
    <row r="5717" customFormat="false" ht="13.5" hidden="false" customHeight="true" outlineLevel="0" collapsed="false">
      <c r="A5717" s="31" t="s">
        <v>8653</v>
      </c>
      <c r="C5717" s="0" t="s">
        <v>8651</v>
      </c>
      <c r="D5717" s="27" t="s">
        <v>46</v>
      </c>
    </row>
    <row r="5718" customFormat="false" ht="13.5" hidden="false" customHeight="true" outlineLevel="0" collapsed="false">
      <c r="A5718" s="31" t="s">
        <v>8654</v>
      </c>
      <c r="B5718" s="27" t="s">
        <v>40</v>
      </c>
      <c r="C5718" s="0" t="s">
        <v>8655</v>
      </c>
      <c r="D5718" s="27" t="s">
        <v>1518</v>
      </c>
    </row>
    <row r="5719" customFormat="false" ht="13.5" hidden="false" customHeight="true" outlineLevel="0" collapsed="false">
      <c r="A5719" s="31" t="s">
        <v>8656</v>
      </c>
      <c r="C5719" s="0" t="s">
        <v>8655</v>
      </c>
      <c r="D5719" s="27" t="s">
        <v>44</v>
      </c>
    </row>
    <row r="5720" customFormat="false" ht="13.5" hidden="false" customHeight="true" outlineLevel="0" collapsed="false">
      <c r="A5720" s="31" t="s">
        <v>8657</v>
      </c>
      <c r="C5720" s="0" t="s">
        <v>8655</v>
      </c>
      <c r="D5720" s="27" t="s">
        <v>46</v>
      </c>
    </row>
    <row r="5721" customFormat="false" ht="13.5" hidden="false" customHeight="true" outlineLevel="0" collapsed="false">
      <c r="A5721" s="31" t="s">
        <v>8658</v>
      </c>
      <c r="B5721" s="27" t="s">
        <v>40</v>
      </c>
      <c r="C5721" s="0" t="s">
        <v>8659</v>
      </c>
      <c r="D5721" s="27" t="s">
        <v>55</v>
      </c>
    </row>
    <row r="5722" customFormat="false" ht="13.5" hidden="false" customHeight="true" outlineLevel="0" collapsed="false">
      <c r="A5722" s="31" t="s">
        <v>8660</v>
      </c>
      <c r="C5722" s="0" t="s">
        <v>8659</v>
      </c>
      <c r="D5722" s="27" t="s">
        <v>44</v>
      </c>
    </row>
    <row r="5723" customFormat="false" ht="13.5" hidden="false" customHeight="true" outlineLevel="0" collapsed="false">
      <c r="A5723" s="31" t="s">
        <v>8661</v>
      </c>
      <c r="C5723" s="0" t="s">
        <v>8659</v>
      </c>
      <c r="D5723" s="27" t="s">
        <v>46</v>
      </c>
    </row>
    <row r="5724" customFormat="false" ht="13.5" hidden="false" customHeight="true" outlineLevel="0" collapsed="false">
      <c r="A5724" s="31" t="s">
        <v>8662</v>
      </c>
      <c r="C5724" s="0" t="s">
        <v>8663</v>
      </c>
      <c r="D5724" s="27" t="s">
        <v>726</v>
      </c>
      <c r="E5724" s="27" t="s">
        <v>56</v>
      </c>
    </row>
    <row r="5725" customFormat="false" ht="13.5" hidden="false" customHeight="true" outlineLevel="0" collapsed="false">
      <c r="A5725" s="31" t="s">
        <v>8664</v>
      </c>
      <c r="C5725" s="0" t="s">
        <v>8663</v>
      </c>
      <c r="D5725" s="27" t="s">
        <v>177</v>
      </c>
      <c r="E5725" s="27" t="s">
        <v>56</v>
      </c>
    </row>
    <row r="5726" customFormat="false" ht="13.5" hidden="false" customHeight="true" outlineLevel="0" collapsed="false">
      <c r="A5726" s="31" t="s">
        <v>8665</v>
      </c>
      <c r="C5726" s="0" t="s">
        <v>8663</v>
      </c>
      <c r="D5726" s="27" t="s">
        <v>1179</v>
      </c>
      <c r="E5726" s="27" t="s">
        <v>56</v>
      </c>
    </row>
    <row r="5727" customFormat="false" ht="13.5" hidden="false" customHeight="true" outlineLevel="0" collapsed="false">
      <c r="A5727" s="31" t="s">
        <v>8666</v>
      </c>
      <c r="C5727" s="0" t="s">
        <v>8663</v>
      </c>
      <c r="D5727" s="27" t="s">
        <v>257</v>
      </c>
      <c r="E5727" s="27" t="s">
        <v>56</v>
      </c>
    </row>
    <row r="5728" customFormat="false" ht="13.5" hidden="false" customHeight="true" outlineLevel="0" collapsed="false">
      <c r="A5728" s="31" t="s">
        <v>8667</v>
      </c>
      <c r="B5728" s="27" t="s">
        <v>40</v>
      </c>
      <c r="C5728" s="0" t="s">
        <v>8668</v>
      </c>
      <c r="D5728" s="27" t="s">
        <v>55</v>
      </c>
    </row>
    <row r="5729" customFormat="false" ht="13.5" hidden="false" customHeight="true" outlineLevel="0" collapsed="false">
      <c r="A5729" s="31" t="s">
        <v>8669</v>
      </c>
      <c r="C5729" s="0" t="s">
        <v>8668</v>
      </c>
      <c r="D5729" s="27" t="s">
        <v>44</v>
      </c>
    </row>
    <row r="5730" customFormat="false" ht="13.5" hidden="false" customHeight="true" outlineLevel="0" collapsed="false">
      <c r="A5730" s="31" t="s">
        <v>8670</v>
      </c>
      <c r="C5730" s="0" t="s">
        <v>8668</v>
      </c>
      <c r="D5730" s="27" t="s">
        <v>46</v>
      </c>
    </row>
    <row r="5731" customFormat="false" ht="13.5" hidden="false" customHeight="true" outlineLevel="0" collapsed="false">
      <c r="A5731" s="31" t="s">
        <v>8671</v>
      </c>
      <c r="B5731" s="27" t="s">
        <v>40</v>
      </c>
      <c r="C5731" s="0" t="s">
        <v>8672</v>
      </c>
      <c r="D5731" s="27" t="s">
        <v>55</v>
      </c>
    </row>
    <row r="5732" customFormat="false" ht="13.5" hidden="false" customHeight="true" outlineLevel="0" collapsed="false">
      <c r="A5732" s="31" t="s">
        <v>8673</v>
      </c>
      <c r="C5732" s="0" t="s">
        <v>8672</v>
      </c>
      <c r="D5732" s="27" t="s">
        <v>44</v>
      </c>
    </row>
    <row r="5733" customFormat="false" ht="13.5" hidden="false" customHeight="true" outlineLevel="0" collapsed="false">
      <c r="A5733" s="31" t="s">
        <v>8674</v>
      </c>
      <c r="C5733" s="0" t="s">
        <v>8672</v>
      </c>
      <c r="D5733" s="27" t="s">
        <v>46</v>
      </c>
    </row>
    <row r="5734" customFormat="false" ht="13.5" hidden="false" customHeight="true" outlineLevel="0" collapsed="false">
      <c r="A5734" s="31" t="s">
        <v>8675</v>
      </c>
      <c r="B5734" s="27" t="s">
        <v>40</v>
      </c>
      <c r="C5734" s="0" t="s">
        <v>8676</v>
      </c>
      <c r="D5734" s="27" t="s">
        <v>62</v>
      </c>
    </row>
    <row r="5735" customFormat="false" ht="13.5" hidden="false" customHeight="true" outlineLevel="0" collapsed="false">
      <c r="A5735" s="31" t="s">
        <v>8677</v>
      </c>
      <c r="C5735" s="0" t="s">
        <v>8676</v>
      </c>
      <c r="D5735" s="27" t="s">
        <v>44</v>
      </c>
    </row>
    <row r="5736" customFormat="false" ht="13.5" hidden="false" customHeight="true" outlineLevel="0" collapsed="false">
      <c r="A5736" s="31" t="s">
        <v>8678</v>
      </c>
      <c r="C5736" s="0" t="s">
        <v>8676</v>
      </c>
      <c r="D5736" s="27" t="s">
        <v>46</v>
      </c>
    </row>
    <row r="5737" customFormat="false" ht="13.5" hidden="false" customHeight="true" outlineLevel="0" collapsed="false">
      <c r="A5737" s="31" t="s">
        <v>8679</v>
      </c>
      <c r="C5737" s="0" t="s">
        <v>8680</v>
      </c>
      <c r="D5737" s="27" t="s">
        <v>62</v>
      </c>
    </row>
    <row r="5738" customFormat="false" ht="13.5" hidden="false" customHeight="true" outlineLevel="0" collapsed="false">
      <c r="A5738" s="31" t="s">
        <v>8681</v>
      </c>
      <c r="B5738" s="27" t="s">
        <v>40</v>
      </c>
      <c r="C5738" s="0" t="s">
        <v>8682</v>
      </c>
      <c r="D5738" s="27" t="s">
        <v>55</v>
      </c>
    </row>
    <row r="5739" customFormat="false" ht="13.5" hidden="false" customHeight="true" outlineLevel="0" collapsed="false">
      <c r="A5739" s="31" t="s">
        <v>8683</v>
      </c>
      <c r="C5739" s="0" t="s">
        <v>8682</v>
      </c>
      <c r="D5739" s="27" t="s">
        <v>44</v>
      </c>
    </row>
    <row r="5740" customFormat="false" ht="13.5" hidden="false" customHeight="true" outlineLevel="0" collapsed="false">
      <c r="A5740" s="31" t="s">
        <v>8684</v>
      </c>
      <c r="C5740" s="0" t="s">
        <v>8682</v>
      </c>
      <c r="D5740" s="27" t="s">
        <v>46</v>
      </c>
    </row>
    <row r="5741" customFormat="false" ht="13.5" hidden="false" customHeight="true" outlineLevel="0" collapsed="false">
      <c r="A5741" s="31" t="s">
        <v>8685</v>
      </c>
      <c r="B5741" s="27" t="s">
        <v>40</v>
      </c>
      <c r="C5741" s="0" t="s">
        <v>8686</v>
      </c>
      <c r="D5741" s="27" t="s">
        <v>238</v>
      </c>
    </row>
    <row r="5742" customFormat="false" ht="13.5" hidden="false" customHeight="true" outlineLevel="0" collapsed="false">
      <c r="A5742" s="31" t="s">
        <v>8687</v>
      </c>
      <c r="C5742" s="0" t="s">
        <v>8686</v>
      </c>
      <c r="D5742" s="27" t="s">
        <v>44</v>
      </c>
    </row>
    <row r="5743" customFormat="false" ht="13.5" hidden="false" customHeight="true" outlineLevel="0" collapsed="false">
      <c r="A5743" s="31" t="s">
        <v>8688</v>
      </c>
      <c r="C5743" s="0" t="s">
        <v>8686</v>
      </c>
      <c r="D5743" s="27" t="s">
        <v>46</v>
      </c>
    </row>
    <row r="5744" customFormat="false" ht="13.5" hidden="false" customHeight="true" outlineLevel="0" collapsed="false">
      <c r="A5744" s="31" t="s">
        <v>8689</v>
      </c>
      <c r="C5744" s="0" t="s">
        <v>8690</v>
      </c>
      <c r="D5744" s="27" t="s">
        <v>55</v>
      </c>
    </row>
    <row r="5745" customFormat="false" ht="13.5" hidden="false" customHeight="true" outlineLevel="0" collapsed="false">
      <c r="A5745" s="31" t="s">
        <v>8691</v>
      </c>
      <c r="C5745" s="0" t="s">
        <v>8692</v>
      </c>
      <c r="D5745" s="27" t="s">
        <v>55</v>
      </c>
    </row>
    <row r="5746" customFormat="false" ht="13.5" hidden="false" customHeight="true" outlineLevel="0" collapsed="false">
      <c r="A5746" s="31" t="s">
        <v>8693</v>
      </c>
      <c r="C5746" s="0" t="s">
        <v>8692</v>
      </c>
      <c r="D5746" s="27" t="s">
        <v>55</v>
      </c>
    </row>
    <row r="5747" customFormat="false" ht="13.5" hidden="false" customHeight="true" outlineLevel="0" collapsed="false">
      <c r="A5747" s="31" t="s">
        <v>8694</v>
      </c>
      <c r="B5747" s="27" t="s">
        <v>40</v>
      </c>
      <c r="C5747" s="0" t="s">
        <v>8695</v>
      </c>
      <c r="D5747" s="27" t="s">
        <v>55</v>
      </c>
    </row>
    <row r="5748" customFormat="false" ht="13.5" hidden="false" customHeight="true" outlineLevel="0" collapsed="false">
      <c r="A5748" s="31" t="s">
        <v>8696</v>
      </c>
      <c r="C5748" s="0" t="s">
        <v>8695</v>
      </c>
      <c r="D5748" s="27" t="s">
        <v>44</v>
      </c>
    </row>
    <row r="5749" customFormat="false" ht="13.5" hidden="false" customHeight="true" outlineLevel="0" collapsed="false">
      <c r="A5749" s="31" t="s">
        <v>8697</v>
      </c>
      <c r="C5749" s="0" t="s">
        <v>8695</v>
      </c>
      <c r="D5749" s="27" t="s">
        <v>46</v>
      </c>
    </row>
    <row r="5750" customFormat="false" ht="13.5" hidden="false" customHeight="true" outlineLevel="0" collapsed="false">
      <c r="A5750" s="31" t="s">
        <v>8698</v>
      </c>
      <c r="C5750" s="0" t="s">
        <v>8699</v>
      </c>
      <c r="D5750" s="27" t="s">
        <v>62</v>
      </c>
      <c r="E5750" s="27" t="s">
        <v>56</v>
      </c>
    </row>
    <row r="5751" customFormat="false" ht="13.5" hidden="false" customHeight="true" outlineLevel="0" collapsed="false">
      <c r="A5751" s="31" t="s">
        <v>8700</v>
      </c>
      <c r="C5751" s="0" t="s">
        <v>8699</v>
      </c>
      <c r="D5751" s="27" t="s">
        <v>62</v>
      </c>
      <c r="E5751" s="27" t="s">
        <v>50</v>
      </c>
    </row>
    <row r="5752" customFormat="false" ht="13.5" hidden="false" customHeight="true" outlineLevel="0" collapsed="false">
      <c r="A5752" s="31" t="s">
        <v>8701</v>
      </c>
      <c r="C5752" s="0" t="s">
        <v>8702</v>
      </c>
      <c r="D5752" s="27" t="s">
        <v>55</v>
      </c>
    </row>
    <row r="5753" customFormat="false" ht="13.5" hidden="false" customHeight="true" outlineLevel="0" collapsed="false">
      <c r="A5753" s="31" t="s">
        <v>8703</v>
      </c>
      <c r="B5753" s="27" t="s">
        <v>40</v>
      </c>
      <c r="C5753" s="0" t="s">
        <v>8704</v>
      </c>
      <c r="D5753" s="27" t="s">
        <v>55</v>
      </c>
    </row>
    <row r="5754" customFormat="false" ht="13.5" hidden="false" customHeight="true" outlineLevel="0" collapsed="false">
      <c r="A5754" s="31" t="s">
        <v>8705</v>
      </c>
      <c r="C5754" s="0" t="s">
        <v>8704</v>
      </c>
      <c r="D5754" s="27" t="s">
        <v>44</v>
      </c>
    </row>
    <row r="5755" customFormat="false" ht="13.5" hidden="false" customHeight="true" outlineLevel="0" collapsed="false">
      <c r="A5755" s="31" t="s">
        <v>8706</v>
      </c>
      <c r="C5755" s="0" t="s">
        <v>8704</v>
      </c>
      <c r="D5755" s="27" t="s">
        <v>46</v>
      </c>
    </row>
    <row r="5756" customFormat="false" ht="13.5" hidden="false" customHeight="true" outlineLevel="0" collapsed="false">
      <c r="A5756" s="31" t="s">
        <v>8707</v>
      </c>
      <c r="B5756" s="27" t="s">
        <v>40</v>
      </c>
      <c r="C5756" s="0" t="s">
        <v>8708</v>
      </c>
      <c r="D5756" s="27" t="s">
        <v>55</v>
      </c>
    </row>
    <row r="5757" customFormat="false" ht="13.5" hidden="false" customHeight="true" outlineLevel="0" collapsed="false">
      <c r="A5757" s="31" t="s">
        <v>8709</v>
      </c>
      <c r="C5757" s="0" t="s">
        <v>8708</v>
      </c>
      <c r="D5757" s="27" t="s">
        <v>44</v>
      </c>
    </row>
    <row r="5758" customFormat="false" ht="13.5" hidden="false" customHeight="true" outlineLevel="0" collapsed="false">
      <c r="A5758" s="31" t="s">
        <v>8710</v>
      </c>
      <c r="C5758" s="0" t="s">
        <v>8708</v>
      </c>
      <c r="D5758" s="27" t="s">
        <v>46</v>
      </c>
    </row>
    <row r="5759" customFormat="false" ht="13.5" hidden="false" customHeight="true" outlineLevel="0" collapsed="false">
      <c r="A5759" s="31" t="s">
        <v>8711</v>
      </c>
      <c r="B5759" s="27" t="s">
        <v>40</v>
      </c>
      <c r="C5759" s="0" t="s">
        <v>8712</v>
      </c>
      <c r="D5759" s="27" t="s">
        <v>55</v>
      </c>
    </row>
    <row r="5760" customFormat="false" ht="13.5" hidden="false" customHeight="true" outlineLevel="0" collapsed="false">
      <c r="A5760" s="31" t="s">
        <v>8713</v>
      </c>
      <c r="C5760" s="0" t="s">
        <v>8712</v>
      </c>
      <c r="D5760" s="27" t="s">
        <v>44</v>
      </c>
    </row>
    <row r="5761" customFormat="false" ht="13.5" hidden="false" customHeight="true" outlineLevel="0" collapsed="false">
      <c r="A5761" s="31" t="s">
        <v>8714</v>
      </c>
      <c r="C5761" s="0" t="s">
        <v>8712</v>
      </c>
      <c r="D5761" s="27" t="s">
        <v>46</v>
      </c>
    </row>
    <row r="5762" customFormat="false" ht="13.5" hidden="false" customHeight="true" outlineLevel="0" collapsed="false">
      <c r="A5762" s="31" t="s">
        <v>8715</v>
      </c>
      <c r="B5762" s="27" t="s">
        <v>40</v>
      </c>
      <c r="C5762" s="0" t="s">
        <v>8716</v>
      </c>
      <c r="D5762" s="27" t="s">
        <v>550</v>
      </c>
    </row>
    <row r="5763" customFormat="false" ht="13.5" hidden="false" customHeight="true" outlineLevel="0" collapsed="false">
      <c r="A5763" s="31" t="s">
        <v>8717</v>
      </c>
      <c r="C5763" s="0" t="s">
        <v>8716</v>
      </c>
      <c r="D5763" s="27" t="s">
        <v>44</v>
      </c>
    </row>
    <row r="5764" customFormat="false" ht="13.5" hidden="false" customHeight="true" outlineLevel="0" collapsed="false">
      <c r="A5764" s="31" t="s">
        <v>8718</v>
      </c>
      <c r="C5764" s="0" t="s">
        <v>8716</v>
      </c>
      <c r="D5764" s="27" t="s">
        <v>46</v>
      </c>
    </row>
    <row r="5765" customFormat="false" ht="13.5" hidden="false" customHeight="true" outlineLevel="0" collapsed="false">
      <c r="A5765" s="31" t="s">
        <v>8719</v>
      </c>
      <c r="B5765" s="27" t="s">
        <v>40</v>
      </c>
      <c r="C5765" s="0" t="s">
        <v>8720</v>
      </c>
      <c r="D5765" s="27" t="s">
        <v>55</v>
      </c>
    </row>
    <row r="5766" customFormat="false" ht="13.5" hidden="false" customHeight="true" outlineLevel="0" collapsed="false">
      <c r="A5766" s="31" t="s">
        <v>8721</v>
      </c>
      <c r="C5766" s="0" t="s">
        <v>8720</v>
      </c>
      <c r="D5766" s="27" t="s">
        <v>44</v>
      </c>
    </row>
    <row r="5767" customFormat="false" ht="13.5" hidden="false" customHeight="true" outlineLevel="0" collapsed="false">
      <c r="A5767" s="31" t="s">
        <v>8722</v>
      </c>
      <c r="C5767" s="0" t="s">
        <v>8720</v>
      </c>
      <c r="D5767" s="27" t="s">
        <v>46</v>
      </c>
    </row>
    <row r="5768" customFormat="false" ht="13.5" hidden="false" customHeight="true" outlineLevel="0" collapsed="false">
      <c r="A5768" s="31" t="s">
        <v>8723</v>
      </c>
      <c r="B5768" s="27" t="s">
        <v>40</v>
      </c>
      <c r="C5768" s="0" t="s">
        <v>8724</v>
      </c>
      <c r="D5768" s="27" t="s">
        <v>550</v>
      </c>
    </row>
    <row r="5769" customFormat="false" ht="13.5" hidden="false" customHeight="true" outlineLevel="0" collapsed="false">
      <c r="A5769" s="31" t="s">
        <v>8725</v>
      </c>
      <c r="C5769" s="0" t="s">
        <v>8724</v>
      </c>
      <c r="D5769" s="27" t="s">
        <v>44</v>
      </c>
    </row>
    <row r="5770" customFormat="false" ht="13.5" hidden="false" customHeight="true" outlineLevel="0" collapsed="false">
      <c r="A5770" s="31" t="s">
        <v>8726</v>
      </c>
      <c r="C5770" s="0" t="s">
        <v>8724</v>
      </c>
      <c r="D5770" s="27" t="s">
        <v>46</v>
      </c>
    </row>
    <row r="5771" customFormat="false" ht="13.5" hidden="false" customHeight="true" outlineLevel="0" collapsed="false">
      <c r="A5771" s="31" t="s">
        <v>8727</v>
      </c>
      <c r="B5771" s="27" t="s">
        <v>40</v>
      </c>
      <c r="C5771" s="0" t="s">
        <v>8724</v>
      </c>
      <c r="D5771" s="27" t="s">
        <v>8728</v>
      </c>
    </row>
    <row r="5772" customFormat="false" ht="13.5" hidden="false" customHeight="true" outlineLevel="0" collapsed="false">
      <c r="A5772" s="31" t="s">
        <v>8729</v>
      </c>
      <c r="C5772" s="0" t="s">
        <v>8724</v>
      </c>
      <c r="D5772" s="27" t="s">
        <v>44</v>
      </c>
    </row>
    <row r="5773" customFormat="false" ht="13.5" hidden="false" customHeight="true" outlineLevel="0" collapsed="false">
      <c r="A5773" s="31" t="s">
        <v>8730</v>
      </c>
      <c r="C5773" s="0" t="s">
        <v>8724</v>
      </c>
      <c r="D5773" s="27" t="s">
        <v>46</v>
      </c>
    </row>
    <row r="5774" customFormat="false" ht="13.5" hidden="false" customHeight="true" outlineLevel="0" collapsed="false">
      <c r="A5774" s="31" t="s">
        <v>8731</v>
      </c>
      <c r="B5774" s="27" t="s">
        <v>40</v>
      </c>
      <c r="C5774" s="0" t="s">
        <v>8732</v>
      </c>
      <c r="D5774" s="27" t="s">
        <v>1518</v>
      </c>
    </row>
    <row r="5775" customFormat="false" ht="13.5" hidden="false" customHeight="true" outlineLevel="0" collapsed="false">
      <c r="A5775" s="31" t="s">
        <v>8733</v>
      </c>
      <c r="C5775" s="0" t="s">
        <v>8732</v>
      </c>
      <c r="D5775" s="27" t="s">
        <v>44</v>
      </c>
    </row>
    <row r="5776" customFormat="false" ht="13.5" hidden="false" customHeight="true" outlineLevel="0" collapsed="false">
      <c r="A5776" s="31" t="s">
        <v>8734</v>
      </c>
      <c r="C5776" s="0" t="s">
        <v>8732</v>
      </c>
      <c r="D5776" s="27" t="s">
        <v>46</v>
      </c>
    </row>
    <row r="5777" customFormat="false" ht="13.5" hidden="false" customHeight="true" outlineLevel="0" collapsed="false">
      <c r="A5777" s="31" t="s">
        <v>8735</v>
      </c>
      <c r="C5777" s="0" t="s">
        <v>8732</v>
      </c>
      <c r="D5777" s="27" t="s">
        <v>2300</v>
      </c>
    </row>
    <row r="5778" customFormat="false" ht="13.5" hidden="false" customHeight="true" outlineLevel="0" collapsed="false">
      <c r="A5778" s="31" t="s">
        <v>8736</v>
      </c>
      <c r="B5778" s="27" t="s">
        <v>40</v>
      </c>
      <c r="C5778" s="0" t="s">
        <v>8737</v>
      </c>
      <c r="D5778" s="27" t="s">
        <v>55</v>
      </c>
    </row>
    <row r="5779" customFormat="false" ht="13.5" hidden="false" customHeight="true" outlineLevel="0" collapsed="false">
      <c r="A5779" s="31" t="s">
        <v>8738</v>
      </c>
      <c r="C5779" s="0" t="s">
        <v>8737</v>
      </c>
      <c r="D5779" s="27" t="s">
        <v>44</v>
      </c>
    </row>
    <row r="5780" customFormat="false" ht="13.5" hidden="false" customHeight="true" outlineLevel="0" collapsed="false">
      <c r="A5780" s="31" t="s">
        <v>8739</v>
      </c>
      <c r="C5780" s="0" t="s">
        <v>8737</v>
      </c>
      <c r="D5780" s="27" t="s">
        <v>46</v>
      </c>
    </row>
    <row r="5781" customFormat="false" ht="13.5" hidden="false" customHeight="true" outlineLevel="0" collapsed="false">
      <c r="A5781" s="31" t="s">
        <v>8740</v>
      </c>
      <c r="C5781" s="0" t="s">
        <v>8741</v>
      </c>
      <c r="D5781" s="27" t="s">
        <v>7422</v>
      </c>
    </row>
    <row r="5782" customFormat="false" ht="13.5" hidden="false" customHeight="true" outlineLevel="0" collapsed="false">
      <c r="A5782" s="31" t="s">
        <v>8742</v>
      </c>
      <c r="B5782" s="27" t="s">
        <v>40</v>
      </c>
      <c r="C5782" s="0" t="s">
        <v>8741</v>
      </c>
      <c r="D5782" s="27" t="s">
        <v>62</v>
      </c>
    </row>
    <row r="5783" customFormat="false" ht="13.5" hidden="false" customHeight="true" outlineLevel="0" collapsed="false">
      <c r="A5783" s="31" t="s">
        <v>8743</v>
      </c>
      <c r="C5783" s="0" t="s">
        <v>8741</v>
      </c>
      <c r="D5783" s="27" t="s">
        <v>44</v>
      </c>
    </row>
    <row r="5784" customFormat="false" ht="13.5" hidden="false" customHeight="true" outlineLevel="0" collapsed="false">
      <c r="A5784" s="31" t="s">
        <v>8744</v>
      </c>
      <c r="C5784" s="0" t="s">
        <v>8741</v>
      </c>
      <c r="D5784" s="27" t="s">
        <v>46</v>
      </c>
    </row>
    <row r="5785" customFormat="false" ht="13.5" hidden="false" customHeight="true" outlineLevel="0" collapsed="false">
      <c r="A5785" s="31" t="s">
        <v>8745</v>
      </c>
      <c r="B5785" s="27" t="s">
        <v>40</v>
      </c>
      <c r="C5785" s="0" t="s">
        <v>8746</v>
      </c>
      <c r="D5785" s="27" t="s">
        <v>55</v>
      </c>
    </row>
    <row r="5786" customFormat="false" ht="13.5" hidden="false" customHeight="true" outlineLevel="0" collapsed="false">
      <c r="A5786" s="31" t="s">
        <v>8747</v>
      </c>
      <c r="C5786" s="0" t="s">
        <v>8746</v>
      </c>
      <c r="D5786" s="27" t="s">
        <v>44</v>
      </c>
    </row>
    <row r="5787" customFormat="false" ht="13.5" hidden="false" customHeight="true" outlineLevel="0" collapsed="false">
      <c r="A5787" s="31" t="s">
        <v>8748</v>
      </c>
      <c r="C5787" s="0" t="s">
        <v>8746</v>
      </c>
      <c r="D5787" s="27" t="s">
        <v>46</v>
      </c>
    </row>
    <row r="5788" customFormat="false" ht="13.5" hidden="false" customHeight="true" outlineLevel="0" collapsed="false">
      <c r="A5788" s="31" t="s">
        <v>8749</v>
      </c>
      <c r="B5788" s="27" t="s">
        <v>40</v>
      </c>
      <c r="C5788" s="0" t="s">
        <v>8750</v>
      </c>
      <c r="D5788" s="27" t="s">
        <v>55</v>
      </c>
    </row>
    <row r="5789" customFormat="false" ht="13.5" hidden="false" customHeight="true" outlineLevel="0" collapsed="false">
      <c r="A5789" s="31" t="s">
        <v>8751</v>
      </c>
      <c r="C5789" s="0" t="s">
        <v>8750</v>
      </c>
      <c r="D5789" s="27" t="s">
        <v>44</v>
      </c>
    </row>
    <row r="5790" customFormat="false" ht="13.5" hidden="false" customHeight="true" outlineLevel="0" collapsed="false">
      <c r="A5790" s="31" t="s">
        <v>8752</v>
      </c>
      <c r="C5790" s="0" t="s">
        <v>8750</v>
      </c>
      <c r="D5790" s="27" t="s">
        <v>46</v>
      </c>
    </row>
    <row r="5791" customFormat="false" ht="13.5" hidden="false" customHeight="true" outlineLevel="0" collapsed="false">
      <c r="A5791" s="31" t="s">
        <v>8753</v>
      </c>
      <c r="C5791" s="0" t="s">
        <v>8754</v>
      </c>
      <c r="D5791" s="27" t="s">
        <v>55</v>
      </c>
    </row>
    <row r="5792" customFormat="false" ht="13.5" hidden="false" customHeight="true" outlineLevel="0" collapsed="false">
      <c r="A5792" s="31" t="s">
        <v>8755</v>
      </c>
      <c r="C5792" s="0" t="s">
        <v>8756</v>
      </c>
      <c r="D5792" s="27" t="s">
        <v>55</v>
      </c>
    </row>
    <row r="5793" customFormat="false" ht="13.5" hidden="false" customHeight="true" outlineLevel="0" collapsed="false">
      <c r="A5793" s="31" t="s">
        <v>8757</v>
      </c>
      <c r="C5793" s="0" t="s">
        <v>8758</v>
      </c>
      <c r="D5793" s="27" t="s">
        <v>6235</v>
      </c>
    </row>
    <row r="5794" customFormat="false" ht="13.5" hidden="false" customHeight="true" outlineLevel="0" collapsed="false">
      <c r="A5794" s="31" t="s">
        <v>8759</v>
      </c>
      <c r="B5794" s="27" t="s">
        <v>40</v>
      </c>
      <c r="C5794" s="0" t="s">
        <v>8760</v>
      </c>
      <c r="D5794" s="27" t="s">
        <v>238</v>
      </c>
    </row>
    <row r="5795" customFormat="false" ht="13.5" hidden="false" customHeight="true" outlineLevel="0" collapsed="false">
      <c r="A5795" s="31" t="s">
        <v>8761</v>
      </c>
      <c r="C5795" s="0" t="s">
        <v>8760</v>
      </c>
      <c r="D5795" s="27" t="s">
        <v>44</v>
      </c>
    </row>
    <row r="5796" customFormat="false" ht="13.5" hidden="false" customHeight="true" outlineLevel="0" collapsed="false">
      <c r="A5796" s="31" t="s">
        <v>8762</v>
      </c>
      <c r="C5796" s="0" t="s">
        <v>8760</v>
      </c>
      <c r="D5796" s="27" t="s">
        <v>46</v>
      </c>
    </row>
    <row r="5797" customFormat="false" ht="13.5" hidden="false" customHeight="true" outlineLevel="0" collapsed="false">
      <c r="A5797" s="31" t="s">
        <v>8763</v>
      </c>
      <c r="C5797" s="0" t="s">
        <v>8764</v>
      </c>
      <c r="D5797" s="27" t="s">
        <v>238</v>
      </c>
    </row>
    <row r="5798" customFormat="false" ht="13.5" hidden="false" customHeight="true" outlineLevel="0" collapsed="false">
      <c r="A5798" s="31" t="s">
        <v>8765</v>
      </c>
      <c r="C5798" s="0" t="s">
        <v>8764</v>
      </c>
      <c r="D5798" s="27" t="s">
        <v>8766</v>
      </c>
    </row>
    <row r="5799" customFormat="false" ht="13.5" hidden="false" customHeight="true" outlineLevel="0" collapsed="false">
      <c r="A5799" s="31" t="s">
        <v>8767</v>
      </c>
      <c r="C5799" s="0" t="s">
        <v>8764</v>
      </c>
      <c r="D5799" s="27" t="s">
        <v>111</v>
      </c>
    </row>
    <row r="5800" customFormat="false" ht="13.5" hidden="false" customHeight="true" outlineLevel="0" collapsed="false">
      <c r="A5800" s="31" t="s">
        <v>8768</v>
      </c>
      <c r="C5800" s="0" t="s">
        <v>8769</v>
      </c>
      <c r="D5800" s="27" t="s">
        <v>8770</v>
      </c>
    </row>
    <row r="5801" customFormat="false" ht="13.5" hidden="false" customHeight="true" outlineLevel="0" collapsed="false">
      <c r="A5801" s="31" t="s">
        <v>8771</v>
      </c>
      <c r="B5801" s="27" t="s">
        <v>40</v>
      </c>
      <c r="C5801" s="0" t="s">
        <v>8769</v>
      </c>
      <c r="D5801" s="27" t="s">
        <v>102</v>
      </c>
    </row>
    <row r="5802" customFormat="false" ht="13.5" hidden="false" customHeight="true" outlineLevel="0" collapsed="false">
      <c r="A5802" s="31" t="s">
        <v>8772</v>
      </c>
      <c r="C5802" s="0" t="s">
        <v>8769</v>
      </c>
      <c r="D5802" s="27" t="s">
        <v>44</v>
      </c>
    </row>
    <row r="5803" customFormat="false" ht="13.5" hidden="false" customHeight="true" outlineLevel="0" collapsed="false">
      <c r="A5803" s="31" t="s">
        <v>8773</v>
      </c>
      <c r="C5803" s="0" t="s">
        <v>8769</v>
      </c>
      <c r="D5803" s="27" t="s">
        <v>46</v>
      </c>
    </row>
    <row r="5804" customFormat="false" ht="13.5" hidden="false" customHeight="true" outlineLevel="0" collapsed="false">
      <c r="A5804" s="31" t="s">
        <v>8774</v>
      </c>
      <c r="B5804" s="27" t="s">
        <v>40</v>
      </c>
      <c r="C5804" s="0" t="s">
        <v>8775</v>
      </c>
      <c r="D5804" s="27" t="s">
        <v>55</v>
      </c>
    </row>
    <row r="5805" customFormat="false" ht="13.5" hidden="false" customHeight="true" outlineLevel="0" collapsed="false">
      <c r="A5805" s="31" t="s">
        <v>8776</v>
      </c>
      <c r="C5805" s="0" t="s">
        <v>8775</v>
      </c>
      <c r="D5805" s="27" t="s">
        <v>44</v>
      </c>
    </row>
    <row r="5806" customFormat="false" ht="13.5" hidden="false" customHeight="true" outlineLevel="0" collapsed="false">
      <c r="A5806" s="31" t="s">
        <v>8777</v>
      </c>
      <c r="C5806" s="0" t="s">
        <v>8775</v>
      </c>
      <c r="D5806" s="27" t="s">
        <v>46</v>
      </c>
    </row>
    <row r="5807" customFormat="false" ht="13.5" hidden="false" customHeight="true" outlineLevel="0" collapsed="false">
      <c r="A5807" s="31" t="s">
        <v>8778</v>
      </c>
      <c r="C5807" s="0" t="s">
        <v>8779</v>
      </c>
      <c r="D5807" s="27" t="s">
        <v>62</v>
      </c>
    </row>
    <row r="5808" customFormat="false" ht="13.5" hidden="false" customHeight="true" outlineLevel="0" collapsed="false">
      <c r="A5808" s="31" t="s">
        <v>8780</v>
      </c>
      <c r="C5808" s="0" t="s">
        <v>8781</v>
      </c>
      <c r="D5808" s="27" t="s">
        <v>3227</v>
      </c>
    </row>
    <row r="5809" customFormat="false" ht="13.5" hidden="false" customHeight="true" outlineLevel="0" collapsed="false">
      <c r="A5809" s="31" t="s">
        <v>8782</v>
      </c>
      <c r="B5809" s="27" t="s">
        <v>40</v>
      </c>
      <c r="C5809" s="0" t="s">
        <v>8783</v>
      </c>
      <c r="D5809" s="27" t="s">
        <v>62</v>
      </c>
    </row>
    <row r="5810" customFormat="false" ht="13.5" hidden="false" customHeight="true" outlineLevel="0" collapsed="false">
      <c r="A5810" s="31" t="s">
        <v>8784</v>
      </c>
      <c r="C5810" s="0" t="s">
        <v>8783</v>
      </c>
      <c r="D5810" s="27" t="s">
        <v>44</v>
      </c>
    </row>
    <row r="5811" customFormat="false" ht="13.5" hidden="false" customHeight="true" outlineLevel="0" collapsed="false">
      <c r="A5811" s="31" t="s">
        <v>8785</v>
      </c>
      <c r="C5811" s="0" t="s">
        <v>8783</v>
      </c>
      <c r="D5811" s="27" t="s">
        <v>46</v>
      </c>
    </row>
    <row r="5812" customFormat="false" ht="13.5" hidden="false" customHeight="true" outlineLevel="0" collapsed="false">
      <c r="A5812" s="31" t="s">
        <v>8786</v>
      </c>
      <c r="C5812" s="0" t="s">
        <v>8787</v>
      </c>
      <c r="D5812" s="27" t="s">
        <v>55</v>
      </c>
    </row>
    <row r="5813" customFormat="false" ht="13.5" hidden="false" customHeight="true" outlineLevel="0" collapsed="false">
      <c r="A5813" s="31" t="s">
        <v>8788</v>
      </c>
      <c r="B5813" s="27" t="s">
        <v>40</v>
      </c>
      <c r="C5813" s="0" t="s">
        <v>8789</v>
      </c>
      <c r="D5813" s="27" t="s">
        <v>55</v>
      </c>
    </row>
    <row r="5814" customFormat="false" ht="13.5" hidden="false" customHeight="true" outlineLevel="0" collapsed="false">
      <c r="A5814" s="31" t="s">
        <v>8790</v>
      </c>
      <c r="C5814" s="0" t="s">
        <v>8789</v>
      </c>
      <c r="D5814" s="27" t="s">
        <v>44</v>
      </c>
    </row>
    <row r="5815" customFormat="false" ht="13.5" hidden="false" customHeight="true" outlineLevel="0" collapsed="false">
      <c r="A5815" s="31" t="s">
        <v>8791</v>
      </c>
      <c r="C5815" s="0" t="s">
        <v>8789</v>
      </c>
      <c r="D5815" s="27" t="s">
        <v>46</v>
      </c>
    </row>
    <row r="5816" customFormat="false" ht="13.5" hidden="false" customHeight="true" outlineLevel="0" collapsed="false">
      <c r="A5816" s="31" t="s">
        <v>8792</v>
      </c>
      <c r="B5816" s="27" t="s">
        <v>40</v>
      </c>
      <c r="C5816" s="0" t="s">
        <v>8793</v>
      </c>
      <c r="D5816" s="27" t="s">
        <v>8794</v>
      </c>
    </row>
    <row r="5817" customFormat="false" ht="13.5" hidden="false" customHeight="true" outlineLevel="0" collapsed="false">
      <c r="A5817" s="31" t="s">
        <v>8795</v>
      </c>
      <c r="C5817" s="0" t="s">
        <v>8793</v>
      </c>
      <c r="D5817" s="27" t="s">
        <v>44</v>
      </c>
    </row>
    <row r="5818" customFormat="false" ht="13.5" hidden="false" customHeight="true" outlineLevel="0" collapsed="false">
      <c r="A5818" s="31" t="s">
        <v>8796</v>
      </c>
      <c r="C5818" s="0" t="s">
        <v>8793</v>
      </c>
      <c r="D5818" s="27" t="s">
        <v>46</v>
      </c>
    </row>
    <row r="5819" customFormat="false" ht="13.5" hidden="false" customHeight="true" outlineLevel="0" collapsed="false">
      <c r="A5819" s="31" t="s">
        <v>8797</v>
      </c>
      <c r="C5819" s="0" t="s">
        <v>8798</v>
      </c>
      <c r="D5819" s="27" t="s">
        <v>62</v>
      </c>
    </row>
    <row r="5820" customFormat="false" ht="13.5" hidden="false" customHeight="true" outlineLevel="0" collapsed="false">
      <c r="A5820" s="31" t="s">
        <v>8799</v>
      </c>
      <c r="C5820" s="0" t="s">
        <v>8800</v>
      </c>
      <c r="D5820" s="27" t="s">
        <v>62</v>
      </c>
    </row>
    <row r="5821" customFormat="false" ht="13.5" hidden="false" customHeight="true" outlineLevel="0" collapsed="false">
      <c r="A5821" s="31" t="s">
        <v>8801</v>
      </c>
      <c r="C5821" s="0" t="s">
        <v>8802</v>
      </c>
      <c r="D5821" s="27" t="s">
        <v>62</v>
      </c>
    </row>
    <row r="5822" customFormat="false" ht="13.5" hidden="false" customHeight="true" outlineLevel="0" collapsed="false">
      <c r="A5822" s="31" t="s">
        <v>8803</v>
      </c>
      <c r="B5822" s="27" t="s">
        <v>40</v>
      </c>
      <c r="C5822" s="0" t="s">
        <v>8804</v>
      </c>
      <c r="D5822" s="27" t="s">
        <v>55</v>
      </c>
    </row>
    <row r="5823" customFormat="false" ht="13.5" hidden="false" customHeight="true" outlineLevel="0" collapsed="false">
      <c r="A5823" s="31" t="s">
        <v>8805</v>
      </c>
      <c r="C5823" s="0" t="s">
        <v>8804</v>
      </c>
      <c r="D5823" s="27" t="s">
        <v>44</v>
      </c>
    </row>
    <row r="5824" customFormat="false" ht="13.5" hidden="false" customHeight="true" outlineLevel="0" collapsed="false">
      <c r="A5824" s="31" t="s">
        <v>8806</v>
      </c>
      <c r="C5824" s="0" t="s">
        <v>8804</v>
      </c>
      <c r="D5824" s="27" t="s">
        <v>46</v>
      </c>
    </row>
    <row r="5825" customFormat="false" ht="13.5" hidden="false" customHeight="true" outlineLevel="0" collapsed="false">
      <c r="A5825" s="31" t="s">
        <v>8807</v>
      </c>
      <c r="B5825" s="27" t="s">
        <v>40</v>
      </c>
      <c r="C5825" s="0" t="s">
        <v>8808</v>
      </c>
      <c r="D5825" s="27" t="s">
        <v>55</v>
      </c>
    </row>
    <row r="5826" customFormat="false" ht="13.5" hidden="false" customHeight="true" outlineLevel="0" collapsed="false">
      <c r="A5826" s="31" t="s">
        <v>8809</v>
      </c>
      <c r="C5826" s="0" t="s">
        <v>8808</v>
      </c>
      <c r="D5826" s="27" t="s">
        <v>44</v>
      </c>
    </row>
    <row r="5827" customFormat="false" ht="13.5" hidden="false" customHeight="true" outlineLevel="0" collapsed="false">
      <c r="A5827" s="31" t="s">
        <v>8810</v>
      </c>
      <c r="C5827" s="0" t="s">
        <v>8808</v>
      </c>
      <c r="D5827" s="27" t="s">
        <v>46</v>
      </c>
    </row>
    <row r="5828" customFormat="false" ht="13.5" hidden="false" customHeight="true" outlineLevel="0" collapsed="false">
      <c r="A5828" s="31" t="s">
        <v>8811</v>
      </c>
      <c r="C5828" s="0" t="s">
        <v>8812</v>
      </c>
      <c r="D5828" s="27" t="s">
        <v>55</v>
      </c>
    </row>
    <row r="5829" customFormat="false" ht="13.5" hidden="false" customHeight="true" outlineLevel="0" collapsed="false">
      <c r="A5829" s="31" t="s">
        <v>8813</v>
      </c>
      <c r="C5829" s="0" t="s">
        <v>8814</v>
      </c>
      <c r="D5829" s="27" t="s">
        <v>55</v>
      </c>
    </row>
    <row r="5830" customFormat="false" ht="13.5" hidden="false" customHeight="true" outlineLevel="0" collapsed="false">
      <c r="A5830" s="31" t="s">
        <v>8815</v>
      </c>
      <c r="C5830" s="0" t="s">
        <v>8814</v>
      </c>
      <c r="D5830" s="27" t="s">
        <v>824</v>
      </c>
    </row>
    <row r="5831" customFormat="false" ht="13.5" hidden="false" customHeight="true" outlineLevel="0" collapsed="false">
      <c r="A5831" s="31" t="s">
        <v>8816</v>
      </c>
      <c r="B5831" s="27" t="s">
        <v>40</v>
      </c>
      <c r="C5831" s="0" t="s">
        <v>8817</v>
      </c>
      <c r="D5831" s="27" t="s">
        <v>62</v>
      </c>
    </row>
    <row r="5832" customFormat="false" ht="13.5" hidden="false" customHeight="true" outlineLevel="0" collapsed="false">
      <c r="A5832" s="31" t="s">
        <v>8818</v>
      </c>
      <c r="C5832" s="0" t="s">
        <v>8817</v>
      </c>
      <c r="D5832" s="27" t="s">
        <v>44</v>
      </c>
    </row>
    <row r="5833" customFormat="false" ht="13.5" hidden="false" customHeight="true" outlineLevel="0" collapsed="false">
      <c r="A5833" s="31" t="s">
        <v>8819</v>
      </c>
      <c r="C5833" s="0" t="s">
        <v>8817</v>
      </c>
      <c r="D5833" s="27" t="s">
        <v>46</v>
      </c>
    </row>
    <row r="5834" customFormat="false" ht="13.5" hidden="false" customHeight="true" outlineLevel="0" collapsed="false">
      <c r="A5834" s="31" t="s">
        <v>8820</v>
      </c>
      <c r="C5834" s="0" t="s">
        <v>8821</v>
      </c>
      <c r="D5834" s="27" t="s">
        <v>55</v>
      </c>
    </row>
    <row r="5835" customFormat="false" ht="13.5" hidden="false" customHeight="true" outlineLevel="0" collapsed="false">
      <c r="A5835" s="31" t="s">
        <v>8822</v>
      </c>
      <c r="B5835" s="27" t="s">
        <v>40</v>
      </c>
      <c r="C5835" s="0" t="s">
        <v>8823</v>
      </c>
      <c r="D5835" s="27" t="s">
        <v>62</v>
      </c>
    </row>
    <row r="5836" customFormat="false" ht="13.5" hidden="false" customHeight="true" outlineLevel="0" collapsed="false">
      <c r="A5836" s="31" t="s">
        <v>8824</v>
      </c>
      <c r="C5836" s="0" t="s">
        <v>8823</v>
      </c>
      <c r="D5836" s="27" t="s">
        <v>44</v>
      </c>
    </row>
    <row r="5837" customFormat="false" ht="13.5" hidden="false" customHeight="true" outlineLevel="0" collapsed="false">
      <c r="A5837" s="31" t="s">
        <v>8825</v>
      </c>
      <c r="C5837" s="0" t="s">
        <v>8823</v>
      </c>
      <c r="D5837" s="27" t="s">
        <v>46</v>
      </c>
    </row>
    <row r="5838" customFormat="false" ht="13.5" hidden="false" customHeight="true" outlineLevel="0" collapsed="false">
      <c r="A5838" s="31" t="s">
        <v>8826</v>
      </c>
      <c r="B5838" s="27" t="s">
        <v>40</v>
      </c>
      <c r="C5838" s="0" t="s">
        <v>8827</v>
      </c>
      <c r="D5838" s="27" t="s">
        <v>55</v>
      </c>
    </row>
    <row r="5839" customFormat="false" ht="13.5" hidden="false" customHeight="true" outlineLevel="0" collapsed="false">
      <c r="A5839" s="31" t="s">
        <v>8828</v>
      </c>
      <c r="C5839" s="0" t="s">
        <v>8827</v>
      </c>
      <c r="D5839" s="27" t="s">
        <v>44</v>
      </c>
    </row>
    <row r="5840" customFormat="false" ht="13.5" hidden="false" customHeight="true" outlineLevel="0" collapsed="false">
      <c r="A5840" s="31" t="s">
        <v>8829</v>
      </c>
      <c r="C5840" s="0" t="s">
        <v>8827</v>
      </c>
      <c r="D5840" s="27" t="s">
        <v>46</v>
      </c>
    </row>
    <row r="5841" customFormat="false" ht="13.5" hidden="false" customHeight="true" outlineLevel="0" collapsed="false">
      <c r="A5841" s="31" t="s">
        <v>8830</v>
      </c>
      <c r="B5841" s="27" t="s">
        <v>40</v>
      </c>
      <c r="C5841" s="0" t="s">
        <v>8831</v>
      </c>
      <c r="D5841" s="27" t="s">
        <v>55</v>
      </c>
    </row>
    <row r="5842" customFormat="false" ht="13.5" hidden="false" customHeight="true" outlineLevel="0" collapsed="false">
      <c r="A5842" s="31" t="s">
        <v>8832</v>
      </c>
      <c r="C5842" s="0" t="s">
        <v>8831</v>
      </c>
      <c r="D5842" s="27" t="s">
        <v>44</v>
      </c>
    </row>
    <row r="5843" customFormat="false" ht="13.5" hidden="false" customHeight="true" outlineLevel="0" collapsed="false">
      <c r="A5843" s="31" t="s">
        <v>8833</v>
      </c>
      <c r="C5843" s="0" t="s">
        <v>8831</v>
      </c>
      <c r="D5843" s="27" t="s">
        <v>46</v>
      </c>
    </row>
    <row r="5844" customFormat="false" ht="13.5" hidden="false" customHeight="true" outlineLevel="0" collapsed="false">
      <c r="A5844" s="31" t="s">
        <v>8834</v>
      </c>
      <c r="C5844" s="0" t="s">
        <v>8835</v>
      </c>
      <c r="D5844" s="27" t="s">
        <v>55</v>
      </c>
    </row>
    <row r="5845" customFormat="false" ht="13.5" hidden="false" customHeight="true" outlineLevel="0" collapsed="false">
      <c r="A5845" s="31" t="s">
        <v>8836</v>
      </c>
      <c r="B5845" s="27" t="s">
        <v>40</v>
      </c>
      <c r="C5845" s="0" t="s">
        <v>8837</v>
      </c>
      <c r="D5845" s="27" t="s">
        <v>550</v>
      </c>
    </row>
    <row r="5846" customFormat="false" ht="13.5" hidden="false" customHeight="true" outlineLevel="0" collapsed="false">
      <c r="A5846" s="31" t="s">
        <v>8838</v>
      </c>
      <c r="C5846" s="0" t="s">
        <v>8837</v>
      </c>
      <c r="D5846" s="27" t="s">
        <v>44</v>
      </c>
    </row>
    <row r="5847" customFormat="false" ht="13.5" hidden="false" customHeight="true" outlineLevel="0" collapsed="false">
      <c r="A5847" s="31" t="s">
        <v>8839</v>
      </c>
      <c r="C5847" s="0" t="s">
        <v>8837</v>
      </c>
      <c r="D5847" s="27" t="s">
        <v>46</v>
      </c>
    </row>
    <row r="5848" customFormat="false" ht="13.5" hidden="false" customHeight="true" outlineLevel="0" collapsed="false">
      <c r="A5848" s="31" t="s">
        <v>8840</v>
      </c>
      <c r="B5848" s="27" t="s">
        <v>40</v>
      </c>
      <c r="C5848" s="0" t="s">
        <v>8841</v>
      </c>
      <c r="D5848" s="27" t="s">
        <v>55</v>
      </c>
    </row>
    <row r="5849" customFormat="false" ht="13.5" hidden="false" customHeight="true" outlineLevel="0" collapsed="false">
      <c r="A5849" s="31" t="s">
        <v>8842</v>
      </c>
      <c r="C5849" s="0" t="s">
        <v>8841</v>
      </c>
      <c r="D5849" s="27" t="s">
        <v>44</v>
      </c>
    </row>
    <row r="5850" customFormat="false" ht="13.5" hidden="false" customHeight="true" outlineLevel="0" collapsed="false">
      <c r="A5850" s="31" t="s">
        <v>8843</v>
      </c>
      <c r="C5850" s="0" t="s">
        <v>8841</v>
      </c>
      <c r="D5850" s="27" t="s">
        <v>46</v>
      </c>
    </row>
    <row r="5851" customFormat="false" ht="13.5" hidden="false" customHeight="true" outlineLevel="0" collapsed="false">
      <c r="A5851" s="31" t="s">
        <v>8844</v>
      </c>
      <c r="B5851" s="27" t="s">
        <v>40</v>
      </c>
      <c r="C5851" s="0" t="s">
        <v>8845</v>
      </c>
      <c r="D5851" s="27" t="s">
        <v>55</v>
      </c>
    </row>
    <row r="5852" customFormat="false" ht="13.5" hidden="false" customHeight="true" outlineLevel="0" collapsed="false">
      <c r="A5852" s="31" t="s">
        <v>8846</v>
      </c>
      <c r="C5852" s="0" t="s">
        <v>8845</v>
      </c>
      <c r="D5852" s="27" t="s">
        <v>44</v>
      </c>
    </row>
    <row r="5853" customFormat="false" ht="13.5" hidden="false" customHeight="true" outlineLevel="0" collapsed="false">
      <c r="A5853" s="31" t="s">
        <v>8847</v>
      </c>
      <c r="C5853" s="0" t="s">
        <v>8845</v>
      </c>
      <c r="D5853" s="27" t="s">
        <v>46</v>
      </c>
    </row>
    <row r="5854" customFormat="false" ht="13.5" hidden="false" customHeight="true" outlineLevel="0" collapsed="false">
      <c r="A5854" s="31" t="s">
        <v>8848</v>
      </c>
      <c r="C5854" s="0" t="s">
        <v>8849</v>
      </c>
      <c r="D5854" s="27" t="s">
        <v>55</v>
      </c>
    </row>
    <row r="5855" customFormat="false" ht="13.5" hidden="false" customHeight="true" outlineLevel="0" collapsed="false">
      <c r="A5855" s="31" t="s">
        <v>8850</v>
      </c>
      <c r="C5855" s="0" t="s">
        <v>8851</v>
      </c>
      <c r="D5855" s="27" t="s">
        <v>55</v>
      </c>
    </row>
    <row r="5856" customFormat="false" ht="13.5" hidden="false" customHeight="true" outlineLevel="0" collapsed="false">
      <c r="A5856" s="31" t="s">
        <v>8852</v>
      </c>
      <c r="C5856" s="0" t="s">
        <v>8853</v>
      </c>
      <c r="D5856" s="27" t="s">
        <v>55</v>
      </c>
    </row>
    <row r="5857" customFormat="false" ht="13.5" hidden="false" customHeight="true" outlineLevel="0" collapsed="false">
      <c r="A5857" s="31" t="s">
        <v>8854</v>
      </c>
      <c r="C5857" s="0" t="s">
        <v>8855</v>
      </c>
      <c r="D5857" s="27" t="s">
        <v>55</v>
      </c>
    </row>
    <row r="5858" customFormat="false" ht="13.5" hidden="false" customHeight="true" outlineLevel="0" collapsed="false">
      <c r="A5858" s="31" t="s">
        <v>8856</v>
      </c>
      <c r="C5858" s="0" t="s">
        <v>8857</v>
      </c>
      <c r="D5858" s="27" t="s">
        <v>55</v>
      </c>
    </row>
    <row r="5859" customFormat="false" ht="13.5" hidden="false" customHeight="true" outlineLevel="0" collapsed="false">
      <c r="A5859" s="31" t="s">
        <v>8858</v>
      </c>
      <c r="C5859" s="0" t="s">
        <v>8859</v>
      </c>
      <c r="D5859" s="27" t="s">
        <v>55</v>
      </c>
    </row>
    <row r="5860" customFormat="false" ht="13.5" hidden="false" customHeight="true" outlineLevel="0" collapsed="false">
      <c r="A5860" s="31" t="s">
        <v>8860</v>
      </c>
      <c r="C5860" s="0" t="s">
        <v>8861</v>
      </c>
      <c r="D5860" s="27" t="s">
        <v>55</v>
      </c>
    </row>
    <row r="5861" customFormat="false" ht="13.5" hidden="false" customHeight="true" outlineLevel="0" collapsed="false">
      <c r="A5861" s="31" t="s">
        <v>8862</v>
      </c>
      <c r="C5861" s="0" t="s">
        <v>8863</v>
      </c>
      <c r="D5861" s="27" t="s">
        <v>8864</v>
      </c>
    </row>
    <row r="5862" customFormat="false" ht="13.5" hidden="false" customHeight="true" outlineLevel="0" collapsed="false">
      <c r="A5862" s="31" t="s">
        <v>8865</v>
      </c>
      <c r="B5862" s="27" t="s">
        <v>40</v>
      </c>
      <c r="C5862" s="0" t="s">
        <v>8863</v>
      </c>
      <c r="D5862" s="27" t="s">
        <v>55</v>
      </c>
    </row>
    <row r="5863" customFormat="false" ht="13.5" hidden="false" customHeight="true" outlineLevel="0" collapsed="false">
      <c r="A5863" s="31" t="s">
        <v>8866</v>
      </c>
      <c r="C5863" s="0" t="s">
        <v>8863</v>
      </c>
      <c r="D5863" s="27" t="s">
        <v>44</v>
      </c>
    </row>
    <row r="5864" customFormat="false" ht="13.5" hidden="false" customHeight="true" outlineLevel="0" collapsed="false">
      <c r="A5864" s="31" t="s">
        <v>8867</v>
      </c>
      <c r="C5864" s="0" t="s">
        <v>8863</v>
      </c>
      <c r="D5864" s="27" t="s">
        <v>46</v>
      </c>
    </row>
    <row r="5865" customFormat="false" ht="13.5" hidden="false" customHeight="true" outlineLevel="0" collapsed="false">
      <c r="A5865" s="31" t="s">
        <v>8868</v>
      </c>
      <c r="C5865" s="0" t="s">
        <v>8869</v>
      </c>
      <c r="D5865" s="27" t="s">
        <v>62</v>
      </c>
      <c r="E5865" s="27" t="s">
        <v>56</v>
      </c>
    </row>
    <row r="5866" customFormat="false" ht="13.5" hidden="false" customHeight="true" outlineLevel="0" collapsed="false">
      <c r="A5866" s="31" t="s">
        <v>8870</v>
      </c>
      <c r="C5866" s="0" t="s">
        <v>8871</v>
      </c>
      <c r="D5866" s="27" t="s">
        <v>55</v>
      </c>
    </row>
    <row r="5867" customFormat="false" ht="13.5" hidden="false" customHeight="true" outlineLevel="0" collapsed="false">
      <c r="A5867" s="31" t="s">
        <v>8872</v>
      </c>
      <c r="C5867" s="0" t="s">
        <v>8873</v>
      </c>
      <c r="D5867" s="27" t="s">
        <v>8874</v>
      </c>
    </row>
    <row r="5868" customFormat="false" ht="13.5" hidden="false" customHeight="true" outlineLevel="0" collapsed="false">
      <c r="A5868" s="31" t="s">
        <v>8875</v>
      </c>
      <c r="C5868" s="0" t="s">
        <v>8876</v>
      </c>
      <c r="D5868" s="27" t="s">
        <v>55</v>
      </c>
    </row>
    <row r="5869" customFormat="false" ht="13.5" hidden="false" customHeight="true" outlineLevel="0" collapsed="false">
      <c r="A5869" s="31" t="s">
        <v>8877</v>
      </c>
      <c r="B5869" s="27" t="s">
        <v>40</v>
      </c>
      <c r="C5869" s="0" t="s">
        <v>8878</v>
      </c>
      <c r="D5869" s="27" t="s">
        <v>55</v>
      </c>
    </row>
    <row r="5870" customFormat="false" ht="13.5" hidden="false" customHeight="true" outlineLevel="0" collapsed="false">
      <c r="A5870" s="31" t="s">
        <v>8879</v>
      </c>
      <c r="C5870" s="0" t="s">
        <v>8878</v>
      </c>
      <c r="D5870" s="27" t="s">
        <v>44</v>
      </c>
    </row>
    <row r="5871" customFormat="false" ht="13.5" hidden="false" customHeight="true" outlineLevel="0" collapsed="false">
      <c r="A5871" s="31" t="s">
        <v>8880</v>
      </c>
      <c r="C5871" s="0" t="s">
        <v>8878</v>
      </c>
      <c r="D5871" s="27" t="s">
        <v>46</v>
      </c>
    </row>
    <row r="5872" customFormat="false" ht="13.5" hidden="false" customHeight="true" outlineLevel="0" collapsed="false">
      <c r="A5872" s="31" t="s">
        <v>8881</v>
      </c>
      <c r="C5872" s="0" t="s">
        <v>8882</v>
      </c>
      <c r="D5872" s="27" t="s">
        <v>8883</v>
      </c>
    </row>
    <row r="5873" customFormat="false" ht="13.5" hidden="false" customHeight="true" outlineLevel="0" collapsed="false">
      <c r="A5873" s="31" t="s">
        <v>8884</v>
      </c>
      <c r="B5873" s="27" t="s">
        <v>40</v>
      </c>
      <c r="C5873" s="0" t="s">
        <v>8882</v>
      </c>
      <c r="D5873" s="27" t="s">
        <v>238</v>
      </c>
    </row>
    <row r="5874" customFormat="false" ht="13.5" hidden="false" customHeight="true" outlineLevel="0" collapsed="false">
      <c r="A5874" s="31" t="s">
        <v>8885</v>
      </c>
      <c r="C5874" s="0" t="s">
        <v>8882</v>
      </c>
      <c r="D5874" s="27" t="s">
        <v>44</v>
      </c>
    </row>
    <row r="5875" customFormat="false" ht="13.5" hidden="false" customHeight="true" outlineLevel="0" collapsed="false">
      <c r="A5875" s="31" t="s">
        <v>8886</v>
      </c>
      <c r="C5875" s="0" t="s">
        <v>8882</v>
      </c>
      <c r="D5875" s="27" t="s">
        <v>46</v>
      </c>
    </row>
    <row r="5876" customFormat="false" ht="13.5" hidden="false" customHeight="true" outlineLevel="0" collapsed="false">
      <c r="A5876" s="31" t="s">
        <v>8887</v>
      </c>
      <c r="C5876" s="0" t="s">
        <v>8888</v>
      </c>
      <c r="D5876" s="27" t="s">
        <v>55</v>
      </c>
      <c r="E5876" s="27" t="s">
        <v>50</v>
      </c>
    </row>
    <row r="5877" customFormat="false" ht="13.5" hidden="false" customHeight="true" outlineLevel="0" collapsed="false">
      <c r="A5877" s="31" t="s">
        <v>8889</v>
      </c>
      <c r="B5877" s="27" t="s">
        <v>40</v>
      </c>
      <c r="C5877" s="0" t="s">
        <v>8890</v>
      </c>
      <c r="D5877" s="27" t="s">
        <v>55</v>
      </c>
    </row>
    <row r="5878" customFormat="false" ht="13.5" hidden="false" customHeight="true" outlineLevel="0" collapsed="false">
      <c r="A5878" s="31" t="s">
        <v>8891</v>
      </c>
      <c r="C5878" s="0" t="s">
        <v>8890</v>
      </c>
      <c r="D5878" s="27" t="s">
        <v>44</v>
      </c>
    </row>
    <row r="5879" customFormat="false" ht="13.5" hidden="false" customHeight="true" outlineLevel="0" collapsed="false">
      <c r="A5879" s="31" t="s">
        <v>8892</v>
      </c>
      <c r="C5879" s="0" t="s">
        <v>8890</v>
      </c>
      <c r="D5879" s="27" t="s">
        <v>46</v>
      </c>
    </row>
    <row r="5880" customFormat="false" ht="13.5" hidden="false" customHeight="true" outlineLevel="0" collapsed="false">
      <c r="A5880" s="31" t="s">
        <v>8893</v>
      </c>
      <c r="B5880" s="27" t="s">
        <v>40</v>
      </c>
      <c r="C5880" s="0" t="s">
        <v>8894</v>
      </c>
      <c r="D5880" s="27" t="s">
        <v>55</v>
      </c>
    </row>
    <row r="5881" customFormat="false" ht="13.5" hidden="false" customHeight="true" outlineLevel="0" collapsed="false">
      <c r="A5881" s="31" t="s">
        <v>8895</v>
      </c>
      <c r="C5881" s="0" t="s">
        <v>8894</v>
      </c>
      <c r="D5881" s="27" t="s">
        <v>44</v>
      </c>
    </row>
    <row r="5882" customFormat="false" ht="13.5" hidden="false" customHeight="true" outlineLevel="0" collapsed="false">
      <c r="A5882" s="31" t="s">
        <v>8896</v>
      </c>
      <c r="C5882" s="0" t="s">
        <v>8894</v>
      </c>
      <c r="D5882" s="27" t="s">
        <v>46</v>
      </c>
    </row>
    <row r="5883" customFormat="false" ht="13.5" hidden="false" customHeight="true" outlineLevel="0" collapsed="false">
      <c r="A5883" s="31" t="s">
        <v>8897</v>
      </c>
      <c r="C5883" s="0" t="s">
        <v>8898</v>
      </c>
      <c r="D5883" s="27" t="s">
        <v>8899</v>
      </c>
      <c r="E5883" s="27" t="s">
        <v>50</v>
      </c>
    </row>
    <row r="5884" customFormat="false" ht="13.5" hidden="false" customHeight="true" outlineLevel="0" collapsed="false">
      <c r="A5884" s="31" t="s">
        <v>8900</v>
      </c>
      <c r="C5884" s="0" t="s">
        <v>8898</v>
      </c>
      <c r="D5884" s="27" t="s">
        <v>8901</v>
      </c>
      <c r="E5884" s="27" t="s">
        <v>50</v>
      </c>
    </row>
    <row r="5885" customFormat="false" ht="13.5" hidden="false" customHeight="true" outlineLevel="0" collapsed="false">
      <c r="A5885" s="31" t="s">
        <v>8902</v>
      </c>
      <c r="C5885" s="0" t="s">
        <v>8898</v>
      </c>
      <c r="D5885" s="27" t="s">
        <v>8903</v>
      </c>
    </row>
    <row r="5886" customFormat="false" ht="13.5" hidden="false" customHeight="true" outlineLevel="0" collapsed="false">
      <c r="A5886" s="31" t="s">
        <v>8904</v>
      </c>
      <c r="B5886" s="27" t="s">
        <v>40</v>
      </c>
      <c r="C5886" s="0" t="s">
        <v>8898</v>
      </c>
      <c r="D5886" s="27" t="s">
        <v>8905</v>
      </c>
    </row>
    <row r="5887" customFormat="false" ht="13.5" hidden="false" customHeight="true" outlineLevel="0" collapsed="false">
      <c r="A5887" s="31" t="s">
        <v>8906</v>
      </c>
      <c r="C5887" s="0" t="s">
        <v>8898</v>
      </c>
      <c r="D5887" s="27" t="s">
        <v>44</v>
      </c>
    </row>
    <row r="5888" customFormat="false" ht="13.5" hidden="false" customHeight="true" outlineLevel="0" collapsed="false">
      <c r="A5888" s="31" t="s">
        <v>8907</v>
      </c>
      <c r="C5888" s="0" t="s">
        <v>8898</v>
      </c>
      <c r="D5888" s="27" t="s">
        <v>46</v>
      </c>
    </row>
    <row r="5889" customFormat="false" ht="13.5" hidden="false" customHeight="true" outlineLevel="0" collapsed="false">
      <c r="A5889" s="31" t="s">
        <v>8908</v>
      </c>
      <c r="C5889" s="0" t="s">
        <v>8898</v>
      </c>
      <c r="D5889" s="27" t="s">
        <v>8909</v>
      </c>
    </row>
    <row r="5890" customFormat="false" ht="13.5" hidden="false" customHeight="true" outlineLevel="0" collapsed="false">
      <c r="A5890" s="31" t="s">
        <v>8910</v>
      </c>
      <c r="C5890" s="0" t="s">
        <v>8898</v>
      </c>
      <c r="D5890" s="27" t="s">
        <v>8911</v>
      </c>
    </row>
    <row r="5891" customFormat="false" ht="13.5" hidden="false" customHeight="true" outlineLevel="0" collapsed="false">
      <c r="A5891" s="31" t="s">
        <v>8912</v>
      </c>
      <c r="C5891" s="0" t="s">
        <v>8898</v>
      </c>
      <c r="D5891" s="27" t="s">
        <v>8913</v>
      </c>
    </row>
    <row r="5892" customFormat="false" ht="13.5" hidden="false" customHeight="true" outlineLevel="0" collapsed="false">
      <c r="A5892" s="31" t="s">
        <v>8914</v>
      </c>
      <c r="C5892" s="0" t="s">
        <v>8898</v>
      </c>
      <c r="D5892" s="27" t="s">
        <v>8915</v>
      </c>
    </row>
    <row r="5893" customFormat="false" ht="13.5" hidden="false" customHeight="true" outlineLevel="0" collapsed="false">
      <c r="A5893" s="31" t="s">
        <v>8916</v>
      </c>
      <c r="C5893" s="0" t="s">
        <v>8898</v>
      </c>
      <c r="D5893" s="27" t="s">
        <v>8917</v>
      </c>
    </row>
    <row r="5894" customFormat="false" ht="13.5" hidden="false" customHeight="true" outlineLevel="0" collapsed="false">
      <c r="A5894" s="31" t="s">
        <v>8918</v>
      </c>
      <c r="B5894" s="27" t="s">
        <v>40</v>
      </c>
      <c r="C5894" s="0" t="s">
        <v>8898</v>
      </c>
      <c r="D5894" s="27" t="s">
        <v>8919</v>
      </c>
    </row>
    <row r="5895" customFormat="false" ht="13.5" hidden="false" customHeight="true" outlineLevel="0" collapsed="false">
      <c r="A5895" s="31" t="s">
        <v>8906</v>
      </c>
      <c r="C5895" s="0" t="s">
        <v>8898</v>
      </c>
      <c r="D5895" s="27" t="s">
        <v>44</v>
      </c>
    </row>
    <row r="5896" customFormat="false" ht="13.5" hidden="false" customHeight="true" outlineLevel="0" collapsed="false">
      <c r="A5896" s="31" t="s">
        <v>8907</v>
      </c>
      <c r="C5896" s="0" t="s">
        <v>8898</v>
      </c>
      <c r="D5896" s="27" t="s">
        <v>46</v>
      </c>
    </row>
    <row r="5897" customFormat="false" ht="13.5" hidden="false" customHeight="true" outlineLevel="0" collapsed="false">
      <c r="A5897" s="31" t="s">
        <v>8920</v>
      </c>
      <c r="C5897" s="0" t="s">
        <v>8898</v>
      </c>
      <c r="D5897" s="27" t="s">
        <v>8921</v>
      </c>
    </row>
    <row r="5898" customFormat="false" ht="13.5" hidden="false" customHeight="true" outlineLevel="0" collapsed="false">
      <c r="A5898" s="31" t="s">
        <v>8922</v>
      </c>
      <c r="C5898" s="0" t="s">
        <v>8898</v>
      </c>
      <c r="D5898" s="27" t="s">
        <v>8923</v>
      </c>
    </row>
    <row r="5899" customFormat="false" ht="13.5" hidden="false" customHeight="true" outlineLevel="0" collapsed="false">
      <c r="A5899" s="31" t="s">
        <v>8924</v>
      </c>
      <c r="C5899" s="0" t="s">
        <v>8925</v>
      </c>
      <c r="D5899" s="27" t="s">
        <v>8926</v>
      </c>
    </row>
    <row r="5900" customFormat="false" ht="13.5" hidden="false" customHeight="true" outlineLevel="0" collapsed="false">
      <c r="A5900" s="31" t="s">
        <v>8927</v>
      </c>
      <c r="B5900" s="27" t="s">
        <v>40</v>
      </c>
      <c r="C5900" s="0" t="s">
        <v>8925</v>
      </c>
      <c r="D5900" s="27" t="s">
        <v>55</v>
      </c>
    </row>
    <row r="5901" customFormat="false" ht="13.5" hidden="false" customHeight="true" outlineLevel="0" collapsed="false">
      <c r="A5901" s="31" t="s">
        <v>8928</v>
      </c>
      <c r="C5901" s="0" t="s">
        <v>8925</v>
      </c>
      <c r="D5901" s="27" t="s">
        <v>44</v>
      </c>
    </row>
    <row r="5902" customFormat="false" ht="13.5" hidden="false" customHeight="true" outlineLevel="0" collapsed="false">
      <c r="A5902" s="31" t="s">
        <v>8929</v>
      </c>
      <c r="C5902" s="0" t="s">
        <v>8925</v>
      </c>
      <c r="D5902" s="27" t="s">
        <v>46</v>
      </c>
    </row>
    <row r="5903" customFormat="false" ht="13.5" hidden="false" customHeight="true" outlineLevel="0" collapsed="false">
      <c r="A5903" s="31" t="s">
        <v>8930</v>
      </c>
      <c r="B5903" s="27" t="s">
        <v>40</v>
      </c>
      <c r="C5903" s="0" t="s">
        <v>8931</v>
      </c>
      <c r="D5903" s="27" t="s">
        <v>8169</v>
      </c>
    </row>
    <row r="5904" customFormat="false" ht="13.5" hidden="false" customHeight="true" outlineLevel="0" collapsed="false">
      <c r="A5904" s="31" t="s">
        <v>8932</v>
      </c>
      <c r="C5904" s="0" t="s">
        <v>8931</v>
      </c>
      <c r="D5904" s="27" t="s">
        <v>44</v>
      </c>
    </row>
    <row r="5905" customFormat="false" ht="13.5" hidden="false" customHeight="true" outlineLevel="0" collapsed="false">
      <c r="A5905" s="31" t="s">
        <v>8933</v>
      </c>
      <c r="C5905" s="0" t="s">
        <v>8931</v>
      </c>
      <c r="D5905" s="27" t="s">
        <v>46</v>
      </c>
    </row>
    <row r="5906" customFormat="false" ht="13.5" hidden="false" customHeight="true" outlineLevel="0" collapsed="false">
      <c r="A5906" s="31" t="s">
        <v>8934</v>
      </c>
      <c r="B5906" s="27" t="s">
        <v>40</v>
      </c>
      <c r="C5906" s="0" t="s">
        <v>8935</v>
      </c>
      <c r="D5906" s="27" t="s">
        <v>55</v>
      </c>
    </row>
    <row r="5907" customFormat="false" ht="13.5" hidden="false" customHeight="true" outlineLevel="0" collapsed="false">
      <c r="A5907" s="31" t="s">
        <v>8936</v>
      </c>
      <c r="C5907" s="0" t="s">
        <v>8935</v>
      </c>
      <c r="D5907" s="27" t="s">
        <v>44</v>
      </c>
    </row>
    <row r="5908" customFormat="false" ht="13.5" hidden="false" customHeight="true" outlineLevel="0" collapsed="false">
      <c r="A5908" s="31" t="s">
        <v>8937</v>
      </c>
      <c r="C5908" s="0" t="s">
        <v>8935</v>
      </c>
      <c r="D5908" s="27" t="s">
        <v>46</v>
      </c>
    </row>
    <row r="5909" customFormat="false" ht="13.5" hidden="false" customHeight="true" outlineLevel="0" collapsed="false">
      <c r="A5909" s="31" t="s">
        <v>8938</v>
      </c>
      <c r="B5909" s="27" t="s">
        <v>40</v>
      </c>
      <c r="C5909" s="0" t="s">
        <v>8939</v>
      </c>
      <c r="D5909" s="27" t="s">
        <v>55</v>
      </c>
    </row>
    <row r="5910" customFormat="false" ht="13.5" hidden="false" customHeight="true" outlineLevel="0" collapsed="false">
      <c r="A5910" s="31" t="s">
        <v>8940</v>
      </c>
      <c r="C5910" s="0" t="s">
        <v>8939</v>
      </c>
      <c r="D5910" s="27" t="s">
        <v>44</v>
      </c>
    </row>
    <row r="5911" customFormat="false" ht="13.5" hidden="false" customHeight="true" outlineLevel="0" collapsed="false">
      <c r="A5911" s="31" t="s">
        <v>8941</v>
      </c>
      <c r="C5911" s="0" t="s">
        <v>8939</v>
      </c>
      <c r="D5911" s="27" t="s">
        <v>46</v>
      </c>
    </row>
    <row r="5912" customFormat="false" ht="13.5" hidden="false" customHeight="true" outlineLevel="0" collapsed="false">
      <c r="A5912" s="31" t="s">
        <v>8942</v>
      </c>
      <c r="C5912" s="0" t="s">
        <v>8943</v>
      </c>
      <c r="D5912" s="27" t="s">
        <v>8944</v>
      </c>
    </row>
    <row r="5913" customFormat="false" ht="13.5" hidden="false" customHeight="true" outlineLevel="0" collapsed="false">
      <c r="A5913" s="31" t="s">
        <v>8945</v>
      </c>
      <c r="C5913" s="0" t="s">
        <v>8943</v>
      </c>
      <c r="D5913" s="27" t="s">
        <v>8946</v>
      </c>
    </row>
    <row r="5914" customFormat="false" ht="13.5" hidden="false" customHeight="true" outlineLevel="0" collapsed="false">
      <c r="A5914" s="31" t="s">
        <v>8947</v>
      </c>
      <c r="C5914" s="0" t="s">
        <v>8943</v>
      </c>
      <c r="D5914" s="27" t="s">
        <v>8948</v>
      </c>
    </row>
    <row r="5915" customFormat="false" ht="13.5" hidden="false" customHeight="true" outlineLevel="0" collapsed="false">
      <c r="A5915" s="31" t="s">
        <v>8949</v>
      </c>
      <c r="C5915" s="0" t="s">
        <v>8943</v>
      </c>
      <c r="D5915" s="27" t="s">
        <v>8950</v>
      </c>
    </row>
    <row r="5916" customFormat="false" ht="13.5" hidden="false" customHeight="true" outlineLevel="0" collapsed="false">
      <c r="A5916" s="31" t="s">
        <v>8951</v>
      </c>
      <c r="C5916" s="0" t="s">
        <v>8943</v>
      </c>
      <c r="D5916" s="27" t="s">
        <v>8952</v>
      </c>
    </row>
    <row r="5917" customFormat="false" ht="13.5" hidden="false" customHeight="true" outlineLevel="0" collapsed="false">
      <c r="A5917" s="31" t="s">
        <v>8953</v>
      </c>
      <c r="C5917" s="0" t="s">
        <v>8943</v>
      </c>
      <c r="D5917" s="27" t="s">
        <v>8954</v>
      </c>
    </row>
    <row r="5918" customFormat="false" ht="13.5" hidden="false" customHeight="true" outlineLevel="0" collapsed="false">
      <c r="A5918" s="31" t="s">
        <v>8955</v>
      </c>
      <c r="C5918" s="0" t="s">
        <v>8943</v>
      </c>
      <c r="D5918" s="27" t="s">
        <v>8956</v>
      </c>
    </row>
    <row r="5919" customFormat="false" ht="13.5" hidden="false" customHeight="true" outlineLevel="0" collapsed="false">
      <c r="A5919" s="31" t="s">
        <v>8957</v>
      </c>
      <c r="C5919" s="0" t="s">
        <v>8943</v>
      </c>
      <c r="D5919" s="27" t="s">
        <v>8958</v>
      </c>
    </row>
    <row r="5920" customFormat="false" ht="13.5" hidden="false" customHeight="true" outlineLevel="0" collapsed="false">
      <c r="A5920" s="31" t="s">
        <v>8959</v>
      </c>
      <c r="C5920" s="0" t="s">
        <v>8943</v>
      </c>
      <c r="D5920" s="27" t="s">
        <v>7922</v>
      </c>
    </row>
    <row r="5921" customFormat="false" ht="13.5" hidden="false" customHeight="true" outlineLevel="0" collapsed="false">
      <c r="A5921" s="31" t="s">
        <v>8960</v>
      </c>
      <c r="C5921" s="0" t="s">
        <v>8961</v>
      </c>
      <c r="D5921" s="27" t="s">
        <v>8962</v>
      </c>
    </row>
    <row r="5922" customFormat="false" ht="13.5" hidden="false" customHeight="true" outlineLevel="0" collapsed="false">
      <c r="A5922" s="31" t="s">
        <v>8963</v>
      </c>
      <c r="B5922" s="27" t="s">
        <v>40</v>
      </c>
      <c r="C5922" s="0" t="s">
        <v>8961</v>
      </c>
      <c r="D5922" s="27" t="s">
        <v>8964</v>
      </c>
    </row>
    <row r="5923" customFormat="false" ht="13.5" hidden="false" customHeight="true" outlineLevel="0" collapsed="false">
      <c r="A5923" s="31" t="s">
        <v>8965</v>
      </c>
      <c r="C5923" s="0" t="s">
        <v>8961</v>
      </c>
      <c r="D5923" s="27" t="s">
        <v>44</v>
      </c>
    </row>
    <row r="5924" customFormat="false" ht="13.5" hidden="false" customHeight="true" outlineLevel="0" collapsed="false">
      <c r="A5924" s="31" t="s">
        <v>8966</v>
      </c>
      <c r="C5924" s="0" t="s">
        <v>8961</v>
      </c>
      <c r="D5924" s="27" t="s">
        <v>46</v>
      </c>
    </row>
    <row r="5925" customFormat="false" ht="13.5" hidden="false" customHeight="true" outlineLevel="0" collapsed="false">
      <c r="A5925" s="31" t="s">
        <v>8967</v>
      </c>
      <c r="B5925" s="27" t="s">
        <v>40</v>
      </c>
      <c r="C5925" s="0" t="s">
        <v>8961</v>
      </c>
      <c r="D5925" s="27" t="s">
        <v>8968</v>
      </c>
    </row>
    <row r="5926" customFormat="false" ht="13.5" hidden="false" customHeight="true" outlineLevel="0" collapsed="false">
      <c r="A5926" s="31" t="s">
        <v>8969</v>
      </c>
      <c r="C5926" s="0" t="s">
        <v>8961</v>
      </c>
      <c r="D5926" s="27" t="s">
        <v>44</v>
      </c>
    </row>
    <row r="5927" customFormat="false" ht="13.5" hidden="false" customHeight="true" outlineLevel="0" collapsed="false">
      <c r="A5927" s="31" t="s">
        <v>8970</v>
      </c>
      <c r="C5927" s="0" t="s">
        <v>8961</v>
      </c>
      <c r="D5927" s="27" t="s">
        <v>46</v>
      </c>
    </row>
    <row r="5928" customFormat="false" ht="13.5" hidden="false" customHeight="true" outlineLevel="0" collapsed="false">
      <c r="A5928" s="31" t="s">
        <v>8971</v>
      </c>
      <c r="B5928" s="27" t="s">
        <v>40</v>
      </c>
      <c r="C5928" s="0" t="s">
        <v>8972</v>
      </c>
      <c r="D5928" s="27" t="s">
        <v>55</v>
      </c>
    </row>
    <row r="5929" customFormat="false" ht="13.5" hidden="false" customHeight="true" outlineLevel="0" collapsed="false">
      <c r="A5929" s="31" t="s">
        <v>8973</v>
      </c>
      <c r="C5929" s="0" t="s">
        <v>8972</v>
      </c>
      <c r="D5929" s="27" t="s">
        <v>44</v>
      </c>
    </row>
    <row r="5930" customFormat="false" ht="13.5" hidden="false" customHeight="true" outlineLevel="0" collapsed="false">
      <c r="A5930" s="31" t="s">
        <v>8974</v>
      </c>
      <c r="C5930" s="0" t="s">
        <v>8972</v>
      </c>
      <c r="D5930" s="27" t="s">
        <v>46</v>
      </c>
    </row>
    <row r="5931" customFormat="false" ht="13.5" hidden="false" customHeight="true" outlineLevel="0" collapsed="false">
      <c r="A5931" s="31" t="s">
        <v>8975</v>
      </c>
      <c r="C5931" s="0" t="s">
        <v>8976</v>
      </c>
      <c r="D5931" s="27" t="s">
        <v>55</v>
      </c>
    </row>
    <row r="5932" customFormat="false" ht="13.5" hidden="false" customHeight="true" outlineLevel="0" collapsed="false">
      <c r="A5932" s="31" t="s">
        <v>8977</v>
      </c>
      <c r="B5932" s="27" t="s">
        <v>40</v>
      </c>
      <c r="C5932" s="0" t="s">
        <v>8978</v>
      </c>
      <c r="D5932" s="27" t="s">
        <v>55</v>
      </c>
    </row>
    <row r="5933" customFormat="false" ht="13.5" hidden="false" customHeight="true" outlineLevel="0" collapsed="false">
      <c r="A5933" s="31" t="s">
        <v>8979</v>
      </c>
      <c r="C5933" s="0" t="s">
        <v>8978</v>
      </c>
      <c r="D5933" s="27" t="s">
        <v>44</v>
      </c>
    </row>
    <row r="5934" customFormat="false" ht="13.5" hidden="false" customHeight="true" outlineLevel="0" collapsed="false">
      <c r="A5934" s="31" t="s">
        <v>8980</v>
      </c>
      <c r="C5934" s="0" t="s">
        <v>8978</v>
      </c>
      <c r="D5934" s="27" t="s">
        <v>46</v>
      </c>
    </row>
    <row r="5935" customFormat="false" ht="13.5" hidden="false" customHeight="true" outlineLevel="0" collapsed="false">
      <c r="A5935" s="31" t="s">
        <v>8981</v>
      </c>
      <c r="B5935" s="27" t="s">
        <v>40</v>
      </c>
      <c r="C5935" s="0" t="s">
        <v>8982</v>
      </c>
      <c r="D5935" s="27" t="s">
        <v>55</v>
      </c>
    </row>
    <row r="5936" customFormat="false" ht="13.5" hidden="false" customHeight="true" outlineLevel="0" collapsed="false">
      <c r="A5936" s="31" t="s">
        <v>8983</v>
      </c>
      <c r="C5936" s="0" t="s">
        <v>8982</v>
      </c>
      <c r="D5936" s="27" t="s">
        <v>44</v>
      </c>
    </row>
    <row r="5937" customFormat="false" ht="13.5" hidden="false" customHeight="true" outlineLevel="0" collapsed="false">
      <c r="A5937" s="31" t="s">
        <v>8984</v>
      </c>
      <c r="C5937" s="0" t="s">
        <v>8982</v>
      </c>
      <c r="D5937" s="27" t="s">
        <v>46</v>
      </c>
    </row>
    <row r="5938" customFormat="false" ht="13.5" hidden="false" customHeight="true" outlineLevel="0" collapsed="false">
      <c r="A5938" s="31" t="s">
        <v>8985</v>
      </c>
      <c r="B5938" s="27" t="s">
        <v>40</v>
      </c>
      <c r="C5938" s="0" t="s">
        <v>8986</v>
      </c>
      <c r="D5938" s="27" t="s">
        <v>55</v>
      </c>
    </row>
    <row r="5939" customFormat="false" ht="13.5" hidden="false" customHeight="true" outlineLevel="0" collapsed="false">
      <c r="A5939" s="31" t="s">
        <v>8987</v>
      </c>
      <c r="C5939" s="0" t="s">
        <v>8986</v>
      </c>
      <c r="D5939" s="27" t="s">
        <v>44</v>
      </c>
      <c r="E5939" s="33"/>
    </row>
    <row r="5940" customFormat="false" ht="13.5" hidden="false" customHeight="true" outlineLevel="0" collapsed="false">
      <c r="A5940" s="31" t="s">
        <v>8988</v>
      </c>
      <c r="C5940" s="0" t="s">
        <v>8986</v>
      </c>
      <c r="D5940" s="27" t="s">
        <v>46</v>
      </c>
    </row>
    <row r="5941" customFormat="false" ht="13.5" hidden="false" customHeight="true" outlineLevel="0" collapsed="false">
      <c r="A5941" s="31" t="s">
        <v>8989</v>
      </c>
      <c r="B5941" s="27" t="s">
        <v>40</v>
      </c>
      <c r="C5941" s="0" t="s">
        <v>8990</v>
      </c>
      <c r="D5941" s="27" t="s">
        <v>550</v>
      </c>
    </row>
    <row r="5942" customFormat="false" ht="13.5" hidden="false" customHeight="true" outlineLevel="0" collapsed="false">
      <c r="A5942" s="31" t="s">
        <v>8991</v>
      </c>
      <c r="C5942" s="0" t="s">
        <v>8990</v>
      </c>
      <c r="D5942" s="27" t="s">
        <v>44</v>
      </c>
    </row>
    <row r="5943" customFormat="false" ht="13.5" hidden="false" customHeight="true" outlineLevel="0" collapsed="false">
      <c r="A5943" s="31" t="s">
        <v>8992</v>
      </c>
      <c r="C5943" s="0" t="s">
        <v>8990</v>
      </c>
      <c r="D5943" s="27" t="s">
        <v>46</v>
      </c>
    </row>
    <row r="5944" customFormat="false" ht="13.5" hidden="false" customHeight="true" outlineLevel="0" collapsed="false">
      <c r="A5944" s="31" t="s">
        <v>8993</v>
      </c>
      <c r="B5944" s="27" t="s">
        <v>40</v>
      </c>
      <c r="C5944" s="0" t="s">
        <v>8994</v>
      </c>
      <c r="D5944" s="27" t="s">
        <v>55</v>
      </c>
    </row>
    <row r="5945" customFormat="false" ht="13.5" hidden="false" customHeight="true" outlineLevel="0" collapsed="false">
      <c r="A5945" s="31" t="s">
        <v>8995</v>
      </c>
      <c r="C5945" s="0" t="s">
        <v>8994</v>
      </c>
      <c r="D5945" s="27" t="s">
        <v>44</v>
      </c>
    </row>
    <row r="5946" customFormat="false" ht="13.5" hidden="false" customHeight="true" outlineLevel="0" collapsed="false">
      <c r="A5946" s="31" t="s">
        <v>8996</v>
      </c>
      <c r="C5946" s="0" t="s">
        <v>8994</v>
      </c>
      <c r="D5946" s="27" t="s">
        <v>46</v>
      </c>
    </row>
    <row r="5947" customFormat="false" ht="13.5" hidden="false" customHeight="true" outlineLevel="0" collapsed="false">
      <c r="A5947" s="31" t="s">
        <v>8997</v>
      </c>
      <c r="C5947" s="0" t="s">
        <v>8998</v>
      </c>
      <c r="D5947" s="27" t="s">
        <v>55</v>
      </c>
      <c r="E5947" s="27" t="s">
        <v>56</v>
      </c>
    </row>
    <row r="5948" customFormat="false" ht="13.5" hidden="false" customHeight="true" outlineLevel="0" collapsed="false">
      <c r="A5948" s="31" t="s">
        <v>8999</v>
      </c>
      <c r="C5948" s="0" t="s">
        <v>8998</v>
      </c>
      <c r="D5948" s="27" t="s">
        <v>108</v>
      </c>
      <c r="E5948" s="27" t="s">
        <v>56</v>
      </c>
    </row>
    <row r="5949" customFormat="false" ht="13.5" hidden="false" customHeight="true" outlineLevel="0" collapsed="false">
      <c r="A5949" s="31" t="s">
        <v>9000</v>
      </c>
      <c r="B5949" s="27" t="s">
        <v>40</v>
      </c>
      <c r="C5949" s="0" t="s">
        <v>9001</v>
      </c>
      <c r="D5949" s="27" t="s">
        <v>55</v>
      </c>
    </row>
    <row r="5950" customFormat="false" ht="13.5" hidden="false" customHeight="true" outlineLevel="0" collapsed="false">
      <c r="A5950" s="31" t="s">
        <v>9002</v>
      </c>
      <c r="C5950" s="0" t="s">
        <v>9001</v>
      </c>
      <c r="D5950" s="27" t="s">
        <v>44</v>
      </c>
    </row>
    <row r="5951" customFormat="false" ht="13.5" hidden="false" customHeight="true" outlineLevel="0" collapsed="false">
      <c r="A5951" s="31" t="s">
        <v>9003</v>
      </c>
      <c r="C5951" s="0" t="s">
        <v>9001</v>
      </c>
      <c r="D5951" s="27" t="s">
        <v>46</v>
      </c>
    </row>
    <row r="5952" customFormat="false" ht="13.5" hidden="false" customHeight="true" outlineLevel="0" collapsed="false">
      <c r="A5952" s="31" t="s">
        <v>9004</v>
      </c>
      <c r="B5952" s="27" t="s">
        <v>40</v>
      </c>
      <c r="C5952" s="0" t="s">
        <v>9005</v>
      </c>
      <c r="D5952" s="27" t="s">
        <v>55</v>
      </c>
    </row>
    <row r="5953" customFormat="false" ht="13.5" hidden="false" customHeight="true" outlineLevel="0" collapsed="false">
      <c r="A5953" s="31" t="s">
        <v>9006</v>
      </c>
      <c r="C5953" s="0" t="s">
        <v>9005</v>
      </c>
      <c r="D5953" s="27" t="s">
        <v>44</v>
      </c>
    </row>
    <row r="5954" customFormat="false" ht="13.5" hidden="false" customHeight="true" outlineLevel="0" collapsed="false">
      <c r="A5954" s="31" t="s">
        <v>9007</v>
      </c>
      <c r="C5954" s="0" t="s">
        <v>9005</v>
      </c>
      <c r="D5954" s="27" t="s">
        <v>46</v>
      </c>
    </row>
    <row r="5955" customFormat="false" ht="13.5" hidden="false" customHeight="true" outlineLevel="0" collapsed="false">
      <c r="A5955" s="31" t="s">
        <v>9008</v>
      </c>
      <c r="B5955" s="27" t="s">
        <v>40</v>
      </c>
      <c r="C5955" s="0" t="s">
        <v>9009</v>
      </c>
      <c r="D5955" s="27" t="s">
        <v>55</v>
      </c>
    </row>
    <row r="5956" customFormat="false" ht="13.5" hidden="false" customHeight="true" outlineLevel="0" collapsed="false">
      <c r="A5956" s="31" t="s">
        <v>9010</v>
      </c>
      <c r="C5956" s="0" t="s">
        <v>9009</v>
      </c>
      <c r="D5956" s="27" t="s">
        <v>44</v>
      </c>
    </row>
    <row r="5957" customFormat="false" ht="13.5" hidden="false" customHeight="true" outlineLevel="0" collapsed="false">
      <c r="A5957" s="31" t="s">
        <v>9011</v>
      </c>
      <c r="C5957" s="0" t="s">
        <v>9009</v>
      </c>
      <c r="D5957" s="27" t="s">
        <v>46</v>
      </c>
    </row>
    <row r="5958" customFormat="false" ht="13.5" hidden="false" customHeight="true" outlineLevel="0" collapsed="false">
      <c r="A5958" s="31" t="s">
        <v>9012</v>
      </c>
      <c r="B5958" s="27" t="s">
        <v>40</v>
      </c>
      <c r="C5958" s="0" t="s">
        <v>9013</v>
      </c>
      <c r="D5958" s="27" t="s">
        <v>55</v>
      </c>
    </row>
    <row r="5959" customFormat="false" ht="13.5" hidden="false" customHeight="true" outlineLevel="0" collapsed="false">
      <c r="A5959" s="31" t="s">
        <v>9014</v>
      </c>
      <c r="C5959" s="0" t="s">
        <v>9013</v>
      </c>
      <c r="D5959" s="27" t="s">
        <v>44</v>
      </c>
    </row>
    <row r="5960" customFormat="false" ht="13.5" hidden="false" customHeight="true" outlineLevel="0" collapsed="false">
      <c r="A5960" s="31" t="s">
        <v>9015</v>
      </c>
      <c r="C5960" s="0" t="s">
        <v>9013</v>
      </c>
      <c r="D5960" s="27" t="s">
        <v>46</v>
      </c>
    </row>
    <row r="5961" customFormat="false" ht="13.5" hidden="false" customHeight="true" outlineLevel="0" collapsed="false">
      <c r="A5961" s="31" t="s">
        <v>9016</v>
      </c>
      <c r="B5961" s="27" t="s">
        <v>40</v>
      </c>
      <c r="C5961" s="0" t="s">
        <v>9017</v>
      </c>
      <c r="D5961" s="27" t="s">
        <v>55</v>
      </c>
    </row>
    <row r="5962" customFormat="false" ht="13.5" hidden="false" customHeight="true" outlineLevel="0" collapsed="false">
      <c r="A5962" s="31" t="s">
        <v>9018</v>
      </c>
      <c r="C5962" s="0" t="s">
        <v>9017</v>
      </c>
      <c r="D5962" s="27" t="s">
        <v>44</v>
      </c>
    </row>
    <row r="5963" customFormat="false" ht="13.5" hidden="false" customHeight="true" outlineLevel="0" collapsed="false">
      <c r="A5963" s="31" t="s">
        <v>9019</v>
      </c>
      <c r="C5963" s="0" t="s">
        <v>9017</v>
      </c>
      <c r="D5963" s="27" t="s">
        <v>46</v>
      </c>
    </row>
    <row r="5964" customFormat="false" ht="13.5" hidden="false" customHeight="true" outlineLevel="0" collapsed="false">
      <c r="A5964" s="31" t="s">
        <v>9020</v>
      </c>
      <c r="B5964" s="27" t="s">
        <v>40</v>
      </c>
      <c r="C5964" s="0" t="s">
        <v>9021</v>
      </c>
      <c r="D5964" s="27" t="s">
        <v>55</v>
      </c>
    </row>
    <row r="5965" customFormat="false" ht="13.5" hidden="false" customHeight="true" outlineLevel="0" collapsed="false">
      <c r="A5965" s="31" t="s">
        <v>9022</v>
      </c>
      <c r="C5965" s="0" t="s">
        <v>9021</v>
      </c>
      <c r="D5965" s="27" t="s">
        <v>44</v>
      </c>
    </row>
    <row r="5966" customFormat="false" ht="13.5" hidden="false" customHeight="true" outlineLevel="0" collapsed="false">
      <c r="A5966" s="31" t="s">
        <v>9023</v>
      </c>
      <c r="C5966" s="0" t="s">
        <v>9021</v>
      </c>
      <c r="D5966" s="27" t="s">
        <v>46</v>
      </c>
    </row>
    <row r="5967" customFormat="false" ht="13.5" hidden="false" customHeight="true" outlineLevel="0" collapsed="false">
      <c r="A5967" s="31" t="s">
        <v>9024</v>
      </c>
      <c r="B5967" s="27" t="s">
        <v>40</v>
      </c>
      <c r="C5967" s="0" t="s">
        <v>9025</v>
      </c>
      <c r="D5967" s="27" t="s">
        <v>55</v>
      </c>
    </row>
    <row r="5968" customFormat="false" ht="13.5" hidden="false" customHeight="true" outlineLevel="0" collapsed="false">
      <c r="A5968" s="31" t="s">
        <v>9026</v>
      </c>
      <c r="C5968" s="0" t="s">
        <v>9025</v>
      </c>
      <c r="D5968" s="27" t="s">
        <v>44</v>
      </c>
    </row>
    <row r="5969" customFormat="false" ht="13.5" hidden="false" customHeight="true" outlineLevel="0" collapsed="false">
      <c r="A5969" s="31" t="s">
        <v>9027</v>
      </c>
      <c r="C5969" s="0" t="s">
        <v>9025</v>
      </c>
      <c r="D5969" s="27" t="s">
        <v>46</v>
      </c>
    </row>
    <row r="5970" customFormat="false" ht="13.5" hidden="false" customHeight="true" outlineLevel="0" collapsed="false">
      <c r="A5970" s="31" t="s">
        <v>9028</v>
      </c>
      <c r="B5970" s="27" t="s">
        <v>40</v>
      </c>
      <c r="C5970" s="0" t="s">
        <v>9029</v>
      </c>
      <c r="D5970" s="27" t="s">
        <v>55</v>
      </c>
    </row>
    <row r="5971" customFormat="false" ht="13.5" hidden="false" customHeight="true" outlineLevel="0" collapsed="false">
      <c r="A5971" s="31" t="s">
        <v>9030</v>
      </c>
      <c r="C5971" s="0" t="s">
        <v>9029</v>
      </c>
      <c r="D5971" s="27" t="s">
        <v>44</v>
      </c>
    </row>
    <row r="5972" customFormat="false" ht="13.5" hidden="false" customHeight="true" outlineLevel="0" collapsed="false">
      <c r="A5972" s="31" t="s">
        <v>9031</v>
      </c>
      <c r="C5972" s="0" t="s">
        <v>9029</v>
      </c>
      <c r="D5972" s="27" t="s">
        <v>46</v>
      </c>
    </row>
    <row r="5973" customFormat="false" ht="13.5" hidden="false" customHeight="true" outlineLevel="0" collapsed="false">
      <c r="A5973" s="31" t="s">
        <v>9032</v>
      </c>
      <c r="C5973" s="0" t="s">
        <v>9033</v>
      </c>
      <c r="D5973" s="27" t="s">
        <v>55</v>
      </c>
    </row>
    <row r="5974" customFormat="false" ht="13.5" hidden="false" customHeight="true" outlineLevel="0" collapsed="false">
      <c r="A5974" s="31" t="s">
        <v>9034</v>
      </c>
      <c r="B5974" s="27" t="s">
        <v>40</v>
      </c>
      <c r="C5974" s="0" t="s">
        <v>9035</v>
      </c>
      <c r="D5974" s="27" t="s">
        <v>55</v>
      </c>
    </row>
    <row r="5975" customFormat="false" ht="13.5" hidden="false" customHeight="true" outlineLevel="0" collapsed="false">
      <c r="A5975" s="31" t="s">
        <v>9036</v>
      </c>
      <c r="C5975" s="0" t="s">
        <v>9035</v>
      </c>
      <c r="D5975" s="27" t="s">
        <v>44</v>
      </c>
    </row>
    <row r="5976" customFormat="false" ht="13.5" hidden="false" customHeight="true" outlineLevel="0" collapsed="false">
      <c r="A5976" s="31" t="s">
        <v>9037</v>
      </c>
      <c r="C5976" s="0" t="s">
        <v>9035</v>
      </c>
      <c r="D5976" s="27" t="s">
        <v>46</v>
      </c>
    </row>
    <row r="5977" customFormat="false" ht="13.5" hidden="false" customHeight="true" outlineLevel="0" collapsed="false">
      <c r="A5977" s="31" t="s">
        <v>9038</v>
      </c>
      <c r="B5977" s="27" t="s">
        <v>40</v>
      </c>
      <c r="C5977" s="0" t="s">
        <v>9039</v>
      </c>
      <c r="D5977" s="27" t="s">
        <v>4065</v>
      </c>
    </row>
    <row r="5978" customFormat="false" ht="13.5" hidden="false" customHeight="true" outlineLevel="0" collapsed="false">
      <c r="A5978" s="31" t="s">
        <v>9040</v>
      </c>
      <c r="C5978" s="0" t="s">
        <v>9039</v>
      </c>
      <c r="D5978" s="27" t="s">
        <v>44</v>
      </c>
    </row>
    <row r="5979" customFormat="false" ht="13.5" hidden="false" customHeight="true" outlineLevel="0" collapsed="false">
      <c r="A5979" s="31" t="s">
        <v>9041</v>
      </c>
      <c r="C5979" s="0" t="s">
        <v>9039</v>
      </c>
      <c r="D5979" s="27" t="s">
        <v>46</v>
      </c>
    </row>
    <row r="5980" customFormat="false" ht="13.5" hidden="false" customHeight="true" outlineLevel="0" collapsed="false">
      <c r="A5980" s="31" t="s">
        <v>9042</v>
      </c>
      <c r="B5980" s="27" t="s">
        <v>40</v>
      </c>
      <c r="C5980" s="0" t="s">
        <v>9043</v>
      </c>
      <c r="D5980" s="27" t="s">
        <v>4065</v>
      </c>
    </row>
    <row r="5981" customFormat="false" ht="13.5" hidden="false" customHeight="true" outlineLevel="0" collapsed="false">
      <c r="A5981" s="31" t="s">
        <v>9044</v>
      </c>
      <c r="C5981" s="0" t="s">
        <v>9043</v>
      </c>
      <c r="D5981" s="27" t="s">
        <v>44</v>
      </c>
    </row>
    <row r="5982" customFormat="false" ht="13.5" hidden="false" customHeight="true" outlineLevel="0" collapsed="false">
      <c r="A5982" s="31" t="s">
        <v>9045</v>
      </c>
      <c r="C5982" s="0" t="s">
        <v>9043</v>
      </c>
      <c r="D5982" s="27" t="s">
        <v>46</v>
      </c>
    </row>
    <row r="5983" customFormat="false" ht="13.5" hidden="false" customHeight="true" outlineLevel="0" collapsed="false">
      <c r="A5983" s="31" t="s">
        <v>9046</v>
      </c>
      <c r="B5983" s="27" t="s">
        <v>40</v>
      </c>
      <c r="C5983" s="0" t="s">
        <v>9047</v>
      </c>
      <c r="D5983" s="27" t="s">
        <v>9048</v>
      </c>
    </row>
    <row r="5984" customFormat="false" ht="13.5" hidden="false" customHeight="true" outlineLevel="0" collapsed="false">
      <c r="A5984" s="31" t="s">
        <v>9049</v>
      </c>
      <c r="C5984" s="0" t="s">
        <v>9047</v>
      </c>
      <c r="D5984" s="27" t="s">
        <v>44</v>
      </c>
    </row>
    <row r="5985" customFormat="false" ht="13.5" hidden="false" customHeight="true" outlineLevel="0" collapsed="false">
      <c r="A5985" s="31" t="s">
        <v>9050</v>
      </c>
      <c r="C5985" s="0" t="s">
        <v>9047</v>
      </c>
      <c r="D5985" s="27" t="s">
        <v>46</v>
      </c>
    </row>
    <row r="5986" customFormat="false" ht="13.5" hidden="false" customHeight="true" outlineLevel="0" collapsed="false">
      <c r="A5986" s="31" t="s">
        <v>9051</v>
      </c>
      <c r="C5986" s="0" t="s">
        <v>9047</v>
      </c>
      <c r="D5986" s="27" t="s">
        <v>4065</v>
      </c>
    </row>
    <row r="5987" customFormat="false" ht="13.5" hidden="false" customHeight="true" outlineLevel="0" collapsed="false">
      <c r="A5987" s="31" t="s">
        <v>9052</v>
      </c>
      <c r="B5987" s="27" t="s">
        <v>40</v>
      </c>
      <c r="C5987" s="0" t="s">
        <v>9053</v>
      </c>
      <c r="D5987" s="27" t="s">
        <v>4065</v>
      </c>
    </row>
    <row r="5988" customFormat="false" ht="13.5" hidden="false" customHeight="true" outlineLevel="0" collapsed="false">
      <c r="A5988" s="31" t="s">
        <v>9054</v>
      </c>
      <c r="C5988" s="0" t="s">
        <v>9053</v>
      </c>
      <c r="D5988" s="27" t="s">
        <v>44</v>
      </c>
    </row>
    <row r="5989" customFormat="false" ht="13.5" hidden="false" customHeight="true" outlineLevel="0" collapsed="false">
      <c r="A5989" s="31" t="s">
        <v>9055</v>
      </c>
      <c r="C5989" s="0" t="s">
        <v>9053</v>
      </c>
      <c r="D5989" s="27" t="s">
        <v>46</v>
      </c>
    </row>
    <row r="5990" customFormat="false" ht="13.5" hidden="false" customHeight="true" outlineLevel="0" collapsed="false">
      <c r="A5990" s="31" t="s">
        <v>9056</v>
      </c>
      <c r="B5990" s="27" t="s">
        <v>40</v>
      </c>
      <c r="C5990" s="0" t="s">
        <v>9057</v>
      </c>
      <c r="D5990" s="27" t="s">
        <v>3227</v>
      </c>
    </row>
    <row r="5991" customFormat="false" ht="13.5" hidden="false" customHeight="true" outlineLevel="0" collapsed="false">
      <c r="A5991" s="31" t="s">
        <v>9058</v>
      </c>
      <c r="C5991" s="0" t="s">
        <v>9057</v>
      </c>
      <c r="D5991" s="27" t="s">
        <v>44</v>
      </c>
    </row>
    <row r="5992" customFormat="false" ht="13.5" hidden="false" customHeight="true" outlineLevel="0" collapsed="false">
      <c r="A5992" s="31" t="s">
        <v>9059</v>
      </c>
      <c r="C5992" s="0" t="s">
        <v>9057</v>
      </c>
      <c r="D5992" s="27" t="s">
        <v>46</v>
      </c>
    </row>
    <row r="5993" customFormat="false" ht="13.5" hidden="false" customHeight="true" outlineLevel="0" collapsed="false">
      <c r="A5993" s="31" t="s">
        <v>9060</v>
      </c>
      <c r="C5993" s="0" t="s">
        <v>9057</v>
      </c>
      <c r="D5993" s="27" t="s">
        <v>3130</v>
      </c>
      <c r="E5993" s="27" t="s">
        <v>50</v>
      </c>
    </row>
    <row r="5994" customFormat="false" ht="13.5" hidden="false" customHeight="true" outlineLevel="0" collapsed="false">
      <c r="A5994" s="31" t="s">
        <v>9061</v>
      </c>
      <c r="B5994" s="27" t="s">
        <v>40</v>
      </c>
      <c r="C5994" s="0" t="s">
        <v>9062</v>
      </c>
      <c r="D5994" s="27" t="s">
        <v>4065</v>
      </c>
    </row>
    <row r="5995" customFormat="false" ht="13.5" hidden="false" customHeight="true" outlineLevel="0" collapsed="false">
      <c r="A5995" s="31" t="s">
        <v>9063</v>
      </c>
      <c r="C5995" s="0" t="s">
        <v>9062</v>
      </c>
      <c r="D5995" s="27" t="s">
        <v>44</v>
      </c>
    </row>
    <row r="5996" customFormat="false" ht="13.5" hidden="false" customHeight="true" outlineLevel="0" collapsed="false">
      <c r="A5996" s="31" t="s">
        <v>9064</v>
      </c>
      <c r="C5996" s="0" t="s">
        <v>9062</v>
      </c>
      <c r="D5996" s="27" t="s">
        <v>46</v>
      </c>
    </row>
    <row r="5997" customFormat="false" ht="13.5" hidden="false" customHeight="true" outlineLevel="0" collapsed="false">
      <c r="A5997" s="31" t="s">
        <v>9065</v>
      </c>
      <c r="B5997" s="27" t="s">
        <v>40</v>
      </c>
      <c r="C5997" s="0" t="s">
        <v>9066</v>
      </c>
      <c r="D5997" s="27" t="s">
        <v>4065</v>
      </c>
    </row>
    <row r="5998" customFormat="false" ht="13.5" hidden="false" customHeight="true" outlineLevel="0" collapsed="false">
      <c r="A5998" s="31" t="s">
        <v>9067</v>
      </c>
      <c r="C5998" s="0" t="s">
        <v>9066</v>
      </c>
      <c r="D5998" s="27" t="s">
        <v>44</v>
      </c>
    </row>
    <row r="5999" customFormat="false" ht="13.5" hidden="false" customHeight="true" outlineLevel="0" collapsed="false">
      <c r="A5999" s="31" t="s">
        <v>9068</v>
      </c>
      <c r="C5999" s="0" t="s">
        <v>9066</v>
      </c>
      <c r="D5999" s="27" t="s">
        <v>46</v>
      </c>
    </row>
    <row r="6000" customFormat="false" ht="13.5" hidden="false" customHeight="true" outlineLevel="0" collapsed="false">
      <c r="A6000" s="31" t="s">
        <v>9069</v>
      </c>
      <c r="B6000" s="27" t="s">
        <v>40</v>
      </c>
      <c r="C6000" s="0" t="s">
        <v>9070</v>
      </c>
      <c r="D6000" s="27" t="s">
        <v>55</v>
      </c>
    </row>
    <row r="6001" customFormat="false" ht="13.5" hidden="false" customHeight="true" outlineLevel="0" collapsed="false">
      <c r="A6001" s="31" t="s">
        <v>9071</v>
      </c>
      <c r="C6001" s="0" t="s">
        <v>9070</v>
      </c>
      <c r="D6001" s="27" t="s">
        <v>44</v>
      </c>
    </row>
    <row r="6002" customFormat="false" ht="13.5" hidden="false" customHeight="true" outlineLevel="0" collapsed="false">
      <c r="A6002" s="31" t="s">
        <v>9072</v>
      </c>
      <c r="C6002" s="0" t="s">
        <v>9070</v>
      </c>
      <c r="D6002" s="27" t="s">
        <v>46</v>
      </c>
    </row>
    <row r="6003" customFormat="false" ht="13.5" hidden="false" customHeight="true" outlineLevel="0" collapsed="false">
      <c r="A6003" s="31" t="s">
        <v>9073</v>
      </c>
      <c r="B6003" s="27" t="s">
        <v>40</v>
      </c>
      <c r="C6003" s="0" t="s">
        <v>9074</v>
      </c>
      <c r="D6003" s="27" t="s">
        <v>6235</v>
      </c>
    </row>
    <row r="6004" customFormat="false" ht="13.5" hidden="false" customHeight="true" outlineLevel="0" collapsed="false">
      <c r="A6004" s="31" t="s">
        <v>9075</v>
      </c>
      <c r="C6004" s="0" t="s">
        <v>9074</v>
      </c>
      <c r="D6004" s="27" t="s">
        <v>44</v>
      </c>
    </row>
    <row r="6005" customFormat="false" ht="13.5" hidden="false" customHeight="true" outlineLevel="0" collapsed="false">
      <c r="A6005" s="31" t="s">
        <v>9076</v>
      </c>
      <c r="C6005" s="0" t="s">
        <v>9074</v>
      </c>
      <c r="D6005" s="27" t="s">
        <v>46</v>
      </c>
    </row>
    <row r="6006" customFormat="false" ht="13.5" hidden="false" customHeight="true" outlineLevel="0" collapsed="false">
      <c r="A6006" s="31" t="s">
        <v>9077</v>
      </c>
      <c r="B6006" s="27" t="s">
        <v>40</v>
      </c>
      <c r="C6006" s="0" t="s">
        <v>9078</v>
      </c>
      <c r="D6006" s="27" t="s">
        <v>3130</v>
      </c>
    </row>
    <row r="6007" customFormat="false" ht="13.5" hidden="false" customHeight="true" outlineLevel="0" collapsed="false">
      <c r="A6007" s="31" t="s">
        <v>9079</v>
      </c>
      <c r="C6007" s="0" t="s">
        <v>9078</v>
      </c>
      <c r="D6007" s="27" t="s">
        <v>44</v>
      </c>
    </row>
    <row r="6008" customFormat="false" ht="13.5" hidden="false" customHeight="true" outlineLevel="0" collapsed="false">
      <c r="A6008" s="31" t="s">
        <v>9080</v>
      </c>
      <c r="C6008" s="0" t="s">
        <v>9078</v>
      </c>
      <c r="D6008" s="27" t="s">
        <v>46</v>
      </c>
    </row>
    <row r="6009" customFormat="false" ht="13.5" hidden="false" customHeight="true" outlineLevel="0" collapsed="false">
      <c r="A6009" s="31" t="s">
        <v>9081</v>
      </c>
      <c r="C6009" s="0" t="s">
        <v>9082</v>
      </c>
      <c r="D6009" s="27" t="s">
        <v>55</v>
      </c>
    </row>
    <row r="6010" customFormat="false" ht="13.5" hidden="false" customHeight="true" outlineLevel="0" collapsed="false">
      <c r="A6010" s="31" t="s">
        <v>9083</v>
      </c>
      <c r="B6010" s="27" t="s">
        <v>40</v>
      </c>
      <c r="C6010" s="0" t="s">
        <v>9084</v>
      </c>
      <c r="D6010" s="27" t="s">
        <v>238</v>
      </c>
    </row>
    <row r="6011" customFormat="false" ht="13.5" hidden="false" customHeight="true" outlineLevel="0" collapsed="false">
      <c r="A6011" s="31" t="s">
        <v>9085</v>
      </c>
      <c r="C6011" s="0" t="s">
        <v>9084</v>
      </c>
      <c r="D6011" s="27" t="s">
        <v>44</v>
      </c>
    </row>
    <row r="6012" customFormat="false" ht="13.5" hidden="false" customHeight="true" outlineLevel="0" collapsed="false">
      <c r="A6012" s="31" t="s">
        <v>9086</v>
      </c>
      <c r="C6012" s="0" t="s">
        <v>9084</v>
      </c>
      <c r="D6012" s="27" t="s">
        <v>46</v>
      </c>
    </row>
    <row r="6013" customFormat="false" ht="13.5" hidden="false" customHeight="true" outlineLevel="0" collapsed="false">
      <c r="A6013" s="31" t="s">
        <v>9087</v>
      </c>
      <c r="C6013" s="0" t="s">
        <v>9084</v>
      </c>
      <c r="D6013" s="27" t="s">
        <v>9088</v>
      </c>
    </row>
    <row r="6014" customFormat="false" ht="13.5" hidden="false" customHeight="true" outlineLevel="0" collapsed="false">
      <c r="A6014" s="31" t="s">
        <v>9089</v>
      </c>
      <c r="C6014" s="0" t="s">
        <v>9090</v>
      </c>
      <c r="D6014" s="27" t="s">
        <v>55</v>
      </c>
    </row>
    <row r="6015" customFormat="false" ht="13.5" hidden="false" customHeight="true" outlineLevel="0" collapsed="false">
      <c r="A6015" s="31" t="s">
        <v>9091</v>
      </c>
      <c r="C6015" s="0" t="s">
        <v>9090</v>
      </c>
      <c r="D6015" s="27" t="s">
        <v>1188</v>
      </c>
    </row>
    <row r="6016" customFormat="false" ht="13.5" hidden="false" customHeight="true" outlineLevel="0" collapsed="false">
      <c r="A6016" s="31" t="s">
        <v>9092</v>
      </c>
      <c r="B6016" s="27" t="s">
        <v>40</v>
      </c>
      <c r="C6016" s="0" t="s">
        <v>9093</v>
      </c>
      <c r="D6016" s="27" t="s">
        <v>550</v>
      </c>
    </row>
    <row r="6017" customFormat="false" ht="13.5" hidden="false" customHeight="true" outlineLevel="0" collapsed="false">
      <c r="A6017" s="31" t="s">
        <v>9094</v>
      </c>
      <c r="C6017" s="0" t="s">
        <v>9093</v>
      </c>
      <c r="D6017" s="27" t="s">
        <v>44</v>
      </c>
    </row>
    <row r="6018" customFormat="false" ht="13.5" hidden="false" customHeight="true" outlineLevel="0" collapsed="false">
      <c r="A6018" s="31" t="s">
        <v>9095</v>
      </c>
      <c r="C6018" s="0" t="s">
        <v>9093</v>
      </c>
      <c r="D6018" s="27" t="s">
        <v>46</v>
      </c>
    </row>
    <row r="6019" customFormat="false" ht="13.5" hidden="false" customHeight="true" outlineLevel="0" collapsed="false">
      <c r="A6019" s="31" t="s">
        <v>9096</v>
      </c>
      <c r="B6019" s="27" t="s">
        <v>40</v>
      </c>
      <c r="C6019" s="0" t="s">
        <v>9097</v>
      </c>
      <c r="D6019" s="27" t="s">
        <v>55</v>
      </c>
    </row>
    <row r="6020" customFormat="false" ht="13.5" hidden="false" customHeight="true" outlineLevel="0" collapsed="false">
      <c r="A6020" s="31" t="s">
        <v>9098</v>
      </c>
      <c r="C6020" s="0" t="s">
        <v>9097</v>
      </c>
      <c r="D6020" s="27" t="s">
        <v>44</v>
      </c>
    </row>
    <row r="6021" customFormat="false" ht="13.5" hidden="false" customHeight="true" outlineLevel="0" collapsed="false">
      <c r="A6021" s="31" t="s">
        <v>9099</v>
      </c>
      <c r="C6021" s="0" t="s">
        <v>9097</v>
      </c>
      <c r="D6021" s="27" t="s">
        <v>46</v>
      </c>
    </row>
    <row r="6022" customFormat="false" ht="13.5" hidden="false" customHeight="true" outlineLevel="0" collapsed="false">
      <c r="A6022" s="31" t="s">
        <v>9100</v>
      </c>
      <c r="B6022" s="27" t="s">
        <v>40</v>
      </c>
      <c r="C6022" s="0" t="s">
        <v>9101</v>
      </c>
      <c r="D6022" s="27" t="s">
        <v>55</v>
      </c>
      <c r="E6022" s="27" t="s">
        <v>56</v>
      </c>
    </row>
    <row r="6023" customFormat="false" ht="13.5" hidden="false" customHeight="true" outlineLevel="0" collapsed="false">
      <c r="A6023" s="31" t="s">
        <v>9102</v>
      </c>
      <c r="C6023" s="0" t="s">
        <v>9101</v>
      </c>
      <c r="D6023" s="27" t="s">
        <v>44</v>
      </c>
      <c r="E6023" s="27" t="s">
        <v>56</v>
      </c>
    </row>
    <row r="6024" customFormat="false" ht="13.5" hidden="false" customHeight="true" outlineLevel="0" collapsed="false">
      <c r="A6024" s="31" t="s">
        <v>9103</v>
      </c>
      <c r="C6024" s="0" t="s">
        <v>9101</v>
      </c>
      <c r="D6024" s="27" t="s">
        <v>46</v>
      </c>
      <c r="E6024" s="27" t="s">
        <v>56</v>
      </c>
    </row>
    <row r="6025" customFormat="false" ht="13.5" hidden="false" customHeight="true" outlineLevel="0" collapsed="false">
      <c r="A6025" s="31" t="s">
        <v>9104</v>
      </c>
      <c r="C6025" s="0" t="s">
        <v>9105</v>
      </c>
      <c r="D6025" s="27" t="s">
        <v>550</v>
      </c>
    </row>
    <row r="6026" customFormat="false" ht="13.5" hidden="false" customHeight="true" outlineLevel="0" collapsed="false">
      <c r="A6026" s="31" t="s">
        <v>9106</v>
      </c>
      <c r="B6026" s="27" t="s">
        <v>40</v>
      </c>
      <c r="C6026" s="0" t="s">
        <v>9107</v>
      </c>
      <c r="D6026" s="27" t="s">
        <v>55</v>
      </c>
      <c r="E6026" s="27" t="s">
        <v>56</v>
      </c>
    </row>
    <row r="6027" customFormat="false" ht="13.5" hidden="false" customHeight="true" outlineLevel="0" collapsed="false">
      <c r="A6027" s="31" t="s">
        <v>9108</v>
      </c>
      <c r="C6027" s="0" t="s">
        <v>9107</v>
      </c>
      <c r="D6027" s="27" t="s">
        <v>44</v>
      </c>
      <c r="E6027" s="27" t="s">
        <v>56</v>
      </c>
    </row>
    <row r="6028" customFormat="false" ht="13.5" hidden="false" customHeight="true" outlineLevel="0" collapsed="false">
      <c r="A6028" s="31" t="s">
        <v>9109</v>
      </c>
      <c r="C6028" s="0" t="s">
        <v>9107</v>
      </c>
      <c r="D6028" s="27" t="s">
        <v>46</v>
      </c>
      <c r="E6028" s="27" t="s">
        <v>56</v>
      </c>
    </row>
    <row r="6029" customFormat="false" ht="13.5" hidden="false" customHeight="true" outlineLevel="0" collapsed="false">
      <c r="A6029" s="31" t="s">
        <v>9110</v>
      </c>
      <c r="B6029" s="27" t="s">
        <v>40</v>
      </c>
      <c r="C6029" s="0" t="s">
        <v>9107</v>
      </c>
      <c r="D6029" s="27" t="s">
        <v>62</v>
      </c>
      <c r="E6029" s="27" t="s">
        <v>50</v>
      </c>
    </row>
    <row r="6030" customFormat="false" ht="13.5" hidden="false" customHeight="true" outlineLevel="0" collapsed="false">
      <c r="A6030" s="31" t="s">
        <v>9111</v>
      </c>
      <c r="C6030" s="0" t="s">
        <v>9107</v>
      </c>
      <c r="D6030" s="27" t="s">
        <v>44</v>
      </c>
      <c r="E6030" s="27" t="s">
        <v>50</v>
      </c>
    </row>
    <row r="6031" customFormat="false" ht="13.5" hidden="false" customHeight="true" outlineLevel="0" collapsed="false">
      <c r="A6031" s="31" t="s">
        <v>9112</v>
      </c>
      <c r="C6031" s="0" t="s">
        <v>9107</v>
      </c>
      <c r="D6031" s="27" t="s">
        <v>46</v>
      </c>
      <c r="E6031" s="27" t="s">
        <v>50</v>
      </c>
    </row>
    <row r="6032" customFormat="false" ht="13.5" hidden="false" customHeight="true" outlineLevel="0" collapsed="false">
      <c r="A6032" s="31" t="s">
        <v>9113</v>
      </c>
      <c r="C6032" s="0" t="s">
        <v>9114</v>
      </c>
      <c r="D6032" s="27" t="s">
        <v>7422</v>
      </c>
    </row>
    <row r="6033" customFormat="false" ht="13.5" hidden="false" customHeight="true" outlineLevel="0" collapsed="false">
      <c r="A6033" s="31" t="s">
        <v>9115</v>
      </c>
      <c r="C6033" s="0" t="s">
        <v>9114</v>
      </c>
      <c r="D6033" s="27" t="s">
        <v>62</v>
      </c>
    </row>
    <row r="6034" customFormat="false" ht="13.5" hidden="false" customHeight="true" outlineLevel="0" collapsed="false">
      <c r="A6034" s="31" t="s">
        <v>9116</v>
      </c>
      <c r="C6034" s="0" t="s">
        <v>9117</v>
      </c>
      <c r="D6034" s="27" t="s">
        <v>3209</v>
      </c>
    </row>
    <row r="6035" customFormat="false" ht="13.5" hidden="false" customHeight="true" outlineLevel="0" collapsed="false">
      <c r="A6035" s="31" t="s">
        <v>9118</v>
      </c>
      <c r="B6035" s="27" t="s">
        <v>40</v>
      </c>
      <c r="C6035" s="0" t="s">
        <v>9119</v>
      </c>
      <c r="D6035" s="27" t="s">
        <v>62</v>
      </c>
    </row>
    <row r="6036" customFormat="false" ht="13.5" hidden="false" customHeight="true" outlineLevel="0" collapsed="false">
      <c r="A6036" s="31" t="s">
        <v>9120</v>
      </c>
      <c r="C6036" s="0" t="s">
        <v>9119</v>
      </c>
      <c r="D6036" s="27" t="s">
        <v>44</v>
      </c>
    </row>
    <row r="6037" customFormat="false" ht="13.5" hidden="false" customHeight="true" outlineLevel="0" collapsed="false">
      <c r="A6037" s="31" t="s">
        <v>9121</v>
      </c>
      <c r="C6037" s="0" t="s">
        <v>9119</v>
      </c>
      <c r="D6037" s="27" t="s">
        <v>46</v>
      </c>
    </row>
    <row r="6038" customFormat="false" ht="13.5" hidden="false" customHeight="true" outlineLevel="0" collapsed="false">
      <c r="A6038" s="31" t="s">
        <v>9122</v>
      </c>
      <c r="B6038" s="27" t="s">
        <v>40</v>
      </c>
      <c r="C6038" s="0" t="s">
        <v>9123</v>
      </c>
      <c r="D6038" s="27" t="s">
        <v>55</v>
      </c>
    </row>
    <row r="6039" customFormat="false" ht="13.5" hidden="false" customHeight="true" outlineLevel="0" collapsed="false">
      <c r="A6039" s="31" t="s">
        <v>9124</v>
      </c>
      <c r="C6039" s="0" t="s">
        <v>9123</v>
      </c>
      <c r="D6039" s="27" t="s">
        <v>44</v>
      </c>
    </row>
    <row r="6040" customFormat="false" ht="13.5" hidden="false" customHeight="true" outlineLevel="0" collapsed="false">
      <c r="A6040" s="31" t="s">
        <v>9125</v>
      </c>
      <c r="C6040" s="0" t="s">
        <v>9123</v>
      </c>
      <c r="D6040" s="27" t="s">
        <v>46</v>
      </c>
    </row>
    <row r="6041" customFormat="false" ht="13.5" hidden="false" customHeight="true" outlineLevel="0" collapsed="false">
      <c r="A6041" s="31" t="s">
        <v>9126</v>
      </c>
      <c r="B6041" s="27" t="s">
        <v>40</v>
      </c>
      <c r="C6041" s="0" t="s">
        <v>9127</v>
      </c>
      <c r="D6041" s="27" t="s">
        <v>62</v>
      </c>
    </row>
    <row r="6042" customFormat="false" ht="13.5" hidden="false" customHeight="true" outlineLevel="0" collapsed="false">
      <c r="A6042" s="31" t="s">
        <v>9128</v>
      </c>
      <c r="C6042" s="0" t="s">
        <v>9127</v>
      </c>
      <c r="D6042" s="27" t="s">
        <v>44</v>
      </c>
    </row>
    <row r="6043" customFormat="false" ht="13.5" hidden="false" customHeight="true" outlineLevel="0" collapsed="false">
      <c r="A6043" s="31" t="s">
        <v>9129</v>
      </c>
      <c r="C6043" s="0" t="s">
        <v>9127</v>
      </c>
      <c r="D6043" s="27" t="s">
        <v>46</v>
      </c>
    </row>
    <row r="6044" customFormat="false" ht="13.5" hidden="false" customHeight="true" outlineLevel="0" collapsed="false">
      <c r="A6044" s="31" t="s">
        <v>9130</v>
      </c>
      <c r="B6044" s="27" t="s">
        <v>40</v>
      </c>
      <c r="C6044" s="0" t="s">
        <v>9131</v>
      </c>
      <c r="D6044" s="27" t="s">
        <v>55</v>
      </c>
    </row>
    <row r="6045" customFormat="false" ht="13.5" hidden="false" customHeight="true" outlineLevel="0" collapsed="false">
      <c r="A6045" s="31" t="s">
        <v>9132</v>
      </c>
      <c r="C6045" s="0" t="s">
        <v>9131</v>
      </c>
      <c r="D6045" s="27" t="s">
        <v>44</v>
      </c>
    </row>
    <row r="6046" customFormat="false" ht="13.5" hidden="false" customHeight="true" outlineLevel="0" collapsed="false">
      <c r="A6046" s="31" t="s">
        <v>9133</v>
      </c>
      <c r="C6046" s="0" t="s">
        <v>9131</v>
      </c>
      <c r="D6046" s="27" t="s">
        <v>46</v>
      </c>
    </row>
    <row r="6047" customFormat="false" ht="13.5" hidden="false" customHeight="true" outlineLevel="0" collapsed="false">
      <c r="A6047" s="31" t="s">
        <v>9134</v>
      </c>
      <c r="B6047" s="27" t="s">
        <v>40</v>
      </c>
      <c r="C6047" s="0" t="s">
        <v>9135</v>
      </c>
      <c r="D6047" s="27" t="s">
        <v>55</v>
      </c>
    </row>
    <row r="6048" customFormat="false" ht="13.5" hidden="false" customHeight="true" outlineLevel="0" collapsed="false">
      <c r="A6048" s="31" t="s">
        <v>9136</v>
      </c>
      <c r="C6048" s="0" t="s">
        <v>9135</v>
      </c>
      <c r="D6048" s="27" t="s">
        <v>44</v>
      </c>
    </row>
    <row r="6049" customFormat="false" ht="13.5" hidden="false" customHeight="true" outlineLevel="0" collapsed="false">
      <c r="A6049" s="31" t="s">
        <v>9137</v>
      </c>
      <c r="C6049" s="0" t="s">
        <v>9135</v>
      </c>
      <c r="D6049" s="27" t="s">
        <v>46</v>
      </c>
    </row>
    <row r="6050" customFormat="false" ht="13.5" hidden="false" customHeight="true" outlineLevel="0" collapsed="false">
      <c r="A6050" s="31" t="s">
        <v>9138</v>
      </c>
      <c r="C6050" s="0" t="s">
        <v>9139</v>
      </c>
      <c r="D6050" s="27" t="s">
        <v>238</v>
      </c>
    </row>
    <row r="6051" customFormat="false" ht="13.5" hidden="false" customHeight="true" outlineLevel="0" collapsed="false">
      <c r="A6051" s="31" t="s">
        <v>9140</v>
      </c>
      <c r="C6051" s="0" t="s">
        <v>9139</v>
      </c>
      <c r="D6051" s="27" t="s">
        <v>177</v>
      </c>
    </row>
    <row r="6052" customFormat="false" ht="13.5" hidden="false" customHeight="true" outlineLevel="0" collapsed="false">
      <c r="A6052" s="31" t="s">
        <v>9141</v>
      </c>
      <c r="C6052" s="0" t="s">
        <v>9139</v>
      </c>
      <c r="D6052" s="27" t="s">
        <v>111</v>
      </c>
    </row>
    <row r="6053" customFormat="false" ht="13.5" hidden="false" customHeight="true" outlineLevel="0" collapsed="false">
      <c r="A6053" s="31" t="s">
        <v>9142</v>
      </c>
      <c r="C6053" s="0" t="s">
        <v>9143</v>
      </c>
      <c r="D6053" s="27" t="s">
        <v>238</v>
      </c>
    </row>
    <row r="6054" customFormat="false" ht="13.5" hidden="false" customHeight="true" outlineLevel="0" collapsed="false">
      <c r="A6054" s="31" t="s">
        <v>9144</v>
      </c>
      <c r="C6054" s="0" t="s">
        <v>9143</v>
      </c>
      <c r="D6054" s="27" t="s">
        <v>177</v>
      </c>
    </row>
    <row r="6055" customFormat="false" ht="13.5" hidden="false" customHeight="true" outlineLevel="0" collapsed="false">
      <c r="A6055" s="31" t="s">
        <v>9145</v>
      </c>
      <c r="C6055" s="0" t="s">
        <v>9143</v>
      </c>
      <c r="D6055" s="27" t="s">
        <v>111</v>
      </c>
    </row>
    <row r="6056" customFormat="false" ht="13.5" hidden="false" customHeight="true" outlineLevel="0" collapsed="false">
      <c r="A6056" s="31" t="s">
        <v>9146</v>
      </c>
      <c r="C6056" s="0" t="s">
        <v>9147</v>
      </c>
      <c r="D6056" s="27" t="s">
        <v>9148</v>
      </c>
    </row>
    <row r="6057" customFormat="false" ht="13.5" hidden="false" customHeight="true" outlineLevel="0" collapsed="false">
      <c r="A6057" s="31" t="s">
        <v>9149</v>
      </c>
      <c r="B6057" s="27" t="s">
        <v>40</v>
      </c>
      <c r="C6057" s="0" t="s">
        <v>9150</v>
      </c>
      <c r="D6057" s="27" t="s">
        <v>55</v>
      </c>
    </row>
    <row r="6058" customFormat="false" ht="13.5" hidden="false" customHeight="true" outlineLevel="0" collapsed="false">
      <c r="A6058" s="31" t="s">
        <v>9151</v>
      </c>
      <c r="C6058" s="0" t="s">
        <v>9150</v>
      </c>
      <c r="D6058" s="27" t="s">
        <v>44</v>
      </c>
    </row>
    <row r="6059" customFormat="false" ht="13.5" hidden="false" customHeight="true" outlineLevel="0" collapsed="false">
      <c r="A6059" s="31" t="s">
        <v>9152</v>
      </c>
      <c r="C6059" s="0" t="s">
        <v>9150</v>
      </c>
      <c r="D6059" s="27" t="s">
        <v>46</v>
      </c>
    </row>
    <row r="6060" customFormat="false" ht="13.5" hidden="false" customHeight="true" outlineLevel="0" collapsed="false">
      <c r="A6060" s="31" t="s">
        <v>9153</v>
      </c>
      <c r="C6060" s="0" t="s">
        <v>9154</v>
      </c>
      <c r="D6060" s="27" t="s">
        <v>55</v>
      </c>
    </row>
    <row r="6061" customFormat="false" ht="13.5" hidden="false" customHeight="true" outlineLevel="0" collapsed="false">
      <c r="A6061" s="31" t="s">
        <v>9155</v>
      </c>
      <c r="C6061" s="0" t="s">
        <v>9154</v>
      </c>
      <c r="D6061" s="27" t="s">
        <v>9156</v>
      </c>
    </row>
    <row r="6062" customFormat="false" ht="13.5" hidden="false" customHeight="true" outlineLevel="0" collapsed="false">
      <c r="A6062" s="31" t="s">
        <v>9157</v>
      </c>
      <c r="B6062" s="27" t="s">
        <v>40</v>
      </c>
      <c r="C6062" s="0" t="s">
        <v>9158</v>
      </c>
      <c r="D6062" s="27" t="s">
        <v>55</v>
      </c>
    </row>
    <row r="6063" customFormat="false" ht="13.5" hidden="false" customHeight="true" outlineLevel="0" collapsed="false">
      <c r="A6063" s="31" t="s">
        <v>9159</v>
      </c>
      <c r="C6063" s="0" t="s">
        <v>9158</v>
      </c>
      <c r="D6063" s="27" t="s">
        <v>44</v>
      </c>
    </row>
    <row r="6064" customFormat="false" ht="13.5" hidden="false" customHeight="true" outlineLevel="0" collapsed="false">
      <c r="A6064" s="31" t="s">
        <v>9160</v>
      </c>
      <c r="C6064" s="0" t="s">
        <v>9158</v>
      </c>
      <c r="D6064" s="27" t="s">
        <v>46</v>
      </c>
    </row>
    <row r="6065" customFormat="false" ht="13.5" hidden="false" customHeight="true" outlineLevel="0" collapsed="false">
      <c r="A6065" s="31" t="s">
        <v>9161</v>
      </c>
      <c r="C6065" s="0" t="s">
        <v>9162</v>
      </c>
      <c r="D6065" s="27" t="s">
        <v>4100</v>
      </c>
    </row>
    <row r="6066" customFormat="false" ht="13.5" hidden="false" customHeight="true" outlineLevel="0" collapsed="false">
      <c r="A6066" s="31" t="s">
        <v>9163</v>
      </c>
      <c r="B6066" s="27" t="s">
        <v>40</v>
      </c>
      <c r="C6066" s="0" t="s">
        <v>9162</v>
      </c>
      <c r="D6066" s="27" t="s">
        <v>726</v>
      </c>
    </row>
    <row r="6067" customFormat="false" ht="13.5" hidden="false" customHeight="true" outlineLevel="0" collapsed="false">
      <c r="A6067" s="31" t="s">
        <v>9164</v>
      </c>
      <c r="C6067" s="0" t="s">
        <v>9162</v>
      </c>
      <c r="D6067" s="27" t="s">
        <v>44</v>
      </c>
    </row>
    <row r="6068" customFormat="false" ht="13.5" hidden="false" customHeight="true" outlineLevel="0" collapsed="false">
      <c r="A6068" s="31" t="s">
        <v>9165</v>
      </c>
      <c r="C6068" s="0" t="s">
        <v>9162</v>
      </c>
      <c r="D6068" s="27" t="s">
        <v>46</v>
      </c>
    </row>
    <row r="6069" customFormat="false" ht="13.5" hidden="false" customHeight="true" outlineLevel="0" collapsed="false">
      <c r="A6069" s="31" t="s">
        <v>9166</v>
      </c>
      <c r="C6069" s="0" t="s">
        <v>9167</v>
      </c>
      <c r="D6069" s="27" t="s">
        <v>55</v>
      </c>
    </row>
    <row r="6070" customFormat="false" ht="13.5" hidden="false" customHeight="true" outlineLevel="0" collapsed="false">
      <c r="A6070" s="31" t="s">
        <v>9168</v>
      </c>
      <c r="C6070" s="0" t="s">
        <v>9169</v>
      </c>
      <c r="D6070" s="27" t="s">
        <v>9170</v>
      </c>
    </row>
    <row r="6071" customFormat="false" ht="13.5" hidden="false" customHeight="true" outlineLevel="0" collapsed="false">
      <c r="A6071" s="31" t="s">
        <v>9171</v>
      </c>
      <c r="C6071" s="0" t="s">
        <v>9169</v>
      </c>
      <c r="D6071" s="27" t="s">
        <v>9172</v>
      </c>
    </row>
    <row r="6072" customFormat="false" ht="13.5" hidden="false" customHeight="true" outlineLevel="0" collapsed="false">
      <c r="A6072" s="31" t="s">
        <v>9173</v>
      </c>
      <c r="C6072" s="0" t="s">
        <v>9169</v>
      </c>
      <c r="D6072" s="27" t="s">
        <v>9174</v>
      </c>
    </row>
    <row r="6073" customFormat="false" ht="13.5" hidden="false" customHeight="true" outlineLevel="0" collapsed="false">
      <c r="A6073" s="31" t="s">
        <v>9175</v>
      </c>
      <c r="B6073" s="27" t="s">
        <v>40</v>
      </c>
      <c r="C6073" s="0" t="s">
        <v>9169</v>
      </c>
      <c r="D6073" s="27" t="s">
        <v>55</v>
      </c>
    </row>
    <row r="6074" customFormat="false" ht="13.5" hidden="false" customHeight="true" outlineLevel="0" collapsed="false">
      <c r="A6074" s="31" t="s">
        <v>9176</v>
      </c>
      <c r="C6074" s="0" t="s">
        <v>9169</v>
      </c>
      <c r="D6074" s="27" t="s">
        <v>44</v>
      </c>
    </row>
    <row r="6075" customFormat="false" ht="13.5" hidden="false" customHeight="true" outlineLevel="0" collapsed="false">
      <c r="A6075" s="31" t="s">
        <v>9177</v>
      </c>
      <c r="C6075" s="0" t="s">
        <v>9169</v>
      </c>
      <c r="D6075" s="27" t="s">
        <v>46</v>
      </c>
    </row>
    <row r="6076" customFormat="false" ht="13.5" hidden="false" customHeight="true" outlineLevel="0" collapsed="false">
      <c r="A6076" s="31" t="s">
        <v>9178</v>
      </c>
      <c r="B6076" s="27" t="s">
        <v>40</v>
      </c>
      <c r="C6076" s="0" t="s">
        <v>9179</v>
      </c>
      <c r="D6076" s="27" t="s">
        <v>3027</v>
      </c>
    </row>
    <row r="6077" customFormat="false" ht="13.5" hidden="false" customHeight="true" outlineLevel="0" collapsed="false">
      <c r="A6077" s="31" t="s">
        <v>9180</v>
      </c>
      <c r="C6077" s="0" t="s">
        <v>9179</v>
      </c>
      <c r="D6077" s="27" t="s">
        <v>44</v>
      </c>
    </row>
    <row r="6078" customFormat="false" ht="13.5" hidden="false" customHeight="true" outlineLevel="0" collapsed="false">
      <c r="A6078" s="31" t="s">
        <v>9181</v>
      </c>
      <c r="C6078" s="0" t="s">
        <v>9179</v>
      </c>
      <c r="D6078" s="27" t="s">
        <v>46</v>
      </c>
    </row>
    <row r="6079" customFormat="false" ht="13.5" hidden="false" customHeight="true" outlineLevel="0" collapsed="false">
      <c r="A6079" s="31" t="s">
        <v>9182</v>
      </c>
      <c r="B6079" s="27" t="s">
        <v>40</v>
      </c>
      <c r="C6079" s="0" t="s">
        <v>9183</v>
      </c>
      <c r="D6079" s="27" t="s">
        <v>55</v>
      </c>
    </row>
    <row r="6080" customFormat="false" ht="13.5" hidden="false" customHeight="true" outlineLevel="0" collapsed="false">
      <c r="A6080" s="31" t="s">
        <v>9184</v>
      </c>
      <c r="C6080" s="0" t="s">
        <v>9183</v>
      </c>
      <c r="D6080" s="27" t="s">
        <v>44</v>
      </c>
    </row>
    <row r="6081" customFormat="false" ht="13.5" hidden="false" customHeight="true" outlineLevel="0" collapsed="false">
      <c r="A6081" s="31" t="s">
        <v>9185</v>
      </c>
      <c r="C6081" s="0" t="s">
        <v>9183</v>
      </c>
      <c r="D6081" s="27" t="s">
        <v>46</v>
      </c>
    </row>
    <row r="6082" customFormat="false" ht="13.5" hidden="false" customHeight="true" outlineLevel="0" collapsed="false">
      <c r="A6082" s="31" t="s">
        <v>9186</v>
      </c>
      <c r="B6082" s="27" t="s">
        <v>40</v>
      </c>
      <c r="C6082" s="0" t="s">
        <v>9187</v>
      </c>
      <c r="D6082" s="27" t="s">
        <v>55</v>
      </c>
    </row>
    <row r="6083" customFormat="false" ht="13.5" hidden="false" customHeight="true" outlineLevel="0" collapsed="false">
      <c r="A6083" s="31" t="s">
        <v>9188</v>
      </c>
      <c r="C6083" s="0" t="s">
        <v>9187</v>
      </c>
      <c r="D6083" s="27" t="s">
        <v>44</v>
      </c>
    </row>
    <row r="6084" customFormat="false" ht="13.5" hidden="false" customHeight="true" outlineLevel="0" collapsed="false">
      <c r="A6084" s="31" t="s">
        <v>9189</v>
      </c>
      <c r="C6084" s="0" t="s">
        <v>9187</v>
      </c>
      <c r="D6084" s="27" t="s">
        <v>46</v>
      </c>
    </row>
    <row r="6085" customFormat="false" ht="13.5" hidden="false" customHeight="true" outlineLevel="0" collapsed="false">
      <c r="A6085" s="31" t="s">
        <v>9190</v>
      </c>
      <c r="B6085" s="27" t="s">
        <v>40</v>
      </c>
      <c r="C6085" s="0" t="s">
        <v>9191</v>
      </c>
      <c r="D6085" s="27" t="s">
        <v>55</v>
      </c>
    </row>
    <row r="6086" customFormat="false" ht="13.5" hidden="false" customHeight="true" outlineLevel="0" collapsed="false">
      <c r="A6086" s="31" t="s">
        <v>9192</v>
      </c>
      <c r="C6086" s="0" t="s">
        <v>9191</v>
      </c>
      <c r="D6086" s="27" t="s">
        <v>44</v>
      </c>
    </row>
    <row r="6087" customFormat="false" ht="13.5" hidden="false" customHeight="true" outlineLevel="0" collapsed="false">
      <c r="A6087" s="31" t="s">
        <v>9193</v>
      </c>
      <c r="C6087" s="0" t="s">
        <v>9191</v>
      </c>
      <c r="D6087" s="27" t="s">
        <v>46</v>
      </c>
    </row>
    <row r="6088" customFormat="false" ht="13.5" hidden="false" customHeight="true" outlineLevel="0" collapsed="false">
      <c r="A6088" s="31" t="s">
        <v>9194</v>
      </c>
      <c r="B6088" s="27" t="s">
        <v>40</v>
      </c>
      <c r="C6088" s="0" t="s">
        <v>9195</v>
      </c>
      <c r="D6088" s="27" t="s">
        <v>55</v>
      </c>
    </row>
    <row r="6089" customFormat="false" ht="13.5" hidden="false" customHeight="true" outlineLevel="0" collapsed="false">
      <c r="A6089" s="31" t="s">
        <v>9196</v>
      </c>
      <c r="C6089" s="0" t="s">
        <v>9195</v>
      </c>
      <c r="D6089" s="27" t="s">
        <v>44</v>
      </c>
    </row>
    <row r="6090" customFormat="false" ht="13.5" hidden="false" customHeight="true" outlineLevel="0" collapsed="false">
      <c r="A6090" s="31" t="s">
        <v>9197</v>
      </c>
      <c r="C6090" s="0" t="s">
        <v>9195</v>
      </c>
      <c r="D6090" s="27" t="s">
        <v>46</v>
      </c>
    </row>
    <row r="6091" customFormat="false" ht="13.5" hidden="false" customHeight="true" outlineLevel="0" collapsed="false">
      <c r="A6091" s="31" t="s">
        <v>9198</v>
      </c>
      <c r="B6091" s="27" t="s">
        <v>40</v>
      </c>
      <c r="C6091" s="0" t="s">
        <v>9199</v>
      </c>
      <c r="D6091" s="27" t="s">
        <v>55</v>
      </c>
    </row>
    <row r="6092" customFormat="false" ht="13.5" hidden="false" customHeight="true" outlineLevel="0" collapsed="false">
      <c r="A6092" s="31" t="s">
        <v>9200</v>
      </c>
      <c r="C6092" s="0" t="s">
        <v>9199</v>
      </c>
      <c r="D6092" s="27" t="s">
        <v>44</v>
      </c>
    </row>
    <row r="6093" customFormat="false" ht="13.5" hidden="false" customHeight="true" outlineLevel="0" collapsed="false">
      <c r="A6093" s="31" t="s">
        <v>9201</v>
      </c>
      <c r="C6093" s="0" t="s">
        <v>9199</v>
      </c>
      <c r="D6093" s="27" t="s">
        <v>46</v>
      </c>
    </row>
    <row r="6094" customFormat="false" ht="13.5" hidden="false" customHeight="true" outlineLevel="0" collapsed="false">
      <c r="A6094" s="31" t="s">
        <v>9202</v>
      </c>
      <c r="B6094" s="27" t="s">
        <v>40</v>
      </c>
      <c r="C6094" s="0" t="s">
        <v>9203</v>
      </c>
      <c r="D6094" s="27" t="s">
        <v>55</v>
      </c>
    </row>
    <row r="6095" customFormat="false" ht="13.5" hidden="false" customHeight="true" outlineLevel="0" collapsed="false">
      <c r="A6095" s="31" t="s">
        <v>9204</v>
      </c>
      <c r="C6095" s="0" t="s">
        <v>9203</v>
      </c>
      <c r="D6095" s="27" t="s">
        <v>44</v>
      </c>
    </row>
    <row r="6096" customFormat="false" ht="13.5" hidden="false" customHeight="true" outlineLevel="0" collapsed="false">
      <c r="A6096" s="31" t="s">
        <v>9205</v>
      </c>
      <c r="C6096" s="0" t="s">
        <v>9203</v>
      </c>
      <c r="D6096" s="27" t="s">
        <v>46</v>
      </c>
    </row>
    <row r="6097" customFormat="false" ht="13.5" hidden="false" customHeight="true" outlineLevel="0" collapsed="false">
      <c r="A6097" s="31" t="s">
        <v>9206</v>
      </c>
      <c r="B6097" s="27" t="s">
        <v>40</v>
      </c>
      <c r="C6097" s="0" t="s">
        <v>9207</v>
      </c>
      <c r="D6097" s="27" t="s">
        <v>55</v>
      </c>
    </row>
    <row r="6098" customFormat="false" ht="13.5" hidden="false" customHeight="true" outlineLevel="0" collapsed="false">
      <c r="A6098" s="31" t="s">
        <v>9208</v>
      </c>
      <c r="C6098" s="0" t="s">
        <v>9207</v>
      </c>
      <c r="D6098" s="27" t="s">
        <v>44</v>
      </c>
    </row>
    <row r="6099" customFormat="false" ht="13.5" hidden="false" customHeight="true" outlineLevel="0" collapsed="false">
      <c r="A6099" s="31" t="s">
        <v>9209</v>
      </c>
      <c r="C6099" s="0" t="s">
        <v>9207</v>
      </c>
      <c r="D6099" s="27" t="s">
        <v>46</v>
      </c>
    </row>
    <row r="6100" customFormat="false" ht="13.5" hidden="false" customHeight="true" outlineLevel="0" collapsed="false">
      <c r="A6100" s="31" t="s">
        <v>9210</v>
      </c>
      <c r="C6100" s="0" t="s">
        <v>9211</v>
      </c>
      <c r="D6100" s="27" t="s">
        <v>9212</v>
      </c>
    </row>
    <row r="6101" customFormat="false" ht="13.5" hidden="false" customHeight="true" outlineLevel="0" collapsed="false">
      <c r="A6101" s="31" t="s">
        <v>9213</v>
      </c>
      <c r="C6101" s="0" t="s">
        <v>9211</v>
      </c>
      <c r="D6101" s="27" t="s">
        <v>9214</v>
      </c>
      <c r="E6101" s="27" t="s">
        <v>50</v>
      </c>
    </row>
    <row r="6102" customFormat="false" ht="13.5" hidden="false" customHeight="true" outlineLevel="0" collapsed="false">
      <c r="A6102" s="31" t="s">
        <v>9215</v>
      </c>
      <c r="C6102" s="0" t="s">
        <v>9211</v>
      </c>
      <c r="D6102" s="27" t="s">
        <v>9216</v>
      </c>
      <c r="E6102" s="27" t="s">
        <v>50</v>
      </c>
    </row>
    <row r="6103" customFormat="false" ht="13.5" hidden="false" customHeight="true" outlineLevel="0" collapsed="false">
      <c r="A6103" s="31" t="s">
        <v>9217</v>
      </c>
      <c r="B6103" s="27" t="s">
        <v>40</v>
      </c>
      <c r="C6103" s="0" t="s">
        <v>9218</v>
      </c>
      <c r="D6103" s="27" t="s">
        <v>550</v>
      </c>
    </row>
    <row r="6104" customFormat="false" ht="13.5" hidden="false" customHeight="true" outlineLevel="0" collapsed="false">
      <c r="A6104" s="31" t="s">
        <v>9219</v>
      </c>
      <c r="C6104" s="0" t="s">
        <v>9218</v>
      </c>
      <c r="D6104" s="27" t="s">
        <v>44</v>
      </c>
    </row>
    <row r="6105" customFormat="false" ht="13.5" hidden="false" customHeight="true" outlineLevel="0" collapsed="false">
      <c r="A6105" s="31" t="s">
        <v>9220</v>
      </c>
      <c r="C6105" s="0" t="s">
        <v>9218</v>
      </c>
      <c r="D6105" s="27" t="s">
        <v>46</v>
      </c>
    </row>
    <row r="6106" customFormat="false" ht="13.5" hidden="false" customHeight="true" outlineLevel="0" collapsed="false">
      <c r="A6106" s="31" t="s">
        <v>9221</v>
      </c>
      <c r="B6106" s="27" t="s">
        <v>40</v>
      </c>
      <c r="C6106" s="0" t="s">
        <v>9222</v>
      </c>
      <c r="D6106" s="27" t="s">
        <v>55</v>
      </c>
    </row>
    <row r="6107" customFormat="false" ht="13.5" hidden="false" customHeight="true" outlineLevel="0" collapsed="false">
      <c r="A6107" s="31" t="s">
        <v>9223</v>
      </c>
      <c r="C6107" s="0" t="s">
        <v>9222</v>
      </c>
      <c r="D6107" s="27" t="s">
        <v>44</v>
      </c>
    </row>
    <row r="6108" customFormat="false" ht="13.5" hidden="false" customHeight="true" outlineLevel="0" collapsed="false">
      <c r="A6108" s="31" t="s">
        <v>9224</v>
      </c>
      <c r="C6108" s="0" t="s">
        <v>9222</v>
      </c>
      <c r="D6108" s="27" t="s">
        <v>46</v>
      </c>
    </row>
    <row r="6109" customFormat="false" ht="13.5" hidden="false" customHeight="true" outlineLevel="0" collapsed="false">
      <c r="A6109" s="31" t="s">
        <v>9225</v>
      </c>
      <c r="B6109" s="27" t="s">
        <v>40</v>
      </c>
      <c r="C6109" s="0" t="s">
        <v>9226</v>
      </c>
      <c r="D6109" s="27" t="s">
        <v>238</v>
      </c>
    </row>
    <row r="6110" customFormat="false" ht="13.5" hidden="false" customHeight="true" outlineLevel="0" collapsed="false">
      <c r="A6110" s="31" t="s">
        <v>9227</v>
      </c>
      <c r="C6110" s="0" t="s">
        <v>9226</v>
      </c>
      <c r="D6110" s="27" t="s">
        <v>44</v>
      </c>
    </row>
    <row r="6111" customFormat="false" ht="13.5" hidden="false" customHeight="true" outlineLevel="0" collapsed="false">
      <c r="A6111" s="31" t="s">
        <v>9228</v>
      </c>
      <c r="C6111" s="0" t="s">
        <v>9226</v>
      </c>
      <c r="D6111" s="27" t="s">
        <v>46</v>
      </c>
    </row>
    <row r="6112" customFormat="false" ht="13.5" hidden="false" customHeight="true" outlineLevel="0" collapsed="false">
      <c r="A6112" s="31" t="s">
        <v>9229</v>
      </c>
      <c r="B6112" s="27" t="s">
        <v>40</v>
      </c>
      <c r="C6112" s="0" t="s">
        <v>9230</v>
      </c>
      <c r="D6112" s="27" t="s">
        <v>55</v>
      </c>
    </row>
    <row r="6113" customFormat="false" ht="13.5" hidden="false" customHeight="true" outlineLevel="0" collapsed="false">
      <c r="A6113" s="31" t="s">
        <v>9231</v>
      </c>
      <c r="C6113" s="0" t="s">
        <v>9230</v>
      </c>
      <c r="D6113" s="27" t="s">
        <v>44</v>
      </c>
    </row>
    <row r="6114" customFormat="false" ht="13.5" hidden="false" customHeight="true" outlineLevel="0" collapsed="false">
      <c r="A6114" s="31" t="s">
        <v>9232</v>
      </c>
      <c r="C6114" s="0" t="s">
        <v>9230</v>
      </c>
      <c r="D6114" s="27" t="s">
        <v>46</v>
      </c>
    </row>
    <row r="6115" customFormat="false" ht="13.5" hidden="false" customHeight="true" outlineLevel="0" collapsed="false">
      <c r="A6115" s="31" t="s">
        <v>9233</v>
      </c>
      <c r="B6115" s="27" t="s">
        <v>40</v>
      </c>
      <c r="C6115" s="0" t="s">
        <v>9234</v>
      </c>
      <c r="D6115" s="27" t="s">
        <v>55</v>
      </c>
    </row>
    <row r="6116" customFormat="false" ht="13.5" hidden="false" customHeight="true" outlineLevel="0" collapsed="false">
      <c r="A6116" s="31" t="s">
        <v>9235</v>
      </c>
      <c r="C6116" s="0" t="s">
        <v>9234</v>
      </c>
      <c r="D6116" s="27" t="s">
        <v>44</v>
      </c>
    </row>
    <row r="6117" customFormat="false" ht="13.5" hidden="false" customHeight="true" outlineLevel="0" collapsed="false">
      <c r="A6117" s="31" t="s">
        <v>9236</v>
      </c>
      <c r="C6117" s="0" t="s">
        <v>9234</v>
      </c>
      <c r="D6117" s="27" t="s">
        <v>46</v>
      </c>
    </row>
    <row r="6118" customFormat="false" ht="13.5" hidden="false" customHeight="true" outlineLevel="0" collapsed="false">
      <c r="A6118" s="31" t="s">
        <v>9237</v>
      </c>
      <c r="B6118" s="27" t="s">
        <v>40</v>
      </c>
      <c r="C6118" s="0" t="s">
        <v>9238</v>
      </c>
      <c r="D6118" s="27" t="s">
        <v>3209</v>
      </c>
    </row>
    <row r="6119" customFormat="false" ht="13.5" hidden="false" customHeight="true" outlineLevel="0" collapsed="false">
      <c r="A6119" s="31" t="s">
        <v>9239</v>
      </c>
      <c r="C6119" s="0" t="s">
        <v>9238</v>
      </c>
      <c r="D6119" s="27" t="s">
        <v>44</v>
      </c>
    </row>
    <row r="6120" customFormat="false" ht="13.5" hidden="false" customHeight="true" outlineLevel="0" collapsed="false">
      <c r="A6120" s="31" t="s">
        <v>9240</v>
      </c>
      <c r="C6120" s="0" t="s">
        <v>9238</v>
      </c>
      <c r="D6120" s="27" t="s">
        <v>46</v>
      </c>
    </row>
    <row r="6121" customFormat="false" ht="13.5" hidden="false" customHeight="true" outlineLevel="0" collapsed="false">
      <c r="A6121" s="31" t="s">
        <v>9241</v>
      </c>
      <c r="C6121" s="0" t="s">
        <v>9242</v>
      </c>
      <c r="D6121" s="27" t="s">
        <v>55</v>
      </c>
    </row>
    <row r="6122" customFormat="false" ht="13.5" hidden="false" customHeight="true" outlineLevel="0" collapsed="false">
      <c r="A6122" s="31" t="s">
        <v>9243</v>
      </c>
      <c r="C6122" s="0" t="s">
        <v>9244</v>
      </c>
      <c r="D6122" s="27" t="s">
        <v>55</v>
      </c>
    </row>
    <row r="6123" customFormat="false" ht="13.5" hidden="false" customHeight="true" outlineLevel="0" collapsed="false">
      <c r="A6123" s="31" t="s">
        <v>9245</v>
      </c>
      <c r="C6123" s="0" t="s">
        <v>9246</v>
      </c>
      <c r="D6123" s="27" t="s">
        <v>62</v>
      </c>
      <c r="E6123" s="27" t="s">
        <v>56</v>
      </c>
    </row>
    <row r="6124" customFormat="false" ht="13.5" hidden="false" customHeight="true" outlineLevel="0" collapsed="false">
      <c r="A6124" s="31" t="s">
        <v>9247</v>
      </c>
      <c r="B6124" s="27" t="s">
        <v>40</v>
      </c>
      <c r="C6124" s="0" t="s">
        <v>9248</v>
      </c>
      <c r="D6124" s="27" t="s">
        <v>9249</v>
      </c>
    </row>
    <row r="6125" customFormat="false" ht="13.5" hidden="false" customHeight="true" outlineLevel="0" collapsed="false">
      <c r="A6125" s="31" t="s">
        <v>9250</v>
      </c>
      <c r="C6125" s="0" t="s">
        <v>9248</v>
      </c>
      <c r="D6125" s="27" t="s">
        <v>44</v>
      </c>
    </row>
    <row r="6126" customFormat="false" ht="13.5" hidden="false" customHeight="true" outlineLevel="0" collapsed="false">
      <c r="A6126" s="31" t="s">
        <v>9251</v>
      </c>
      <c r="C6126" s="0" t="s">
        <v>9248</v>
      </c>
      <c r="D6126" s="27" t="s">
        <v>46</v>
      </c>
    </row>
    <row r="6127" customFormat="false" ht="13.5" hidden="false" customHeight="true" outlineLevel="0" collapsed="false">
      <c r="A6127" s="31" t="s">
        <v>9252</v>
      </c>
      <c r="B6127" s="27" t="s">
        <v>40</v>
      </c>
      <c r="C6127" s="0" t="s">
        <v>9253</v>
      </c>
      <c r="D6127" s="27" t="s">
        <v>9254</v>
      </c>
      <c r="E6127" s="27" t="s">
        <v>56</v>
      </c>
    </row>
    <row r="6128" customFormat="false" ht="13.5" hidden="false" customHeight="true" outlineLevel="0" collapsed="false">
      <c r="A6128" s="31" t="s">
        <v>9255</v>
      </c>
      <c r="C6128" s="0" t="s">
        <v>9253</v>
      </c>
      <c r="D6128" s="27" t="s">
        <v>44</v>
      </c>
      <c r="E6128" s="27" t="s">
        <v>56</v>
      </c>
    </row>
    <row r="6129" customFormat="false" ht="13.5" hidden="false" customHeight="true" outlineLevel="0" collapsed="false">
      <c r="A6129" s="31" t="s">
        <v>9256</v>
      </c>
      <c r="C6129" s="0" t="s">
        <v>9253</v>
      </c>
      <c r="D6129" s="27" t="s">
        <v>46</v>
      </c>
      <c r="E6129" s="27" t="s">
        <v>56</v>
      </c>
    </row>
    <row r="6130" customFormat="false" ht="13.5" hidden="false" customHeight="true" outlineLevel="0" collapsed="false">
      <c r="A6130" s="31" t="s">
        <v>9257</v>
      </c>
      <c r="B6130" s="27" t="s">
        <v>40</v>
      </c>
      <c r="C6130" s="0" t="s">
        <v>9253</v>
      </c>
      <c r="D6130" s="27" t="s">
        <v>9258</v>
      </c>
      <c r="E6130" s="27" t="s">
        <v>56</v>
      </c>
    </row>
    <row r="6131" customFormat="false" ht="13.5" hidden="false" customHeight="true" outlineLevel="0" collapsed="false">
      <c r="A6131" s="31" t="s">
        <v>9259</v>
      </c>
      <c r="C6131" s="0" t="s">
        <v>9253</v>
      </c>
      <c r="D6131" s="27" t="s">
        <v>44</v>
      </c>
      <c r="E6131" s="27" t="s">
        <v>56</v>
      </c>
    </row>
    <row r="6132" customFormat="false" ht="13.5" hidden="false" customHeight="true" outlineLevel="0" collapsed="false">
      <c r="A6132" s="31" t="s">
        <v>9260</v>
      </c>
      <c r="C6132" s="0" t="s">
        <v>9253</v>
      </c>
      <c r="D6132" s="27" t="s">
        <v>46</v>
      </c>
      <c r="E6132" s="27" t="s">
        <v>56</v>
      </c>
    </row>
    <row r="6133" customFormat="false" ht="13.5" hidden="false" customHeight="true" outlineLevel="0" collapsed="false">
      <c r="A6133" s="31" t="s">
        <v>9261</v>
      </c>
      <c r="B6133" s="27" t="s">
        <v>40</v>
      </c>
      <c r="C6133" s="0" t="s">
        <v>9262</v>
      </c>
      <c r="D6133" s="27" t="s">
        <v>238</v>
      </c>
    </row>
    <row r="6134" customFormat="false" ht="13.5" hidden="false" customHeight="true" outlineLevel="0" collapsed="false">
      <c r="A6134" s="31" t="s">
        <v>9263</v>
      </c>
      <c r="C6134" s="0" t="s">
        <v>9262</v>
      </c>
      <c r="D6134" s="27" t="s">
        <v>44</v>
      </c>
    </row>
    <row r="6135" customFormat="false" ht="13.5" hidden="false" customHeight="true" outlineLevel="0" collapsed="false">
      <c r="A6135" s="31" t="s">
        <v>9264</v>
      </c>
      <c r="C6135" s="0" t="s">
        <v>9262</v>
      </c>
      <c r="D6135" s="27" t="s">
        <v>46</v>
      </c>
    </row>
    <row r="6136" customFormat="false" ht="13.5" hidden="false" customHeight="true" outlineLevel="0" collapsed="false">
      <c r="A6136" s="31" t="s">
        <v>9265</v>
      </c>
      <c r="C6136" s="0" t="s">
        <v>9262</v>
      </c>
      <c r="D6136" s="27" t="s">
        <v>366</v>
      </c>
    </row>
    <row r="6137" customFormat="false" ht="13.5" hidden="false" customHeight="true" outlineLevel="0" collapsed="false">
      <c r="A6137" s="31" t="s">
        <v>9266</v>
      </c>
      <c r="C6137" s="0" t="s">
        <v>9262</v>
      </c>
      <c r="D6137" s="27" t="s">
        <v>9267</v>
      </c>
    </row>
    <row r="6138" customFormat="false" ht="13.5" hidden="false" customHeight="true" outlineLevel="0" collapsed="false">
      <c r="A6138" s="31" t="s">
        <v>9268</v>
      </c>
      <c r="B6138" s="27" t="s">
        <v>40</v>
      </c>
      <c r="C6138" s="0" t="s">
        <v>9269</v>
      </c>
      <c r="D6138" s="27" t="s">
        <v>62</v>
      </c>
    </row>
    <row r="6139" customFormat="false" ht="13.5" hidden="false" customHeight="true" outlineLevel="0" collapsed="false">
      <c r="A6139" s="31" t="s">
        <v>9270</v>
      </c>
      <c r="C6139" s="0" t="s">
        <v>9269</v>
      </c>
      <c r="D6139" s="27" t="s">
        <v>44</v>
      </c>
    </row>
    <row r="6140" customFormat="false" ht="13.5" hidden="false" customHeight="true" outlineLevel="0" collapsed="false">
      <c r="A6140" s="31" t="s">
        <v>9271</v>
      </c>
      <c r="C6140" s="0" t="s">
        <v>9269</v>
      </c>
      <c r="D6140" s="27" t="s">
        <v>46</v>
      </c>
    </row>
    <row r="6141" customFormat="false" ht="13.5" hidden="false" customHeight="true" outlineLevel="0" collapsed="false">
      <c r="A6141" s="31" t="s">
        <v>9272</v>
      </c>
      <c r="B6141" s="27" t="s">
        <v>40</v>
      </c>
      <c r="C6141" s="0" t="s">
        <v>9273</v>
      </c>
      <c r="D6141" s="27" t="s">
        <v>55</v>
      </c>
    </row>
    <row r="6142" customFormat="false" ht="13.5" hidden="false" customHeight="true" outlineLevel="0" collapsed="false">
      <c r="A6142" s="31" t="s">
        <v>9274</v>
      </c>
      <c r="C6142" s="0" t="s">
        <v>9273</v>
      </c>
      <c r="D6142" s="27" t="s">
        <v>44</v>
      </c>
    </row>
    <row r="6143" customFormat="false" ht="13.5" hidden="false" customHeight="true" outlineLevel="0" collapsed="false">
      <c r="A6143" s="31" t="s">
        <v>9275</v>
      </c>
      <c r="C6143" s="0" t="s">
        <v>9273</v>
      </c>
      <c r="D6143" s="27" t="s">
        <v>46</v>
      </c>
    </row>
    <row r="6144" customFormat="false" ht="13.5" hidden="false" customHeight="true" outlineLevel="0" collapsed="false">
      <c r="A6144" s="31" t="s">
        <v>9276</v>
      </c>
      <c r="B6144" s="27" t="s">
        <v>40</v>
      </c>
      <c r="C6144" s="0" t="s">
        <v>9277</v>
      </c>
      <c r="D6144" s="27" t="s">
        <v>55</v>
      </c>
    </row>
    <row r="6145" customFormat="false" ht="13.5" hidden="false" customHeight="true" outlineLevel="0" collapsed="false">
      <c r="A6145" s="31" t="s">
        <v>9278</v>
      </c>
      <c r="C6145" s="0" t="s">
        <v>9277</v>
      </c>
      <c r="D6145" s="27" t="s">
        <v>44</v>
      </c>
    </row>
    <row r="6146" customFormat="false" ht="13.5" hidden="false" customHeight="true" outlineLevel="0" collapsed="false">
      <c r="A6146" s="31" t="s">
        <v>9279</v>
      </c>
      <c r="C6146" s="0" t="s">
        <v>9277</v>
      </c>
      <c r="D6146" s="27" t="s">
        <v>46</v>
      </c>
    </row>
    <row r="6147" customFormat="false" ht="13.5" hidden="false" customHeight="true" outlineLevel="0" collapsed="false">
      <c r="A6147" s="31" t="s">
        <v>9280</v>
      </c>
      <c r="B6147" s="27" t="s">
        <v>40</v>
      </c>
      <c r="C6147" s="0" t="s">
        <v>9281</v>
      </c>
      <c r="D6147" s="27" t="s">
        <v>62</v>
      </c>
    </row>
    <row r="6148" customFormat="false" ht="13.5" hidden="false" customHeight="true" outlineLevel="0" collapsed="false">
      <c r="A6148" s="31" t="s">
        <v>9282</v>
      </c>
      <c r="C6148" s="0" t="s">
        <v>9281</v>
      </c>
      <c r="D6148" s="27" t="s">
        <v>44</v>
      </c>
    </row>
    <row r="6149" customFormat="false" ht="13.5" hidden="false" customHeight="true" outlineLevel="0" collapsed="false">
      <c r="A6149" s="31" t="s">
        <v>9283</v>
      </c>
      <c r="C6149" s="0" t="s">
        <v>9281</v>
      </c>
      <c r="D6149" s="27" t="s">
        <v>46</v>
      </c>
    </row>
    <row r="6150" customFormat="false" ht="13.5" hidden="false" customHeight="true" outlineLevel="0" collapsed="false">
      <c r="A6150" s="31" t="s">
        <v>9284</v>
      </c>
      <c r="B6150" s="27" t="s">
        <v>40</v>
      </c>
      <c r="C6150" s="0" t="s">
        <v>9285</v>
      </c>
      <c r="D6150" s="27" t="s">
        <v>55</v>
      </c>
    </row>
    <row r="6151" customFormat="false" ht="13.5" hidden="false" customHeight="true" outlineLevel="0" collapsed="false">
      <c r="A6151" s="31" t="s">
        <v>9286</v>
      </c>
      <c r="C6151" s="0" t="s">
        <v>9285</v>
      </c>
      <c r="D6151" s="27" t="s">
        <v>44</v>
      </c>
    </row>
    <row r="6152" customFormat="false" ht="13.5" hidden="false" customHeight="true" outlineLevel="0" collapsed="false">
      <c r="A6152" s="31" t="s">
        <v>9287</v>
      </c>
      <c r="C6152" s="0" t="s">
        <v>9285</v>
      </c>
      <c r="D6152" s="27" t="s">
        <v>46</v>
      </c>
    </row>
    <row r="6153" customFormat="false" ht="13.5" hidden="false" customHeight="true" outlineLevel="0" collapsed="false">
      <c r="A6153" s="31" t="s">
        <v>9288</v>
      </c>
      <c r="B6153" s="27" t="s">
        <v>40</v>
      </c>
      <c r="C6153" s="0" t="s">
        <v>9289</v>
      </c>
      <c r="D6153" s="27" t="s">
        <v>55</v>
      </c>
    </row>
    <row r="6154" customFormat="false" ht="13.5" hidden="false" customHeight="true" outlineLevel="0" collapsed="false">
      <c r="A6154" s="31" t="s">
        <v>9290</v>
      </c>
      <c r="C6154" s="0" t="s">
        <v>9289</v>
      </c>
      <c r="D6154" s="27" t="s">
        <v>44</v>
      </c>
    </row>
    <row r="6155" customFormat="false" ht="13.5" hidden="false" customHeight="true" outlineLevel="0" collapsed="false">
      <c r="A6155" s="31" t="s">
        <v>9291</v>
      </c>
      <c r="C6155" s="0" t="s">
        <v>9289</v>
      </c>
      <c r="D6155" s="27" t="s">
        <v>46</v>
      </c>
    </row>
    <row r="6156" customFormat="false" ht="13.5" hidden="false" customHeight="true" outlineLevel="0" collapsed="false">
      <c r="A6156" s="31" t="s">
        <v>9292</v>
      </c>
      <c r="C6156" s="0" t="s">
        <v>9293</v>
      </c>
      <c r="D6156" s="27" t="s">
        <v>55</v>
      </c>
    </row>
    <row r="6157" customFormat="false" ht="13.5" hidden="false" customHeight="true" outlineLevel="0" collapsed="false">
      <c r="A6157" s="31" t="s">
        <v>9294</v>
      </c>
      <c r="C6157" s="0" t="s">
        <v>9295</v>
      </c>
      <c r="D6157" s="27" t="s">
        <v>9296</v>
      </c>
      <c r="E6157" s="27" t="s">
        <v>56</v>
      </c>
    </row>
    <row r="6158" customFormat="false" ht="13.5" hidden="false" customHeight="true" outlineLevel="0" collapsed="false">
      <c r="A6158" s="31" t="s">
        <v>9297</v>
      </c>
      <c r="B6158" s="27" t="s">
        <v>40</v>
      </c>
      <c r="C6158" s="0" t="s">
        <v>9295</v>
      </c>
      <c r="D6158" s="27" t="s">
        <v>62</v>
      </c>
      <c r="E6158" s="27" t="s">
        <v>56</v>
      </c>
    </row>
    <row r="6159" customFormat="false" ht="13.5" hidden="false" customHeight="true" outlineLevel="0" collapsed="false">
      <c r="A6159" s="31" t="s">
        <v>9298</v>
      </c>
      <c r="C6159" s="0" t="s">
        <v>9295</v>
      </c>
      <c r="D6159" s="27" t="s">
        <v>44</v>
      </c>
      <c r="E6159" s="27" t="s">
        <v>56</v>
      </c>
    </row>
    <row r="6160" customFormat="false" ht="13.5" hidden="false" customHeight="true" outlineLevel="0" collapsed="false">
      <c r="A6160" s="31" t="s">
        <v>9299</v>
      </c>
      <c r="C6160" s="0" t="s">
        <v>9295</v>
      </c>
      <c r="D6160" s="27" t="s">
        <v>46</v>
      </c>
      <c r="E6160" s="27" t="s">
        <v>56</v>
      </c>
    </row>
    <row r="6161" customFormat="false" ht="13.5" hidden="false" customHeight="true" outlineLevel="0" collapsed="false">
      <c r="A6161" s="31" t="s">
        <v>9300</v>
      </c>
      <c r="B6161" s="27" t="s">
        <v>40</v>
      </c>
      <c r="C6161" s="0" t="s">
        <v>9301</v>
      </c>
      <c r="D6161" s="27" t="s">
        <v>55</v>
      </c>
    </row>
    <row r="6162" customFormat="false" ht="13.5" hidden="false" customHeight="true" outlineLevel="0" collapsed="false">
      <c r="A6162" s="31" t="s">
        <v>9302</v>
      </c>
      <c r="C6162" s="0" t="s">
        <v>9301</v>
      </c>
      <c r="D6162" s="27" t="s">
        <v>44</v>
      </c>
    </row>
    <row r="6163" customFormat="false" ht="13.5" hidden="false" customHeight="true" outlineLevel="0" collapsed="false">
      <c r="A6163" s="31" t="s">
        <v>9303</v>
      </c>
      <c r="C6163" s="0" t="s">
        <v>9301</v>
      </c>
      <c r="D6163" s="27" t="s">
        <v>46</v>
      </c>
    </row>
    <row r="6164" customFormat="false" ht="13.5" hidden="false" customHeight="true" outlineLevel="0" collapsed="false">
      <c r="A6164" s="31" t="s">
        <v>9304</v>
      </c>
      <c r="B6164" s="27" t="s">
        <v>40</v>
      </c>
      <c r="C6164" s="0" t="s">
        <v>9305</v>
      </c>
      <c r="D6164" s="27" t="s">
        <v>55</v>
      </c>
    </row>
    <row r="6165" customFormat="false" ht="13.5" hidden="false" customHeight="true" outlineLevel="0" collapsed="false">
      <c r="A6165" s="31" t="s">
        <v>9306</v>
      </c>
      <c r="C6165" s="0" t="s">
        <v>9305</v>
      </c>
      <c r="D6165" s="27" t="s">
        <v>44</v>
      </c>
    </row>
    <row r="6166" customFormat="false" ht="13.5" hidden="false" customHeight="true" outlineLevel="0" collapsed="false">
      <c r="A6166" s="31" t="s">
        <v>9307</v>
      </c>
      <c r="C6166" s="0" t="s">
        <v>9305</v>
      </c>
      <c r="D6166" s="27" t="s">
        <v>46</v>
      </c>
    </row>
    <row r="6167" customFormat="false" ht="13.5" hidden="false" customHeight="true" outlineLevel="0" collapsed="false">
      <c r="A6167" s="31" t="s">
        <v>9308</v>
      </c>
      <c r="B6167" s="27" t="s">
        <v>40</v>
      </c>
      <c r="C6167" s="0" t="s">
        <v>9309</v>
      </c>
      <c r="D6167" s="27" t="s">
        <v>550</v>
      </c>
    </row>
    <row r="6168" customFormat="false" ht="13.5" hidden="false" customHeight="true" outlineLevel="0" collapsed="false">
      <c r="A6168" s="31" t="s">
        <v>9310</v>
      </c>
      <c r="C6168" s="0" t="s">
        <v>9309</v>
      </c>
      <c r="D6168" s="27" t="s">
        <v>44</v>
      </c>
    </row>
    <row r="6169" customFormat="false" ht="13.5" hidden="false" customHeight="true" outlineLevel="0" collapsed="false">
      <c r="A6169" s="31" t="s">
        <v>9311</v>
      </c>
      <c r="C6169" s="0" t="s">
        <v>9309</v>
      </c>
      <c r="D6169" s="27" t="s">
        <v>46</v>
      </c>
    </row>
    <row r="6170" customFormat="false" ht="13.5" hidden="false" customHeight="true" outlineLevel="0" collapsed="false">
      <c r="A6170" s="31" t="s">
        <v>9312</v>
      </c>
      <c r="B6170" s="27" t="s">
        <v>40</v>
      </c>
      <c r="C6170" s="0" t="s">
        <v>9313</v>
      </c>
      <c r="D6170" s="27" t="s">
        <v>55</v>
      </c>
    </row>
    <row r="6171" customFormat="false" ht="13.5" hidden="false" customHeight="true" outlineLevel="0" collapsed="false">
      <c r="A6171" s="31" t="s">
        <v>9314</v>
      </c>
      <c r="C6171" s="0" t="s">
        <v>9313</v>
      </c>
      <c r="D6171" s="27" t="s">
        <v>44</v>
      </c>
    </row>
    <row r="6172" customFormat="false" ht="13.5" hidden="false" customHeight="true" outlineLevel="0" collapsed="false">
      <c r="A6172" s="31" t="s">
        <v>9315</v>
      </c>
      <c r="C6172" s="0" t="s">
        <v>9313</v>
      </c>
      <c r="D6172" s="27" t="s">
        <v>46</v>
      </c>
    </row>
    <row r="6173" customFormat="false" ht="13.5" hidden="false" customHeight="true" outlineLevel="0" collapsed="false">
      <c r="A6173" s="31" t="s">
        <v>9316</v>
      </c>
      <c r="C6173" s="0" t="s">
        <v>9317</v>
      </c>
      <c r="D6173" s="27" t="s">
        <v>55</v>
      </c>
    </row>
    <row r="6174" customFormat="false" ht="13.5" hidden="false" customHeight="true" outlineLevel="0" collapsed="false">
      <c r="A6174" s="31" t="s">
        <v>9318</v>
      </c>
      <c r="C6174" s="0" t="s">
        <v>9319</v>
      </c>
      <c r="D6174" s="27" t="s">
        <v>55</v>
      </c>
    </row>
    <row r="6175" customFormat="false" ht="13.5" hidden="false" customHeight="true" outlineLevel="0" collapsed="false">
      <c r="A6175" s="31" t="s">
        <v>9320</v>
      </c>
      <c r="B6175" s="27" t="s">
        <v>40</v>
      </c>
      <c r="C6175" s="0" t="s">
        <v>9321</v>
      </c>
      <c r="D6175" s="27" t="s">
        <v>55</v>
      </c>
    </row>
    <row r="6176" customFormat="false" ht="13.5" hidden="false" customHeight="true" outlineLevel="0" collapsed="false">
      <c r="A6176" s="31" t="s">
        <v>9322</v>
      </c>
      <c r="C6176" s="0" t="s">
        <v>9321</v>
      </c>
      <c r="D6176" s="27" t="s">
        <v>44</v>
      </c>
    </row>
    <row r="6177" customFormat="false" ht="13.5" hidden="false" customHeight="true" outlineLevel="0" collapsed="false">
      <c r="A6177" s="31" t="s">
        <v>9323</v>
      </c>
      <c r="C6177" s="0" t="s">
        <v>9321</v>
      </c>
      <c r="D6177" s="27" t="s">
        <v>46</v>
      </c>
    </row>
    <row r="6178" customFormat="false" ht="13.5" hidden="false" customHeight="true" outlineLevel="0" collapsed="false">
      <c r="A6178" s="31" t="s">
        <v>9324</v>
      </c>
      <c r="B6178" s="27" t="s">
        <v>40</v>
      </c>
      <c r="C6178" s="0" t="s">
        <v>9325</v>
      </c>
      <c r="D6178" s="27" t="s">
        <v>55</v>
      </c>
    </row>
    <row r="6179" customFormat="false" ht="13.5" hidden="false" customHeight="true" outlineLevel="0" collapsed="false">
      <c r="A6179" s="31" t="s">
        <v>9326</v>
      </c>
      <c r="C6179" s="0" t="s">
        <v>9325</v>
      </c>
      <c r="D6179" s="27" t="s">
        <v>44</v>
      </c>
    </row>
    <row r="6180" customFormat="false" ht="13.5" hidden="false" customHeight="true" outlineLevel="0" collapsed="false">
      <c r="A6180" s="31" t="s">
        <v>9327</v>
      </c>
      <c r="C6180" s="0" t="s">
        <v>9325</v>
      </c>
      <c r="D6180" s="27" t="s">
        <v>46</v>
      </c>
    </row>
    <row r="6181" customFormat="false" ht="13.5" hidden="false" customHeight="true" outlineLevel="0" collapsed="false">
      <c r="A6181" s="31" t="s">
        <v>9328</v>
      </c>
      <c r="C6181" s="0" t="s">
        <v>9329</v>
      </c>
      <c r="D6181" s="27" t="s">
        <v>55</v>
      </c>
    </row>
    <row r="6182" customFormat="false" ht="13.5" hidden="false" customHeight="true" outlineLevel="0" collapsed="false">
      <c r="A6182" s="31" t="s">
        <v>9330</v>
      </c>
      <c r="B6182" s="27" t="s">
        <v>40</v>
      </c>
      <c r="C6182" s="0" t="s">
        <v>9331</v>
      </c>
      <c r="D6182" s="27" t="s">
        <v>6715</v>
      </c>
    </row>
    <row r="6183" customFormat="false" ht="13.5" hidden="false" customHeight="true" outlineLevel="0" collapsed="false">
      <c r="A6183" s="31" t="s">
        <v>9332</v>
      </c>
      <c r="C6183" s="0" t="s">
        <v>9331</v>
      </c>
      <c r="D6183" s="27" t="s">
        <v>44</v>
      </c>
    </row>
    <row r="6184" customFormat="false" ht="13.5" hidden="false" customHeight="true" outlineLevel="0" collapsed="false">
      <c r="A6184" s="31" t="s">
        <v>9333</v>
      </c>
      <c r="C6184" s="0" t="s">
        <v>9331</v>
      </c>
      <c r="D6184" s="27" t="s">
        <v>46</v>
      </c>
    </row>
    <row r="6185" customFormat="false" ht="13.5" hidden="false" customHeight="true" outlineLevel="0" collapsed="false">
      <c r="A6185" s="31" t="s">
        <v>9334</v>
      </c>
      <c r="B6185" s="27" t="s">
        <v>40</v>
      </c>
      <c r="C6185" s="0" t="s">
        <v>9335</v>
      </c>
      <c r="D6185" s="27" t="s">
        <v>55</v>
      </c>
    </row>
    <row r="6186" customFormat="false" ht="13.5" hidden="false" customHeight="true" outlineLevel="0" collapsed="false">
      <c r="A6186" s="31" t="s">
        <v>9336</v>
      </c>
      <c r="C6186" s="0" t="s">
        <v>9335</v>
      </c>
      <c r="D6186" s="27" t="s">
        <v>44</v>
      </c>
    </row>
    <row r="6187" customFormat="false" ht="13.5" hidden="false" customHeight="true" outlineLevel="0" collapsed="false">
      <c r="A6187" s="31" t="s">
        <v>9337</v>
      </c>
      <c r="C6187" s="0" t="s">
        <v>9335</v>
      </c>
      <c r="D6187" s="27" t="s">
        <v>46</v>
      </c>
    </row>
    <row r="6188" customFormat="false" ht="13.5" hidden="false" customHeight="true" outlineLevel="0" collapsed="false">
      <c r="A6188" s="31" t="s">
        <v>9338</v>
      </c>
      <c r="B6188" s="27" t="s">
        <v>40</v>
      </c>
      <c r="C6188" s="0" t="s">
        <v>9339</v>
      </c>
      <c r="D6188" s="27" t="s">
        <v>55</v>
      </c>
    </row>
    <row r="6189" customFormat="false" ht="13.5" hidden="false" customHeight="true" outlineLevel="0" collapsed="false">
      <c r="A6189" s="31" t="s">
        <v>9340</v>
      </c>
      <c r="C6189" s="0" t="s">
        <v>9339</v>
      </c>
      <c r="D6189" s="27" t="s">
        <v>44</v>
      </c>
    </row>
    <row r="6190" customFormat="false" ht="13.5" hidden="false" customHeight="true" outlineLevel="0" collapsed="false">
      <c r="A6190" s="31" t="s">
        <v>9341</v>
      </c>
      <c r="C6190" s="0" t="s">
        <v>9339</v>
      </c>
      <c r="D6190" s="27" t="s">
        <v>46</v>
      </c>
    </row>
    <row r="6191" customFormat="false" ht="13.5" hidden="false" customHeight="true" outlineLevel="0" collapsed="false">
      <c r="A6191" s="31" t="s">
        <v>9342</v>
      </c>
      <c r="B6191" s="27" t="s">
        <v>40</v>
      </c>
      <c r="C6191" s="0" t="s">
        <v>9343</v>
      </c>
      <c r="D6191" s="27" t="s">
        <v>55</v>
      </c>
    </row>
    <row r="6192" customFormat="false" ht="13.5" hidden="false" customHeight="true" outlineLevel="0" collapsed="false">
      <c r="A6192" s="31" t="s">
        <v>9344</v>
      </c>
      <c r="C6192" s="0" t="s">
        <v>9343</v>
      </c>
      <c r="D6192" s="27" t="s">
        <v>44</v>
      </c>
    </row>
    <row r="6193" customFormat="false" ht="13.5" hidden="false" customHeight="true" outlineLevel="0" collapsed="false">
      <c r="A6193" s="31" t="s">
        <v>9345</v>
      </c>
      <c r="C6193" s="0" t="s">
        <v>9343</v>
      </c>
      <c r="D6193" s="27" t="s">
        <v>46</v>
      </c>
    </row>
    <row r="6194" customFormat="false" ht="13.5" hidden="false" customHeight="true" outlineLevel="0" collapsed="false">
      <c r="A6194" s="31" t="s">
        <v>9346</v>
      </c>
      <c r="B6194" s="27" t="s">
        <v>40</v>
      </c>
      <c r="C6194" s="0" t="s">
        <v>9347</v>
      </c>
      <c r="D6194" s="27" t="s">
        <v>55</v>
      </c>
    </row>
    <row r="6195" customFormat="false" ht="13.5" hidden="false" customHeight="true" outlineLevel="0" collapsed="false">
      <c r="A6195" s="31" t="s">
        <v>9348</v>
      </c>
      <c r="C6195" s="0" t="s">
        <v>9347</v>
      </c>
      <c r="D6195" s="27" t="s">
        <v>44</v>
      </c>
    </row>
    <row r="6196" customFormat="false" ht="13.5" hidden="false" customHeight="true" outlineLevel="0" collapsed="false">
      <c r="A6196" s="31" t="s">
        <v>9349</v>
      </c>
      <c r="C6196" s="0" t="s">
        <v>9347</v>
      </c>
      <c r="D6196" s="27" t="s">
        <v>46</v>
      </c>
    </row>
    <row r="6197" customFormat="false" ht="13.5" hidden="false" customHeight="true" outlineLevel="0" collapsed="false">
      <c r="A6197" s="31" t="s">
        <v>9350</v>
      </c>
      <c r="B6197" s="27" t="s">
        <v>40</v>
      </c>
      <c r="C6197" s="0" t="s">
        <v>9351</v>
      </c>
      <c r="D6197" s="27" t="s">
        <v>55</v>
      </c>
    </row>
    <row r="6198" customFormat="false" ht="13.5" hidden="false" customHeight="true" outlineLevel="0" collapsed="false">
      <c r="A6198" s="31" t="s">
        <v>9352</v>
      </c>
      <c r="C6198" s="0" t="s">
        <v>9351</v>
      </c>
      <c r="D6198" s="27" t="s">
        <v>44</v>
      </c>
    </row>
    <row r="6199" customFormat="false" ht="13.5" hidden="false" customHeight="true" outlineLevel="0" collapsed="false">
      <c r="A6199" s="31" t="s">
        <v>9353</v>
      </c>
      <c r="C6199" s="0" t="s">
        <v>9351</v>
      </c>
      <c r="D6199" s="27" t="s">
        <v>46</v>
      </c>
    </row>
    <row r="6200" customFormat="false" ht="13.5" hidden="false" customHeight="true" outlineLevel="0" collapsed="false">
      <c r="A6200" s="31" t="s">
        <v>9354</v>
      </c>
      <c r="C6200" s="0" t="s">
        <v>9355</v>
      </c>
      <c r="D6200" s="27" t="s">
        <v>3027</v>
      </c>
    </row>
    <row r="6201" customFormat="false" ht="13.5" hidden="false" customHeight="true" outlineLevel="0" collapsed="false">
      <c r="A6201" s="31" t="s">
        <v>9356</v>
      </c>
      <c r="B6201" s="27" t="s">
        <v>40</v>
      </c>
      <c r="C6201" s="0" t="s">
        <v>9357</v>
      </c>
      <c r="D6201" s="27" t="s">
        <v>55</v>
      </c>
    </row>
    <row r="6202" customFormat="false" ht="13.5" hidden="false" customHeight="true" outlineLevel="0" collapsed="false">
      <c r="A6202" s="31" t="s">
        <v>9358</v>
      </c>
      <c r="C6202" s="0" t="s">
        <v>9357</v>
      </c>
      <c r="D6202" s="27" t="s">
        <v>44</v>
      </c>
    </row>
    <row r="6203" customFormat="false" ht="13.5" hidden="false" customHeight="true" outlineLevel="0" collapsed="false">
      <c r="A6203" s="31" t="s">
        <v>9359</v>
      </c>
      <c r="C6203" s="0" t="s">
        <v>9357</v>
      </c>
      <c r="D6203" s="27" t="s">
        <v>46</v>
      </c>
    </row>
    <row r="6204" customFormat="false" ht="13.5" hidden="false" customHeight="true" outlineLevel="0" collapsed="false">
      <c r="A6204" s="31" t="s">
        <v>9360</v>
      </c>
      <c r="B6204" s="27" t="s">
        <v>40</v>
      </c>
      <c r="C6204" s="0" t="s">
        <v>9361</v>
      </c>
      <c r="D6204" s="27" t="s">
        <v>55</v>
      </c>
    </row>
    <row r="6205" customFormat="false" ht="13.5" hidden="false" customHeight="true" outlineLevel="0" collapsed="false">
      <c r="A6205" s="31" t="s">
        <v>9362</v>
      </c>
      <c r="C6205" s="0" t="s">
        <v>9361</v>
      </c>
      <c r="D6205" s="27" t="s">
        <v>44</v>
      </c>
    </row>
    <row r="6206" customFormat="false" ht="13.5" hidden="false" customHeight="true" outlineLevel="0" collapsed="false">
      <c r="A6206" s="31" t="s">
        <v>9363</v>
      </c>
      <c r="C6206" s="0" t="s">
        <v>9361</v>
      </c>
      <c r="D6206" s="27" t="s">
        <v>46</v>
      </c>
    </row>
    <row r="6207" customFormat="false" ht="13.5" hidden="false" customHeight="true" outlineLevel="0" collapsed="false">
      <c r="A6207" s="31" t="s">
        <v>9364</v>
      </c>
      <c r="B6207" s="27" t="s">
        <v>40</v>
      </c>
      <c r="C6207" s="0" t="s">
        <v>9365</v>
      </c>
      <c r="D6207" s="27" t="s">
        <v>55</v>
      </c>
    </row>
    <row r="6208" customFormat="false" ht="13.5" hidden="false" customHeight="true" outlineLevel="0" collapsed="false">
      <c r="A6208" s="31" t="s">
        <v>9366</v>
      </c>
      <c r="C6208" s="0" t="s">
        <v>9365</v>
      </c>
      <c r="D6208" s="27" t="s">
        <v>44</v>
      </c>
    </row>
    <row r="6209" customFormat="false" ht="13.5" hidden="false" customHeight="true" outlineLevel="0" collapsed="false">
      <c r="A6209" s="31" t="s">
        <v>9367</v>
      </c>
      <c r="C6209" s="0" t="s">
        <v>9365</v>
      </c>
      <c r="D6209" s="27" t="s">
        <v>46</v>
      </c>
    </row>
    <row r="6210" customFormat="false" ht="13.5" hidden="false" customHeight="true" outlineLevel="0" collapsed="false">
      <c r="A6210" s="31" t="s">
        <v>9368</v>
      </c>
      <c r="B6210" s="27" t="s">
        <v>40</v>
      </c>
      <c r="C6210" s="0" t="s">
        <v>9369</v>
      </c>
      <c r="D6210" s="27" t="s">
        <v>55</v>
      </c>
    </row>
    <row r="6211" customFormat="false" ht="13.5" hidden="false" customHeight="true" outlineLevel="0" collapsed="false">
      <c r="A6211" s="31" t="s">
        <v>9370</v>
      </c>
      <c r="C6211" s="0" t="s">
        <v>9369</v>
      </c>
      <c r="D6211" s="27" t="s">
        <v>44</v>
      </c>
    </row>
    <row r="6212" customFormat="false" ht="13.5" hidden="false" customHeight="true" outlineLevel="0" collapsed="false">
      <c r="A6212" s="31" t="s">
        <v>9371</v>
      </c>
      <c r="C6212" s="0" t="s">
        <v>9369</v>
      </c>
      <c r="D6212" s="27" t="s">
        <v>46</v>
      </c>
    </row>
    <row r="6213" customFormat="false" ht="13.5" hidden="false" customHeight="true" outlineLevel="0" collapsed="false">
      <c r="A6213" s="31" t="s">
        <v>9372</v>
      </c>
      <c r="B6213" s="27" t="s">
        <v>40</v>
      </c>
      <c r="C6213" s="0" t="s">
        <v>9373</v>
      </c>
      <c r="D6213" s="27" t="s">
        <v>238</v>
      </c>
    </row>
    <row r="6214" customFormat="false" ht="13.5" hidden="false" customHeight="true" outlineLevel="0" collapsed="false">
      <c r="A6214" s="31" t="s">
        <v>9374</v>
      </c>
      <c r="C6214" s="0" t="s">
        <v>9373</v>
      </c>
      <c r="D6214" s="27" t="s">
        <v>44</v>
      </c>
    </row>
    <row r="6215" customFormat="false" ht="13.5" hidden="false" customHeight="true" outlineLevel="0" collapsed="false">
      <c r="A6215" s="31" t="s">
        <v>9375</v>
      </c>
      <c r="C6215" s="0" t="s">
        <v>9373</v>
      </c>
      <c r="D6215" s="27" t="s">
        <v>46</v>
      </c>
    </row>
    <row r="6216" customFormat="false" ht="13.5" hidden="false" customHeight="true" outlineLevel="0" collapsed="false">
      <c r="A6216" s="31" t="s">
        <v>9376</v>
      </c>
      <c r="B6216" s="27" t="s">
        <v>40</v>
      </c>
      <c r="C6216" s="0" t="s">
        <v>9377</v>
      </c>
      <c r="D6216" s="27" t="s">
        <v>55</v>
      </c>
    </row>
    <row r="6217" customFormat="false" ht="13.5" hidden="false" customHeight="true" outlineLevel="0" collapsed="false">
      <c r="A6217" s="31" t="s">
        <v>9378</v>
      </c>
      <c r="C6217" s="0" t="s">
        <v>9377</v>
      </c>
      <c r="D6217" s="27" t="s">
        <v>44</v>
      </c>
    </row>
    <row r="6218" customFormat="false" ht="13.5" hidden="false" customHeight="true" outlineLevel="0" collapsed="false">
      <c r="A6218" s="31" t="s">
        <v>9379</v>
      </c>
      <c r="C6218" s="0" t="s">
        <v>9377</v>
      </c>
      <c r="D6218" s="27" t="s">
        <v>46</v>
      </c>
    </row>
    <row r="6219" customFormat="false" ht="13.5" hidden="false" customHeight="true" outlineLevel="0" collapsed="false">
      <c r="A6219" s="31" t="s">
        <v>9380</v>
      </c>
      <c r="B6219" s="27" t="s">
        <v>40</v>
      </c>
      <c r="C6219" s="0" t="s">
        <v>9381</v>
      </c>
      <c r="D6219" s="27" t="s">
        <v>550</v>
      </c>
    </row>
    <row r="6220" customFormat="false" ht="13.5" hidden="false" customHeight="true" outlineLevel="0" collapsed="false">
      <c r="A6220" s="31" t="s">
        <v>9382</v>
      </c>
      <c r="C6220" s="0" t="s">
        <v>9381</v>
      </c>
      <c r="D6220" s="27" t="s">
        <v>44</v>
      </c>
    </row>
    <row r="6221" customFormat="false" ht="13.5" hidden="false" customHeight="true" outlineLevel="0" collapsed="false">
      <c r="A6221" s="31" t="s">
        <v>9383</v>
      </c>
      <c r="C6221" s="0" t="s">
        <v>9381</v>
      </c>
      <c r="D6221" s="27" t="s">
        <v>46</v>
      </c>
    </row>
    <row r="6222" customFormat="false" ht="13.5" hidden="false" customHeight="true" outlineLevel="0" collapsed="false">
      <c r="A6222" s="31" t="s">
        <v>9384</v>
      </c>
      <c r="C6222" s="0" t="s">
        <v>9385</v>
      </c>
      <c r="D6222" s="27" t="s">
        <v>55</v>
      </c>
    </row>
    <row r="6223" customFormat="false" ht="13.5" hidden="false" customHeight="true" outlineLevel="0" collapsed="false">
      <c r="A6223" s="31" t="s">
        <v>9386</v>
      </c>
      <c r="B6223" s="27" t="s">
        <v>40</v>
      </c>
      <c r="C6223" s="0" t="s">
        <v>9387</v>
      </c>
      <c r="D6223" s="27" t="s">
        <v>62</v>
      </c>
    </row>
    <row r="6224" customFormat="false" ht="13.5" hidden="false" customHeight="true" outlineLevel="0" collapsed="false">
      <c r="A6224" s="31" t="s">
        <v>9388</v>
      </c>
      <c r="C6224" s="0" t="s">
        <v>9387</v>
      </c>
      <c r="D6224" s="27" t="s">
        <v>44</v>
      </c>
    </row>
    <row r="6225" customFormat="false" ht="13.5" hidden="false" customHeight="true" outlineLevel="0" collapsed="false">
      <c r="A6225" s="31" t="s">
        <v>9389</v>
      </c>
      <c r="C6225" s="0" t="s">
        <v>9387</v>
      </c>
      <c r="D6225" s="27" t="s">
        <v>46</v>
      </c>
    </row>
    <row r="6226" customFormat="false" ht="13.5" hidden="false" customHeight="true" outlineLevel="0" collapsed="false">
      <c r="A6226" s="31" t="s">
        <v>9390</v>
      </c>
      <c r="B6226" s="27" t="s">
        <v>40</v>
      </c>
      <c r="C6226" s="0" t="s">
        <v>9391</v>
      </c>
      <c r="D6226" s="27" t="s">
        <v>550</v>
      </c>
    </row>
    <row r="6227" customFormat="false" ht="13.5" hidden="false" customHeight="true" outlineLevel="0" collapsed="false">
      <c r="A6227" s="31" t="s">
        <v>9392</v>
      </c>
      <c r="C6227" s="0" t="s">
        <v>9391</v>
      </c>
      <c r="D6227" s="27" t="s">
        <v>44</v>
      </c>
    </row>
    <row r="6228" customFormat="false" ht="13.5" hidden="false" customHeight="true" outlineLevel="0" collapsed="false">
      <c r="A6228" s="31" t="s">
        <v>9393</v>
      </c>
      <c r="C6228" s="0" t="s">
        <v>9391</v>
      </c>
      <c r="D6228" s="27" t="s">
        <v>46</v>
      </c>
    </row>
    <row r="6229" customFormat="false" ht="13.5" hidden="false" customHeight="true" outlineLevel="0" collapsed="false">
      <c r="A6229" s="31" t="s">
        <v>9394</v>
      </c>
      <c r="C6229" s="0" t="s">
        <v>9395</v>
      </c>
      <c r="D6229" s="27" t="s">
        <v>1518</v>
      </c>
    </row>
    <row r="6230" customFormat="false" ht="13.5" hidden="false" customHeight="true" outlineLevel="0" collapsed="false">
      <c r="A6230" s="31" t="s">
        <v>9396</v>
      </c>
      <c r="C6230" s="0" t="s">
        <v>9397</v>
      </c>
      <c r="D6230" s="27" t="s">
        <v>9398</v>
      </c>
    </row>
    <row r="6231" customFormat="false" ht="13.5" hidden="false" customHeight="true" outlineLevel="0" collapsed="false">
      <c r="A6231" s="31" t="s">
        <v>9399</v>
      </c>
      <c r="B6231" s="27" t="s">
        <v>40</v>
      </c>
      <c r="C6231" s="0" t="s">
        <v>9397</v>
      </c>
      <c r="D6231" s="27" t="s">
        <v>55</v>
      </c>
    </row>
    <row r="6232" customFormat="false" ht="13.5" hidden="false" customHeight="true" outlineLevel="0" collapsed="false">
      <c r="A6232" s="31" t="s">
        <v>9400</v>
      </c>
      <c r="C6232" s="0" t="s">
        <v>9397</v>
      </c>
      <c r="D6232" s="27" t="s">
        <v>44</v>
      </c>
    </row>
    <row r="6233" customFormat="false" ht="13.5" hidden="false" customHeight="true" outlineLevel="0" collapsed="false">
      <c r="A6233" s="31" t="s">
        <v>9401</v>
      </c>
      <c r="C6233" s="0" t="s">
        <v>9397</v>
      </c>
      <c r="D6233" s="27" t="s">
        <v>46</v>
      </c>
    </row>
    <row r="6234" customFormat="false" ht="13.5" hidden="false" customHeight="true" outlineLevel="0" collapsed="false">
      <c r="A6234" s="31" t="s">
        <v>9402</v>
      </c>
      <c r="B6234" s="27" t="s">
        <v>40</v>
      </c>
      <c r="C6234" s="0" t="s">
        <v>9403</v>
      </c>
      <c r="D6234" s="27" t="s">
        <v>1518</v>
      </c>
    </row>
    <row r="6235" customFormat="false" ht="13.5" hidden="false" customHeight="true" outlineLevel="0" collapsed="false">
      <c r="A6235" s="31" t="s">
        <v>9404</v>
      </c>
      <c r="C6235" s="0" t="s">
        <v>9403</v>
      </c>
      <c r="D6235" s="27" t="s">
        <v>44</v>
      </c>
    </row>
    <row r="6236" customFormat="false" ht="13.5" hidden="false" customHeight="true" outlineLevel="0" collapsed="false">
      <c r="A6236" s="31" t="s">
        <v>9405</v>
      </c>
      <c r="C6236" s="0" t="s">
        <v>9403</v>
      </c>
      <c r="D6236" s="27" t="s">
        <v>46</v>
      </c>
    </row>
    <row r="6237" customFormat="false" ht="13.5" hidden="false" customHeight="true" outlineLevel="0" collapsed="false">
      <c r="A6237" s="31" t="s">
        <v>9406</v>
      </c>
      <c r="B6237" s="27" t="s">
        <v>40</v>
      </c>
      <c r="C6237" s="0" t="s">
        <v>9407</v>
      </c>
      <c r="D6237" s="27" t="s">
        <v>55</v>
      </c>
    </row>
    <row r="6238" customFormat="false" ht="13.5" hidden="false" customHeight="true" outlineLevel="0" collapsed="false">
      <c r="A6238" s="31" t="s">
        <v>9408</v>
      </c>
      <c r="C6238" s="0" t="s">
        <v>9407</v>
      </c>
      <c r="D6238" s="27" t="s">
        <v>44</v>
      </c>
    </row>
    <row r="6239" customFormat="false" ht="13.5" hidden="false" customHeight="true" outlineLevel="0" collapsed="false">
      <c r="A6239" s="31" t="s">
        <v>9409</v>
      </c>
      <c r="C6239" s="0" t="s">
        <v>9407</v>
      </c>
      <c r="D6239" s="27" t="s">
        <v>46</v>
      </c>
    </row>
    <row r="6240" customFormat="false" ht="13.5" hidden="false" customHeight="true" outlineLevel="0" collapsed="false">
      <c r="A6240" s="31" t="s">
        <v>9410</v>
      </c>
      <c r="C6240" s="0" t="s">
        <v>9411</v>
      </c>
      <c r="D6240" s="27" t="s">
        <v>1025</v>
      </c>
    </row>
    <row r="6241" customFormat="false" ht="13.5" hidden="false" customHeight="true" outlineLevel="0" collapsed="false">
      <c r="A6241" s="31" t="s">
        <v>9412</v>
      </c>
      <c r="B6241" s="27" t="s">
        <v>40</v>
      </c>
      <c r="C6241" s="0" t="s">
        <v>9411</v>
      </c>
      <c r="D6241" s="27" t="s">
        <v>550</v>
      </c>
    </row>
    <row r="6242" customFormat="false" ht="13.5" hidden="false" customHeight="true" outlineLevel="0" collapsed="false">
      <c r="A6242" s="31" t="s">
        <v>9413</v>
      </c>
      <c r="C6242" s="0" t="s">
        <v>9411</v>
      </c>
      <c r="D6242" s="27" t="s">
        <v>44</v>
      </c>
    </row>
    <row r="6243" customFormat="false" ht="13.5" hidden="false" customHeight="true" outlineLevel="0" collapsed="false">
      <c r="A6243" s="31" t="s">
        <v>9414</v>
      </c>
      <c r="C6243" s="0" t="s">
        <v>9411</v>
      </c>
      <c r="D6243" s="27" t="s">
        <v>46</v>
      </c>
    </row>
    <row r="6244" customFormat="false" ht="13.5" hidden="false" customHeight="true" outlineLevel="0" collapsed="false">
      <c r="A6244" s="31" t="s">
        <v>9415</v>
      </c>
      <c r="C6244" s="0" t="s">
        <v>9416</v>
      </c>
      <c r="D6244" s="27" t="s">
        <v>55</v>
      </c>
    </row>
    <row r="6245" customFormat="false" ht="13.5" hidden="false" customHeight="true" outlineLevel="0" collapsed="false">
      <c r="A6245" s="31" t="s">
        <v>9417</v>
      </c>
      <c r="C6245" s="0" t="s">
        <v>9418</v>
      </c>
      <c r="D6245" s="27" t="s">
        <v>62</v>
      </c>
    </row>
    <row r="6246" customFormat="false" ht="13.5" hidden="false" customHeight="true" outlineLevel="0" collapsed="false">
      <c r="A6246" s="31" t="s">
        <v>9419</v>
      </c>
      <c r="C6246" s="0" t="s">
        <v>9420</v>
      </c>
      <c r="D6246" s="27" t="s">
        <v>494</v>
      </c>
      <c r="E6246" s="27" t="s">
        <v>56</v>
      </c>
    </row>
    <row r="6247" customFormat="false" ht="13.5" hidden="false" customHeight="true" outlineLevel="0" collapsed="false">
      <c r="A6247" s="31" t="s">
        <v>9421</v>
      </c>
      <c r="C6247" s="0" t="s">
        <v>9420</v>
      </c>
      <c r="D6247" s="27" t="s">
        <v>55</v>
      </c>
    </row>
    <row r="6248" customFormat="false" ht="13.5" hidden="false" customHeight="true" outlineLevel="0" collapsed="false">
      <c r="A6248" s="31" t="s">
        <v>9422</v>
      </c>
      <c r="B6248" s="27" t="s">
        <v>40</v>
      </c>
      <c r="C6248" s="0" t="s">
        <v>9423</v>
      </c>
      <c r="D6248" s="27" t="s">
        <v>55</v>
      </c>
    </row>
    <row r="6249" customFormat="false" ht="13.5" hidden="false" customHeight="true" outlineLevel="0" collapsed="false">
      <c r="A6249" s="31" t="s">
        <v>9424</v>
      </c>
      <c r="C6249" s="0" t="s">
        <v>9423</v>
      </c>
      <c r="D6249" s="27" t="s">
        <v>44</v>
      </c>
    </row>
    <row r="6250" customFormat="false" ht="13.5" hidden="false" customHeight="true" outlineLevel="0" collapsed="false">
      <c r="A6250" s="31" t="s">
        <v>9425</v>
      </c>
      <c r="C6250" s="0" t="s">
        <v>9423</v>
      </c>
      <c r="D6250" s="27" t="s">
        <v>46</v>
      </c>
    </row>
    <row r="6251" customFormat="false" ht="13.5" hidden="false" customHeight="true" outlineLevel="0" collapsed="false">
      <c r="A6251" s="31" t="s">
        <v>9426</v>
      </c>
      <c r="C6251" s="0" t="s">
        <v>9427</v>
      </c>
      <c r="D6251" s="27" t="s">
        <v>9428</v>
      </c>
      <c r="E6251" s="27" t="s">
        <v>56</v>
      </c>
    </row>
    <row r="6252" customFormat="false" ht="13.5" hidden="false" customHeight="true" outlineLevel="0" collapsed="false">
      <c r="A6252" s="31" t="s">
        <v>9429</v>
      </c>
      <c r="C6252" s="0" t="s">
        <v>9427</v>
      </c>
      <c r="D6252" s="27" t="s">
        <v>9430</v>
      </c>
    </row>
    <row r="6253" customFormat="false" ht="13.5" hidden="false" customHeight="true" outlineLevel="0" collapsed="false">
      <c r="A6253" s="31" t="s">
        <v>9431</v>
      </c>
      <c r="C6253" s="0" t="s">
        <v>9432</v>
      </c>
      <c r="D6253" s="27" t="s">
        <v>9433</v>
      </c>
    </row>
    <row r="6254" customFormat="false" ht="13.5" hidden="false" customHeight="true" outlineLevel="0" collapsed="false">
      <c r="A6254" s="31" t="s">
        <v>9434</v>
      </c>
      <c r="C6254" s="0" t="s">
        <v>9432</v>
      </c>
      <c r="D6254" s="27" t="s">
        <v>9435</v>
      </c>
    </row>
    <row r="6255" customFormat="false" ht="13.5" hidden="false" customHeight="true" outlineLevel="0" collapsed="false">
      <c r="A6255" s="31" t="s">
        <v>9436</v>
      </c>
      <c r="C6255" s="0" t="s">
        <v>9437</v>
      </c>
      <c r="D6255" s="27" t="s">
        <v>6235</v>
      </c>
    </row>
    <row r="6256" customFormat="false" ht="13.5" hidden="false" customHeight="true" outlineLevel="0" collapsed="false">
      <c r="A6256" s="31" t="s">
        <v>9438</v>
      </c>
      <c r="C6256" s="0" t="s">
        <v>9439</v>
      </c>
      <c r="D6256" s="27" t="s">
        <v>9440</v>
      </c>
    </row>
    <row r="6257" customFormat="false" ht="13.5" hidden="false" customHeight="true" outlineLevel="0" collapsed="false">
      <c r="A6257" s="31" t="s">
        <v>9441</v>
      </c>
      <c r="B6257" s="27" t="s">
        <v>40</v>
      </c>
      <c r="C6257" s="0" t="s">
        <v>9442</v>
      </c>
      <c r="D6257" s="27" t="s">
        <v>55</v>
      </c>
    </row>
    <row r="6258" customFormat="false" ht="13.5" hidden="false" customHeight="true" outlineLevel="0" collapsed="false">
      <c r="A6258" s="31" t="s">
        <v>9443</v>
      </c>
      <c r="C6258" s="0" t="s">
        <v>9442</v>
      </c>
      <c r="D6258" s="27" t="s">
        <v>44</v>
      </c>
    </row>
    <row r="6259" customFormat="false" ht="13.5" hidden="false" customHeight="true" outlineLevel="0" collapsed="false">
      <c r="A6259" s="31" t="s">
        <v>9444</v>
      </c>
      <c r="C6259" s="0" t="s">
        <v>9442</v>
      </c>
      <c r="D6259" s="27" t="s">
        <v>46</v>
      </c>
    </row>
    <row r="6260" customFormat="false" ht="13.5" hidden="false" customHeight="true" outlineLevel="0" collapsed="false">
      <c r="A6260" s="31" t="s">
        <v>9445</v>
      </c>
      <c r="B6260" s="27" t="s">
        <v>40</v>
      </c>
      <c r="C6260" s="0" t="s">
        <v>9446</v>
      </c>
      <c r="D6260" s="27" t="s">
        <v>55</v>
      </c>
    </row>
    <row r="6261" customFormat="false" ht="13.5" hidden="false" customHeight="true" outlineLevel="0" collapsed="false">
      <c r="A6261" s="31" t="s">
        <v>9447</v>
      </c>
      <c r="C6261" s="0" t="s">
        <v>9446</v>
      </c>
      <c r="D6261" s="27" t="s">
        <v>44</v>
      </c>
    </row>
    <row r="6262" customFormat="false" ht="13.5" hidden="false" customHeight="true" outlineLevel="0" collapsed="false">
      <c r="A6262" s="31" t="s">
        <v>9448</v>
      </c>
      <c r="C6262" s="0" t="s">
        <v>9446</v>
      </c>
      <c r="D6262" s="27" t="s">
        <v>46</v>
      </c>
    </row>
    <row r="6263" customFormat="false" ht="13.5" hidden="false" customHeight="true" outlineLevel="0" collapsed="false">
      <c r="A6263" s="31" t="s">
        <v>9449</v>
      </c>
      <c r="B6263" s="27" t="s">
        <v>40</v>
      </c>
      <c r="C6263" s="0" t="s">
        <v>9450</v>
      </c>
      <c r="D6263" s="27" t="s">
        <v>9451</v>
      </c>
      <c r="E6263" s="27" t="s">
        <v>56</v>
      </c>
    </row>
    <row r="6264" customFormat="false" ht="13.5" hidden="false" customHeight="true" outlineLevel="0" collapsed="false">
      <c r="A6264" s="31" t="s">
        <v>9452</v>
      </c>
      <c r="C6264" s="0" t="s">
        <v>9450</v>
      </c>
      <c r="D6264" s="27" t="s">
        <v>44</v>
      </c>
      <c r="E6264" s="27" t="s">
        <v>56</v>
      </c>
    </row>
    <row r="6265" customFormat="false" ht="13.5" hidden="false" customHeight="true" outlineLevel="0" collapsed="false">
      <c r="A6265" s="31" t="s">
        <v>9453</v>
      </c>
      <c r="C6265" s="0" t="s">
        <v>9450</v>
      </c>
      <c r="D6265" s="27" t="s">
        <v>46</v>
      </c>
      <c r="E6265" s="27" t="s">
        <v>56</v>
      </c>
    </row>
    <row r="6266" customFormat="false" ht="13.5" hidden="false" customHeight="true" outlineLevel="0" collapsed="false">
      <c r="A6266" s="31" t="s">
        <v>9454</v>
      </c>
      <c r="B6266" s="27" t="s">
        <v>40</v>
      </c>
      <c r="C6266" s="0" t="s">
        <v>2776</v>
      </c>
      <c r="D6266" s="27" t="s">
        <v>4065</v>
      </c>
    </row>
    <row r="6267" customFormat="false" ht="13.5" hidden="false" customHeight="true" outlineLevel="0" collapsed="false">
      <c r="A6267" s="31" t="s">
        <v>9455</v>
      </c>
      <c r="C6267" s="0" t="s">
        <v>2776</v>
      </c>
      <c r="D6267" s="27" t="s">
        <v>44</v>
      </c>
    </row>
    <row r="6268" customFormat="false" ht="13.5" hidden="false" customHeight="true" outlineLevel="0" collapsed="false">
      <c r="A6268" s="31" t="s">
        <v>9456</v>
      </c>
      <c r="C6268" s="0" t="s">
        <v>2776</v>
      </c>
      <c r="D6268" s="27" t="s">
        <v>46</v>
      </c>
    </row>
    <row r="6269" customFormat="false" ht="13.5" hidden="false" customHeight="true" outlineLevel="0" collapsed="false">
      <c r="A6269" s="31" t="s">
        <v>9457</v>
      </c>
      <c r="B6269" s="27" t="s">
        <v>40</v>
      </c>
      <c r="C6269" s="0" t="s">
        <v>9458</v>
      </c>
      <c r="D6269" s="27" t="s">
        <v>55</v>
      </c>
    </row>
    <row r="6270" customFormat="false" ht="13.5" hidden="false" customHeight="true" outlineLevel="0" collapsed="false">
      <c r="A6270" s="31" t="s">
        <v>9459</v>
      </c>
      <c r="C6270" s="0" t="s">
        <v>9458</v>
      </c>
      <c r="D6270" s="27" t="s">
        <v>44</v>
      </c>
    </row>
    <row r="6271" customFormat="false" ht="13.5" hidden="false" customHeight="true" outlineLevel="0" collapsed="false">
      <c r="A6271" s="31" t="s">
        <v>9460</v>
      </c>
      <c r="C6271" s="0" t="s">
        <v>9458</v>
      </c>
      <c r="D6271" s="27" t="s">
        <v>46</v>
      </c>
    </row>
    <row r="6272" customFormat="false" ht="13.5" hidden="false" customHeight="true" outlineLevel="0" collapsed="false">
      <c r="A6272" s="31" t="s">
        <v>9461</v>
      </c>
      <c r="B6272" s="27" t="s">
        <v>40</v>
      </c>
      <c r="C6272" s="0" t="s">
        <v>9462</v>
      </c>
      <c r="D6272" s="27" t="s">
        <v>238</v>
      </c>
    </row>
    <row r="6273" customFormat="false" ht="13.5" hidden="false" customHeight="true" outlineLevel="0" collapsed="false">
      <c r="A6273" s="31" t="s">
        <v>9463</v>
      </c>
      <c r="C6273" s="0" t="s">
        <v>9462</v>
      </c>
      <c r="D6273" s="27" t="s">
        <v>44</v>
      </c>
    </row>
    <row r="6274" customFormat="false" ht="13.5" hidden="false" customHeight="true" outlineLevel="0" collapsed="false">
      <c r="A6274" s="31" t="s">
        <v>9464</v>
      </c>
      <c r="C6274" s="0" t="s">
        <v>9462</v>
      </c>
      <c r="D6274" s="27" t="s">
        <v>46</v>
      </c>
    </row>
    <row r="6275" customFormat="false" ht="13.5" hidden="false" customHeight="true" outlineLevel="0" collapsed="false">
      <c r="A6275" s="31" t="s">
        <v>9465</v>
      </c>
      <c r="B6275" s="27" t="s">
        <v>40</v>
      </c>
      <c r="C6275" s="0" t="s">
        <v>9466</v>
      </c>
      <c r="D6275" s="27" t="s">
        <v>55</v>
      </c>
    </row>
    <row r="6276" customFormat="false" ht="13.5" hidden="false" customHeight="true" outlineLevel="0" collapsed="false">
      <c r="A6276" s="31" t="s">
        <v>9467</v>
      </c>
      <c r="C6276" s="0" t="s">
        <v>9466</v>
      </c>
      <c r="D6276" s="27" t="s">
        <v>44</v>
      </c>
    </row>
    <row r="6277" customFormat="false" ht="13.5" hidden="false" customHeight="true" outlineLevel="0" collapsed="false">
      <c r="A6277" s="31" t="s">
        <v>9468</v>
      </c>
      <c r="C6277" s="0" t="s">
        <v>9466</v>
      </c>
      <c r="D6277" s="27" t="s">
        <v>46</v>
      </c>
    </row>
    <row r="6278" customFormat="false" ht="13.5" hidden="false" customHeight="true" outlineLevel="0" collapsed="false">
      <c r="A6278" s="31" t="s">
        <v>9469</v>
      </c>
      <c r="B6278" s="27" t="s">
        <v>40</v>
      </c>
      <c r="C6278" s="0" t="s">
        <v>9470</v>
      </c>
      <c r="D6278" s="27" t="s">
        <v>9471</v>
      </c>
    </row>
    <row r="6279" customFormat="false" ht="13.5" hidden="false" customHeight="true" outlineLevel="0" collapsed="false">
      <c r="A6279" s="31" t="s">
        <v>9472</v>
      </c>
      <c r="C6279" s="0" t="s">
        <v>9470</v>
      </c>
      <c r="D6279" s="27" t="s">
        <v>44</v>
      </c>
    </row>
    <row r="6280" customFormat="false" ht="13.5" hidden="false" customHeight="true" outlineLevel="0" collapsed="false">
      <c r="A6280" s="31" t="s">
        <v>9473</v>
      </c>
      <c r="C6280" s="0" t="s">
        <v>9470</v>
      </c>
      <c r="D6280" s="27" t="s">
        <v>46</v>
      </c>
    </row>
    <row r="6281" customFormat="false" ht="13.5" hidden="false" customHeight="true" outlineLevel="0" collapsed="false">
      <c r="A6281" s="31" t="s">
        <v>9474</v>
      </c>
      <c r="C6281" s="0" t="s">
        <v>9475</v>
      </c>
      <c r="D6281" s="27" t="s">
        <v>726</v>
      </c>
    </row>
    <row r="6282" customFormat="false" ht="13.5" hidden="false" customHeight="true" outlineLevel="0" collapsed="false">
      <c r="A6282" s="31" t="s">
        <v>9476</v>
      </c>
      <c r="C6282" s="0" t="s">
        <v>9475</v>
      </c>
      <c r="D6282" s="27" t="s">
        <v>9477</v>
      </c>
    </row>
    <row r="6283" customFormat="false" ht="13.5" hidden="false" customHeight="true" outlineLevel="0" collapsed="false">
      <c r="A6283" s="31" t="s">
        <v>9478</v>
      </c>
      <c r="C6283" s="0" t="s">
        <v>9475</v>
      </c>
      <c r="D6283" s="27" t="s">
        <v>9479</v>
      </c>
    </row>
    <row r="6284" customFormat="false" ht="13.5" hidden="false" customHeight="true" outlineLevel="0" collapsed="false">
      <c r="A6284" s="31" t="s">
        <v>9480</v>
      </c>
      <c r="B6284" s="27" t="s">
        <v>40</v>
      </c>
      <c r="C6284" s="0" t="s">
        <v>9481</v>
      </c>
      <c r="D6284" s="27" t="s">
        <v>55</v>
      </c>
    </row>
    <row r="6285" customFormat="false" ht="13.5" hidden="false" customHeight="true" outlineLevel="0" collapsed="false">
      <c r="A6285" s="31" t="s">
        <v>9482</v>
      </c>
      <c r="C6285" s="0" t="s">
        <v>9481</v>
      </c>
      <c r="D6285" s="27" t="s">
        <v>44</v>
      </c>
    </row>
    <row r="6286" customFormat="false" ht="13.5" hidden="false" customHeight="true" outlineLevel="0" collapsed="false">
      <c r="A6286" s="31" t="s">
        <v>9483</v>
      </c>
      <c r="C6286" s="0" t="s">
        <v>9481</v>
      </c>
      <c r="D6286" s="27" t="s">
        <v>46</v>
      </c>
    </row>
    <row r="6287" customFormat="false" ht="13.5" hidden="false" customHeight="true" outlineLevel="0" collapsed="false">
      <c r="A6287" s="31" t="s">
        <v>9484</v>
      </c>
      <c r="B6287" s="27" t="s">
        <v>40</v>
      </c>
      <c r="C6287" s="0" t="s">
        <v>9485</v>
      </c>
      <c r="D6287" s="27" t="s">
        <v>55</v>
      </c>
    </row>
    <row r="6288" customFormat="false" ht="13.5" hidden="false" customHeight="true" outlineLevel="0" collapsed="false">
      <c r="A6288" s="31" t="s">
        <v>9486</v>
      </c>
      <c r="C6288" s="0" t="s">
        <v>9485</v>
      </c>
      <c r="D6288" s="27" t="s">
        <v>44</v>
      </c>
    </row>
    <row r="6289" customFormat="false" ht="13.5" hidden="false" customHeight="true" outlineLevel="0" collapsed="false">
      <c r="A6289" s="31" t="s">
        <v>9487</v>
      </c>
      <c r="C6289" s="0" t="s">
        <v>9485</v>
      </c>
      <c r="D6289" s="27" t="s">
        <v>46</v>
      </c>
    </row>
    <row r="6290" customFormat="false" ht="13.5" hidden="false" customHeight="true" outlineLevel="0" collapsed="false">
      <c r="A6290" s="31" t="s">
        <v>9488</v>
      </c>
      <c r="B6290" s="27" t="s">
        <v>40</v>
      </c>
      <c r="C6290" s="0" t="s">
        <v>9489</v>
      </c>
      <c r="D6290" s="27" t="s">
        <v>55</v>
      </c>
    </row>
    <row r="6291" customFormat="false" ht="13.5" hidden="false" customHeight="true" outlineLevel="0" collapsed="false">
      <c r="A6291" s="31" t="s">
        <v>9490</v>
      </c>
      <c r="C6291" s="0" t="s">
        <v>9489</v>
      </c>
      <c r="D6291" s="27" t="s">
        <v>44</v>
      </c>
    </row>
    <row r="6292" customFormat="false" ht="13.5" hidden="false" customHeight="true" outlineLevel="0" collapsed="false">
      <c r="A6292" s="31" t="s">
        <v>9491</v>
      </c>
      <c r="C6292" s="0" t="s">
        <v>9489</v>
      </c>
      <c r="D6292" s="27" t="s">
        <v>46</v>
      </c>
    </row>
    <row r="6293" customFormat="false" ht="13.5" hidden="false" customHeight="true" outlineLevel="0" collapsed="false">
      <c r="A6293" s="31" t="s">
        <v>9492</v>
      </c>
      <c r="C6293" s="0" t="s">
        <v>9493</v>
      </c>
      <c r="D6293" s="27" t="s">
        <v>9494</v>
      </c>
    </row>
    <row r="6294" customFormat="false" ht="13.5" hidden="false" customHeight="true" outlineLevel="0" collapsed="false">
      <c r="A6294" s="31" t="s">
        <v>9495</v>
      </c>
      <c r="B6294" s="27" t="s">
        <v>40</v>
      </c>
      <c r="C6294" s="0" t="s">
        <v>9496</v>
      </c>
      <c r="D6294" s="27" t="s">
        <v>9497</v>
      </c>
    </row>
    <row r="6295" customFormat="false" ht="13.5" hidden="false" customHeight="true" outlineLevel="0" collapsed="false">
      <c r="A6295" s="31" t="s">
        <v>9498</v>
      </c>
      <c r="C6295" s="0" t="s">
        <v>9496</v>
      </c>
      <c r="D6295" s="27" t="s">
        <v>44</v>
      </c>
    </row>
    <row r="6296" customFormat="false" ht="13.5" hidden="false" customHeight="true" outlineLevel="0" collapsed="false">
      <c r="A6296" s="31" t="s">
        <v>9499</v>
      </c>
      <c r="C6296" s="0" t="s">
        <v>9496</v>
      </c>
      <c r="D6296" s="27" t="s">
        <v>46</v>
      </c>
    </row>
    <row r="6297" customFormat="false" ht="13.5" hidden="false" customHeight="true" outlineLevel="0" collapsed="false">
      <c r="A6297" s="31" t="s">
        <v>9500</v>
      </c>
      <c r="B6297" s="27" t="s">
        <v>40</v>
      </c>
      <c r="C6297" s="0" t="s">
        <v>9501</v>
      </c>
      <c r="D6297" s="27" t="s">
        <v>55</v>
      </c>
    </row>
    <row r="6298" customFormat="false" ht="13.5" hidden="false" customHeight="true" outlineLevel="0" collapsed="false">
      <c r="A6298" s="31" t="s">
        <v>9502</v>
      </c>
      <c r="C6298" s="0" t="s">
        <v>9501</v>
      </c>
      <c r="D6298" s="27" t="s">
        <v>44</v>
      </c>
    </row>
    <row r="6299" customFormat="false" ht="13.5" hidden="false" customHeight="true" outlineLevel="0" collapsed="false">
      <c r="A6299" s="31" t="s">
        <v>9503</v>
      </c>
      <c r="C6299" s="0" t="s">
        <v>9501</v>
      </c>
      <c r="D6299" s="27" t="s">
        <v>46</v>
      </c>
    </row>
    <row r="6300" customFormat="false" ht="13.5" hidden="false" customHeight="true" outlineLevel="0" collapsed="false">
      <c r="A6300" s="31" t="s">
        <v>9504</v>
      </c>
      <c r="B6300" s="27" t="s">
        <v>40</v>
      </c>
      <c r="C6300" s="0" t="s">
        <v>9505</v>
      </c>
      <c r="D6300" s="27" t="s">
        <v>550</v>
      </c>
    </row>
    <row r="6301" customFormat="false" ht="13.5" hidden="false" customHeight="true" outlineLevel="0" collapsed="false">
      <c r="A6301" s="31" t="s">
        <v>9506</v>
      </c>
      <c r="C6301" s="0" t="s">
        <v>9505</v>
      </c>
      <c r="D6301" s="27" t="s">
        <v>44</v>
      </c>
    </row>
    <row r="6302" customFormat="false" ht="13.5" hidden="false" customHeight="true" outlineLevel="0" collapsed="false">
      <c r="A6302" s="31" t="s">
        <v>9507</v>
      </c>
      <c r="C6302" s="0" t="s">
        <v>9505</v>
      </c>
      <c r="D6302" s="27" t="s">
        <v>46</v>
      </c>
    </row>
    <row r="6303" customFormat="false" ht="13.5" hidden="false" customHeight="true" outlineLevel="0" collapsed="false">
      <c r="A6303" s="31" t="s">
        <v>9508</v>
      </c>
      <c r="B6303" s="27" t="s">
        <v>40</v>
      </c>
      <c r="C6303" s="0" t="s">
        <v>9509</v>
      </c>
      <c r="D6303" s="27" t="s">
        <v>55</v>
      </c>
    </row>
    <row r="6304" customFormat="false" ht="13.5" hidden="false" customHeight="true" outlineLevel="0" collapsed="false">
      <c r="A6304" s="31" t="s">
        <v>9510</v>
      </c>
      <c r="C6304" s="0" t="s">
        <v>9509</v>
      </c>
      <c r="D6304" s="27" t="s">
        <v>44</v>
      </c>
    </row>
    <row r="6305" customFormat="false" ht="13.5" hidden="false" customHeight="true" outlineLevel="0" collapsed="false">
      <c r="A6305" s="31" t="s">
        <v>9511</v>
      </c>
      <c r="C6305" s="0" t="s">
        <v>9509</v>
      </c>
      <c r="D6305" s="27" t="s">
        <v>46</v>
      </c>
    </row>
    <row r="6306" customFormat="false" ht="13.5" hidden="false" customHeight="true" outlineLevel="0" collapsed="false">
      <c r="A6306" s="31" t="s">
        <v>9512</v>
      </c>
      <c r="B6306" s="27" t="s">
        <v>40</v>
      </c>
      <c r="C6306" s="0" t="s">
        <v>9513</v>
      </c>
      <c r="D6306" s="27" t="s">
        <v>55</v>
      </c>
    </row>
    <row r="6307" customFormat="false" ht="13.5" hidden="false" customHeight="true" outlineLevel="0" collapsed="false">
      <c r="A6307" s="31" t="s">
        <v>9514</v>
      </c>
      <c r="C6307" s="0" t="s">
        <v>9513</v>
      </c>
      <c r="D6307" s="27" t="s">
        <v>44</v>
      </c>
    </row>
    <row r="6308" customFormat="false" ht="13.5" hidden="false" customHeight="true" outlineLevel="0" collapsed="false">
      <c r="A6308" s="31" t="s">
        <v>9515</v>
      </c>
      <c r="C6308" s="0" t="s">
        <v>9513</v>
      </c>
      <c r="D6308" s="27" t="s">
        <v>46</v>
      </c>
    </row>
    <row r="6309" customFormat="false" ht="13.5" hidden="false" customHeight="true" outlineLevel="0" collapsed="false">
      <c r="A6309" s="31" t="s">
        <v>9516</v>
      </c>
      <c r="C6309" s="0" t="s">
        <v>9517</v>
      </c>
      <c r="D6309" s="27" t="s">
        <v>55</v>
      </c>
    </row>
    <row r="6310" customFormat="false" ht="13.5" hidden="false" customHeight="true" outlineLevel="0" collapsed="false">
      <c r="A6310" s="31" t="s">
        <v>9518</v>
      </c>
      <c r="B6310" s="27" t="s">
        <v>40</v>
      </c>
      <c r="C6310" s="0" t="s">
        <v>9519</v>
      </c>
      <c r="D6310" s="27" t="s">
        <v>55</v>
      </c>
    </row>
    <row r="6311" customFormat="false" ht="13.5" hidden="false" customHeight="true" outlineLevel="0" collapsed="false">
      <c r="A6311" s="31" t="s">
        <v>9520</v>
      </c>
      <c r="C6311" s="0" t="s">
        <v>9519</v>
      </c>
      <c r="D6311" s="27" t="s">
        <v>44</v>
      </c>
    </row>
    <row r="6312" customFormat="false" ht="13.5" hidden="false" customHeight="true" outlineLevel="0" collapsed="false">
      <c r="A6312" s="31" t="s">
        <v>9521</v>
      </c>
      <c r="C6312" s="0" t="s">
        <v>9519</v>
      </c>
      <c r="D6312" s="27" t="s">
        <v>46</v>
      </c>
    </row>
    <row r="6313" customFormat="false" ht="13.5" hidden="false" customHeight="true" outlineLevel="0" collapsed="false">
      <c r="A6313" s="31" t="s">
        <v>9522</v>
      </c>
      <c r="C6313" s="0" t="s">
        <v>9523</v>
      </c>
      <c r="D6313" s="27" t="s">
        <v>55</v>
      </c>
    </row>
    <row r="6314" customFormat="false" ht="13.5" hidden="false" customHeight="true" outlineLevel="0" collapsed="false">
      <c r="A6314" s="31" t="s">
        <v>9524</v>
      </c>
      <c r="C6314" s="0" t="s">
        <v>9525</v>
      </c>
      <c r="D6314" s="27" t="s">
        <v>62</v>
      </c>
    </row>
    <row r="6315" customFormat="false" ht="13.5" hidden="false" customHeight="true" outlineLevel="0" collapsed="false">
      <c r="A6315" s="31" t="s">
        <v>9526</v>
      </c>
      <c r="C6315" s="0" t="s">
        <v>9527</v>
      </c>
      <c r="D6315" s="27" t="s">
        <v>9528</v>
      </c>
    </row>
    <row r="6316" customFormat="false" ht="13.5" hidden="false" customHeight="true" outlineLevel="0" collapsed="false">
      <c r="A6316" s="31" t="s">
        <v>9529</v>
      </c>
      <c r="B6316" s="27" t="s">
        <v>40</v>
      </c>
      <c r="C6316" s="0" t="s">
        <v>9527</v>
      </c>
      <c r="D6316" s="27" t="s">
        <v>55</v>
      </c>
    </row>
    <row r="6317" customFormat="false" ht="13.5" hidden="false" customHeight="true" outlineLevel="0" collapsed="false">
      <c r="A6317" s="31" t="s">
        <v>9530</v>
      </c>
      <c r="C6317" s="0" t="s">
        <v>9527</v>
      </c>
      <c r="D6317" s="27" t="s">
        <v>44</v>
      </c>
    </row>
    <row r="6318" customFormat="false" ht="13.5" hidden="false" customHeight="true" outlineLevel="0" collapsed="false">
      <c r="A6318" s="31" t="s">
        <v>9531</v>
      </c>
      <c r="C6318" s="0" t="s">
        <v>9527</v>
      </c>
      <c r="D6318" s="27" t="s">
        <v>46</v>
      </c>
    </row>
    <row r="6319" customFormat="false" ht="13.5" hidden="false" customHeight="true" outlineLevel="0" collapsed="false">
      <c r="A6319" s="31" t="s">
        <v>9532</v>
      </c>
      <c r="B6319" s="27" t="s">
        <v>40</v>
      </c>
      <c r="C6319" s="0" t="s">
        <v>9533</v>
      </c>
      <c r="D6319" s="27" t="s">
        <v>9534</v>
      </c>
    </row>
    <row r="6320" customFormat="false" ht="13.5" hidden="false" customHeight="true" outlineLevel="0" collapsed="false">
      <c r="A6320" s="31" t="s">
        <v>9535</v>
      </c>
      <c r="C6320" s="0" t="s">
        <v>9533</v>
      </c>
      <c r="D6320" s="27" t="s">
        <v>44</v>
      </c>
    </row>
    <row r="6321" customFormat="false" ht="13.5" hidden="false" customHeight="true" outlineLevel="0" collapsed="false">
      <c r="A6321" s="31" t="s">
        <v>9536</v>
      </c>
      <c r="C6321" s="0" t="s">
        <v>9533</v>
      </c>
      <c r="D6321" s="27" t="s">
        <v>46</v>
      </c>
    </row>
    <row r="6322" customFormat="false" ht="13.5" hidden="false" customHeight="true" outlineLevel="0" collapsed="false">
      <c r="A6322" s="31" t="s">
        <v>9537</v>
      </c>
      <c r="B6322" s="27" t="s">
        <v>40</v>
      </c>
      <c r="C6322" s="0" t="s">
        <v>9538</v>
      </c>
      <c r="D6322" s="27" t="s">
        <v>55</v>
      </c>
    </row>
    <row r="6323" customFormat="false" ht="13.5" hidden="false" customHeight="true" outlineLevel="0" collapsed="false">
      <c r="A6323" s="31" t="s">
        <v>9539</v>
      </c>
      <c r="C6323" s="0" t="s">
        <v>9538</v>
      </c>
      <c r="D6323" s="27" t="s">
        <v>44</v>
      </c>
    </row>
    <row r="6324" customFormat="false" ht="13.5" hidden="false" customHeight="true" outlineLevel="0" collapsed="false">
      <c r="A6324" s="31" t="s">
        <v>9540</v>
      </c>
      <c r="C6324" s="0" t="s">
        <v>9538</v>
      </c>
      <c r="D6324" s="27" t="s">
        <v>46</v>
      </c>
    </row>
    <row r="6325" customFormat="false" ht="13.5" hidden="false" customHeight="true" outlineLevel="0" collapsed="false">
      <c r="A6325" s="31" t="s">
        <v>9541</v>
      </c>
      <c r="B6325" s="27" t="s">
        <v>40</v>
      </c>
      <c r="C6325" s="0" t="s">
        <v>9542</v>
      </c>
      <c r="D6325" s="27" t="s">
        <v>55</v>
      </c>
    </row>
    <row r="6326" customFormat="false" ht="13.5" hidden="false" customHeight="true" outlineLevel="0" collapsed="false">
      <c r="A6326" s="31" t="s">
        <v>9543</v>
      </c>
      <c r="C6326" s="0" t="s">
        <v>9542</v>
      </c>
      <c r="D6326" s="27" t="s">
        <v>44</v>
      </c>
    </row>
    <row r="6327" customFormat="false" ht="13.5" hidden="false" customHeight="true" outlineLevel="0" collapsed="false">
      <c r="A6327" s="31" t="s">
        <v>9544</v>
      </c>
      <c r="C6327" s="0" t="s">
        <v>9542</v>
      </c>
      <c r="D6327" s="27" t="s">
        <v>46</v>
      </c>
    </row>
    <row r="6328" customFormat="false" ht="13.5" hidden="false" customHeight="true" outlineLevel="0" collapsed="false">
      <c r="A6328" s="31" t="s">
        <v>9545</v>
      </c>
      <c r="B6328" s="27" t="s">
        <v>40</v>
      </c>
      <c r="C6328" s="0" t="s">
        <v>9546</v>
      </c>
      <c r="D6328" s="27" t="s">
        <v>55</v>
      </c>
    </row>
    <row r="6329" customFormat="false" ht="13.5" hidden="false" customHeight="true" outlineLevel="0" collapsed="false">
      <c r="A6329" s="31" t="s">
        <v>9547</v>
      </c>
      <c r="C6329" s="0" t="s">
        <v>9546</v>
      </c>
      <c r="D6329" s="27" t="s">
        <v>44</v>
      </c>
    </row>
    <row r="6330" customFormat="false" ht="13.5" hidden="false" customHeight="true" outlineLevel="0" collapsed="false">
      <c r="A6330" s="31" t="s">
        <v>9548</v>
      </c>
      <c r="C6330" s="0" t="s">
        <v>9546</v>
      </c>
      <c r="D6330" s="27" t="s">
        <v>46</v>
      </c>
    </row>
    <row r="6331" customFormat="false" ht="13.5" hidden="false" customHeight="true" outlineLevel="0" collapsed="false">
      <c r="A6331" s="31" t="s">
        <v>9549</v>
      </c>
      <c r="B6331" s="27" t="s">
        <v>40</v>
      </c>
      <c r="C6331" s="0" t="s">
        <v>9550</v>
      </c>
      <c r="D6331" s="27" t="s">
        <v>55</v>
      </c>
    </row>
    <row r="6332" customFormat="false" ht="13.5" hidden="false" customHeight="true" outlineLevel="0" collapsed="false">
      <c r="A6332" s="31" t="s">
        <v>9551</v>
      </c>
      <c r="C6332" s="0" t="s">
        <v>9550</v>
      </c>
      <c r="D6332" s="27" t="s">
        <v>44</v>
      </c>
    </row>
    <row r="6333" customFormat="false" ht="13.5" hidden="false" customHeight="true" outlineLevel="0" collapsed="false">
      <c r="A6333" s="31" t="s">
        <v>9552</v>
      </c>
      <c r="C6333" s="0" t="s">
        <v>9550</v>
      </c>
      <c r="D6333" s="27" t="s">
        <v>46</v>
      </c>
    </row>
    <row r="6334" customFormat="false" ht="13.5" hidden="false" customHeight="true" outlineLevel="0" collapsed="false">
      <c r="A6334" s="31" t="s">
        <v>9553</v>
      </c>
      <c r="C6334" s="0" t="s">
        <v>9554</v>
      </c>
      <c r="D6334" s="27" t="s">
        <v>970</v>
      </c>
      <c r="E6334" s="27" t="s">
        <v>56</v>
      </c>
    </row>
    <row r="6335" customFormat="false" ht="13.5" hidden="false" customHeight="true" outlineLevel="0" collapsed="false">
      <c r="A6335" s="31" t="s">
        <v>9555</v>
      </c>
      <c r="C6335" s="0" t="s">
        <v>9554</v>
      </c>
      <c r="D6335" s="27" t="s">
        <v>55</v>
      </c>
      <c r="E6335" s="27" t="s">
        <v>56</v>
      </c>
    </row>
    <row r="6336" customFormat="false" ht="13.5" hidden="false" customHeight="true" outlineLevel="0" collapsed="false">
      <c r="A6336" s="31" t="s">
        <v>9556</v>
      </c>
      <c r="B6336" s="27" t="s">
        <v>40</v>
      </c>
      <c r="C6336" s="0" t="s">
        <v>9557</v>
      </c>
      <c r="D6336" s="27" t="s">
        <v>55</v>
      </c>
    </row>
    <row r="6337" customFormat="false" ht="13.5" hidden="false" customHeight="true" outlineLevel="0" collapsed="false">
      <c r="A6337" s="31" t="s">
        <v>9558</v>
      </c>
      <c r="C6337" s="0" t="s">
        <v>9557</v>
      </c>
      <c r="D6337" s="27" t="s">
        <v>44</v>
      </c>
    </row>
    <row r="6338" customFormat="false" ht="13.5" hidden="false" customHeight="true" outlineLevel="0" collapsed="false">
      <c r="A6338" s="31" t="s">
        <v>9559</v>
      </c>
      <c r="C6338" s="0" t="s">
        <v>9557</v>
      </c>
      <c r="D6338" s="27" t="s">
        <v>46</v>
      </c>
    </row>
    <row r="6339" customFormat="false" ht="13.5" hidden="false" customHeight="true" outlineLevel="0" collapsed="false">
      <c r="A6339" s="31" t="s">
        <v>9560</v>
      </c>
      <c r="B6339" s="27" t="s">
        <v>40</v>
      </c>
      <c r="C6339" s="0" t="s">
        <v>9561</v>
      </c>
      <c r="D6339" s="27" t="s">
        <v>55</v>
      </c>
    </row>
    <row r="6340" customFormat="false" ht="13.5" hidden="false" customHeight="true" outlineLevel="0" collapsed="false">
      <c r="A6340" s="31" t="s">
        <v>9562</v>
      </c>
      <c r="C6340" s="0" t="s">
        <v>9561</v>
      </c>
      <c r="D6340" s="27" t="s">
        <v>44</v>
      </c>
    </row>
    <row r="6341" customFormat="false" ht="13.5" hidden="false" customHeight="true" outlineLevel="0" collapsed="false">
      <c r="A6341" s="31" t="s">
        <v>9563</v>
      </c>
      <c r="C6341" s="0" t="s">
        <v>9561</v>
      </c>
      <c r="D6341" s="27" t="s">
        <v>46</v>
      </c>
    </row>
    <row r="6342" customFormat="false" ht="13.5" hidden="false" customHeight="true" outlineLevel="0" collapsed="false">
      <c r="A6342" s="31" t="s">
        <v>9564</v>
      </c>
      <c r="C6342" s="0" t="s">
        <v>9565</v>
      </c>
      <c r="D6342" s="27" t="s">
        <v>55</v>
      </c>
    </row>
    <row r="6343" customFormat="false" ht="13.5" hidden="false" customHeight="true" outlineLevel="0" collapsed="false">
      <c r="A6343" s="31" t="s">
        <v>9566</v>
      </c>
      <c r="B6343" s="27" t="s">
        <v>40</v>
      </c>
      <c r="C6343" s="0" t="s">
        <v>9567</v>
      </c>
      <c r="D6343" s="27" t="s">
        <v>55</v>
      </c>
    </row>
    <row r="6344" customFormat="false" ht="13.5" hidden="false" customHeight="true" outlineLevel="0" collapsed="false">
      <c r="A6344" s="31" t="s">
        <v>9568</v>
      </c>
      <c r="C6344" s="0" t="s">
        <v>9567</v>
      </c>
      <c r="D6344" s="27" t="s">
        <v>44</v>
      </c>
    </row>
    <row r="6345" customFormat="false" ht="13.5" hidden="false" customHeight="true" outlineLevel="0" collapsed="false">
      <c r="A6345" s="31" t="s">
        <v>9569</v>
      </c>
      <c r="C6345" s="0" t="s">
        <v>9567</v>
      </c>
      <c r="D6345" s="27" t="s">
        <v>46</v>
      </c>
    </row>
    <row r="6346" customFormat="false" ht="13.5" hidden="false" customHeight="true" outlineLevel="0" collapsed="false">
      <c r="A6346" s="31" t="s">
        <v>9570</v>
      </c>
      <c r="B6346" s="27" t="s">
        <v>40</v>
      </c>
      <c r="C6346" s="0" t="s">
        <v>9571</v>
      </c>
      <c r="D6346" s="27" t="s">
        <v>55</v>
      </c>
    </row>
    <row r="6347" customFormat="false" ht="13.5" hidden="false" customHeight="true" outlineLevel="0" collapsed="false">
      <c r="A6347" s="31" t="s">
        <v>9572</v>
      </c>
      <c r="C6347" s="0" t="s">
        <v>9571</v>
      </c>
      <c r="D6347" s="27" t="s">
        <v>44</v>
      </c>
    </row>
    <row r="6348" customFormat="false" ht="13.5" hidden="false" customHeight="true" outlineLevel="0" collapsed="false">
      <c r="A6348" s="31" t="s">
        <v>9573</v>
      </c>
      <c r="C6348" s="0" t="s">
        <v>9571</v>
      </c>
      <c r="D6348" s="27" t="s">
        <v>46</v>
      </c>
    </row>
    <row r="6349" customFormat="false" ht="13.5" hidden="false" customHeight="true" outlineLevel="0" collapsed="false">
      <c r="A6349" s="31" t="s">
        <v>9574</v>
      </c>
      <c r="B6349" s="27" t="s">
        <v>40</v>
      </c>
      <c r="C6349" s="0" t="s">
        <v>9575</v>
      </c>
      <c r="D6349" s="27" t="s">
        <v>55</v>
      </c>
    </row>
    <row r="6350" customFormat="false" ht="13.5" hidden="false" customHeight="true" outlineLevel="0" collapsed="false">
      <c r="A6350" s="31" t="s">
        <v>9576</v>
      </c>
      <c r="C6350" s="0" t="s">
        <v>9575</v>
      </c>
      <c r="D6350" s="27" t="s">
        <v>44</v>
      </c>
    </row>
    <row r="6351" customFormat="false" ht="13.5" hidden="false" customHeight="true" outlineLevel="0" collapsed="false">
      <c r="A6351" s="31" t="s">
        <v>9577</v>
      </c>
      <c r="C6351" s="0" t="s">
        <v>9575</v>
      </c>
      <c r="D6351" s="27" t="s">
        <v>46</v>
      </c>
    </row>
    <row r="6352" customFormat="false" ht="13.5" hidden="false" customHeight="true" outlineLevel="0" collapsed="false">
      <c r="A6352" s="31" t="s">
        <v>9578</v>
      </c>
      <c r="B6352" s="27" t="s">
        <v>40</v>
      </c>
      <c r="C6352" s="0" t="s">
        <v>9579</v>
      </c>
      <c r="D6352" s="27" t="s">
        <v>238</v>
      </c>
    </row>
    <row r="6353" customFormat="false" ht="13.5" hidden="false" customHeight="true" outlineLevel="0" collapsed="false">
      <c r="A6353" s="31" t="s">
        <v>9580</v>
      </c>
      <c r="C6353" s="0" t="s">
        <v>9579</v>
      </c>
      <c r="D6353" s="27" t="s">
        <v>44</v>
      </c>
    </row>
    <row r="6354" customFormat="false" ht="13.5" hidden="false" customHeight="true" outlineLevel="0" collapsed="false">
      <c r="A6354" s="31" t="s">
        <v>9581</v>
      </c>
      <c r="C6354" s="0" t="s">
        <v>9579</v>
      </c>
      <c r="D6354" s="27" t="s">
        <v>46</v>
      </c>
    </row>
    <row r="6355" customFormat="false" ht="13.5" hidden="false" customHeight="true" outlineLevel="0" collapsed="false">
      <c r="A6355" s="31" t="s">
        <v>9582</v>
      </c>
      <c r="B6355" s="27" t="s">
        <v>40</v>
      </c>
      <c r="C6355" s="0" t="s">
        <v>9583</v>
      </c>
      <c r="D6355" s="27" t="s">
        <v>55</v>
      </c>
    </row>
    <row r="6356" customFormat="false" ht="13.5" hidden="false" customHeight="true" outlineLevel="0" collapsed="false">
      <c r="A6356" s="31" t="s">
        <v>9584</v>
      </c>
      <c r="C6356" s="0" t="s">
        <v>9583</v>
      </c>
      <c r="D6356" s="27" t="s">
        <v>44</v>
      </c>
    </row>
    <row r="6357" customFormat="false" ht="13.5" hidden="false" customHeight="true" outlineLevel="0" collapsed="false">
      <c r="A6357" s="31" t="s">
        <v>9585</v>
      </c>
      <c r="C6357" s="0" t="s">
        <v>9583</v>
      </c>
      <c r="D6357" s="27" t="s">
        <v>46</v>
      </c>
    </row>
    <row r="6358" customFormat="false" ht="13.5" hidden="false" customHeight="true" outlineLevel="0" collapsed="false">
      <c r="A6358" s="31" t="s">
        <v>9586</v>
      </c>
      <c r="B6358" s="27" t="s">
        <v>40</v>
      </c>
      <c r="C6358" s="0" t="s">
        <v>9587</v>
      </c>
      <c r="D6358" s="27" t="s">
        <v>238</v>
      </c>
    </row>
    <row r="6359" customFormat="false" ht="13.5" hidden="false" customHeight="true" outlineLevel="0" collapsed="false">
      <c r="A6359" s="31" t="s">
        <v>9588</v>
      </c>
      <c r="C6359" s="0" t="s">
        <v>9587</v>
      </c>
      <c r="D6359" s="27" t="s">
        <v>44</v>
      </c>
    </row>
    <row r="6360" customFormat="false" ht="13.5" hidden="false" customHeight="true" outlineLevel="0" collapsed="false">
      <c r="A6360" s="31" t="s">
        <v>9589</v>
      </c>
      <c r="C6360" s="0" t="s">
        <v>9587</v>
      </c>
      <c r="D6360" s="27" t="s">
        <v>46</v>
      </c>
    </row>
    <row r="6361" customFormat="false" ht="13.5" hidden="false" customHeight="true" outlineLevel="0" collapsed="false">
      <c r="A6361" s="31" t="s">
        <v>9590</v>
      </c>
      <c r="C6361" s="0" t="s">
        <v>9587</v>
      </c>
      <c r="D6361" s="27" t="s">
        <v>9591</v>
      </c>
    </row>
    <row r="6362" customFormat="false" ht="13.5" hidden="false" customHeight="true" outlineLevel="0" collapsed="false">
      <c r="A6362" s="31" t="s">
        <v>9592</v>
      </c>
      <c r="B6362" s="27" t="s">
        <v>40</v>
      </c>
      <c r="C6362" s="0" t="s">
        <v>9593</v>
      </c>
      <c r="D6362" s="27" t="s">
        <v>55</v>
      </c>
    </row>
    <row r="6363" customFormat="false" ht="13.5" hidden="false" customHeight="true" outlineLevel="0" collapsed="false">
      <c r="A6363" s="31" t="s">
        <v>9594</v>
      </c>
      <c r="C6363" s="0" t="s">
        <v>9593</v>
      </c>
      <c r="D6363" s="27" t="s">
        <v>44</v>
      </c>
    </row>
    <row r="6364" customFormat="false" ht="13.5" hidden="false" customHeight="true" outlineLevel="0" collapsed="false">
      <c r="A6364" s="31" t="s">
        <v>9595</v>
      </c>
      <c r="C6364" s="0" t="s">
        <v>9593</v>
      </c>
      <c r="D6364" s="27" t="s">
        <v>46</v>
      </c>
    </row>
    <row r="6365" customFormat="false" ht="13.5" hidden="false" customHeight="true" outlineLevel="0" collapsed="false">
      <c r="A6365" s="31" t="s">
        <v>9596</v>
      </c>
      <c r="B6365" s="27" t="s">
        <v>40</v>
      </c>
      <c r="C6365" s="0" t="s">
        <v>9597</v>
      </c>
      <c r="D6365" s="27" t="s">
        <v>55</v>
      </c>
    </row>
    <row r="6366" customFormat="false" ht="13.5" hidden="false" customHeight="true" outlineLevel="0" collapsed="false">
      <c r="A6366" s="31" t="s">
        <v>9598</v>
      </c>
      <c r="C6366" s="0" t="s">
        <v>9597</v>
      </c>
      <c r="D6366" s="27" t="s">
        <v>44</v>
      </c>
    </row>
    <row r="6367" customFormat="false" ht="13.5" hidden="false" customHeight="true" outlineLevel="0" collapsed="false">
      <c r="A6367" s="31" t="s">
        <v>9599</v>
      </c>
      <c r="C6367" s="0" t="s">
        <v>9597</v>
      </c>
      <c r="D6367" s="27" t="s">
        <v>46</v>
      </c>
    </row>
    <row r="6368" customFormat="false" ht="13.5" hidden="false" customHeight="true" outlineLevel="0" collapsed="false">
      <c r="A6368" s="31" t="s">
        <v>9600</v>
      </c>
      <c r="C6368" s="0" t="s">
        <v>9601</v>
      </c>
      <c r="D6368" s="27" t="s">
        <v>62</v>
      </c>
    </row>
    <row r="6369" customFormat="false" ht="13.5" hidden="false" customHeight="true" outlineLevel="0" collapsed="false">
      <c r="A6369" s="31" t="s">
        <v>9602</v>
      </c>
      <c r="C6369" s="0" t="s">
        <v>9603</v>
      </c>
      <c r="D6369" s="27" t="s">
        <v>55</v>
      </c>
    </row>
    <row r="6370" customFormat="false" ht="13.5" hidden="false" customHeight="true" outlineLevel="0" collapsed="false">
      <c r="A6370" s="31" t="s">
        <v>9604</v>
      </c>
      <c r="B6370" s="27" t="s">
        <v>40</v>
      </c>
      <c r="C6370" s="0" t="s">
        <v>9605</v>
      </c>
      <c r="D6370" s="27" t="s">
        <v>55</v>
      </c>
    </row>
    <row r="6371" customFormat="false" ht="13.5" hidden="false" customHeight="true" outlineLevel="0" collapsed="false">
      <c r="A6371" s="31" t="s">
        <v>9606</v>
      </c>
      <c r="C6371" s="0" t="s">
        <v>9605</v>
      </c>
      <c r="D6371" s="27" t="s">
        <v>44</v>
      </c>
    </row>
    <row r="6372" customFormat="false" ht="13.5" hidden="false" customHeight="true" outlineLevel="0" collapsed="false">
      <c r="A6372" s="31" t="s">
        <v>9607</v>
      </c>
      <c r="C6372" s="0" t="s">
        <v>9605</v>
      </c>
      <c r="D6372" s="27" t="s">
        <v>46</v>
      </c>
    </row>
    <row r="6373" customFormat="false" ht="13.5" hidden="false" customHeight="true" outlineLevel="0" collapsed="false">
      <c r="A6373" s="31" t="s">
        <v>9608</v>
      </c>
      <c r="B6373" s="27" t="s">
        <v>40</v>
      </c>
      <c r="C6373" s="0" t="s">
        <v>9609</v>
      </c>
      <c r="D6373" s="27" t="s">
        <v>238</v>
      </c>
    </row>
    <row r="6374" customFormat="false" ht="13.5" hidden="false" customHeight="true" outlineLevel="0" collapsed="false">
      <c r="A6374" s="31" t="s">
        <v>9610</v>
      </c>
      <c r="C6374" s="0" t="s">
        <v>9609</v>
      </c>
      <c r="D6374" s="27" t="s">
        <v>44</v>
      </c>
    </row>
    <row r="6375" customFormat="false" ht="13.5" hidden="false" customHeight="true" outlineLevel="0" collapsed="false">
      <c r="A6375" s="31" t="s">
        <v>9611</v>
      </c>
      <c r="C6375" s="0" t="s">
        <v>9609</v>
      </c>
      <c r="D6375" s="27" t="s">
        <v>46</v>
      </c>
    </row>
    <row r="6376" customFormat="false" ht="13.5" hidden="false" customHeight="true" outlineLevel="0" collapsed="false">
      <c r="A6376" s="31" t="s">
        <v>9612</v>
      </c>
      <c r="C6376" s="0" t="s">
        <v>9609</v>
      </c>
      <c r="D6376" s="27" t="s">
        <v>3495</v>
      </c>
    </row>
    <row r="6377" customFormat="false" ht="13.5" hidden="false" customHeight="true" outlineLevel="0" collapsed="false">
      <c r="A6377" s="31" t="s">
        <v>9613</v>
      </c>
      <c r="C6377" s="0" t="s">
        <v>9614</v>
      </c>
      <c r="D6377" s="27" t="s">
        <v>9615</v>
      </c>
    </row>
    <row r="6378" customFormat="false" ht="13.5" hidden="false" customHeight="true" outlineLevel="0" collapsed="false">
      <c r="A6378" s="31" t="s">
        <v>9616</v>
      </c>
      <c r="C6378" s="0" t="s">
        <v>9614</v>
      </c>
      <c r="D6378" s="27" t="s">
        <v>9617</v>
      </c>
    </row>
    <row r="6379" customFormat="false" ht="13.5" hidden="false" customHeight="true" outlineLevel="0" collapsed="false">
      <c r="A6379" s="31" t="s">
        <v>9618</v>
      </c>
      <c r="C6379" s="0" t="s">
        <v>9614</v>
      </c>
      <c r="D6379" s="27" t="s">
        <v>9619</v>
      </c>
      <c r="E6379" s="27" t="s">
        <v>50</v>
      </c>
    </row>
    <row r="6380" customFormat="false" ht="13.5" hidden="false" customHeight="true" outlineLevel="0" collapsed="false">
      <c r="A6380" s="31" t="s">
        <v>9620</v>
      </c>
      <c r="B6380" s="27" t="s">
        <v>40</v>
      </c>
      <c r="C6380" s="0" t="s">
        <v>9614</v>
      </c>
      <c r="D6380" s="27" t="s">
        <v>55</v>
      </c>
    </row>
    <row r="6381" customFormat="false" ht="13.5" hidden="false" customHeight="true" outlineLevel="0" collapsed="false">
      <c r="A6381" s="31" t="s">
        <v>9621</v>
      </c>
      <c r="C6381" s="0" t="s">
        <v>9614</v>
      </c>
      <c r="D6381" s="27" t="s">
        <v>44</v>
      </c>
    </row>
    <row r="6382" customFormat="false" ht="13.5" hidden="false" customHeight="true" outlineLevel="0" collapsed="false">
      <c r="A6382" s="31" t="s">
        <v>9622</v>
      </c>
      <c r="C6382" s="0" t="s">
        <v>9614</v>
      </c>
      <c r="D6382" s="27" t="s">
        <v>46</v>
      </c>
    </row>
    <row r="6383" customFormat="false" ht="13.5" hidden="false" customHeight="true" outlineLevel="0" collapsed="false">
      <c r="A6383" s="31" t="s">
        <v>9623</v>
      </c>
      <c r="C6383" s="0" t="s">
        <v>9624</v>
      </c>
      <c r="D6383" s="27" t="s">
        <v>9625</v>
      </c>
    </row>
    <row r="6384" customFormat="false" ht="13.5" hidden="false" customHeight="true" outlineLevel="0" collapsed="false">
      <c r="A6384" s="31" t="s">
        <v>9626</v>
      </c>
      <c r="C6384" s="0" t="s">
        <v>9627</v>
      </c>
      <c r="D6384" s="27" t="s">
        <v>238</v>
      </c>
    </row>
    <row r="6385" customFormat="false" ht="13.5" hidden="false" customHeight="true" outlineLevel="0" collapsed="false">
      <c r="A6385" s="31" t="s">
        <v>9628</v>
      </c>
      <c r="C6385" s="0" t="s">
        <v>9627</v>
      </c>
      <c r="D6385" s="27" t="s">
        <v>9629</v>
      </c>
    </row>
    <row r="6386" customFormat="false" ht="13.5" hidden="false" customHeight="true" outlineLevel="0" collapsed="false">
      <c r="A6386" s="31" t="s">
        <v>9630</v>
      </c>
      <c r="C6386" s="0" t="s">
        <v>2390</v>
      </c>
      <c r="D6386" s="27" t="s">
        <v>3880</v>
      </c>
    </row>
    <row r="6387" customFormat="false" ht="13.5" hidden="false" customHeight="true" outlineLevel="0" collapsed="false">
      <c r="A6387" s="31" t="s">
        <v>9631</v>
      </c>
      <c r="C6387" s="0" t="s">
        <v>9632</v>
      </c>
      <c r="D6387" s="27" t="s">
        <v>9633</v>
      </c>
    </row>
    <row r="6388" customFormat="false" ht="13.5" hidden="false" customHeight="true" outlineLevel="0" collapsed="false">
      <c r="A6388" s="31" t="s">
        <v>9634</v>
      </c>
      <c r="B6388" s="27" t="s">
        <v>40</v>
      </c>
      <c r="C6388" s="0" t="s">
        <v>9632</v>
      </c>
      <c r="D6388" s="27" t="s">
        <v>55</v>
      </c>
      <c r="E6388" s="27" t="s">
        <v>56</v>
      </c>
    </row>
    <row r="6389" customFormat="false" ht="13.5" hidden="false" customHeight="true" outlineLevel="0" collapsed="false">
      <c r="A6389" s="31" t="s">
        <v>9635</v>
      </c>
      <c r="C6389" s="0" t="s">
        <v>9632</v>
      </c>
      <c r="D6389" s="27" t="s">
        <v>44</v>
      </c>
      <c r="E6389" s="27" t="s">
        <v>56</v>
      </c>
    </row>
    <row r="6390" customFormat="false" ht="13.5" hidden="false" customHeight="true" outlineLevel="0" collapsed="false">
      <c r="A6390" s="31" t="s">
        <v>9636</v>
      </c>
      <c r="C6390" s="0" t="s">
        <v>9632</v>
      </c>
      <c r="D6390" s="27" t="s">
        <v>46</v>
      </c>
      <c r="E6390" s="27" t="s">
        <v>56</v>
      </c>
    </row>
    <row r="6391" customFormat="false" ht="13.5" hidden="false" customHeight="true" outlineLevel="0" collapsed="false">
      <c r="A6391" s="31" t="s">
        <v>9637</v>
      </c>
      <c r="B6391" s="27" t="s">
        <v>40</v>
      </c>
      <c r="C6391" s="0" t="s">
        <v>9632</v>
      </c>
      <c r="D6391" s="27" t="s">
        <v>62</v>
      </c>
      <c r="E6391" s="27" t="s">
        <v>50</v>
      </c>
    </row>
    <row r="6392" customFormat="false" ht="13.5" hidden="false" customHeight="true" outlineLevel="0" collapsed="false">
      <c r="A6392" s="31" t="s">
        <v>9638</v>
      </c>
      <c r="C6392" s="0" t="s">
        <v>9632</v>
      </c>
      <c r="D6392" s="27" t="s">
        <v>44</v>
      </c>
      <c r="E6392" s="27" t="s">
        <v>50</v>
      </c>
    </row>
    <row r="6393" customFormat="false" ht="13.5" hidden="false" customHeight="true" outlineLevel="0" collapsed="false">
      <c r="A6393" s="31" t="s">
        <v>9639</v>
      </c>
      <c r="C6393" s="0" t="s">
        <v>9632</v>
      </c>
      <c r="D6393" s="27" t="s">
        <v>46</v>
      </c>
      <c r="E6393" s="27" t="s">
        <v>50</v>
      </c>
    </row>
    <row r="6394" customFormat="false" ht="13.5" hidden="false" customHeight="true" outlineLevel="0" collapsed="false">
      <c r="A6394" s="31" t="s">
        <v>9640</v>
      </c>
      <c r="C6394" s="0" t="s">
        <v>9641</v>
      </c>
      <c r="D6394" s="27" t="s">
        <v>9642</v>
      </c>
    </row>
    <row r="6395" customFormat="false" ht="13.5" hidden="false" customHeight="true" outlineLevel="0" collapsed="false">
      <c r="A6395" s="31" t="s">
        <v>9643</v>
      </c>
      <c r="B6395" s="27" t="s">
        <v>40</v>
      </c>
      <c r="C6395" s="0" t="s">
        <v>9641</v>
      </c>
      <c r="D6395" s="27" t="s">
        <v>62</v>
      </c>
    </row>
    <row r="6396" customFormat="false" ht="13.5" hidden="false" customHeight="true" outlineLevel="0" collapsed="false">
      <c r="A6396" s="31" t="s">
        <v>9644</v>
      </c>
      <c r="C6396" s="0" t="s">
        <v>9641</v>
      </c>
      <c r="D6396" s="27" t="s">
        <v>44</v>
      </c>
    </row>
    <row r="6397" customFormat="false" ht="13.5" hidden="false" customHeight="true" outlineLevel="0" collapsed="false">
      <c r="A6397" s="31" t="s">
        <v>9645</v>
      </c>
      <c r="C6397" s="0" t="s">
        <v>9641</v>
      </c>
      <c r="D6397" s="27" t="s">
        <v>46</v>
      </c>
    </row>
    <row r="6398" customFormat="false" ht="13.5" hidden="false" customHeight="true" outlineLevel="0" collapsed="false">
      <c r="A6398" s="31" t="s">
        <v>9646</v>
      </c>
      <c r="B6398" s="27" t="s">
        <v>40</v>
      </c>
      <c r="C6398" s="0" t="s">
        <v>9647</v>
      </c>
      <c r="D6398" s="27" t="s">
        <v>55</v>
      </c>
    </row>
    <row r="6399" customFormat="false" ht="13.5" hidden="false" customHeight="true" outlineLevel="0" collapsed="false">
      <c r="A6399" s="31" t="s">
        <v>9648</v>
      </c>
      <c r="C6399" s="0" t="s">
        <v>9647</v>
      </c>
      <c r="D6399" s="27" t="s">
        <v>44</v>
      </c>
    </row>
    <row r="6400" customFormat="false" ht="13.5" hidden="false" customHeight="true" outlineLevel="0" collapsed="false">
      <c r="A6400" s="31" t="s">
        <v>9649</v>
      </c>
      <c r="C6400" s="0" t="s">
        <v>9647</v>
      </c>
      <c r="D6400" s="27" t="s">
        <v>46</v>
      </c>
    </row>
    <row r="6401" customFormat="false" ht="13.5" hidden="false" customHeight="true" outlineLevel="0" collapsed="false">
      <c r="A6401" s="31" t="s">
        <v>9650</v>
      </c>
      <c r="C6401" s="0" t="s">
        <v>9651</v>
      </c>
      <c r="D6401" s="27" t="s">
        <v>55</v>
      </c>
    </row>
    <row r="6402" customFormat="false" ht="13.5" hidden="false" customHeight="true" outlineLevel="0" collapsed="false">
      <c r="A6402" s="31" t="s">
        <v>9652</v>
      </c>
      <c r="B6402" s="27" t="s">
        <v>40</v>
      </c>
      <c r="C6402" s="0" t="s">
        <v>9653</v>
      </c>
      <c r="D6402" s="27" t="s">
        <v>55</v>
      </c>
    </row>
    <row r="6403" customFormat="false" ht="13.5" hidden="false" customHeight="true" outlineLevel="0" collapsed="false">
      <c r="A6403" s="31" t="s">
        <v>9654</v>
      </c>
      <c r="C6403" s="0" t="s">
        <v>9653</v>
      </c>
      <c r="D6403" s="27" t="s">
        <v>44</v>
      </c>
    </row>
    <row r="6404" customFormat="false" ht="13.5" hidden="false" customHeight="true" outlineLevel="0" collapsed="false">
      <c r="A6404" s="31" t="s">
        <v>9655</v>
      </c>
      <c r="C6404" s="0" t="s">
        <v>9653</v>
      </c>
      <c r="D6404" s="27" t="s">
        <v>46</v>
      </c>
    </row>
    <row r="6405" customFormat="false" ht="13.5" hidden="false" customHeight="true" outlineLevel="0" collapsed="false">
      <c r="A6405" s="31" t="s">
        <v>9656</v>
      </c>
      <c r="B6405" s="27" t="s">
        <v>40</v>
      </c>
      <c r="C6405" s="0" t="s">
        <v>9657</v>
      </c>
      <c r="D6405" s="27" t="s">
        <v>55</v>
      </c>
    </row>
    <row r="6406" customFormat="false" ht="13.5" hidden="false" customHeight="true" outlineLevel="0" collapsed="false">
      <c r="A6406" s="31" t="s">
        <v>9658</v>
      </c>
      <c r="C6406" s="0" t="s">
        <v>9657</v>
      </c>
      <c r="D6406" s="27" t="s">
        <v>44</v>
      </c>
    </row>
    <row r="6407" customFormat="false" ht="13.5" hidden="false" customHeight="true" outlineLevel="0" collapsed="false">
      <c r="A6407" s="31" t="s">
        <v>9659</v>
      </c>
      <c r="C6407" s="0" t="s">
        <v>9657</v>
      </c>
      <c r="D6407" s="27" t="s">
        <v>46</v>
      </c>
    </row>
    <row r="6408" customFormat="false" ht="13.5" hidden="false" customHeight="true" outlineLevel="0" collapsed="false">
      <c r="A6408" s="31" t="s">
        <v>9660</v>
      </c>
      <c r="C6408" s="0" t="s">
        <v>9661</v>
      </c>
      <c r="D6408" s="27" t="s">
        <v>9662</v>
      </c>
    </row>
    <row r="6409" customFormat="false" ht="13.5" hidden="false" customHeight="true" outlineLevel="0" collapsed="false">
      <c r="A6409" s="31" t="s">
        <v>9663</v>
      </c>
      <c r="C6409" s="0" t="s">
        <v>9661</v>
      </c>
      <c r="D6409" s="27" t="s">
        <v>9664</v>
      </c>
    </row>
    <row r="6410" customFormat="false" ht="13.5" hidden="false" customHeight="true" outlineLevel="0" collapsed="false">
      <c r="A6410" s="31" t="s">
        <v>9665</v>
      </c>
      <c r="B6410" s="27" t="s">
        <v>40</v>
      </c>
      <c r="C6410" s="0" t="s">
        <v>9661</v>
      </c>
      <c r="D6410" s="27" t="s">
        <v>62</v>
      </c>
    </row>
    <row r="6411" customFormat="false" ht="13.5" hidden="false" customHeight="true" outlineLevel="0" collapsed="false">
      <c r="A6411" s="31" t="s">
        <v>9666</v>
      </c>
      <c r="C6411" s="0" t="s">
        <v>9661</v>
      </c>
      <c r="D6411" s="27" t="s">
        <v>44</v>
      </c>
    </row>
    <row r="6412" customFormat="false" ht="13.5" hidden="false" customHeight="true" outlineLevel="0" collapsed="false">
      <c r="A6412" s="31" t="s">
        <v>9667</v>
      </c>
      <c r="C6412" s="0" t="s">
        <v>9661</v>
      </c>
      <c r="D6412" s="27" t="s">
        <v>46</v>
      </c>
    </row>
    <row r="6413" customFormat="false" ht="13.5" hidden="false" customHeight="true" outlineLevel="0" collapsed="false">
      <c r="A6413" s="31" t="s">
        <v>9668</v>
      </c>
      <c r="B6413" s="27" t="s">
        <v>40</v>
      </c>
      <c r="C6413" s="0" t="s">
        <v>9669</v>
      </c>
      <c r="D6413" s="27" t="s">
        <v>62</v>
      </c>
    </row>
    <row r="6414" customFormat="false" ht="13.5" hidden="false" customHeight="true" outlineLevel="0" collapsed="false">
      <c r="A6414" s="31" t="s">
        <v>9670</v>
      </c>
      <c r="C6414" s="0" t="s">
        <v>9669</v>
      </c>
      <c r="D6414" s="27" t="s">
        <v>44</v>
      </c>
    </row>
    <row r="6415" customFormat="false" ht="13.5" hidden="false" customHeight="true" outlineLevel="0" collapsed="false">
      <c r="A6415" s="31" t="s">
        <v>9671</v>
      </c>
      <c r="C6415" s="0" t="s">
        <v>9669</v>
      </c>
      <c r="D6415" s="27" t="s">
        <v>46</v>
      </c>
    </row>
    <row r="6416" customFormat="false" ht="13.5" hidden="false" customHeight="true" outlineLevel="0" collapsed="false">
      <c r="A6416" s="31" t="s">
        <v>9672</v>
      </c>
      <c r="B6416" s="27" t="s">
        <v>40</v>
      </c>
      <c r="C6416" s="0" t="s">
        <v>9673</v>
      </c>
      <c r="D6416" s="27" t="s">
        <v>55</v>
      </c>
    </row>
    <row r="6417" customFormat="false" ht="13.5" hidden="false" customHeight="true" outlineLevel="0" collapsed="false">
      <c r="A6417" s="31" t="s">
        <v>9674</v>
      </c>
      <c r="C6417" s="0" t="s">
        <v>9673</v>
      </c>
      <c r="D6417" s="27" t="s">
        <v>44</v>
      </c>
    </row>
    <row r="6418" customFormat="false" ht="13.5" hidden="false" customHeight="true" outlineLevel="0" collapsed="false">
      <c r="A6418" s="31" t="s">
        <v>9675</v>
      </c>
      <c r="C6418" s="0" t="s">
        <v>9673</v>
      </c>
      <c r="D6418" s="27" t="s">
        <v>46</v>
      </c>
    </row>
    <row r="6419" customFormat="false" ht="13.5" hidden="false" customHeight="true" outlineLevel="0" collapsed="false">
      <c r="A6419" s="31" t="s">
        <v>9676</v>
      </c>
      <c r="C6419" s="0" t="s">
        <v>9677</v>
      </c>
      <c r="D6419" s="27" t="s">
        <v>55</v>
      </c>
    </row>
    <row r="6420" customFormat="false" ht="13.5" hidden="false" customHeight="true" outlineLevel="0" collapsed="false">
      <c r="A6420" s="31" t="s">
        <v>9678</v>
      </c>
      <c r="B6420" s="27" t="s">
        <v>40</v>
      </c>
      <c r="C6420" s="0" t="s">
        <v>9679</v>
      </c>
      <c r="D6420" s="27" t="s">
        <v>55</v>
      </c>
    </row>
    <row r="6421" customFormat="false" ht="13.5" hidden="false" customHeight="true" outlineLevel="0" collapsed="false">
      <c r="A6421" s="31" t="s">
        <v>9680</v>
      </c>
      <c r="C6421" s="0" t="s">
        <v>9679</v>
      </c>
      <c r="D6421" s="27" t="s">
        <v>44</v>
      </c>
    </row>
    <row r="6422" customFormat="false" ht="13.5" hidden="false" customHeight="true" outlineLevel="0" collapsed="false">
      <c r="A6422" s="31" t="s">
        <v>9681</v>
      </c>
      <c r="C6422" s="0" t="s">
        <v>9679</v>
      </c>
      <c r="D6422" s="27" t="s">
        <v>46</v>
      </c>
    </row>
    <row r="6423" customFormat="false" ht="13.5" hidden="false" customHeight="true" outlineLevel="0" collapsed="false">
      <c r="A6423" s="31" t="s">
        <v>9682</v>
      </c>
      <c r="B6423" s="27" t="s">
        <v>40</v>
      </c>
      <c r="C6423" s="0" t="s">
        <v>9683</v>
      </c>
      <c r="D6423" s="27" t="s">
        <v>55</v>
      </c>
    </row>
    <row r="6424" customFormat="false" ht="13.5" hidden="false" customHeight="true" outlineLevel="0" collapsed="false">
      <c r="A6424" s="31" t="s">
        <v>9684</v>
      </c>
      <c r="C6424" s="0" t="s">
        <v>9683</v>
      </c>
      <c r="D6424" s="27" t="s">
        <v>44</v>
      </c>
    </row>
    <row r="6425" customFormat="false" ht="13.5" hidden="false" customHeight="true" outlineLevel="0" collapsed="false">
      <c r="A6425" s="31" t="s">
        <v>9685</v>
      </c>
      <c r="C6425" s="0" t="s">
        <v>9683</v>
      </c>
      <c r="D6425" s="27" t="s">
        <v>46</v>
      </c>
    </row>
    <row r="6426" customFormat="false" ht="13.5" hidden="false" customHeight="true" outlineLevel="0" collapsed="false">
      <c r="A6426" s="31" t="s">
        <v>9686</v>
      </c>
      <c r="C6426" s="0" t="s">
        <v>9687</v>
      </c>
      <c r="D6426" s="27" t="s">
        <v>3130</v>
      </c>
    </row>
    <row r="6427" customFormat="false" ht="13.5" hidden="false" customHeight="true" outlineLevel="0" collapsed="false">
      <c r="A6427" s="31" t="s">
        <v>9688</v>
      </c>
      <c r="B6427" s="27" t="s">
        <v>40</v>
      </c>
      <c r="C6427" s="0" t="s">
        <v>9689</v>
      </c>
      <c r="D6427" s="27" t="s">
        <v>9690</v>
      </c>
    </row>
    <row r="6428" customFormat="false" ht="13.5" hidden="false" customHeight="true" outlineLevel="0" collapsed="false">
      <c r="A6428" s="31" t="s">
        <v>9691</v>
      </c>
      <c r="C6428" s="0" t="s">
        <v>9689</v>
      </c>
      <c r="D6428" s="27" t="s">
        <v>44</v>
      </c>
    </row>
    <row r="6429" customFormat="false" ht="13.5" hidden="false" customHeight="true" outlineLevel="0" collapsed="false">
      <c r="A6429" s="31" t="s">
        <v>9692</v>
      </c>
      <c r="C6429" s="0" t="s">
        <v>9689</v>
      </c>
      <c r="D6429" s="27" t="s">
        <v>46</v>
      </c>
    </row>
    <row r="6430" customFormat="false" ht="13.5" hidden="false" customHeight="true" outlineLevel="0" collapsed="false">
      <c r="A6430" s="31" t="s">
        <v>9693</v>
      </c>
      <c r="C6430" s="0" t="s">
        <v>9689</v>
      </c>
      <c r="D6430" s="27" t="s">
        <v>9694</v>
      </c>
    </row>
    <row r="6431" customFormat="false" ht="13.5" hidden="false" customHeight="true" outlineLevel="0" collapsed="false">
      <c r="A6431" s="31" t="s">
        <v>9695</v>
      </c>
      <c r="C6431" s="0" t="s">
        <v>9689</v>
      </c>
      <c r="D6431" s="27" t="s">
        <v>9696</v>
      </c>
    </row>
    <row r="6432" customFormat="false" ht="13.5" hidden="false" customHeight="true" outlineLevel="0" collapsed="false">
      <c r="A6432" s="31" t="s">
        <v>9697</v>
      </c>
      <c r="C6432" s="0" t="s">
        <v>9689</v>
      </c>
      <c r="D6432" s="27" t="s">
        <v>9698</v>
      </c>
    </row>
    <row r="6433" customFormat="false" ht="13.5" hidden="false" customHeight="true" outlineLevel="0" collapsed="false">
      <c r="A6433" s="31" t="s">
        <v>9699</v>
      </c>
      <c r="B6433" s="27" t="s">
        <v>40</v>
      </c>
      <c r="C6433" s="0" t="s">
        <v>9689</v>
      </c>
      <c r="D6433" s="27" t="s">
        <v>9700</v>
      </c>
    </row>
    <row r="6434" customFormat="false" ht="13.5" hidden="false" customHeight="true" outlineLevel="0" collapsed="false">
      <c r="A6434" s="31" t="s">
        <v>9701</v>
      </c>
      <c r="C6434" s="0" t="s">
        <v>9689</v>
      </c>
      <c r="D6434" s="27" t="s">
        <v>44</v>
      </c>
    </row>
    <row r="6435" customFormat="false" ht="13.5" hidden="false" customHeight="true" outlineLevel="0" collapsed="false">
      <c r="A6435" s="31" t="s">
        <v>9702</v>
      </c>
      <c r="C6435" s="0" t="s">
        <v>9689</v>
      </c>
      <c r="D6435" s="27" t="s">
        <v>46</v>
      </c>
    </row>
    <row r="6436" customFormat="false" ht="13.5" hidden="false" customHeight="true" outlineLevel="0" collapsed="false">
      <c r="A6436" s="31" t="s">
        <v>9703</v>
      </c>
      <c r="C6436" s="0" t="s">
        <v>9689</v>
      </c>
      <c r="D6436" s="27" t="s">
        <v>9704</v>
      </c>
    </row>
    <row r="6437" customFormat="false" ht="13.5" hidden="false" customHeight="true" outlineLevel="0" collapsed="false">
      <c r="A6437" s="31" t="s">
        <v>9705</v>
      </c>
      <c r="C6437" s="0" t="s">
        <v>9689</v>
      </c>
      <c r="D6437" s="27" t="s">
        <v>9706</v>
      </c>
    </row>
    <row r="6438" customFormat="false" ht="13.5" hidden="false" customHeight="true" outlineLevel="0" collapsed="false">
      <c r="A6438" s="31" t="s">
        <v>9707</v>
      </c>
      <c r="B6438" s="27" t="s">
        <v>40</v>
      </c>
      <c r="C6438" s="0" t="s">
        <v>9689</v>
      </c>
      <c r="D6438" s="27" t="s">
        <v>9708</v>
      </c>
    </row>
    <row r="6439" customFormat="false" ht="13.5" hidden="false" customHeight="true" outlineLevel="0" collapsed="false">
      <c r="A6439" s="31" t="s">
        <v>9709</v>
      </c>
      <c r="C6439" s="0" t="s">
        <v>9689</v>
      </c>
      <c r="D6439" s="27" t="s">
        <v>44</v>
      </c>
    </row>
    <row r="6440" customFormat="false" ht="13.5" hidden="false" customHeight="true" outlineLevel="0" collapsed="false">
      <c r="A6440" s="31" t="s">
        <v>9710</v>
      </c>
      <c r="C6440" s="0" t="s">
        <v>9689</v>
      </c>
      <c r="D6440" s="27" t="s">
        <v>46</v>
      </c>
    </row>
    <row r="6441" customFormat="false" ht="13.5" hidden="false" customHeight="true" outlineLevel="0" collapsed="false">
      <c r="A6441" s="31" t="s">
        <v>9711</v>
      </c>
      <c r="C6441" s="0" t="s">
        <v>9689</v>
      </c>
      <c r="D6441" s="27" t="s">
        <v>9698</v>
      </c>
    </row>
    <row r="6442" customFormat="false" ht="13.5" hidden="false" customHeight="true" outlineLevel="0" collapsed="false">
      <c r="A6442" s="31" t="s">
        <v>9712</v>
      </c>
      <c r="C6442" s="0" t="s">
        <v>9689</v>
      </c>
      <c r="D6442" s="27" t="s">
        <v>9713</v>
      </c>
    </row>
    <row r="6443" customFormat="false" ht="13.5" hidden="false" customHeight="true" outlineLevel="0" collapsed="false">
      <c r="A6443" s="31" t="s">
        <v>9714</v>
      </c>
      <c r="C6443" s="0" t="s">
        <v>9689</v>
      </c>
      <c r="D6443" s="27" t="s">
        <v>9715</v>
      </c>
    </row>
    <row r="6444" customFormat="false" ht="13.5" hidden="false" customHeight="true" outlineLevel="0" collapsed="false">
      <c r="A6444" s="31" t="s">
        <v>9716</v>
      </c>
      <c r="C6444" s="0" t="s">
        <v>9689</v>
      </c>
      <c r="D6444" s="27" t="s">
        <v>9717</v>
      </c>
    </row>
    <row r="6445" customFormat="false" ht="13.5" hidden="false" customHeight="true" outlineLevel="0" collapsed="false">
      <c r="A6445" s="31" t="s">
        <v>9718</v>
      </c>
      <c r="C6445" s="0" t="s">
        <v>9689</v>
      </c>
      <c r="D6445" s="27" t="s">
        <v>9719</v>
      </c>
    </row>
    <row r="6446" customFormat="false" ht="13.5" hidden="false" customHeight="true" outlineLevel="0" collapsed="false">
      <c r="A6446" s="31" t="s">
        <v>9720</v>
      </c>
      <c r="C6446" s="0" t="s">
        <v>9689</v>
      </c>
      <c r="D6446" s="27" t="s">
        <v>9721</v>
      </c>
    </row>
    <row r="6447" customFormat="false" ht="13.5" hidden="false" customHeight="true" outlineLevel="0" collapsed="false">
      <c r="A6447" s="31" t="s">
        <v>9722</v>
      </c>
      <c r="C6447" s="0" t="s">
        <v>9689</v>
      </c>
      <c r="D6447" s="27" t="s">
        <v>9723</v>
      </c>
    </row>
    <row r="6448" customFormat="false" ht="13.5" hidden="false" customHeight="true" outlineLevel="0" collapsed="false">
      <c r="A6448" s="31" t="s">
        <v>9724</v>
      </c>
      <c r="B6448" s="27" t="s">
        <v>40</v>
      </c>
      <c r="C6448" s="0" t="s">
        <v>9689</v>
      </c>
      <c r="D6448" s="27" t="s">
        <v>9725</v>
      </c>
    </row>
    <row r="6449" customFormat="false" ht="13.5" hidden="false" customHeight="true" outlineLevel="0" collapsed="false">
      <c r="A6449" s="31" t="s">
        <v>9726</v>
      </c>
      <c r="C6449" s="0" t="s">
        <v>9689</v>
      </c>
      <c r="D6449" s="27" t="s">
        <v>44</v>
      </c>
    </row>
    <row r="6450" customFormat="false" ht="13.5" hidden="false" customHeight="true" outlineLevel="0" collapsed="false">
      <c r="A6450" s="31" t="s">
        <v>9727</v>
      </c>
      <c r="C6450" s="0" t="s">
        <v>9689</v>
      </c>
      <c r="D6450" s="27" t="s">
        <v>46</v>
      </c>
    </row>
    <row r="6451" customFormat="false" ht="13.5" hidden="false" customHeight="true" outlineLevel="0" collapsed="false">
      <c r="A6451" s="31" t="s">
        <v>9728</v>
      </c>
      <c r="B6451" s="27" t="s">
        <v>40</v>
      </c>
      <c r="C6451" s="0" t="s">
        <v>9689</v>
      </c>
      <c r="D6451" s="27" t="s">
        <v>9729</v>
      </c>
    </row>
    <row r="6452" customFormat="false" ht="13.5" hidden="false" customHeight="true" outlineLevel="0" collapsed="false">
      <c r="A6452" s="31" t="s">
        <v>9691</v>
      </c>
      <c r="C6452" s="0" t="s">
        <v>9689</v>
      </c>
      <c r="D6452" s="27" t="s">
        <v>44</v>
      </c>
    </row>
    <row r="6453" customFormat="false" ht="13.5" hidden="false" customHeight="true" outlineLevel="0" collapsed="false">
      <c r="A6453" s="31" t="s">
        <v>9692</v>
      </c>
      <c r="C6453" s="0" t="s">
        <v>9689</v>
      </c>
      <c r="D6453" s="27" t="s">
        <v>46</v>
      </c>
    </row>
    <row r="6454" customFormat="false" ht="13.5" hidden="false" customHeight="true" outlineLevel="0" collapsed="false">
      <c r="A6454" s="31" t="s">
        <v>9730</v>
      </c>
      <c r="B6454" s="27" t="s">
        <v>40</v>
      </c>
      <c r="C6454" s="0" t="s">
        <v>9689</v>
      </c>
      <c r="D6454" s="27" t="s">
        <v>9731</v>
      </c>
    </row>
    <row r="6455" customFormat="false" ht="13.5" hidden="false" customHeight="true" outlineLevel="0" collapsed="false">
      <c r="A6455" s="31" t="s">
        <v>9732</v>
      </c>
      <c r="C6455" s="0" t="s">
        <v>9689</v>
      </c>
      <c r="D6455" s="27" t="s">
        <v>44</v>
      </c>
    </row>
    <row r="6456" customFormat="false" ht="13.5" hidden="false" customHeight="true" outlineLevel="0" collapsed="false">
      <c r="A6456" s="31" t="s">
        <v>9733</v>
      </c>
      <c r="C6456" s="0" t="s">
        <v>9689</v>
      </c>
      <c r="D6456" s="27" t="s">
        <v>46</v>
      </c>
    </row>
    <row r="6457" customFormat="false" ht="13.5" hidden="false" customHeight="true" outlineLevel="0" collapsed="false">
      <c r="A6457" s="31" t="s">
        <v>9734</v>
      </c>
      <c r="C6457" s="0" t="s">
        <v>9689</v>
      </c>
      <c r="D6457" s="27" t="s">
        <v>9735</v>
      </c>
    </row>
    <row r="6458" customFormat="false" ht="13.5" hidden="false" customHeight="true" outlineLevel="0" collapsed="false">
      <c r="A6458" s="31" t="s">
        <v>9736</v>
      </c>
      <c r="B6458" s="27" t="s">
        <v>40</v>
      </c>
      <c r="C6458" s="0" t="s">
        <v>9689</v>
      </c>
      <c r="D6458" s="27" t="s">
        <v>9737</v>
      </c>
    </row>
    <row r="6459" customFormat="false" ht="13.5" hidden="false" customHeight="true" outlineLevel="0" collapsed="false">
      <c r="A6459" s="31" t="s">
        <v>9701</v>
      </c>
      <c r="C6459" s="0" t="s">
        <v>9689</v>
      </c>
      <c r="D6459" s="27" t="s">
        <v>44</v>
      </c>
    </row>
    <row r="6460" customFormat="false" ht="13.5" hidden="false" customHeight="true" outlineLevel="0" collapsed="false">
      <c r="A6460" s="31" t="s">
        <v>9702</v>
      </c>
      <c r="C6460" s="0" t="s">
        <v>9689</v>
      </c>
      <c r="D6460" s="27" t="s">
        <v>46</v>
      </c>
    </row>
    <row r="6461" customFormat="false" ht="13.5" hidden="false" customHeight="true" outlineLevel="0" collapsed="false">
      <c r="A6461" s="31" t="s">
        <v>9738</v>
      </c>
      <c r="C6461" s="0" t="s">
        <v>9689</v>
      </c>
      <c r="D6461" s="27" t="s">
        <v>9739</v>
      </c>
    </row>
    <row r="6462" customFormat="false" ht="13.5" hidden="false" customHeight="true" outlineLevel="0" collapsed="false">
      <c r="A6462" s="31" t="s">
        <v>9740</v>
      </c>
      <c r="B6462" s="27" t="s">
        <v>40</v>
      </c>
      <c r="C6462" s="0" t="s">
        <v>9689</v>
      </c>
      <c r="D6462" s="27" t="s">
        <v>9708</v>
      </c>
    </row>
    <row r="6463" customFormat="false" ht="13.5" hidden="false" customHeight="true" outlineLevel="0" collapsed="false">
      <c r="A6463" s="31" t="s">
        <v>9709</v>
      </c>
      <c r="C6463" s="0" t="s">
        <v>9689</v>
      </c>
      <c r="D6463" s="27" t="s">
        <v>44</v>
      </c>
    </row>
    <row r="6464" customFormat="false" ht="13.5" hidden="false" customHeight="true" outlineLevel="0" collapsed="false">
      <c r="A6464" s="31" t="s">
        <v>9710</v>
      </c>
      <c r="C6464" s="0" t="s">
        <v>9689</v>
      </c>
      <c r="D6464" s="27" t="s">
        <v>46</v>
      </c>
    </row>
    <row r="6465" customFormat="false" ht="13.5" hidden="false" customHeight="true" outlineLevel="0" collapsed="false">
      <c r="A6465" s="31" t="s">
        <v>9741</v>
      </c>
      <c r="C6465" s="0" t="s">
        <v>9689</v>
      </c>
      <c r="D6465" s="27" t="s">
        <v>9742</v>
      </c>
    </row>
    <row r="6466" customFormat="false" ht="13.5" hidden="false" customHeight="true" outlineLevel="0" collapsed="false">
      <c r="A6466" s="31" t="s">
        <v>9743</v>
      </c>
      <c r="C6466" s="0" t="s">
        <v>9689</v>
      </c>
      <c r="D6466" s="27" t="s">
        <v>9744</v>
      </c>
    </row>
    <row r="6467" customFormat="false" ht="13.5" hidden="false" customHeight="true" outlineLevel="0" collapsed="false">
      <c r="A6467" s="31" t="s">
        <v>9745</v>
      </c>
      <c r="C6467" s="0" t="s">
        <v>9689</v>
      </c>
      <c r="D6467" s="27" t="s">
        <v>9746</v>
      </c>
    </row>
    <row r="6468" customFormat="false" ht="13.5" hidden="false" customHeight="true" outlineLevel="0" collapsed="false">
      <c r="A6468" s="31" t="s">
        <v>9747</v>
      </c>
      <c r="C6468" s="0" t="s">
        <v>9689</v>
      </c>
      <c r="D6468" s="27" t="s">
        <v>9748</v>
      </c>
    </row>
    <row r="6469" customFormat="false" ht="13.5" hidden="false" customHeight="true" outlineLevel="0" collapsed="false">
      <c r="A6469" s="31" t="s">
        <v>9749</v>
      </c>
      <c r="C6469" s="0" t="s">
        <v>9689</v>
      </c>
      <c r="D6469" s="27" t="s">
        <v>9750</v>
      </c>
    </row>
    <row r="6470" customFormat="false" ht="13.5" hidden="false" customHeight="true" outlineLevel="0" collapsed="false">
      <c r="A6470" s="31" t="s">
        <v>9751</v>
      </c>
      <c r="B6470" s="27" t="s">
        <v>40</v>
      </c>
      <c r="C6470" s="0" t="s">
        <v>9689</v>
      </c>
      <c r="D6470" s="27" t="s">
        <v>9752</v>
      </c>
    </row>
    <row r="6471" customFormat="false" ht="13.5" hidden="false" customHeight="true" outlineLevel="0" collapsed="false">
      <c r="A6471" s="31" t="s">
        <v>9753</v>
      </c>
      <c r="C6471" s="0" t="s">
        <v>9689</v>
      </c>
      <c r="D6471" s="27" t="s">
        <v>44</v>
      </c>
    </row>
    <row r="6472" customFormat="false" ht="13.5" hidden="false" customHeight="true" outlineLevel="0" collapsed="false">
      <c r="A6472" s="31" t="s">
        <v>9754</v>
      </c>
      <c r="C6472" s="0" t="s">
        <v>9689</v>
      </c>
      <c r="D6472" s="27" t="s">
        <v>46</v>
      </c>
    </row>
    <row r="6473" customFormat="false" ht="13.5" hidden="false" customHeight="true" outlineLevel="0" collapsed="false">
      <c r="A6473" s="31" t="s">
        <v>9755</v>
      </c>
      <c r="B6473" s="27" t="s">
        <v>40</v>
      </c>
      <c r="C6473" s="0" t="s">
        <v>9689</v>
      </c>
      <c r="D6473" s="27" t="s">
        <v>9756</v>
      </c>
    </row>
    <row r="6474" customFormat="false" ht="13.5" hidden="false" customHeight="true" outlineLevel="0" collapsed="false">
      <c r="A6474" s="31" t="s">
        <v>9726</v>
      </c>
      <c r="C6474" s="0" t="s">
        <v>9689</v>
      </c>
      <c r="D6474" s="27" t="s">
        <v>44</v>
      </c>
    </row>
    <row r="6475" customFormat="false" ht="13.5" hidden="false" customHeight="true" outlineLevel="0" collapsed="false">
      <c r="A6475" s="31" t="s">
        <v>9727</v>
      </c>
      <c r="C6475" s="0" t="s">
        <v>9689</v>
      </c>
      <c r="D6475" s="27" t="s">
        <v>46</v>
      </c>
    </row>
    <row r="6476" customFormat="false" ht="13.5" hidden="false" customHeight="true" outlineLevel="0" collapsed="false">
      <c r="A6476" s="31" t="s">
        <v>9757</v>
      </c>
      <c r="C6476" s="0" t="s">
        <v>9689</v>
      </c>
      <c r="D6476" s="27" t="s">
        <v>9739</v>
      </c>
    </row>
    <row r="6477" customFormat="false" ht="13.5" hidden="false" customHeight="true" outlineLevel="0" collapsed="false">
      <c r="A6477" s="31" t="s">
        <v>9758</v>
      </c>
      <c r="B6477" s="27" t="s">
        <v>40</v>
      </c>
      <c r="C6477" s="0" t="s">
        <v>9689</v>
      </c>
      <c r="D6477" s="27" t="s">
        <v>9759</v>
      </c>
    </row>
    <row r="6478" customFormat="false" ht="13.5" hidden="false" customHeight="true" outlineLevel="0" collapsed="false">
      <c r="A6478" s="31" t="s">
        <v>9760</v>
      </c>
      <c r="C6478" s="0" t="s">
        <v>9689</v>
      </c>
      <c r="D6478" s="27" t="s">
        <v>44</v>
      </c>
    </row>
    <row r="6479" customFormat="false" ht="13.5" hidden="false" customHeight="true" outlineLevel="0" collapsed="false">
      <c r="A6479" s="31" t="s">
        <v>9761</v>
      </c>
      <c r="C6479" s="0" t="s">
        <v>9689</v>
      </c>
      <c r="D6479" s="27" t="s">
        <v>46</v>
      </c>
    </row>
    <row r="6480" customFormat="false" ht="13.5" hidden="false" customHeight="true" outlineLevel="0" collapsed="false">
      <c r="A6480" s="31" t="s">
        <v>9762</v>
      </c>
      <c r="B6480" s="27" t="s">
        <v>40</v>
      </c>
      <c r="C6480" s="0" t="s">
        <v>9689</v>
      </c>
      <c r="D6480" s="27" t="s">
        <v>9763</v>
      </c>
    </row>
    <row r="6481" customFormat="false" ht="13.5" hidden="false" customHeight="true" outlineLevel="0" collapsed="false">
      <c r="A6481" s="31" t="s">
        <v>9701</v>
      </c>
      <c r="C6481" s="0" t="s">
        <v>9689</v>
      </c>
      <c r="D6481" s="27" t="s">
        <v>44</v>
      </c>
    </row>
    <row r="6482" customFormat="false" ht="13.5" hidden="false" customHeight="true" outlineLevel="0" collapsed="false">
      <c r="A6482" s="31" t="s">
        <v>9702</v>
      </c>
      <c r="C6482" s="0" t="s">
        <v>9689</v>
      </c>
      <c r="D6482" s="27" t="s">
        <v>46</v>
      </c>
    </row>
    <row r="6483" customFormat="false" ht="13.5" hidden="false" customHeight="true" outlineLevel="0" collapsed="false">
      <c r="A6483" s="31" t="s">
        <v>9764</v>
      </c>
      <c r="B6483" s="27" t="s">
        <v>40</v>
      </c>
      <c r="C6483" s="0" t="s">
        <v>9689</v>
      </c>
      <c r="D6483" s="27" t="s">
        <v>9765</v>
      </c>
    </row>
    <row r="6484" customFormat="false" ht="13.5" hidden="false" customHeight="true" outlineLevel="0" collapsed="false">
      <c r="A6484" s="31" t="s">
        <v>9766</v>
      </c>
      <c r="C6484" s="0" t="s">
        <v>9689</v>
      </c>
      <c r="D6484" s="27" t="s">
        <v>44</v>
      </c>
    </row>
    <row r="6485" customFormat="false" ht="13.5" hidden="false" customHeight="true" outlineLevel="0" collapsed="false">
      <c r="A6485" s="31" t="s">
        <v>9767</v>
      </c>
      <c r="C6485" s="0" t="s">
        <v>9689</v>
      </c>
      <c r="D6485" s="27" t="s">
        <v>46</v>
      </c>
    </row>
    <row r="6486" customFormat="false" ht="13.5" hidden="false" customHeight="true" outlineLevel="0" collapsed="false">
      <c r="A6486" s="31" t="s">
        <v>9768</v>
      </c>
      <c r="B6486" s="27" t="s">
        <v>40</v>
      </c>
      <c r="C6486" s="0" t="s">
        <v>9769</v>
      </c>
      <c r="D6486" s="27" t="s">
        <v>4065</v>
      </c>
    </row>
    <row r="6487" customFormat="false" ht="13.5" hidden="false" customHeight="true" outlineLevel="0" collapsed="false">
      <c r="A6487" s="31" t="s">
        <v>9770</v>
      </c>
      <c r="C6487" s="0" t="s">
        <v>9769</v>
      </c>
      <c r="D6487" s="27" t="s">
        <v>44</v>
      </c>
    </row>
    <row r="6488" customFormat="false" ht="13.5" hidden="false" customHeight="true" outlineLevel="0" collapsed="false">
      <c r="A6488" s="31" t="s">
        <v>9771</v>
      </c>
      <c r="C6488" s="0" t="s">
        <v>9769</v>
      </c>
      <c r="D6488" s="27" t="s">
        <v>46</v>
      </c>
    </row>
    <row r="6489" customFormat="false" ht="13.5" hidden="false" customHeight="true" outlineLevel="0" collapsed="false">
      <c r="A6489" s="31" t="s">
        <v>9772</v>
      </c>
      <c r="C6489" s="0" t="s">
        <v>9689</v>
      </c>
      <c r="D6489" s="27" t="s">
        <v>9773</v>
      </c>
    </row>
    <row r="6490" customFormat="false" ht="13.5" hidden="false" customHeight="true" outlineLevel="0" collapsed="false">
      <c r="A6490" s="31" t="s">
        <v>9774</v>
      </c>
      <c r="C6490" s="0" t="s">
        <v>9689</v>
      </c>
      <c r="D6490" s="27" t="s">
        <v>9775</v>
      </c>
    </row>
    <row r="6491" customFormat="false" ht="13.5" hidden="false" customHeight="true" outlineLevel="0" collapsed="false">
      <c r="A6491" s="31" t="s">
        <v>9776</v>
      </c>
      <c r="C6491" s="0" t="s">
        <v>9689</v>
      </c>
      <c r="D6491" s="27" t="s">
        <v>9777</v>
      </c>
    </row>
    <row r="6492" customFormat="false" ht="13.5" hidden="false" customHeight="true" outlineLevel="0" collapsed="false">
      <c r="A6492" s="31" t="s">
        <v>9778</v>
      </c>
      <c r="C6492" s="0" t="s">
        <v>9689</v>
      </c>
      <c r="D6492" s="27" t="s">
        <v>9777</v>
      </c>
    </row>
    <row r="6493" customFormat="false" ht="13.5" hidden="false" customHeight="true" outlineLevel="0" collapsed="false">
      <c r="A6493" s="31" t="s">
        <v>9779</v>
      </c>
      <c r="C6493" s="0" t="s">
        <v>9689</v>
      </c>
      <c r="D6493" s="27" t="s">
        <v>9780</v>
      </c>
    </row>
    <row r="6494" customFormat="false" ht="13.5" hidden="false" customHeight="true" outlineLevel="0" collapsed="false">
      <c r="A6494" s="31" t="s">
        <v>9781</v>
      </c>
      <c r="C6494" s="0" t="s">
        <v>9689</v>
      </c>
      <c r="D6494" s="27" t="s">
        <v>9698</v>
      </c>
    </row>
    <row r="6495" customFormat="false" ht="13.5" hidden="false" customHeight="true" outlineLevel="0" collapsed="false">
      <c r="A6495" s="31" t="s">
        <v>9782</v>
      </c>
      <c r="C6495" s="0" t="s">
        <v>9689</v>
      </c>
      <c r="D6495" s="27" t="s">
        <v>9783</v>
      </c>
    </row>
    <row r="6496" customFormat="false" ht="13.5" hidden="false" customHeight="true" outlineLevel="0" collapsed="false">
      <c r="A6496" s="31" t="s">
        <v>9784</v>
      </c>
      <c r="C6496" s="0" t="s">
        <v>9689</v>
      </c>
      <c r="D6496" s="27" t="s">
        <v>9785</v>
      </c>
    </row>
    <row r="6497" customFormat="false" ht="13.5" hidden="false" customHeight="true" outlineLevel="0" collapsed="false">
      <c r="A6497" s="31" t="s">
        <v>9786</v>
      </c>
      <c r="C6497" s="0" t="s">
        <v>9689</v>
      </c>
      <c r="D6497" s="27" t="s">
        <v>9787</v>
      </c>
      <c r="E6497" s="27" t="s">
        <v>50</v>
      </c>
    </row>
    <row r="6498" customFormat="false" ht="13.5" hidden="false" customHeight="true" outlineLevel="0" collapsed="false">
      <c r="A6498" s="31" t="s">
        <v>9788</v>
      </c>
      <c r="C6498" s="0" t="s">
        <v>9689</v>
      </c>
      <c r="D6498" s="27" t="s">
        <v>9789</v>
      </c>
      <c r="E6498" s="27" t="s">
        <v>50</v>
      </c>
    </row>
    <row r="6499" customFormat="false" ht="13.5" hidden="false" customHeight="true" outlineLevel="0" collapsed="false">
      <c r="A6499" s="31" t="s">
        <v>9790</v>
      </c>
      <c r="C6499" s="0" t="s">
        <v>9689</v>
      </c>
      <c r="D6499" s="27" t="s">
        <v>9791</v>
      </c>
      <c r="E6499" s="27" t="s">
        <v>50</v>
      </c>
    </row>
    <row r="6500" customFormat="false" ht="13.5" hidden="false" customHeight="true" outlineLevel="0" collapsed="false">
      <c r="A6500" s="31" t="s">
        <v>9792</v>
      </c>
      <c r="C6500" s="0" t="s">
        <v>9689</v>
      </c>
      <c r="D6500" s="27" t="s">
        <v>9793</v>
      </c>
    </row>
    <row r="6501" customFormat="false" ht="13.5" hidden="false" customHeight="true" outlineLevel="0" collapsed="false">
      <c r="A6501" s="31" t="s">
        <v>9794</v>
      </c>
      <c r="C6501" s="0" t="s">
        <v>9795</v>
      </c>
      <c r="D6501" s="27" t="s">
        <v>55</v>
      </c>
    </row>
    <row r="6502" customFormat="false" ht="13.5" hidden="false" customHeight="true" outlineLevel="0" collapsed="false">
      <c r="A6502" s="31" t="s">
        <v>9796</v>
      </c>
      <c r="C6502" s="0" t="s">
        <v>9797</v>
      </c>
      <c r="D6502" s="27" t="s">
        <v>102</v>
      </c>
    </row>
    <row r="6503" customFormat="false" ht="13.5" hidden="false" customHeight="true" outlineLevel="0" collapsed="false">
      <c r="A6503" s="31" t="s">
        <v>9798</v>
      </c>
      <c r="C6503" s="0" t="s">
        <v>9797</v>
      </c>
      <c r="D6503" s="27" t="s">
        <v>177</v>
      </c>
    </row>
    <row r="6504" customFormat="false" ht="13.5" hidden="false" customHeight="true" outlineLevel="0" collapsed="false">
      <c r="A6504" s="31" t="s">
        <v>9799</v>
      </c>
      <c r="C6504" s="0" t="s">
        <v>9797</v>
      </c>
      <c r="D6504" s="27" t="s">
        <v>111</v>
      </c>
    </row>
    <row r="6505" customFormat="false" ht="13.5" hidden="false" customHeight="true" outlineLevel="0" collapsed="false">
      <c r="A6505" s="31" t="s">
        <v>9800</v>
      </c>
      <c r="B6505" s="27" t="s">
        <v>40</v>
      </c>
      <c r="C6505" s="0" t="s">
        <v>9801</v>
      </c>
      <c r="D6505" s="27" t="s">
        <v>55</v>
      </c>
    </row>
    <row r="6506" customFormat="false" ht="13.5" hidden="false" customHeight="true" outlineLevel="0" collapsed="false">
      <c r="A6506" s="31" t="s">
        <v>9802</v>
      </c>
      <c r="C6506" s="0" t="s">
        <v>9801</v>
      </c>
      <c r="D6506" s="27" t="s">
        <v>44</v>
      </c>
    </row>
    <row r="6507" customFormat="false" ht="13.5" hidden="false" customHeight="true" outlineLevel="0" collapsed="false">
      <c r="A6507" s="31" t="s">
        <v>9803</v>
      </c>
      <c r="C6507" s="0" t="s">
        <v>9801</v>
      </c>
      <c r="D6507" s="27" t="s">
        <v>46</v>
      </c>
    </row>
    <row r="6508" customFormat="false" ht="13.5" hidden="false" customHeight="true" outlineLevel="0" collapsed="false">
      <c r="A6508" s="31" t="s">
        <v>9804</v>
      </c>
      <c r="B6508" s="27" t="s">
        <v>40</v>
      </c>
      <c r="C6508" s="0" t="s">
        <v>9805</v>
      </c>
      <c r="D6508" s="27" t="s">
        <v>55</v>
      </c>
    </row>
    <row r="6509" customFormat="false" ht="13.5" hidden="false" customHeight="true" outlineLevel="0" collapsed="false">
      <c r="A6509" s="31" t="s">
        <v>9806</v>
      </c>
      <c r="C6509" s="0" t="s">
        <v>9805</v>
      </c>
      <c r="D6509" s="27" t="s">
        <v>44</v>
      </c>
    </row>
    <row r="6510" customFormat="false" ht="13.5" hidden="false" customHeight="true" outlineLevel="0" collapsed="false">
      <c r="A6510" s="31" t="s">
        <v>9807</v>
      </c>
      <c r="C6510" s="0" t="s">
        <v>9805</v>
      </c>
      <c r="D6510" s="27" t="s">
        <v>46</v>
      </c>
    </row>
    <row r="6511" customFormat="false" ht="13.5" hidden="false" customHeight="true" outlineLevel="0" collapsed="false">
      <c r="A6511" s="31" t="s">
        <v>9808</v>
      </c>
      <c r="B6511" s="27" t="s">
        <v>40</v>
      </c>
      <c r="C6511" s="0" t="s">
        <v>9809</v>
      </c>
      <c r="D6511" s="27" t="s">
        <v>55</v>
      </c>
    </row>
    <row r="6512" customFormat="false" ht="13.5" hidden="false" customHeight="true" outlineLevel="0" collapsed="false">
      <c r="A6512" s="31" t="s">
        <v>9810</v>
      </c>
      <c r="C6512" s="0" t="s">
        <v>9809</v>
      </c>
      <c r="D6512" s="27" t="s">
        <v>44</v>
      </c>
    </row>
    <row r="6513" customFormat="false" ht="13.5" hidden="false" customHeight="true" outlineLevel="0" collapsed="false">
      <c r="A6513" s="31" t="s">
        <v>9811</v>
      </c>
      <c r="C6513" s="0" t="s">
        <v>9809</v>
      </c>
      <c r="D6513" s="27" t="s">
        <v>46</v>
      </c>
    </row>
    <row r="6514" customFormat="false" ht="13.5" hidden="false" customHeight="true" outlineLevel="0" collapsed="false">
      <c r="A6514" s="31" t="s">
        <v>9812</v>
      </c>
      <c r="C6514" s="0" t="s">
        <v>9813</v>
      </c>
      <c r="D6514" s="27" t="s">
        <v>55</v>
      </c>
    </row>
    <row r="6515" customFormat="false" ht="13.5" hidden="false" customHeight="true" outlineLevel="0" collapsed="false">
      <c r="A6515" s="31" t="s">
        <v>9814</v>
      </c>
      <c r="B6515" s="27" t="s">
        <v>40</v>
      </c>
      <c r="C6515" s="0" t="s">
        <v>9815</v>
      </c>
      <c r="D6515" s="27" t="s">
        <v>55</v>
      </c>
    </row>
    <row r="6516" customFormat="false" ht="13.5" hidden="false" customHeight="true" outlineLevel="0" collapsed="false">
      <c r="A6516" s="31" t="s">
        <v>9816</v>
      </c>
      <c r="C6516" s="0" t="s">
        <v>9815</v>
      </c>
      <c r="D6516" s="27" t="s">
        <v>44</v>
      </c>
    </row>
    <row r="6517" customFormat="false" ht="13.5" hidden="false" customHeight="true" outlineLevel="0" collapsed="false">
      <c r="A6517" s="31" t="s">
        <v>9817</v>
      </c>
      <c r="C6517" s="0" t="s">
        <v>9815</v>
      </c>
      <c r="D6517" s="27" t="s">
        <v>46</v>
      </c>
    </row>
    <row r="6518" customFormat="false" ht="13.5" hidden="false" customHeight="true" outlineLevel="0" collapsed="false">
      <c r="A6518" s="31" t="s">
        <v>9818</v>
      </c>
      <c r="C6518" s="0" t="s">
        <v>9819</v>
      </c>
      <c r="D6518" s="27" t="s">
        <v>55</v>
      </c>
    </row>
    <row r="6519" customFormat="false" ht="13.5" hidden="false" customHeight="true" outlineLevel="0" collapsed="false">
      <c r="A6519" s="31" t="s">
        <v>9820</v>
      </c>
      <c r="B6519" s="27" t="s">
        <v>40</v>
      </c>
      <c r="C6519" s="0" t="s">
        <v>9821</v>
      </c>
      <c r="D6519" s="27" t="s">
        <v>62</v>
      </c>
    </row>
    <row r="6520" customFormat="false" ht="13.5" hidden="false" customHeight="true" outlineLevel="0" collapsed="false">
      <c r="A6520" s="31" t="s">
        <v>9822</v>
      </c>
      <c r="C6520" s="0" t="s">
        <v>9821</v>
      </c>
      <c r="D6520" s="27" t="s">
        <v>44</v>
      </c>
    </row>
    <row r="6521" customFormat="false" ht="13.5" hidden="false" customHeight="true" outlineLevel="0" collapsed="false">
      <c r="A6521" s="31" t="s">
        <v>9823</v>
      </c>
      <c r="C6521" s="0" t="s">
        <v>9821</v>
      </c>
      <c r="D6521" s="27" t="s">
        <v>46</v>
      </c>
    </row>
    <row r="6522" customFormat="false" ht="13.5" hidden="false" customHeight="true" outlineLevel="0" collapsed="false">
      <c r="A6522" s="31" t="s">
        <v>9824</v>
      </c>
      <c r="C6522" s="0" t="s">
        <v>9825</v>
      </c>
      <c r="D6522" s="27" t="s">
        <v>55</v>
      </c>
    </row>
    <row r="6523" customFormat="false" ht="13.5" hidden="false" customHeight="true" outlineLevel="0" collapsed="false">
      <c r="A6523" s="31" t="s">
        <v>9826</v>
      </c>
      <c r="B6523" s="27" t="s">
        <v>40</v>
      </c>
      <c r="C6523" s="0" t="s">
        <v>9827</v>
      </c>
      <c r="D6523" s="27" t="s">
        <v>3027</v>
      </c>
    </row>
    <row r="6524" customFormat="false" ht="13.5" hidden="false" customHeight="true" outlineLevel="0" collapsed="false">
      <c r="A6524" s="31" t="s">
        <v>9828</v>
      </c>
      <c r="C6524" s="0" t="s">
        <v>9827</v>
      </c>
      <c r="D6524" s="27" t="s">
        <v>44</v>
      </c>
    </row>
    <row r="6525" customFormat="false" ht="13.5" hidden="false" customHeight="true" outlineLevel="0" collapsed="false">
      <c r="A6525" s="31" t="s">
        <v>9829</v>
      </c>
      <c r="C6525" s="0" t="s">
        <v>9827</v>
      </c>
      <c r="D6525" s="27" t="s">
        <v>46</v>
      </c>
    </row>
    <row r="6526" customFormat="false" ht="13.5" hidden="false" customHeight="true" outlineLevel="0" collapsed="false">
      <c r="A6526" s="31" t="s">
        <v>9830</v>
      </c>
      <c r="B6526" s="27" t="s">
        <v>40</v>
      </c>
      <c r="C6526" s="0" t="s">
        <v>9831</v>
      </c>
      <c r="D6526" s="27" t="s">
        <v>1518</v>
      </c>
    </row>
    <row r="6527" customFormat="false" ht="13.5" hidden="false" customHeight="true" outlineLevel="0" collapsed="false">
      <c r="A6527" s="31" t="s">
        <v>9832</v>
      </c>
      <c r="C6527" s="0" t="s">
        <v>9831</v>
      </c>
      <c r="D6527" s="27" t="s">
        <v>44</v>
      </c>
    </row>
    <row r="6528" customFormat="false" ht="13.5" hidden="false" customHeight="true" outlineLevel="0" collapsed="false">
      <c r="A6528" s="31" t="s">
        <v>9833</v>
      </c>
      <c r="C6528" s="0" t="s">
        <v>9831</v>
      </c>
      <c r="D6528" s="27" t="s">
        <v>46</v>
      </c>
    </row>
    <row r="6529" customFormat="false" ht="13.5" hidden="false" customHeight="true" outlineLevel="0" collapsed="false">
      <c r="A6529" s="31" t="s">
        <v>9834</v>
      </c>
      <c r="B6529" s="27" t="s">
        <v>40</v>
      </c>
      <c r="C6529" s="0" t="s">
        <v>9835</v>
      </c>
      <c r="D6529" s="27" t="s">
        <v>55</v>
      </c>
    </row>
    <row r="6530" customFormat="false" ht="13.5" hidden="false" customHeight="true" outlineLevel="0" collapsed="false">
      <c r="A6530" s="31" t="s">
        <v>9836</v>
      </c>
      <c r="C6530" s="0" t="s">
        <v>9835</v>
      </c>
      <c r="D6530" s="27" t="s">
        <v>44</v>
      </c>
    </row>
    <row r="6531" customFormat="false" ht="13.5" hidden="false" customHeight="true" outlineLevel="0" collapsed="false">
      <c r="A6531" s="31" t="s">
        <v>9837</v>
      </c>
      <c r="C6531" s="0" t="s">
        <v>9835</v>
      </c>
      <c r="D6531" s="27" t="s">
        <v>46</v>
      </c>
    </row>
    <row r="6532" customFormat="false" ht="13.5" hidden="false" customHeight="true" outlineLevel="0" collapsed="false">
      <c r="A6532" s="31" t="s">
        <v>9838</v>
      </c>
      <c r="C6532" s="0" t="s">
        <v>9839</v>
      </c>
      <c r="D6532" s="27" t="s">
        <v>55</v>
      </c>
    </row>
    <row r="6533" customFormat="false" ht="13.5" hidden="false" customHeight="true" outlineLevel="0" collapsed="false">
      <c r="A6533" s="31" t="s">
        <v>9840</v>
      </c>
      <c r="B6533" s="27" t="s">
        <v>40</v>
      </c>
      <c r="C6533" s="0" t="s">
        <v>9841</v>
      </c>
      <c r="D6533" s="27" t="s">
        <v>55</v>
      </c>
    </row>
    <row r="6534" customFormat="false" ht="13.5" hidden="false" customHeight="true" outlineLevel="0" collapsed="false">
      <c r="A6534" s="31" t="s">
        <v>9842</v>
      </c>
      <c r="C6534" s="0" t="s">
        <v>9841</v>
      </c>
      <c r="D6534" s="27" t="s">
        <v>44</v>
      </c>
    </row>
    <row r="6535" customFormat="false" ht="13.5" hidden="false" customHeight="true" outlineLevel="0" collapsed="false">
      <c r="A6535" s="31" t="s">
        <v>9843</v>
      </c>
      <c r="C6535" s="0" t="s">
        <v>9841</v>
      </c>
      <c r="D6535" s="27" t="s">
        <v>46</v>
      </c>
    </row>
    <row r="6536" customFormat="false" ht="13.5" hidden="false" customHeight="true" outlineLevel="0" collapsed="false">
      <c r="A6536" s="31" t="s">
        <v>9844</v>
      </c>
      <c r="C6536" s="0" t="s">
        <v>9845</v>
      </c>
      <c r="D6536" s="27" t="s">
        <v>5596</v>
      </c>
    </row>
    <row r="6537" customFormat="false" ht="13.5" hidden="false" customHeight="true" outlineLevel="0" collapsed="false">
      <c r="A6537" s="31" t="s">
        <v>9846</v>
      </c>
      <c r="B6537" s="27" t="s">
        <v>40</v>
      </c>
      <c r="C6537" s="0" t="s">
        <v>9847</v>
      </c>
      <c r="D6537" s="27" t="s">
        <v>55</v>
      </c>
    </row>
    <row r="6538" customFormat="false" ht="13.5" hidden="false" customHeight="true" outlineLevel="0" collapsed="false">
      <c r="A6538" s="31" t="s">
        <v>9848</v>
      </c>
      <c r="C6538" s="0" t="s">
        <v>9847</v>
      </c>
      <c r="D6538" s="27" t="s">
        <v>44</v>
      </c>
    </row>
    <row r="6539" customFormat="false" ht="13.5" hidden="false" customHeight="true" outlineLevel="0" collapsed="false">
      <c r="A6539" s="31" t="s">
        <v>9849</v>
      </c>
      <c r="C6539" s="0" t="s">
        <v>9847</v>
      </c>
      <c r="D6539" s="27" t="s">
        <v>46</v>
      </c>
    </row>
    <row r="6540" customFormat="false" ht="13.5" hidden="false" customHeight="true" outlineLevel="0" collapsed="false">
      <c r="A6540" s="31" t="s">
        <v>9850</v>
      </c>
      <c r="B6540" s="27" t="s">
        <v>40</v>
      </c>
      <c r="C6540" s="0" t="s">
        <v>9851</v>
      </c>
      <c r="D6540" s="27" t="s">
        <v>55</v>
      </c>
    </row>
    <row r="6541" customFormat="false" ht="13.5" hidden="false" customHeight="true" outlineLevel="0" collapsed="false">
      <c r="A6541" s="31" t="s">
        <v>9852</v>
      </c>
      <c r="C6541" s="0" t="s">
        <v>9851</v>
      </c>
      <c r="D6541" s="27" t="s">
        <v>44</v>
      </c>
    </row>
    <row r="6542" customFormat="false" ht="13.5" hidden="false" customHeight="true" outlineLevel="0" collapsed="false">
      <c r="A6542" s="31" t="s">
        <v>9853</v>
      </c>
      <c r="C6542" s="0" t="s">
        <v>9851</v>
      </c>
      <c r="D6542" s="27" t="s">
        <v>46</v>
      </c>
    </row>
    <row r="6543" customFormat="false" ht="13.5" hidden="false" customHeight="true" outlineLevel="0" collapsed="false">
      <c r="A6543" s="31" t="s">
        <v>9854</v>
      </c>
      <c r="C6543" s="0" t="s">
        <v>9851</v>
      </c>
      <c r="D6543" s="27" t="s">
        <v>201</v>
      </c>
      <c r="E6543" s="27" t="s">
        <v>56</v>
      </c>
    </row>
    <row r="6544" customFormat="false" ht="13.5" hidden="false" customHeight="true" outlineLevel="0" collapsed="false">
      <c r="A6544" s="31" t="s">
        <v>9855</v>
      </c>
      <c r="B6544" s="27" t="s">
        <v>40</v>
      </c>
      <c r="C6544" s="0" t="s">
        <v>9856</v>
      </c>
      <c r="D6544" s="27" t="s">
        <v>238</v>
      </c>
    </row>
    <row r="6545" customFormat="false" ht="13.5" hidden="false" customHeight="true" outlineLevel="0" collapsed="false">
      <c r="A6545" s="31" t="s">
        <v>9857</v>
      </c>
      <c r="C6545" s="0" t="s">
        <v>9856</v>
      </c>
      <c r="D6545" s="27" t="s">
        <v>44</v>
      </c>
    </row>
    <row r="6546" customFormat="false" ht="13.5" hidden="false" customHeight="true" outlineLevel="0" collapsed="false">
      <c r="A6546" s="31" t="s">
        <v>9858</v>
      </c>
      <c r="C6546" s="0" t="s">
        <v>9856</v>
      </c>
      <c r="D6546" s="27" t="s">
        <v>46</v>
      </c>
    </row>
    <row r="6547" customFormat="false" ht="13.5" hidden="false" customHeight="true" outlineLevel="0" collapsed="false">
      <c r="A6547" s="31" t="s">
        <v>9859</v>
      </c>
      <c r="C6547" s="0" t="s">
        <v>9860</v>
      </c>
      <c r="D6547" s="27" t="s">
        <v>55</v>
      </c>
    </row>
    <row r="6548" customFormat="false" ht="13.5" hidden="false" customHeight="true" outlineLevel="0" collapsed="false">
      <c r="A6548" s="31" t="s">
        <v>9861</v>
      </c>
      <c r="B6548" s="27" t="s">
        <v>40</v>
      </c>
      <c r="C6548" s="0" t="s">
        <v>9862</v>
      </c>
      <c r="D6548" s="27" t="s">
        <v>9863</v>
      </c>
    </row>
    <row r="6549" customFormat="false" ht="13.5" hidden="false" customHeight="true" outlineLevel="0" collapsed="false">
      <c r="A6549" s="31" t="s">
        <v>9864</v>
      </c>
      <c r="C6549" s="0" t="s">
        <v>9862</v>
      </c>
      <c r="D6549" s="27" t="s">
        <v>44</v>
      </c>
    </row>
    <row r="6550" customFormat="false" ht="13.5" hidden="false" customHeight="true" outlineLevel="0" collapsed="false">
      <c r="A6550" s="31" t="s">
        <v>9865</v>
      </c>
      <c r="C6550" s="0" t="s">
        <v>9862</v>
      </c>
      <c r="D6550" s="27" t="s">
        <v>46</v>
      </c>
    </row>
    <row r="6551" customFormat="false" ht="13.5" hidden="false" customHeight="true" outlineLevel="0" collapsed="false">
      <c r="A6551" s="31" t="s">
        <v>9866</v>
      </c>
      <c r="B6551" s="27" t="s">
        <v>40</v>
      </c>
      <c r="C6551" s="0" t="s">
        <v>9867</v>
      </c>
      <c r="D6551" s="27" t="s">
        <v>55</v>
      </c>
    </row>
    <row r="6552" customFormat="false" ht="13.5" hidden="false" customHeight="true" outlineLevel="0" collapsed="false">
      <c r="A6552" s="31" t="s">
        <v>9868</v>
      </c>
      <c r="C6552" s="0" t="s">
        <v>9867</v>
      </c>
      <c r="D6552" s="27" t="s">
        <v>44</v>
      </c>
    </row>
    <row r="6553" customFormat="false" ht="13.5" hidden="false" customHeight="true" outlineLevel="0" collapsed="false">
      <c r="A6553" s="31" t="s">
        <v>9869</v>
      </c>
      <c r="C6553" s="0" t="s">
        <v>9867</v>
      </c>
      <c r="D6553" s="27" t="s">
        <v>46</v>
      </c>
    </row>
    <row r="6554" customFormat="false" ht="13.5" hidden="false" customHeight="true" outlineLevel="0" collapsed="false">
      <c r="A6554" s="31" t="s">
        <v>9870</v>
      </c>
      <c r="B6554" s="27" t="s">
        <v>40</v>
      </c>
      <c r="C6554" s="0" t="s">
        <v>9871</v>
      </c>
      <c r="D6554" s="27" t="s">
        <v>62</v>
      </c>
    </row>
    <row r="6555" customFormat="false" ht="13.5" hidden="false" customHeight="true" outlineLevel="0" collapsed="false">
      <c r="A6555" s="31" t="s">
        <v>9872</v>
      </c>
      <c r="C6555" s="0" t="s">
        <v>9871</v>
      </c>
      <c r="D6555" s="27" t="s">
        <v>44</v>
      </c>
    </row>
    <row r="6556" customFormat="false" ht="13.5" hidden="false" customHeight="true" outlineLevel="0" collapsed="false">
      <c r="A6556" s="31" t="s">
        <v>9873</v>
      </c>
      <c r="C6556" s="0" t="s">
        <v>9871</v>
      </c>
      <c r="D6556" s="27" t="s">
        <v>46</v>
      </c>
    </row>
    <row r="6557" customFormat="false" ht="13.5" hidden="false" customHeight="true" outlineLevel="0" collapsed="false">
      <c r="A6557" s="31" t="s">
        <v>9874</v>
      </c>
      <c r="B6557" s="27" t="s">
        <v>40</v>
      </c>
      <c r="C6557" s="0" t="s">
        <v>9875</v>
      </c>
      <c r="D6557" s="27" t="s">
        <v>55</v>
      </c>
    </row>
    <row r="6558" customFormat="false" ht="13.5" hidden="false" customHeight="true" outlineLevel="0" collapsed="false">
      <c r="A6558" s="31" t="s">
        <v>9876</v>
      </c>
      <c r="C6558" s="0" t="s">
        <v>9875</v>
      </c>
      <c r="D6558" s="27" t="s">
        <v>44</v>
      </c>
    </row>
    <row r="6559" customFormat="false" ht="13.5" hidden="false" customHeight="true" outlineLevel="0" collapsed="false">
      <c r="A6559" s="31" t="s">
        <v>9877</v>
      </c>
      <c r="C6559" s="0" t="s">
        <v>9875</v>
      </c>
      <c r="D6559" s="27" t="s">
        <v>46</v>
      </c>
    </row>
    <row r="6560" customFormat="false" ht="13.5" hidden="false" customHeight="true" outlineLevel="0" collapsed="false">
      <c r="A6560" s="31" t="s">
        <v>9878</v>
      </c>
      <c r="B6560" s="27" t="s">
        <v>40</v>
      </c>
      <c r="C6560" s="0" t="s">
        <v>9879</v>
      </c>
      <c r="D6560" s="27" t="s">
        <v>55</v>
      </c>
    </row>
    <row r="6561" customFormat="false" ht="13.5" hidden="false" customHeight="true" outlineLevel="0" collapsed="false">
      <c r="A6561" s="31" t="s">
        <v>9880</v>
      </c>
      <c r="C6561" s="0" t="s">
        <v>9879</v>
      </c>
      <c r="D6561" s="27" t="s">
        <v>44</v>
      </c>
    </row>
    <row r="6562" customFormat="false" ht="13.5" hidden="false" customHeight="true" outlineLevel="0" collapsed="false">
      <c r="A6562" s="31" t="s">
        <v>9881</v>
      </c>
      <c r="C6562" s="0" t="s">
        <v>9879</v>
      </c>
      <c r="D6562" s="27" t="s">
        <v>46</v>
      </c>
    </row>
    <row r="6563" customFormat="false" ht="13.5" hidden="false" customHeight="true" outlineLevel="0" collapsed="false">
      <c r="A6563" s="31" t="s">
        <v>9882</v>
      </c>
      <c r="B6563" s="27" t="s">
        <v>40</v>
      </c>
      <c r="C6563" s="0" t="s">
        <v>9883</v>
      </c>
      <c r="D6563" s="27" t="s">
        <v>55</v>
      </c>
    </row>
    <row r="6564" customFormat="false" ht="13.5" hidden="false" customHeight="true" outlineLevel="0" collapsed="false">
      <c r="A6564" s="31" t="s">
        <v>9884</v>
      </c>
      <c r="C6564" s="0" t="s">
        <v>9883</v>
      </c>
      <c r="D6564" s="27" t="s">
        <v>44</v>
      </c>
    </row>
    <row r="6565" customFormat="false" ht="13.5" hidden="false" customHeight="true" outlineLevel="0" collapsed="false">
      <c r="A6565" s="31" t="s">
        <v>9885</v>
      </c>
      <c r="C6565" s="0" t="s">
        <v>9883</v>
      </c>
      <c r="D6565" s="27" t="s">
        <v>46</v>
      </c>
    </row>
    <row r="6566" customFormat="false" ht="13.5" hidden="false" customHeight="true" outlineLevel="0" collapsed="false">
      <c r="A6566" s="31" t="s">
        <v>9886</v>
      </c>
      <c r="C6566" s="0" t="s">
        <v>9887</v>
      </c>
      <c r="D6566" s="27" t="s">
        <v>726</v>
      </c>
      <c r="E6566" s="27" t="s">
        <v>56</v>
      </c>
    </row>
    <row r="6567" customFormat="false" ht="13.5" hidden="false" customHeight="true" outlineLevel="0" collapsed="false">
      <c r="A6567" s="31" t="s">
        <v>9888</v>
      </c>
      <c r="C6567" s="0" t="s">
        <v>9887</v>
      </c>
      <c r="D6567" s="27" t="s">
        <v>9889</v>
      </c>
      <c r="E6567" s="27" t="s">
        <v>56</v>
      </c>
    </row>
    <row r="6568" customFormat="false" ht="13.5" hidden="false" customHeight="true" outlineLevel="0" collapsed="false">
      <c r="A6568" s="31" t="s">
        <v>9890</v>
      </c>
      <c r="C6568" s="0" t="s">
        <v>9887</v>
      </c>
      <c r="D6568" s="27" t="s">
        <v>9891</v>
      </c>
      <c r="E6568" s="27" t="s">
        <v>56</v>
      </c>
    </row>
    <row r="6569" customFormat="false" ht="13.5" hidden="false" customHeight="true" outlineLevel="0" collapsed="false">
      <c r="A6569" s="31" t="s">
        <v>9892</v>
      </c>
      <c r="C6569" s="0" t="s">
        <v>9893</v>
      </c>
      <c r="D6569" s="27" t="s">
        <v>1697</v>
      </c>
    </row>
    <row r="6570" customFormat="false" ht="13.5" hidden="false" customHeight="true" outlineLevel="0" collapsed="false">
      <c r="A6570" s="31" t="s">
        <v>9894</v>
      </c>
      <c r="C6570" s="0" t="s">
        <v>9893</v>
      </c>
      <c r="D6570" s="27" t="s">
        <v>62</v>
      </c>
    </row>
    <row r="6571" customFormat="false" ht="13.5" hidden="false" customHeight="true" outlineLevel="0" collapsed="false">
      <c r="A6571" s="31" t="s">
        <v>9895</v>
      </c>
      <c r="C6571" s="0" t="s">
        <v>9896</v>
      </c>
      <c r="D6571" s="27" t="s">
        <v>9897</v>
      </c>
    </row>
    <row r="6572" customFormat="false" ht="13.5" hidden="false" customHeight="true" outlineLevel="0" collapsed="false">
      <c r="A6572" s="31" t="s">
        <v>9898</v>
      </c>
      <c r="B6572" s="27" t="s">
        <v>40</v>
      </c>
      <c r="C6572" s="0" t="s">
        <v>9896</v>
      </c>
      <c r="D6572" s="27" t="s">
        <v>102</v>
      </c>
    </row>
    <row r="6573" customFormat="false" ht="13.5" hidden="false" customHeight="true" outlineLevel="0" collapsed="false">
      <c r="A6573" s="31" t="s">
        <v>9899</v>
      </c>
      <c r="C6573" s="0" t="s">
        <v>9896</v>
      </c>
      <c r="D6573" s="27" t="s">
        <v>44</v>
      </c>
    </row>
    <row r="6574" customFormat="false" ht="13.5" hidden="false" customHeight="true" outlineLevel="0" collapsed="false">
      <c r="A6574" s="31" t="s">
        <v>9900</v>
      </c>
      <c r="C6574" s="0" t="s">
        <v>9896</v>
      </c>
      <c r="D6574" s="27" t="s">
        <v>46</v>
      </c>
    </row>
    <row r="6575" customFormat="false" ht="13.5" hidden="false" customHeight="true" outlineLevel="0" collapsed="false">
      <c r="A6575" s="31" t="s">
        <v>9901</v>
      </c>
      <c r="C6575" s="0" t="s">
        <v>9902</v>
      </c>
      <c r="D6575" s="27" t="s">
        <v>62</v>
      </c>
    </row>
    <row r="6576" customFormat="false" ht="13.5" hidden="false" customHeight="true" outlineLevel="0" collapsed="false">
      <c r="A6576" s="31" t="s">
        <v>9903</v>
      </c>
      <c r="C6576" s="0" t="s">
        <v>9904</v>
      </c>
      <c r="D6576" s="27" t="s">
        <v>476</v>
      </c>
    </row>
    <row r="6577" customFormat="false" ht="13.5" hidden="false" customHeight="true" outlineLevel="0" collapsed="false">
      <c r="A6577" s="31" t="s">
        <v>9905</v>
      </c>
      <c r="C6577" s="0" t="s">
        <v>9904</v>
      </c>
      <c r="D6577" s="27" t="s">
        <v>62</v>
      </c>
    </row>
    <row r="6578" customFormat="false" ht="13.5" hidden="false" customHeight="true" outlineLevel="0" collapsed="false">
      <c r="A6578" s="31" t="s">
        <v>9906</v>
      </c>
      <c r="B6578" s="27" t="s">
        <v>40</v>
      </c>
      <c r="C6578" s="0" t="s">
        <v>9907</v>
      </c>
      <c r="D6578" s="27" t="s">
        <v>55</v>
      </c>
    </row>
    <row r="6579" customFormat="false" ht="13.5" hidden="false" customHeight="true" outlineLevel="0" collapsed="false">
      <c r="A6579" s="31" t="s">
        <v>9908</v>
      </c>
      <c r="C6579" s="0" t="s">
        <v>9907</v>
      </c>
      <c r="D6579" s="27" t="s">
        <v>44</v>
      </c>
    </row>
    <row r="6580" customFormat="false" ht="13.5" hidden="false" customHeight="true" outlineLevel="0" collapsed="false">
      <c r="A6580" s="31" t="s">
        <v>9909</v>
      </c>
      <c r="C6580" s="0" t="s">
        <v>9907</v>
      </c>
      <c r="D6580" s="27" t="s">
        <v>46</v>
      </c>
    </row>
    <row r="6581" customFormat="false" ht="13.5" hidden="false" customHeight="true" outlineLevel="0" collapsed="false">
      <c r="A6581" s="31" t="s">
        <v>9910</v>
      </c>
      <c r="C6581" s="0" t="s">
        <v>9911</v>
      </c>
      <c r="D6581" s="27" t="s">
        <v>1805</v>
      </c>
    </row>
    <row r="6582" customFormat="false" ht="13.5" hidden="false" customHeight="true" outlineLevel="0" collapsed="false">
      <c r="A6582" s="31" t="s">
        <v>9912</v>
      </c>
      <c r="C6582" s="0" t="s">
        <v>9911</v>
      </c>
      <c r="D6582" s="27" t="s">
        <v>9913</v>
      </c>
    </row>
    <row r="6583" customFormat="false" ht="13.5" hidden="false" customHeight="true" outlineLevel="0" collapsed="false">
      <c r="A6583" s="31" t="s">
        <v>9914</v>
      </c>
      <c r="B6583" s="27" t="s">
        <v>40</v>
      </c>
      <c r="C6583" s="0" t="s">
        <v>9915</v>
      </c>
      <c r="D6583" s="27" t="s">
        <v>9916</v>
      </c>
    </row>
    <row r="6584" customFormat="false" ht="13.5" hidden="false" customHeight="true" outlineLevel="0" collapsed="false">
      <c r="A6584" s="31" t="s">
        <v>9917</v>
      </c>
      <c r="C6584" s="0" t="s">
        <v>9915</v>
      </c>
      <c r="D6584" s="27" t="s">
        <v>44</v>
      </c>
    </row>
    <row r="6585" customFormat="false" ht="13.5" hidden="false" customHeight="true" outlineLevel="0" collapsed="false">
      <c r="A6585" s="31" t="s">
        <v>9918</v>
      </c>
      <c r="C6585" s="0" t="s">
        <v>9915</v>
      </c>
      <c r="D6585" s="27" t="s">
        <v>46</v>
      </c>
    </row>
    <row r="6586" customFormat="false" ht="13.5" hidden="false" customHeight="true" outlineLevel="0" collapsed="false">
      <c r="A6586" s="31" t="s">
        <v>9919</v>
      </c>
      <c r="C6586" s="0" t="s">
        <v>9915</v>
      </c>
      <c r="D6586" s="27" t="s">
        <v>9920</v>
      </c>
    </row>
    <row r="6587" customFormat="false" ht="13.5" hidden="false" customHeight="true" outlineLevel="0" collapsed="false">
      <c r="A6587" s="31" t="s">
        <v>9921</v>
      </c>
      <c r="C6587" s="0" t="s">
        <v>9915</v>
      </c>
      <c r="D6587" s="27" t="s">
        <v>9922</v>
      </c>
    </row>
    <row r="6588" customFormat="false" ht="13.5" hidden="false" customHeight="true" outlineLevel="0" collapsed="false">
      <c r="A6588" s="31" t="s">
        <v>9923</v>
      </c>
      <c r="C6588" s="0" t="s">
        <v>9915</v>
      </c>
      <c r="D6588" s="27" t="s">
        <v>9924</v>
      </c>
    </row>
    <row r="6589" customFormat="false" ht="13.5" hidden="false" customHeight="true" outlineLevel="0" collapsed="false">
      <c r="A6589" s="31" t="s">
        <v>9925</v>
      </c>
      <c r="B6589" s="27" t="s">
        <v>40</v>
      </c>
      <c r="C6589" s="0" t="s">
        <v>9926</v>
      </c>
      <c r="D6589" s="27" t="s">
        <v>55</v>
      </c>
    </row>
    <row r="6590" customFormat="false" ht="13.5" hidden="false" customHeight="true" outlineLevel="0" collapsed="false">
      <c r="A6590" s="31" t="s">
        <v>9927</v>
      </c>
      <c r="C6590" s="0" t="s">
        <v>9926</v>
      </c>
      <c r="D6590" s="27" t="s">
        <v>44</v>
      </c>
    </row>
    <row r="6591" customFormat="false" ht="13.5" hidden="false" customHeight="true" outlineLevel="0" collapsed="false">
      <c r="A6591" s="31" t="s">
        <v>9928</v>
      </c>
      <c r="C6591" s="0" t="s">
        <v>9926</v>
      </c>
      <c r="D6591" s="27" t="s">
        <v>46</v>
      </c>
    </row>
    <row r="6592" customFormat="false" ht="13.5" hidden="false" customHeight="true" outlineLevel="0" collapsed="false">
      <c r="A6592" s="31" t="s">
        <v>9929</v>
      </c>
      <c r="C6592" s="0" t="s">
        <v>9930</v>
      </c>
      <c r="D6592" s="27" t="s">
        <v>55</v>
      </c>
    </row>
    <row r="6593" customFormat="false" ht="13.5" hidden="false" customHeight="true" outlineLevel="0" collapsed="false">
      <c r="A6593" s="31" t="s">
        <v>9931</v>
      </c>
      <c r="C6593" s="0" t="s">
        <v>9932</v>
      </c>
      <c r="D6593" s="27" t="s">
        <v>55</v>
      </c>
    </row>
    <row r="6594" customFormat="false" ht="13.5" hidden="false" customHeight="true" outlineLevel="0" collapsed="false">
      <c r="A6594" s="31" t="s">
        <v>9933</v>
      </c>
      <c r="B6594" s="27" t="s">
        <v>40</v>
      </c>
      <c r="C6594" s="0" t="s">
        <v>9934</v>
      </c>
      <c r="D6594" s="27" t="s">
        <v>55</v>
      </c>
    </row>
    <row r="6595" customFormat="false" ht="13.5" hidden="false" customHeight="true" outlineLevel="0" collapsed="false">
      <c r="A6595" s="31" t="s">
        <v>9935</v>
      </c>
      <c r="C6595" s="0" t="s">
        <v>9934</v>
      </c>
      <c r="D6595" s="27" t="s">
        <v>44</v>
      </c>
    </row>
    <row r="6596" customFormat="false" ht="13.5" hidden="false" customHeight="true" outlineLevel="0" collapsed="false">
      <c r="A6596" s="31" t="s">
        <v>9936</v>
      </c>
      <c r="C6596" s="0" t="s">
        <v>9934</v>
      </c>
      <c r="D6596" s="27" t="s">
        <v>46</v>
      </c>
    </row>
    <row r="6597" customFormat="false" ht="13.5" hidden="false" customHeight="true" outlineLevel="0" collapsed="false">
      <c r="A6597" s="31" t="s">
        <v>9937</v>
      </c>
      <c r="B6597" s="27" t="s">
        <v>40</v>
      </c>
      <c r="C6597" s="0" t="s">
        <v>9938</v>
      </c>
      <c r="D6597" s="27" t="s">
        <v>55</v>
      </c>
    </row>
    <row r="6598" customFormat="false" ht="13.5" hidden="false" customHeight="true" outlineLevel="0" collapsed="false">
      <c r="A6598" s="31" t="s">
        <v>9939</v>
      </c>
      <c r="C6598" s="0" t="s">
        <v>9938</v>
      </c>
      <c r="D6598" s="27" t="s">
        <v>44</v>
      </c>
    </row>
    <row r="6599" customFormat="false" ht="13.5" hidden="false" customHeight="true" outlineLevel="0" collapsed="false">
      <c r="A6599" s="31" t="s">
        <v>9940</v>
      </c>
      <c r="C6599" s="0" t="s">
        <v>9938</v>
      </c>
      <c r="D6599" s="27" t="s">
        <v>46</v>
      </c>
    </row>
    <row r="6600" customFormat="false" ht="13.5" hidden="false" customHeight="true" outlineLevel="0" collapsed="false">
      <c r="A6600" s="31" t="s">
        <v>9941</v>
      </c>
      <c r="C6600" s="0" t="s">
        <v>9942</v>
      </c>
      <c r="D6600" s="27" t="s">
        <v>55</v>
      </c>
    </row>
    <row r="6601" customFormat="false" ht="13.5" hidden="false" customHeight="true" outlineLevel="0" collapsed="false">
      <c r="A6601" s="31" t="s">
        <v>9943</v>
      </c>
      <c r="B6601" s="27" t="s">
        <v>40</v>
      </c>
      <c r="C6601" s="0" t="s">
        <v>9944</v>
      </c>
      <c r="D6601" s="27" t="s">
        <v>55</v>
      </c>
    </row>
    <row r="6602" customFormat="false" ht="13.5" hidden="false" customHeight="true" outlineLevel="0" collapsed="false">
      <c r="A6602" s="31" t="s">
        <v>9945</v>
      </c>
      <c r="C6602" s="0" t="s">
        <v>9944</v>
      </c>
      <c r="D6602" s="27" t="s">
        <v>44</v>
      </c>
    </row>
    <row r="6603" customFormat="false" ht="13.5" hidden="false" customHeight="true" outlineLevel="0" collapsed="false">
      <c r="A6603" s="31" t="s">
        <v>9946</v>
      </c>
      <c r="C6603" s="0" t="s">
        <v>9944</v>
      </c>
      <c r="D6603" s="27" t="s">
        <v>46</v>
      </c>
    </row>
    <row r="6604" customFormat="false" ht="13.5" hidden="false" customHeight="true" outlineLevel="0" collapsed="false">
      <c r="A6604" s="31" t="s">
        <v>9947</v>
      </c>
      <c r="C6604" s="0" t="s">
        <v>9948</v>
      </c>
      <c r="D6604" s="27" t="s">
        <v>726</v>
      </c>
    </row>
    <row r="6605" customFormat="false" ht="13.5" hidden="false" customHeight="true" outlineLevel="0" collapsed="false">
      <c r="A6605" s="31" t="s">
        <v>9949</v>
      </c>
      <c r="C6605" s="0" t="s">
        <v>9948</v>
      </c>
      <c r="D6605" s="27" t="s">
        <v>9950</v>
      </c>
    </row>
    <row r="6606" customFormat="false" ht="13.5" hidden="false" customHeight="true" outlineLevel="0" collapsed="false">
      <c r="A6606" s="31" t="s">
        <v>9951</v>
      </c>
      <c r="B6606" s="27" t="s">
        <v>40</v>
      </c>
      <c r="C6606" s="0" t="s">
        <v>9952</v>
      </c>
      <c r="D6606" s="27" t="s">
        <v>55</v>
      </c>
    </row>
    <row r="6607" customFormat="false" ht="13.5" hidden="false" customHeight="true" outlineLevel="0" collapsed="false">
      <c r="A6607" s="31" t="s">
        <v>9953</v>
      </c>
      <c r="C6607" s="0" t="s">
        <v>9952</v>
      </c>
      <c r="D6607" s="27" t="s">
        <v>44</v>
      </c>
    </row>
    <row r="6608" customFormat="false" ht="13.5" hidden="false" customHeight="true" outlineLevel="0" collapsed="false">
      <c r="A6608" s="31" t="s">
        <v>9954</v>
      </c>
      <c r="C6608" s="0" t="s">
        <v>9952</v>
      </c>
      <c r="D6608" s="27" t="s">
        <v>46</v>
      </c>
    </row>
    <row r="6609" customFormat="false" ht="13.5" hidden="false" customHeight="true" outlineLevel="0" collapsed="false">
      <c r="A6609" s="31" t="s">
        <v>9955</v>
      </c>
      <c r="B6609" s="27" t="s">
        <v>40</v>
      </c>
      <c r="C6609" s="0" t="s">
        <v>9956</v>
      </c>
      <c r="D6609" s="27" t="s">
        <v>726</v>
      </c>
    </row>
    <row r="6610" customFormat="false" ht="13.5" hidden="false" customHeight="true" outlineLevel="0" collapsed="false">
      <c r="A6610" s="31" t="s">
        <v>9957</v>
      </c>
      <c r="C6610" s="0" t="s">
        <v>9956</v>
      </c>
      <c r="D6610" s="27" t="s">
        <v>44</v>
      </c>
    </row>
    <row r="6611" customFormat="false" ht="13.5" hidden="false" customHeight="true" outlineLevel="0" collapsed="false">
      <c r="A6611" s="31" t="s">
        <v>9958</v>
      </c>
      <c r="C6611" s="0" t="s">
        <v>9956</v>
      </c>
      <c r="D6611" s="27" t="s">
        <v>46</v>
      </c>
    </row>
    <row r="6612" customFormat="false" ht="13.5" hidden="false" customHeight="true" outlineLevel="0" collapsed="false">
      <c r="A6612" s="31" t="s">
        <v>9959</v>
      </c>
      <c r="C6612" s="0" t="s">
        <v>9960</v>
      </c>
      <c r="D6612" s="27" t="s">
        <v>6235</v>
      </c>
    </row>
    <row r="6613" customFormat="false" ht="13.5" hidden="false" customHeight="true" outlineLevel="0" collapsed="false">
      <c r="A6613" s="31" t="s">
        <v>9961</v>
      </c>
      <c r="B6613" s="27" t="s">
        <v>40</v>
      </c>
      <c r="C6613" s="0" t="s">
        <v>9962</v>
      </c>
      <c r="D6613" s="27" t="s">
        <v>62</v>
      </c>
    </row>
    <row r="6614" customFormat="false" ht="13.5" hidden="false" customHeight="true" outlineLevel="0" collapsed="false">
      <c r="A6614" s="31" t="s">
        <v>9963</v>
      </c>
      <c r="C6614" s="0" t="s">
        <v>9962</v>
      </c>
      <c r="D6614" s="27" t="s">
        <v>44</v>
      </c>
    </row>
    <row r="6615" customFormat="false" ht="13.5" hidden="false" customHeight="true" outlineLevel="0" collapsed="false">
      <c r="A6615" s="31" t="s">
        <v>9964</v>
      </c>
      <c r="C6615" s="0" t="s">
        <v>9962</v>
      </c>
      <c r="D6615" s="27" t="s">
        <v>46</v>
      </c>
    </row>
    <row r="6616" customFormat="false" ht="13.5" hidden="false" customHeight="true" outlineLevel="0" collapsed="false">
      <c r="A6616" s="31" t="s">
        <v>9965</v>
      </c>
      <c r="B6616" s="27" t="s">
        <v>40</v>
      </c>
      <c r="C6616" s="0" t="s">
        <v>9966</v>
      </c>
      <c r="D6616" s="27" t="s">
        <v>9967</v>
      </c>
    </row>
    <row r="6617" customFormat="false" ht="13.5" hidden="false" customHeight="true" outlineLevel="0" collapsed="false">
      <c r="A6617" s="31" t="s">
        <v>9968</v>
      </c>
      <c r="C6617" s="0" t="s">
        <v>9966</v>
      </c>
      <c r="D6617" s="27" t="s">
        <v>44</v>
      </c>
    </row>
    <row r="6618" customFormat="false" ht="13.5" hidden="false" customHeight="true" outlineLevel="0" collapsed="false">
      <c r="A6618" s="31" t="s">
        <v>9969</v>
      </c>
      <c r="C6618" s="0" t="s">
        <v>9966</v>
      </c>
      <c r="D6618" s="27" t="s">
        <v>46</v>
      </c>
    </row>
    <row r="6619" customFormat="false" ht="13.5" hidden="false" customHeight="true" outlineLevel="0" collapsed="false">
      <c r="A6619" s="31" t="s">
        <v>9970</v>
      </c>
      <c r="B6619" s="27" t="s">
        <v>40</v>
      </c>
      <c r="C6619" s="0" t="s">
        <v>9971</v>
      </c>
      <c r="D6619" s="27" t="s">
        <v>55</v>
      </c>
    </row>
    <row r="6620" customFormat="false" ht="13.5" hidden="false" customHeight="true" outlineLevel="0" collapsed="false">
      <c r="A6620" s="31" t="s">
        <v>9972</v>
      </c>
      <c r="C6620" s="0" t="s">
        <v>9971</v>
      </c>
      <c r="D6620" s="27" t="s">
        <v>44</v>
      </c>
    </row>
    <row r="6621" customFormat="false" ht="13.5" hidden="false" customHeight="true" outlineLevel="0" collapsed="false">
      <c r="A6621" s="31" t="s">
        <v>9973</v>
      </c>
      <c r="C6621" s="0" t="s">
        <v>9971</v>
      </c>
      <c r="D6621" s="27" t="s">
        <v>46</v>
      </c>
    </row>
    <row r="6622" customFormat="false" ht="13.5" hidden="false" customHeight="true" outlineLevel="0" collapsed="false">
      <c r="A6622" s="31" t="s">
        <v>9974</v>
      </c>
      <c r="B6622" s="27" t="s">
        <v>40</v>
      </c>
      <c r="C6622" s="0" t="s">
        <v>9975</v>
      </c>
      <c r="D6622" s="27" t="s">
        <v>8728</v>
      </c>
    </row>
    <row r="6623" customFormat="false" ht="13.5" hidden="false" customHeight="true" outlineLevel="0" collapsed="false">
      <c r="A6623" s="31" t="s">
        <v>9976</v>
      </c>
      <c r="C6623" s="0" t="s">
        <v>9975</v>
      </c>
      <c r="D6623" s="27" t="s">
        <v>44</v>
      </c>
    </row>
    <row r="6624" customFormat="false" ht="13.5" hidden="false" customHeight="true" outlineLevel="0" collapsed="false">
      <c r="A6624" s="31" t="s">
        <v>9977</v>
      </c>
      <c r="C6624" s="0" t="s">
        <v>9975</v>
      </c>
      <c r="D6624" s="27" t="s">
        <v>46</v>
      </c>
    </row>
    <row r="6625" customFormat="false" ht="13.5" hidden="false" customHeight="true" outlineLevel="0" collapsed="false">
      <c r="A6625" s="31" t="s">
        <v>9978</v>
      </c>
      <c r="B6625" s="27" t="s">
        <v>40</v>
      </c>
      <c r="C6625" s="0" t="s">
        <v>9979</v>
      </c>
      <c r="D6625" s="27" t="s">
        <v>62</v>
      </c>
    </row>
    <row r="6626" customFormat="false" ht="13.5" hidden="false" customHeight="true" outlineLevel="0" collapsed="false">
      <c r="A6626" s="31" t="s">
        <v>9980</v>
      </c>
      <c r="C6626" s="0" t="s">
        <v>9979</v>
      </c>
      <c r="D6626" s="27" t="s">
        <v>44</v>
      </c>
    </row>
    <row r="6627" customFormat="false" ht="13.5" hidden="false" customHeight="true" outlineLevel="0" collapsed="false">
      <c r="A6627" s="31" t="s">
        <v>9981</v>
      </c>
      <c r="C6627" s="0" t="s">
        <v>9979</v>
      </c>
      <c r="D6627" s="27" t="s">
        <v>46</v>
      </c>
    </row>
    <row r="6628" customFormat="false" ht="13.5" hidden="false" customHeight="true" outlineLevel="0" collapsed="false">
      <c r="A6628" s="31" t="s">
        <v>9982</v>
      </c>
      <c r="C6628" s="0" t="s">
        <v>9983</v>
      </c>
      <c r="D6628" s="27" t="s">
        <v>55</v>
      </c>
    </row>
    <row r="6629" customFormat="false" ht="13.5" hidden="false" customHeight="true" outlineLevel="0" collapsed="false">
      <c r="A6629" s="31" t="s">
        <v>9984</v>
      </c>
      <c r="B6629" s="27" t="s">
        <v>40</v>
      </c>
      <c r="C6629" s="0" t="s">
        <v>9985</v>
      </c>
      <c r="D6629" s="27" t="s">
        <v>55</v>
      </c>
      <c r="E6629" s="27" t="s">
        <v>56</v>
      </c>
    </row>
    <row r="6630" customFormat="false" ht="13.5" hidden="false" customHeight="true" outlineLevel="0" collapsed="false">
      <c r="A6630" s="31" t="s">
        <v>9986</v>
      </c>
      <c r="C6630" s="0" t="s">
        <v>9985</v>
      </c>
      <c r="D6630" s="27" t="s">
        <v>44</v>
      </c>
      <c r="E6630" s="27" t="s">
        <v>56</v>
      </c>
    </row>
    <row r="6631" customFormat="false" ht="13.5" hidden="false" customHeight="true" outlineLevel="0" collapsed="false">
      <c r="A6631" s="31" t="s">
        <v>9987</v>
      </c>
      <c r="C6631" s="0" t="s">
        <v>9985</v>
      </c>
      <c r="D6631" s="27" t="s">
        <v>46</v>
      </c>
      <c r="E6631" s="27" t="s">
        <v>56</v>
      </c>
    </row>
    <row r="6632" customFormat="false" ht="13.5" hidden="false" customHeight="true" outlineLevel="0" collapsed="false">
      <c r="A6632" s="31" t="s">
        <v>9988</v>
      </c>
      <c r="B6632" s="27" t="s">
        <v>40</v>
      </c>
      <c r="C6632" s="0" t="s">
        <v>9989</v>
      </c>
      <c r="D6632" s="27" t="s">
        <v>55</v>
      </c>
    </row>
    <row r="6633" customFormat="false" ht="13.5" hidden="false" customHeight="true" outlineLevel="0" collapsed="false">
      <c r="A6633" s="31" t="s">
        <v>9990</v>
      </c>
      <c r="C6633" s="0" t="s">
        <v>9989</v>
      </c>
      <c r="D6633" s="27" t="s">
        <v>44</v>
      </c>
    </row>
    <row r="6634" customFormat="false" ht="13.5" hidden="false" customHeight="true" outlineLevel="0" collapsed="false">
      <c r="A6634" s="31" t="s">
        <v>9991</v>
      </c>
      <c r="C6634" s="0" t="s">
        <v>9989</v>
      </c>
      <c r="D6634" s="27" t="s">
        <v>46</v>
      </c>
    </row>
    <row r="6635" customFormat="false" ht="13.5" hidden="false" customHeight="true" outlineLevel="0" collapsed="false">
      <c r="A6635" s="31" t="s">
        <v>9992</v>
      </c>
      <c r="B6635" s="27" t="s">
        <v>40</v>
      </c>
      <c r="C6635" s="0" t="s">
        <v>9993</v>
      </c>
      <c r="D6635" s="27" t="s">
        <v>55</v>
      </c>
    </row>
    <row r="6636" customFormat="false" ht="13.5" hidden="false" customHeight="true" outlineLevel="0" collapsed="false">
      <c r="A6636" s="31" t="s">
        <v>9994</v>
      </c>
      <c r="C6636" s="0" t="s">
        <v>9993</v>
      </c>
      <c r="D6636" s="27" t="s">
        <v>44</v>
      </c>
    </row>
    <row r="6637" customFormat="false" ht="13.5" hidden="false" customHeight="true" outlineLevel="0" collapsed="false">
      <c r="A6637" s="31" t="s">
        <v>9995</v>
      </c>
      <c r="C6637" s="0" t="s">
        <v>9993</v>
      </c>
      <c r="D6637" s="27" t="s">
        <v>46</v>
      </c>
    </row>
    <row r="6638" customFormat="false" ht="13.5" hidden="false" customHeight="true" outlineLevel="0" collapsed="false">
      <c r="A6638" s="31" t="s">
        <v>9996</v>
      </c>
      <c r="B6638" s="27" t="s">
        <v>40</v>
      </c>
      <c r="C6638" s="0" t="s">
        <v>9997</v>
      </c>
      <c r="D6638" s="27" t="s">
        <v>55</v>
      </c>
    </row>
    <row r="6639" customFormat="false" ht="13.5" hidden="false" customHeight="true" outlineLevel="0" collapsed="false">
      <c r="A6639" s="31" t="s">
        <v>9998</v>
      </c>
      <c r="C6639" s="0" t="s">
        <v>9997</v>
      </c>
      <c r="D6639" s="27" t="s">
        <v>44</v>
      </c>
    </row>
    <row r="6640" customFormat="false" ht="13.5" hidden="false" customHeight="true" outlineLevel="0" collapsed="false">
      <c r="A6640" s="31" t="s">
        <v>9999</v>
      </c>
      <c r="C6640" s="0" t="s">
        <v>9997</v>
      </c>
      <c r="D6640" s="27" t="s">
        <v>46</v>
      </c>
    </row>
    <row r="6641" customFormat="false" ht="13.5" hidden="false" customHeight="true" outlineLevel="0" collapsed="false">
      <c r="A6641" s="31" t="s">
        <v>10000</v>
      </c>
      <c r="B6641" s="27" t="s">
        <v>40</v>
      </c>
      <c r="C6641" s="0" t="s">
        <v>10001</v>
      </c>
      <c r="D6641" s="27" t="s">
        <v>55</v>
      </c>
    </row>
    <row r="6642" customFormat="false" ht="13.5" hidden="false" customHeight="true" outlineLevel="0" collapsed="false">
      <c r="A6642" s="31" t="s">
        <v>10002</v>
      </c>
      <c r="C6642" s="0" t="s">
        <v>10001</v>
      </c>
      <c r="D6642" s="27" t="s">
        <v>44</v>
      </c>
    </row>
    <row r="6643" customFormat="false" ht="13.5" hidden="false" customHeight="true" outlineLevel="0" collapsed="false">
      <c r="A6643" s="31" t="s">
        <v>10003</v>
      </c>
      <c r="C6643" s="0" t="s">
        <v>10001</v>
      </c>
      <c r="D6643" s="27" t="s">
        <v>46</v>
      </c>
    </row>
    <row r="6644" customFormat="false" ht="13.5" hidden="false" customHeight="true" outlineLevel="0" collapsed="false">
      <c r="A6644" s="31" t="s">
        <v>10004</v>
      </c>
      <c r="B6644" s="27" t="s">
        <v>40</v>
      </c>
      <c r="C6644" s="0" t="s">
        <v>10005</v>
      </c>
      <c r="D6644" s="27" t="s">
        <v>55</v>
      </c>
    </row>
    <row r="6645" customFormat="false" ht="13.5" hidden="false" customHeight="true" outlineLevel="0" collapsed="false">
      <c r="A6645" s="31" t="s">
        <v>10006</v>
      </c>
      <c r="C6645" s="0" t="s">
        <v>10005</v>
      </c>
      <c r="D6645" s="27" t="s">
        <v>44</v>
      </c>
    </row>
    <row r="6646" customFormat="false" ht="13.5" hidden="false" customHeight="true" outlineLevel="0" collapsed="false">
      <c r="A6646" s="31" t="s">
        <v>10007</v>
      </c>
      <c r="C6646" s="0" t="s">
        <v>10005</v>
      </c>
      <c r="D6646" s="27" t="s">
        <v>46</v>
      </c>
    </row>
    <row r="6647" customFormat="false" ht="13.5" hidden="false" customHeight="true" outlineLevel="0" collapsed="false">
      <c r="A6647" s="31" t="s">
        <v>10008</v>
      </c>
      <c r="B6647" s="27" t="s">
        <v>40</v>
      </c>
      <c r="C6647" s="0" t="s">
        <v>10009</v>
      </c>
      <c r="D6647" s="27" t="s">
        <v>55</v>
      </c>
    </row>
    <row r="6648" customFormat="false" ht="13.5" hidden="false" customHeight="true" outlineLevel="0" collapsed="false">
      <c r="A6648" s="31" t="s">
        <v>10010</v>
      </c>
      <c r="C6648" s="0" t="s">
        <v>10009</v>
      </c>
      <c r="D6648" s="27" t="s">
        <v>44</v>
      </c>
    </row>
    <row r="6649" customFormat="false" ht="13.5" hidden="false" customHeight="true" outlineLevel="0" collapsed="false">
      <c r="A6649" s="31" t="s">
        <v>10011</v>
      </c>
      <c r="C6649" s="0" t="s">
        <v>10009</v>
      </c>
      <c r="D6649" s="27" t="s">
        <v>46</v>
      </c>
    </row>
    <row r="6650" customFormat="false" ht="13.5" hidden="false" customHeight="true" outlineLevel="0" collapsed="false">
      <c r="A6650" s="31" t="s">
        <v>10012</v>
      </c>
      <c r="C6650" s="0" t="s">
        <v>10013</v>
      </c>
      <c r="D6650" s="27" t="s">
        <v>5373</v>
      </c>
    </row>
    <row r="6651" customFormat="false" ht="13.5" hidden="false" customHeight="true" outlineLevel="0" collapsed="false">
      <c r="A6651" s="31" t="s">
        <v>10014</v>
      </c>
      <c r="C6651" s="0" t="s">
        <v>10013</v>
      </c>
      <c r="D6651" s="27" t="s">
        <v>62</v>
      </c>
    </row>
    <row r="6652" customFormat="false" ht="13.5" hidden="false" customHeight="true" outlineLevel="0" collapsed="false">
      <c r="A6652" s="31" t="s">
        <v>10015</v>
      </c>
      <c r="B6652" s="27" t="s">
        <v>40</v>
      </c>
      <c r="C6652" s="0" t="s">
        <v>10016</v>
      </c>
      <c r="D6652" s="27" t="s">
        <v>55</v>
      </c>
    </row>
    <row r="6653" customFormat="false" ht="13.5" hidden="false" customHeight="true" outlineLevel="0" collapsed="false">
      <c r="A6653" s="31" t="s">
        <v>10017</v>
      </c>
      <c r="C6653" s="0" t="s">
        <v>10016</v>
      </c>
      <c r="D6653" s="27" t="s">
        <v>44</v>
      </c>
    </row>
    <row r="6654" customFormat="false" ht="13.5" hidden="false" customHeight="true" outlineLevel="0" collapsed="false">
      <c r="A6654" s="31" t="s">
        <v>10018</v>
      </c>
      <c r="C6654" s="0" t="s">
        <v>10016</v>
      </c>
      <c r="D6654" s="27" t="s">
        <v>46</v>
      </c>
    </row>
    <row r="6655" customFormat="false" ht="13.5" hidden="false" customHeight="true" outlineLevel="0" collapsed="false">
      <c r="A6655" s="31" t="s">
        <v>10019</v>
      </c>
      <c r="B6655" s="27" t="s">
        <v>40</v>
      </c>
      <c r="C6655" s="0" t="s">
        <v>10020</v>
      </c>
      <c r="D6655" s="27" t="s">
        <v>55</v>
      </c>
    </row>
    <row r="6656" customFormat="false" ht="13.5" hidden="false" customHeight="true" outlineLevel="0" collapsed="false">
      <c r="A6656" s="31" t="s">
        <v>10021</v>
      </c>
      <c r="C6656" s="0" t="s">
        <v>10020</v>
      </c>
      <c r="D6656" s="27" t="s">
        <v>44</v>
      </c>
    </row>
    <row r="6657" customFormat="false" ht="13.5" hidden="false" customHeight="true" outlineLevel="0" collapsed="false">
      <c r="A6657" s="31" t="s">
        <v>10022</v>
      </c>
      <c r="C6657" s="0" t="s">
        <v>10020</v>
      </c>
      <c r="D6657" s="27" t="s">
        <v>46</v>
      </c>
    </row>
    <row r="6658" customFormat="false" ht="13.5" hidden="false" customHeight="true" outlineLevel="0" collapsed="false">
      <c r="A6658" s="31" t="s">
        <v>10023</v>
      </c>
      <c r="B6658" s="27" t="s">
        <v>40</v>
      </c>
      <c r="C6658" s="0" t="s">
        <v>10024</v>
      </c>
      <c r="D6658" s="27" t="s">
        <v>550</v>
      </c>
    </row>
    <row r="6659" customFormat="false" ht="13.5" hidden="false" customHeight="true" outlineLevel="0" collapsed="false">
      <c r="A6659" s="31" t="s">
        <v>10025</v>
      </c>
      <c r="C6659" s="0" t="s">
        <v>10024</v>
      </c>
      <c r="D6659" s="27" t="s">
        <v>44</v>
      </c>
    </row>
    <row r="6660" customFormat="false" ht="13.5" hidden="false" customHeight="true" outlineLevel="0" collapsed="false">
      <c r="A6660" s="31" t="s">
        <v>10026</v>
      </c>
      <c r="C6660" s="0" t="s">
        <v>10024</v>
      </c>
      <c r="D6660" s="27" t="s">
        <v>46</v>
      </c>
    </row>
    <row r="6661" customFormat="false" ht="13.5" hidden="false" customHeight="true" outlineLevel="0" collapsed="false">
      <c r="A6661" s="31" t="s">
        <v>10027</v>
      </c>
      <c r="B6661" s="27" t="s">
        <v>40</v>
      </c>
      <c r="C6661" s="0" t="s">
        <v>10028</v>
      </c>
      <c r="D6661" s="27" t="s">
        <v>238</v>
      </c>
    </row>
    <row r="6662" customFormat="false" ht="13.5" hidden="false" customHeight="true" outlineLevel="0" collapsed="false">
      <c r="A6662" s="31" t="s">
        <v>10029</v>
      </c>
      <c r="C6662" s="0" t="s">
        <v>10028</v>
      </c>
      <c r="D6662" s="27" t="s">
        <v>44</v>
      </c>
    </row>
    <row r="6663" customFormat="false" ht="13.5" hidden="false" customHeight="true" outlineLevel="0" collapsed="false">
      <c r="A6663" s="31" t="s">
        <v>10030</v>
      </c>
      <c r="C6663" s="0" t="s">
        <v>10028</v>
      </c>
      <c r="D6663" s="27" t="s">
        <v>46</v>
      </c>
    </row>
    <row r="6664" customFormat="false" ht="13.5" hidden="false" customHeight="true" outlineLevel="0" collapsed="false">
      <c r="A6664" s="31" t="s">
        <v>10031</v>
      </c>
      <c r="C6664" s="0" t="s">
        <v>10032</v>
      </c>
      <c r="D6664" s="27" t="s">
        <v>55</v>
      </c>
    </row>
    <row r="6665" customFormat="false" ht="13.5" hidden="false" customHeight="true" outlineLevel="0" collapsed="false">
      <c r="A6665" s="31" t="s">
        <v>10033</v>
      </c>
      <c r="C6665" s="0" t="s">
        <v>10034</v>
      </c>
      <c r="D6665" s="27" t="s">
        <v>639</v>
      </c>
    </row>
    <row r="6666" customFormat="false" ht="13.5" hidden="false" customHeight="true" outlineLevel="0" collapsed="false">
      <c r="A6666" s="31" t="s">
        <v>10035</v>
      </c>
      <c r="B6666" s="27" t="s">
        <v>40</v>
      </c>
      <c r="C6666" s="0" t="s">
        <v>10036</v>
      </c>
      <c r="D6666" s="27" t="s">
        <v>55</v>
      </c>
    </row>
    <row r="6667" customFormat="false" ht="13.5" hidden="false" customHeight="true" outlineLevel="0" collapsed="false">
      <c r="A6667" s="31" t="s">
        <v>10037</v>
      </c>
      <c r="C6667" s="0" t="s">
        <v>10036</v>
      </c>
      <c r="D6667" s="27" t="s">
        <v>44</v>
      </c>
    </row>
    <row r="6668" customFormat="false" ht="13.5" hidden="false" customHeight="true" outlineLevel="0" collapsed="false">
      <c r="A6668" s="31" t="s">
        <v>10038</v>
      </c>
      <c r="C6668" s="0" t="s">
        <v>10036</v>
      </c>
      <c r="D6668" s="27" t="s">
        <v>46</v>
      </c>
    </row>
    <row r="6669" customFormat="false" ht="13.5" hidden="false" customHeight="true" outlineLevel="0" collapsed="false">
      <c r="A6669" s="31" t="s">
        <v>10039</v>
      </c>
      <c r="C6669" s="0" t="s">
        <v>10040</v>
      </c>
      <c r="D6669" s="27" t="s">
        <v>10041</v>
      </c>
    </row>
    <row r="6670" customFormat="false" ht="13.5" hidden="false" customHeight="true" outlineLevel="0" collapsed="false">
      <c r="A6670" s="31" t="s">
        <v>10042</v>
      </c>
      <c r="C6670" s="0" t="s">
        <v>10040</v>
      </c>
      <c r="D6670" s="27" t="s">
        <v>10043</v>
      </c>
    </row>
    <row r="6671" customFormat="false" ht="13.5" hidden="false" customHeight="true" outlineLevel="0" collapsed="false">
      <c r="A6671" s="31" t="s">
        <v>10044</v>
      </c>
      <c r="C6671" s="0" t="s">
        <v>10040</v>
      </c>
      <c r="D6671" s="27" t="s">
        <v>10045</v>
      </c>
    </row>
    <row r="6672" customFormat="false" ht="13.5" hidden="false" customHeight="true" outlineLevel="0" collapsed="false">
      <c r="A6672" s="31" t="s">
        <v>10046</v>
      </c>
      <c r="B6672" s="27" t="s">
        <v>40</v>
      </c>
      <c r="C6672" s="0" t="s">
        <v>10047</v>
      </c>
      <c r="D6672" s="27" t="s">
        <v>55</v>
      </c>
    </row>
    <row r="6673" customFormat="false" ht="13.5" hidden="false" customHeight="true" outlineLevel="0" collapsed="false">
      <c r="A6673" s="31" t="s">
        <v>10048</v>
      </c>
      <c r="C6673" s="0" t="s">
        <v>10047</v>
      </c>
      <c r="D6673" s="27" t="s">
        <v>44</v>
      </c>
    </row>
    <row r="6674" customFormat="false" ht="13.5" hidden="false" customHeight="true" outlineLevel="0" collapsed="false">
      <c r="A6674" s="31" t="s">
        <v>10049</v>
      </c>
      <c r="C6674" s="0" t="s">
        <v>10047</v>
      </c>
      <c r="D6674" s="27" t="s">
        <v>46</v>
      </c>
    </row>
    <row r="6675" customFormat="false" ht="13.5" hidden="false" customHeight="true" outlineLevel="0" collapsed="false">
      <c r="A6675" s="31" t="s">
        <v>10050</v>
      </c>
      <c r="C6675" s="0" t="s">
        <v>10051</v>
      </c>
      <c r="D6675" s="27" t="s">
        <v>10052</v>
      </c>
      <c r="E6675" s="27" t="s">
        <v>56</v>
      </c>
    </row>
    <row r="6676" customFormat="false" ht="13.5" hidden="false" customHeight="true" outlineLevel="0" collapsed="false">
      <c r="A6676" s="31" t="s">
        <v>10053</v>
      </c>
      <c r="C6676" s="0" t="s">
        <v>10051</v>
      </c>
      <c r="D6676" s="27" t="s">
        <v>10054</v>
      </c>
    </row>
    <row r="6677" customFormat="false" ht="13.5" hidden="false" customHeight="true" outlineLevel="0" collapsed="false">
      <c r="A6677" s="31" t="s">
        <v>10055</v>
      </c>
      <c r="B6677" s="27" t="s">
        <v>40</v>
      </c>
      <c r="C6677" s="0" t="s">
        <v>10051</v>
      </c>
      <c r="D6677" s="27" t="s">
        <v>55</v>
      </c>
    </row>
    <row r="6678" customFormat="false" ht="13.5" hidden="false" customHeight="true" outlineLevel="0" collapsed="false">
      <c r="A6678" s="31" t="s">
        <v>10056</v>
      </c>
      <c r="C6678" s="0" t="s">
        <v>10051</v>
      </c>
      <c r="D6678" s="27" t="s">
        <v>44</v>
      </c>
    </row>
    <row r="6679" customFormat="false" ht="13.5" hidden="false" customHeight="true" outlineLevel="0" collapsed="false">
      <c r="A6679" s="31" t="s">
        <v>10057</v>
      </c>
      <c r="C6679" s="0" t="s">
        <v>10051</v>
      </c>
      <c r="D6679" s="27" t="s">
        <v>46</v>
      </c>
    </row>
    <row r="6680" customFormat="false" ht="13.5" hidden="false" customHeight="true" outlineLevel="0" collapsed="false">
      <c r="A6680" s="31" t="s">
        <v>10058</v>
      </c>
      <c r="B6680" s="27" t="s">
        <v>40</v>
      </c>
      <c r="C6680" s="0" t="s">
        <v>10059</v>
      </c>
      <c r="D6680" s="27" t="s">
        <v>8201</v>
      </c>
    </row>
    <row r="6681" customFormat="false" ht="13.5" hidden="false" customHeight="true" outlineLevel="0" collapsed="false">
      <c r="A6681" s="31" t="s">
        <v>10060</v>
      </c>
      <c r="C6681" s="0" t="s">
        <v>10059</v>
      </c>
      <c r="D6681" s="27" t="s">
        <v>44</v>
      </c>
    </row>
    <row r="6682" customFormat="false" ht="13.5" hidden="false" customHeight="true" outlineLevel="0" collapsed="false">
      <c r="A6682" s="31" t="s">
        <v>10061</v>
      </c>
      <c r="C6682" s="0" t="s">
        <v>10059</v>
      </c>
      <c r="D6682" s="27" t="s">
        <v>46</v>
      </c>
    </row>
    <row r="6683" customFormat="false" ht="13.5" hidden="false" customHeight="true" outlineLevel="0" collapsed="false">
      <c r="A6683" s="31" t="s">
        <v>10062</v>
      </c>
      <c r="B6683" s="27" t="s">
        <v>40</v>
      </c>
      <c r="C6683" s="0" t="s">
        <v>10063</v>
      </c>
      <c r="D6683" s="27" t="s">
        <v>62</v>
      </c>
    </row>
    <row r="6684" customFormat="false" ht="13.5" hidden="false" customHeight="true" outlineLevel="0" collapsed="false">
      <c r="A6684" s="31" t="s">
        <v>10064</v>
      </c>
      <c r="C6684" s="0" t="s">
        <v>10063</v>
      </c>
      <c r="D6684" s="27" t="s">
        <v>44</v>
      </c>
    </row>
    <row r="6685" customFormat="false" ht="13.5" hidden="false" customHeight="true" outlineLevel="0" collapsed="false">
      <c r="A6685" s="31" t="s">
        <v>10065</v>
      </c>
      <c r="C6685" s="0" t="s">
        <v>10063</v>
      </c>
      <c r="D6685" s="27" t="s">
        <v>46</v>
      </c>
    </row>
    <row r="6686" customFormat="false" ht="13.5" hidden="false" customHeight="true" outlineLevel="0" collapsed="false">
      <c r="A6686" s="31" t="s">
        <v>10066</v>
      </c>
      <c r="C6686" s="0" t="s">
        <v>10067</v>
      </c>
      <c r="D6686" s="27" t="s">
        <v>62</v>
      </c>
    </row>
    <row r="6687" customFormat="false" ht="13.5" hidden="false" customHeight="true" outlineLevel="0" collapsed="false">
      <c r="A6687" s="31" t="s">
        <v>10068</v>
      </c>
      <c r="B6687" s="27" t="s">
        <v>40</v>
      </c>
      <c r="C6687" s="0" t="s">
        <v>10069</v>
      </c>
      <c r="D6687" s="27" t="s">
        <v>55</v>
      </c>
    </row>
    <row r="6688" customFormat="false" ht="13.5" hidden="false" customHeight="true" outlineLevel="0" collapsed="false">
      <c r="A6688" s="31" t="s">
        <v>10070</v>
      </c>
      <c r="C6688" s="0" t="s">
        <v>10069</v>
      </c>
      <c r="D6688" s="27" t="s">
        <v>44</v>
      </c>
    </row>
    <row r="6689" customFormat="false" ht="13.5" hidden="false" customHeight="true" outlineLevel="0" collapsed="false">
      <c r="A6689" s="31" t="s">
        <v>10071</v>
      </c>
      <c r="C6689" s="0" t="s">
        <v>10069</v>
      </c>
      <c r="D6689" s="27" t="s">
        <v>46</v>
      </c>
    </row>
    <row r="6690" customFormat="false" ht="13.5" hidden="false" customHeight="true" outlineLevel="0" collapsed="false">
      <c r="A6690" s="31" t="s">
        <v>10072</v>
      </c>
      <c r="B6690" s="27" t="s">
        <v>40</v>
      </c>
      <c r="C6690" s="0" t="s">
        <v>10073</v>
      </c>
      <c r="D6690" s="27" t="s">
        <v>55</v>
      </c>
    </row>
    <row r="6691" customFormat="false" ht="13.5" hidden="false" customHeight="true" outlineLevel="0" collapsed="false">
      <c r="A6691" s="31" t="s">
        <v>10074</v>
      </c>
      <c r="C6691" s="0" t="s">
        <v>10073</v>
      </c>
      <c r="D6691" s="27" t="s">
        <v>44</v>
      </c>
    </row>
    <row r="6692" customFormat="false" ht="13.5" hidden="false" customHeight="true" outlineLevel="0" collapsed="false">
      <c r="A6692" s="31" t="s">
        <v>10075</v>
      </c>
      <c r="C6692" s="0" t="s">
        <v>10073</v>
      </c>
      <c r="D6692" s="27" t="s">
        <v>46</v>
      </c>
    </row>
    <row r="6693" customFormat="false" ht="13.5" hidden="false" customHeight="true" outlineLevel="0" collapsed="false">
      <c r="A6693" s="31" t="s">
        <v>10076</v>
      </c>
      <c r="B6693" s="27" t="s">
        <v>40</v>
      </c>
      <c r="C6693" s="0" t="s">
        <v>10077</v>
      </c>
      <c r="D6693" s="27" t="s">
        <v>55</v>
      </c>
    </row>
    <row r="6694" customFormat="false" ht="13.5" hidden="false" customHeight="true" outlineLevel="0" collapsed="false">
      <c r="A6694" s="31" t="s">
        <v>10078</v>
      </c>
      <c r="C6694" s="0" t="s">
        <v>10077</v>
      </c>
      <c r="D6694" s="27" t="s">
        <v>44</v>
      </c>
    </row>
    <row r="6695" customFormat="false" ht="13.5" hidden="false" customHeight="true" outlineLevel="0" collapsed="false">
      <c r="A6695" s="31" t="s">
        <v>10079</v>
      </c>
      <c r="C6695" s="0" t="s">
        <v>10077</v>
      </c>
      <c r="D6695" s="27" t="s">
        <v>46</v>
      </c>
    </row>
    <row r="6696" customFormat="false" ht="13.5" hidden="false" customHeight="true" outlineLevel="0" collapsed="false">
      <c r="A6696" s="31" t="s">
        <v>10080</v>
      </c>
      <c r="B6696" s="27" t="s">
        <v>40</v>
      </c>
      <c r="C6696" s="0" t="s">
        <v>10081</v>
      </c>
      <c r="D6696" s="27" t="s">
        <v>55</v>
      </c>
    </row>
    <row r="6697" customFormat="false" ht="13.5" hidden="false" customHeight="true" outlineLevel="0" collapsed="false">
      <c r="A6697" s="31" t="s">
        <v>10082</v>
      </c>
      <c r="C6697" s="0" t="s">
        <v>10081</v>
      </c>
      <c r="D6697" s="27" t="s">
        <v>44</v>
      </c>
    </row>
    <row r="6698" customFormat="false" ht="13.5" hidden="false" customHeight="true" outlineLevel="0" collapsed="false">
      <c r="A6698" s="31" t="s">
        <v>10083</v>
      </c>
      <c r="C6698" s="0" t="s">
        <v>10081</v>
      </c>
      <c r="D6698" s="27" t="s">
        <v>46</v>
      </c>
    </row>
    <row r="6699" customFormat="false" ht="13.5" hidden="false" customHeight="true" outlineLevel="0" collapsed="false">
      <c r="A6699" s="31" t="s">
        <v>10084</v>
      </c>
      <c r="B6699" s="27" t="s">
        <v>40</v>
      </c>
      <c r="C6699" s="0" t="s">
        <v>10085</v>
      </c>
      <c r="D6699" s="27" t="s">
        <v>55</v>
      </c>
    </row>
    <row r="6700" customFormat="false" ht="13.5" hidden="false" customHeight="true" outlineLevel="0" collapsed="false">
      <c r="A6700" s="31" t="s">
        <v>10086</v>
      </c>
      <c r="C6700" s="0" t="s">
        <v>10085</v>
      </c>
      <c r="D6700" s="27" t="s">
        <v>44</v>
      </c>
    </row>
    <row r="6701" customFormat="false" ht="13.5" hidden="false" customHeight="true" outlineLevel="0" collapsed="false">
      <c r="A6701" s="31" t="s">
        <v>10087</v>
      </c>
      <c r="C6701" s="0" t="s">
        <v>10085</v>
      </c>
      <c r="D6701" s="27" t="s">
        <v>46</v>
      </c>
    </row>
    <row r="6702" customFormat="false" ht="13.5" hidden="false" customHeight="true" outlineLevel="0" collapsed="false">
      <c r="A6702" s="31" t="s">
        <v>10088</v>
      </c>
      <c r="C6702" s="0" t="s">
        <v>10089</v>
      </c>
      <c r="D6702" s="27" t="s">
        <v>201</v>
      </c>
    </row>
    <row r="6703" customFormat="false" ht="13.5" hidden="false" customHeight="true" outlineLevel="0" collapsed="false">
      <c r="A6703" s="31" t="s">
        <v>10090</v>
      </c>
      <c r="B6703" s="27" t="s">
        <v>40</v>
      </c>
      <c r="C6703" s="0" t="s">
        <v>10091</v>
      </c>
      <c r="D6703" s="27" t="s">
        <v>55</v>
      </c>
    </row>
    <row r="6704" customFormat="false" ht="13.5" hidden="false" customHeight="true" outlineLevel="0" collapsed="false">
      <c r="A6704" s="31" t="s">
        <v>10092</v>
      </c>
      <c r="C6704" s="0" t="s">
        <v>10091</v>
      </c>
      <c r="D6704" s="27" t="s">
        <v>44</v>
      </c>
    </row>
    <row r="6705" customFormat="false" ht="13.5" hidden="false" customHeight="true" outlineLevel="0" collapsed="false">
      <c r="A6705" s="31" t="s">
        <v>10093</v>
      </c>
      <c r="C6705" s="0" t="s">
        <v>10091</v>
      </c>
      <c r="D6705" s="27" t="s">
        <v>46</v>
      </c>
    </row>
    <row r="6706" customFormat="false" ht="13.5" hidden="false" customHeight="true" outlineLevel="0" collapsed="false">
      <c r="A6706" s="31" t="s">
        <v>10094</v>
      </c>
      <c r="B6706" s="27" t="s">
        <v>40</v>
      </c>
      <c r="C6706" s="0" t="s">
        <v>10095</v>
      </c>
      <c r="D6706" s="27" t="s">
        <v>55</v>
      </c>
    </row>
    <row r="6707" customFormat="false" ht="13.5" hidden="false" customHeight="true" outlineLevel="0" collapsed="false">
      <c r="A6707" s="31" t="s">
        <v>10096</v>
      </c>
      <c r="C6707" s="0" t="s">
        <v>10095</v>
      </c>
      <c r="D6707" s="27" t="s">
        <v>44</v>
      </c>
    </row>
    <row r="6708" customFormat="false" ht="13.5" hidden="false" customHeight="true" outlineLevel="0" collapsed="false">
      <c r="A6708" s="31" t="s">
        <v>10097</v>
      </c>
      <c r="C6708" s="0" t="s">
        <v>10095</v>
      </c>
      <c r="D6708" s="27" t="s">
        <v>46</v>
      </c>
    </row>
    <row r="6709" customFormat="false" ht="13.5" hidden="false" customHeight="true" outlineLevel="0" collapsed="false">
      <c r="A6709" s="31" t="s">
        <v>10098</v>
      </c>
      <c r="C6709" s="0" t="s">
        <v>10099</v>
      </c>
      <c r="D6709" s="27" t="s">
        <v>62</v>
      </c>
    </row>
    <row r="6710" customFormat="false" ht="13.5" hidden="false" customHeight="true" outlineLevel="0" collapsed="false">
      <c r="A6710" s="31" t="s">
        <v>10100</v>
      </c>
      <c r="B6710" s="27" t="s">
        <v>40</v>
      </c>
      <c r="C6710" s="0" t="s">
        <v>10101</v>
      </c>
      <c r="D6710" s="27" t="s">
        <v>62</v>
      </c>
    </row>
    <row r="6711" customFormat="false" ht="13.5" hidden="false" customHeight="true" outlineLevel="0" collapsed="false">
      <c r="A6711" s="31" t="s">
        <v>10102</v>
      </c>
      <c r="C6711" s="0" t="s">
        <v>10101</v>
      </c>
      <c r="D6711" s="27" t="s">
        <v>44</v>
      </c>
    </row>
    <row r="6712" customFormat="false" ht="13.5" hidden="false" customHeight="true" outlineLevel="0" collapsed="false">
      <c r="A6712" s="31" t="s">
        <v>10103</v>
      </c>
      <c r="C6712" s="0" t="s">
        <v>10101</v>
      </c>
      <c r="D6712" s="27" t="s">
        <v>46</v>
      </c>
    </row>
    <row r="6713" customFormat="false" ht="13.5" hidden="false" customHeight="true" outlineLevel="0" collapsed="false">
      <c r="A6713" s="31" t="s">
        <v>10104</v>
      </c>
      <c r="B6713" s="27" t="s">
        <v>40</v>
      </c>
      <c r="C6713" s="0" t="s">
        <v>10105</v>
      </c>
      <c r="D6713" s="27" t="s">
        <v>55</v>
      </c>
    </row>
    <row r="6714" customFormat="false" ht="13.5" hidden="false" customHeight="true" outlineLevel="0" collapsed="false">
      <c r="A6714" s="31" t="s">
        <v>10106</v>
      </c>
      <c r="C6714" s="0" t="s">
        <v>10105</v>
      </c>
      <c r="D6714" s="27" t="s">
        <v>44</v>
      </c>
    </row>
    <row r="6715" customFormat="false" ht="13.5" hidden="false" customHeight="true" outlineLevel="0" collapsed="false">
      <c r="A6715" s="31" t="s">
        <v>10107</v>
      </c>
      <c r="C6715" s="0" t="s">
        <v>10105</v>
      </c>
      <c r="D6715" s="27" t="s">
        <v>46</v>
      </c>
    </row>
    <row r="6716" customFormat="false" ht="13.5" hidden="false" customHeight="true" outlineLevel="0" collapsed="false">
      <c r="A6716" s="31" t="s">
        <v>10108</v>
      </c>
      <c r="C6716" s="0" t="s">
        <v>10109</v>
      </c>
      <c r="D6716" s="27" t="s">
        <v>1518</v>
      </c>
    </row>
    <row r="6717" customFormat="false" ht="13.5" hidden="false" customHeight="true" outlineLevel="0" collapsed="false">
      <c r="A6717" s="31" t="s">
        <v>10110</v>
      </c>
      <c r="C6717" s="0" t="s">
        <v>10109</v>
      </c>
      <c r="D6717" s="27" t="s">
        <v>10111</v>
      </c>
    </row>
    <row r="6718" customFormat="false" ht="13.5" hidden="false" customHeight="true" outlineLevel="0" collapsed="false">
      <c r="A6718" s="31" t="s">
        <v>10112</v>
      </c>
      <c r="C6718" s="0" t="s">
        <v>10109</v>
      </c>
      <c r="D6718" s="27" t="s">
        <v>10113</v>
      </c>
    </row>
    <row r="6719" customFormat="false" ht="13.5" hidden="false" customHeight="true" outlineLevel="0" collapsed="false">
      <c r="A6719" s="31" t="s">
        <v>10114</v>
      </c>
      <c r="B6719" s="27" t="s">
        <v>40</v>
      </c>
      <c r="C6719" s="0" t="s">
        <v>10115</v>
      </c>
      <c r="D6719" s="27" t="s">
        <v>726</v>
      </c>
    </row>
    <row r="6720" customFormat="false" ht="13.5" hidden="false" customHeight="true" outlineLevel="0" collapsed="false">
      <c r="A6720" s="31" t="s">
        <v>10116</v>
      </c>
      <c r="C6720" s="0" t="s">
        <v>10115</v>
      </c>
      <c r="D6720" s="27" t="s">
        <v>44</v>
      </c>
    </row>
    <row r="6721" customFormat="false" ht="13.5" hidden="false" customHeight="true" outlineLevel="0" collapsed="false">
      <c r="A6721" s="31" t="s">
        <v>10117</v>
      </c>
      <c r="C6721" s="0" t="s">
        <v>10115</v>
      </c>
      <c r="D6721" s="27" t="s">
        <v>46</v>
      </c>
    </row>
    <row r="6722" customFormat="false" ht="13.5" hidden="false" customHeight="true" outlineLevel="0" collapsed="false">
      <c r="A6722" s="31" t="s">
        <v>10118</v>
      </c>
      <c r="C6722" s="0" t="s">
        <v>10115</v>
      </c>
      <c r="D6722" s="27" t="s">
        <v>1269</v>
      </c>
    </row>
    <row r="6723" customFormat="false" ht="13.5" hidden="false" customHeight="true" outlineLevel="0" collapsed="false">
      <c r="A6723" s="31" t="s">
        <v>10119</v>
      </c>
      <c r="C6723" s="0" t="s">
        <v>10115</v>
      </c>
      <c r="D6723" s="27" t="s">
        <v>1967</v>
      </c>
    </row>
    <row r="6724" customFormat="false" ht="13.5" hidden="false" customHeight="true" outlineLevel="0" collapsed="false">
      <c r="A6724" s="31" t="s">
        <v>10120</v>
      </c>
      <c r="B6724" s="27" t="s">
        <v>40</v>
      </c>
      <c r="C6724" s="0" t="s">
        <v>10121</v>
      </c>
      <c r="D6724" s="27" t="s">
        <v>62</v>
      </c>
    </row>
    <row r="6725" customFormat="false" ht="13.5" hidden="false" customHeight="true" outlineLevel="0" collapsed="false">
      <c r="A6725" s="31" t="s">
        <v>10122</v>
      </c>
      <c r="C6725" s="0" t="s">
        <v>10121</v>
      </c>
      <c r="D6725" s="27" t="s">
        <v>44</v>
      </c>
    </row>
    <row r="6726" customFormat="false" ht="13.5" hidden="false" customHeight="true" outlineLevel="0" collapsed="false">
      <c r="A6726" s="31" t="s">
        <v>10123</v>
      </c>
      <c r="C6726" s="0" t="s">
        <v>10121</v>
      </c>
      <c r="D6726" s="27" t="s">
        <v>46</v>
      </c>
    </row>
    <row r="6727" customFormat="false" ht="13.5" hidden="false" customHeight="true" outlineLevel="0" collapsed="false">
      <c r="A6727" s="31" t="s">
        <v>10124</v>
      </c>
      <c r="C6727" s="0" t="s">
        <v>10125</v>
      </c>
      <c r="D6727" s="27" t="s">
        <v>1697</v>
      </c>
    </row>
    <row r="6728" customFormat="false" ht="13.5" hidden="false" customHeight="true" outlineLevel="0" collapsed="false">
      <c r="A6728" s="31" t="s">
        <v>10126</v>
      </c>
      <c r="C6728" s="0" t="s">
        <v>10125</v>
      </c>
      <c r="D6728" s="27" t="s">
        <v>62</v>
      </c>
    </row>
    <row r="6729" customFormat="false" ht="13.5" hidden="false" customHeight="true" outlineLevel="0" collapsed="false">
      <c r="A6729" s="31" t="s">
        <v>10127</v>
      </c>
      <c r="B6729" s="27" t="s">
        <v>40</v>
      </c>
      <c r="C6729" s="0" t="s">
        <v>10128</v>
      </c>
      <c r="D6729" s="27" t="s">
        <v>3209</v>
      </c>
    </row>
    <row r="6730" customFormat="false" ht="13.5" hidden="false" customHeight="true" outlineLevel="0" collapsed="false">
      <c r="A6730" s="31" t="s">
        <v>10129</v>
      </c>
      <c r="C6730" s="0" t="s">
        <v>10128</v>
      </c>
      <c r="D6730" s="27" t="s">
        <v>44</v>
      </c>
    </row>
    <row r="6731" customFormat="false" ht="13.5" hidden="false" customHeight="true" outlineLevel="0" collapsed="false">
      <c r="A6731" s="31" t="s">
        <v>10130</v>
      </c>
      <c r="C6731" s="0" t="s">
        <v>10128</v>
      </c>
      <c r="D6731" s="27" t="s">
        <v>46</v>
      </c>
    </row>
    <row r="6732" customFormat="false" ht="13.5" hidden="false" customHeight="true" outlineLevel="0" collapsed="false">
      <c r="A6732" s="31" t="s">
        <v>10131</v>
      </c>
      <c r="C6732" s="0" t="s">
        <v>10132</v>
      </c>
      <c r="D6732" s="27" t="s">
        <v>6491</v>
      </c>
    </row>
    <row r="6733" customFormat="false" ht="13.5" hidden="false" customHeight="true" outlineLevel="0" collapsed="false">
      <c r="A6733" s="31" t="s">
        <v>10133</v>
      </c>
      <c r="B6733" s="27" t="s">
        <v>40</v>
      </c>
      <c r="C6733" s="0" t="s">
        <v>10132</v>
      </c>
      <c r="D6733" s="27" t="s">
        <v>55</v>
      </c>
    </row>
    <row r="6734" customFormat="false" ht="13.5" hidden="false" customHeight="true" outlineLevel="0" collapsed="false">
      <c r="A6734" s="31" t="s">
        <v>10134</v>
      </c>
      <c r="C6734" s="0" t="s">
        <v>10132</v>
      </c>
      <c r="D6734" s="27" t="s">
        <v>44</v>
      </c>
    </row>
    <row r="6735" customFormat="false" ht="13.5" hidden="false" customHeight="true" outlineLevel="0" collapsed="false">
      <c r="A6735" s="31" t="s">
        <v>10135</v>
      </c>
      <c r="C6735" s="0" t="s">
        <v>10132</v>
      </c>
      <c r="D6735" s="27" t="s">
        <v>46</v>
      </c>
    </row>
    <row r="6736" customFormat="false" ht="13.5" hidden="false" customHeight="true" outlineLevel="0" collapsed="false">
      <c r="A6736" s="31" t="s">
        <v>10136</v>
      </c>
      <c r="C6736" s="0" t="s">
        <v>10137</v>
      </c>
      <c r="D6736" s="27" t="s">
        <v>550</v>
      </c>
    </row>
    <row r="6737" customFormat="false" ht="13.5" hidden="false" customHeight="true" outlineLevel="0" collapsed="false">
      <c r="A6737" s="31" t="s">
        <v>10138</v>
      </c>
      <c r="B6737" s="27" t="s">
        <v>40</v>
      </c>
      <c r="C6737" s="0" t="s">
        <v>10139</v>
      </c>
      <c r="D6737" s="27" t="s">
        <v>55</v>
      </c>
    </row>
    <row r="6738" customFormat="false" ht="13.5" hidden="false" customHeight="true" outlineLevel="0" collapsed="false">
      <c r="A6738" s="31" t="s">
        <v>10140</v>
      </c>
      <c r="C6738" s="0" t="s">
        <v>10139</v>
      </c>
      <c r="D6738" s="27" t="s">
        <v>44</v>
      </c>
    </row>
    <row r="6739" customFormat="false" ht="13.5" hidden="false" customHeight="true" outlineLevel="0" collapsed="false">
      <c r="A6739" s="31" t="s">
        <v>10141</v>
      </c>
      <c r="C6739" s="0" t="s">
        <v>10139</v>
      </c>
      <c r="D6739" s="27" t="s">
        <v>46</v>
      </c>
    </row>
    <row r="6740" customFormat="false" ht="13.5" hidden="false" customHeight="true" outlineLevel="0" collapsed="false">
      <c r="A6740" s="31" t="s">
        <v>10142</v>
      </c>
      <c r="B6740" s="27" t="s">
        <v>40</v>
      </c>
      <c r="C6740" s="0" t="s">
        <v>10143</v>
      </c>
      <c r="D6740" s="27" t="s">
        <v>10144</v>
      </c>
    </row>
    <row r="6741" customFormat="false" ht="13.5" hidden="false" customHeight="true" outlineLevel="0" collapsed="false">
      <c r="A6741" s="31" t="s">
        <v>10145</v>
      </c>
      <c r="C6741" s="0" t="s">
        <v>10143</v>
      </c>
      <c r="D6741" s="27" t="s">
        <v>44</v>
      </c>
    </row>
    <row r="6742" customFormat="false" ht="13.5" hidden="false" customHeight="true" outlineLevel="0" collapsed="false">
      <c r="A6742" s="31" t="s">
        <v>10146</v>
      </c>
      <c r="C6742" s="0" t="s">
        <v>10143</v>
      </c>
      <c r="D6742" s="27" t="s">
        <v>46</v>
      </c>
    </row>
    <row r="6743" customFormat="false" ht="13.5" hidden="false" customHeight="true" outlineLevel="0" collapsed="false">
      <c r="A6743" s="31" t="s">
        <v>10147</v>
      </c>
      <c r="B6743" s="27" t="s">
        <v>40</v>
      </c>
      <c r="C6743" s="0" t="s">
        <v>10143</v>
      </c>
      <c r="D6743" s="27" t="s">
        <v>10148</v>
      </c>
    </row>
    <row r="6744" customFormat="false" ht="13.5" hidden="false" customHeight="true" outlineLevel="0" collapsed="false">
      <c r="A6744" s="31" t="s">
        <v>10149</v>
      </c>
      <c r="C6744" s="0" t="s">
        <v>10143</v>
      </c>
      <c r="D6744" s="27" t="s">
        <v>44</v>
      </c>
    </row>
    <row r="6745" customFormat="false" ht="13.5" hidden="false" customHeight="true" outlineLevel="0" collapsed="false">
      <c r="A6745" s="31" t="s">
        <v>10150</v>
      </c>
      <c r="C6745" s="0" t="s">
        <v>10143</v>
      </c>
      <c r="D6745" s="27" t="s">
        <v>46</v>
      </c>
    </row>
    <row r="6746" customFormat="false" ht="13.5" hidden="false" customHeight="true" outlineLevel="0" collapsed="false">
      <c r="A6746" s="31" t="s">
        <v>10151</v>
      </c>
      <c r="C6746" s="0" t="s">
        <v>10143</v>
      </c>
      <c r="D6746" s="27" t="s">
        <v>10152</v>
      </c>
    </row>
    <row r="6747" customFormat="false" ht="13.5" hidden="false" customHeight="true" outlineLevel="0" collapsed="false">
      <c r="A6747" s="31" t="s">
        <v>10153</v>
      </c>
      <c r="B6747" s="27" t="s">
        <v>40</v>
      </c>
      <c r="C6747" s="0" t="s">
        <v>10143</v>
      </c>
      <c r="D6747" s="27" t="s">
        <v>10154</v>
      </c>
    </row>
    <row r="6748" customFormat="false" ht="13.5" hidden="false" customHeight="true" outlineLevel="0" collapsed="false">
      <c r="A6748" s="31" t="s">
        <v>10155</v>
      </c>
      <c r="C6748" s="0" t="s">
        <v>10143</v>
      </c>
      <c r="D6748" s="27" t="s">
        <v>44</v>
      </c>
    </row>
    <row r="6749" customFormat="false" ht="13.5" hidden="false" customHeight="true" outlineLevel="0" collapsed="false">
      <c r="A6749" s="31" t="s">
        <v>10156</v>
      </c>
      <c r="C6749" s="0" t="s">
        <v>10143</v>
      </c>
      <c r="D6749" s="27" t="s">
        <v>46</v>
      </c>
    </row>
    <row r="6750" customFormat="false" ht="13.5" hidden="false" customHeight="true" outlineLevel="0" collapsed="false">
      <c r="A6750" s="31" t="s">
        <v>10157</v>
      </c>
      <c r="B6750" s="27" t="s">
        <v>40</v>
      </c>
      <c r="C6750" s="0" t="s">
        <v>10143</v>
      </c>
      <c r="D6750" s="27" t="s">
        <v>10158</v>
      </c>
    </row>
    <row r="6751" customFormat="false" ht="13.5" hidden="false" customHeight="true" outlineLevel="0" collapsed="false">
      <c r="A6751" s="31" t="s">
        <v>10159</v>
      </c>
      <c r="C6751" s="0" t="s">
        <v>10143</v>
      </c>
      <c r="D6751" s="27" t="s">
        <v>44</v>
      </c>
    </row>
    <row r="6752" customFormat="false" ht="13.5" hidden="false" customHeight="true" outlineLevel="0" collapsed="false">
      <c r="A6752" s="31" t="s">
        <v>10160</v>
      </c>
      <c r="C6752" s="0" t="s">
        <v>10143</v>
      </c>
      <c r="D6752" s="27" t="s">
        <v>46</v>
      </c>
    </row>
    <row r="6753" customFormat="false" ht="13.5" hidden="false" customHeight="true" outlineLevel="0" collapsed="false">
      <c r="A6753" s="31" t="s">
        <v>10161</v>
      </c>
      <c r="C6753" s="0" t="s">
        <v>10143</v>
      </c>
      <c r="D6753" s="27" t="s">
        <v>10162</v>
      </c>
      <c r="E6753" s="27" t="s">
        <v>50</v>
      </c>
    </row>
    <row r="6754" customFormat="false" ht="13.5" hidden="false" customHeight="true" outlineLevel="0" collapsed="false">
      <c r="A6754" s="31" t="s">
        <v>10163</v>
      </c>
      <c r="C6754" s="0" t="s">
        <v>10143</v>
      </c>
      <c r="D6754" s="27" t="s">
        <v>10164</v>
      </c>
      <c r="E6754" s="27" t="s">
        <v>50</v>
      </c>
    </row>
    <row r="6755" customFormat="false" ht="13.5" hidden="false" customHeight="true" outlineLevel="0" collapsed="false">
      <c r="A6755" s="31" t="s">
        <v>10165</v>
      </c>
      <c r="C6755" s="0" t="s">
        <v>10143</v>
      </c>
      <c r="D6755" s="27" t="s">
        <v>10166</v>
      </c>
      <c r="E6755" s="27" t="s">
        <v>50</v>
      </c>
    </row>
    <row r="6756" customFormat="false" ht="13.5" hidden="false" customHeight="true" outlineLevel="0" collapsed="false">
      <c r="A6756" s="31" t="s">
        <v>10167</v>
      </c>
      <c r="C6756" s="0" t="s">
        <v>10143</v>
      </c>
      <c r="D6756" s="27" t="s">
        <v>10168</v>
      </c>
    </row>
    <row r="6757" customFormat="false" ht="13.5" hidden="false" customHeight="true" outlineLevel="0" collapsed="false">
      <c r="A6757" s="31" t="s">
        <v>10169</v>
      </c>
      <c r="B6757" s="27" t="s">
        <v>40</v>
      </c>
      <c r="C6757" s="0" t="s">
        <v>10143</v>
      </c>
      <c r="D6757" s="27" t="s">
        <v>10170</v>
      </c>
    </row>
    <row r="6758" customFormat="false" ht="13.5" hidden="false" customHeight="true" outlineLevel="0" collapsed="false">
      <c r="A6758" s="31" t="s">
        <v>10171</v>
      </c>
      <c r="C6758" s="0" t="s">
        <v>10143</v>
      </c>
      <c r="D6758" s="27" t="s">
        <v>44</v>
      </c>
    </row>
    <row r="6759" customFormat="false" ht="13.5" hidden="false" customHeight="true" outlineLevel="0" collapsed="false">
      <c r="A6759" s="31" t="s">
        <v>10172</v>
      </c>
      <c r="C6759" s="0" t="s">
        <v>10143</v>
      </c>
      <c r="D6759" s="27" t="s">
        <v>46</v>
      </c>
    </row>
    <row r="6760" customFormat="false" ht="13.5" hidden="false" customHeight="true" outlineLevel="0" collapsed="false">
      <c r="A6760" s="31" t="s">
        <v>10173</v>
      </c>
      <c r="C6760" s="0" t="s">
        <v>10143</v>
      </c>
      <c r="D6760" s="27" t="s">
        <v>10174</v>
      </c>
    </row>
    <row r="6761" customFormat="false" ht="13.5" hidden="false" customHeight="true" outlineLevel="0" collapsed="false">
      <c r="A6761" s="31" t="s">
        <v>10175</v>
      </c>
      <c r="C6761" s="0" t="s">
        <v>10143</v>
      </c>
      <c r="D6761" s="27" t="s">
        <v>10176</v>
      </c>
    </row>
    <row r="6762" customFormat="false" ht="13.5" hidden="false" customHeight="true" outlineLevel="0" collapsed="false">
      <c r="A6762" s="31" t="s">
        <v>10177</v>
      </c>
      <c r="C6762" s="0" t="s">
        <v>10143</v>
      </c>
      <c r="D6762" s="27" t="s">
        <v>10178</v>
      </c>
    </row>
    <row r="6763" customFormat="false" ht="13.5" hidden="false" customHeight="true" outlineLevel="0" collapsed="false">
      <c r="A6763" s="31" t="s">
        <v>10179</v>
      </c>
      <c r="C6763" s="0" t="s">
        <v>10143</v>
      </c>
      <c r="D6763" s="27" t="s">
        <v>10180</v>
      </c>
      <c r="E6763" s="27" t="s">
        <v>50</v>
      </c>
    </row>
    <row r="6764" customFormat="false" ht="13.5" hidden="false" customHeight="true" outlineLevel="0" collapsed="false">
      <c r="A6764" s="31" t="s">
        <v>10181</v>
      </c>
      <c r="B6764" s="27" t="s">
        <v>40</v>
      </c>
      <c r="C6764" s="0" t="s">
        <v>10143</v>
      </c>
      <c r="D6764" s="27" t="s">
        <v>10182</v>
      </c>
    </row>
    <row r="6765" customFormat="false" ht="13.5" hidden="false" customHeight="true" outlineLevel="0" collapsed="false">
      <c r="A6765" s="31" t="s">
        <v>10183</v>
      </c>
      <c r="C6765" s="0" t="s">
        <v>10143</v>
      </c>
      <c r="D6765" s="27" t="s">
        <v>44</v>
      </c>
    </row>
    <row r="6766" customFormat="false" ht="13.5" hidden="false" customHeight="true" outlineLevel="0" collapsed="false">
      <c r="A6766" s="31" t="s">
        <v>10184</v>
      </c>
      <c r="C6766" s="0" t="s">
        <v>10143</v>
      </c>
      <c r="D6766" s="27" t="s">
        <v>46</v>
      </c>
    </row>
    <row r="6767" customFormat="false" ht="13.5" hidden="false" customHeight="true" outlineLevel="0" collapsed="false">
      <c r="A6767" s="31" t="s">
        <v>10185</v>
      </c>
      <c r="B6767" s="27" t="s">
        <v>40</v>
      </c>
      <c r="C6767" s="0" t="s">
        <v>10143</v>
      </c>
      <c r="D6767" s="27" t="s">
        <v>10186</v>
      </c>
    </row>
    <row r="6768" customFormat="false" ht="13.5" hidden="false" customHeight="true" outlineLevel="0" collapsed="false">
      <c r="A6768" s="31" t="s">
        <v>10187</v>
      </c>
      <c r="C6768" s="0" t="s">
        <v>10143</v>
      </c>
      <c r="D6768" s="27" t="s">
        <v>44</v>
      </c>
    </row>
    <row r="6769" customFormat="false" ht="13.5" hidden="false" customHeight="true" outlineLevel="0" collapsed="false">
      <c r="A6769" s="31" t="s">
        <v>10188</v>
      </c>
      <c r="C6769" s="0" t="s">
        <v>10143</v>
      </c>
      <c r="D6769" s="27" t="s">
        <v>46</v>
      </c>
    </row>
    <row r="6770" customFormat="false" ht="13.5" hidden="false" customHeight="true" outlineLevel="0" collapsed="false">
      <c r="A6770" s="31" t="s">
        <v>10189</v>
      </c>
      <c r="C6770" s="0" t="s">
        <v>10143</v>
      </c>
      <c r="D6770" s="27" t="s">
        <v>10190</v>
      </c>
    </row>
    <row r="6771" customFormat="false" ht="13.5" hidden="false" customHeight="true" outlineLevel="0" collapsed="false">
      <c r="A6771" s="31" t="s">
        <v>10191</v>
      </c>
      <c r="C6771" s="0" t="s">
        <v>10143</v>
      </c>
      <c r="D6771" s="27" t="s">
        <v>4695</v>
      </c>
    </row>
    <row r="6772" customFormat="false" ht="13.5" hidden="false" customHeight="true" outlineLevel="0" collapsed="false">
      <c r="A6772" s="31" t="s">
        <v>10192</v>
      </c>
      <c r="C6772" s="0" t="s">
        <v>10143</v>
      </c>
      <c r="D6772" s="27" t="s">
        <v>8946</v>
      </c>
    </row>
    <row r="6773" customFormat="false" ht="13.5" hidden="false" customHeight="true" outlineLevel="0" collapsed="false">
      <c r="A6773" s="31" t="s">
        <v>10193</v>
      </c>
      <c r="B6773" s="27" t="s">
        <v>40</v>
      </c>
      <c r="C6773" s="0" t="s">
        <v>10143</v>
      </c>
      <c r="D6773" s="27" t="s">
        <v>10194</v>
      </c>
    </row>
    <row r="6774" customFormat="false" ht="13.5" hidden="false" customHeight="true" outlineLevel="0" collapsed="false">
      <c r="A6774" s="31" t="s">
        <v>10183</v>
      </c>
      <c r="C6774" s="0" t="s">
        <v>10143</v>
      </c>
      <c r="D6774" s="27" t="s">
        <v>44</v>
      </c>
    </row>
    <row r="6775" customFormat="false" ht="13.5" hidden="false" customHeight="true" outlineLevel="0" collapsed="false">
      <c r="A6775" s="31" t="s">
        <v>10184</v>
      </c>
      <c r="C6775" s="0" t="s">
        <v>10143</v>
      </c>
      <c r="D6775" s="27" t="s">
        <v>46</v>
      </c>
    </row>
    <row r="6776" customFormat="false" ht="13.5" hidden="false" customHeight="true" outlineLevel="0" collapsed="false">
      <c r="A6776" s="31" t="s">
        <v>10195</v>
      </c>
      <c r="B6776" s="27" t="s">
        <v>40</v>
      </c>
      <c r="C6776" s="0" t="s">
        <v>10143</v>
      </c>
      <c r="D6776" s="27" t="s">
        <v>10196</v>
      </c>
    </row>
    <row r="6777" customFormat="false" ht="13.5" hidden="false" customHeight="true" outlineLevel="0" collapsed="false">
      <c r="A6777" s="31" t="s">
        <v>10187</v>
      </c>
      <c r="C6777" s="0" t="s">
        <v>10143</v>
      </c>
      <c r="D6777" s="27" t="s">
        <v>44</v>
      </c>
    </row>
    <row r="6778" customFormat="false" ht="13.5" hidden="false" customHeight="true" outlineLevel="0" collapsed="false">
      <c r="A6778" s="31" t="s">
        <v>10188</v>
      </c>
      <c r="C6778" s="0" t="s">
        <v>10143</v>
      </c>
      <c r="D6778" s="27" t="s">
        <v>46</v>
      </c>
    </row>
    <row r="6779" customFormat="false" ht="13.5" hidden="false" customHeight="true" outlineLevel="0" collapsed="false">
      <c r="A6779" s="31" t="s">
        <v>10197</v>
      </c>
      <c r="B6779" s="27" t="s">
        <v>40</v>
      </c>
      <c r="C6779" s="0" t="s">
        <v>10143</v>
      </c>
      <c r="D6779" s="27" t="s">
        <v>10198</v>
      </c>
    </row>
    <row r="6780" customFormat="false" ht="13.5" hidden="false" customHeight="true" outlineLevel="0" collapsed="false">
      <c r="A6780" s="31" t="s">
        <v>10145</v>
      </c>
      <c r="C6780" s="0" t="s">
        <v>10143</v>
      </c>
      <c r="D6780" s="27" t="s">
        <v>44</v>
      </c>
    </row>
    <row r="6781" customFormat="false" ht="13.5" hidden="false" customHeight="true" outlineLevel="0" collapsed="false">
      <c r="A6781" s="31" t="s">
        <v>10146</v>
      </c>
      <c r="C6781" s="0" t="s">
        <v>10143</v>
      </c>
      <c r="D6781" s="27" t="s">
        <v>46</v>
      </c>
    </row>
    <row r="6782" customFormat="false" ht="13.5" hidden="false" customHeight="true" outlineLevel="0" collapsed="false">
      <c r="A6782" s="31" t="s">
        <v>10199</v>
      </c>
      <c r="C6782" s="0" t="s">
        <v>10143</v>
      </c>
      <c r="D6782" s="27" t="s">
        <v>10200</v>
      </c>
    </row>
    <row r="6783" customFormat="false" ht="13.5" hidden="false" customHeight="true" outlineLevel="0" collapsed="false">
      <c r="A6783" s="31" t="s">
        <v>10201</v>
      </c>
      <c r="C6783" s="0" t="s">
        <v>10143</v>
      </c>
      <c r="D6783" s="27" t="s">
        <v>10202</v>
      </c>
    </row>
    <row r="6784" customFormat="false" ht="13.5" hidden="false" customHeight="true" outlineLevel="0" collapsed="false">
      <c r="A6784" s="31" t="s">
        <v>10203</v>
      </c>
      <c r="C6784" s="0" t="s">
        <v>10143</v>
      </c>
      <c r="D6784" s="27" t="s">
        <v>10204</v>
      </c>
    </row>
    <row r="6785" customFormat="false" ht="13.5" hidden="false" customHeight="true" outlineLevel="0" collapsed="false">
      <c r="A6785" s="31" t="s">
        <v>10205</v>
      </c>
      <c r="B6785" s="27" t="s">
        <v>40</v>
      </c>
      <c r="C6785" s="0" t="s">
        <v>10143</v>
      </c>
      <c r="D6785" s="27" t="s">
        <v>10206</v>
      </c>
    </row>
    <row r="6786" customFormat="false" ht="13.5" hidden="false" customHeight="true" outlineLevel="0" collapsed="false">
      <c r="A6786" s="31" t="s">
        <v>10207</v>
      </c>
      <c r="C6786" s="0" t="s">
        <v>10143</v>
      </c>
      <c r="D6786" s="27" t="s">
        <v>44</v>
      </c>
    </row>
    <row r="6787" customFormat="false" ht="13.5" hidden="false" customHeight="true" outlineLevel="0" collapsed="false">
      <c r="A6787" s="31" t="s">
        <v>10208</v>
      </c>
      <c r="C6787" s="0" t="s">
        <v>10143</v>
      </c>
      <c r="D6787" s="27" t="s">
        <v>46</v>
      </c>
    </row>
    <row r="6788" customFormat="false" ht="13.5" hidden="false" customHeight="true" outlineLevel="0" collapsed="false">
      <c r="A6788" s="31" t="s">
        <v>10209</v>
      </c>
      <c r="B6788" s="27" t="s">
        <v>40</v>
      </c>
      <c r="C6788" s="0" t="s">
        <v>10143</v>
      </c>
      <c r="D6788" s="27" t="s">
        <v>10210</v>
      </c>
    </row>
    <row r="6789" customFormat="false" ht="13.5" hidden="false" customHeight="true" outlineLevel="0" collapsed="false">
      <c r="A6789" s="31" t="s">
        <v>10149</v>
      </c>
      <c r="C6789" s="0" t="s">
        <v>10143</v>
      </c>
      <c r="D6789" s="27" t="s">
        <v>44</v>
      </c>
    </row>
    <row r="6790" customFormat="false" ht="13.5" hidden="false" customHeight="true" outlineLevel="0" collapsed="false">
      <c r="A6790" s="31" t="s">
        <v>10150</v>
      </c>
      <c r="C6790" s="0" t="s">
        <v>10143</v>
      </c>
      <c r="D6790" s="27" t="s">
        <v>46</v>
      </c>
    </row>
    <row r="6791" customFormat="false" ht="13.5" hidden="false" customHeight="true" outlineLevel="0" collapsed="false">
      <c r="A6791" s="31" t="s">
        <v>10211</v>
      </c>
      <c r="B6791" s="27" t="s">
        <v>40</v>
      </c>
      <c r="C6791" s="0" t="s">
        <v>10143</v>
      </c>
      <c r="D6791" s="27" t="s">
        <v>10212</v>
      </c>
    </row>
    <row r="6792" customFormat="false" ht="13.5" hidden="false" customHeight="true" outlineLevel="0" collapsed="false">
      <c r="A6792" s="31" t="s">
        <v>10155</v>
      </c>
      <c r="C6792" s="0" t="s">
        <v>10143</v>
      </c>
      <c r="D6792" s="27" t="s">
        <v>44</v>
      </c>
    </row>
    <row r="6793" customFormat="false" ht="13.5" hidden="false" customHeight="true" outlineLevel="0" collapsed="false">
      <c r="A6793" s="31" t="s">
        <v>10156</v>
      </c>
      <c r="C6793" s="0" t="s">
        <v>10143</v>
      </c>
      <c r="D6793" s="27" t="s">
        <v>46</v>
      </c>
    </row>
    <row r="6794" customFormat="false" ht="13.5" hidden="false" customHeight="true" outlineLevel="0" collapsed="false">
      <c r="A6794" s="31" t="s">
        <v>10213</v>
      </c>
      <c r="B6794" s="27" t="s">
        <v>40</v>
      </c>
      <c r="C6794" s="0" t="s">
        <v>10143</v>
      </c>
      <c r="D6794" s="27" t="s">
        <v>10214</v>
      </c>
    </row>
    <row r="6795" customFormat="false" ht="13.5" hidden="false" customHeight="true" outlineLevel="0" collapsed="false">
      <c r="A6795" s="31" t="s">
        <v>10171</v>
      </c>
      <c r="C6795" s="0" t="s">
        <v>10143</v>
      </c>
      <c r="D6795" s="27" t="s">
        <v>44</v>
      </c>
    </row>
    <row r="6796" customFormat="false" ht="13.5" hidden="false" customHeight="true" outlineLevel="0" collapsed="false">
      <c r="A6796" s="31" t="s">
        <v>10172</v>
      </c>
      <c r="C6796" s="0" t="s">
        <v>10143</v>
      </c>
      <c r="D6796" s="27" t="s">
        <v>46</v>
      </c>
    </row>
    <row r="6797" customFormat="false" ht="13.5" hidden="false" customHeight="true" outlineLevel="0" collapsed="false">
      <c r="A6797" s="31" t="s">
        <v>10215</v>
      </c>
      <c r="B6797" s="27" t="s">
        <v>40</v>
      </c>
      <c r="C6797" s="0" t="s">
        <v>10143</v>
      </c>
      <c r="D6797" s="27" t="s">
        <v>10216</v>
      </c>
    </row>
    <row r="6798" customFormat="false" ht="13.5" hidden="false" customHeight="true" outlineLevel="0" collapsed="false">
      <c r="A6798" s="31" t="s">
        <v>10217</v>
      </c>
      <c r="C6798" s="0" t="s">
        <v>10143</v>
      </c>
      <c r="D6798" s="27" t="s">
        <v>44</v>
      </c>
    </row>
    <row r="6799" customFormat="false" ht="13.5" hidden="false" customHeight="true" outlineLevel="0" collapsed="false">
      <c r="A6799" s="31" t="s">
        <v>10218</v>
      </c>
      <c r="C6799" s="0" t="s">
        <v>10143</v>
      </c>
      <c r="D6799" s="27" t="s">
        <v>46</v>
      </c>
    </row>
    <row r="6800" customFormat="false" ht="13.5" hidden="false" customHeight="true" outlineLevel="0" collapsed="false">
      <c r="A6800" s="31" t="s">
        <v>10219</v>
      </c>
      <c r="B6800" s="27" t="s">
        <v>40</v>
      </c>
      <c r="C6800" s="0" t="s">
        <v>10143</v>
      </c>
      <c r="D6800" s="27" t="s">
        <v>10220</v>
      </c>
    </row>
    <row r="6801" customFormat="false" ht="13.5" hidden="false" customHeight="true" outlineLevel="0" collapsed="false">
      <c r="A6801" s="31" t="s">
        <v>10207</v>
      </c>
      <c r="C6801" s="0" t="s">
        <v>10143</v>
      </c>
      <c r="D6801" s="27" t="s">
        <v>44</v>
      </c>
    </row>
    <row r="6802" customFormat="false" ht="13.5" hidden="false" customHeight="true" outlineLevel="0" collapsed="false">
      <c r="A6802" s="31" t="s">
        <v>10208</v>
      </c>
      <c r="C6802" s="0" t="s">
        <v>10143</v>
      </c>
      <c r="D6802" s="27" t="s">
        <v>46</v>
      </c>
    </row>
    <row r="6803" customFormat="false" ht="13.5" hidden="false" customHeight="true" outlineLevel="0" collapsed="false">
      <c r="A6803" s="31" t="s">
        <v>10221</v>
      </c>
      <c r="B6803" s="27" t="s">
        <v>40</v>
      </c>
      <c r="C6803" s="0" t="s">
        <v>10143</v>
      </c>
      <c r="D6803" s="27" t="s">
        <v>10222</v>
      </c>
    </row>
    <row r="6804" customFormat="false" ht="13.5" hidden="false" customHeight="true" outlineLevel="0" collapsed="false">
      <c r="A6804" s="31" t="s">
        <v>10149</v>
      </c>
      <c r="C6804" s="0" t="s">
        <v>10143</v>
      </c>
      <c r="D6804" s="27" t="s">
        <v>44</v>
      </c>
    </row>
    <row r="6805" customFormat="false" ht="13.5" hidden="false" customHeight="true" outlineLevel="0" collapsed="false">
      <c r="A6805" s="31" t="s">
        <v>10150</v>
      </c>
      <c r="C6805" s="0" t="s">
        <v>10143</v>
      </c>
      <c r="D6805" s="27" t="s">
        <v>46</v>
      </c>
    </row>
    <row r="6806" customFormat="false" ht="13.5" hidden="false" customHeight="true" outlineLevel="0" collapsed="false">
      <c r="A6806" s="31" t="s">
        <v>10223</v>
      </c>
      <c r="B6806" s="27" t="s">
        <v>40</v>
      </c>
      <c r="C6806" s="0" t="s">
        <v>10143</v>
      </c>
      <c r="D6806" s="27" t="s">
        <v>10224</v>
      </c>
    </row>
    <row r="6807" customFormat="false" ht="13.5" hidden="false" customHeight="true" outlineLevel="0" collapsed="false">
      <c r="A6807" s="31" t="s">
        <v>10155</v>
      </c>
      <c r="C6807" s="0" t="s">
        <v>10143</v>
      </c>
      <c r="D6807" s="27" t="s">
        <v>44</v>
      </c>
    </row>
    <row r="6808" customFormat="false" ht="13.5" hidden="false" customHeight="true" outlineLevel="0" collapsed="false">
      <c r="A6808" s="31" t="s">
        <v>10156</v>
      </c>
      <c r="C6808" s="0" t="s">
        <v>10143</v>
      </c>
      <c r="D6808" s="27" t="s">
        <v>46</v>
      </c>
    </row>
    <row r="6809" customFormat="false" ht="13.5" hidden="false" customHeight="true" outlineLevel="0" collapsed="false">
      <c r="A6809" s="31" t="s">
        <v>10225</v>
      </c>
      <c r="C6809" s="0" t="s">
        <v>10143</v>
      </c>
      <c r="D6809" s="27" t="s">
        <v>10226</v>
      </c>
    </row>
    <row r="6810" customFormat="false" ht="13.5" hidden="false" customHeight="true" outlineLevel="0" collapsed="false">
      <c r="A6810" s="31" t="s">
        <v>10227</v>
      </c>
      <c r="B6810" s="27" t="s">
        <v>40</v>
      </c>
      <c r="C6810" s="0" t="s">
        <v>10143</v>
      </c>
      <c r="D6810" s="27" t="s">
        <v>10228</v>
      </c>
    </row>
    <row r="6811" customFormat="false" ht="13.5" hidden="false" customHeight="true" outlineLevel="0" collapsed="false">
      <c r="A6811" s="31" t="s">
        <v>10187</v>
      </c>
      <c r="C6811" s="0" t="s">
        <v>10143</v>
      </c>
      <c r="D6811" s="27" t="s">
        <v>44</v>
      </c>
    </row>
    <row r="6812" customFormat="false" ht="13.5" hidden="false" customHeight="true" outlineLevel="0" collapsed="false">
      <c r="A6812" s="31" t="s">
        <v>10188</v>
      </c>
      <c r="C6812" s="0" t="s">
        <v>10143</v>
      </c>
      <c r="D6812" s="27" t="s">
        <v>46</v>
      </c>
    </row>
    <row r="6813" customFormat="false" ht="13.5" hidden="false" customHeight="true" outlineLevel="0" collapsed="false">
      <c r="A6813" s="31" t="s">
        <v>10229</v>
      </c>
      <c r="C6813" s="0" t="s">
        <v>10143</v>
      </c>
      <c r="D6813" s="27" t="s">
        <v>10230</v>
      </c>
    </row>
    <row r="6814" customFormat="false" ht="13.5" hidden="false" customHeight="true" outlineLevel="0" collapsed="false">
      <c r="A6814" s="31" t="s">
        <v>10231</v>
      </c>
      <c r="C6814" s="0" t="s">
        <v>10143</v>
      </c>
      <c r="D6814" s="27" t="s">
        <v>10232</v>
      </c>
    </row>
    <row r="6815" customFormat="false" ht="13.5" hidden="false" customHeight="true" outlineLevel="0" collapsed="false">
      <c r="A6815" s="31" t="s">
        <v>10233</v>
      </c>
      <c r="B6815" s="27" t="s">
        <v>40</v>
      </c>
      <c r="C6815" s="0" t="s">
        <v>10143</v>
      </c>
      <c r="D6815" s="27" t="s">
        <v>10234</v>
      </c>
    </row>
    <row r="6816" customFormat="false" ht="13.5" hidden="false" customHeight="true" outlineLevel="0" collapsed="false">
      <c r="A6816" s="31" t="s">
        <v>10159</v>
      </c>
      <c r="C6816" s="0" t="s">
        <v>10143</v>
      </c>
      <c r="D6816" s="27" t="s">
        <v>44</v>
      </c>
    </row>
    <row r="6817" customFormat="false" ht="13.5" hidden="false" customHeight="true" outlineLevel="0" collapsed="false">
      <c r="A6817" s="31" t="s">
        <v>10160</v>
      </c>
      <c r="C6817" s="0" t="s">
        <v>10143</v>
      </c>
      <c r="D6817" s="27" t="s">
        <v>46</v>
      </c>
    </row>
    <row r="6818" customFormat="false" ht="13.5" hidden="false" customHeight="true" outlineLevel="0" collapsed="false">
      <c r="A6818" s="31" t="s">
        <v>10235</v>
      </c>
      <c r="B6818" s="27" t="s">
        <v>40</v>
      </c>
      <c r="C6818" s="0" t="s">
        <v>10236</v>
      </c>
      <c r="D6818" s="27" t="s">
        <v>55</v>
      </c>
    </row>
    <row r="6819" customFormat="false" ht="13.5" hidden="false" customHeight="true" outlineLevel="0" collapsed="false">
      <c r="A6819" s="31" t="s">
        <v>10237</v>
      </c>
      <c r="C6819" s="0" t="s">
        <v>10236</v>
      </c>
      <c r="D6819" s="27" t="s">
        <v>44</v>
      </c>
    </row>
    <row r="6820" customFormat="false" ht="13.5" hidden="false" customHeight="true" outlineLevel="0" collapsed="false">
      <c r="A6820" s="31" t="s">
        <v>10238</v>
      </c>
      <c r="C6820" s="0" t="s">
        <v>10236</v>
      </c>
      <c r="D6820" s="27" t="s">
        <v>46</v>
      </c>
    </row>
    <row r="6821" customFormat="false" ht="13.5" hidden="false" customHeight="true" outlineLevel="0" collapsed="false">
      <c r="A6821" s="31" t="s">
        <v>10239</v>
      </c>
      <c r="B6821" s="27" t="s">
        <v>40</v>
      </c>
      <c r="C6821" s="0" t="s">
        <v>10240</v>
      </c>
      <c r="D6821" s="27" t="s">
        <v>3027</v>
      </c>
    </row>
    <row r="6822" customFormat="false" ht="13.5" hidden="false" customHeight="true" outlineLevel="0" collapsed="false">
      <c r="A6822" s="31" t="s">
        <v>10241</v>
      </c>
      <c r="C6822" s="0" t="s">
        <v>10240</v>
      </c>
      <c r="D6822" s="27" t="s">
        <v>44</v>
      </c>
    </row>
    <row r="6823" customFormat="false" ht="13.5" hidden="false" customHeight="true" outlineLevel="0" collapsed="false">
      <c r="A6823" s="31" t="s">
        <v>10242</v>
      </c>
      <c r="C6823" s="0" t="s">
        <v>10240</v>
      </c>
      <c r="D6823" s="27" t="s">
        <v>46</v>
      </c>
    </row>
    <row r="6824" customFormat="false" ht="13.5" hidden="false" customHeight="true" outlineLevel="0" collapsed="false">
      <c r="A6824" s="31" t="s">
        <v>10243</v>
      </c>
      <c r="B6824" s="27" t="s">
        <v>40</v>
      </c>
      <c r="C6824" s="0" t="s">
        <v>10244</v>
      </c>
      <c r="D6824" s="27" t="s">
        <v>55</v>
      </c>
    </row>
    <row r="6825" customFormat="false" ht="13.5" hidden="false" customHeight="true" outlineLevel="0" collapsed="false">
      <c r="A6825" s="31" t="s">
        <v>10245</v>
      </c>
      <c r="C6825" s="0" t="s">
        <v>10244</v>
      </c>
      <c r="D6825" s="27" t="s">
        <v>44</v>
      </c>
    </row>
    <row r="6826" customFormat="false" ht="13.5" hidden="false" customHeight="true" outlineLevel="0" collapsed="false">
      <c r="A6826" s="31" t="s">
        <v>10246</v>
      </c>
      <c r="C6826" s="0" t="s">
        <v>10244</v>
      </c>
      <c r="D6826" s="27" t="s">
        <v>46</v>
      </c>
    </row>
    <row r="6827" customFormat="false" ht="13.5" hidden="false" customHeight="true" outlineLevel="0" collapsed="false">
      <c r="A6827" s="31" t="s">
        <v>10247</v>
      </c>
      <c r="B6827" s="27" t="s">
        <v>40</v>
      </c>
      <c r="C6827" s="0" t="s">
        <v>10248</v>
      </c>
      <c r="D6827" s="27" t="s">
        <v>10249</v>
      </c>
    </row>
    <row r="6828" customFormat="false" ht="13.5" hidden="false" customHeight="true" outlineLevel="0" collapsed="false">
      <c r="A6828" s="31" t="s">
        <v>10250</v>
      </c>
      <c r="C6828" s="0" t="s">
        <v>10248</v>
      </c>
      <c r="D6828" s="27" t="s">
        <v>44</v>
      </c>
    </row>
    <row r="6829" customFormat="false" ht="13.5" hidden="false" customHeight="true" outlineLevel="0" collapsed="false">
      <c r="A6829" s="31" t="s">
        <v>10251</v>
      </c>
      <c r="C6829" s="0" t="s">
        <v>10248</v>
      </c>
      <c r="D6829" s="27" t="s">
        <v>46</v>
      </c>
    </row>
    <row r="6830" customFormat="false" ht="13.5" hidden="false" customHeight="true" outlineLevel="0" collapsed="false">
      <c r="A6830" s="31" t="s">
        <v>10252</v>
      </c>
      <c r="B6830" s="27" t="s">
        <v>40</v>
      </c>
      <c r="C6830" s="0" t="s">
        <v>10248</v>
      </c>
      <c r="D6830" s="27" t="s">
        <v>10253</v>
      </c>
    </row>
    <row r="6831" customFormat="false" ht="13.5" hidden="false" customHeight="true" outlineLevel="0" collapsed="false">
      <c r="A6831" s="31" t="s">
        <v>10254</v>
      </c>
      <c r="C6831" s="0" t="s">
        <v>10248</v>
      </c>
      <c r="D6831" s="27" t="s">
        <v>44</v>
      </c>
    </row>
    <row r="6832" customFormat="false" ht="13.5" hidden="false" customHeight="true" outlineLevel="0" collapsed="false">
      <c r="A6832" s="31" t="s">
        <v>10255</v>
      </c>
      <c r="C6832" s="0" t="s">
        <v>10248</v>
      </c>
      <c r="D6832" s="27" t="s">
        <v>46</v>
      </c>
    </row>
    <row r="6833" customFormat="false" ht="13.5" hidden="false" customHeight="true" outlineLevel="0" collapsed="false">
      <c r="A6833" s="31" t="s">
        <v>10256</v>
      </c>
      <c r="B6833" s="27" t="s">
        <v>40</v>
      </c>
      <c r="C6833" s="0" t="s">
        <v>10248</v>
      </c>
      <c r="D6833" s="27" t="s">
        <v>10257</v>
      </c>
      <c r="E6833" s="27" t="s">
        <v>56</v>
      </c>
    </row>
    <row r="6834" customFormat="false" ht="13.5" hidden="false" customHeight="true" outlineLevel="0" collapsed="false">
      <c r="A6834" s="31" t="s">
        <v>10258</v>
      </c>
      <c r="C6834" s="0" t="s">
        <v>10248</v>
      </c>
      <c r="D6834" s="27" t="s">
        <v>44</v>
      </c>
      <c r="E6834" s="27" t="s">
        <v>56</v>
      </c>
    </row>
    <row r="6835" customFormat="false" ht="13.5" hidden="false" customHeight="true" outlineLevel="0" collapsed="false">
      <c r="A6835" s="31" t="s">
        <v>10259</v>
      </c>
      <c r="C6835" s="0" t="s">
        <v>10248</v>
      </c>
      <c r="D6835" s="27" t="s">
        <v>46</v>
      </c>
      <c r="E6835" s="27" t="s">
        <v>56</v>
      </c>
    </row>
    <row r="6836" customFormat="false" ht="13.5" hidden="false" customHeight="true" outlineLevel="0" collapsed="false">
      <c r="A6836" s="31" t="s">
        <v>10260</v>
      </c>
      <c r="B6836" s="27" t="s">
        <v>40</v>
      </c>
      <c r="C6836" s="0" t="s">
        <v>10248</v>
      </c>
      <c r="D6836" s="27" t="s">
        <v>10261</v>
      </c>
    </row>
    <row r="6837" customFormat="false" ht="13.5" hidden="false" customHeight="true" outlineLevel="0" collapsed="false">
      <c r="A6837" s="31" t="s">
        <v>10262</v>
      </c>
      <c r="C6837" s="0" t="s">
        <v>10248</v>
      </c>
      <c r="D6837" s="27" t="s">
        <v>44</v>
      </c>
    </row>
    <row r="6838" customFormat="false" ht="13.5" hidden="false" customHeight="true" outlineLevel="0" collapsed="false">
      <c r="A6838" s="31" t="s">
        <v>10263</v>
      </c>
      <c r="C6838" s="0" t="s">
        <v>10248</v>
      </c>
      <c r="D6838" s="27" t="s">
        <v>46</v>
      </c>
    </row>
    <row r="6839" customFormat="false" ht="13.5" hidden="false" customHeight="true" outlineLevel="0" collapsed="false">
      <c r="A6839" s="31" t="s">
        <v>10264</v>
      </c>
      <c r="B6839" s="27" t="s">
        <v>40</v>
      </c>
      <c r="C6839" s="0" t="s">
        <v>10248</v>
      </c>
      <c r="D6839" s="27" t="s">
        <v>10265</v>
      </c>
    </row>
    <row r="6840" customFormat="false" ht="13.5" hidden="false" customHeight="true" outlineLevel="0" collapsed="false">
      <c r="A6840" s="31" t="s">
        <v>10266</v>
      </c>
      <c r="C6840" s="0" t="s">
        <v>10248</v>
      </c>
      <c r="D6840" s="27" t="s">
        <v>44</v>
      </c>
    </row>
    <row r="6841" customFormat="false" ht="13.5" hidden="false" customHeight="true" outlineLevel="0" collapsed="false">
      <c r="A6841" s="31" t="s">
        <v>10267</v>
      </c>
      <c r="C6841" s="0" t="s">
        <v>10248</v>
      </c>
      <c r="D6841" s="27" t="s">
        <v>46</v>
      </c>
    </row>
    <row r="6842" customFormat="false" ht="13.5" hidden="false" customHeight="true" outlineLevel="0" collapsed="false">
      <c r="A6842" s="31" t="s">
        <v>10268</v>
      </c>
      <c r="B6842" s="27" t="s">
        <v>40</v>
      </c>
      <c r="C6842" s="0" t="s">
        <v>10248</v>
      </c>
      <c r="D6842" s="27" t="s">
        <v>10269</v>
      </c>
    </row>
    <row r="6843" customFormat="false" ht="13.5" hidden="false" customHeight="true" outlineLevel="0" collapsed="false">
      <c r="A6843" s="31" t="s">
        <v>10258</v>
      </c>
      <c r="C6843" s="0" t="s">
        <v>10248</v>
      </c>
      <c r="D6843" s="27" t="s">
        <v>44</v>
      </c>
    </row>
    <row r="6844" customFormat="false" ht="13.5" hidden="false" customHeight="true" outlineLevel="0" collapsed="false">
      <c r="A6844" s="31" t="s">
        <v>10259</v>
      </c>
      <c r="C6844" s="0" t="s">
        <v>10248</v>
      </c>
      <c r="D6844" s="27" t="s">
        <v>46</v>
      </c>
    </row>
    <row r="6845" customFormat="false" ht="13.5" hidden="false" customHeight="true" outlineLevel="0" collapsed="false">
      <c r="A6845" s="31" t="s">
        <v>10270</v>
      </c>
      <c r="B6845" s="27" t="s">
        <v>40</v>
      </c>
      <c r="C6845" s="0" t="s">
        <v>10248</v>
      </c>
      <c r="D6845" s="27" t="s">
        <v>10271</v>
      </c>
    </row>
    <row r="6846" customFormat="false" ht="13.5" hidden="false" customHeight="true" outlineLevel="0" collapsed="false">
      <c r="A6846" s="31" t="s">
        <v>10266</v>
      </c>
      <c r="C6846" s="0" t="s">
        <v>10248</v>
      </c>
      <c r="D6846" s="27" t="s">
        <v>44</v>
      </c>
    </row>
    <row r="6847" customFormat="false" ht="13.5" hidden="false" customHeight="true" outlineLevel="0" collapsed="false">
      <c r="A6847" s="31" t="s">
        <v>10267</v>
      </c>
      <c r="C6847" s="0" t="s">
        <v>10248</v>
      </c>
      <c r="D6847" s="27" t="s">
        <v>46</v>
      </c>
    </row>
    <row r="6848" customFormat="false" ht="13.5" hidden="false" customHeight="true" outlineLevel="0" collapsed="false">
      <c r="A6848" s="31" t="s">
        <v>10272</v>
      </c>
      <c r="B6848" s="27" t="s">
        <v>40</v>
      </c>
      <c r="C6848" s="0" t="s">
        <v>10248</v>
      </c>
      <c r="D6848" s="27" t="s">
        <v>10273</v>
      </c>
    </row>
    <row r="6849" customFormat="false" ht="13.5" hidden="false" customHeight="true" outlineLevel="0" collapsed="false">
      <c r="A6849" s="31" t="s">
        <v>10262</v>
      </c>
      <c r="C6849" s="0" t="s">
        <v>10248</v>
      </c>
      <c r="D6849" s="27" t="s">
        <v>44</v>
      </c>
    </row>
    <row r="6850" customFormat="false" ht="13.5" hidden="false" customHeight="true" outlineLevel="0" collapsed="false">
      <c r="A6850" s="31" t="s">
        <v>10263</v>
      </c>
      <c r="C6850" s="0" t="s">
        <v>10248</v>
      </c>
      <c r="D6850" s="27" t="s">
        <v>46</v>
      </c>
    </row>
    <row r="6851" customFormat="false" ht="13.5" hidden="false" customHeight="true" outlineLevel="0" collapsed="false">
      <c r="A6851" s="31" t="s">
        <v>10274</v>
      </c>
      <c r="B6851" s="27" t="s">
        <v>40</v>
      </c>
      <c r="C6851" s="0" t="s">
        <v>10248</v>
      </c>
      <c r="D6851" s="27" t="s">
        <v>10275</v>
      </c>
    </row>
    <row r="6852" customFormat="false" ht="13.5" hidden="false" customHeight="true" outlineLevel="0" collapsed="false">
      <c r="A6852" s="31" t="s">
        <v>10250</v>
      </c>
      <c r="C6852" s="0" t="s">
        <v>10248</v>
      </c>
      <c r="D6852" s="27" t="s">
        <v>44</v>
      </c>
    </row>
    <row r="6853" customFormat="false" ht="13.5" hidden="false" customHeight="true" outlineLevel="0" collapsed="false">
      <c r="A6853" s="31" t="s">
        <v>10251</v>
      </c>
      <c r="C6853" s="0" t="s">
        <v>10248</v>
      </c>
      <c r="D6853" s="27" t="s">
        <v>46</v>
      </c>
    </row>
    <row r="6854" customFormat="false" ht="13.5" hidden="false" customHeight="true" outlineLevel="0" collapsed="false">
      <c r="A6854" s="31" t="s">
        <v>10276</v>
      </c>
      <c r="B6854" s="27" t="s">
        <v>40</v>
      </c>
      <c r="C6854" s="0" t="s">
        <v>10248</v>
      </c>
      <c r="D6854" s="27" t="s">
        <v>10277</v>
      </c>
    </row>
    <row r="6855" customFormat="false" ht="13.5" hidden="false" customHeight="true" outlineLevel="0" collapsed="false">
      <c r="A6855" s="31" t="s">
        <v>10278</v>
      </c>
      <c r="C6855" s="0" t="s">
        <v>10248</v>
      </c>
      <c r="D6855" s="27" t="s">
        <v>44</v>
      </c>
    </row>
    <row r="6856" customFormat="false" ht="13.5" hidden="false" customHeight="true" outlineLevel="0" collapsed="false">
      <c r="A6856" s="31" t="s">
        <v>10279</v>
      </c>
      <c r="C6856" s="0" t="s">
        <v>10248</v>
      </c>
      <c r="D6856" s="27" t="s">
        <v>46</v>
      </c>
    </row>
    <row r="6857" customFormat="false" ht="13.5" hidden="false" customHeight="true" outlineLevel="0" collapsed="false">
      <c r="A6857" s="31" t="s">
        <v>10280</v>
      </c>
      <c r="B6857" s="27" t="s">
        <v>40</v>
      </c>
      <c r="C6857" s="0" t="s">
        <v>10248</v>
      </c>
      <c r="D6857" s="27" t="s">
        <v>10281</v>
      </c>
    </row>
    <row r="6858" customFormat="false" ht="13.5" hidden="false" customHeight="true" outlineLevel="0" collapsed="false">
      <c r="A6858" s="31" t="s">
        <v>10282</v>
      </c>
      <c r="C6858" s="0" t="s">
        <v>10248</v>
      </c>
      <c r="D6858" s="27" t="s">
        <v>44</v>
      </c>
    </row>
    <row r="6859" customFormat="false" ht="13.5" hidden="false" customHeight="true" outlineLevel="0" collapsed="false">
      <c r="A6859" s="31" t="s">
        <v>10283</v>
      </c>
      <c r="C6859" s="0" t="s">
        <v>10248</v>
      </c>
      <c r="D6859" s="27" t="s">
        <v>46</v>
      </c>
    </row>
    <row r="6860" customFormat="false" ht="13.5" hidden="false" customHeight="true" outlineLevel="0" collapsed="false">
      <c r="A6860" s="31" t="s">
        <v>10284</v>
      </c>
      <c r="B6860" s="27" t="s">
        <v>40</v>
      </c>
      <c r="C6860" s="0" t="s">
        <v>10248</v>
      </c>
      <c r="D6860" s="27" t="s">
        <v>10285</v>
      </c>
    </row>
    <row r="6861" customFormat="false" ht="13.5" hidden="false" customHeight="true" outlineLevel="0" collapsed="false">
      <c r="A6861" s="31" t="s">
        <v>10286</v>
      </c>
      <c r="C6861" s="0" t="s">
        <v>10248</v>
      </c>
      <c r="D6861" s="27" t="s">
        <v>44</v>
      </c>
    </row>
    <row r="6862" customFormat="false" ht="13.5" hidden="false" customHeight="true" outlineLevel="0" collapsed="false">
      <c r="A6862" s="31" t="s">
        <v>10287</v>
      </c>
      <c r="C6862" s="0" t="s">
        <v>10248</v>
      </c>
      <c r="D6862" s="27" t="s">
        <v>46</v>
      </c>
    </row>
    <row r="6863" customFormat="false" ht="13.5" hidden="false" customHeight="true" outlineLevel="0" collapsed="false">
      <c r="A6863" s="31" t="s">
        <v>10288</v>
      </c>
      <c r="B6863" s="27" t="s">
        <v>40</v>
      </c>
      <c r="C6863" s="0" t="s">
        <v>10248</v>
      </c>
      <c r="D6863" s="27" t="s">
        <v>10289</v>
      </c>
    </row>
    <row r="6864" customFormat="false" ht="13.5" hidden="false" customHeight="true" outlineLevel="0" collapsed="false">
      <c r="A6864" s="31" t="s">
        <v>10286</v>
      </c>
      <c r="C6864" s="0" t="s">
        <v>10248</v>
      </c>
      <c r="D6864" s="27" t="s">
        <v>44</v>
      </c>
    </row>
    <row r="6865" customFormat="false" ht="13.5" hidden="false" customHeight="true" outlineLevel="0" collapsed="false">
      <c r="A6865" s="31" t="s">
        <v>10287</v>
      </c>
      <c r="C6865" s="0" t="s">
        <v>10248</v>
      </c>
      <c r="D6865" s="27" t="s">
        <v>46</v>
      </c>
    </row>
    <row r="6866" customFormat="false" ht="13.5" hidden="false" customHeight="true" outlineLevel="0" collapsed="false">
      <c r="A6866" s="31" t="s">
        <v>10290</v>
      </c>
      <c r="B6866" s="27" t="s">
        <v>40</v>
      </c>
      <c r="C6866" s="0" t="s">
        <v>10248</v>
      </c>
      <c r="D6866" s="27" t="s">
        <v>10291</v>
      </c>
    </row>
    <row r="6867" customFormat="false" ht="13.5" hidden="false" customHeight="true" outlineLevel="0" collapsed="false">
      <c r="A6867" s="31" t="s">
        <v>10292</v>
      </c>
      <c r="C6867" s="0" t="s">
        <v>10248</v>
      </c>
      <c r="D6867" s="27" t="s">
        <v>44</v>
      </c>
    </row>
    <row r="6868" customFormat="false" ht="13.5" hidden="false" customHeight="true" outlineLevel="0" collapsed="false">
      <c r="A6868" s="31" t="s">
        <v>10293</v>
      </c>
      <c r="C6868" s="0" t="s">
        <v>10248</v>
      </c>
      <c r="D6868" s="27" t="s">
        <v>46</v>
      </c>
    </row>
    <row r="6869" customFormat="false" ht="13.5" hidden="false" customHeight="true" outlineLevel="0" collapsed="false">
      <c r="A6869" s="31" t="s">
        <v>10294</v>
      </c>
      <c r="B6869" s="27" t="s">
        <v>40</v>
      </c>
      <c r="C6869" s="0" t="s">
        <v>10248</v>
      </c>
      <c r="D6869" s="27" t="s">
        <v>10295</v>
      </c>
    </row>
    <row r="6870" customFormat="false" ht="13.5" hidden="false" customHeight="true" outlineLevel="0" collapsed="false">
      <c r="A6870" s="31" t="s">
        <v>10296</v>
      </c>
      <c r="C6870" s="0" t="s">
        <v>10248</v>
      </c>
      <c r="D6870" s="27" t="s">
        <v>44</v>
      </c>
    </row>
    <row r="6871" customFormat="false" ht="13.5" hidden="false" customHeight="true" outlineLevel="0" collapsed="false">
      <c r="A6871" s="31" t="s">
        <v>10297</v>
      </c>
      <c r="C6871" s="0" t="s">
        <v>10248</v>
      </c>
      <c r="D6871" s="27" t="s">
        <v>46</v>
      </c>
    </row>
    <row r="6872" customFormat="false" ht="13.5" hidden="false" customHeight="true" outlineLevel="0" collapsed="false">
      <c r="A6872" s="31" t="s">
        <v>10298</v>
      </c>
      <c r="B6872" s="27" t="s">
        <v>40</v>
      </c>
      <c r="C6872" s="0" t="s">
        <v>10248</v>
      </c>
      <c r="D6872" s="27" t="s">
        <v>10299</v>
      </c>
    </row>
    <row r="6873" customFormat="false" ht="13.5" hidden="false" customHeight="true" outlineLevel="0" collapsed="false">
      <c r="A6873" s="31" t="s">
        <v>10300</v>
      </c>
      <c r="C6873" s="0" t="s">
        <v>10248</v>
      </c>
      <c r="D6873" s="27" t="s">
        <v>44</v>
      </c>
    </row>
    <row r="6874" customFormat="false" ht="13.5" hidden="false" customHeight="true" outlineLevel="0" collapsed="false">
      <c r="A6874" s="31" t="s">
        <v>10301</v>
      </c>
      <c r="C6874" s="0" t="s">
        <v>10248</v>
      </c>
      <c r="D6874" s="27" t="s">
        <v>46</v>
      </c>
    </row>
    <row r="6875" customFormat="false" ht="13.5" hidden="false" customHeight="true" outlineLevel="0" collapsed="false">
      <c r="A6875" s="31" t="s">
        <v>10302</v>
      </c>
      <c r="B6875" s="27" t="s">
        <v>40</v>
      </c>
      <c r="C6875" s="0" t="s">
        <v>10248</v>
      </c>
      <c r="D6875" s="27" t="s">
        <v>10303</v>
      </c>
    </row>
    <row r="6876" customFormat="false" ht="13.5" hidden="false" customHeight="true" outlineLevel="0" collapsed="false">
      <c r="A6876" s="31" t="s">
        <v>10304</v>
      </c>
      <c r="C6876" s="0" t="s">
        <v>10248</v>
      </c>
      <c r="D6876" s="27" t="s">
        <v>44</v>
      </c>
    </row>
    <row r="6877" customFormat="false" ht="13.5" hidden="false" customHeight="true" outlineLevel="0" collapsed="false">
      <c r="A6877" s="31" t="s">
        <v>10305</v>
      </c>
      <c r="C6877" s="0" t="s">
        <v>10248</v>
      </c>
      <c r="D6877" s="27" t="s">
        <v>46</v>
      </c>
    </row>
    <row r="6878" customFormat="false" ht="13.5" hidden="false" customHeight="true" outlineLevel="0" collapsed="false">
      <c r="A6878" s="31" t="s">
        <v>10306</v>
      </c>
      <c r="B6878" s="27" t="s">
        <v>40</v>
      </c>
      <c r="C6878" s="0" t="s">
        <v>10248</v>
      </c>
      <c r="D6878" s="27" t="s">
        <v>10307</v>
      </c>
    </row>
    <row r="6879" customFormat="false" ht="13.5" hidden="false" customHeight="true" outlineLevel="0" collapsed="false">
      <c r="A6879" s="31" t="s">
        <v>10308</v>
      </c>
      <c r="C6879" s="0" t="s">
        <v>10248</v>
      </c>
      <c r="D6879" s="27" t="s">
        <v>44</v>
      </c>
    </row>
    <row r="6880" customFormat="false" ht="13.5" hidden="false" customHeight="true" outlineLevel="0" collapsed="false">
      <c r="A6880" s="31" t="s">
        <v>10309</v>
      </c>
      <c r="C6880" s="0" t="s">
        <v>10248</v>
      </c>
      <c r="D6880" s="27" t="s">
        <v>46</v>
      </c>
    </row>
    <row r="6881" customFormat="false" ht="13.5" hidden="false" customHeight="true" outlineLevel="0" collapsed="false">
      <c r="A6881" s="31" t="s">
        <v>10310</v>
      </c>
      <c r="B6881" s="27" t="s">
        <v>40</v>
      </c>
      <c r="C6881" s="0" t="s">
        <v>10248</v>
      </c>
      <c r="D6881" s="27" t="s">
        <v>10311</v>
      </c>
    </row>
    <row r="6882" customFormat="false" ht="13.5" hidden="false" customHeight="true" outlineLevel="0" collapsed="false">
      <c r="A6882" s="31" t="s">
        <v>10312</v>
      </c>
      <c r="C6882" s="0" t="s">
        <v>10248</v>
      </c>
      <c r="D6882" s="27" t="s">
        <v>44</v>
      </c>
    </row>
    <row r="6883" customFormat="false" ht="13.5" hidden="false" customHeight="true" outlineLevel="0" collapsed="false">
      <c r="A6883" s="31" t="s">
        <v>10313</v>
      </c>
      <c r="C6883" s="0" t="s">
        <v>10248</v>
      </c>
      <c r="D6883" s="27" t="s">
        <v>46</v>
      </c>
    </row>
    <row r="6884" customFormat="false" ht="13.5" hidden="false" customHeight="true" outlineLevel="0" collapsed="false">
      <c r="A6884" s="31" t="s">
        <v>10314</v>
      </c>
      <c r="B6884" s="27" t="s">
        <v>40</v>
      </c>
      <c r="C6884" s="0" t="s">
        <v>10248</v>
      </c>
      <c r="D6884" s="27" t="s">
        <v>10315</v>
      </c>
    </row>
    <row r="6885" customFormat="false" ht="13.5" hidden="false" customHeight="true" outlineLevel="0" collapsed="false">
      <c r="A6885" s="31" t="s">
        <v>10316</v>
      </c>
      <c r="C6885" s="0" t="s">
        <v>10248</v>
      </c>
      <c r="D6885" s="27" t="s">
        <v>44</v>
      </c>
    </row>
    <row r="6886" customFormat="false" ht="13.5" hidden="false" customHeight="true" outlineLevel="0" collapsed="false">
      <c r="A6886" s="31" t="s">
        <v>10317</v>
      </c>
      <c r="C6886" s="0" t="s">
        <v>10248</v>
      </c>
      <c r="D6886" s="27" t="s">
        <v>46</v>
      </c>
    </row>
    <row r="6887" customFormat="false" ht="13.5" hidden="false" customHeight="true" outlineLevel="0" collapsed="false">
      <c r="A6887" s="31" t="s">
        <v>10318</v>
      </c>
      <c r="B6887" s="27" t="s">
        <v>40</v>
      </c>
      <c r="C6887" s="0" t="s">
        <v>10248</v>
      </c>
      <c r="D6887" s="27" t="s">
        <v>10319</v>
      </c>
    </row>
    <row r="6888" customFormat="false" ht="13.5" hidden="false" customHeight="true" outlineLevel="0" collapsed="false">
      <c r="A6888" s="31" t="s">
        <v>10320</v>
      </c>
      <c r="C6888" s="0" t="s">
        <v>10248</v>
      </c>
      <c r="D6888" s="27" t="s">
        <v>44</v>
      </c>
    </row>
    <row r="6889" customFormat="false" ht="13.5" hidden="false" customHeight="true" outlineLevel="0" collapsed="false">
      <c r="A6889" s="31" t="s">
        <v>10321</v>
      </c>
      <c r="C6889" s="0" t="s">
        <v>10248</v>
      </c>
      <c r="D6889" s="27" t="s">
        <v>46</v>
      </c>
    </row>
    <row r="6890" customFormat="false" ht="13.5" hidden="false" customHeight="true" outlineLevel="0" collapsed="false">
      <c r="A6890" s="31" t="s">
        <v>10322</v>
      </c>
      <c r="B6890" s="27" t="s">
        <v>40</v>
      </c>
      <c r="C6890" s="0" t="s">
        <v>10248</v>
      </c>
      <c r="D6890" s="27" t="s">
        <v>10323</v>
      </c>
    </row>
    <row r="6891" customFormat="false" ht="13.5" hidden="false" customHeight="true" outlineLevel="0" collapsed="false">
      <c r="A6891" s="31" t="s">
        <v>10324</v>
      </c>
      <c r="C6891" s="0" t="s">
        <v>10248</v>
      </c>
      <c r="D6891" s="27" t="s">
        <v>44</v>
      </c>
    </row>
    <row r="6892" customFormat="false" ht="13.5" hidden="false" customHeight="true" outlineLevel="0" collapsed="false">
      <c r="A6892" s="31" t="s">
        <v>10325</v>
      </c>
      <c r="C6892" s="0" t="s">
        <v>10248</v>
      </c>
      <c r="D6892" s="27" t="s">
        <v>46</v>
      </c>
    </row>
    <row r="6893" customFormat="false" ht="13.5" hidden="false" customHeight="true" outlineLevel="0" collapsed="false">
      <c r="A6893" s="31" t="s">
        <v>10326</v>
      </c>
      <c r="B6893" s="27" t="s">
        <v>40</v>
      </c>
      <c r="C6893" s="0" t="s">
        <v>10248</v>
      </c>
      <c r="D6893" s="27" t="s">
        <v>10327</v>
      </c>
    </row>
    <row r="6894" customFormat="false" ht="13.5" hidden="false" customHeight="true" outlineLevel="0" collapsed="false">
      <c r="A6894" s="31" t="s">
        <v>10304</v>
      </c>
      <c r="C6894" s="0" t="s">
        <v>10248</v>
      </c>
      <c r="D6894" s="27" t="s">
        <v>44</v>
      </c>
    </row>
    <row r="6895" customFormat="false" ht="13.5" hidden="false" customHeight="true" outlineLevel="0" collapsed="false">
      <c r="A6895" s="31" t="s">
        <v>10305</v>
      </c>
      <c r="C6895" s="0" t="s">
        <v>10248</v>
      </c>
      <c r="D6895" s="27" t="s">
        <v>46</v>
      </c>
    </row>
    <row r="6896" customFormat="false" ht="13.5" hidden="false" customHeight="true" outlineLevel="0" collapsed="false">
      <c r="A6896" s="31" t="s">
        <v>10328</v>
      </c>
      <c r="B6896" s="27" t="s">
        <v>40</v>
      </c>
      <c r="C6896" s="0" t="s">
        <v>10248</v>
      </c>
      <c r="D6896" s="27" t="s">
        <v>10329</v>
      </c>
    </row>
    <row r="6897" customFormat="false" ht="13.5" hidden="false" customHeight="true" outlineLevel="0" collapsed="false">
      <c r="A6897" s="31" t="s">
        <v>10320</v>
      </c>
      <c r="C6897" s="0" t="s">
        <v>10248</v>
      </c>
      <c r="D6897" s="27" t="s">
        <v>44</v>
      </c>
    </row>
    <row r="6898" customFormat="false" ht="13.5" hidden="false" customHeight="true" outlineLevel="0" collapsed="false">
      <c r="A6898" s="31" t="s">
        <v>10321</v>
      </c>
      <c r="C6898" s="0" t="s">
        <v>10248</v>
      </c>
      <c r="D6898" s="27" t="s">
        <v>46</v>
      </c>
    </row>
    <row r="6899" customFormat="false" ht="13.5" hidden="false" customHeight="true" outlineLevel="0" collapsed="false">
      <c r="A6899" s="31" t="s">
        <v>10330</v>
      </c>
      <c r="B6899" s="27" t="s">
        <v>40</v>
      </c>
      <c r="C6899" s="0" t="s">
        <v>10248</v>
      </c>
      <c r="D6899" s="27" t="s">
        <v>10331</v>
      </c>
    </row>
    <row r="6900" customFormat="false" ht="13.5" hidden="false" customHeight="true" outlineLevel="0" collapsed="false">
      <c r="A6900" s="31" t="s">
        <v>10324</v>
      </c>
      <c r="C6900" s="0" t="s">
        <v>10248</v>
      </c>
      <c r="D6900" s="27" t="s">
        <v>44</v>
      </c>
    </row>
    <row r="6901" customFormat="false" ht="13.5" hidden="false" customHeight="true" outlineLevel="0" collapsed="false">
      <c r="A6901" s="31" t="s">
        <v>10325</v>
      </c>
      <c r="C6901" s="0" t="s">
        <v>10248</v>
      </c>
      <c r="D6901" s="27" t="s">
        <v>46</v>
      </c>
    </row>
    <row r="6902" customFormat="false" ht="13.5" hidden="false" customHeight="true" outlineLevel="0" collapsed="false">
      <c r="A6902" s="31" t="s">
        <v>10332</v>
      </c>
      <c r="B6902" s="27" t="s">
        <v>40</v>
      </c>
      <c r="C6902" s="0" t="s">
        <v>10248</v>
      </c>
      <c r="D6902" s="27" t="s">
        <v>10333</v>
      </c>
    </row>
    <row r="6903" customFormat="false" ht="13.5" hidden="false" customHeight="true" outlineLevel="0" collapsed="false">
      <c r="A6903" s="31" t="s">
        <v>10334</v>
      </c>
      <c r="C6903" s="0" t="s">
        <v>10248</v>
      </c>
      <c r="D6903" s="27" t="s">
        <v>44</v>
      </c>
    </row>
    <row r="6904" customFormat="false" ht="13.5" hidden="false" customHeight="true" outlineLevel="0" collapsed="false">
      <c r="A6904" s="31" t="s">
        <v>10335</v>
      </c>
      <c r="C6904" s="0" t="s">
        <v>10248</v>
      </c>
      <c r="D6904" s="27" t="s">
        <v>46</v>
      </c>
    </row>
    <row r="6905" customFormat="false" ht="13.5" hidden="false" customHeight="true" outlineLevel="0" collapsed="false">
      <c r="A6905" s="31" t="s">
        <v>10336</v>
      </c>
      <c r="B6905" s="27" t="s">
        <v>40</v>
      </c>
      <c r="C6905" s="0" t="s">
        <v>10248</v>
      </c>
      <c r="D6905" s="27" t="s">
        <v>10337</v>
      </c>
    </row>
    <row r="6906" customFormat="false" ht="13.5" hidden="false" customHeight="true" outlineLevel="0" collapsed="false">
      <c r="A6906" s="31" t="s">
        <v>10320</v>
      </c>
      <c r="C6906" s="0" t="s">
        <v>10248</v>
      </c>
      <c r="D6906" s="27" t="s">
        <v>44</v>
      </c>
    </row>
    <row r="6907" customFormat="false" ht="13.5" hidden="false" customHeight="true" outlineLevel="0" collapsed="false">
      <c r="A6907" s="31" t="s">
        <v>10321</v>
      </c>
      <c r="C6907" s="0" t="s">
        <v>10248</v>
      </c>
      <c r="D6907" s="27" t="s">
        <v>46</v>
      </c>
    </row>
    <row r="6908" customFormat="false" ht="13.5" hidden="false" customHeight="true" outlineLevel="0" collapsed="false">
      <c r="A6908" s="31" t="s">
        <v>10338</v>
      </c>
      <c r="B6908" s="27" t="s">
        <v>40</v>
      </c>
      <c r="C6908" s="0" t="s">
        <v>10248</v>
      </c>
      <c r="D6908" s="27" t="s">
        <v>10339</v>
      </c>
    </row>
    <row r="6909" customFormat="false" ht="13.5" hidden="false" customHeight="true" outlineLevel="0" collapsed="false">
      <c r="A6909" s="31" t="s">
        <v>10340</v>
      </c>
      <c r="C6909" s="0" t="s">
        <v>10248</v>
      </c>
      <c r="D6909" s="27" t="s">
        <v>44</v>
      </c>
    </row>
    <row r="6910" customFormat="false" ht="13.5" hidden="false" customHeight="true" outlineLevel="0" collapsed="false">
      <c r="A6910" s="31" t="s">
        <v>10341</v>
      </c>
      <c r="C6910" s="0" t="s">
        <v>10248</v>
      </c>
      <c r="D6910" s="27" t="s">
        <v>46</v>
      </c>
    </row>
    <row r="6911" customFormat="false" ht="13.5" hidden="false" customHeight="true" outlineLevel="0" collapsed="false">
      <c r="A6911" s="31" t="s">
        <v>10342</v>
      </c>
      <c r="B6911" s="27" t="s">
        <v>40</v>
      </c>
      <c r="C6911" s="0" t="s">
        <v>10248</v>
      </c>
      <c r="D6911" s="27" t="s">
        <v>10343</v>
      </c>
    </row>
    <row r="6912" customFormat="false" ht="13.5" hidden="false" customHeight="true" outlineLevel="0" collapsed="false">
      <c r="A6912" s="31" t="s">
        <v>10320</v>
      </c>
      <c r="C6912" s="0" t="s">
        <v>10248</v>
      </c>
      <c r="D6912" s="27" t="s">
        <v>44</v>
      </c>
    </row>
    <row r="6913" customFormat="false" ht="13.5" hidden="false" customHeight="true" outlineLevel="0" collapsed="false">
      <c r="A6913" s="31" t="s">
        <v>10321</v>
      </c>
      <c r="C6913" s="0" t="s">
        <v>10248</v>
      </c>
      <c r="D6913" s="27" t="s">
        <v>46</v>
      </c>
    </row>
    <row r="6914" customFormat="false" ht="13.5" hidden="false" customHeight="true" outlineLevel="0" collapsed="false">
      <c r="A6914" s="31" t="s">
        <v>10344</v>
      </c>
      <c r="B6914" s="27" t="s">
        <v>40</v>
      </c>
      <c r="C6914" s="0" t="s">
        <v>10248</v>
      </c>
      <c r="D6914" s="27" t="s">
        <v>10345</v>
      </c>
    </row>
    <row r="6915" customFormat="false" ht="13.5" hidden="false" customHeight="true" outlineLevel="0" collapsed="false">
      <c r="A6915" s="31" t="s">
        <v>10324</v>
      </c>
      <c r="C6915" s="0" t="s">
        <v>10248</v>
      </c>
      <c r="D6915" s="27" t="s">
        <v>44</v>
      </c>
    </row>
    <row r="6916" customFormat="false" ht="13.5" hidden="false" customHeight="true" outlineLevel="0" collapsed="false">
      <c r="A6916" s="31" t="s">
        <v>10325</v>
      </c>
      <c r="C6916" s="0" t="s">
        <v>10248</v>
      </c>
      <c r="D6916" s="27" t="s">
        <v>46</v>
      </c>
    </row>
    <row r="6917" customFormat="false" ht="13.5" hidden="false" customHeight="true" outlineLevel="0" collapsed="false">
      <c r="A6917" s="31" t="s">
        <v>10346</v>
      </c>
      <c r="B6917" s="27" t="s">
        <v>40</v>
      </c>
      <c r="C6917" s="0" t="s">
        <v>10248</v>
      </c>
      <c r="D6917" s="27" t="s">
        <v>10347</v>
      </c>
    </row>
    <row r="6918" customFormat="false" ht="13.5" hidden="false" customHeight="true" outlineLevel="0" collapsed="false">
      <c r="A6918" s="31" t="s">
        <v>10340</v>
      </c>
      <c r="C6918" s="0" t="s">
        <v>10248</v>
      </c>
      <c r="D6918" s="27" t="s">
        <v>44</v>
      </c>
    </row>
    <row r="6919" customFormat="false" ht="13.5" hidden="false" customHeight="true" outlineLevel="0" collapsed="false">
      <c r="A6919" s="31" t="s">
        <v>10341</v>
      </c>
      <c r="C6919" s="0" t="s">
        <v>10248</v>
      </c>
      <c r="D6919" s="27" t="s">
        <v>46</v>
      </c>
    </row>
    <row r="6920" customFormat="false" ht="13.5" hidden="false" customHeight="true" outlineLevel="0" collapsed="false">
      <c r="A6920" s="31" t="s">
        <v>10348</v>
      </c>
      <c r="B6920" s="27" t="s">
        <v>40</v>
      </c>
      <c r="C6920" s="0" t="s">
        <v>10248</v>
      </c>
      <c r="D6920" s="27" t="s">
        <v>10349</v>
      </c>
      <c r="E6920" s="27" t="s">
        <v>50</v>
      </c>
    </row>
    <row r="6921" customFormat="false" ht="13.5" hidden="false" customHeight="true" outlineLevel="0" collapsed="false">
      <c r="A6921" s="31" t="s">
        <v>10350</v>
      </c>
      <c r="C6921" s="0" t="s">
        <v>10248</v>
      </c>
      <c r="D6921" s="27" t="s">
        <v>44</v>
      </c>
      <c r="E6921" s="27" t="s">
        <v>50</v>
      </c>
    </row>
    <row r="6922" customFormat="false" ht="13.5" hidden="false" customHeight="true" outlineLevel="0" collapsed="false">
      <c r="A6922" s="31" t="s">
        <v>10351</v>
      </c>
      <c r="C6922" s="0" t="s">
        <v>10248</v>
      </c>
      <c r="D6922" s="27" t="s">
        <v>46</v>
      </c>
      <c r="E6922" s="27" t="s">
        <v>50</v>
      </c>
    </row>
    <row r="6923" customFormat="false" ht="13.5" hidden="false" customHeight="true" outlineLevel="0" collapsed="false">
      <c r="A6923" s="31" t="s">
        <v>10352</v>
      </c>
      <c r="B6923" s="27" t="s">
        <v>40</v>
      </c>
      <c r="C6923" s="0" t="s">
        <v>10248</v>
      </c>
      <c r="D6923" s="27" t="s">
        <v>10353</v>
      </c>
      <c r="E6923" s="27" t="s">
        <v>50</v>
      </c>
    </row>
    <row r="6924" customFormat="false" ht="13.5" hidden="false" customHeight="true" outlineLevel="0" collapsed="false">
      <c r="A6924" s="31" t="s">
        <v>10354</v>
      </c>
      <c r="C6924" s="0" t="s">
        <v>10248</v>
      </c>
      <c r="D6924" s="27" t="s">
        <v>44</v>
      </c>
      <c r="E6924" s="27" t="s">
        <v>50</v>
      </c>
    </row>
    <row r="6925" customFormat="false" ht="13.5" hidden="false" customHeight="true" outlineLevel="0" collapsed="false">
      <c r="A6925" s="31" t="s">
        <v>10355</v>
      </c>
      <c r="C6925" s="0" t="s">
        <v>10248</v>
      </c>
      <c r="D6925" s="27" t="s">
        <v>46</v>
      </c>
      <c r="E6925" s="27" t="s">
        <v>50</v>
      </c>
    </row>
    <row r="6926" customFormat="false" ht="13.5" hidden="false" customHeight="true" outlineLevel="0" collapsed="false">
      <c r="A6926" s="31" t="s">
        <v>10356</v>
      </c>
      <c r="B6926" s="27" t="s">
        <v>40</v>
      </c>
      <c r="C6926" s="0" t="s">
        <v>10248</v>
      </c>
      <c r="D6926" s="27" t="s">
        <v>10357</v>
      </c>
    </row>
    <row r="6927" customFormat="false" ht="13.5" hidden="false" customHeight="true" outlineLevel="0" collapsed="false">
      <c r="A6927" s="31" t="s">
        <v>10358</v>
      </c>
      <c r="C6927" s="0" t="s">
        <v>10248</v>
      </c>
      <c r="D6927" s="27" t="s">
        <v>44</v>
      </c>
    </row>
    <row r="6928" customFormat="false" ht="13.5" hidden="false" customHeight="true" outlineLevel="0" collapsed="false">
      <c r="A6928" s="31" t="s">
        <v>10359</v>
      </c>
      <c r="C6928" s="0" t="s">
        <v>10248</v>
      </c>
      <c r="D6928" s="27" t="s">
        <v>46</v>
      </c>
    </row>
    <row r="6929" customFormat="false" ht="13.5" hidden="false" customHeight="true" outlineLevel="0" collapsed="false">
      <c r="A6929" s="31" t="s">
        <v>10360</v>
      </c>
      <c r="B6929" s="27" t="s">
        <v>40</v>
      </c>
      <c r="C6929" s="0" t="s">
        <v>10248</v>
      </c>
      <c r="D6929" s="27" t="s">
        <v>10361</v>
      </c>
    </row>
    <row r="6930" customFormat="false" ht="13.5" hidden="false" customHeight="true" outlineLevel="0" collapsed="false">
      <c r="A6930" s="31" t="s">
        <v>10362</v>
      </c>
      <c r="C6930" s="0" t="s">
        <v>10248</v>
      </c>
      <c r="D6930" s="27" t="s">
        <v>44</v>
      </c>
    </row>
    <row r="6931" customFormat="false" ht="13.5" hidden="false" customHeight="true" outlineLevel="0" collapsed="false">
      <c r="A6931" s="31" t="s">
        <v>10363</v>
      </c>
      <c r="C6931" s="0" t="s">
        <v>10248</v>
      </c>
      <c r="D6931" s="27" t="s">
        <v>46</v>
      </c>
    </row>
    <row r="6932" customFormat="false" ht="13.5" hidden="false" customHeight="true" outlineLevel="0" collapsed="false">
      <c r="A6932" s="31" t="s">
        <v>10364</v>
      </c>
      <c r="B6932" s="27" t="s">
        <v>40</v>
      </c>
      <c r="C6932" s="0" t="s">
        <v>10248</v>
      </c>
      <c r="D6932" s="27" t="s">
        <v>10365</v>
      </c>
    </row>
    <row r="6933" customFormat="false" ht="13.5" hidden="false" customHeight="true" outlineLevel="0" collapsed="false">
      <c r="A6933" s="31" t="s">
        <v>10366</v>
      </c>
      <c r="C6933" s="0" t="s">
        <v>10248</v>
      </c>
      <c r="D6933" s="27" t="s">
        <v>44</v>
      </c>
    </row>
    <row r="6934" customFormat="false" ht="13.5" hidden="false" customHeight="true" outlineLevel="0" collapsed="false">
      <c r="A6934" s="31" t="s">
        <v>10367</v>
      </c>
      <c r="C6934" s="0" t="s">
        <v>10248</v>
      </c>
      <c r="D6934" s="27" t="s">
        <v>46</v>
      </c>
    </row>
    <row r="6935" customFormat="false" ht="13.5" hidden="false" customHeight="true" outlineLevel="0" collapsed="false">
      <c r="A6935" s="31" t="s">
        <v>10368</v>
      </c>
      <c r="B6935" s="27" t="s">
        <v>40</v>
      </c>
      <c r="C6935" s="0" t="s">
        <v>10248</v>
      </c>
      <c r="D6935" s="27" t="s">
        <v>10369</v>
      </c>
    </row>
    <row r="6936" customFormat="false" ht="13.5" hidden="false" customHeight="true" outlineLevel="0" collapsed="false">
      <c r="A6936" s="31" t="s">
        <v>10370</v>
      </c>
      <c r="C6936" s="0" t="s">
        <v>10248</v>
      </c>
      <c r="D6936" s="27" t="s">
        <v>44</v>
      </c>
    </row>
    <row r="6937" customFormat="false" ht="13.5" hidden="false" customHeight="true" outlineLevel="0" collapsed="false">
      <c r="A6937" s="31" t="s">
        <v>10371</v>
      </c>
      <c r="C6937" s="0" t="s">
        <v>10248</v>
      </c>
      <c r="D6937" s="27" t="s">
        <v>46</v>
      </c>
    </row>
    <row r="6938" customFormat="false" ht="13.5" hidden="false" customHeight="true" outlineLevel="0" collapsed="false">
      <c r="A6938" s="31" t="s">
        <v>10372</v>
      </c>
      <c r="B6938" s="27" t="s">
        <v>40</v>
      </c>
      <c r="C6938" s="0" t="s">
        <v>10248</v>
      </c>
      <c r="D6938" s="27" t="s">
        <v>10373</v>
      </c>
    </row>
    <row r="6939" customFormat="false" ht="13.5" hidden="false" customHeight="true" outlineLevel="0" collapsed="false">
      <c r="A6939" s="31" t="s">
        <v>10374</v>
      </c>
      <c r="C6939" s="0" t="s">
        <v>10248</v>
      </c>
      <c r="D6939" s="27" t="s">
        <v>44</v>
      </c>
    </row>
    <row r="6940" customFormat="false" ht="13.5" hidden="false" customHeight="true" outlineLevel="0" collapsed="false">
      <c r="A6940" s="31" t="s">
        <v>10375</v>
      </c>
      <c r="C6940" s="0" t="s">
        <v>10248</v>
      </c>
      <c r="D6940" s="27" t="s">
        <v>46</v>
      </c>
    </row>
    <row r="6941" customFormat="false" ht="13.5" hidden="false" customHeight="true" outlineLevel="0" collapsed="false">
      <c r="A6941" s="31" t="s">
        <v>10376</v>
      </c>
      <c r="B6941" s="27" t="s">
        <v>40</v>
      </c>
      <c r="C6941" s="0" t="s">
        <v>10248</v>
      </c>
      <c r="D6941" s="27" t="s">
        <v>10377</v>
      </c>
    </row>
    <row r="6942" customFormat="false" ht="13.5" hidden="false" customHeight="true" outlineLevel="0" collapsed="false">
      <c r="A6942" s="31" t="s">
        <v>10378</v>
      </c>
      <c r="C6942" s="0" t="s">
        <v>10248</v>
      </c>
      <c r="D6942" s="27" t="s">
        <v>44</v>
      </c>
    </row>
    <row r="6943" customFormat="false" ht="13.5" hidden="false" customHeight="true" outlineLevel="0" collapsed="false">
      <c r="A6943" s="31" t="s">
        <v>10379</v>
      </c>
      <c r="C6943" s="0" t="s">
        <v>10248</v>
      </c>
      <c r="D6943" s="27" t="s">
        <v>46</v>
      </c>
    </row>
    <row r="6944" customFormat="false" ht="13.5" hidden="false" customHeight="true" outlineLevel="0" collapsed="false">
      <c r="A6944" s="31" t="s">
        <v>10380</v>
      </c>
      <c r="B6944" s="27" t="s">
        <v>40</v>
      </c>
      <c r="C6944" s="0" t="s">
        <v>10248</v>
      </c>
      <c r="D6944" s="27" t="s">
        <v>10381</v>
      </c>
    </row>
    <row r="6945" customFormat="false" ht="13.5" hidden="false" customHeight="true" outlineLevel="0" collapsed="false">
      <c r="A6945" s="31" t="s">
        <v>10350</v>
      </c>
      <c r="C6945" s="0" t="s">
        <v>10248</v>
      </c>
      <c r="D6945" s="27" t="s">
        <v>44</v>
      </c>
    </row>
    <row r="6946" customFormat="false" ht="13.5" hidden="false" customHeight="true" outlineLevel="0" collapsed="false">
      <c r="A6946" s="31" t="s">
        <v>10351</v>
      </c>
      <c r="C6946" s="0" t="s">
        <v>10248</v>
      </c>
      <c r="D6946" s="27" t="s">
        <v>46</v>
      </c>
    </row>
    <row r="6947" customFormat="false" ht="13.5" hidden="false" customHeight="true" outlineLevel="0" collapsed="false">
      <c r="A6947" s="31" t="s">
        <v>10382</v>
      </c>
      <c r="B6947" s="27" t="s">
        <v>40</v>
      </c>
      <c r="C6947" s="0" t="s">
        <v>10248</v>
      </c>
      <c r="D6947" s="27" t="s">
        <v>10383</v>
      </c>
    </row>
    <row r="6948" customFormat="false" ht="13.5" hidden="false" customHeight="true" outlineLevel="0" collapsed="false">
      <c r="A6948" s="31" t="s">
        <v>10358</v>
      </c>
      <c r="C6948" s="0" t="s">
        <v>10248</v>
      </c>
      <c r="D6948" s="27" t="s">
        <v>44</v>
      </c>
    </row>
    <row r="6949" customFormat="false" ht="13.5" hidden="false" customHeight="true" outlineLevel="0" collapsed="false">
      <c r="A6949" s="31" t="s">
        <v>10359</v>
      </c>
      <c r="C6949" s="0" t="s">
        <v>10248</v>
      </c>
      <c r="D6949" s="27" t="s">
        <v>46</v>
      </c>
    </row>
    <row r="6950" customFormat="false" ht="13.5" hidden="false" customHeight="true" outlineLevel="0" collapsed="false">
      <c r="A6950" s="31" t="s">
        <v>10384</v>
      </c>
      <c r="B6950" s="27" t="s">
        <v>40</v>
      </c>
      <c r="C6950" s="0" t="s">
        <v>10248</v>
      </c>
      <c r="D6950" s="27" t="s">
        <v>10385</v>
      </c>
    </row>
    <row r="6951" customFormat="false" ht="13.5" hidden="false" customHeight="true" outlineLevel="0" collapsed="false">
      <c r="A6951" s="31" t="s">
        <v>10354</v>
      </c>
      <c r="C6951" s="0" t="s">
        <v>10248</v>
      </c>
      <c r="D6951" s="27" t="s">
        <v>44</v>
      </c>
    </row>
    <row r="6952" customFormat="false" ht="13.5" hidden="false" customHeight="true" outlineLevel="0" collapsed="false">
      <c r="A6952" s="31" t="s">
        <v>10355</v>
      </c>
      <c r="C6952" s="0" t="s">
        <v>10248</v>
      </c>
      <c r="D6952" s="27" t="s">
        <v>46</v>
      </c>
    </row>
    <row r="6953" customFormat="false" ht="13.5" hidden="false" customHeight="true" outlineLevel="0" collapsed="false">
      <c r="A6953" s="31" t="s">
        <v>10386</v>
      </c>
      <c r="B6953" s="27" t="s">
        <v>40</v>
      </c>
      <c r="C6953" s="0" t="s">
        <v>10248</v>
      </c>
      <c r="D6953" s="27" t="s">
        <v>10387</v>
      </c>
    </row>
    <row r="6954" customFormat="false" ht="13.5" hidden="false" customHeight="true" outlineLevel="0" collapsed="false">
      <c r="A6954" s="31" t="s">
        <v>10358</v>
      </c>
      <c r="C6954" s="0" t="s">
        <v>10248</v>
      </c>
      <c r="D6954" s="27" t="s">
        <v>44</v>
      </c>
    </row>
    <row r="6955" customFormat="false" ht="13.5" hidden="false" customHeight="true" outlineLevel="0" collapsed="false">
      <c r="A6955" s="31" t="s">
        <v>10359</v>
      </c>
      <c r="C6955" s="0" t="s">
        <v>10248</v>
      </c>
      <c r="D6955" s="27" t="s">
        <v>46</v>
      </c>
    </row>
    <row r="6956" customFormat="false" ht="13.5" hidden="false" customHeight="true" outlineLevel="0" collapsed="false">
      <c r="A6956" s="31" t="s">
        <v>10388</v>
      </c>
      <c r="B6956" s="27" t="s">
        <v>40</v>
      </c>
      <c r="C6956" s="0" t="s">
        <v>10248</v>
      </c>
      <c r="D6956" s="27" t="s">
        <v>10389</v>
      </c>
    </row>
    <row r="6957" customFormat="false" ht="13.5" hidden="false" customHeight="true" outlineLevel="0" collapsed="false">
      <c r="A6957" s="31" t="s">
        <v>10362</v>
      </c>
      <c r="C6957" s="0" t="s">
        <v>10248</v>
      </c>
      <c r="D6957" s="27" t="s">
        <v>44</v>
      </c>
    </row>
    <row r="6958" customFormat="false" ht="13.5" hidden="false" customHeight="true" outlineLevel="0" collapsed="false">
      <c r="A6958" s="31" t="s">
        <v>10363</v>
      </c>
      <c r="C6958" s="0" t="s">
        <v>10248</v>
      </c>
      <c r="D6958" s="27" t="s">
        <v>46</v>
      </c>
    </row>
    <row r="6959" customFormat="false" ht="13.5" hidden="false" customHeight="true" outlineLevel="0" collapsed="false">
      <c r="A6959" s="31" t="s">
        <v>10390</v>
      </c>
      <c r="B6959" s="27" t="s">
        <v>40</v>
      </c>
      <c r="C6959" s="0" t="s">
        <v>10248</v>
      </c>
      <c r="D6959" s="27" t="s">
        <v>10391</v>
      </c>
    </row>
    <row r="6960" customFormat="false" ht="13.5" hidden="false" customHeight="true" outlineLevel="0" collapsed="false">
      <c r="A6960" s="31" t="s">
        <v>10370</v>
      </c>
      <c r="C6960" s="0" t="s">
        <v>10248</v>
      </c>
      <c r="D6960" s="27" t="s">
        <v>44</v>
      </c>
    </row>
    <row r="6961" customFormat="false" ht="13.5" hidden="false" customHeight="true" outlineLevel="0" collapsed="false">
      <c r="A6961" s="31" t="s">
        <v>10371</v>
      </c>
      <c r="C6961" s="0" t="s">
        <v>10248</v>
      </c>
      <c r="D6961" s="27" t="s">
        <v>46</v>
      </c>
    </row>
    <row r="6962" customFormat="false" ht="13.5" hidden="false" customHeight="true" outlineLevel="0" collapsed="false">
      <c r="A6962" s="31" t="s">
        <v>10392</v>
      </c>
      <c r="B6962" s="27" t="s">
        <v>40</v>
      </c>
      <c r="C6962" s="0" t="s">
        <v>10248</v>
      </c>
      <c r="D6962" s="27" t="s">
        <v>10393</v>
      </c>
    </row>
    <row r="6963" customFormat="false" ht="13.5" hidden="false" customHeight="true" outlineLevel="0" collapsed="false">
      <c r="A6963" s="31" t="s">
        <v>10350</v>
      </c>
      <c r="C6963" s="0" t="s">
        <v>10248</v>
      </c>
      <c r="D6963" s="27" t="s">
        <v>44</v>
      </c>
    </row>
    <row r="6964" customFormat="false" ht="13.5" hidden="false" customHeight="true" outlineLevel="0" collapsed="false">
      <c r="A6964" s="31" t="s">
        <v>10351</v>
      </c>
      <c r="C6964" s="0" t="s">
        <v>10248</v>
      </c>
      <c r="D6964" s="27" t="s">
        <v>46</v>
      </c>
    </row>
    <row r="6965" customFormat="false" ht="13.5" hidden="false" customHeight="true" outlineLevel="0" collapsed="false">
      <c r="A6965" s="31" t="s">
        <v>10394</v>
      </c>
      <c r="B6965" s="27" t="s">
        <v>40</v>
      </c>
      <c r="C6965" s="0" t="s">
        <v>10248</v>
      </c>
      <c r="D6965" s="27" t="s">
        <v>10395</v>
      </c>
    </row>
    <row r="6966" customFormat="false" ht="13.5" hidden="false" customHeight="true" outlineLevel="0" collapsed="false">
      <c r="A6966" s="31" t="s">
        <v>10358</v>
      </c>
      <c r="C6966" s="0" t="s">
        <v>10248</v>
      </c>
      <c r="D6966" s="27" t="s">
        <v>44</v>
      </c>
    </row>
    <row r="6967" customFormat="false" ht="13.5" hidden="false" customHeight="true" outlineLevel="0" collapsed="false">
      <c r="A6967" s="31" t="s">
        <v>10359</v>
      </c>
      <c r="C6967" s="0" t="s">
        <v>10248</v>
      </c>
      <c r="D6967" s="27" t="s">
        <v>46</v>
      </c>
    </row>
    <row r="6968" customFormat="false" ht="13.5" hidden="false" customHeight="true" outlineLevel="0" collapsed="false">
      <c r="A6968" s="31" t="s">
        <v>10396</v>
      </c>
      <c r="B6968" s="27" t="s">
        <v>40</v>
      </c>
      <c r="C6968" s="0" t="s">
        <v>10248</v>
      </c>
      <c r="D6968" s="27" t="s">
        <v>10397</v>
      </c>
    </row>
    <row r="6969" customFormat="false" ht="13.5" hidden="false" customHeight="true" outlineLevel="0" collapsed="false">
      <c r="A6969" s="31" t="s">
        <v>10398</v>
      </c>
      <c r="C6969" s="0" t="s">
        <v>10248</v>
      </c>
      <c r="D6969" s="27" t="s">
        <v>44</v>
      </c>
    </row>
    <row r="6970" customFormat="false" ht="13.5" hidden="false" customHeight="true" outlineLevel="0" collapsed="false">
      <c r="A6970" s="31" t="s">
        <v>10399</v>
      </c>
      <c r="C6970" s="0" t="s">
        <v>10248</v>
      </c>
      <c r="D6970" s="27" t="s">
        <v>46</v>
      </c>
    </row>
    <row r="6971" customFormat="false" ht="13.5" hidden="false" customHeight="true" outlineLevel="0" collapsed="false">
      <c r="A6971" s="31" t="s">
        <v>10400</v>
      </c>
      <c r="B6971" s="27" t="s">
        <v>40</v>
      </c>
      <c r="C6971" s="0" t="s">
        <v>10248</v>
      </c>
      <c r="D6971" s="27" t="s">
        <v>10401</v>
      </c>
    </row>
    <row r="6972" customFormat="false" ht="13.5" hidden="false" customHeight="true" outlineLevel="0" collapsed="false">
      <c r="A6972" s="31" t="s">
        <v>10370</v>
      </c>
      <c r="C6972" s="0" t="s">
        <v>10248</v>
      </c>
      <c r="D6972" s="27" t="s">
        <v>44</v>
      </c>
    </row>
    <row r="6973" customFormat="false" ht="13.5" hidden="false" customHeight="true" outlineLevel="0" collapsed="false">
      <c r="A6973" s="31" t="s">
        <v>10371</v>
      </c>
      <c r="C6973" s="0" t="s">
        <v>10248</v>
      </c>
      <c r="D6973" s="27" t="s">
        <v>46</v>
      </c>
    </row>
    <row r="6974" customFormat="false" ht="13.5" hidden="false" customHeight="true" outlineLevel="0" collapsed="false">
      <c r="A6974" s="31" t="s">
        <v>10402</v>
      </c>
      <c r="B6974" s="27" t="s">
        <v>40</v>
      </c>
      <c r="C6974" s="0" t="s">
        <v>10248</v>
      </c>
      <c r="D6974" s="27" t="s">
        <v>10403</v>
      </c>
    </row>
    <row r="6975" customFormat="false" ht="13.5" hidden="false" customHeight="true" outlineLevel="0" collapsed="false">
      <c r="A6975" s="31" t="s">
        <v>10374</v>
      </c>
      <c r="C6975" s="0" t="s">
        <v>10248</v>
      </c>
      <c r="D6975" s="27" t="s">
        <v>44</v>
      </c>
    </row>
    <row r="6976" customFormat="false" ht="13.5" hidden="false" customHeight="true" outlineLevel="0" collapsed="false">
      <c r="A6976" s="31" t="s">
        <v>10375</v>
      </c>
      <c r="C6976" s="0" t="s">
        <v>10248</v>
      </c>
      <c r="D6976" s="27" t="s">
        <v>46</v>
      </c>
    </row>
    <row r="6977" customFormat="false" ht="13.5" hidden="false" customHeight="true" outlineLevel="0" collapsed="false">
      <c r="A6977" s="31" t="s">
        <v>10404</v>
      </c>
      <c r="B6977" s="27" t="s">
        <v>40</v>
      </c>
      <c r="C6977" s="0" t="s">
        <v>10248</v>
      </c>
      <c r="D6977" s="27" t="s">
        <v>10405</v>
      </c>
    </row>
    <row r="6978" customFormat="false" ht="13.5" hidden="false" customHeight="true" outlineLevel="0" collapsed="false">
      <c r="A6978" s="31" t="s">
        <v>10378</v>
      </c>
      <c r="C6978" s="0" t="s">
        <v>10248</v>
      </c>
      <c r="D6978" s="27" t="s">
        <v>44</v>
      </c>
    </row>
    <row r="6979" customFormat="false" ht="13.5" hidden="false" customHeight="true" outlineLevel="0" collapsed="false">
      <c r="A6979" s="31" t="s">
        <v>10379</v>
      </c>
      <c r="C6979" s="0" t="s">
        <v>10248</v>
      </c>
      <c r="D6979" s="27" t="s">
        <v>46</v>
      </c>
    </row>
    <row r="6980" customFormat="false" ht="13.5" hidden="false" customHeight="true" outlineLevel="0" collapsed="false">
      <c r="A6980" s="31" t="s">
        <v>10406</v>
      </c>
      <c r="B6980" s="27" t="s">
        <v>40</v>
      </c>
      <c r="C6980" s="0" t="s">
        <v>10248</v>
      </c>
      <c r="D6980" s="27" t="s">
        <v>10407</v>
      </c>
    </row>
    <row r="6981" customFormat="false" ht="13.5" hidden="false" customHeight="true" outlineLevel="0" collapsed="false">
      <c r="A6981" s="31" t="s">
        <v>10358</v>
      </c>
      <c r="C6981" s="0" t="s">
        <v>10248</v>
      </c>
      <c r="D6981" s="27" t="s">
        <v>44</v>
      </c>
    </row>
    <row r="6982" customFormat="false" ht="13.5" hidden="false" customHeight="true" outlineLevel="0" collapsed="false">
      <c r="A6982" s="31" t="s">
        <v>10359</v>
      </c>
      <c r="C6982" s="0" t="s">
        <v>10248</v>
      </c>
      <c r="D6982" s="27" t="s">
        <v>46</v>
      </c>
    </row>
    <row r="6983" customFormat="false" ht="13.5" hidden="false" customHeight="true" outlineLevel="0" collapsed="false">
      <c r="A6983" s="31" t="s">
        <v>10408</v>
      </c>
      <c r="B6983" s="27" t="s">
        <v>40</v>
      </c>
      <c r="C6983" s="0" t="s">
        <v>10248</v>
      </c>
      <c r="D6983" s="27" t="s">
        <v>10409</v>
      </c>
    </row>
    <row r="6984" customFormat="false" ht="13.5" hidden="false" customHeight="true" outlineLevel="0" collapsed="false">
      <c r="A6984" s="31" t="s">
        <v>10354</v>
      </c>
      <c r="C6984" s="0" t="s">
        <v>10248</v>
      </c>
      <c r="D6984" s="27" t="s">
        <v>44</v>
      </c>
    </row>
    <row r="6985" customFormat="false" ht="13.5" hidden="false" customHeight="true" outlineLevel="0" collapsed="false">
      <c r="A6985" s="31" t="s">
        <v>10355</v>
      </c>
      <c r="C6985" s="0" t="s">
        <v>10248</v>
      </c>
      <c r="D6985" s="27" t="s">
        <v>46</v>
      </c>
    </row>
    <row r="6986" customFormat="false" ht="13.5" hidden="false" customHeight="true" outlineLevel="0" collapsed="false">
      <c r="A6986" s="31" t="s">
        <v>10410</v>
      </c>
      <c r="B6986" s="27" t="s">
        <v>40</v>
      </c>
      <c r="C6986" s="0" t="s">
        <v>10248</v>
      </c>
      <c r="D6986" s="27" t="s">
        <v>10411</v>
      </c>
    </row>
    <row r="6987" customFormat="false" ht="13.5" hidden="false" customHeight="true" outlineLevel="0" collapsed="false">
      <c r="A6987" s="31" t="s">
        <v>10358</v>
      </c>
      <c r="C6987" s="0" t="s">
        <v>10248</v>
      </c>
      <c r="D6987" s="27" t="s">
        <v>44</v>
      </c>
    </row>
    <row r="6988" customFormat="false" ht="13.5" hidden="false" customHeight="true" outlineLevel="0" collapsed="false">
      <c r="A6988" s="31" t="s">
        <v>10359</v>
      </c>
      <c r="C6988" s="0" t="s">
        <v>10248</v>
      </c>
      <c r="D6988" s="27" t="s">
        <v>46</v>
      </c>
    </row>
    <row r="6989" customFormat="false" ht="13.5" hidden="false" customHeight="true" outlineLevel="0" collapsed="false">
      <c r="A6989" s="31" t="s">
        <v>10412</v>
      </c>
      <c r="B6989" s="27" t="s">
        <v>40</v>
      </c>
      <c r="C6989" s="0" t="s">
        <v>10248</v>
      </c>
      <c r="D6989" s="27" t="s">
        <v>10413</v>
      </c>
    </row>
    <row r="6990" customFormat="false" ht="13.5" hidden="false" customHeight="true" outlineLevel="0" collapsed="false">
      <c r="A6990" s="31" t="s">
        <v>10398</v>
      </c>
      <c r="C6990" s="0" t="s">
        <v>10248</v>
      </c>
      <c r="D6990" s="27" t="s">
        <v>44</v>
      </c>
    </row>
    <row r="6991" customFormat="false" ht="13.5" hidden="false" customHeight="true" outlineLevel="0" collapsed="false">
      <c r="A6991" s="31" t="s">
        <v>10399</v>
      </c>
      <c r="C6991" s="0" t="s">
        <v>10248</v>
      </c>
      <c r="D6991" s="27" t="s">
        <v>46</v>
      </c>
    </row>
    <row r="6992" customFormat="false" ht="13.5" hidden="false" customHeight="true" outlineLevel="0" collapsed="false">
      <c r="A6992" s="31" t="s">
        <v>10414</v>
      </c>
      <c r="B6992" s="27" t="s">
        <v>40</v>
      </c>
      <c r="C6992" s="0" t="s">
        <v>10248</v>
      </c>
      <c r="D6992" s="27" t="s">
        <v>10415</v>
      </c>
    </row>
    <row r="6993" customFormat="false" ht="13.5" hidden="false" customHeight="true" outlineLevel="0" collapsed="false">
      <c r="A6993" s="31" t="s">
        <v>10362</v>
      </c>
      <c r="C6993" s="0" t="s">
        <v>10248</v>
      </c>
      <c r="D6993" s="27" t="s">
        <v>44</v>
      </c>
    </row>
    <row r="6994" customFormat="false" ht="13.5" hidden="false" customHeight="true" outlineLevel="0" collapsed="false">
      <c r="A6994" s="31" t="s">
        <v>10363</v>
      </c>
      <c r="C6994" s="0" t="s">
        <v>10248</v>
      </c>
      <c r="D6994" s="27" t="s">
        <v>46</v>
      </c>
    </row>
    <row r="6995" customFormat="false" ht="13.5" hidden="false" customHeight="true" outlineLevel="0" collapsed="false">
      <c r="A6995" s="31" t="s">
        <v>10416</v>
      </c>
      <c r="B6995" s="27" t="s">
        <v>40</v>
      </c>
      <c r="C6995" s="0" t="s">
        <v>10248</v>
      </c>
      <c r="D6995" s="27" t="s">
        <v>10417</v>
      </c>
    </row>
    <row r="6996" customFormat="false" ht="13.5" hidden="false" customHeight="true" outlineLevel="0" collapsed="false">
      <c r="A6996" s="31" t="s">
        <v>10366</v>
      </c>
      <c r="C6996" s="0" t="s">
        <v>10248</v>
      </c>
      <c r="D6996" s="27" t="s">
        <v>44</v>
      </c>
    </row>
    <row r="6997" customFormat="false" ht="13.5" hidden="false" customHeight="true" outlineLevel="0" collapsed="false">
      <c r="A6997" s="31" t="s">
        <v>10367</v>
      </c>
      <c r="C6997" s="0" t="s">
        <v>10248</v>
      </c>
      <c r="D6997" s="27" t="s">
        <v>46</v>
      </c>
    </row>
    <row r="6998" customFormat="false" ht="13.5" hidden="false" customHeight="true" outlineLevel="0" collapsed="false">
      <c r="A6998" s="31" t="s">
        <v>10418</v>
      </c>
      <c r="B6998" s="27" t="s">
        <v>40</v>
      </c>
      <c r="C6998" s="0" t="s">
        <v>10248</v>
      </c>
      <c r="D6998" s="27" t="s">
        <v>10419</v>
      </c>
    </row>
    <row r="6999" customFormat="false" ht="13.5" hidden="false" customHeight="true" outlineLevel="0" collapsed="false">
      <c r="A6999" s="31" t="s">
        <v>10374</v>
      </c>
      <c r="C6999" s="0" t="s">
        <v>10248</v>
      </c>
      <c r="D6999" s="27" t="s">
        <v>44</v>
      </c>
    </row>
    <row r="7000" customFormat="false" ht="13.5" hidden="false" customHeight="true" outlineLevel="0" collapsed="false">
      <c r="A7000" s="31" t="s">
        <v>10375</v>
      </c>
      <c r="C7000" s="0" t="s">
        <v>10248</v>
      </c>
      <c r="D7000" s="27" t="s">
        <v>46</v>
      </c>
    </row>
    <row r="7001" customFormat="false" ht="13.5" hidden="false" customHeight="true" outlineLevel="0" collapsed="false">
      <c r="A7001" s="31" t="s">
        <v>10420</v>
      </c>
      <c r="B7001" s="27" t="s">
        <v>40</v>
      </c>
      <c r="C7001" s="0" t="s">
        <v>10248</v>
      </c>
      <c r="D7001" s="27" t="s">
        <v>10421</v>
      </c>
    </row>
    <row r="7002" customFormat="false" ht="13.5" hidden="false" customHeight="true" outlineLevel="0" collapsed="false">
      <c r="A7002" s="31" t="s">
        <v>10378</v>
      </c>
      <c r="C7002" s="0" t="s">
        <v>10248</v>
      </c>
      <c r="D7002" s="27" t="s">
        <v>44</v>
      </c>
    </row>
    <row r="7003" customFormat="false" ht="13.5" hidden="false" customHeight="true" outlineLevel="0" collapsed="false">
      <c r="A7003" s="31" t="s">
        <v>10379</v>
      </c>
      <c r="C7003" s="0" t="s">
        <v>10248</v>
      </c>
      <c r="D7003" s="27" t="s">
        <v>46</v>
      </c>
    </row>
    <row r="7004" customFormat="false" ht="13.5" hidden="false" customHeight="true" outlineLevel="0" collapsed="false">
      <c r="A7004" s="31" t="s">
        <v>10422</v>
      </c>
      <c r="B7004" s="27" t="s">
        <v>40</v>
      </c>
      <c r="C7004" s="0" t="s">
        <v>10248</v>
      </c>
      <c r="D7004" s="27" t="s">
        <v>10423</v>
      </c>
    </row>
    <row r="7005" customFormat="false" ht="13.5" hidden="false" customHeight="true" outlineLevel="0" collapsed="false">
      <c r="A7005" s="31" t="s">
        <v>10362</v>
      </c>
      <c r="C7005" s="0" t="s">
        <v>10248</v>
      </c>
      <c r="D7005" s="27" t="s">
        <v>44</v>
      </c>
    </row>
    <row r="7006" customFormat="false" ht="13.5" hidden="false" customHeight="true" outlineLevel="0" collapsed="false">
      <c r="A7006" s="31" t="s">
        <v>10363</v>
      </c>
      <c r="C7006" s="0" t="s">
        <v>10248</v>
      </c>
      <c r="D7006" s="27" t="s">
        <v>46</v>
      </c>
    </row>
    <row r="7007" customFormat="false" ht="13.5" hidden="false" customHeight="true" outlineLevel="0" collapsed="false">
      <c r="A7007" s="31" t="s">
        <v>10424</v>
      </c>
      <c r="B7007" s="27" t="s">
        <v>40</v>
      </c>
      <c r="C7007" s="0" t="s">
        <v>10248</v>
      </c>
      <c r="D7007" s="27" t="s">
        <v>10425</v>
      </c>
    </row>
    <row r="7008" customFormat="false" ht="13.5" hidden="false" customHeight="true" outlineLevel="0" collapsed="false">
      <c r="A7008" s="31" t="s">
        <v>10366</v>
      </c>
      <c r="C7008" s="0" t="s">
        <v>10248</v>
      </c>
      <c r="D7008" s="27" t="s">
        <v>44</v>
      </c>
    </row>
    <row r="7009" customFormat="false" ht="13.5" hidden="false" customHeight="true" outlineLevel="0" collapsed="false">
      <c r="A7009" s="31" t="s">
        <v>10367</v>
      </c>
      <c r="C7009" s="0" t="s">
        <v>10248</v>
      </c>
      <c r="D7009" s="27" t="s">
        <v>46</v>
      </c>
    </row>
    <row r="7010" customFormat="false" ht="13.5" hidden="false" customHeight="true" outlineLevel="0" collapsed="false">
      <c r="A7010" s="31" t="s">
        <v>10426</v>
      </c>
      <c r="B7010" s="27" t="s">
        <v>40</v>
      </c>
      <c r="C7010" s="0" t="s">
        <v>10248</v>
      </c>
      <c r="D7010" s="27" t="s">
        <v>10427</v>
      </c>
    </row>
    <row r="7011" customFormat="false" ht="13.5" hidden="false" customHeight="true" outlineLevel="0" collapsed="false">
      <c r="A7011" s="31" t="s">
        <v>10370</v>
      </c>
      <c r="C7011" s="0" t="s">
        <v>10248</v>
      </c>
      <c r="D7011" s="27" t="s">
        <v>44</v>
      </c>
    </row>
    <row r="7012" customFormat="false" ht="13.5" hidden="false" customHeight="true" outlineLevel="0" collapsed="false">
      <c r="A7012" s="31" t="s">
        <v>10371</v>
      </c>
      <c r="C7012" s="0" t="s">
        <v>10248</v>
      </c>
      <c r="D7012" s="27" t="s">
        <v>46</v>
      </c>
    </row>
    <row r="7013" customFormat="false" ht="13.5" hidden="false" customHeight="true" outlineLevel="0" collapsed="false">
      <c r="A7013" s="31" t="s">
        <v>10428</v>
      </c>
      <c r="B7013" s="27" t="s">
        <v>40</v>
      </c>
      <c r="C7013" s="0" t="s">
        <v>10248</v>
      </c>
      <c r="D7013" s="27" t="s">
        <v>10429</v>
      </c>
    </row>
    <row r="7014" customFormat="false" ht="13.5" hidden="false" customHeight="true" outlineLevel="0" collapsed="false">
      <c r="A7014" s="31" t="s">
        <v>10358</v>
      </c>
      <c r="C7014" s="0" t="s">
        <v>10248</v>
      </c>
      <c r="D7014" s="27" t="s">
        <v>44</v>
      </c>
    </row>
    <row r="7015" customFormat="false" ht="13.5" hidden="false" customHeight="true" outlineLevel="0" collapsed="false">
      <c r="A7015" s="31" t="s">
        <v>10359</v>
      </c>
      <c r="C7015" s="0" t="s">
        <v>10248</v>
      </c>
      <c r="D7015" s="27" t="s">
        <v>46</v>
      </c>
    </row>
    <row r="7016" customFormat="false" ht="13.5" hidden="false" customHeight="true" outlineLevel="0" collapsed="false">
      <c r="A7016" s="31" t="s">
        <v>10430</v>
      </c>
      <c r="B7016" s="27" t="s">
        <v>40</v>
      </c>
      <c r="C7016" s="0" t="s">
        <v>10248</v>
      </c>
      <c r="D7016" s="27" t="s">
        <v>10431</v>
      </c>
    </row>
    <row r="7017" customFormat="false" ht="13.5" hidden="false" customHeight="true" outlineLevel="0" collapsed="false">
      <c r="A7017" s="31" t="s">
        <v>10350</v>
      </c>
      <c r="C7017" s="0" t="s">
        <v>10248</v>
      </c>
      <c r="D7017" s="27" t="s">
        <v>44</v>
      </c>
    </row>
    <row r="7018" customFormat="false" ht="13.5" hidden="false" customHeight="true" outlineLevel="0" collapsed="false">
      <c r="A7018" s="31" t="s">
        <v>10351</v>
      </c>
      <c r="C7018" s="0" t="s">
        <v>10248</v>
      </c>
      <c r="D7018" s="27" t="s">
        <v>46</v>
      </c>
    </row>
    <row r="7019" customFormat="false" ht="13.5" hidden="false" customHeight="true" outlineLevel="0" collapsed="false">
      <c r="A7019" s="31" t="s">
        <v>10432</v>
      </c>
      <c r="C7019" s="0" t="s">
        <v>10433</v>
      </c>
      <c r="D7019" s="27" t="s">
        <v>102</v>
      </c>
    </row>
    <row r="7020" customFormat="false" ht="13.5" hidden="false" customHeight="true" outlineLevel="0" collapsed="false">
      <c r="A7020" s="31" t="s">
        <v>10434</v>
      </c>
      <c r="C7020" s="0" t="s">
        <v>10433</v>
      </c>
      <c r="D7020" s="27" t="s">
        <v>111</v>
      </c>
    </row>
    <row r="7021" customFormat="false" ht="13.5" hidden="false" customHeight="true" outlineLevel="0" collapsed="false">
      <c r="A7021" s="31" t="s">
        <v>10435</v>
      </c>
      <c r="B7021" s="27" t="s">
        <v>40</v>
      </c>
      <c r="C7021" s="0" t="s">
        <v>10436</v>
      </c>
      <c r="D7021" s="27" t="s">
        <v>55</v>
      </c>
    </row>
    <row r="7022" customFormat="false" ht="13.5" hidden="false" customHeight="true" outlineLevel="0" collapsed="false">
      <c r="A7022" s="31" t="s">
        <v>10437</v>
      </c>
      <c r="C7022" s="0" t="s">
        <v>10436</v>
      </c>
      <c r="D7022" s="27" t="s">
        <v>44</v>
      </c>
    </row>
    <row r="7023" customFormat="false" ht="13.5" hidden="false" customHeight="true" outlineLevel="0" collapsed="false">
      <c r="A7023" s="31" t="s">
        <v>10438</v>
      </c>
      <c r="C7023" s="0" t="s">
        <v>10436</v>
      </c>
      <c r="D7023" s="27" t="s">
        <v>46</v>
      </c>
    </row>
    <row r="7024" customFormat="false" ht="13.5" hidden="false" customHeight="true" outlineLevel="0" collapsed="false">
      <c r="A7024" s="31" t="s">
        <v>10439</v>
      </c>
      <c r="B7024" s="27" t="s">
        <v>40</v>
      </c>
      <c r="C7024" s="0" t="s">
        <v>10248</v>
      </c>
      <c r="D7024" s="27" t="s">
        <v>10440</v>
      </c>
    </row>
    <row r="7025" customFormat="false" ht="13.5" hidden="false" customHeight="true" outlineLevel="0" collapsed="false">
      <c r="A7025" s="31" t="s">
        <v>10441</v>
      </c>
      <c r="C7025" s="0" t="s">
        <v>10248</v>
      </c>
      <c r="D7025" s="27" t="s">
        <v>44</v>
      </c>
    </row>
    <row r="7026" customFormat="false" ht="13.5" hidden="false" customHeight="true" outlineLevel="0" collapsed="false">
      <c r="A7026" s="31" t="s">
        <v>10442</v>
      </c>
      <c r="C7026" s="0" t="s">
        <v>10248</v>
      </c>
      <c r="D7026" s="27" t="s">
        <v>46</v>
      </c>
    </row>
    <row r="7027" customFormat="false" ht="13.5" hidden="false" customHeight="true" outlineLevel="0" collapsed="false">
      <c r="A7027" s="31" t="s">
        <v>10443</v>
      </c>
      <c r="B7027" s="27" t="s">
        <v>40</v>
      </c>
      <c r="C7027" s="0" t="s">
        <v>10248</v>
      </c>
      <c r="D7027" s="27" t="s">
        <v>10444</v>
      </c>
    </row>
    <row r="7028" customFormat="false" ht="13.5" hidden="false" customHeight="true" outlineLevel="0" collapsed="false">
      <c r="A7028" s="31" t="s">
        <v>10445</v>
      </c>
      <c r="C7028" s="0" t="s">
        <v>10248</v>
      </c>
      <c r="D7028" s="27" t="s">
        <v>44</v>
      </c>
    </row>
    <row r="7029" customFormat="false" ht="13.5" hidden="false" customHeight="true" outlineLevel="0" collapsed="false">
      <c r="A7029" s="31" t="s">
        <v>10446</v>
      </c>
      <c r="C7029" s="0" t="s">
        <v>10248</v>
      </c>
      <c r="D7029" s="27" t="s">
        <v>46</v>
      </c>
    </row>
    <row r="7030" customFormat="false" ht="13.5" hidden="false" customHeight="true" outlineLevel="0" collapsed="false">
      <c r="A7030" s="31" t="s">
        <v>10447</v>
      </c>
      <c r="B7030" s="27" t="s">
        <v>40</v>
      </c>
      <c r="C7030" s="0" t="s">
        <v>10248</v>
      </c>
      <c r="D7030" s="27" t="s">
        <v>10448</v>
      </c>
    </row>
    <row r="7031" customFormat="false" ht="13.5" hidden="false" customHeight="true" outlineLevel="0" collapsed="false">
      <c r="A7031" s="31" t="s">
        <v>10449</v>
      </c>
      <c r="C7031" s="0" t="s">
        <v>10248</v>
      </c>
      <c r="D7031" s="27" t="s">
        <v>44</v>
      </c>
    </row>
    <row r="7032" customFormat="false" ht="13.5" hidden="false" customHeight="true" outlineLevel="0" collapsed="false">
      <c r="A7032" s="31" t="s">
        <v>10450</v>
      </c>
      <c r="C7032" s="0" t="s">
        <v>10248</v>
      </c>
      <c r="D7032" s="27" t="s">
        <v>46</v>
      </c>
    </row>
    <row r="7033" customFormat="false" ht="13.5" hidden="false" customHeight="true" outlineLevel="0" collapsed="false">
      <c r="A7033" s="31" t="s">
        <v>10451</v>
      </c>
      <c r="B7033" s="27" t="s">
        <v>40</v>
      </c>
      <c r="C7033" s="0" t="s">
        <v>10248</v>
      </c>
      <c r="D7033" s="27" t="s">
        <v>10452</v>
      </c>
    </row>
    <row r="7034" customFormat="false" ht="13.5" hidden="false" customHeight="true" outlineLevel="0" collapsed="false">
      <c r="A7034" s="31" t="s">
        <v>10453</v>
      </c>
      <c r="C7034" s="0" t="s">
        <v>10248</v>
      </c>
      <c r="D7034" s="27" t="s">
        <v>44</v>
      </c>
    </row>
    <row r="7035" customFormat="false" ht="13.5" hidden="false" customHeight="true" outlineLevel="0" collapsed="false">
      <c r="A7035" s="31" t="s">
        <v>10454</v>
      </c>
      <c r="C7035" s="0" t="s">
        <v>10248</v>
      </c>
      <c r="D7035" s="27" t="s">
        <v>46</v>
      </c>
    </row>
    <row r="7036" customFormat="false" ht="13.5" hidden="false" customHeight="true" outlineLevel="0" collapsed="false">
      <c r="A7036" s="31" t="s">
        <v>10455</v>
      </c>
      <c r="B7036" s="27" t="s">
        <v>40</v>
      </c>
      <c r="C7036" s="0" t="s">
        <v>10248</v>
      </c>
      <c r="D7036" s="27" t="s">
        <v>10456</v>
      </c>
    </row>
    <row r="7037" customFormat="false" ht="13.5" hidden="false" customHeight="true" outlineLevel="0" collapsed="false">
      <c r="A7037" s="31" t="s">
        <v>10457</v>
      </c>
      <c r="C7037" s="0" t="s">
        <v>10248</v>
      </c>
      <c r="D7037" s="27" t="s">
        <v>44</v>
      </c>
    </row>
    <row r="7038" customFormat="false" ht="13.5" hidden="false" customHeight="true" outlineLevel="0" collapsed="false">
      <c r="A7038" s="31" t="s">
        <v>10458</v>
      </c>
      <c r="C7038" s="0" t="s">
        <v>10248</v>
      </c>
      <c r="D7038" s="27" t="s">
        <v>46</v>
      </c>
    </row>
    <row r="7039" customFormat="false" ht="13.5" hidden="false" customHeight="true" outlineLevel="0" collapsed="false">
      <c r="A7039" s="31" t="s">
        <v>10459</v>
      </c>
      <c r="C7039" s="0" t="s">
        <v>10248</v>
      </c>
      <c r="D7039" s="27" t="s">
        <v>10460</v>
      </c>
    </row>
    <row r="7040" customFormat="false" ht="13.5" hidden="false" customHeight="true" outlineLevel="0" collapsed="false">
      <c r="A7040" s="31" t="s">
        <v>10461</v>
      </c>
      <c r="B7040" s="27" t="s">
        <v>40</v>
      </c>
      <c r="C7040" s="0" t="s">
        <v>10248</v>
      </c>
      <c r="D7040" s="27" t="s">
        <v>10462</v>
      </c>
    </row>
    <row r="7041" customFormat="false" ht="13.5" hidden="false" customHeight="true" outlineLevel="0" collapsed="false">
      <c r="A7041" s="31" t="s">
        <v>10445</v>
      </c>
      <c r="C7041" s="0" t="s">
        <v>10248</v>
      </c>
      <c r="D7041" s="27" t="s">
        <v>44</v>
      </c>
    </row>
    <row r="7042" customFormat="false" ht="13.5" hidden="false" customHeight="true" outlineLevel="0" collapsed="false">
      <c r="A7042" s="31" t="s">
        <v>10446</v>
      </c>
      <c r="C7042" s="0" t="s">
        <v>10248</v>
      </c>
      <c r="D7042" s="27" t="s">
        <v>46</v>
      </c>
    </row>
    <row r="7043" customFormat="false" ht="13.5" hidden="false" customHeight="true" outlineLevel="0" collapsed="false">
      <c r="A7043" s="31" t="s">
        <v>10463</v>
      </c>
      <c r="B7043" s="27" t="s">
        <v>40</v>
      </c>
      <c r="C7043" s="0" t="s">
        <v>10248</v>
      </c>
      <c r="D7043" s="27" t="s">
        <v>10464</v>
      </c>
    </row>
    <row r="7044" customFormat="false" ht="13.5" hidden="false" customHeight="true" outlineLevel="0" collapsed="false">
      <c r="A7044" s="31" t="s">
        <v>10453</v>
      </c>
      <c r="C7044" s="0" t="s">
        <v>10248</v>
      </c>
      <c r="D7044" s="27" t="s">
        <v>44</v>
      </c>
    </row>
    <row r="7045" customFormat="false" ht="13.5" hidden="false" customHeight="true" outlineLevel="0" collapsed="false">
      <c r="A7045" s="31" t="s">
        <v>10454</v>
      </c>
      <c r="C7045" s="0" t="s">
        <v>10248</v>
      </c>
      <c r="D7045" s="27" t="s">
        <v>46</v>
      </c>
    </row>
    <row r="7046" customFormat="false" ht="13.5" hidden="false" customHeight="true" outlineLevel="0" collapsed="false">
      <c r="A7046" s="31" t="s">
        <v>10465</v>
      </c>
      <c r="B7046" s="27" t="s">
        <v>40</v>
      </c>
      <c r="C7046" s="0" t="s">
        <v>10248</v>
      </c>
      <c r="D7046" s="27" t="s">
        <v>10466</v>
      </c>
    </row>
    <row r="7047" customFormat="false" ht="13.5" hidden="false" customHeight="true" outlineLevel="0" collapsed="false">
      <c r="A7047" s="31" t="s">
        <v>10467</v>
      </c>
      <c r="C7047" s="0" t="s">
        <v>10248</v>
      </c>
      <c r="D7047" s="27" t="s">
        <v>44</v>
      </c>
    </row>
    <row r="7048" customFormat="false" ht="13.5" hidden="false" customHeight="true" outlineLevel="0" collapsed="false">
      <c r="A7048" s="31" t="s">
        <v>10468</v>
      </c>
      <c r="C7048" s="0" t="s">
        <v>10248</v>
      </c>
      <c r="D7048" s="27" t="s">
        <v>46</v>
      </c>
    </row>
    <row r="7049" customFormat="false" ht="13.5" hidden="false" customHeight="true" outlineLevel="0" collapsed="false">
      <c r="A7049" s="31" t="s">
        <v>10469</v>
      </c>
      <c r="B7049" s="27" t="s">
        <v>40</v>
      </c>
      <c r="C7049" s="0" t="s">
        <v>10248</v>
      </c>
      <c r="D7049" s="27" t="s">
        <v>10470</v>
      </c>
    </row>
    <row r="7050" customFormat="false" ht="13.5" hidden="false" customHeight="true" outlineLevel="0" collapsed="false">
      <c r="A7050" s="31" t="s">
        <v>10471</v>
      </c>
      <c r="C7050" s="0" t="s">
        <v>10248</v>
      </c>
      <c r="D7050" s="27" t="s">
        <v>44</v>
      </c>
    </row>
    <row r="7051" customFormat="false" ht="13.5" hidden="false" customHeight="true" outlineLevel="0" collapsed="false">
      <c r="A7051" s="31" t="s">
        <v>10472</v>
      </c>
      <c r="C7051" s="0" t="s">
        <v>10248</v>
      </c>
      <c r="D7051" s="27" t="s">
        <v>46</v>
      </c>
    </row>
    <row r="7052" customFormat="false" ht="13.5" hidden="false" customHeight="true" outlineLevel="0" collapsed="false">
      <c r="A7052" s="31" t="s">
        <v>10473</v>
      </c>
      <c r="B7052" s="27" t="s">
        <v>40</v>
      </c>
      <c r="C7052" s="0" t="s">
        <v>10248</v>
      </c>
      <c r="D7052" s="27" t="s">
        <v>10474</v>
      </c>
    </row>
    <row r="7053" customFormat="false" ht="13.5" hidden="false" customHeight="true" outlineLevel="0" collapsed="false">
      <c r="A7053" s="31" t="s">
        <v>10441</v>
      </c>
      <c r="C7053" s="0" t="s">
        <v>10248</v>
      </c>
      <c r="D7053" s="27" t="s">
        <v>44</v>
      </c>
    </row>
    <row r="7054" customFormat="false" ht="13.5" hidden="false" customHeight="true" outlineLevel="0" collapsed="false">
      <c r="A7054" s="31" t="s">
        <v>10442</v>
      </c>
      <c r="C7054" s="0" t="s">
        <v>10248</v>
      </c>
      <c r="D7054" s="27" t="s">
        <v>46</v>
      </c>
    </row>
    <row r="7055" customFormat="false" ht="13.5" hidden="false" customHeight="true" outlineLevel="0" collapsed="false">
      <c r="A7055" s="31" t="s">
        <v>10475</v>
      </c>
      <c r="C7055" s="0" t="s">
        <v>10476</v>
      </c>
      <c r="D7055" s="27" t="s">
        <v>726</v>
      </c>
    </row>
    <row r="7056" customFormat="false" ht="13.5" hidden="false" customHeight="true" outlineLevel="0" collapsed="false">
      <c r="A7056" s="31" t="s">
        <v>10477</v>
      </c>
      <c r="C7056" s="0" t="s">
        <v>10476</v>
      </c>
      <c r="D7056" s="27" t="s">
        <v>10478</v>
      </c>
      <c r="E7056" s="27" t="s">
        <v>56</v>
      </c>
    </row>
    <row r="7057" customFormat="false" ht="13.5" hidden="false" customHeight="true" outlineLevel="0" collapsed="false">
      <c r="A7057" s="31" t="s">
        <v>10479</v>
      </c>
      <c r="B7057" s="27" t="s">
        <v>40</v>
      </c>
      <c r="C7057" s="0" t="s">
        <v>10480</v>
      </c>
      <c r="D7057" s="27" t="s">
        <v>55</v>
      </c>
    </row>
    <row r="7058" customFormat="false" ht="13.5" hidden="false" customHeight="true" outlineLevel="0" collapsed="false">
      <c r="A7058" s="31" t="s">
        <v>10481</v>
      </c>
      <c r="C7058" s="0" t="s">
        <v>10480</v>
      </c>
      <c r="D7058" s="27" t="s">
        <v>44</v>
      </c>
    </row>
    <row r="7059" customFormat="false" ht="13.5" hidden="false" customHeight="true" outlineLevel="0" collapsed="false">
      <c r="A7059" s="31" t="s">
        <v>10482</v>
      </c>
      <c r="C7059" s="0" t="s">
        <v>10480</v>
      </c>
      <c r="D7059" s="27" t="s">
        <v>46</v>
      </c>
    </row>
    <row r="7060" customFormat="false" ht="13.5" hidden="false" customHeight="true" outlineLevel="0" collapsed="false">
      <c r="A7060" s="31" t="s">
        <v>10483</v>
      </c>
      <c r="C7060" s="0" t="s">
        <v>10484</v>
      </c>
      <c r="D7060" s="27" t="s">
        <v>10485</v>
      </c>
    </row>
    <row r="7061" customFormat="false" ht="13.5" hidden="false" customHeight="true" outlineLevel="0" collapsed="false">
      <c r="A7061" s="31" t="s">
        <v>10486</v>
      </c>
      <c r="C7061" s="0" t="s">
        <v>10484</v>
      </c>
      <c r="D7061" s="27" t="s">
        <v>10487</v>
      </c>
    </row>
    <row r="7062" customFormat="false" ht="13.5" hidden="false" customHeight="true" outlineLevel="0" collapsed="false">
      <c r="A7062" s="31" t="s">
        <v>10488</v>
      </c>
      <c r="C7062" s="0" t="s">
        <v>10484</v>
      </c>
      <c r="D7062" s="27" t="s">
        <v>10489</v>
      </c>
    </row>
    <row r="7063" customFormat="false" ht="13.5" hidden="false" customHeight="true" outlineLevel="0" collapsed="false">
      <c r="A7063" s="31" t="s">
        <v>10490</v>
      </c>
      <c r="B7063" s="27" t="s">
        <v>40</v>
      </c>
      <c r="C7063" s="0" t="s">
        <v>10484</v>
      </c>
      <c r="D7063" s="27" t="s">
        <v>550</v>
      </c>
    </row>
    <row r="7064" customFormat="false" ht="13.5" hidden="false" customHeight="true" outlineLevel="0" collapsed="false">
      <c r="A7064" s="31" t="s">
        <v>10491</v>
      </c>
      <c r="C7064" s="0" t="s">
        <v>10484</v>
      </c>
      <c r="D7064" s="27" t="s">
        <v>44</v>
      </c>
    </row>
    <row r="7065" customFormat="false" ht="13.5" hidden="false" customHeight="true" outlineLevel="0" collapsed="false">
      <c r="A7065" s="31" t="s">
        <v>10492</v>
      </c>
      <c r="C7065" s="0" t="s">
        <v>10484</v>
      </c>
      <c r="D7065" s="27" t="s">
        <v>46</v>
      </c>
    </row>
    <row r="7066" customFormat="false" ht="13.5" hidden="false" customHeight="true" outlineLevel="0" collapsed="false">
      <c r="A7066" s="31" t="s">
        <v>10493</v>
      </c>
      <c r="B7066" s="27" t="s">
        <v>40</v>
      </c>
      <c r="C7066" s="0" t="s">
        <v>10494</v>
      </c>
      <c r="D7066" s="27" t="s">
        <v>55</v>
      </c>
    </row>
    <row r="7067" customFormat="false" ht="13.5" hidden="false" customHeight="true" outlineLevel="0" collapsed="false">
      <c r="A7067" s="31" t="s">
        <v>10495</v>
      </c>
      <c r="C7067" s="0" t="s">
        <v>10494</v>
      </c>
      <c r="D7067" s="27" t="s">
        <v>44</v>
      </c>
    </row>
    <row r="7068" customFormat="false" ht="13.5" hidden="false" customHeight="true" outlineLevel="0" collapsed="false">
      <c r="A7068" s="31" t="s">
        <v>10496</v>
      </c>
      <c r="C7068" s="0" t="s">
        <v>10494</v>
      </c>
      <c r="D7068" s="27" t="s">
        <v>46</v>
      </c>
    </row>
    <row r="7069" customFormat="false" ht="13.5" hidden="false" customHeight="true" outlineLevel="0" collapsed="false">
      <c r="A7069" s="31" t="s">
        <v>10497</v>
      </c>
      <c r="B7069" s="27" t="s">
        <v>40</v>
      </c>
      <c r="C7069" s="0" t="s">
        <v>10248</v>
      </c>
      <c r="D7069" s="27" t="s">
        <v>10498</v>
      </c>
    </row>
    <row r="7070" customFormat="false" ht="13.5" hidden="false" customHeight="true" outlineLevel="0" collapsed="false">
      <c r="A7070" s="31" t="s">
        <v>10499</v>
      </c>
      <c r="C7070" s="0" t="s">
        <v>10248</v>
      </c>
      <c r="D7070" s="27" t="s">
        <v>44</v>
      </c>
    </row>
    <row r="7071" customFormat="false" ht="13.5" hidden="false" customHeight="true" outlineLevel="0" collapsed="false">
      <c r="A7071" s="31" t="s">
        <v>10500</v>
      </c>
      <c r="C7071" s="0" t="s">
        <v>10248</v>
      </c>
      <c r="D7071" s="27" t="s">
        <v>46</v>
      </c>
    </row>
    <row r="7072" customFormat="false" ht="13.5" hidden="false" customHeight="true" outlineLevel="0" collapsed="false">
      <c r="A7072" s="31" t="s">
        <v>10501</v>
      </c>
      <c r="B7072" s="27" t="s">
        <v>40</v>
      </c>
      <c r="C7072" s="0" t="s">
        <v>10248</v>
      </c>
      <c r="D7072" s="27" t="s">
        <v>10502</v>
      </c>
      <c r="E7072" s="27" t="s">
        <v>56</v>
      </c>
    </row>
    <row r="7073" customFormat="false" ht="13.5" hidden="false" customHeight="true" outlineLevel="0" collapsed="false">
      <c r="A7073" s="31" t="s">
        <v>10503</v>
      </c>
      <c r="C7073" s="0" t="s">
        <v>10248</v>
      </c>
      <c r="D7073" s="27" t="s">
        <v>44</v>
      </c>
      <c r="E7073" s="27" t="s">
        <v>56</v>
      </c>
    </row>
    <row r="7074" customFormat="false" ht="13.5" hidden="false" customHeight="true" outlineLevel="0" collapsed="false">
      <c r="A7074" s="31" t="s">
        <v>10504</v>
      </c>
      <c r="C7074" s="0" t="s">
        <v>10248</v>
      </c>
      <c r="D7074" s="27" t="s">
        <v>46</v>
      </c>
      <c r="E7074" s="27" t="s">
        <v>56</v>
      </c>
    </row>
    <row r="7075" customFormat="false" ht="13.5" hidden="false" customHeight="true" outlineLevel="0" collapsed="false">
      <c r="A7075" s="31" t="s">
        <v>10505</v>
      </c>
      <c r="B7075" s="27" t="s">
        <v>40</v>
      </c>
      <c r="C7075" s="0" t="s">
        <v>10248</v>
      </c>
      <c r="D7075" s="27" t="s">
        <v>10506</v>
      </c>
    </row>
    <row r="7076" customFormat="false" ht="13.5" hidden="false" customHeight="true" outlineLevel="0" collapsed="false">
      <c r="A7076" s="31" t="s">
        <v>10499</v>
      </c>
      <c r="C7076" s="0" t="s">
        <v>10248</v>
      </c>
      <c r="D7076" s="27" t="s">
        <v>44</v>
      </c>
    </row>
    <row r="7077" customFormat="false" ht="13.5" hidden="false" customHeight="true" outlineLevel="0" collapsed="false">
      <c r="A7077" s="31" t="s">
        <v>10500</v>
      </c>
      <c r="C7077" s="0" t="s">
        <v>10248</v>
      </c>
      <c r="D7077" s="27" t="s">
        <v>46</v>
      </c>
    </row>
    <row r="7078" customFormat="false" ht="13.5" hidden="false" customHeight="true" outlineLevel="0" collapsed="false">
      <c r="A7078" s="31" t="s">
        <v>10507</v>
      </c>
      <c r="B7078" s="27" t="s">
        <v>40</v>
      </c>
      <c r="C7078" s="0" t="s">
        <v>9689</v>
      </c>
      <c r="D7078" s="27" t="s">
        <v>10508</v>
      </c>
    </row>
    <row r="7079" customFormat="false" ht="13.5" hidden="false" customHeight="true" outlineLevel="0" collapsed="false">
      <c r="A7079" s="31" t="s">
        <v>10509</v>
      </c>
      <c r="C7079" s="0" t="s">
        <v>9689</v>
      </c>
      <c r="D7079" s="27" t="s">
        <v>44</v>
      </c>
    </row>
    <row r="7080" customFormat="false" ht="13.5" hidden="false" customHeight="true" outlineLevel="0" collapsed="false">
      <c r="A7080" s="31" t="s">
        <v>10510</v>
      </c>
      <c r="C7080" s="0" t="s">
        <v>9689</v>
      </c>
      <c r="D7080" s="27" t="s">
        <v>46</v>
      </c>
    </row>
    <row r="7081" customFormat="false" ht="13.5" hidden="false" customHeight="true" outlineLevel="0" collapsed="false">
      <c r="A7081" s="31" t="s">
        <v>10511</v>
      </c>
      <c r="B7081" s="27" t="s">
        <v>40</v>
      </c>
      <c r="C7081" s="0" t="s">
        <v>10248</v>
      </c>
      <c r="D7081" s="27" t="s">
        <v>10512</v>
      </c>
    </row>
    <row r="7082" customFormat="false" ht="13.5" hidden="false" customHeight="true" outlineLevel="0" collapsed="false">
      <c r="A7082" s="31" t="s">
        <v>10513</v>
      </c>
      <c r="C7082" s="0" t="s">
        <v>10248</v>
      </c>
      <c r="D7082" s="27" t="s">
        <v>44</v>
      </c>
    </row>
    <row r="7083" customFormat="false" ht="13.5" hidden="false" customHeight="true" outlineLevel="0" collapsed="false">
      <c r="A7083" s="31" t="s">
        <v>10514</v>
      </c>
      <c r="C7083" s="0" t="s">
        <v>10248</v>
      </c>
      <c r="D7083" s="27" t="s">
        <v>46</v>
      </c>
    </row>
    <row r="7084" customFormat="false" ht="13.5" hidden="false" customHeight="true" outlineLevel="0" collapsed="false">
      <c r="A7084" s="31" t="s">
        <v>10515</v>
      </c>
      <c r="B7084" s="27" t="s">
        <v>40</v>
      </c>
      <c r="C7084" s="0" t="s">
        <v>10516</v>
      </c>
      <c r="D7084" s="27" t="s">
        <v>3377</v>
      </c>
    </row>
    <row r="7085" customFormat="false" ht="13.5" hidden="false" customHeight="true" outlineLevel="0" collapsed="false">
      <c r="A7085" s="31" t="s">
        <v>10517</v>
      </c>
      <c r="C7085" s="0" t="s">
        <v>10516</v>
      </c>
      <c r="D7085" s="27" t="s">
        <v>44</v>
      </c>
    </row>
    <row r="7086" customFormat="false" ht="13.5" hidden="false" customHeight="true" outlineLevel="0" collapsed="false">
      <c r="A7086" s="31" t="s">
        <v>10518</v>
      </c>
      <c r="C7086" s="0" t="s">
        <v>10516</v>
      </c>
      <c r="D7086" s="27" t="s">
        <v>46</v>
      </c>
    </row>
    <row r="7087" customFormat="false" ht="13.5" hidden="false" customHeight="true" outlineLevel="0" collapsed="false">
      <c r="A7087" s="31" t="s">
        <v>10519</v>
      </c>
      <c r="B7087" s="27" t="s">
        <v>40</v>
      </c>
      <c r="C7087" s="0" t="s">
        <v>10520</v>
      </c>
      <c r="D7087" s="27" t="s">
        <v>550</v>
      </c>
    </row>
    <row r="7088" customFormat="false" ht="13.5" hidden="false" customHeight="true" outlineLevel="0" collapsed="false">
      <c r="A7088" s="31" t="s">
        <v>10521</v>
      </c>
      <c r="C7088" s="0" t="s">
        <v>10520</v>
      </c>
      <c r="D7088" s="27" t="s">
        <v>44</v>
      </c>
    </row>
    <row r="7089" customFormat="false" ht="13.5" hidden="false" customHeight="true" outlineLevel="0" collapsed="false">
      <c r="A7089" s="31" t="s">
        <v>10522</v>
      </c>
      <c r="C7089" s="0" t="s">
        <v>10520</v>
      </c>
      <c r="D7089" s="27" t="s">
        <v>46</v>
      </c>
    </row>
    <row r="7090" customFormat="false" ht="13.5" hidden="false" customHeight="true" outlineLevel="0" collapsed="false">
      <c r="A7090" s="31" t="s">
        <v>10523</v>
      </c>
      <c r="B7090" s="27" t="s">
        <v>40</v>
      </c>
      <c r="C7090" s="0" t="s">
        <v>10524</v>
      </c>
      <c r="D7090" s="27" t="s">
        <v>55</v>
      </c>
    </row>
    <row r="7091" customFormat="false" ht="13.5" hidden="false" customHeight="true" outlineLevel="0" collapsed="false">
      <c r="A7091" s="31" t="s">
        <v>10525</v>
      </c>
      <c r="C7091" s="0" t="s">
        <v>10524</v>
      </c>
      <c r="D7091" s="27" t="s">
        <v>44</v>
      </c>
    </row>
    <row r="7092" customFormat="false" ht="13.5" hidden="false" customHeight="true" outlineLevel="0" collapsed="false">
      <c r="A7092" s="31" t="s">
        <v>10526</v>
      </c>
      <c r="C7092" s="0" t="s">
        <v>10524</v>
      </c>
      <c r="D7092" s="27" t="s">
        <v>46</v>
      </c>
    </row>
    <row r="7093" customFormat="false" ht="13.5" hidden="false" customHeight="true" outlineLevel="0" collapsed="false">
      <c r="A7093" s="31" t="s">
        <v>10527</v>
      </c>
      <c r="B7093" s="27" t="s">
        <v>40</v>
      </c>
      <c r="C7093" s="0" t="s">
        <v>10528</v>
      </c>
      <c r="D7093" s="27" t="s">
        <v>55</v>
      </c>
    </row>
    <row r="7094" customFormat="false" ht="13.5" hidden="false" customHeight="true" outlineLevel="0" collapsed="false">
      <c r="A7094" s="31" t="s">
        <v>10529</v>
      </c>
      <c r="C7094" s="0" t="s">
        <v>10528</v>
      </c>
      <c r="D7094" s="27" t="s">
        <v>44</v>
      </c>
    </row>
    <row r="7095" customFormat="false" ht="13.5" hidden="false" customHeight="true" outlineLevel="0" collapsed="false">
      <c r="A7095" s="31" t="s">
        <v>10530</v>
      </c>
      <c r="C7095" s="0" t="s">
        <v>10528</v>
      </c>
      <c r="D7095" s="27" t="s">
        <v>46</v>
      </c>
    </row>
    <row r="7096" customFormat="false" ht="13.5" hidden="false" customHeight="true" outlineLevel="0" collapsed="false">
      <c r="A7096" s="31" t="s">
        <v>10531</v>
      </c>
      <c r="B7096" s="27" t="s">
        <v>40</v>
      </c>
      <c r="C7096" s="0" t="s">
        <v>10532</v>
      </c>
      <c r="D7096" s="27" t="s">
        <v>6048</v>
      </c>
    </row>
    <row r="7097" customFormat="false" ht="13.5" hidden="false" customHeight="true" outlineLevel="0" collapsed="false">
      <c r="A7097" s="31" t="s">
        <v>10533</v>
      </c>
      <c r="C7097" s="0" t="s">
        <v>10532</v>
      </c>
      <c r="D7097" s="27" t="s">
        <v>44</v>
      </c>
    </row>
    <row r="7098" customFormat="false" ht="13.5" hidden="false" customHeight="true" outlineLevel="0" collapsed="false">
      <c r="A7098" s="31" t="s">
        <v>10534</v>
      </c>
      <c r="C7098" s="0" t="s">
        <v>10532</v>
      </c>
      <c r="D7098" s="27" t="s">
        <v>46</v>
      </c>
    </row>
    <row r="7099" customFormat="false" ht="13.5" hidden="false" customHeight="true" outlineLevel="0" collapsed="false">
      <c r="A7099" s="31" t="s">
        <v>10535</v>
      </c>
      <c r="C7099" s="0" t="s">
        <v>10536</v>
      </c>
      <c r="D7099" s="27" t="s">
        <v>4100</v>
      </c>
    </row>
    <row r="7100" customFormat="false" ht="13.5" hidden="false" customHeight="true" outlineLevel="0" collapsed="false">
      <c r="A7100" s="31" t="s">
        <v>10537</v>
      </c>
      <c r="B7100" s="27" t="s">
        <v>40</v>
      </c>
      <c r="C7100" s="0" t="s">
        <v>10536</v>
      </c>
      <c r="D7100" s="27" t="s">
        <v>55</v>
      </c>
    </row>
    <row r="7101" customFormat="false" ht="13.5" hidden="false" customHeight="true" outlineLevel="0" collapsed="false">
      <c r="A7101" s="31" t="s">
        <v>10538</v>
      </c>
      <c r="C7101" s="0" t="s">
        <v>10536</v>
      </c>
      <c r="D7101" s="27" t="s">
        <v>44</v>
      </c>
    </row>
    <row r="7102" customFormat="false" ht="13.5" hidden="false" customHeight="true" outlineLevel="0" collapsed="false">
      <c r="A7102" s="31" t="s">
        <v>10539</v>
      </c>
      <c r="C7102" s="0" t="s">
        <v>10536</v>
      </c>
      <c r="D7102" s="27" t="s">
        <v>46</v>
      </c>
    </row>
    <row r="7103" customFormat="false" ht="13.5" hidden="false" customHeight="true" outlineLevel="0" collapsed="false">
      <c r="A7103" s="31" t="s">
        <v>10540</v>
      </c>
      <c r="B7103" s="27" t="s">
        <v>40</v>
      </c>
      <c r="C7103" s="0" t="s">
        <v>10541</v>
      </c>
      <c r="D7103" s="27" t="s">
        <v>238</v>
      </c>
    </row>
    <row r="7104" customFormat="false" ht="13.5" hidden="false" customHeight="true" outlineLevel="0" collapsed="false">
      <c r="A7104" s="31" t="s">
        <v>10542</v>
      </c>
      <c r="C7104" s="0" t="s">
        <v>10541</v>
      </c>
      <c r="D7104" s="27" t="s">
        <v>44</v>
      </c>
    </row>
    <row r="7105" customFormat="false" ht="13.5" hidden="false" customHeight="true" outlineLevel="0" collapsed="false">
      <c r="A7105" s="31" t="s">
        <v>10543</v>
      </c>
      <c r="C7105" s="0" t="s">
        <v>10541</v>
      </c>
      <c r="D7105" s="27" t="s">
        <v>46</v>
      </c>
    </row>
    <row r="7106" customFormat="false" ht="13.5" hidden="false" customHeight="true" outlineLevel="0" collapsed="false">
      <c r="A7106" s="31" t="s">
        <v>10544</v>
      </c>
      <c r="B7106" s="27" t="s">
        <v>40</v>
      </c>
      <c r="C7106" s="0" t="s">
        <v>10545</v>
      </c>
      <c r="D7106" s="27" t="s">
        <v>55</v>
      </c>
    </row>
    <row r="7107" customFormat="false" ht="13.5" hidden="false" customHeight="true" outlineLevel="0" collapsed="false">
      <c r="A7107" s="31" t="s">
        <v>10546</v>
      </c>
      <c r="C7107" s="0" t="s">
        <v>10545</v>
      </c>
      <c r="D7107" s="27" t="s">
        <v>44</v>
      </c>
    </row>
    <row r="7108" customFormat="false" ht="13.5" hidden="false" customHeight="true" outlineLevel="0" collapsed="false">
      <c r="A7108" s="31" t="s">
        <v>10547</v>
      </c>
      <c r="C7108" s="0" t="s">
        <v>10545</v>
      </c>
      <c r="D7108" s="27" t="s">
        <v>46</v>
      </c>
    </row>
    <row r="7109" customFormat="false" ht="13.5" hidden="false" customHeight="true" outlineLevel="0" collapsed="false">
      <c r="A7109" s="31" t="s">
        <v>10548</v>
      </c>
      <c r="B7109" s="27" t="s">
        <v>40</v>
      </c>
      <c r="C7109" s="0" t="s">
        <v>10549</v>
      </c>
      <c r="D7109" s="27" t="s">
        <v>55</v>
      </c>
    </row>
    <row r="7110" customFormat="false" ht="13.5" hidden="false" customHeight="true" outlineLevel="0" collapsed="false">
      <c r="A7110" s="31" t="s">
        <v>10550</v>
      </c>
      <c r="C7110" s="0" t="s">
        <v>10549</v>
      </c>
      <c r="D7110" s="27" t="s">
        <v>44</v>
      </c>
    </row>
    <row r="7111" customFormat="false" ht="13.5" hidden="false" customHeight="true" outlineLevel="0" collapsed="false">
      <c r="A7111" s="31" t="s">
        <v>10551</v>
      </c>
      <c r="C7111" s="0" t="s">
        <v>10549</v>
      </c>
      <c r="D7111" s="27" t="s">
        <v>46</v>
      </c>
    </row>
    <row r="7112" customFormat="false" ht="13.5" hidden="false" customHeight="true" outlineLevel="0" collapsed="false">
      <c r="A7112" s="31" t="s">
        <v>10552</v>
      </c>
      <c r="B7112" s="27" t="s">
        <v>40</v>
      </c>
      <c r="C7112" s="0" t="s">
        <v>10553</v>
      </c>
      <c r="D7112" s="27" t="s">
        <v>62</v>
      </c>
    </row>
    <row r="7113" customFormat="false" ht="13.5" hidden="false" customHeight="true" outlineLevel="0" collapsed="false">
      <c r="A7113" s="31" t="s">
        <v>10554</v>
      </c>
      <c r="C7113" s="0" t="s">
        <v>10553</v>
      </c>
      <c r="D7113" s="27" t="s">
        <v>44</v>
      </c>
    </row>
    <row r="7114" customFormat="false" ht="13.5" hidden="false" customHeight="true" outlineLevel="0" collapsed="false">
      <c r="A7114" s="31" t="s">
        <v>10555</v>
      </c>
      <c r="C7114" s="0" t="s">
        <v>10553</v>
      </c>
      <c r="D7114" s="27" t="s">
        <v>46</v>
      </c>
    </row>
    <row r="7115" customFormat="false" ht="13.5" hidden="false" customHeight="true" outlineLevel="0" collapsed="false">
      <c r="A7115" s="31" t="s">
        <v>10556</v>
      </c>
      <c r="B7115" s="27" t="s">
        <v>40</v>
      </c>
      <c r="C7115" s="0" t="s">
        <v>10557</v>
      </c>
      <c r="D7115" s="27" t="s">
        <v>62</v>
      </c>
    </row>
    <row r="7116" customFormat="false" ht="13.5" hidden="false" customHeight="true" outlineLevel="0" collapsed="false">
      <c r="A7116" s="31" t="s">
        <v>10558</v>
      </c>
      <c r="C7116" s="0" t="s">
        <v>10557</v>
      </c>
      <c r="D7116" s="27" t="s">
        <v>44</v>
      </c>
    </row>
    <row r="7117" customFormat="false" ht="13.5" hidden="false" customHeight="true" outlineLevel="0" collapsed="false">
      <c r="A7117" s="31" t="s">
        <v>10559</v>
      </c>
      <c r="C7117" s="0" t="s">
        <v>10557</v>
      </c>
      <c r="D7117" s="27" t="s">
        <v>46</v>
      </c>
    </row>
    <row r="7118" customFormat="false" ht="13.5" hidden="false" customHeight="true" outlineLevel="0" collapsed="false">
      <c r="A7118" s="31" t="s">
        <v>10560</v>
      </c>
      <c r="B7118" s="27" t="s">
        <v>40</v>
      </c>
      <c r="C7118" s="0" t="s">
        <v>10561</v>
      </c>
      <c r="D7118" s="27" t="s">
        <v>55</v>
      </c>
    </row>
    <row r="7119" customFormat="false" ht="13.5" hidden="false" customHeight="true" outlineLevel="0" collapsed="false">
      <c r="A7119" s="31" t="s">
        <v>10562</v>
      </c>
      <c r="C7119" s="0" t="s">
        <v>10561</v>
      </c>
      <c r="D7119" s="27" t="s">
        <v>44</v>
      </c>
    </row>
    <row r="7120" customFormat="false" ht="13.5" hidden="false" customHeight="true" outlineLevel="0" collapsed="false">
      <c r="A7120" s="31" t="s">
        <v>10563</v>
      </c>
      <c r="C7120" s="0" t="s">
        <v>10561</v>
      </c>
      <c r="D7120" s="27" t="s">
        <v>46</v>
      </c>
    </row>
    <row r="7121" customFormat="false" ht="13.5" hidden="false" customHeight="true" outlineLevel="0" collapsed="false">
      <c r="A7121" s="31" t="s">
        <v>10564</v>
      </c>
      <c r="B7121" s="27" t="s">
        <v>40</v>
      </c>
      <c r="C7121" s="0" t="s">
        <v>10565</v>
      </c>
      <c r="D7121" s="27" t="s">
        <v>55</v>
      </c>
    </row>
    <row r="7122" customFormat="false" ht="13.5" hidden="false" customHeight="true" outlineLevel="0" collapsed="false">
      <c r="A7122" s="31" t="s">
        <v>10566</v>
      </c>
      <c r="C7122" s="0" t="s">
        <v>10565</v>
      </c>
      <c r="D7122" s="27" t="s">
        <v>44</v>
      </c>
    </row>
    <row r="7123" customFormat="false" ht="13.5" hidden="false" customHeight="true" outlineLevel="0" collapsed="false">
      <c r="A7123" s="31" t="s">
        <v>10567</v>
      </c>
      <c r="C7123" s="0" t="s">
        <v>10565</v>
      </c>
      <c r="D7123" s="27" t="s">
        <v>46</v>
      </c>
    </row>
    <row r="7124" customFormat="false" ht="13.5" hidden="false" customHeight="true" outlineLevel="0" collapsed="false">
      <c r="A7124" s="31" t="s">
        <v>10568</v>
      </c>
      <c r="B7124" s="27" t="s">
        <v>40</v>
      </c>
      <c r="C7124" s="0" t="s">
        <v>10569</v>
      </c>
      <c r="D7124" s="27" t="s">
        <v>1439</v>
      </c>
    </row>
    <row r="7125" customFormat="false" ht="13.5" hidden="false" customHeight="true" outlineLevel="0" collapsed="false">
      <c r="A7125" s="31" t="s">
        <v>10570</v>
      </c>
      <c r="C7125" s="0" t="s">
        <v>10569</v>
      </c>
      <c r="D7125" s="27" t="s">
        <v>44</v>
      </c>
    </row>
    <row r="7126" customFormat="false" ht="13.5" hidden="false" customHeight="true" outlineLevel="0" collapsed="false">
      <c r="A7126" s="31" t="s">
        <v>10571</v>
      </c>
      <c r="C7126" s="0" t="s">
        <v>10569</v>
      </c>
      <c r="D7126" s="27" t="s">
        <v>46</v>
      </c>
    </row>
    <row r="7127" customFormat="false" ht="13.5" hidden="false" customHeight="true" outlineLevel="0" collapsed="false">
      <c r="A7127" s="31" t="s">
        <v>10572</v>
      </c>
      <c r="B7127" s="27" t="s">
        <v>40</v>
      </c>
      <c r="C7127" s="0" t="s">
        <v>10573</v>
      </c>
      <c r="D7127" s="27" t="s">
        <v>55</v>
      </c>
    </row>
    <row r="7128" customFormat="false" ht="13.5" hidden="false" customHeight="true" outlineLevel="0" collapsed="false">
      <c r="A7128" s="31" t="s">
        <v>10574</v>
      </c>
      <c r="C7128" s="0" t="s">
        <v>10573</v>
      </c>
      <c r="D7128" s="27" t="s">
        <v>44</v>
      </c>
    </row>
    <row r="7129" customFormat="false" ht="13.5" hidden="false" customHeight="true" outlineLevel="0" collapsed="false">
      <c r="A7129" s="31" t="s">
        <v>10575</v>
      </c>
      <c r="C7129" s="0" t="s">
        <v>10573</v>
      </c>
      <c r="D7129" s="27" t="s">
        <v>46</v>
      </c>
    </row>
    <row r="7130" customFormat="false" ht="13.5" hidden="false" customHeight="true" outlineLevel="0" collapsed="false">
      <c r="A7130" s="31" t="s">
        <v>10576</v>
      </c>
      <c r="B7130" s="27" t="s">
        <v>40</v>
      </c>
      <c r="C7130" s="0" t="s">
        <v>10577</v>
      </c>
      <c r="D7130" s="27" t="s">
        <v>550</v>
      </c>
    </row>
    <row r="7131" customFormat="false" ht="13.5" hidden="false" customHeight="true" outlineLevel="0" collapsed="false">
      <c r="A7131" s="31" t="s">
        <v>10578</v>
      </c>
      <c r="C7131" s="0" t="s">
        <v>10577</v>
      </c>
      <c r="D7131" s="27" t="s">
        <v>44</v>
      </c>
    </row>
    <row r="7132" customFormat="false" ht="13.5" hidden="false" customHeight="true" outlineLevel="0" collapsed="false">
      <c r="A7132" s="31" t="s">
        <v>10579</v>
      </c>
      <c r="C7132" s="0" t="s">
        <v>10577</v>
      </c>
      <c r="D7132" s="27" t="s">
        <v>46</v>
      </c>
    </row>
    <row r="7133" customFormat="false" ht="13.5" hidden="false" customHeight="true" outlineLevel="0" collapsed="false">
      <c r="A7133" s="31" t="s">
        <v>10580</v>
      </c>
      <c r="C7133" s="0" t="s">
        <v>10577</v>
      </c>
      <c r="D7133" s="27" t="s">
        <v>1025</v>
      </c>
    </row>
    <row r="7134" customFormat="false" ht="13.5" hidden="false" customHeight="true" outlineLevel="0" collapsed="false">
      <c r="A7134" s="31" t="s">
        <v>10581</v>
      </c>
      <c r="B7134" s="27" t="s">
        <v>40</v>
      </c>
      <c r="C7134" s="0" t="s">
        <v>10582</v>
      </c>
      <c r="D7134" s="27" t="s">
        <v>55</v>
      </c>
    </row>
    <row r="7135" customFormat="false" ht="13.5" hidden="false" customHeight="true" outlineLevel="0" collapsed="false">
      <c r="A7135" s="31" t="s">
        <v>10583</v>
      </c>
      <c r="C7135" s="0" t="s">
        <v>10582</v>
      </c>
      <c r="D7135" s="27" t="s">
        <v>44</v>
      </c>
    </row>
    <row r="7136" customFormat="false" ht="13.5" hidden="false" customHeight="true" outlineLevel="0" collapsed="false">
      <c r="A7136" s="31" t="s">
        <v>10584</v>
      </c>
      <c r="C7136" s="0" t="s">
        <v>10582</v>
      </c>
      <c r="D7136" s="27" t="s">
        <v>46</v>
      </c>
    </row>
    <row r="7137" customFormat="false" ht="13.5" hidden="false" customHeight="true" outlineLevel="0" collapsed="false">
      <c r="A7137" s="31" t="s">
        <v>10585</v>
      </c>
      <c r="B7137" s="27" t="s">
        <v>40</v>
      </c>
      <c r="C7137" s="0" t="s">
        <v>10586</v>
      </c>
      <c r="D7137" s="27" t="s">
        <v>550</v>
      </c>
    </row>
    <row r="7138" customFormat="false" ht="13.5" hidden="false" customHeight="true" outlineLevel="0" collapsed="false">
      <c r="A7138" s="31" t="s">
        <v>10587</v>
      </c>
      <c r="C7138" s="0" t="s">
        <v>10586</v>
      </c>
      <c r="D7138" s="27" t="s">
        <v>44</v>
      </c>
    </row>
    <row r="7139" customFormat="false" ht="13.5" hidden="false" customHeight="true" outlineLevel="0" collapsed="false">
      <c r="A7139" s="31" t="s">
        <v>10588</v>
      </c>
      <c r="C7139" s="0" t="s">
        <v>10586</v>
      </c>
      <c r="D7139" s="27" t="s">
        <v>46</v>
      </c>
    </row>
    <row r="7140" customFormat="false" ht="13.5" hidden="false" customHeight="true" outlineLevel="0" collapsed="false">
      <c r="A7140" s="31" t="s">
        <v>10589</v>
      </c>
      <c r="B7140" s="27" t="s">
        <v>40</v>
      </c>
      <c r="C7140" s="0" t="s">
        <v>10590</v>
      </c>
      <c r="D7140" s="27" t="s">
        <v>6669</v>
      </c>
    </row>
    <row r="7141" customFormat="false" ht="13.5" hidden="false" customHeight="true" outlineLevel="0" collapsed="false">
      <c r="A7141" s="31" t="s">
        <v>10591</v>
      </c>
      <c r="C7141" s="0" t="s">
        <v>10590</v>
      </c>
      <c r="D7141" s="27" t="s">
        <v>44</v>
      </c>
    </row>
    <row r="7142" customFormat="false" ht="13.5" hidden="false" customHeight="true" outlineLevel="0" collapsed="false">
      <c r="A7142" s="31" t="s">
        <v>10592</v>
      </c>
      <c r="C7142" s="0" t="s">
        <v>10590</v>
      </c>
      <c r="D7142" s="27" t="s">
        <v>46</v>
      </c>
    </row>
    <row r="7143" customFormat="false" ht="13.5" hidden="false" customHeight="true" outlineLevel="0" collapsed="false">
      <c r="A7143" s="31" t="s">
        <v>10593</v>
      </c>
      <c r="B7143" s="27" t="s">
        <v>40</v>
      </c>
      <c r="C7143" s="0" t="s">
        <v>10594</v>
      </c>
      <c r="D7143" s="27" t="s">
        <v>55</v>
      </c>
    </row>
    <row r="7144" customFormat="false" ht="13.5" hidden="false" customHeight="true" outlineLevel="0" collapsed="false">
      <c r="A7144" s="31" t="s">
        <v>10595</v>
      </c>
      <c r="C7144" s="0" t="s">
        <v>10594</v>
      </c>
      <c r="D7144" s="27" t="s">
        <v>44</v>
      </c>
    </row>
    <row r="7145" customFormat="false" ht="13.5" hidden="false" customHeight="true" outlineLevel="0" collapsed="false">
      <c r="A7145" s="31" t="s">
        <v>10596</v>
      </c>
      <c r="C7145" s="0" t="s">
        <v>10594</v>
      </c>
      <c r="D7145" s="27" t="s">
        <v>46</v>
      </c>
    </row>
    <row r="7146" customFormat="false" ht="13.5" hidden="false" customHeight="true" outlineLevel="0" collapsed="false">
      <c r="A7146" s="31" t="s">
        <v>10597</v>
      </c>
      <c r="C7146" s="0" t="s">
        <v>10598</v>
      </c>
      <c r="D7146" s="27" t="s">
        <v>10599</v>
      </c>
    </row>
    <row r="7147" customFormat="false" ht="13.5" hidden="false" customHeight="true" outlineLevel="0" collapsed="false">
      <c r="A7147" s="31" t="s">
        <v>10600</v>
      </c>
      <c r="C7147" s="0" t="s">
        <v>10598</v>
      </c>
      <c r="D7147" s="27" t="s">
        <v>10601</v>
      </c>
    </row>
    <row r="7148" customFormat="false" ht="13.5" hidden="false" customHeight="true" outlineLevel="0" collapsed="false">
      <c r="A7148" s="31" t="s">
        <v>10602</v>
      </c>
      <c r="C7148" s="0" t="s">
        <v>10598</v>
      </c>
      <c r="D7148" s="27" t="s">
        <v>10603</v>
      </c>
    </row>
    <row r="7149" customFormat="false" ht="13.5" hidden="false" customHeight="true" outlineLevel="0" collapsed="false">
      <c r="A7149" s="31" t="s">
        <v>10604</v>
      </c>
      <c r="C7149" s="0" t="s">
        <v>10598</v>
      </c>
      <c r="D7149" s="27" t="s">
        <v>10605</v>
      </c>
    </row>
    <row r="7150" customFormat="false" ht="13.5" hidden="false" customHeight="true" outlineLevel="0" collapsed="false">
      <c r="A7150" s="31" t="s">
        <v>10606</v>
      </c>
      <c r="C7150" s="0" t="s">
        <v>10607</v>
      </c>
      <c r="D7150" s="27" t="s">
        <v>3027</v>
      </c>
    </row>
    <row r="7151" customFormat="false" ht="13.5" hidden="false" customHeight="true" outlineLevel="0" collapsed="false">
      <c r="A7151" s="31" t="s">
        <v>10608</v>
      </c>
      <c r="C7151" s="0" t="s">
        <v>10609</v>
      </c>
      <c r="D7151" s="27" t="s">
        <v>55</v>
      </c>
    </row>
    <row r="7152" customFormat="false" ht="13.5" hidden="false" customHeight="true" outlineLevel="0" collapsed="false">
      <c r="A7152" s="31" t="s">
        <v>10610</v>
      </c>
      <c r="B7152" s="27" t="s">
        <v>40</v>
      </c>
      <c r="C7152" s="0" t="s">
        <v>10611</v>
      </c>
      <c r="D7152" s="27" t="s">
        <v>55</v>
      </c>
    </row>
    <row r="7153" customFormat="false" ht="13.5" hidden="false" customHeight="true" outlineLevel="0" collapsed="false">
      <c r="A7153" s="31" t="s">
        <v>10612</v>
      </c>
      <c r="C7153" s="0" t="s">
        <v>10611</v>
      </c>
      <c r="D7153" s="27" t="s">
        <v>44</v>
      </c>
    </row>
    <row r="7154" customFormat="false" ht="13.5" hidden="false" customHeight="true" outlineLevel="0" collapsed="false">
      <c r="A7154" s="31" t="s">
        <v>10613</v>
      </c>
      <c r="C7154" s="0" t="s">
        <v>10611</v>
      </c>
      <c r="D7154" s="27" t="s">
        <v>46</v>
      </c>
    </row>
    <row r="7155" customFormat="false" ht="13.5" hidden="false" customHeight="true" outlineLevel="0" collapsed="false">
      <c r="A7155" s="31" t="s">
        <v>10614</v>
      </c>
      <c r="B7155" s="27" t="s">
        <v>40</v>
      </c>
      <c r="C7155" s="0" t="s">
        <v>10615</v>
      </c>
      <c r="D7155" s="27" t="s">
        <v>55</v>
      </c>
    </row>
    <row r="7156" customFormat="false" ht="13.5" hidden="false" customHeight="true" outlineLevel="0" collapsed="false">
      <c r="A7156" s="31" t="s">
        <v>10616</v>
      </c>
      <c r="C7156" s="0" t="s">
        <v>10615</v>
      </c>
      <c r="D7156" s="27" t="s">
        <v>44</v>
      </c>
    </row>
    <row r="7157" customFormat="false" ht="13.5" hidden="false" customHeight="true" outlineLevel="0" collapsed="false">
      <c r="A7157" s="31" t="s">
        <v>10617</v>
      </c>
      <c r="C7157" s="0" t="s">
        <v>10615</v>
      </c>
      <c r="D7157" s="27" t="s">
        <v>46</v>
      </c>
    </row>
    <row r="7158" customFormat="false" ht="13.5" hidden="false" customHeight="true" outlineLevel="0" collapsed="false">
      <c r="A7158" s="31" t="s">
        <v>10618</v>
      </c>
      <c r="C7158" s="0" t="s">
        <v>10619</v>
      </c>
      <c r="D7158" s="27" t="s">
        <v>55</v>
      </c>
    </row>
    <row r="7159" customFormat="false" ht="13.5" hidden="false" customHeight="true" outlineLevel="0" collapsed="false">
      <c r="A7159" s="31" t="s">
        <v>10620</v>
      </c>
      <c r="B7159" s="27" t="s">
        <v>40</v>
      </c>
      <c r="C7159" s="0" t="s">
        <v>10621</v>
      </c>
      <c r="D7159" s="27" t="s">
        <v>55</v>
      </c>
    </row>
    <row r="7160" customFormat="false" ht="13.5" hidden="false" customHeight="true" outlineLevel="0" collapsed="false">
      <c r="A7160" s="31" t="s">
        <v>10622</v>
      </c>
      <c r="C7160" s="0" t="s">
        <v>10621</v>
      </c>
      <c r="D7160" s="27" t="s">
        <v>44</v>
      </c>
    </row>
    <row r="7161" customFormat="false" ht="13.5" hidden="false" customHeight="true" outlineLevel="0" collapsed="false">
      <c r="A7161" s="31" t="s">
        <v>10623</v>
      </c>
      <c r="C7161" s="0" t="s">
        <v>10621</v>
      </c>
      <c r="D7161" s="27" t="s">
        <v>46</v>
      </c>
    </row>
    <row r="7162" customFormat="false" ht="13.5" hidden="false" customHeight="true" outlineLevel="0" collapsed="false">
      <c r="A7162" s="31" t="s">
        <v>10624</v>
      </c>
      <c r="B7162" s="27" t="s">
        <v>40</v>
      </c>
      <c r="C7162" s="0" t="s">
        <v>10625</v>
      </c>
      <c r="D7162" s="27" t="s">
        <v>55</v>
      </c>
    </row>
    <row r="7163" customFormat="false" ht="13.5" hidden="false" customHeight="true" outlineLevel="0" collapsed="false">
      <c r="A7163" s="31" t="s">
        <v>10626</v>
      </c>
      <c r="C7163" s="0" t="s">
        <v>10625</v>
      </c>
      <c r="D7163" s="27" t="s">
        <v>44</v>
      </c>
    </row>
    <row r="7164" customFormat="false" ht="13.5" hidden="false" customHeight="true" outlineLevel="0" collapsed="false">
      <c r="A7164" s="31" t="s">
        <v>10627</v>
      </c>
      <c r="C7164" s="0" t="s">
        <v>10625</v>
      </c>
      <c r="D7164" s="27" t="s">
        <v>46</v>
      </c>
    </row>
    <row r="7165" customFormat="false" ht="13.5" hidden="false" customHeight="true" outlineLevel="0" collapsed="false">
      <c r="A7165" s="31" t="s">
        <v>10628</v>
      </c>
      <c r="B7165" s="27" t="s">
        <v>40</v>
      </c>
      <c r="C7165" s="0" t="s">
        <v>10629</v>
      </c>
      <c r="D7165" s="27" t="s">
        <v>55</v>
      </c>
    </row>
    <row r="7166" customFormat="false" ht="13.5" hidden="false" customHeight="true" outlineLevel="0" collapsed="false">
      <c r="A7166" s="31" t="s">
        <v>10630</v>
      </c>
      <c r="C7166" s="0" t="s">
        <v>10629</v>
      </c>
      <c r="D7166" s="27" t="s">
        <v>44</v>
      </c>
    </row>
    <row r="7167" customFormat="false" ht="13.5" hidden="false" customHeight="true" outlineLevel="0" collapsed="false">
      <c r="A7167" s="31" t="s">
        <v>10631</v>
      </c>
      <c r="C7167" s="0" t="s">
        <v>10629</v>
      </c>
      <c r="D7167" s="27" t="s">
        <v>46</v>
      </c>
    </row>
    <row r="7168" customFormat="false" ht="13.5" hidden="false" customHeight="true" outlineLevel="0" collapsed="false">
      <c r="A7168" s="31" t="s">
        <v>10632</v>
      </c>
      <c r="B7168" s="27" t="s">
        <v>40</v>
      </c>
      <c r="C7168" s="0" t="s">
        <v>10633</v>
      </c>
      <c r="D7168" s="27" t="s">
        <v>3130</v>
      </c>
    </row>
    <row r="7169" customFormat="false" ht="13.5" hidden="false" customHeight="true" outlineLevel="0" collapsed="false">
      <c r="A7169" s="31" t="s">
        <v>10634</v>
      </c>
      <c r="C7169" s="0" t="s">
        <v>10633</v>
      </c>
      <c r="D7169" s="27" t="s">
        <v>44</v>
      </c>
    </row>
    <row r="7170" customFormat="false" ht="13.5" hidden="false" customHeight="true" outlineLevel="0" collapsed="false">
      <c r="A7170" s="31" t="s">
        <v>10635</v>
      </c>
      <c r="C7170" s="0" t="s">
        <v>10633</v>
      </c>
      <c r="D7170" s="27" t="s">
        <v>46</v>
      </c>
    </row>
    <row r="7171" customFormat="false" ht="13.5" hidden="false" customHeight="true" outlineLevel="0" collapsed="false">
      <c r="A7171" s="31" t="s">
        <v>10636</v>
      </c>
      <c r="B7171" s="27" t="s">
        <v>40</v>
      </c>
      <c r="C7171" s="0" t="s">
        <v>10637</v>
      </c>
      <c r="D7171" s="27" t="s">
        <v>55</v>
      </c>
    </row>
    <row r="7172" customFormat="false" ht="13.5" hidden="false" customHeight="true" outlineLevel="0" collapsed="false">
      <c r="A7172" s="31" t="s">
        <v>10638</v>
      </c>
      <c r="C7172" s="0" t="s">
        <v>10637</v>
      </c>
      <c r="D7172" s="27" t="s">
        <v>44</v>
      </c>
    </row>
    <row r="7173" customFormat="false" ht="13.5" hidden="false" customHeight="true" outlineLevel="0" collapsed="false">
      <c r="A7173" s="31" t="s">
        <v>10639</v>
      </c>
      <c r="C7173" s="0" t="s">
        <v>10637</v>
      </c>
      <c r="D7173" s="27" t="s">
        <v>46</v>
      </c>
    </row>
    <row r="7174" customFormat="false" ht="13.5" hidden="false" customHeight="true" outlineLevel="0" collapsed="false">
      <c r="A7174" s="31" t="s">
        <v>10640</v>
      </c>
      <c r="B7174" s="27" t="s">
        <v>40</v>
      </c>
      <c r="C7174" s="0" t="s">
        <v>10641</v>
      </c>
      <c r="D7174" s="27" t="s">
        <v>55</v>
      </c>
    </row>
    <row r="7175" customFormat="false" ht="13.5" hidden="false" customHeight="true" outlineLevel="0" collapsed="false">
      <c r="A7175" s="31" t="s">
        <v>10642</v>
      </c>
      <c r="C7175" s="0" t="s">
        <v>10641</v>
      </c>
      <c r="D7175" s="27" t="s">
        <v>44</v>
      </c>
    </row>
    <row r="7176" customFormat="false" ht="13.5" hidden="false" customHeight="true" outlineLevel="0" collapsed="false">
      <c r="A7176" s="31" t="s">
        <v>10643</v>
      </c>
      <c r="C7176" s="0" t="s">
        <v>10641</v>
      </c>
      <c r="D7176" s="27" t="s">
        <v>46</v>
      </c>
    </row>
    <row r="7177" customFormat="false" ht="13.5" hidden="false" customHeight="true" outlineLevel="0" collapsed="false">
      <c r="A7177" s="31" t="s">
        <v>10644</v>
      </c>
      <c r="B7177" s="27" t="s">
        <v>40</v>
      </c>
      <c r="C7177" s="0" t="s">
        <v>10645</v>
      </c>
      <c r="D7177" s="27" t="s">
        <v>62</v>
      </c>
    </row>
    <row r="7178" customFormat="false" ht="13.5" hidden="false" customHeight="true" outlineLevel="0" collapsed="false">
      <c r="A7178" s="31" t="s">
        <v>10646</v>
      </c>
      <c r="C7178" s="0" t="s">
        <v>10645</v>
      </c>
      <c r="D7178" s="27" t="s">
        <v>44</v>
      </c>
    </row>
    <row r="7179" customFormat="false" ht="13.5" hidden="false" customHeight="true" outlineLevel="0" collapsed="false">
      <c r="A7179" s="31" t="s">
        <v>10647</v>
      </c>
      <c r="C7179" s="0" t="s">
        <v>10645</v>
      </c>
      <c r="D7179" s="27" t="s">
        <v>46</v>
      </c>
    </row>
    <row r="7180" customFormat="false" ht="13.5" hidden="false" customHeight="true" outlineLevel="0" collapsed="false">
      <c r="A7180" s="31" t="s">
        <v>10648</v>
      </c>
      <c r="C7180" s="0" t="s">
        <v>10649</v>
      </c>
      <c r="D7180" s="27" t="s">
        <v>4011</v>
      </c>
    </row>
    <row r="7181" customFormat="false" ht="13.5" hidden="false" customHeight="true" outlineLevel="0" collapsed="false">
      <c r="A7181" s="31" t="s">
        <v>10650</v>
      </c>
      <c r="B7181" s="27" t="s">
        <v>40</v>
      </c>
      <c r="C7181" s="0" t="s">
        <v>10649</v>
      </c>
      <c r="D7181" s="27" t="s">
        <v>238</v>
      </c>
    </row>
    <row r="7182" customFormat="false" ht="13.5" hidden="false" customHeight="true" outlineLevel="0" collapsed="false">
      <c r="A7182" s="31" t="s">
        <v>10651</v>
      </c>
      <c r="C7182" s="0" t="s">
        <v>10649</v>
      </c>
      <c r="D7182" s="27" t="s">
        <v>44</v>
      </c>
    </row>
    <row r="7183" customFormat="false" ht="13.5" hidden="false" customHeight="true" outlineLevel="0" collapsed="false">
      <c r="A7183" s="31" t="s">
        <v>10652</v>
      </c>
      <c r="C7183" s="0" t="s">
        <v>10649</v>
      </c>
      <c r="D7183" s="27" t="s">
        <v>46</v>
      </c>
    </row>
    <row r="7184" customFormat="false" ht="13.5" hidden="false" customHeight="true" outlineLevel="0" collapsed="false">
      <c r="A7184" s="31" t="s">
        <v>10653</v>
      </c>
      <c r="B7184" s="27" t="s">
        <v>40</v>
      </c>
      <c r="C7184" s="0" t="s">
        <v>10654</v>
      </c>
      <c r="D7184" s="27" t="s">
        <v>55</v>
      </c>
    </row>
    <row r="7185" customFormat="false" ht="13.5" hidden="false" customHeight="true" outlineLevel="0" collapsed="false">
      <c r="A7185" s="31" t="s">
        <v>10655</v>
      </c>
      <c r="C7185" s="0" t="s">
        <v>10654</v>
      </c>
      <c r="D7185" s="27" t="s">
        <v>44</v>
      </c>
    </row>
    <row r="7186" customFormat="false" ht="13.5" hidden="false" customHeight="true" outlineLevel="0" collapsed="false">
      <c r="A7186" s="31" t="s">
        <v>10656</v>
      </c>
      <c r="C7186" s="0" t="s">
        <v>10654</v>
      </c>
      <c r="D7186" s="27" t="s">
        <v>46</v>
      </c>
    </row>
    <row r="7187" customFormat="false" ht="13.5" hidden="false" customHeight="true" outlineLevel="0" collapsed="false">
      <c r="A7187" s="31" t="s">
        <v>10657</v>
      </c>
      <c r="C7187" s="0" t="s">
        <v>10654</v>
      </c>
      <c r="D7187" s="27" t="s">
        <v>1775</v>
      </c>
    </row>
    <row r="7188" customFormat="false" ht="13.5" hidden="false" customHeight="true" outlineLevel="0" collapsed="false">
      <c r="A7188" s="31" t="s">
        <v>10658</v>
      </c>
      <c r="B7188" s="27" t="s">
        <v>40</v>
      </c>
      <c r="C7188" s="0" t="s">
        <v>10659</v>
      </c>
      <c r="D7188" s="27" t="s">
        <v>10660</v>
      </c>
    </row>
    <row r="7189" customFormat="false" ht="13.5" hidden="false" customHeight="true" outlineLevel="0" collapsed="false">
      <c r="A7189" s="31" t="s">
        <v>10661</v>
      </c>
      <c r="C7189" s="0" t="s">
        <v>10659</v>
      </c>
      <c r="D7189" s="27" t="s">
        <v>44</v>
      </c>
    </row>
    <row r="7190" customFormat="false" ht="13.5" hidden="false" customHeight="true" outlineLevel="0" collapsed="false">
      <c r="A7190" s="31" t="s">
        <v>10662</v>
      </c>
      <c r="C7190" s="0" t="s">
        <v>10659</v>
      </c>
      <c r="D7190" s="27" t="s">
        <v>46</v>
      </c>
    </row>
    <row r="7191" customFormat="false" ht="13.5" hidden="false" customHeight="true" outlineLevel="0" collapsed="false">
      <c r="A7191" s="31" t="s">
        <v>10663</v>
      </c>
      <c r="B7191" s="27" t="s">
        <v>40</v>
      </c>
      <c r="C7191" s="0" t="s">
        <v>10664</v>
      </c>
      <c r="D7191" s="27" t="s">
        <v>238</v>
      </c>
    </row>
    <row r="7192" customFormat="false" ht="13.5" hidden="false" customHeight="true" outlineLevel="0" collapsed="false">
      <c r="A7192" s="31" t="s">
        <v>10665</v>
      </c>
      <c r="C7192" s="0" t="s">
        <v>10664</v>
      </c>
      <c r="D7192" s="27" t="s">
        <v>44</v>
      </c>
    </row>
    <row r="7193" customFormat="false" ht="13.5" hidden="false" customHeight="true" outlineLevel="0" collapsed="false">
      <c r="A7193" s="31" t="s">
        <v>10666</v>
      </c>
      <c r="C7193" s="0" t="s">
        <v>10664</v>
      </c>
      <c r="D7193" s="27" t="s">
        <v>46</v>
      </c>
    </row>
    <row r="7194" customFormat="false" ht="13.5" hidden="false" customHeight="true" outlineLevel="0" collapsed="false">
      <c r="A7194" s="31" t="s">
        <v>10667</v>
      </c>
      <c r="B7194" s="27" t="s">
        <v>40</v>
      </c>
      <c r="C7194" s="0" t="s">
        <v>10668</v>
      </c>
      <c r="D7194" s="27" t="s">
        <v>55</v>
      </c>
    </row>
    <row r="7195" customFormat="false" ht="13.5" hidden="false" customHeight="true" outlineLevel="0" collapsed="false">
      <c r="A7195" s="31" t="s">
        <v>10669</v>
      </c>
      <c r="C7195" s="0" t="s">
        <v>10668</v>
      </c>
      <c r="D7195" s="27" t="s">
        <v>44</v>
      </c>
    </row>
    <row r="7196" customFormat="false" ht="13.5" hidden="false" customHeight="true" outlineLevel="0" collapsed="false">
      <c r="A7196" s="31" t="s">
        <v>10670</v>
      </c>
      <c r="C7196" s="0" t="s">
        <v>10668</v>
      </c>
      <c r="D7196" s="27" t="s">
        <v>46</v>
      </c>
    </row>
    <row r="7197" customFormat="false" ht="13.5" hidden="false" customHeight="true" outlineLevel="0" collapsed="false">
      <c r="A7197" s="31" t="s">
        <v>10671</v>
      </c>
      <c r="C7197" s="0" t="s">
        <v>10672</v>
      </c>
      <c r="D7197" s="27" t="s">
        <v>55</v>
      </c>
    </row>
    <row r="7198" customFormat="false" ht="13.5" hidden="false" customHeight="true" outlineLevel="0" collapsed="false">
      <c r="A7198" s="31" t="s">
        <v>10673</v>
      </c>
      <c r="C7198" s="0" t="s">
        <v>10674</v>
      </c>
      <c r="D7198" s="27" t="s">
        <v>10675</v>
      </c>
    </row>
    <row r="7199" customFormat="false" ht="13.5" hidden="false" customHeight="true" outlineLevel="0" collapsed="false">
      <c r="A7199" s="31" t="s">
        <v>10676</v>
      </c>
      <c r="C7199" s="0" t="s">
        <v>10677</v>
      </c>
      <c r="D7199" s="27" t="s">
        <v>10678</v>
      </c>
    </row>
    <row r="7200" customFormat="false" ht="13.5" hidden="false" customHeight="true" outlineLevel="0" collapsed="false">
      <c r="A7200" s="31" t="s">
        <v>10679</v>
      </c>
      <c r="C7200" s="0" t="s">
        <v>10677</v>
      </c>
      <c r="D7200" s="27" t="s">
        <v>10678</v>
      </c>
    </row>
    <row r="7201" customFormat="false" ht="13.5" hidden="false" customHeight="true" outlineLevel="0" collapsed="false">
      <c r="A7201" s="31" t="s">
        <v>10680</v>
      </c>
      <c r="B7201" s="27" t="s">
        <v>40</v>
      </c>
      <c r="C7201" s="0" t="s">
        <v>10677</v>
      </c>
      <c r="D7201" s="27" t="s">
        <v>550</v>
      </c>
    </row>
    <row r="7202" customFormat="false" ht="13.5" hidden="false" customHeight="true" outlineLevel="0" collapsed="false">
      <c r="A7202" s="31" t="s">
        <v>10681</v>
      </c>
      <c r="C7202" s="0" t="s">
        <v>10677</v>
      </c>
      <c r="D7202" s="27" t="s">
        <v>44</v>
      </c>
    </row>
    <row r="7203" customFormat="false" ht="13.5" hidden="false" customHeight="true" outlineLevel="0" collapsed="false">
      <c r="A7203" s="31" t="s">
        <v>10682</v>
      </c>
      <c r="C7203" s="0" t="s">
        <v>10677</v>
      </c>
      <c r="D7203" s="27" t="s">
        <v>46</v>
      </c>
    </row>
    <row r="7204" customFormat="false" ht="13.5" hidden="false" customHeight="true" outlineLevel="0" collapsed="false">
      <c r="A7204" s="31" t="s">
        <v>10683</v>
      </c>
      <c r="B7204" s="27" t="s">
        <v>40</v>
      </c>
      <c r="C7204" s="0" t="s">
        <v>10684</v>
      </c>
      <c r="D7204" s="27" t="s">
        <v>55</v>
      </c>
    </row>
    <row r="7205" customFormat="false" ht="13.5" hidden="false" customHeight="true" outlineLevel="0" collapsed="false">
      <c r="A7205" s="31" t="s">
        <v>10685</v>
      </c>
      <c r="C7205" s="0" t="s">
        <v>10684</v>
      </c>
      <c r="D7205" s="27" t="s">
        <v>44</v>
      </c>
    </row>
    <row r="7206" customFormat="false" ht="13.5" hidden="false" customHeight="true" outlineLevel="0" collapsed="false">
      <c r="A7206" s="31" t="s">
        <v>10686</v>
      </c>
      <c r="C7206" s="0" t="s">
        <v>10684</v>
      </c>
      <c r="D7206" s="27" t="s">
        <v>46</v>
      </c>
    </row>
    <row r="7207" customFormat="false" ht="13.5" hidden="false" customHeight="true" outlineLevel="0" collapsed="false">
      <c r="A7207" s="31" t="s">
        <v>10687</v>
      </c>
      <c r="C7207" s="0" t="s">
        <v>10688</v>
      </c>
      <c r="D7207" s="27" t="s">
        <v>55</v>
      </c>
    </row>
    <row r="7208" customFormat="false" ht="13.5" hidden="false" customHeight="true" outlineLevel="0" collapsed="false">
      <c r="A7208" s="31" t="s">
        <v>10689</v>
      </c>
      <c r="B7208" s="27" t="s">
        <v>40</v>
      </c>
      <c r="C7208" s="0" t="s">
        <v>10690</v>
      </c>
      <c r="D7208" s="27" t="s">
        <v>55</v>
      </c>
    </row>
    <row r="7209" customFormat="false" ht="13.5" hidden="false" customHeight="true" outlineLevel="0" collapsed="false">
      <c r="A7209" s="31" t="s">
        <v>10691</v>
      </c>
      <c r="C7209" s="0" t="s">
        <v>10690</v>
      </c>
      <c r="D7209" s="27" t="s">
        <v>44</v>
      </c>
    </row>
    <row r="7210" customFormat="false" ht="13.5" hidden="false" customHeight="true" outlineLevel="0" collapsed="false">
      <c r="A7210" s="31" t="s">
        <v>10692</v>
      </c>
      <c r="C7210" s="0" t="s">
        <v>10690</v>
      </c>
      <c r="D7210" s="27" t="s">
        <v>46</v>
      </c>
    </row>
    <row r="7211" customFormat="false" ht="13.5" hidden="false" customHeight="true" outlineLevel="0" collapsed="false">
      <c r="A7211" s="31" t="s">
        <v>10693</v>
      </c>
      <c r="B7211" s="27" t="s">
        <v>40</v>
      </c>
      <c r="C7211" s="0" t="s">
        <v>10694</v>
      </c>
      <c r="D7211" s="27" t="s">
        <v>55</v>
      </c>
    </row>
    <row r="7212" customFormat="false" ht="13.5" hidden="false" customHeight="true" outlineLevel="0" collapsed="false">
      <c r="A7212" s="31" t="s">
        <v>10695</v>
      </c>
      <c r="C7212" s="0" t="s">
        <v>10694</v>
      </c>
      <c r="D7212" s="27" t="s">
        <v>44</v>
      </c>
    </row>
    <row r="7213" customFormat="false" ht="13.5" hidden="false" customHeight="true" outlineLevel="0" collapsed="false">
      <c r="A7213" s="31" t="s">
        <v>10696</v>
      </c>
      <c r="C7213" s="0" t="s">
        <v>10694</v>
      </c>
      <c r="D7213" s="27" t="s">
        <v>46</v>
      </c>
    </row>
    <row r="7214" customFormat="false" ht="13.5" hidden="false" customHeight="true" outlineLevel="0" collapsed="false">
      <c r="A7214" s="31" t="s">
        <v>10697</v>
      </c>
      <c r="C7214" s="0" t="s">
        <v>10698</v>
      </c>
      <c r="D7214" s="27" t="s">
        <v>726</v>
      </c>
    </row>
    <row r="7215" customFormat="false" ht="13.5" hidden="false" customHeight="true" outlineLevel="0" collapsed="false">
      <c r="A7215" s="31" t="s">
        <v>10699</v>
      </c>
      <c r="C7215" s="0" t="s">
        <v>10698</v>
      </c>
      <c r="D7215" s="27" t="s">
        <v>10700</v>
      </c>
    </row>
    <row r="7216" customFormat="false" ht="13.5" hidden="false" customHeight="true" outlineLevel="0" collapsed="false">
      <c r="A7216" s="31" t="s">
        <v>10701</v>
      </c>
      <c r="C7216" s="0" t="s">
        <v>10698</v>
      </c>
      <c r="D7216" s="27" t="s">
        <v>10702</v>
      </c>
    </row>
    <row r="7217" customFormat="false" ht="13.5" hidden="false" customHeight="true" outlineLevel="0" collapsed="false">
      <c r="A7217" s="31" t="s">
        <v>10703</v>
      </c>
      <c r="C7217" s="0" t="s">
        <v>10704</v>
      </c>
      <c r="D7217" s="27" t="s">
        <v>55</v>
      </c>
    </row>
    <row r="7218" customFormat="false" ht="13.5" hidden="false" customHeight="true" outlineLevel="0" collapsed="false">
      <c r="A7218" s="31" t="s">
        <v>10705</v>
      </c>
      <c r="B7218" s="27" t="s">
        <v>40</v>
      </c>
      <c r="C7218" s="0" t="s">
        <v>10706</v>
      </c>
      <c r="D7218" s="27" t="s">
        <v>62</v>
      </c>
    </row>
    <row r="7219" customFormat="false" ht="13.5" hidden="false" customHeight="true" outlineLevel="0" collapsed="false">
      <c r="A7219" s="31" t="s">
        <v>10707</v>
      </c>
      <c r="C7219" s="0" t="s">
        <v>10706</v>
      </c>
      <c r="D7219" s="27" t="s">
        <v>44</v>
      </c>
    </row>
    <row r="7220" customFormat="false" ht="13.5" hidden="false" customHeight="true" outlineLevel="0" collapsed="false">
      <c r="A7220" s="31" t="s">
        <v>10708</v>
      </c>
      <c r="C7220" s="0" t="s">
        <v>10706</v>
      </c>
      <c r="D7220" s="27" t="s">
        <v>46</v>
      </c>
    </row>
    <row r="7221" customFormat="false" ht="13.5" hidden="false" customHeight="true" outlineLevel="0" collapsed="false">
      <c r="A7221" s="31" t="s">
        <v>10709</v>
      </c>
      <c r="B7221" s="27" t="s">
        <v>40</v>
      </c>
      <c r="C7221" s="0" t="s">
        <v>10710</v>
      </c>
      <c r="D7221" s="27" t="s">
        <v>1439</v>
      </c>
    </row>
    <row r="7222" customFormat="false" ht="13.5" hidden="false" customHeight="true" outlineLevel="0" collapsed="false">
      <c r="A7222" s="31" t="s">
        <v>10711</v>
      </c>
      <c r="C7222" s="0" t="s">
        <v>10710</v>
      </c>
      <c r="D7222" s="27" t="s">
        <v>44</v>
      </c>
    </row>
    <row r="7223" customFormat="false" ht="13.5" hidden="false" customHeight="true" outlineLevel="0" collapsed="false">
      <c r="A7223" s="31" t="s">
        <v>10712</v>
      </c>
      <c r="C7223" s="0" t="s">
        <v>10710</v>
      </c>
      <c r="D7223" s="27" t="s">
        <v>46</v>
      </c>
    </row>
    <row r="7224" customFormat="false" ht="13.5" hidden="false" customHeight="true" outlineLevel="0" collapsed="false">
      <c r="A7224" s="31" t="s">
        <v>10713</v>
      </c>
      <c r="B7224" s="27" t="s">
        <v>40</v>
      </c>
      <c r="C7224" s="0" t="s">
        <v>10714</v>
      </c>
      <c r="D7224" s="27" t="s">
        <v>55</v>
      </c>
    </row>
    <row r="7225" customFormat="false" ht="13.5" hidden="false" customHeight="true" outlineLevel="0" collapsed="false">
      <c r="A7225" s="31" t="s">
        <v>10715</v>
      </c>
      <c r="C7225" s="0" t="s">
        <v>10714</v>
      </c>
      <c r="D7225" s="27" t="s">
        <v>44</v>
      </c>
    </row>
    <row r="7226" customFormat="false" ht="13.5" hidden="false" customHeight="true" outlineLevel="0" collapsed="false">
      <c r="A7226" s="31" t="s">
        <v>10716</v>
      </c>
      <c r="C7226" s="0" t="s">
        <v>10714</v>
      </c>
      <c r="D7226" s="27" t="s">
        <v>46</v>
      </c>
    </row>
    <row r="7227" customFormat="false" ht="13.5" hidden="false" customHeight="true" outlineLevel="0" collapsed="false">
      <c r="A7227" s="31" t="s">
        <v>10717</v>
      </c>
      <c r="C7227" s="0" t="s">
        <v>10718</v>
      </c>
      <c r="D7227" s="27" t="s">
        <v>238</v>
      </c>
      <c r="E7227" s="27" t="s">
        <v>56</v>
      </c>
    </row>
    <row r="7228" customFormat="false" ht="13.5" hidden="false" customHeight="true" outlineLevel="0" collapsed="false">
      <c r="A7228" s="31" t="s">
        <v>10719</v>
      </c>
      <c r="C7228" s="0" t="s">
        <v>10718</v>
      </c>
      <c r="D7228" s="27" t="s">
        <v>4513</v>
      </c>
      <c r="E7228" s="27" t="s">
        <v>56</v>
      </c>
    </row>
    <row r="7229" customFormat="false" ht="13.5" hidden="false" customHeight="true" outlineLevel="0" collapsed="false">
      <c r="A7229" s="31" t="s">
        <v>10720</v>
      </c>
      <c r="C7229" s="0" t="s">
        <v>10718</v>
      </c>
      <c r="D7229" s="27" t="s">
        <v>10721</v>
      </c>
      <c r="E7229" s="27" t="s">
        <v>56</v>
      </c>
    </row>
    <row r="7230" customFormat="false" ht="13.5" hidden="false" customHeight="true" outlineLevel="0" collapsed="false">
      <c r="A7230" s="31" t="s">
        <v>10722</v>
      </c>
      <c r="B7230" s="27" t="s">
        <v>40</v>
      </c>
      <c r="C7230" s="0" t="s">
        <v>10723</v>
      </c>
      <c r="D7230" s="27" t="s">
        <v>102</v>
      </c>
    </row>
    <row r="7231" customFormat="false" ht="13.5" hidden="false" customHeight="true" outlineLevel="0" collapsed="false">
      <c r="A7231" s="31" t="s">
        <v>10724</v>
      </c>
      <c r="C7231" s="0" t="s">
        <v>10723</v>
      </c>
      <c r="D7231" s="27" t="s">
        <v>44</v>
      </c>
    </row>
    <row r="7232" customFormat="false" ht="13.5" hidden="false" customHeight="true" outlineLevel="0" collapsed="false">
      <c r="A7232" s="31" t="s">
        <v>10725</v>
      </c>
      <c r="C7232" s="0" t="s">
        <v>10723</v>
      </c>
      <c r="D7232" s="27" t="s">
        <v>46</v>
      </c>
    </row>
    <row r="7233" customFormat="false" ht="13.5" hidden="false" customHeight="true" outlineLevel="0" collapsed="false">
      <c r="A7233" s="31" t="s">
        <v>10726</v>
      </c>
      <c r="C7233" s="0" t="s">
        <v>10727</v>
      </c>
      <c r="D7233" s="27" t="s">
        <v>55</v>
      </c>
    </row>
    <row r="7234" customFormat="false" ht="13.5" hidden="false" customHeight="true" outlineLevel="0" collapsed="false">
      <c r="A7234" s="31" t="s">
        <v>10728</v>
      </c>
      <c r="C7234" s="0" t="s">
        <v>10729</v>
      </c>
      <c r="D7234" s="27" t="s">
        <v>3130</v>
      </c>
    </row>
    <row r="7235" customFormat="false" ht="13.5" hidden="false" customHeight="true" outlineLevel="0" collapsed="false">
      <c r="A7235" s="31" t="s">
        <v>10730</v>
      </c>
      <c r="B7235" s="27" t="s">
        <v>40</v>
      </c>
      <c r="C7235" s="0" t="s">
        <v>10731</v>
      </c>
      <c r="D7235" s="27" t="s">
        <v>55</v>
      </c>
    </row>
    <row r="7236" customFormat="false" ht="13.5" hidden="false" customHeight="true" outlineLevel="0" collapsed="false">
      <c r="A7236" s="31" t="s">
        <v>10732</v>
      </c>
      <c r="C7236" s="0" t="s">
        <v>10731</v>
      </c>
      <c r="D7236" s="27" t="s">
        <v>44</v>
      </c>
    </row>
    <row r="7237" customFormat="false" ht="13.5" hidden="false" customHeight="true" outlineLevel="0" collapsed="false">
      <c r="A7237" s="31" t="s">
        <v>10733</v>
      </c>
      <c r="C7237" s="0" t="s">
        <v>10731</v>
      </c>
      <c r="D7237" s="27" t="s">
        <v>46</v>
      </c>
    </row>
    <row r="7238" customFormat="false" ht="13.5" hidden="false" customHeight="true" outlineLevel="0" collapsed="false">
      <c r="A7238" s="31" t="s">
        <v>10734</v>
      </c>
      <c r="B7238" s="27" t="s">
        <v>40</v>
      </c>
      <c r="C7238" s="0" t="s">
        <v>10735</v>
      </c>
      <c r="D7238" s="27" t="s">
        <v>550</v>
      </c>
    </row>
    <row r="7239" customFormat="false" ht="13.5" hidden="false" customHeight="true" outlineLevel="0" collapsed="false">
      <c r="A7239" s="31" t="s">
        <v>10736</v>
      </c>
      <c r="C7239" s="0" t="s">
        <v>10735</v>
      </c>
      <c r="D7239" s="27" t="s">
        <v>44</v>
      </c>
    </row>
    <row r="7240" customFormat="false" ht="13.5" hidden="false" customHeight="true" outlineLevel="0" collapsed="false">
      <c r="A7240" s="31" t="s">
        <v>10737</v>
      </c>
      <c r="C7240" s="0" t="s">
        <v>10735</v>
      </c>
      <c r="D7240" s="27" t="s">
        <v>46</v>
      </c>
    </row>
    <row r="7241" customFormat="false" ht="13.5" hidden="false" customHeight="true" outlineLevel="0" collapsed="false">
      <c r="A7241" s="31" t="s">
        <v>10738</v>
      </c>
      <c r="B7241" s="27" t="s">
        <v>40</v>
      </c>
      <c r="C7241" s="0" t="s">
        <v>10739</v>
      </c>
      <c r="D7241" s="27" t="s">
        <v>62</v>
      </c>
    </row>
    <row r="7242" customFormat="false" ht="13.5" hidden="false" customHeight="true" outlineLevel="0" collapsed="false">
      <c r="A7242" s="31" t="s">
        <v>10740</v>
      </c>
      <c r="C7242" s="0" t="s">
        <v>10739</v>
      </c>
      <c r="D7242" s="27" t="s">
        <v>44</v>
      </c>
    </row>
    <row r="7243" customFormat="false" ht="13.5" hidden="false" customHeight="true" outlineLevel="0" collapsed="false">
      <c r="A7243" s="31" t="s">
        <v>10741</v>
      </c>
      <c r="C7243" s="0" t="s">
        <v>10739</v>
      </c>
      <c r="D7243" s="27" t="s">
        <v>46</v>
      </c>
    </row>
    <row r="7244" customFormat="false" ht="13.5" hidden="false" customHeight="true" outlineLevel="0" collapsed="false">
      <c r="A7244" s="31" t="s">
        <v>10742</v>
      </c>
      <c r="B7244" s="27" t="s">
        <v>40</v>
      </c>
      <c r="C7244" s="0" t="s">
        <v>10743</v>
      </c>
      <c r="D7244" s="27" t="s">
        <v>550</v>
      </c>
    </row>
    <row r="7245" customFormat="false" ht="13.5" hidden="false" customHeight="true" outlineLevel="0" collapsed="false">
      <c r="A7245" s="31" t="s">
        <v>10744</v>
      </c>
      <c r="C7245" s="0" t="s">
        <v>10743</v>
      </c>
      <c r="D7245" s="27" t="s">
        <v>44</v>
      </c>
    </row>
    <row r="7246" customFormat="false" ht="13.5" hidden="false" customHeight="true" outlineLevel="0" collapsed="false">
      <c r="A7246" s="31" t="s">
        <v>10745</v>
      </c>
      <c r="C7246" s="0" t="s">
        <v>10743</v>
      </c>
      <c r="D7246" s="27" t="s">
        <v>46</v>
      </c>
    </row>
    <row r="7247" customFormat="false" ht="13.5" hidden="false" customHeight="true" outlineLevel="0" collapsed="false">
      <c r="A7247" s="31" t="s">
        <v>10746</v>
      </c>
      <c r="B7247" s="27" t="s">
        <v>40</v>
      </c>
      <c r="C7247" s="0" t="s">
        <v>10747</v>
      </c>
      <c r="D7247" s="27" t="s">
        <v>55</v>
      </c>
    </row>
    <row r="7248" customFormat="false" ht="13.5" hidden="false" customHeight="true" outlineLevel="0" collapsed="false">
      <c r="A7248" s="31" t="s">
        <v>10748</v>
      </c>
      <c r="C7248" s="0" t="s">
        <v>10747</v>
      </c>
      <c r="D7248" s="27" t="s">
        <v>44</v>
      </c>
    </row>
    <row r="7249" customFormat="false" ht="13.5" hidden="false" customHeight="true" outlineLevel="0" collapsed="false">
      <c r="A7249" s="31" t="s">
        <v>10749</v>
      </c>
      <c r="C7249" s="0" t="s">
        <v>10747</v>
      </c>
      <c r="D7249" s="27" t="s">
        <v>46</v>
      </c>
    </row>
    <row r="7250" customFormat="false" ht="13.5" hidden="false" customHeight="true" outlineLevel="0" collapsed="false">
      <c r="A7250" s="31" t="s">
        <v>10750</v>
      </c>
      <c r="C7250" s="0" t="s">
        <v>10747</v>
      </c>
      <c r="D7250" s="27" t="s">
        <v>10751</v>
      </c>
    </row>
    <row r="7251" customFormat="false" ht="13.5" hidden="false" customHeight="true" outlineLevel="0" collapsed="false">
      <c r="A7251" s="31" t="s">
        <v>10752</v>
      </c>
      <c r="B7251" s="27" t="s">
        <v>40</v>
      </c>
      <c r="C7251" s="0" t="s">
        <v>10753</v>
      </c>
      <c r="D7251" s="27" t="s">
        <v>55</v>
      </c>
    </row>
    <row r="7252" customFormat="false" ht="13.5" hidden="false" customHeight="true" outlineLevel="0" collapsed="false">
      <c r="A7252" s="31" t="s">
        <v>10754</v>
      </c>
      <c r="C7252" s="0" t="s">
        <v>10753</v>
      </c>
      <c r="D7252" s="27" t="s">
        <v>44</v>
      </c>
    </row>
    <row r="7253" customFormat="false" ht="13.5" hidden="false" customHeight="true" outlineLevel="0" collapsed="false">
      <c r="A7253" s="31" t="s">
        <v>10755</v>
      </c>
      <c r="C7253" s="0" t="s">
        <v>10753</v>
      </c>
      <c r="D7253" s="27" t="s">
        <v>46</v>
      </c>
    </row>
    <row r="7254" customFormat="false" ht="13.5" hidden="false" customHeight="true" outlineLevel="0" collapsed="false">
      <c r="A7254" s="31" t="s">
        <v>10756</v>
      </c>
      <c r="B7254" s="27" t="s">
        <v>40</v>
      </c>
      <c r="C7254" s="0" t="s">
        <v>10757</v>
      </c>
      <c r="D7254" s="27" t="s">
        <v>55</v>
      </c>
    </row>
    <row r="7255" customFormat="false" ht="13.5" hidden="false" customHeight="true" outlineLevel="0" collapsed="false">
      <c r="A7255" s="31" t="s">
        <v>10758</v>
      </c>
      <c r="C7255" s="0" t="s">
        <v>10757</v>
      </c>
      <c r="D7255" s="27" t="s">
        <v>44</v>
      </c>
    </row>
    <row r="7256" customFormat="false" ht="13.5" hidden="false" customHeight="true" outlineLevel="0" collapsed="false">
      <c r="A7256" s="31" t="s">
        <v>10759</v>
      </c>
      <c r="C7256" s="0" t="s">
        <v>10757</v>
      </c>
      <c r="D7256" s="27" t="s">
        <v>46</v>
      </c>
    </row>
    <row r="7257" customFormat="false" ht="13.5" hidden="false" customHeight="true" outlineLevel="0" collapsed="false">
      <c r="A7257" s="31" t="s">
        <v>10760</v>
      </c>
      <c r="C7257" s="0" t="s">
        <v>10761</v>
      </c>
      <c r="D7257" s="27" t="s">
        <v>10762</v>
      </c>
    </row>
    <row r="7258" customFormat="false" ht="13.5" hidden="false" customHeight="true" outlineLevel="0" collapsed="false">
      <c r="A7258" s="31" t="s">
        <v>10763</v>
      </c>
      <c r="B7258" s="27" t="s">
        <v>40</v>
      </c>
      <c r="C7258" s="0" t="s">
        <v>10764</v>
      </c>
      <c r="D7258" s="27" t="s">
        <v>62</v>
      </c>
    </row>
    <row r="7259" customFormat="false" ht="13.5" hidden="false" customHeight="true" outlineLevel="0" collapsed="false">
      <c r="A7259" s="31" t="s">
        <v>10765</v>
      </c>
      <c r="C7259" s="0" t="s">
        <v>10764</v>
      </c>
      <c r="D7259" s="27" t="s">
        <v>44</v>
      </c>
    </row>
    <row r="7260" customFormat="false" ht="13.5" hidden="false" customHeight="true" outlineLevel="0" collapsed="false">
      <c r="A7260" s="31" t="s">
        <v>10766</v>
      </c>
      <c r="C7260" s="0" t="s">
        <v>10764</v>
      </c>
      <c r="D7260" s="27" t="s">
        <v>46</v>
      </c>
    </row>
    <row r="7261" customFormat="false" ht="13.5" hidden="false" customHeight="true" outlineLevel="0" collapsed="false">
      <c r="A7261" s="31" t="s">
        <v>10767</v>
      </c>
      <c r="C7261" s="0" t="s">
        <v>10768</v>
      </c>
      <c r="D7261" s="27" t="s">
        <v>55</v>
      </c>
    </row>
    <row r="7262" customFormat="false" ht="13.5" hidden="false" customHeight="true" outlineLevel="0" collapsed="false">
      <c r="A7262" s="31" t="s">
        <v>10769</v>
      </c>
      <c r="C7262" s="0" t="s">
        <v>10770</v>
      </c>
      <c r="D7262" s="27" t="s">
        <v>10771</v>
      </c>
    </row>
    <row r="7263" customFormat="false" ht="13.5" hidden="false" customHeight="true" outlineLevel="0" collapsed="false">
      <c r="A7263" s="31" t="s">
        <v>10772</v>
      </c>
      <c r="B7263" s="27" t="s">
        <v>40</v>
      </c>
      <c r="C7263" s="0" t="s">
        <v>10770</v>
      </c>
      <c r="D7263" s="27" t="s">
        <v>62</v>
      </c>
    </row>
    <row r="7264" customFormat="false" ht="13.5" hidden="false" customHeight="true" outlineLevel="0" collapsed="false">
      <c r="A7264" s="31" t="s">
        <v>10773</v>
      </c>
      <c r="C7264" s="0" t="s">
        <v>10770</v>
      </c>
      <c r="D7264" s="27" t="s">
        <v>44</v>
      </c>
    </row>
    <row r="7265" customFormat="false" ht="13.5" hidden="false" customHeight="true" outlineLevel="0" collapsed="false">
      <c r="A7265" s="31" t="s">
        <v>10774</v>
      </c>
      <c r="C7265" s="0" t="s">
        <v>10770</v>
      </c>
      <c r="D7265" s="27" t="s">
        <v>46</v>
      </c>
    </row>
    <row r="7266" customFormat="false" ht="13.5" hidden="false" customHeight="true" outlineLevel="0" collapsed="false">
      <c r="A7266" s="31" t="s">
        <v>10775</v>
      </c>
      <c r="B7266" s="27" t="s">
        <v>40</v>
      </c>
      <c r="C7266" s="0" t="s">
        <v>10776</v>
      </c>
      <c r="D7266" s="27" t="s">
        <v>55</v>
      </c>
    </row>
    <row r="7267" customFormat="false" ht="13.5" hidden="false" customHeight="true" outlineLevel="0" collapsed="false">
      <c r="A7267" s="31" t="s">
        <v>10777</v>
      </c>
      <c r="C7267" s="0" t="s">
        <v>10776</v>
      </c>
      <c r="D7267" s="27" t="s">
        <v>44</v>
      </c>
    </row>
    <row r="7268" customFormat="false" ht="13.5" hidden="false" customHeight="true" outlineLevel="0" collapsed="false">
      <c r="A7268" s="31" t="s">
        <v>10778</v>
      </c>
      <c r="C7268" s="0" t="s">
        <v>10776</v>
      </c>
      <c r="D7268" s="27" t="s">
        <v>46</v>
      </c>
    </row>
    <row r="7269" customFormat="false" ht="13.5" hidden="false" customHeight="true" outlineLevel="0" collapsed="false">
      <c r="A7269" s="31" t="s">
        <v>10779</v>
      </c>
      <c r="B7269" s="27" t="s">
        <v>40</v>
      </c>
      <c r="C7269" s="0" t="s">
        <v>10780</v>
      </c>
      <c r="D7269" s="27" t="s">
        <v>55</v>
      </c>
    </row>
    <row r="7270" customFormat="false" ht="13.5" hidden="false" customHeight="true" outlineLevel="0" collapsed="false">
      <c r="A7270" s="31" t="s">
        <v>10781</v>
      </c>
      <c r="C7270" s="0" t="s">
        <v>10780</v>
      </c>
      <c r="D7270" s="27" t="s">
        <v>44</v>
      </c>
    </row>
    <row r="7271" customFormat="false" ht="13.5" hidden="false" customHeight="true" outlineLevel="0" collapsed="false">
      <c r="A7271" s="31" t="s">
        <v>10782</v>
      </c>
      <c r="C7271" s="0" t="s">
        <v>10780</v>
      </c>
      <c r="D7271" s="27" t="s">
        <v>46</v>
      </c>
    </row>
    <row r="7272" customFormat="false" ht="13.5" hidden="false" customHeight="true" outlineLevel="0" collapsed="false">
      <c r="A7272" s="31" t="s">
        <v>10783</v>
      </c>
      <c r="B7272" s="27" t="s">
        <v>40</v>
      </c>
      <c r="C7272" s="0" t="s">
        <v>10784</v>
      </c>
      <c r="D7272" s="27" t="s">
        <v>55</v>
      </c>
    </row>
    <row r="7273" customFormat="false" ht="13.5" hidden="false" customHeight="true" outlineLevel="0" collapsed="false">
      <c r="A7273" s="31" t="s">
        <v>10785</v>
      </c>
      <c r="C7273" s="0" t="s">
        <v>10784</v>
      </c>
      <c r="D7273" s="27" t="s">
        <v>44</v>
      </c>
    </row>
    <row r="7274" customFormat="false" ht="13.5" hidden="false" customHeight="true" outlineLevel="0" collapsed="false">
      <c r="A7274" s="31" t="s">
        <v>10786</v>
      </c>
      <c r="C7274" s="0" t="s">
        <v>10784</v>
      </c>
      <c r="D7274" s="27" t="s">
        <v>46</v>
      </c>
    </row>
    <row r="7275" customFormat="false" ht="13.5" hidden="false" customHeight="true" outlineLevel="0" collapsed="false">
      <c r="A7275" s="31" t="s">
        <v>10787</v>
      </c>
      <c r="C7275" s="0" t="s">
        <v>10788</v>
      </c>
      <c r="D7275" s="27" t="s">
        <v>55</v>
      </c>
    </row>
    <row r="7276" customFormat="false" ht="13.5" hidden="false" customHeight="true" outlineLevel="0" collapsed="false">
      <c r="A7276" s="31" t="s">
        <v>10789</v>
      </c>
      <c r="B7276" s="27" t="s">
        <v>40</v>
      </c>
      <c r="C7276" s="0" t="s">
        <v>10790</v>
      </c>
      <c r="D7276" s="27" t="s">
        <v>4065</v>
      </c>
    </row>
    <row r="7277" customFormat="false" ht="13.5" hidden="false" customHeight="true" outlineLevel="0" collapsed="false">
      <c r="A7277" s="31" t="s">
        <v>10791</v>
      </c>
      <c r="C7277" s="0" t="s">
        <v>10790</v>
      </c>
      <c r="D7277" s="27" t="s">
        <v>44</v>
      </c>
    </row>
    <row r="7278" customFormat="false" ht="13.5" hidden="false" customHeight="true" outlineLevel="0" collapsed="false">
      <c r="A7278" s="31" t="s">
        <v>10792</v>
      </c>
      <c r="C7278" s="0" t="s">
        <v>10790</v>
      </c>
      <c r="D7278" s="27" t="s">
        <v>46</v>
      </c>
    </row>
    <row r="7279" customFormat="false" ht="13.5" hidden="false" customHeight="true" outlineLevel="0" collapsed="false">
      <c r="A7279" s="31" t="s">
        <v>10793</v>
      </c>
      <c r="C7279" s="0" t="s">
        <v>10794</v>
      </c>
      <c r="D7279" s="27" t="s">
        <v>238</v>
      </c>
      <c r="E7279" s="27" t="s">
        <v>56</v>
      </c>
    </row>
    <row r="7280" customFormat="false" ht="13.5" hidden="false" customHeight="true" outlineLevel="0" collapsed="false">
      <c r="A7280" s="31" t="s">
        <v>10795</v>
      </c>
      <c r="C7280" s="0" t="s">
        <v>10794</v>
      </c>
      <c r="D7280" s="27" t="s">
        <v>4605</v>
      </c>
      <c r="E7280" s="27" t="s">
        <v>56</v>
      </c>
    </row>
    <row r="7281" customFormat="false" ht="13.5" hidden="false" customHeight="true" outlineLevel="0" collapsed="false">
      <c r="A7281" s="31" t="s">
        <v>10796</v>
      </c>
      <c r="C7281" s="0" t="s">
        <v>10794</v>
      </c>
      <c r="D7281" s="27" t="s">
        <v>111</v>
      </c>
      <c r="E7281" s="27" t="s">
        <v>56</v>
      </c>
    </row>
    <row r="7282" customFormat="false" ht="13.5" hidden="false" customHeight="true" outlineLevel="0" collapsed="false">
      <c r="A7282" s="31" t="s">
        <v>10797</v>
      </c>
      <c r="B7282" s="27" t="s">
        <v>40</v>
      </c>
      <c r="C7282" s="0" t="s">
        <v>10798</v>
      </c>
      <c r="D7282" s="27" t="s">
        <v>3027</v>
      </c>
    </row>
    <row r="7283" customFormat="false" ht="13.5" hidden="false" customHeight="true" outlineLevel="0" collapsed="false">
      <c r="A7283" s="31" t="s">
        <v>10799</v>
      </c>
      <c r="C7283" s="0" t="s">
        <v>10798</v>
      </c>
      <c r="D7283" s="27" t="s">
        <v>44</v>
      </c>
    </row>
    <row r="7284" customFormat="false" ht="13.5" hidden="false" customHeight="true" outlineLevel="0" collapsed="false">
      <c r="A7284" s="31" t="s">
        <v>10800</v>
      </c>
      <c r="C7284" s="0" t="s">
        <v>10798</v>
      </c>
      <c r="D7284" s="27" t="s">
        <v>46</v>
      </c>
    </row>
    <row r="7285" customFormat="false" ht="13.5" hidden="false" customHeight="true" outlineLevel="0" collapsed="false">
      <c r="A7285" s="31" t="s">
        <v>10801</v>
      </c>
      <c r="B7285" s="27" t="s">
        <v>40</v>
      </c>
      <c r="C7285" s="0" t="s">
        <v>10802</v>
      </c>
      <c r="D7285" s="27" t="s">
        <v>55</v>
      </c>
    </row>
    <row r="7286" customFormat="false" ht="13.5" hidden="false" customHeight="true" outlineLevel="0" collapsed="false">
      <c r="A7286" s="31" t="s">
        <v>10803</v>
      </c>
      <c r="C7286" s="0" t="s">
        <v>10802</v>
      </c>
      <c r="D7286" s="27" t="s">
        <v>44</v>
      </c>
    </row>
    <row r="7287" customFormat="false" ht="13.5" hidden="false" customHeight="true" outlineLevel="0" collapsed="false">
      <c r="A7287" s="31" t="s">
        <v>10804</v>
      </c>
      <c r="C7287" s="0" t="s">
        <v>10802</v>
      </c>
      <c r="D7287" s="27" t="s">
        <v>46</v>
      </c>
    </row>
    <row r="7288" customFormat="false" ht="13.5" hidden="false" customHeight="true" outlineLevel="0" collapsed="false">
      <c r="A7288" s="31" t="s">
        <v>10805</v>
      </c>
      <c r="B7288" s="27" t="s">
        <v>40</v>
      </c>
      <c r="C7288" s="0" t="s">
        <v>10806</v>
      </c>
      <c r="D7288" s="27" t="s">
        <v>55</v>
      </c>
    </row>
    <row r="7289" customFormat="false" ht="13.5" hidden="false" customHeight="true" outlineLevel="0" collapsed="false">
      <c r="A7289" s="31" t="s">
        <v>10807</v>
      </c>
      <c r="C7289" s="0" t="s">
        <v>10806</v>
      </c>
      <c r="D7289" s="27" t="s">
        <v>44</v>
      </c>
    </row>
    <row r="7290" customFormat="false" ht="13.5" hidden="false" customHeight="true" outlineLevel="0" collapsed="false">
      <c r="A7290" s="31" t="s">
        <v>10808</v>
      </c>
      <c r="C7290" s="0" t="s">
        <v>10806</v>
      </c>
      <c r="D7290" s="27" t="s">
        <v>46</v>
      </c>
    </row>
    <row r="7291" customFormat="false" ht="13.5" hidden="false" customHeight="true" outlineLevel="0" collapsed="false">
      <c r="A7291" s="31" t="s">
        <v>10809</v>
      </c>
      <c r="B7291" s="27" t="s">
        <v>40</v>
      </c>
      <c r="C7291" s="0" t="s">
        <v>10810</v>
      </c>
      <c r="D7291" s="27" t="s">
        <v>55</v>
      </c>
    </row>
    <row r="7292" customFormat="false" ht="13.5" hidden="false" customHeight="true" outlineLevel="0" collapsed="false">
      <c r="A7292" s="31" t="s">
        <v>10811</v>
      </c>
      <c r="C7292" s="0" t="s">
        <v>10810</v>
      </c>
      <c r="D7292" s="27" t="s">
        <v>44</v>
      </c>
    </row>
    <row r="7293" customFormat="false" ht="13.5" hidden="false" customHeight="true" outlineLevel="0" collapsed="false">
      <c r="A7293" s="31" t="s">
        <v>10812</v>
      </c>
      <c r="C7293" s="0" t="s">
        <v>10810</v>
      </c>
      <c r="D7293" s="27" t="s">
        <v>46</v>
      </c>
    </row>
    <row r="7294" customFormat="false" ht="13.5" hidden="false" customHeight="true" outlineLevel="0" collapsed="false">
      <c r="A7294" s="31" t="s">
        <v>10813</v>
      </c>
      <c r="B7294" s="27" t="s">
        <v>40</v>
      </c>
      <c r="C7294" s="0" t="s">
        <v>10814</v>
      </c>
      <c r="D7294" s="27" t="s">
        <v>4065</v>
      </c>
    </row>
    <row r="7295" customFormat="false" ht="13.5" hidden="false" customHeight="true" outlineLevel="0" collapsed="false">
      <c r="A7295" s="31" t="s">
        <v>10815</v>
      </c>
      <c r="C7295" s="0" t="s">
        <v>10814</v>
      </c>
      <c r="D7295" s="27" t="s">
        <v>44</v>
      </c>
    </row>
    <row r="7296" customFormat="false" ht="13.5" hidden="false" customHeight="true" outlineLevel="0" collapsed="false">
      <c r="A7296" s="31" t="s">
        <v>10816</v>
      </c>
      <c r="C7296" s="0" t="s">
        <v>10814</v>
      </c>
      <c r="D7296" s="27" t="s">
        <v>46</v>
      </c>
    </row>
    <row r="7297" customFormat="false" ht="13.5" hidden="false" customHeight="true" outlineLevel="0" collapsed="false">
      <c r="A7297" s="31" t="s">
        <v>10817</v>
      </c>
      <c r="B7297" s="27" t="s">
        <v>40</v>
      </c>
      <c r="C7297" s="0" t="s">
        <v>10818</v>
      </c>
      <c r="D7297" s="27" t="s">
        <v>55</v>
      </c>
    </row>
    <row r="7298" customFormat="false" ht="13.5" hidden="false" customHeight="true" outlineLevel="0" collapsed="false">
      <c r="A7298" s="31" t="s">
        <v>10819</v>
      </c>
      <c r="C7298" s="0" t="s">
        <v>10818</v>
      </c>
      <c r="D7298" s="27" t="s">
        <v>44</v>
      </c>
    </row>
    <row r="7299" customFormat="false" ht="13.5" hidden="false" customHeight="true" outlineLevel="0" collapsed="false">
      <c r="A7299" s="31" t="s">
        <v>10820</v>
      </c>
      <c r="C7299" s="0" t="s">
        <v>10818</v>
      </c>
      <c r="D7299" s="27" t="s">
        <v>46</v>
      </c>
    </row>
    <row r="7300" customFormat="false" ht="13.5" hidden="false" customHeight="true" outlineLevel="0" collapsed="false">
      <c r="A7300" s="31" t="s">
        <v>10821</v>
      </c>
      <c r="C7300" s="0" t="s">
        <v>10822</v>
      </c>
      <c r="D7300" s="27" t="s">
        <v>9440</v>
      </c>
    </row>
    <row r="7301" customFormat="false" ht="13.5" hidden="false" customHeight="true" outlineLevel="0" collapsed="false">
      <c r="A7301" s="31" t="s">
        <v>10823</v>
      </c>
      <c r="B7301" s="27" t="s">
        <v>40</v>
      </c>
      <c r="C7301" s="0" t="s">
        <v>10822</v>
      </c>
      <c r="D7301" s="27" t="s">
        <v>55</v>
      </c>
    </row>
    <row r="7302" customFormat="false" ht="13.5" hidden="false" customHeight="true" outlineLevel="0" collapsed="false">
      <c r="A7302" s="31" t="s">
        <v>10824</v>
      </c>
      <c r="C7302" s="0" t="s">
        <v>10822</v>
      </c>
      <c r="D7302" s="27" t="s">
        <v>44</v>
      </c>
    </row>
    <row r="7303" customFormat="false" ht="13.5" hidden="false" customHeight="true" outlineLevel="0" collapsed="false">
      <c r="A7303" s="31" t="s">
        <v>10825</v>
      </c>
      <c r="C7303" s="0" t="s">
        <v>10822</v>
      </c>
      <c r="D7303" s="27" t="s">
        <v>46</v>
      </c>
    </row>
    <row r="7304" customFormat="false" ht="13.5" hidden="false" customHeight="true" outlineLevel="0" collapsed="false">
      <c r="A7304" s="31" t="s">
        <v>10826</v>
      </c>
      <c r="B7304" s="27" t="s">
        <v>40</v>
      </c>
      <c r="C7304" s="0" t="s">
        <v>10827</v>
      </c>
      <c r="D7304" s="27" t="s">
        <v>3377</v>
      </c>
    </row>
    <row r="7305" customFormat="false" ht="13.5" hidden="false" customHeight="true" outlineLevel="0" collapsed="false">
      <c r="A7305" s="31" t="s">
        <v>10828</v>
      </c>
      <c r="C7305" s="0" t="s">
        <v>10827</v>
      </c>
      <c r="D7305" s="27" t="s">
        <v>44</v>
      </c>
    </row>
    <row r="7306" customFormat="false" ht="13.5" hidden="false" customHeight="true" outlineLevel="0" collapsed="false">
      <c r="A7306" s="31" t="s">
        <v>10829</v>
      </c>
      <c r="C7306" s="0" t="s">
        <v>10827</v>
      </c>
      <c r="D7306" s="27" t="s">
        <v>46</v>
      </c>
    </row>
    <row r="7307" customFormat="false" ht="13.5" hidden="false" customHeight="true" outlineLevel="0" collapsed="false">
      <c r="A7307" s="31" t="s">
        <v>10830</v>
      </c>
      <c r="C7307" s="0" t="s">
        <v>10827</v>
      </c>
      <c r="D7307" s="27" t="s">
        <v>10831</v>
      </c>
    </row>
    <row r="7308" customFormat="false" ht="13.5" hidden="false" customHeight="true" outlineLevel="0" collapsed="false">
      <c r="A7308" s="31" t="s">
        <v>10832</v>
      </c>
      <c r="C7308" s="0" t="s">
        <v>10827</v>
      </c>
      <c r="D7308" s="27" t="s">
        <v>10833</v>
      </c>
    </row>
    <row r="7309" customFormat="false" ht="13.5" hidden="false" customHeight="true" outlineLevel="0" collapsed="false">
      <c r="A7309" s="31" t="s">
        <v>10834</v>
      </c>
      <c r="B7309" s="27" t="s">
        <v>40</v>
      </c>
      <c r="C7309" s="0" t="s">
        <v>10835</v>
      </c>
      <c r="D7309" s="27" t="s">
        <v>55</v>
      </c>
      <c r="E7309" s="27" t="s">
        <v>56</v>
      </c>
    </row>
    <row r="7310" customFormat="false" ht="13.5" hidden="false" customHeight="true" outlineLevel="0" collapsed="false">
      <c r="A7310" s="31" t="s">
        <v>10836</v>
      </c>
      <c r="C7310" s="0" t="s">
        <v>10835</v>
      </c>
      <c r="D7310" s="27" t="s">
        <v>44</v>
      </c>
      <c r="E7310" s="27" t="s">
        <v>56</v>
      </c>
    </row>
    <row r="7311" customFormat="false" ht="13.5" hidden="false" customHeight="true" outlineLevel="0" collapsed="false">
      <c r="A7311" s="31" t="s">
        <v>10837</v>
      </c>
      <c r="C7311" s="0" t="s">
        <v>10835</v>
      </c>
      <c r="D7311" s="27" t="s">
        <v>46</v>
      </c>
      <c r="E7311" s="27" t="s">
        <v>56</v>
      </c>
    </row>
    <row r="7312" customFormat="false" ht="13.5" hidden="false" customHeight="true" outlineLevel="0" collapsed="false">
      <c r="A7312" s="31" t="s">
        <v>10838</v>
      </c>
      <c r="C7312" s="0" t="s">
        <v>10835</v>
      </c>
      <c r="D7312" s="27" t="s">
        <v>10839</v>
      </c>
      <c r="E7312" s="27" t="s">
        <v>56</v>
      </c>
    </row>
    <row r="7313" customFormat="false" ht="13.5" hidden="false" customHeight="true" outlineLevel="0" collapsed="false">
      <c r="A7313" s="31" t="s">
        <v>10840</v>
      </c>
      <c r="B7313" s="27" t="s">
        <v>40</v>
      </c>
      <c r="C7313" s="0" t="s">
        <v>10841</v>
      </c>
      <c r="D7313" s="27" t="s">
        <v>55</v>
      </c>
    </row>
    <row r="7314" customFormat="false" ht="13.5" hidden="false" customHeight="true" outlineLevel="0" collapsed="false">
      <c r="A7314" s="31" t="s">
        <v>10842</v>
      </c>
      <c r="C7314" s="0" t="s">
        <v>10841</v>
      </c>
      <c r="D7314" s="27" t="s">
        <v>44</v>
      </c>
    </row>
    <row r="7315" customFormat="false" ht="13.5" hidden="false" customHeight="true" outlineLevel="0" collapsed="false">
      <c r="A7315" s="31" t="s">
        <v>10843</v>
      </c>
      <c r="C7315" s="0" t="s">
        <v>10841</v>
      </c>
      <c r="D7315" s="27" t="s">
        <v>46</v>
      </c>
    </row>
    <row r="7316" customFormat="false" ht="13.5" hidden="false" customHeight="true" outlineLevel="0" collapsed="false">
      <c r="A7316" s="31" t="s">
        <v>10844</v>
      </c>
      <c r="B7316" s="27" t="s">
        <v>40</v>
      </c>
      <c r="C7316" s="0" t="s">
        <v>10845</v>
      </c>
      <c r="D7316" s="27" t="s">
        <v>1518</v>
      </c>
    </row>
    <row r="7317" customFormat="false" ht="13.5" hidden="false" customHeight="true" outlineLevel="0" collapsed="false">
      <c r="A7317" s="31" t="s">
        <v>10846</v>
      </c>
      <c r="C7317" s="0" t="s">
        <v>10845</v>
      </c>
      <c r="D7317" s="27" t="s">
        <v>44</v>
      </c>
    </row>
    <row r="7318" customFormat="false" ht="13.5" hidden="false" customHeight="true" outlineLevel="0" collapsed="false">
      <c r="A7318" s="31" t="s">
        <v>10847</v>
      </c>
      <c r="C7318" s="0" t="s">
        <v>10845</v>
      </c>
      <c r="D7318" s="27" t="s">
        <v>46</v>
      </c>
    </row>
    <row r="7319" customFormat="false" ht="13.5" hidden="false" customHeight="true" outlineLevel="0" collapsed="false">
      <c r="A7319" s="31" t="s">
        <v>10848</v>
      </c>
      <c r="C7319" s="0" t="s">
        <v>10845</v>
      </c>
      <c r="D7319" s="27" t="s">
        <v>1308</v>
      </c>
    </row>
    <row r="7320" customFormat="false" ht="13.5" hidden="false" customHeight="true" outlineLevel="0" collapsed="false">
      <c r="A7320" s="31" t="s">
        <v>10849</v>
      </c>
      <c r="C7320" s="0" t="s">
        <v>10850</v>
      </c>
      <c r="D7320" s="27" t="s">
        <v>10851</v>
      </c>
    </row>
    <row r="7321" customFormat="false" ht="13.5" hidden="false" customHeight="true" outlineLevel="0" collapsed="false">
      <c r="A7321" s="31" t="s">
        <v>10852</v>
      </c>
      <c r="C7321" s="0" t="s">
        <v>10850</v>
      </c>
      <c r="D7321" s="27" t="s">
        <v>10853</v>
      </c>
    </row>
    <row r="7322" customFormat="false" ht="13.5" hidden="false" customHeight="true" outlineLevel="0" collapsed="false">
      <c r="A7322" s="31" t="s">
        <v>10854</v>
      </c>
      <c r="B7322" s="27" t="s">
        <v>40</v>
      </c>
      <c r="C7322" s="0" t="s">
        <v>10850</v>
      </c>
      <c r="D7322" s="27" t="s">
        <v>10855</v>
      </c>
    </row>
    <row r="7323" customFormat="false" ht="13.5" hidden="false" customHeight="true" outlineLevel="0" collapsed="false">
      <c r="A7323" s="31" t="s">
        <v>10856</v>
      </c>
      <c r="C7323" s="0" t="s">
        <v>10850</v>
      </c>
      <c r="D7323" s="27" t="s">
        <v>44</v>
      </c>
    </row>
    <row r="7324" customFormat="false" ht="13.5" hidden="false" customHeight="true" outlineLevel="0" collapsed="false">
      <c r="A7324" s="31" t="s">
        <v>10857</v>
      </c>
      <c r="C7324" s="0" t="s">
        <v>10850</v>
      </c>
      <c r="D7324" s="27" t="s">
        <v>46</v>
      </c>
    </row>
    <row r="7325" customFormat="false" ht="13.5" hidden="false" customHeight="true" outlineLevel="0" collapsed="false">
      <c r="A7325" s="31" t="s">
        <v>10858</v>
      </c>
      <c r="C7325" s="0" t="s">
        <v>10850</v>
      </c>
      <c r="D7325" s="27" t="s">
        <v>10859</v>
      </c>
    </row>
    <row r="7326" customFormat="false" ht="13.5" hidden="false" customHeight="true" outlineLevel="0" collapsed="false">
      <c r="A7326" s="31" t="s">
        <v>10860</v>
      </c>
      <c r="C7326" s="0" t="s">
        <v>10850</v>
      </c>
      <c r="D7326" s="27" t="s">
        <v>10861</v>
      </c>
    </row>
    <row r="7327" customFormat="false" ht="13.5" hidden="false" customHeight="true" outlineLevel="0" collapsed="false">
      <c r="A7327" s="31" t="s">
        <v>10862</v>
      </c>
      <c r="B7327" s="27" t="s">
        <v>40</v>
      </c>
      <c r="C7327" s="0" t="s">
        <v>10850</v>
      </c>
      <c r="D7327" s="27" t="s">
        <v>10863</v>
      </c>
    </row>
    <row r="7328" customFormat="false" ht="13.5" hidden="false" customHeight="true" outlineLevel="0" collapsed="false">
      <c r="A7328" s="31" t="s">
        <v>10864</v>
      </c>
      <c r="C7328" s="0" t="s">
        <v>10850</v>
      </c>
      <c r="D7328" s="27" t="s">
        <v>44</v>
      </c>
    </row>
    <row r="7329" customFormat="false" ht="13.5" hidden="false" customHeight="true" outlineLevel="0" collapsed="false">
      <c r="A7329" s="31" t="s">
        <v>10865</v>
      </c>
      <c r="C7329" s="0" t="s">
        <v>10850</v>
      </c>
      <c r="D7329" s="27" t="s">
        <v>46</v>
      </c>
    </row>
    <row r="7330" customFormat="false" ht="13.5" hidden="false" customHeight="true" outlineLevel="0" collapsed="false">
      <c r="A7330" s="31" t="s">
        <v>10866</v>
      </c>
      <c r="B7330" s="27" t="s">
        <v>40</v>
      </c>
      <c r="C7330" s="0" t="s">
        <v>10850</v>
      </c>
      <c r="D7330" s="27" t="s">
        <v>10867</v>
      </c>
    </row>
    <row r="7331" customFormat="false" ht="13.5" hidden="false" customHeight="true" outlineLevel="0" collapsed="false">
      <c r="A7331" s="31" t="s">
        <v>10868</v>
      </c>
      <c r="C7331" s="0" t="s">
        <v>10850</v>
      </c>
      <c r="D7331" s="27" t="s">
        <v>44</v>
      </c>
    </row>
    <row r="7332" customFormat="false" ht="13.5" hidden="false" customHeight="true" outlineLevel="0" collapsed="false">
      <c r="A7332" s="31" t="s">
        <v>10869</v>
      </c>
      <c r="C7332" s="0" t="s">
        <v>10850</v>
      </c>
      <c r="D7332" s="27" t="s">
        <v>46</v>
      </c>
    </row>
    <row r="7333" customFormat="false" ht="13.5" hidden="false" customHeight="true" outlineLevel="0" collapsed="false">
      <c r="A7333" s="31" t="s">
        <v>10870</v>
      </c>
      <c r="C7333" s="0" t="s">
        <v>10850</v>
      </c>
      <c r="D7333" s="27" t="s">
        <v>10871</v>
      </c>
    </row>
    <row r="7334" customFormat="false" ht="13.5" hidden="false" customHeight="true" outlineLevel="0" collapsed="false">
      <c r="A7334" s="31" t="s">
        <v>10872</v>
      </c>
      <c r="B7334" s="27" t="s">
        <v>40</v>
      </c>
      <c r="C7334" s="0" t="s">
        <v>10850</v>
      </c>
      <c r="D7334" s="27" t="s">
        <v>10873</v>
      </c>
    </row>
    <row r="7335" customFormat="false" ht="13.5" hidden="false" customHeight="true" outlineLevel="0" collapsed="false">
      <c r="A7335" s="31" t="s">
        <v>10874</v>
      </c>
      <c r="C7335" s="0" t="s">
        <v>10850</v>
      </c>
      <c r="D7335" s="27" t="s">
        <v>44</v>
      </c>
    </row>
    <row r="7336" customFormat="false" ht="13.5" hidden="false" customHeight="true" outlineLevel="0" collapsed="false">
      <c r="A7336" s="31" t="s">
        <v>10875</v>
      </c>
      <c r="C7336" s="0" t="s">
        <v>10850</v>
      </c>
      <c r="D7336" s="27" t="s">
        <v>46</v>
      </c>
    </row>
    <row r="7337" customFormat="false" ht="13.5" hidden="false" customHeight="true" outlineLevel="0" collapsed="false">
      <c r="A7337" s="31" t="s">
        <v>10876</v>
      </c>
      <c r="B7337" s="27" t="s">
        <v>40</v>
      </c>
      <c r="C7337" s="0" t="s">
        <v>10850</v>
      </c>
      <c r="D7337" s="27" t="s">
        <v>10877</v>
      </c>
    </row>
    <row r="7338" customFormat="false" ht="13.5" hidden="false" customHeight="true" outlineLevel="0" collapsed="false">
      <c r="A7338" s="31" t="s">
        <v>10878</v>
      </c>
      <c r="C7338" s="0" t="s">
        <v>10850</v>
      </c>
      <c r="D7338" s="27" t="s">
        <v>44</v>
      </c>
    </row>
    <row r="7339" customFormat="false" ht="13.5" hidden="false" customHeight="true" outlineLevel="0" collapsed="false">
      <c r="A7339" s="31" t="s">
        <v>10879</v>
      </c>
      <c r="C7339" s="0" t="s">
        <v>10850</v>
      </c>
      <c r="D7339" s="27" t="s">
        <v>46</v>
      </c>
    </row>
    <row r="7340" customFormat="false" ht="13.5" hidden="false" customHeight="true" outlineLevel="0" collapsed="false">
      <c r="A7340" s="31" t="s">
        <v>10880</v>
      </c>
      <c r="B7340" s="27" t="s">
        <v>40</v>
      </c>
      <c r="C7340" s="0" t="s">
        <v>10850</v>
      </c>
      <c r="D7340" s="27" t="s">
        <v>10881</v>
      </c>
    </row>
    <row r="7341" customFormat="false" ht="13.5" hidden="false" customHeight="true" outlineLevel="0" collapsed="false">
      <c r="A7341" s="31" t="s">
        <v>10882</v>
      </c>
      <c r="C7341" s="0" t="s">
        <v>10850</v>
      </c>
      <c r="D7341" s="27" t="s">
        <v>44</v>
      </c>
    </row>
    <row r="7342" customFormat="false" ht="13.5" hidden="false" customHeight="true" outlineLevel="0" collapsed="false">
      <c r="A7342" s="31" t="s">
        <v>10883</v>
      </c>
      <c r="C7342" s="0" t="s">
        <v>10850</v>
      </c>
      <c r="D7342" s="27" t="s">
        <v>46</v>
      </c>
    </row>
    <row r="7343" customFormat="false" ht="13.5" hidden="false" customHeight="true" outlineLevel="0" collapsed="false">
      <c r="A7343" s="31" t="s">
        <v>10884</v>
      </c>
      <c r="C7343" s="0" t="s">
        <v>10850</v>
      </c>
      <c r="D7343" s="27" t="s">
        <v>10885</v>
      </c>
    </row>
    <row r="7344" customFormat="false" ht="13.5" hidden="false" customHeight="true" outlineLevel="0" collapsed="false">
      <c r="A7344" s="31" t="s">
        <v>10886</v>
      </c>
      <c r="C7344" s="0" t="s">
        <v>10850</v>
      </c>
      <c r="D7344" s="27" t="s">
        <v>10887</v>
      </c>
      <c r="E7344" s="27" t="s">
        <v>56</v>
      </c>
    </row>
    <row r="7345" customFormat="false" ht="13.5" hidden="false" customHeight="true" outlineLevel="0" collapsed="false">
      <c r="A7345" s="31" t="s">
        <v>10888</v>
      </c>
      <c r="B7345" s="27" t="s">
        <v>40</v>
      </c>
      <c r="C7345" s="0" t="s">
        <v>10850</v>
      </c>
      <c r="D7345" s="27" t="s">
        <v>10889</v>
      </c>
    </row>
    <row r="7346" customFormat="false" ht="13.5" hidden="false" customHeight="true" outlineLevel="0" collapsed="false">
      <c r="A7346" s="31" t="s">
        <v>10868</v>
      </c>
      <c r="C7346" s="0" t="s">
        <v>10850</v>
      </c>
      <c r="D7346" s="27" t="s">
        <v>44</v>
      </c>
    </row>
    <row r="7347" customFormat="false" ht="13.5" hidden="false" customHeight="true" outlineLevel="0" collapsed="false">
      <c r="A7347" s="31" t="s">
        <v>10869</v>
      </c>
      <c r="C7347" s="0" t="s">
        <v>10850</v>
      </c>
      <c r="D7347" s="27" t="s">
        <v>46</v>
      </c>
    </row>
    <row r="7348" customFormat="false" ht="13.5" hidden="false" customHeight="true" outlineLevel="0" collapsed="false">
      <c r="A7348" s="31" t="s">
        <v>10890</v>
      </c>
      <c r="C7348" s="0" t="s">
        <v>10850</v>
      </c>
      <c r="D7348" s="27" t="s">
        <v>10891</v>
      </c>
    </row>
    <row r="7349" customFormat="false" ht="13.5" hidden="false" customHeight="true" outlineLevel="0" collapsed="false">
      <c r="A7349" s="31" t="s">
        <v>10892</v>
      </c>
      <c r="B7349" s="27" t="s">
        <v>40</v>
      </c>
      <c r="C7349" s="0" t="s">
        <v>10850</v>
      </c>
      <c r="D7349" s="27" t="s">
        <v>10893</v>
      </c>
    </row>
    <row r="7350" customFormat="false" ht="13.5" hidden="false" customHeight="true" outlineLevel="0" collapsed="false">
      <c r="A7350" s="31" t="s">
        <v>10864</v>
      </c>
      <c r="C7350" s="0" t="s">
        <v>10850</v>
      </c>
      <c r="D7350" s="27" t="s">
        <v>44</v>
      </c>
    </row>
    <row r="7351" customFormat="false" ht="13.5" hidden="false" customHeight="true" outlineLevel="0" collapsed="false">
      <c r="A7351" s="31" t="s">
        <v>10865</v>
      </c>
      <c r="C7351" s="0" t="s">
        <v>10850</v>
      </c>
      <c r="D7351" s="27" t="s">
        <v>46</v>
      </c>
    </row>
    <row r="7352" customFormat="false" ht="13.5" hidden="false" customHeight="true" outlineLevel="0" collapsed="false">
      <c r="A7352" s="31" t="s">
        <v>10894</v>
      </c>
      <c r="C7352" s="0" t="s">
        <v>10850</v>
      </c>
      <c r="D7352" s="27" t="s">
        <v>10895</v>
      </c>
    </row>
    <row r="7353" customFormat="false" ht="13.5" hidden="false" customHeight="true" outlineLevel="0" collapsed="false">
      <c r="A7353" s="31" t="s">
        <v>10896</v>
      </c>
      <c r="C7353" s="0" t="s">
        <v>10850</v>
      </c>
      <c r="D7353" s="27" t="s">
        <v>10897</v>
      </c>
    </row>
    <row r="7354" customFormat="false" ht="13.5" hidden="false" customHeight="true" outlineLevel="0" collapsed="false">
      <c r="A7354" s="31" t="s">
        <v>10898</v>
      </c>
      <c r="C7354" s="0" t="s">
        <v>10850</v>
      </c>
      <c r="D7354" s="27" t="s">
        <v>10899</v>
      </c>
    </row>
    <row r="7355" customFormat="false" ht="13.5" hidden="false" customHeight="true" outlineLevel="0" collapsed="false">
      <c r="A7355" s="31" t="s">
        <v>10900</v>
      </c>
      <c r="C7355" s="0" t="s">
        <v>10850</v>
      </c>
      <c r="D7355" s="27" t="s">
        <v>10901</v>
      </c>
    </row>
    <row r="7356" customFormat="false" ht="13.5" hidden="false" customHeight="true" outlineLevel="0" collapsed="false">
      <c r="A7356" s="31" t="s">
        <v>10902</v>
      </c>
      <c r="C7356" s="0" t="s">
        <v>10850</v>
      </c>
      <c r="D7356" s="27" t="s">
        <v>10903</v>
      </c>
    </row>
    <row r="7357" customFormat="false" ht="13.5" hidden="false" customHeight="true" outlineLevel="0" collapsed="false">
      <c r="A7357" s="31" t="s">
        <v>10904</v>
      </c>
      <c r="C7357" s="0" t="s">
        <v>10850</v>
      </c>
      <c r="D7357" s="27" t="s">
        <v>10905</v>
      </c>
    </row>
    <row r="7358" customFormat="false" ht="13.5" hidden="false" customHeight="true" outlineLevel="0" collapsed="false">
      <c r="A7358" s="31" t="s">
        <v>10906</v>
      </c>
      <c r="C7358" s="0" t="s">
        <v>10850</v>
      </c>
      <c r="D7358" s="27" t="s">
        <v>10907</v>
      </c>
    </row>
    <row r="7359" customFormat="false" ht="13.5" hidden="false" customHeight="true" outlineLevel="0" collapsed="false">
      <c r="A7359" s="31" t="s">
        <v>10908</v>
      </c>
      <c r="B7359" s="27" t="s">
        <v>40</v>
      </c>
      <c r="C7359" s="0" t="s">
        <v>10850</v>
      </c>
      <c r="D7359" s="27" t="s">
        <v>10909</v>
      </c>
    </row>
    <row r="7360" customFormat="false" ht="13.5" hidden="false" customHeight="true" outlineLevel="0" collapsed="false">
      <c r="A7360" s="31" t="s">
        <v>10868</v>
      </c>
      <c r="C7360" s="0" t="s">
        <v>10850</v>
      </c>
      <c r="D7360" s="27" t="s">
        <v>44</v>
      </c>
    </row>
    <row r="7361" customFormat="false" ht="13.5" hidden="false" customHeight="true" outlineLevel="0" collapsed="false">
      <c r="A7361" s="31" t="s">
        <v>10869</v>
      </c>
      <c r="C7361" s="0" t="s">
        <v>10850</v>
      </c>
      <c r="D7361" s="27" t="s">
        <v>46</v>
      </c>
    </row>
    <row r="7362" customFormat="false" ht="13.5" hidden="false" customHeight="true" outlineLevel="0" collapsed="false">
      <c r="A7362" s="31" t="s">
        <v>10910</v>
      </c>
      <c r="B7362" s="27" t="s">
        <v>40</v>
      </c>
      <c r="C7362" s="0" t="s">
        <v>10850</v>
      </c>
      <c r="D7362" s="27" t="s">
        <v>10911</v>
      </c>
    </row>
    <row r="7363" customFormat="false" ht="13.5" hidden="false" customHeight="true" outlineLevel="0" collapsed="false">
      <c r="A7363" s="31" t="s">
        <v>10882</v>
      </c>
      <c r="C7363" s="0" t="s">
        <v>10850</v>
      </c>
      <c r="D7363" s="27" t="s">
        <v>44</v>
      </c>
    </row>
    <row r="7364" customFormat="false" ht="13.5" hidden="false" customHeight="true" outlineLevel="0" collapsed="false">
      <c r="A7364" s="31" t="s">
        <v>10883</v>
      </c>
      <c r="C7364" s="0" t="s">
        <v>10850</v>
      </c>
      <c r="D7364" s="27" t="s">
        <v>46</v>
      </c>
    </row>
    <row r="7365" customFormat="false" ht="13.5" hidden="false" customHeight="true" outlineLevel="0" collapsed="false">
      <c r="A7365" s="31" t="s">
        <v>10912</v>
      </c>
      <c r="B7365" s="27" t="s">
        <v>40</v>
      </c>
      <c r="C7365" s="0" t="s">
        <v>10850</v>
      </c>
      <c r="D7365" s="27" t="s">
        <v>10913</v>
      </c>
    </row>
    <row r="7366" customFormat="false" ht="13.5" hidden="false" customHeight="true" outlineLevel="0" collapsed="false">
      <c r="A7366" s="31" t="s">
        <v>10874</v>
      </c>
      <c r="C7366" s="0" t="s">
        <v>10850</v>
      </c>
      <c r="D7366" s="27" t="s">
        <v>44</v>
      </c>
    </row>
    <row r="7367" customFormat="false" ht="13.5" hidden="false" customHeight="true" outlineLevel="0" collapsed="false">
      <c r="A7367" s="31" t="s">
        <v>10875</v>
      </c>
      <c r="C7367" s="0" t="s">
        <v>10850</v>
      </c>
      <c r="D7367" s="27" t="s">
        <v>46</v>
      </c>
    </row>
    <row r="7368" customFormat="false" ht="13.5" hidden="false" customHeight="true" outlineLevel="0" collapsed="false">
      <c r="A7368" s="31" t="s">
        <v>10914</v>
      </c>
      <c r="C7368" s="0" t="s">
        <v>10850</v>
      </c>
      <c r="D7368" s="27" t="s">
        <v>10915</v>
      </c>
    </row>
    <row r="7369" customFormat="false" ht="13.5" hidden="false" customHeight="true" outlineLevel="0" collapsed="false">
      <c r="A7369" s="31" t="s">
        <v>10916</v>
      </c>
      <c r="C7369" s="0" t="s">
        <v>10850</v>
      </c>
      <c r="D7369" s="27" t="s">
        <v>10917</v>
      </c>
    </row>
    <row r="7370" customFormat="false" ht="13.5" hidden="false" customHeight="true" outlineLevel="0" collapsed="false">
      <c r="A7370" s="31" t="s">
        <v>10918</v>
      </c>
      <c r="C7370" s="0" t="s">
        <v>10850</v>
      </c>
      <c r="D7370" s="27" t="s">
        <v>10919</v>
      </c>
    </row>
    <row r="7371" customFormat="false" ht="13.5" hidden="false" customHeight="true" outlineLevel="0" collapsed="false">
      <c r="A7371" s="31" t="s">
        <v>10920</v>
      </c>
      <c r="C7371" s="0" t="s">
        <v>10850</v>
      </c>
      <c r="D7371" s="27" t="s">
        <v>10921</v>
      </c>
    </row>
    <row r="7372" customFormat="false" ht="13.5" hidden="false" customHeight="true" outlineLevel="0" collapsed="false">
      <c r="A7372" s="31" t="s">
        <v>10922</v>
      </c>
      <c r="B7372" s="27" t="s">
        <v>40</v>
      </c>
      <c r="C7372" s="0" t="s">
        <v>10850</v>
      </c>
      <c r="D7372" s="27" t="s">
        <v>10923</v>
      </c>
    </row>
    <row r="7373" customFormat="false" ht="13.5" hidden="false" customHeight="true" outlineLevel="0" collapsed="false">
      <c r="A7373" s="31" t="s">
        <v>10856</v>
      </c>
      <c r="C7373" s="0" t="s">
        <v>10850</v>
      </c>
      <c r="D7373" s="27" t="s">
        <v>44</v>
      </c>
    </row>
    <row r="7374" customFormat="false" ht="13.5" hidden="false" customHeight="true" outlineLevel="0" collapsed="false">
      <c r="A7374" s="31" t="s">
        <v>10857</v>
      </c>
      <c r="C7374" s="0" t="s">
        <v>10850</v>
      </c>
      <c r="D7374" s="27" t="s">
        <v>46</v>
      </c>
    </row>
    <row r="7375" customFormat="false" ht="13.5" hidden="false" customHeight="true" outlineLevel="0" collapsed="false">
      <c r="A7375" s="31" t="s">
        <v>10924</v>
      </c>
      <c r="C7375" s="0" t="s">
        <v>10850</v>
      </c>
      <c r="D7375" s="27" t="s">
        <v>10925</v>
      </c>
    </row>
    <row r="7376" customFormat="false" ht="13.5" hidden="false" customHeight="true" outlineLevel="0" collapsed="false">
      <c r="A7376" s="31" t="s">
        <v>10926</v>
      </c>
      <c r="C7376" s="0" t="s">
        <v>10850</v>
      </c>
      <c r="D7376" s="27" t="s">
        <v>10927</v>
      </c>
    </row>
    <row r="7377" customFormat="false" ht="13.5" hidden="false" customHeight="true" outlineLevel="0" collapsed="false">
      <c r="A7377" s="31" t="s">
        <v>10928</v>
      </c>
      <c r="C7377" s="0" t="s">
        <v>10850</v>
      </c>
      <c r="D7377" s="27" t="s">
        <v>10929</v>
      </c>
    </row>
    <row r="7378" customFormat="false" ht="13.5" hidden="false" customHeight="true" outlineLevel="0" collapsed="false">
      <c r="A7378" s="31" t="s">
        <v>10930</v>
      </c>
      <c r="C7378" s="0" t="s">
        <v>10850</v>
      </c>
      <c r="D7378" s="27" t="s">
        <v>10931</v>
      </c>
    </row>
    <row r="7379" customFormat="false" ht="13.5" hidden="false" customHeight="true" outlineLevel="0" collapsed="false">
      <c r="A7379" s="31" t="s">
        <v>10932</v>
      </c>
      <c r="C7379" s="0" t="s">
        <v>10850</v>
      </c>
      <c r="D7379" s="27" t="s">
        <v>10933</v>
      </c>
    </row>
    <row r="7380" customFormat="false" ht="13.5" hidden="false" customHeight="true" outlineLevel="0" collapsed="false">
      <c r="A7380" s="31" t="s">
        <v>10934</v>
      </c>
      <c r="B7380" s="27" t="s">
        <v>40</v>
      </c>
      <c r="C7380" s="0" t="s">
        <v>10850</v>
      </c>
      <c r="D7380" s="27" t="s">
        <v>10935</v>
      </c>
    </row>
    <row r="7381" customFormat="false" ht="13.5" hidden="false" customHeight="true" outlineLevel="0" collapsed="false">
      <c r="A7381" s="31" t="s">
        <v>10936</v>
      </c>
      <c r="C7381" s="0" t="s">
        <v>10850</v>
      </c>
      <c r="D7381" s="27" t="s">
        <v>44</v>
      </c>
    </row>
    <row r="7382" customFormat="false" ht="13.5" hidden="false" customHeight="true" outlineLevel="0" collapsed="false">
      <c r="A7382" s="31" t="s">
        <v>10937</v>
      </c>
      <c r="C7382" s="0" t="s">
        <v>10850</v>
      </c>
      <c r="D7382" s="27" t="s">
        <v>46</v>
      </c>
    </row>
    <row r="7383" customFormat="false" ht="13.5" hidden="false" customHeight="true" outlineLevel="0" collapsed="false">
      <c r="A7383" s="31" t="s">
        <v>10938</v>
      </c>
      <c r="C7383" s="0" t="s">
        <v>10850</v>
      </c>
      <c r="D7383" s="27" t="s">
        <v>10939</v>
      </c>
    </row>
    <row r="7384" customFormat="false" ht="13.5" hidden="false" customHeight="true" outlineLevel="0" collapsed="false">
      <c r="A7384" s="31" t="s">
        <v>10940</v>
      </c>
      <c r="C7384" s="0" t="s">
        <v>10850</v>
      </c>
      <c r="D7384" s="27" t="s">
        <v>10941</v>
      </c>
      <c r="E7384" s="27" t="s">
        <v>50</v>
      </c>
    </row>
    <row r="7385" customFormat="false" ht="13.5" hidden="false" customHeight="true" outlineLevel="0" collapsed="false">
      <c r="A7385" s="31" t="s">
        <v>10942</v>
      </c>
      <c r="B7385" s="27" t="s">
        <v>40</v>
      </c>
      <c r="C7385" s="0" t="s">
        <v>10850</v>
      </c>
      <c r="D7385" s="27" t="s">
        <v>10873</v>
      </c>
    </row>
    <row r="7386" customFormat="false" ht="13.5" hidden="false" customHeight="true" outlineLevel="0" collapsed="false">
      <c r="A7386" s="31" t="s">
        <v>10943</v>
      </c>
      <c r="C7386" s="0" t="s">
        <v>10850</v>
      </c>
      <c r="D7386" s="27" t="s">
        <v>44</v>
      </c>
    </row>
    <row r="7387" customFormat="false" ht="13.5" hidden="false" customHeight="true" outlineLevel="0" collapsed="false">
      <c r="A7387" s="31" t="s">
        <v>10944</v>
      </c>
      <c r="C7387" s="0" t="s">
        <v>10850</v>
      </c>
      <c r="D7387" s="27" t="s">
        <v>46</v>
      </c>
    </row>
    <row r="7388" customFormat="false" ht="13.5" hidden="false" customHeight="true" outlineLevel="0" collapsed="false">
      <c r="A7388" s="31" t="s">
        <v>10945</v>
      </c>
      <c r="C7388" s="0" t="s">
        <v>10850</v>
      </c>
      <c r="D7388" s="27" t="s">
        <v>10946</v>
      </c>
    </row>
    <row r="7389" customFormat="false" ht="13.5" hidden="false" customHeight="true" outlineLevel="0" collapsed="false">
      <c r="A7389" s="31" t="s">
        <v>10947</v>
      </c>
      <c r="C7389" s="0" t="s">
        <v>10850</v>
      </c>
      <c r="D7389" s="27" t="s">
        <v>10948</v>
      </c>
    </row>
    <row r="7390" customFormat="false" ht="13.5" hidden="false" customHeight="true" outlineLevel="0" collapsed="false">
      <c r="A7390" s="31" t="s">
        <v>10949</v>
      </c>
      <c r="B7390" s="27" t="s">
        <v>40</v>
      </c>
      <c r="C7390" s="0" t="s">
        <v>10850</v>
      </c>
      <c r="D7390" s="27" t="s">
        <v>10950</v>
      </c>
    </row>
    <row r="7391" customFormat="false" ht="13.5" hidden="false" customHeight="true" outlineLevel="0" collapsed="false">
      <c r="A7391" s="31" t="s">
        <v>10951</v>
      </c>
      <c r="C7391" s="0" t="s">
        <v>10850</v>
      </c>
      <c r="D7391" s="27" t="s">
        <v>44</v>
      </c>
    </row>
    <row r="7392" customFormat="false" ht="13.5" hidden="false" customHeight="true" outlineLevel="0" collapsed="false">
      <c r="A7392" s="31" t="s">
        <v>10952</v>
      </c>
      <c r="C7392" s="0" t="s">
        <v>10850</v>
      </c>
      <c r="D7392" s="27" t="s">
        <v>46</v>
      </c>
    </row>
    <row r="7393" customFormat="false" ht="13.5" hidden="false" customHeight="true" outlineLevel="0" collapsed="false">
      <c r="A7393" s="31" t="s">
        <v>10953</v>
      </c>
      <c r="C7393" s="0" t="s">
        <v>10850</v>
      </c>
      <c r="D7393" s="27" t="s">
        <v>10954</v>
      </c>
    </row>
    <row r="7394" customFormat="false" ht="13.5" hidden="false" customHeight="true" outlineLevel="0" collapsed="false">
      <c r="A7394" s="31" t="s">
        <v>10955</v>
      </c>
      <c r="C7394" s="0" t="s">
        <v>10850</v>
      </c>
      <c r="D7394" s="27" t="s">
        <v>10956</v>
      </c>
    </row>
    <row r="7395" customFormat="false" ht="13.5" hidden="false" customHeight="true" outlineLevel="0" collapsed="false">
      <c r="A7395" s="31" t="s">
        <v>10957</v>
      </c>
      <c r="C7395" s="0" t="s">
        <v>10850</v>
      </c>
      <c r="D7395" s="27" t="s">
        <v>10958</v>
      </c>
    </row>
    <row r="7396" customFormat="false" ht="13.5" hidden="false" customHeight="true" outlineLevel="0" collapsed="false">
      <c r="A7396" s="31" t="s">
        <v>10959</v>
      </c>
      <c r="C7396" s="0" t="s">
        <v>10850</v>
      </c>
      <c r="D7396" s="27" t="s">
        <v>10960</v>
      </c>
    </row>
    <row r="7397" customFormat="false" ht="13.5" hidden="false" customHeight="true" outlineLevel="0" collapsed="false">
      <c r="A7397" s="31" t="s">
        <v>10961</v>
      </c>
      <c r="B7397" s="27" t="s">
        <v>40</v>
      </c>
      <c r="C7397" s="0" t="s">
        <v>10850</v>
      </c>
      <c r="D7397" s="27" t="s">
        <v>10962</v>
      </c>
    </row>
    <row r="7398" customFormat="false" ht="13.5" hidden="false" customHeight="true" outlineLevel="0" collapsed="false">
      <c r="A7398" s="31" t="s">
        <v>10963</v>
      </c>
      <c r="C7398" s="0" t="s">
        <v>10850</v>
      </c>
      <c r="D7398" s="27" t="s">
        <v>44</v>
      </c>
    </row>
    <row r="7399" customFormat="false" ht="13.5" hidden="false" customHeight="true" outlineLevel="0" collapsed="false">
      <c r="A7399" s="31" t="s">
        <v>10964</v>
      </c>
      <c r="C7399" s="0" t="s">
        <v>10850</v>
      </c>
      <c r="D7399" s="27" t="s">
        <v>46</v>
      </c>
    </row>
    <row r="7400" customFormat="false" ht="13.5" hidden="false" customHeight="true" outlineLevel="0" collapsed="false">
      <c r="A7400" s="31" t="s">
        <v>10965</v>
      </c>
      <c r="B7400" s="27" t="s">
        <v>40</v>
      </c>
      <c r="C7400" s="0" t="s">
        <v>10850</v>
      </c>
      <c r="D7400" s="27" t="s">
        <v>10966</v>
      </c>
    </row>
    <row r="7401" customFormat="false" ht="13.5" hidden="false" customHeight="true" outlineLevel="0" collapsed="false">
      <c r="A7401" s="31" t="s">
        <v>10936</v>
      </c>
      <c r="C7401" s="0" t="s">
        <v>10850</v>
      </c>
      <c r="D7401" s="27" t="s">
        <v>44</v>
      </c>
    </row>
    <row r="7402" customFormat="false" ht="13.5" hidden="false" customHeight="true" outlineLevel="0" collapsed="false">
      <c r="A7402" s="31" t="s">
        <v>10937</v>
      </c>
      <c r="C7402" s="0" t="s">
        <v>10850</v>
      </c>
      <c r="D7402" s="27" t="s">
        <v>46</v>
      </c>
    </row>
    <row r="7403" customFormat="false" ht="13.5" hidden="false" customHeight="true" outlineLevel="0" collapsed="false">
      <c r="A7403" s="31" t="s">
        <v>10967</v>
      </c>
      <c r="C7403" s="0" t="s">
        <v>10850</v>
      </c>
      <c r="D7403" s="27" t="s">
        <v>10968</v>
      </c>
    </row>
    <row r="7404" customFormat="false" ht="13.5" hidden="false" customHeight="true" outlineLevel="0" collapsed="false">
      <c r="A7404" s="31" t="s">
        <v>10969</v>
      </c>
      <c r="C7404" s="0" t="s">
        <v>10850</v>
      </c>
      <c r="D7404" s="27" t="s">
        <v>10970</v>
      </c>
    </row>
    <row r="7405" customFormat="false" ht="13.5" hidden="false" customHeight="true" outlineLevel="0" collapsed="false">
      <c r="A7405" s="31" t="s">
        <v>10971</v>
      </c>
      <c r="C7405" s="0" t="s">
        <v>10850</v>
      </c>
      <c r="D7405" s="27" t="s">
        <v>10972</v>
      </c>
    </row>
    <row r="7406" customFormat="false" ht="13.5" hidden="false" customHeight="true" outlineLevel="0" collapsed="false">
      <c r="A7406" s="31" t="s">
        <v>10973</v>
      </c>
      <c r="C7406" s="0" t="s">
        <v>10850</v>
      </c>
      <c r="D7406" s="27" t="s">
        <v>10974</v>
      </c>
    </row>
    <row r="7407" customFormat="false" ht="13.5" hidden="false" customHeight="true" outlineLevel="0" collapsed="false">
      <c r="A7407" s="31" t="s">
        <v>10975</v>
      </c>
      <c r="C7407" s="0" t="s">
        <v>10850</v>
      </c>
      <c r="D7407" s="27" t="s">
        <v>10976</v>
      </c>
    </row>
    <row r="7408" customFormat="false" ht="13.5" hidden="false" customHeight="true" outlineLevel="0" collapsed="false">
      <c r="A7408" s="31" t="s">
        <v>10977</v>
      </c>
      <c r="C7408" s="0" t="s">
        <v>10850</v>
      </c>
      <c r="D7408" s="27" t="s">
        <v>10978</v>
      </c>
    </row>
    <row r="7409" customFormat="false" ht="13.5" hidden="false" customHeight="true" outlineLevel="0" collapsed="false">
      <c r="A7409" s="31" t="s">
        <v>10979</v>
      </c>
      <c r="B7409" s="27" t="s">
        <v>40</v>
      </c>
      <c r="C7409" s="0" t="s">
        <v>10850</v>
      </c>
      <c r="D7409" s="27" t="s">
        <v>10980</v>
      </c>
    </row>
    <row r="7410" customFormat="false" ht="13.5" hidden="false" customHeight="true" outlineLevel="0" collapsed="false">
      <c r="A7410" s="31" t="s">
        <v>10943</v>
      </c>
      <c r="C7410" s="0" t="s">
        <v>10850</v>
      </c>
      <c r="D7410" s="27" t="s">
        <v>44</v>
      </c>
    </row>
    <row r="7411" customFormat="false" ht="13.5" hidden="false" customHeight="true" outlineLevel="0" collapsed="false">
      <c r="A7411" s="31" t="s">
        <v>10944</v>
      </c>
      <c r="C7411" s="0" t="s">
        <v>10850</v>
      </c>
      <c r="D7411" s="27" t="s">
        <v>46</v>
      </c>
    </row>
    <row r="7412" customFormat="false" ht="13.5" hidden="false" customHeight="true" outlineLevel="0" collapsed="false">
      <c r="A7412" s="31" t="s">
        <v>10981</v>
      </c>
      <c r="B7412" s="27" t="s">
        <v>40</v>
      </c>
      <c r="C7412" s="0" t="s">
        <v>10850</v>
      </c>
      <c r="D7412" s="27" t="s">
        <v>10982</v>
      </c>
    </row>
    <row r="7413" customFormat="false" ht="13.5" hidden="false" customHeight="true" outlineLevel="0" collapsed="false">
      <c r="A7413" s="31" t="s">
        <v>10936</v>
      </c>
      <c r="C7413" s="0" t="s">
        <v>10850</v>
      </c>
      <c r="D7413" s="27" t="s">
        <v>44</v>
      </c>
    </row>
    <row r="7414" customFormat="false" ht="13.5" hidden="false" customHeight="true" outlineLevel="0" collapsed="false">
      <c r="A7414" s="31" t="s">
        <v>10937</v>
      </c>
      <c r="C7414" s="0" t="s">
        <v>10850</v>
      </c>
      <c r="D7414" s="27" t="s">
        <v>46</v>
      </c>
    </row>
    <row r="7415" customFormat="false" ht="13.5" hidden="false" customHeight="true" outlineLevel="0" collapsed="false">
      <c r="A7415" s="31" t="s">
        <v>10983</v>
      </c>
      <c r="B7415" s="27" t="s">
        <v>40</v>
      </c>
      <c r="C7415" s="0" t="s">
        <v>10850</v>
      </c>
      <c r="D7415" s="27" t="s">
        <v>10984</v>
      </c>
    </row>
    <row r="7416" customFormat="false" ht="13.5" hidden="false" customHeight="true" outlineLevel="0" collapsed="false">
      <c r="A7416" s="31" t="s">
        <v>10985</v>
      </c>
      <c r="C7416" s="0" t="s">
        <v>10850</v>
      </c>
      <c r="D7416" s="27" t="s">
        <v>44</v>
      </c>
    </row>
    <row r="7417" customFormat="false" ht="13.5" hidden="false" customHeight="true" outlineLevel="0" collapsed="false">
      <c r="A7417" s="31" t="s">
        <v>10986</v>
      </c>
      <c r="C7417" s="0" t="s">
        <v>10850</v>
      </c>
      <c r="D7417" s="27" t="s">
        <v>46</v>
      </c>
    </row>
    <row r="7418" customFormat="false" ht="13.5" hidden="false" customHeight="true" outlineLevel="0" collapsed="false">
      <c r="A7418" s="31" t="s">
        <v>10987</v>
      </c>
      <c r="B7418" s="27" t="s">
        <v>40</v>
      </c>
      <c r="C7418" s="0" t="s">
        <v>10988</v>
      </c>
      <c r="D7418" s="27" t="s">
        <v>10989</v>
      </c>
    </row>
    <row r="7419" customFormat="false" ht="13.5" hidden="false" customHeight="true" outlineLevel="0" collapsed="false">
      <c r="A7419" s="31" t="s">
        <v>10990</v>
      </c>
      <c r="C7419" s="0" t="s">
        <v>10988</v>
      </c>
      <c r="D7419" s="27" t="s">
        <v>44</v>
      </c>
    </row>
    <row r="7420" customFormat="false" ht="13.5" hidden="false" customHeight="true" outlineLevel="0" collapsed="false">
      <c r="A7420" s="31" t="s">
        <v>10991</v>
      </c>
      <c r="C7420" s="0" t="s">
        <v>10988</v>
      </c>
      <c r="D7420" s="27" t="s">
        <v>46</v>
      </c>
    </row>
    <row r="7421" customFormat="false" ht="13.5" hidden="false" customHeight="true" outlineLevel="0" collapsed="false">
      <c r="A7421" s="31" t="s">
        <v>10992</v>
      </c>
      <c r="B7421" s="27" t="s">
        <v>40</v>
      </c>
      <c r="C7421" s="0" t="s">
        <v>10988</v>
      </c>
      <c r="D7421" s="27" t="s">
        <v>10993</v>
      </c>
    </row>
    <row r="7422" customFormat="false" ht="13.5" hidden="false" customHeight="true" outlineLevel="0" collapsed="false">
      <c r="A7422" s="31" t="s">
        <v>10994</v>
      </c>
      <c r="C7422" s="0" t="s">
        <v>10988</v>
      </c>
      <c r="D7422" s="27" t="s">
        <v>44</v>
      </c>
    </row>
    <row r="7423" customFormat="false" ht="13.5" hidden="false" customHeight="true" outlineLevel="0" collapsed="false">
      <c r="A7423" s="31" t="s">
        <v>10995</v>
      </c>
      <c r="C7423" s="0" t="s">
        <v>10988</v>
      </c>
      <c r="D7423" s="27" t="s">
        <v>46</v>
      </c>
    </row>
    <row r="7424" customFormat="false" ht="13.5" hidden="false" customHeight="true" outlineLevel="0" collapsed="false">
      <c r="A7424" s="31" t="s">
        <v>10996</v>
      </c>
      <c r="C7424" s="0" t="s">
        <v>10988</v>
      </c>
      <c r="D7424" s="27" t="s">
        <v>10997</v>
      </c>
    </row>
    <row r="7425" customFormat="false" ht="13.5" hidden="false" customHeight="true" outlineLevel="0" collapsed="false">
      <c r="A7425" s="31" t="s">
        <v>10998</v>
      </c>
      <c r="C7425" s="0" t="s">
        <v>10988</v>
      </c>
      <c r="D7425" s="27" t="s">
        <v>10999</v>
      </c>
    </row>
    <row r="7426" customFormat="false" ht="13.5" hidden="false" customHeight="true" outlineLevel="0" collapsed="false">
      <c r="A7426" s="31" t="s">
        <v>11000</v>
      </c>
      <c r="B7426" s="27" t="s">
        <v>40</v>
      </c>
      <c r="C7426" s="0" t="s">
        <v>10988</v>
      </c>
      <c r="D7426" s="27" t="s">
        <v>11001</v>
      </c>
    </row>
    <row r="7427" customFormat="false" ht="13.5" hidden="false" customHeight="true" outlineLevel="0" collapsed="false">
      <c r="A7427" s="31" t="s">
        <v>10990</v>
      </c>
      <c r="C7427" s="0" t="s">
        <v>10988</v>
      </c>
      <c r="D7427" s="27" t="s">
        <v>44</v>
      </c>
    </row>
    <row r="7428" customFormat="false" ht="13.5" hidden="false" customHeight="true" outlineLevel="0" collapsed="false">
      <c r="A7428" s="31" t="s">
        <v>10991</v>
      </c>
      <c r="C7428" s="0" t="s">
        <v>10988</v>
      </c>
      <c r="D7428" s="27" t="s">
        <v>46</v>
      </c>
    </row>
    <row r="7429" customFormat="false" ht="13.5" hidden="false" customHeight="true" outlineLevel="0" collapsed="false">
      <c r="A7429" s="31" t="s">
        <v>11002</v>
      </c>
      <c r="C7429" s="0" t="s">
        <v>10988</v>
      </c>
      <c r="D7429" s="27" t="s">
        <v>11003</v>
      </c>
    </row>
    <row r="7430" customFormat="false" ht="13.5" hidden="false" customHeight="true" outlineLevel="0" collapsed="false">
      <c r="A7430" s="31" t="s">
        <v>11004</v>
      </c>
      <c r="C7430" s="0" t="s">
        <v>10988</v>
      </c>
      <c r="D7430" s="27" t="s">
        <v>11005</v>
      </c>
    </row>
    <row r="7431" customFormat="false" ht="13.5" hidden="false" customHeight="true" outlineLevel="0" collapsed="false">
      <c r="A7431" s="31" t="s">
        <v>11006</v>
      </c>
      <c r="C7431" s="0" t="s">
        <v>10988</v>
      </c>
      <c r="D7431" s="27" t="s">
        <v>11007</v>
      </c>
    </row>
    <row r="7432" customFormat="false" ht="13.5" hidden="false" customHeight="true" outlineLevel="0" collapsed="false">
      <c r="A7432" s="31" t="s">
        <v>11008</v>
      </c>
      <c r="B7432" s="27" t="s">
        <v>40</v>
      </c>
      <c r="C7432" s="0" t="s">
        <v>10988</v>
      </c>
      <c r="D7432" s="27" t="s">
        <v>11009</v>
      </c>
    </row>
    <row r="7433" customFormat="false" ht="13.5" hidden="false" customHeight="true" outlineLevel="0" collapsed="false">
      <c r="A7433" s="31" t="s">
        <v>10990</v>
      </c>
      <c r="C7433" s="0" t="s">
        <v>10988</v>
      </c>
      <c r="D7433" s="27" t="s">
        <v>44</v>
      </c>
    </row>
    <row r="7434" customFormat="false" ht="13.5" hidden="false" customHeight="true" outlineLevel="0" collapsed="false">
      <c r="A7434" s="31" t="s">
        <v>10991</v>
      </c>
      <c r="C7434" s="0" t="s">
        <v>10988</v>
      </c>
      <c r="D7434" s="27" t="s">
        <v>46</v>
      </c>
    </row>
    <row r="7435" customFormat="false" ht="13.5" hidden="false" customHeight="true" outlineLevel="0" collapsed="false">
      <c r="A7435" s="31" t="s">
        <v>11010</v>
      </c>
      <c r="C7435" s="0" t="s">
        <v>10988</v>
      </c>
      <c r="D7435" s="27" t="s">
        <v>11011</v>
      </c>
    </row>
    <row r="7436" customFormat="false" ht="13.5" hidden="false" customHeight="true" outlineLevel="0" collapsed="false">
      <c r="A7436" s="31" t="s">
        <v>11012</v>
      </c>
      <c r="B7436" s="27" t="s">
        <v>40</v>
      </c>
      <c r="C7436" s="0" t="s">
        <v>11013</v>
      </c>
      <c r="D7436" s="27" t="s">
        <v>11014</v>
      </c>
    </row>
    <row r="7437" customFormat="false" ht="13.5" hidden="false" customHeight="true" outlineLevel="0" collapsed="false">
      <c r="A7437" s="31" t="s">
        <v>11015</v>
      </c>
      <c r="C7437" s="0" t="s">
        <v>11013</v>
      </c>
      <c r="D7437" s="27" t="s">
        <v>44</v>
      </c>
    </row>
    <row r="7438" customFormat="false" ht="13.5" hidden="false" customHeight="true" outlineLevel="0" collapsed="false">
      <c r="A7438" s="31" t="s">
        <v>11016</v>
      </c>
      <c r="C7438" s="0" t="s">
        <v>11013</v>
      </c>
      <c r="D7438" s="27" t="s">
        <v>46</v>
      </c>
    </row>
    <row r="7439" customFormat="false" ht="13.5" hidden="false" customHeight="true" outlineLevel="0" collapsed="false">
      <c r="A7439" s="31" t="s">
        <v>11017</v>
      </c>
      <c r="B7439" s="27" t="s">
        <v>40</v>
      </c>
      <c r="C7439" s="0" t="s">
        <v>11013</v>
      </c>
      <c r="D7439" s="27" t="s">
        <v>11018</v>
      </c>
    </row>
    <row r="7440" customFormat="false" ht="13.5" hidden="false" customHeight="true" outlineLevel="0" collapsed="false">
      <c r="A7440" s="31" t="s">
        <v>11019</v>
      </c>
      <c r="C7440" s="0" t="s">
        <v>11013</v>
      </c>
      <c r="D7440" s="27" t="s">
        <v>44</v>
      </c>
    </row>
    <row r="7441" customFormat="false" ht="13.5" hidden="false" customHeight="true" outlineLevel="0" collapsed="false">
      <c r="A7441" s="31" t="s">
        <v>11020</v>
      </c>
      <c r="C7441" s="0" t="s">
        <v>11013</v>
      </c>
      <c r="D7441" s="27" t="s">
        <v>46</v>
      </c>
    </row>
    <row r="7442" customFormat="false" ht="13.5" hidden="false" customHeight="true" outlineLevel="0" collapsed="false">
      <c r="A7442" s="31" t="s">
        <v>11021</v>
      </c>
      <c r="C7442" s="0" t="s">
        <v>11022</v>
      </c>
      <c r="D7442" s="27" t="s">
        <v>11023</v>
      </c>
    </row>
    <row r="7443" customFormat="false" ht="13.5" hidden="false" customHeight="true" outlineLevel="0" collapsed="false">
      <c r="A7443" s="31" t="s">
        <v>11024</v>
      </c>
      <c r="C7443" s="0" t="s">
        <v>11022</v>
      </c>
      <c r="D7443" s="27" t="s">
        <v>11025</v>
      </c>
    </row>
    <row r="7444" customFormat="false" ht="13.5" hidden="false" customHeight="true" outlineLevel="0" collapsed="false">
      <c r="A7444" s="31" t="s">
        <v>11026</v>
      </c>
      <c r="C7444" s="0" t="s">
        <v>11022</v>
      </c>
      <c r="D7444" s="27" t="s">
        <v>11027</v>
      </c>
    </row>
    <row r="7445" customFormat="false" ht="13.5" hidden="false" customHeight="true" outlineLevel="0" collapsed="false">
      <c r="A7445" s="31" t="s">
        <v>11028</v>
      </c>
      <c r="C7445" s="0" t="s">
        <v>11022</v>
      </c>
      <c r="D7445" s="27" t="s">
        <v>11029</v>
      </c>
    </row>
    <row r="7446" customFormat="false" ht="13.5" hidden="false" customHeight="true" outlineLevel="0" collapsed="false">
      <c r="A7446" s="31" t="s">
        <v>11030</v>
      </c>
      <c r="C7446" s="0" t="s">
        <v>11022</v>
      </c>
      <c r="D7446" s="27" t="s">
        <v>11031</v>
      </c>
    </row>
    <row r="7447" customFormat="false" ht="13.5" hidden="false" customHeight="true" outlineLevel="0" collapsed="false">
      <c r="A7447" s="31" t="s">
        <v>11032</v>
      </c>
      <c r="C7447" s="0" t="s">
        <v>11022</v>
      </c>
      <c r="D7447" s="27" t="s">
        <v>11033</v>
      </c>
      <c r="E7447" s="27" t="s">
        <v>50</v>
      </c>
    </row>
    <row r="7448" customFormat="false" ht="13.5" hidden="false" customHeight="true" outlineLevel="0" collapsed="false">
      <c r="A7448" s="31" t="s">
        <v>11034</v>
      </c>
      <c r="C7448" s="0" t="s">
        <v>11022</v>
      </c>
      <c r="D7448" s="27" t="s">
        <v>11035</v>
      </c>
      <c r="E7448" s="27" t="s">
        <v>50</v>
      </c>
    </row>
    <row r="7449" customFormat="false" ht="13.5" hidden="false" customHeight="true" outlineLevel="0" collapsed="false">
      <c r="A7449" s="31" t="s">
        <v>11036</v>
      </c>
      <c r="C7449" s="0" t="s">
        <v>11022</v>
      </c>
      <c r="D7449" s="27" t="s">
        <v>11037</v>
      </c>
    </row>
    <row r="7450" customFormat="false" ht="13.5" hidden="false" customHeight="true" outlineLevel="0" collapsed="false">
      <c r="A7450" s="31" t="s">
        <v>11038</v>
      </c>
      <c r="C7450" s="0" t="s">
        <v>11022</v>
      </c>
      <c r="D7450" s="27" t="s">
        <v>11039</v>
      </c>
      <c r="E7450" s="27" t="s">
        <v>50</v>
      </c>
    </row>
    <row r="7451" customFormat="false" ht="13.5" hidden="false" customHeight="true" outlineLevel="0" collapsed="false">
      <c r="A7451" s="31" t="s">
        <v>11040</v>
      </c>
      <c r="C7451" s="0" t="s">
        <v>11022</v>
      </c>
      <c r="D7451" s="27" t="s">
        <v>11041</v>
      </c>
    </row>
    <row r="7452" customFormat="false" ht="13.5" hidden="false" customHeight="true" outlineLevel="0" collapsed="false">
      <c r="A7452" s="31" t="s">
        <v>11042</v>
      </c>
      <c r="B7452" s="27" t="s">
        <v>40</v>
      </c>
      <c r="C7452" s="0" t="s">
        <v>11022</v>
      </c>
      <c r="D7452" s="27" t="s">
        <v>11043</v>
      </c>
      <c r="E7452" s="27" t="s">
        <v>50</v>
      </c>
    </row>
    <row r="7453" customFormat="false" ht="13.5" hidden="false" customHeight="true" outlineLevel="0" collapsed="false">
      <c r="A7453" s="31" t="s">
        <v>11044</v>
      </c>
      <c r="C7453" s="0" t="s">
        <v>11022</v>
      </c>
      <c r="D7453" s="27" t="s">
        <v>44</v>
      </c>
      <c r="E7453" s="27" t="s">
        <v>50</v>
      </c>
    </row>
    <row r="7454" customFormat="false" ht="13.5" hidden="false" customHeight="true" outlineLevel="0" collapsed="false">
      <c r="A7454" s="31" t="s">
        <v>11045</v>
      </c>
      <c r="C7454" s="0" t="s">
        <v>11022</v>
      </c>
      <c r="D7454" s="27" t="s">
        <v>46</v>
      </c>
      <c r="E7454" s="27" t="s">
        <v>50</v>
      </c>
    </row>
    <row r="7455" customFormat="false" ht="13.5" hidden="false" customHeight="true" outlineLevel="0" collapsed="false">
      <c r="A7455" s="31" t="s">
        <v>11046</v>
      </c>
      <c r="C7455" s="0" t="s">
        <v>11022</v>
      </c>
      <c r="D7455" s="27" t="s">
        <v>11047</v>
      </c>
    </row>
    <row r="7456" customFormat="false" ht="13.5" hidden="false" customHeight="true" outlineLevel="0" collapsed="false">
      <c r="A7456" s="31" t="s">
        <v>11048</v>
      </c>
      <c r="B7456" s="27" t="s">
        <v>40</v>
      </c>
      <c r="C7456" s="0" t="s">
        <v>11022</v>
      </c>
      <c r="D7456" s="27" t="s">
        <v>11049</v>
      </c>
      <c r="E7456" s="27" t="s">
        <v>50</v>
      </c>
    </row>
    <row r="7457" customFormat="false" ht="13.5" hidden="false" customHeight="true" outlineLevel="0" collapsed="false">
      <c r="A7457" s="31" t="s">
        <v>11050</v>
      </c>
      <c r="C7457" s="0" t="s">
        <v>11022</v>
      </c>
      <c r="D7457" s="27" t="s">
        <v>44</v>
      </c>
      <c r="E7457" s="27" t="s">
        <v>50</v>
      </c>
    </row>
    <row r="7458" customFormat="false" ht="13.5" hidden="false" customHeight="true" outlineLevel="0" collapsed="false">
      <c r="A7458" s="31" t="s">
        <v>11051</v>
      </c>
      <c r="C7458" s="0" t="s">
        <v>11022</v>
      </c>
      <c r="D7458" s="27" t="s">
        <v>46</v>
      </c>
      <c r="E7458" s="27" t="s">
        <v>50</v>
      </c>
    </row>
    <row r="7459" customFormat="false" ht="13.5" hidden="false" customHeight="true" outlineLevel="0" collapsed="false">
      <c r="A7459" s="31" t="s">
        <v>11052</v>
      </c>
      <c r="B7459" s="27" t="s">
        <v>40</v>
      </c>
      <c r="C7459" s="0" t="s">
        <v>11022</v>
      </c>
      <c r="D7459" s="27" t="s">
        <v>11053</v>
      </c>
      <c r="E7459" s="27" t="s">
        <v>50</v>
      </c>
    </row>
    <row r="7460" customFormat="false" ht="13.5" hidden="false" customHeight="true" outlineLevel="0" collapsed="false">
      <c r="A7460" s="31" t="s">
        <v>11054</v>
      </c>
      <c r="C7460" s="0" t="s">
        <v>11022</v>
      </c>
      <c r="D7460" s="27" t="s">
        <v>44</v>
      </c>
      <c r="E7460" s="27" t="s">
        <v>50</v>
      </c>
    </row>
    <row r="7461" customFormat="false" ht="13.5" hidden="false" customHeight="true" outlineLevel="0" collapsed="false">
      <c r="A7461" s="31" t="s">
        <v>11055</v>
      </c>
      <c r="C7461" s="0" t="s">
        <v>11022</v>
      </c>
      <c r="D7461" s="27" t="s">
        <v>46</v>
      </c>
      <c r="E7461" s="27" t="s">
        <v>50</v>
      </c>
    </row>
    <row r="7462" customFormat="false" ht="13.5" hidden="false" customHeight="true" outlineLevel="0" collapsed="false">
      <c r="A7462" s="31" t="s">
        <v>11056</v>
      </c>
      <c r="B7462" s="27" t="s">
        <v>40</v>
      </c>
      <c r="C7462" s="0" t="s">
        <v>11022</v>
      </c>
      <c r="D7462" s="27" t="s">
        <v>11049</v>
      </c>
      <c r="E7462" s="27" t="s">
        <v>50</v>
      </c>
    </row>
    <row r="7463" customFormat="false" ht="13.5" hidden="false" customHeight="true" outlineLevel="0" collapsed="false">
      <c r="A7463" s="31" t="s">
        <v>11057</v>
      </c>
      <c r="C7463" s="0" t="s">
        <v>11022</v>
      </c>
      <c r="D7463" s="27" t="s">
        <v>44</v>
      </c>
      <c r="E7463" s="27" t="s">
        <v>50</v>
      </c>
    </row>
    <row r="7464" customFormat="false" ht="13.5" hidden="false" customHeight="true" outlineLevel="0" collapsed="false">
      <c r="A7464" s="31" t="s">
        <v>11058</v>
      </c>
      <c r="C7464" s="0" t="s">
        <v>11022</v>
      </c>
      <c r="D7464" s="27" t="s">
        <v>46</v>
      </c>
      <c r="E7464" s="27" t="s">
        <v>50</v>
      </c>
    </row>
    <row r="7465" customFormat="false" ht="13.5" hidden="false" customHeight="true" outlineLevel="0" collapsed="false">
      <c r="A7465" s="31" t="s">
        <v>11059</v>
      </c>
      <c r="C7465" s="0" t="s">
        <v>11022</v>
      </c>
      <c r="D7465" s="27" t="s">
        <v>11060</v>
      </c>
      <c r="E7465" s="27" t="s">
        <v>50</v>
      </c>
    </row>
    <row r="7466" customFormat="false" ht="13.5" hidden="false" customHeight="true" outlineLevel="0" collapsed="false">
      <c r="A7466" s="31" t="s">
        <v>11061</v>
      </c>
      <c r="C7466" s="0" t="s">
        <v>11022</v>
      </c>
      <c r="D7466" s="27" t="s">
        <v>11062</v>
      </c>
    </row>
    <row r="7467" customFormat="false" ht="13.5" hidden="false" customHeight="true" outlineLevel="0" collapsed="false">
      <c r="A7467" s="31" t="s">
        <v>11063</v>
      </c>
      <c r="B7467" s="27" t="s">
        <v>40</v>
      </c>
      <c r="C7467" s="0" t="s">
        <v>11064</v>
      </c>
      <c r="D7467" s="27" t="s">
        <v>11065</v>
      </c>
    </row>
    <row r="7468" customFormat="false" ht="13.5" hidden="false" customHeight="true" outlineLevel="0" collapsed="false">
      <c r="A7468" s="31" t="s">
        <v>11066</v>
      </c>
      <c r="C7468" s="0" t="s">
        <v>11064</v>
      </c>
      <c r="D7468" s="27" t="s">
        <v>44</v>
      </c>
    </row>
    <row r="7469" customFormat="false" ht="13.5" hidden="false" customHeight="true" outlineLevel="0" collapsed="false">
      <c r="A7469" s="31" t="s">
        <v>11067</v>
      </c>
      <c r="C7469" s="0" t="s">
        <v>11064</v>
      </c>
      <c r="D7469" s="27" t="s">
        <v>46</v>
      </c>
    </row>
    <row r="7470" customFormat="false" ht="13.5" hidden="false" customHeight="true" outlineLevel="0" collapsed="false">
      <c r="A7470" s="31" t="s">
        <v>11068</v>
      </c>
      <c r="B7470" s="27" t="s">
        <v>40</v>
      </c>
      <c r="C7470" s="0" t="s">
        <v>11064</v>
      </c>
      <c r="D7470" s="27" t="s">
        <v>11069</v>
      </c>
    </row>
    <row r="7471" customFormat="false" ht="13.5" hidden="false" customHeight="true" outlineLevel="0" collapsed="false">
      <c r="A7471" s="31" t="s">
        <v>11070</v>
      </c>
      <c r="C7471" s="0" t="s">
        <v>11064</v>
      </c>
      <c r="D7471" s="27" t="s">
        <v>44</v>
      </c>
    </row>
    <row r="7472" customFormat="false" ht="13.5" hidden="false" customHeight="true" outlineLevel="0" collapsed="false">
      <c r="A7472" s="31" t="s">
        <v>11071</v>
      </c>
      <c r="C7472" s="0" t="s">
        <v>11064</v>
      </c>
      <c r="D7472" s="27" t="s">
        <v>46</v>
      </c>
    </row>
    <row r="7473" customFormat="false" ht="13.5" hidden="false" customHeight="true" outlineLevel="0" collapsed="false">
      <c r="A7473" s="31" t="s">
        <v>11072</v>
      </c>
      <c r="B7473" s="27" t="s">
        <v>40</v>
      </c>
      <c r="C7473" s="0" t="s">
        <v>11064</v>
      </c>
      <c r="D7473" s="27" t="s">
        <v>11073</v>
      </c>
    </row>
    <row r="7474" customFormat="false" ht="13.5" hidden="false" customHeight="true" outlineLevel="0" collapsed="false">
      <c r="A7474" s="31" t="s">
        <v>11074</v>
      </c>
      <c r="C7474" s="0" t="s">
        <v>11064</v>
      </c>
      <c r="D7474" s="27" t="s">
        <v>44</v>
      </c>
    </row>
    <row r="7475" customFormat="false" ht="13.5" hidden="false" customHeight="true" outlineLevel="0" collapsed="false">
      <c r="A7475" s="31" t="s">
        <v>11075</v>
      </c>
      <c r="C7475" s="0" t="s">
        <v>11064</v>
      </c>
      <c r="D7475" s="27" t="s">
        <v>46</v>
      </c>
    </row>
    <row r="7476" customFormat="false" ht="13.5" hidden="false" customHeight="true" outlineLevel="0" collapsed="false">
      <c r="A7476" s="31" t="s">
        <v>11076</v>
      </c>
      <c r="B7476" s="27" t="s">
        <v>40</v>
      </c>
      <c r="C7476" s="0" t="s">
        <v>11064</v>
      </c>
      <c r="D7476" s="27" t="s">
        <v>11077</v>
      </c>
    </row>
    <row r="7477" customFormat="false" ht="13.5" hidden="false" customHeight="true" outlineLevel="0" collapsed="false">
      <c r="A7477" s="31" t="s">
        <v>11078</v>
      </c>
      <c r="C7477" s="0" t="s">
        <v>11064</v>
      </c>
      <c r="D7477" s="27" t="s">
        <v>44</v>
      </c>
    </row>
    <row r="7478" customFormat="false" ht="13.5" hidden="false" customHeight="true" outlineLevel="0" collapsed="false">
      <c r="A7478" s="31" t="s">
        <v>11079</v>
      </c>
      <c r="C7478" s="0" t="s">
        <v>11064</v>
      </c>
      <c r="D7478" s="27" t="s">
        <v>46</v>
      </c>
    </row>
    <row r="7479" customFormat="false" ht="13.5" hidden="false" customHeight="true" outlineLevel="0" collapsed="false">
      <c r="A7479" s="31" t="s">
        <v>11080</v>
      </c>
      <c r="B7479" s="27" t="s">
        <v>40</v>
      </c>
      <c r="C7479" s="0" t="s">
        <v>11064</v>
      </c>
      <c r="D7479" s="27" t="s">
        <v>11081</v>
      </c>
    </row>
    <row r="7480" customFormat="false" ht="13.5" hidden="false" customHeight="true" outlineLevel="0" collapsed="false">
      <c r="A7480" s="31" t="s">
        <v>11082</v>
      </c>
      <c r="C7480" s="0" t="s">
        <v>11064</v>
      </c>
      <c r="D7480" s="27" t="s">
        <v>44</v>
      </c>
    </row>
    <row r="7481" customFormat="false" ht="13.5" hidden="false" customHeight="true" outlineLevel="0" collapsed="false">
      <c r="A7481" s="31" t="s">
        <v>11083</v>
      </c>
      <c r="C7481" s="0" t="s">
        <v>11064</v>
      </c>
      <c r="D7481" s="27" t="s">
        <v>46</v>
      </c>
    </row>
    <row r="7482" customFormat="false" ht="13.5" hidden="false" customHeight="true" outlineLevel="0" collapsed="false">
      <c r="A7482" s="31" t="s">
        <v>11084</v>
      </c>
      <c r="C7482" s="0" t="s">
        <v>11064</v>
      </c>
      <c r="D7482" s="27" t="s">
        <v>11085</v>
      </c>
    </row>
    <row r="7483" customFormat="false" ht="13.5" hidden="false" customHeight="true" outlineLevel="0" collapsed="false">
      <c r="A7483" s="31" t="s">
        <v>11086</v>
      </c>
      <c r="B7483" s="27" t="s">
        <v>40</v>
      </c>
      <c r="C7483" s="0" t="s">
        <v>11064</v>
      </c>
      <c r="D7483" s="27" t="s">
        <v>11087</v>
      </c>
    </row>
    <row r="7484" customFormat="false" ht="13.5" hidden="false" customHeight="true" outlineLevel="0" collapsed="false">
      <c r="A7484" s="31" t="s">
        <v>11088</v>
      </c>
      <c r="C7484" s="0" t="s">
        <v>11064</v>
      </c>
      <c r="D7484" s="27" t="s">
        <v>44</v>
      </c>
    </row>
    <row r="7485" customFormat="false" ht="13.5" hidden="false" customHeight="true" outlineLevel="0" collapsed="false">
      <c r="A7485" s="31" t="s">
        <v>11089</v>
      </c>
      <c r="C7485" s="0" t="s">
        <v>11064</v>
      </c>
      <c r="D7485" s="27" t="s">
        <v>46</v>
      </c>
    </row>
    <row r="7486" customFormat="false" ht="13.5" hidden="false" customHeight="true" outlineLevel="0" collapsed="false">
      <c r="A7486" s="31" t="s">
        <v>11090</v>
      </c>
      <c r="B7486" s="27" t="s">
        <v>40</v>
      </c>
      <c r="C7486" s="0" t="s">
        <v>11064</v>
      </c>
      <c r="D7486" s="27" t="s">
        <v>11091</v>
      </c>
    </row>
    <row r="7487" customFormat="false" ht="13.5" hidden="false" customHeight="true" outlineLevel="0" collapsed="false">
      <c r="A7487" s="31" t="s">
        <v>11070</v>
      </c>
      <c r="C7487" s="0" t="s">
        <v>11064</v>
      </c>
      <c r="D7487" s="27" t="s">
        <v>44</v>
      </c>
    </row>
    <row r="7488" customFormat="false" ht="13.5" hidden="false" customHeight="true" outlineLevel="0" collapsed="false">
      <c r="A7488" s="31" t="s">
        <v>11071</v>
      </c>
      <c r="C7488" s="0" t="s">
        <v>11064</v>
      </c>
      <c r="D7488" s="27" t="s">
        <v>46</v>
      </c>
    </row>
    <row r="7489" customFormat="false" ht="13.5" hidden="false" customHeight="true" outlineLevel="0" collapsed="false">
      <c r="A7489" s="31" t="s">
        <v>11092</v>
      </c>
      <c r="B7489" s="27" t="s">
        <v>40</v>
      </c>
      <c r="C7489" s="0" t="s">
        <v>11064</v>
      </c>
      <c r="D7489" s="27" t="s">
        <v>11093</v>
      </c>
    </row>
    <row r="7490" customFormat="false" ht="13.5" hidden="false" customHeight="true" outlineLevel="0" collapsed="false">
      <c r="A7490" s="31" t="s">
        <v>11094</v>
      </c>
      <c r="C7490" s="0" t="s">
        <v>11064</v>
      </c>
      <c r="D7490" s="27" t="s">
        <v>44</v>
      </c>
    </row>
    <row r="7491" customFormat="false" ht="13.5" hidden="false" customHeight="true" outlineLevel="0" collapsed="false">
      <c r="A7491" s="31" t="s">
        <v>11095</v>
      </c>
      <c r="C7491" s="0" t="s">
        <v>11064</v>
      </c>
      <c r="D7491" s="27" t="s">
        <v>46</v>
      </c>
    </row>
    <row r="7492" customFormat="false" ht="13.5" hidden="false" customHeight="true" outlineLevel="0" collapsed="false">
      <c r="A7492" s="31" t="s">
        <v>11096</v>
      </c>
      <c r="B7492" s="27" t="s">
        <v>40</v>
      </c>
      <c r="C7492" s="0" t="s">
        <v>11064</v>
      </c>
      <c r="D7492" s="27" t="s">
        <v>11097</v>
      </c>
    </row>
    <row r="7493" customFormat="false" ht="13.5" hidden="false" customHeight="true" outlineLevel="0" collapsed="false">
      <c r="A7493" s="31" t="s">
        <v>11088</v>
      </c>
      <c r="C7493" s="0" t="s">
        <v>11064</v>
      </c>
      <c r="D7493" s="27" t="s">
        <v>44</v>
      </c>
    </row>
    <row r="7494" customFormat="false" ht="13.5" hidden="false" customHeight="true" outlineLevel="0" collapsed="false">
      <c r="A7494" s="31" t="s">
        <v>11089</v>
      </c>
      <c r="C7494" s="0" t="s">
        <v>11064</v>
      </c>
      <c r="D7494" s="27" t="s">
        <v>46</v>
      </c>
    </row>
    <row r="7495" customFormat="false" ht="13.5" hidden="false" customHeight="true" outlineLevel="0" collapsed="false">
      <c r="A7495" s="31" t="s">
        <v>11098</v>
      </c>
      <c r="B7495" s="27" t="s">
        <v>40</v>
      </c>
      <c r="C7495" s="0" t="s">
        <v>11064</v>
      </c>
      <c r="D7495" s="27" t="s">
        <v>11099</v>
      </c>
    </row>
    <row r="7496" customFormat="false" ht="13.5" hidden="false" customHeight="true" outlineLevel="0" collapsed="false">
      <c r="A7496" s="31" t="s">
        <v>11100</v>
      </c>
      <c r="C7496" s="0" t="s">
        <v>11064</v>
      </c>
      <c r="D7496" s="27" t="s">
        <v>44</v>
      </c>
    </row>
    <row r="7497" customFormat="false" ht="13.5" hidden="false" customHeight="true" outlineLevel="0" collapsed="false">
      <c r="A7497" s="31" t="s">
        <v>11101</v>
      </c>
      <c r="C7497" s="0" t="s">
        <v>11064</v>
      </c>
      <c r="D7497" s="27" t="s">
        <v>46</v>
      </c>
    </row>
    <row r="7498" customFormat="false" ht="13.5" hidden="false" customHeight="true" outlineLevel="0" collapsed="false">
      <c r="A7498" s="31" t="s">
        <v>11102</v>
      </c>
      <c r="C7498" s="0" t="s">
        <v>11064</v>
      </c>
      <c r="D7498" s="27" t="s">
        <v>11103</v>
      </c>
    </row>
    <row r="7499" customFormat="false" ht="13.5" hidden="false" customHeight="true" outlineLevel="0" collapsed="false">
      <c r="A7499" s="31" t="s">
        <v>11104</v>
      </c>
      <c r="C7499" s="0" t="s">
        <v>11105</v>
      </c>
      <c r="D7499" s="27" t="s">
        <v>55</v>
      </c>
    </row>
    <row r="7500" customFormat="false" ht="13.5" hidden="false" customHeight="true" outlineLevel="0" collapsed="false">
      <c r="A7500" s="31" t="s">
        <v>11106</v>
      </c>
      <c r="C7500" s="0" t="s">
        <v>11107</v>
      </c>
      <c r="D7500" s="27" t="s">
        <v>55</v>
      </c>
    </row>
    <row r="7501" customFormat="false" ht="13.5" hidden="false" customHeight="true" outlineLevel="0" collapsed="false">
      <c r="A7501" s="31" t="s">
        <v>11108</v>
      </c>
      <c r="C7501" s="0" t="s">
        <v>2871</v>
      </c>
      <c r="D7501" s="27" t="s">
        <v>11109</v>
      </c>
    </row>
    <row r="7502" customFormat="false" ht="13.5" hidden="false" customHeight="true" outlineLevel="0" collapsed="false">
      <c r="A7502" s="31" t="s">
        <v>11110</v>
      </c>
      <c r="C7502" s="0" t="s">
        <v>11111</v>
      </c>
      <c r="D7502" s="27" t="s">
        <v>55</v>
      </c>
    </row>
    <row r="7503" customFormat="false" ht="13.5" hidden="false" customHeight="true" outlineLevel="0" collapsed="false">
      <c r="A7503" s="31" t="s">
        <v>11112</v>
      </c>
      <c r="B7503" s="27" t="s">
        <v>40</v>
      </c>
      <c r="C7503" s="0" t="s">
        <v>11113</v>
      </c>
      <c r="D7503" s="27" t="s">
        <v>55</v>
      </c>
    </row>
    <row r="7504" customFormat="false" ht="13.5" hidden="false" customHeight="true" outlineLevel="0" collapsed="false">
      <c r="A7504" s="31" t="s">
        <v>11114</v>
      </c>
      <c r="C7504" s="0" t="s">
        <v>11113</v>
      </c>
      <c r="D7504" s="27" t="s">
        <v>44</v>
      </c>
    </row>
    <row r="7505" customFormat="false" ht="13.5" hidden="false" customHeight="true" outlineLevel="0" collapsed="false">
      <c r="A7505" s="31" t="s">
        <v>11115</v>
      </c>
      <c r="C7505" s="0" t="s">
        <v>11113</v>
      </c>
      <c r="D7505" s="27" t="s">
        <v>46</v>
      </c>
    </row>
    <row r="7506" customFormat="false" ht="13.5" hidden="false" customHeight="true" outlineLevel="0" collapsed="false">
      <c r="A7506" s="31" t="s">
        <v>11116</v>
      </c>
      <c r="B7506" s="27" t="s">
        <v>40</v>
      </c>
      <c r="C7506" s="0" t="s">
        <v>11117</v>
      </c>
      <c r="D7506" s="27" t="s">
        <v>55</v>
      </c>
    </row>
    <row r="7507" customFormat="false" ht="13.5" hidden="false" customHeight="true" outlineLevel="0" collapsed="false">
      <c r="A7507" s="31" t="s">
        <v>11118</v>
      </c>
      <c r="C7507" s="0" t="s">
        <v>11117</v>
      </c>
      <c r="D7507" s="27" t="s">
        <v>44</v>
      </c>
    </row>
    <row r="7508" customFormat="false" ht="13.5" hidden="false" customHeight="true" outlineLevel="0" collapsed="false">
      <c r="A7508" s="31" t="s">
        <v>11119</v>
      </c>
      <c r="C7508" s="0" t="s">
        <v>11117</v>
      </c>
      <c r="D7508" s="27" t="s">
        <v>46</v>
      </c>
    </row>
    <row r="7509" customFormat="false" ht="13.5" hidden="false" customHeight="true" outlineLevel="0" collapsed="false">
      <c r="A7509" s="31" t="s">
        <v>11120</v>
      </c>
      <c r="C7509" s="0" t="s">
        <v>11121</v>
      </c>
      <c r="D7509" s="27" t="s">
        <v>55</v>
      </c>
    </row>
    <row r="7510" customFormat="false" ht="13.5" hidden="false" customHeight="true" outlineLevel="0" collapsed="false">
      <c r="A7510" s="31" t="s">
        <v>11122</v>
      </c>
      <c r="C7510" s="0" t="s">
        <v>11123</v>
      </c>
      <c r="D7510" s="27" t="s">
        <v>55</v>
      </c>
    </row>
    <row r="7511" customFormat="false" ht="13.5" hidden="false" customHeight="true" outlineLevel="0" collapsed="false">
      <c r="A7511" s="31" t="s">
        <v>11124</v>
      </c>
      <c r="B7511" s="27" t="s">
        <v>40</v>
      </c>
      <c r="C7511" s="0" t="s">
        <v>11125</v>
      </c>
      <c r="D7511" s="27" t="s">
        <v>62</v>
      </c>
    </row>
    <row r="7512" customFormat="false" ht="13.5" hidden="false" customHeight="true" outlineLevel="0" collapsed="false">
      <c r="A7512" s="31" t="s">
        <v>11126</v>
      </c>
      <c r="C7512" s="0" t="s">
        <v>11125</v>
      </c>
      <c r="D7512" s="27" t="s">
        <v>44</v>
      </c>
    </row>
    <row r="7513" customFormat="false" ht="13.5" hidden="false" customHeight="true" outlineLevel="0" collapsed="false">
      <c r="A7513" s="31" t="s">
        <v>11127</v>
      </c>
      <c r="C7513" s="0" t="s">
        <v>11125</v>
      </c>
      <c r="D7513" s="27" t="s">
        <v>46</v>
      </c>
    </row>
    <row r="7514" customFormat="false" ht="13.5" hidden="false" customHeight="true" outlineLevel="0" collapsed="false">
      <c r="A7514" s="31" t="s">
        <v>11128</v>
      </c>
      <c r="C7514" s="0" t="s">
        <v>11129</v>
      </c>
      <c r="D7514" s="27" t="s">
        <v>3130</v>
      </c>
    </row>
    <row r="7515" customFormat="false" ht="13.5" hidden="false" customHeight="true" outlineLevel="0" collapsed="false">
      <c r="A7515" s="31" t="s">
        <v>11130</v>
      </c>
      <c r="B7515" s="27" t="s">
        <v>40</v>
      </c>
      <c r="C7515" s="0" t="s">
        <v>11131</v>
      </c>
      <c r="D7515" s="27" t="s">
        <v>550</v>
      </c>
      <c r="E7515" s="27" t="s">
        <v>56</v>
      </c>
    </row>
    <row r="7516" customFormat="false" ht="13.5" hidden="false" customHeight="true" outlineLevel="0" collapsed="false">
      <c r="A7516" s="31" t="s">
        <v>11132</v>
      </c>
      <c r="C7516" s="0" t="s">
        <v>11131</v>
      </c>
      <c r="D7516" s="27" t="s">
        <v>44</v>
      </c>
      <c r="E7516" s="27" t="s">
        <v>56</v>
      </c>
    </row>
    <row r="7517" customFormat="false" ht="13.5" hidden="false" customHeight="true" outlineLevel="0" collapsed="false">
      <c r="A7517" s="31" t="s">
        <v>11133</v>
      </c>
      <c r="C7517" s="0" t="s">
        <v>11131</v>
      </c>
      <c r="D7517" s="27" t="s">
        <v>46</v>
      </c>
      <c r="E7517" s="27" t="s">
        <v>56</v>
      </c>
    </row>
    <row r="7518" customFormat="false" ht="13.5" hidden="false" customHeight="true" outlineLevel="0" collapsed="false">
      <c r="A7518" s="31" t="s">
        <v>11134</v>
      </c>
      <c r="B7518" s="27" t="s">
        <v>40</v>
      </c>
      <c r="C7518" s="0" t="s">
        <v>11135</v>
      </c>
      <c r="D7518" s="27" t="s">
        <v>55</v>
      </c>
    </row>
    <row r="7519" customFormat="false" ht="13.5" hidden="false" customHeight="true" outlineLevel="0" collapsed="false">
      <c r="A7519" s="31" t="s">
        <v>11136</v>
      </c>
      <c r="C7519" s="0" t="s">
        <v>11135</v>
      </c>
      <c r="D7519" s="27" t="s">
        <v>44</v>
      </c>
    </row>
    <row r="7520" customFormat="false" ht="13.5" hidden="false" customHeight="true" outlineLevel="0" collapsed="false">
      <c r="A7520" s="31" t="s">
        <v>11137</v>
      </c>
      <c r="C7520" s="0" t="s">
        <v>11135</v>
      </c>
      <c r="D7520" s="27" t="s">
        <v>46</v>
      </c>
    </row>
    <row r="7521" customFormat="false" ht="13.5" hidden="false" customHeight="true" outlineLevel="0" collapsed="false">
      <c r="A7521" s="31" t="s">
        <v>11138</v>
      </c>
      <c r="B7521" s="27" t="s">
        <v>40</v>
      </c>
      <c r="C7521" s="0" t="s">
        <v>11139</v>
      </c>
      <c r="D7521" s="27" t="s">
        <v>55</v>
      </c>
    </row>
    <row r="7522" customFormat="false" ht="13.5" hidden="false" customHeight="true" outlineLevel="0" collapsed="false">
      <c r="A7522" s="31" t="s">
        <v>11140</v>
      </c>
      <c r="C7522" s="0" t="s">
        <v>11139</v>
      </c>
      <c r="D7522" s="27" t="s">
        <v>44</v>
      </c>
    </row>
    <row r="7523" customFormat="false" ht="13.5" hidden="false" customHeight="true" outlineLevel="0" collapsed="false">
      <c r="A7523" s="31" t="s">
        <v>11141</v>
      </c>
      <c r="C7523" s="0" t="s">
        <v>11139</v>
      </c>
      <c r="D7523" s="27" t="s">
        <v>46</v>
      </c>
    </row>
    <row r="7524" customFormat="false" ht="13.5" hidden="false" customHeight="true" outlineLevel="0" collapsed="false">
      <c r="A7524" s="31" t="s">
        <v>11142</v>
      </c>
      <c r="B7524" s="27" t="s">
        <v>40</v>
      </c>
      <c r="C7524" s="0" t="s">
        <v>11143</v>
      </c>
      <c r="D7524" s="27" t="s">
        <v>55</v>
      </c>
    </row>
    <row r="7525" customFormat="false" ht="13.5" hidden="false" customHeight="true" outlineLevel="0" collapsed="false">
      <c r="A7525" s="31" t="s">
        <v>11144</v>
      </c>
      <c r="C7525" s="0" t="s">
        <v>11143</v>
      </c>
      <c r="D7525" s="27" t="s">
        <v>44</v>
      </c>
    </row>
    <row r="7526" customFormat="false" ht="13.5" hidden="false" customHeight="true" outlineLevel="0" collapsed="false">
      <c r="A7526" s="31" t="s">
        <v>11145</v>
      </c>
      <c r="C7526" s="0" t="s">
        <v>11143</v>
      </c>
      <c r="D7526" s="27" t="s">
        <v>46</v>
      </c>
    </row>
    <row r="7527" customFormat="false" ht="13.5" hidden="false" customHeight="true" outlineLevel="0" collapsed="false">
      <c r="A7527" s="31" t="s">
        <v>11146</v>
      </c>
      <c r="C7527" s="0" t="s">
        <v>11147</v>
      </c>
      <c r="D7527" s="27" t="s">
        <v>55</v>
      </c>
    </row>
    <row r="7528" customFormat="false" ht="13.5" hidden="false" customHeight="true" outlineLevel="0" collapsed="false">
      <c r="A7528" s="31" t="s">
        <v>11148</v>
      </c>
      <c r="B7528" s="27" t="s">
        <v>40</v>
      </c>
      <c r="C7528" s="0" t="s">
        <v>11149</v>
      </c>
      <c r="D7528" s="27" t="s">
        <v>55</v>
      </c>
    </row>
    <row r="7529" customFormat="false" ht="13.5" hidden="false" customHeight="true" outlineLevel="0" collapsed="false">
      <c r="A7529" s="31" t="s">
        <v>11150</v>
      </c>
      <c r="C7529" s="0" t="s">
        <v>11149</v>
      </c>
      <c r="D7529" s="27" t="s">
        <v>44</v>
      </c>
    </row>
    <row r="7530" customFormat="false" ht="13.5" hidden="false" customHeight="true" outlineLevel="0" collapsed="false">
      <c r="A7530" s="31" t="s">
        <v>11151</v>
      </c>
      <c r="C7530" s="0" t="s">
        <v>11149</v>
      </c>
      <c r="D7530" s="27" t="s">
        <v>46</v>
      </c>
    </row>
    <row r="7531" customFormat="false" ht="13.5" hidden="false" customHeight="true" outlineLevel="0" collapsed="false">
      <c r="A7531" s="31" t="s">
        <v>11152</v>
      </c>
      <c r="B7531" s="27" t="s">
        <v>40</v>
      </c>
      <c r="C7531" s="0" t="s">
        <v>11153</v>
      </c>
      <c r="D7531" s="27" t="s">
        <v>55</v>
      </c>
    </row>
    <row r="7532" customFormat="false" ht="13.5" hidden="false" customHeight="true" outlineLevel="0" collapsed="false">
      <c r="A7532" s="31" t="s">
        <v>11154</v>
      </c>
      <c r="C7532" s="0" t="s">
        <v>11153</v>
      </c>
      <c r="D7532" s="27" t="s">
        <v>44</v>
      </c>
    </row>
    <row r="7533" customFormat="false" ht="13.5" hidden="false" customHeight="true" outlineLevel="0" collapsed="false">
      <c r="A7533" s="31" t="s">
        <v>11155</v>
      </c>
      <c r="C7533" s="0" t="s">
        <v>11153</v>
      </c>
      <c r="D7533" s="27" t="s">
        <v>46</v>
      </c>
    </row>
    <row r="7534" customFormat="false" ht="13.5" hidden="false" customHeight="true" outlineLevel="0" collapsed="false">
      <c r="A7534" s="31" t="s">
        <v>11156</v>
      </c>
      <c r="B7534" s="27" t="s">
        <v>40</v>
      </c>
      <c r="C7534" s="0" t="s">
        <v>11157</v>
      </c>
      <c r="D7534" s="27" t="s">
        <v>62</v>
      </c>
    </row>
    <row r="7535" customFormat="false" ht="13.5" hidden="false" customHeight="true" outlineLevel="0" collapsed="false">
      <c r="A7535" s="31" t="s">
        <v>11158</v>
      </c>
      <c r="C7535" s="0" t="s">
        <v>11157</v>
      </c>
      <c r="D7535" s="27" t="s">
        <v>44</v>
      </c>
    </row>
    <row r="7536" customFormat="false" ht="13.5" hidden="false" customHeight="true" outlineLevel="0" collapsed="false">
      <c r="A7536" s="31" t="s">
        <v>11159</v>
      </c>
      <c r="C7536" s="0" t="s">
        <v>11157</v>
      </c>
      <c r="D7536" s="27" t="s">
        <v>46</v>
      </c>
    </row>
    <row r="7537" customFormat="false" ht="13.5" hidden="false" customHeight="true" outlineLevel="0" collapsed="false">
      <c r="A7537" s="31" t="s">
        <v>11160</v>
      </c>
      <c r="C7537" s="0" t="s">
        <v>11161</v>
      </c>
      <c r="D7537" s="27" t="s">
        <v>62</v>
      </c>
    </row>
    <row r="7538" customFormat="false" ht="13.5" hidden="false" customHeight="true" outlineLevel="0" collapsed="false">
      <c r="A7538" s="31" t="s">
        <v>11162</v>
      </c>
      <c r="C7538" s="0" t="s">
        <v>11163</v>
      </c>
      <c r="D7538" s="27" t="s">
        <v>6235</v>
      </c>
    </row>
    <row r="7539" customFormat="false" ht="13.5" hidden="false" customHeight="true" outlineLevel="0" collapsed="false">
      <c r="A7539" s="31" t="s">
        <v>11164</v>
      </c>
      <c r="C7539" s="0" t="s">
        <v>11165</v>
      </c>
      <c r="D7539" s="27" t="s">
        <v>6235</v>
      </c>
    </row>
    <row r="7540" customFormat="false" ht="13.5" hidden="false" customHeight="true" outlineLevel="0" collapsed="false">
      <c r="A7540" s="31" t="s">
        <v>11166</v>
      </c>
      <c r="C7540" s="0" t="s">
        <v>11167</v>
      </c>
      <c r="D7540" s="27" t="s">
        <v>6235</v>
      </c>
    </row>
    <row r="7541" customFormat="false" ht="13.5" hidden="false" customHeight="true" outlineLevel="0" collapsed="false">
      <c r="A7541" s="31" t="s">
        <v>11168</v>
      </c>
      <c r="C7541" s="0" t="s">
        <v>11169</v>
      </c>
      <c r="D7541" s="27" t="s">
        <v>55</v>
      </c>
    </row>
    <row r="7542" customFormat="false" ht="13.5" hidden="false" customHeight="true" outlineLevel="0" collapsed="false">
      <c r="A7542" s="31" t="s">
        <v>11170</v>
      </c>
      <c r="C7542" s="0" t="s">
        <v>11171</v>
      </c>
      <c r="D7542" s="27" t="s">
        <v>55</v>
      </c>
    </row>
    <row r="7543" customFormat="false" ht="13.5" hidden="false" customHeight="true" outlineLevel="0" collapsed="false">
      <c r="A7543" s="31" t="s">
        <v>11172</v>
      </c>
      <c r="C7543" s="0" t="s">
        <v>11173</v>
      </c>
      <c r="D7543" s="27" t="s">
        <v>55</v>
      </c>
    </row>
    <row r="7544" customFormat="false" ht="13.5" hidden="false" customHeight="true" outlineLevel="0" collapsed="false">
      <c r="A7544" s="31" t="s">
        <v>11174</v>
      </c>
      <c r="C7544" s="0" t="s">
        <v>11173</v>
      </c>
      <c r="D7544" s="27" t="s">
        <v>55</v>
      </c>
    </row>
    <row r="7545" customFormat="false" ht="13.5" hidden="false" customHeight="true" outlineLevel="0" collapsed="false">
      <c r="A7545" s="31" t="s">
        <v>11175</v>
      </c>
      <c r="C7545" s="0" t="s">
        <v>11176</v>
      </c>
      <c r="D7545" s="27" t="s">
        <v>55</v>
      </c>
    </row>
    <row r="7546" customFormat="false" ht="13.5" hidden="false" customHeight="true" outlineLevel="0" collapsed="false">
      <c r="A7546" s="31" t="s">
        <v>11177</v>
      </c>
      <c r="C7546" s="0" t="s">
        <v>11178</v>
      </c>
      <c r="D7546" s="27" t="s">
        <v>55</v>
      </c>
    </row>
    <row r="7547" customFormat="false" ht="13.5" hidden="false" customHeight="true" outlineLevel="0" collapsed="false">
      <c r="A7547" s="31" t="s">
        <v>11179</v>
      </c>
      <c r="C7547" s="0" t="s">
        <v>11180</v>
      </c>
      <c r="D7547" s="27" t="s">
        <v>55</v>
      </c>
    </row>
    <row r="7548" customFormat="false" ht="13.5" hidden="false" customHeight="true" outlineLevel="0" collapsed="false">
      <c r="A7548" s="31" t="s">
        <v>11181</v>
      </c>
      <c r="C7548" s="0" t="s">
        <v>11182</v>
      </c>
      <c r="D7548" s="27" t="s">
        <v>55</v>
      </c>
    </row>
    <row r="7549" customFormat="false" ht="13.5" hidden="false" customHeight="true" outlineLevel="0" collapsed="false">
      <c r="A7549" s="31" t="s">
        <v>11183</v>
      </c>
      <c r="C7549" s="0" t="s">
        <v>11184</v>
      </c>
      <c r="D7549" s="27" t="s">
        <v>55</v>
      </c>
    </row>
    <row r="7550" customFormat="false" ht="13.5" hidden="false" customHeight="true" outlineLevel="0" collapsed="false">
      <c r="A7550" s="31" t="s">
        <v>11185</v>
      </c>
      <c r="C7550" s="0" t="s">
        <v>11186</v>
      </c>
      <c r="D7550" s="27" t="s">
        <v>55</v>
      </c>
    </row>
    <row r="7551" customFormat="false" ht="13.5" hidden="false" customHeight="true" outlineLevel="0" collapsed="false">
      <c r="A7551" s="31" t="s">
        <v>11187</v>
      </c>
      <c r="C7551" s="0" t="s">
        <v>11188</v>
      </c>
      <c r="D7551" s="27" t="s">
        <v>55</v>
      </c>
    </row>
    <row r="7552" customFormat="false" ht="13.5" hidden="false" customHeight="true" outlineLevel="0" collapsed="false">
      <c r="A7552" s="31" t="s">
        <v>11189</v>
      </c>
      <c r="C7552" s="0" t="s">
        <v>11190</v>
      </c>
      <c r="D7552" s="27" t="s">
        <v>55</v>
      </c>
    </row>
    <row r="7553" customFormat="false" ht="13.5" hidden="false" customHeight="true" outlineLevel="0" collapsed="false">
      <c r="A7553" s="31" t="s">
        <v>11191</v>
      </c>
      <c r="C7553" s="0" t="s">
        <v>11192</v>
      </c>
      <c r="D7553" s="27" t="s">
        <v>55</v>
      </c>
    </row>
    <row r="7554" customFormat="false" ht="13.5" hidden="false" customHeight="true" outlineLevel="0" collapsed="false">
      <c r="A7554" s="31" t="s">
        <v>11193</v>
      </c>
      <c r="C7554" s="0" t="s">
        <v>11194</v>
      </c>
      <c r="D7554" s="27" t="s">
        <v>55</v>
      </c>
    </row>
    <row r="7555" customFormat="false" ht="13.5" hidden="false" customHeight="true" outlineLevel="0" collapsed="false">
      <c r="A7555" s="31" t="s">
        <v>11195</v>
      </c>
      <c r="C7555" s="0" t="s">
        <v>11196</v>
      </c>
      <c r="D7555" s="27" t="s">
        <v>55</v>
      </c>
    </row>
    <row r="7556" customFormat="false" ht="13.5" hidden="false" customHeight="true" outlineLevel="0" collapsed="false">
      <c r="A7556" s="31" t="s">
        <v>11197</v>
      </c>
      <c r="C7556" s="0" t="s">
        <v>11198</v>
      </c>
      <c r="D7556" s="27" t="s">
        <v>55</v>
      </c>
    </row>
    <row r="7557" customFormat="false" ht="13.5" hidden="false" customHeight="true" outlineLevel="0" collapsed="false">
      <c r="A7557" s="31" t="s">
        <v>11199</v>
      </c>
      <c r="C7557" s="0" t="s">
        <v>11198</v>
      </c>
      <c r="D7557" s="27" t="s">
        <v>55</v>
      </c>
    </row>
    <row r="7558" customFormat="false" ht="13.5" hidden="false" customHeight="true" outlineLevel="0" collapsed="false">
      <c r="A7558" s="31" t="s">
        <v>11200</v>
      </c>
      <c r="C7558" s="0" t="s">
        <v>11201</v>
      </c>
      <c r="D7558" s="27" t="s">
        <v>55</v>
      </c>
    </row>
    <row r="7559" customFormat="false" ht="13.5" hidden="false" customHeight="true" outlineLevel="0" collapsed="false">
      <c r="A7559" s="31" t="s">
        <v>11202</v>
      </c>
      <c r="C7559" s="0" t="s">
        <v>11203</v>
      </c>
      <c r="D7559" s="27" t="s">
        <v>201</v>
      </c>
    </row>
    <row r="7560" customFormat="false" ht="13.5" hidden="false" customHeight="true" outlineLevel="0" collapsed="false">
      <c r="A7560" s="31" t="s">
        <v>11204</v>
      </c>
      <c r="C7560" s="0" t="s">
        <v>11205</v>
      </c>
      <c r="D7560" s="27" t="s">
        <v>42</v>
      </c>
    </row>
    <row r="7561" customFormat="false" ht="13.5" hidden="false" customHeight="true" outlineLevel="0" collapsed="false">
      <c r="A7561" s="31" t="s">
        <v>11206</v>
      </c>
      <c r="B7561" s="27" t="s">
        <v>40</v>
      </c>
      <c r="C7561" s="0" t="s">
        <v>11207</v>
      </c>
      <c r="D7561" s="27" t="s">
        <v>55</v>
      </c>
    </row>
    <row r="7562" customFormat="false" ht="13.5" hidden="false" customHeight="true" outlineLevel="0" collapsed="false">
      <c r="A7562" s="31" t="s">
        <v>11208</v>
      </c>
      <c r="C7562" s="0" t="s">
        <v>11207</v>
      </c>
      <c r="D7562" s="27" t="s">
        <v>44</v>
      </c>
    </row>
    <row r="7563" customFormat="false" ht="13.5" hidden="false" customHeight="true" outlineLevel="0" collapsed="false">
      <c r="A7563" s="31" t="s">
        <v>11209</v>
      </c>
      <c r="C7563" s="0" t="s">
        <v>11207</v>
      </c>
      <c r="D7563" s="27" t="s">
        <v>46</v>
      </c>
    </row>
    <row r="7564" customFormat="false" ht="13.5" hidden="false" customHeight="true" outlineLevel="0" collapsed="false">
      <c r="A7564" s="31" t="s">
        <v>11210</v>
      </c>
      <c r="B7564" s="27" t="s">
        <v>40</v>
      </c>
      <c r="C7564" s="0" t="s">
        <v>11211</v>
      </c>
      <c r="D7564" s="27" t="s">
        <v>55</v>
      </c>
      <c r="E7564" s="27" t="s">
        <v>56</v>
      </c>
    </row>
    <row r="7565" customFormat="false" ht="13.5" hidden="false" customHeight="true" outlineLevel="0" collapsed="false">
      <c r="A7565" s="31" t="s">
        <v>11212</v>
      </c>
      <c r="C7565" s="0" t="s">
        <v>11211</v>
      </c>
      <c r="D7565" s="27" t="s">
        <v>44</v>
      </c>
      <c r="E7565" s="27" t="s">
        <v>56</v>
      </c>
    </row>
    <row r="7566" customFormat="false" ht="13.5" hidden="false" customHeight="true" outlineLevel="0" collapsed="false">
      <c r="A7566" s="31" t="s">
        <v>11213</v>
      </c>
      <c r="C7566" s="0" t="s">
        <v>11211</v>
      </c>
      <c r="D7566" s="27" t="s">
        <v>46</v>
      </c>
      <c r="E7566" s="27" t="s">
        <v>56</v>
      </c>
    </row>
    <row r="7567" customFormat="false" ht="13.5" hidden="false" customHeight="true" outlineLevel="0" collapsed="false">
      <c r="A7567" s="31" t="s">
        <v>11214</v>
      </c>
      <c r="B7567" s="27" t="s">
        <v>40</v>
      </c>
      <c r="C7567" s="0" t="s">
        <v>11215</v>
      </c>
      <c r="D7567" s="27" t="s">
        <v>62</v>
      </c>
      <c r="E7567" s="27" t="s">
        <v>56</v>
      </c>
    </row>
    <row r="7568" customFormat="false" ht="13.5" hidden="false" customHeight="true" outlineLevel="0" collapsed="false">
      <c r="A7568" s="31" t="s">
        <v>11216</v>
      </c>
      <c r="C7568" s="0" t="s">
        <v>11215</v>
      </c>
      <c r="D7568" s="27" t="s">
        <v>44</v>
      </c>
      <c r="E7568" s="27" t="s">
        <v>56</v>
      </c>
    </row>
    <row r="7569" customFormat="false" ht="13.5" hidden="false" customHeight="true" outlineLevel="0" collapsed="false">
      <c r="A7569" s="31" t="s">
        <v>11217</v>
      </c>
      <c r="C7569" s="0" t="s">
        <v>11215</v>
      </c>
      <c r="D7569" s="27" t="s">
        <v>46</v>
      </c>
      <c r="E7569" s="27" t="s">
        <v>56</v>
      </c>
    </row>
    <row r="7570" customFormat="false" ht="13.5" hidden="false" customHeight="true" outlineLevel="0" collapsed="false">
      <c r="A7570" s="31" t="s">
        <v>11218</v>
      </c>
      <c r="B7570" s="27" t="s">
        <v>40</v>
      </c>
      <c r="C7570" s="0" t="s">
        <v>11219</v>
      </c>
      <c r="D7570" s="27" t="s">
        <v>550</v>
      </c>
    </row>
    <row r="7571" customFormat="false" ht="13.5" hidden="false" customHeight="true" outlineLevel="0" collapsed="false">
      <c r="A7571" s="31" t="s">
        <v>11220</v>
      </c>
      <c r="C7571" s="0" t="s">
        <v>11219</v>
      </c>
      <c r="D7571" s="27" t="s">
        <v>44</v>
      </c>
    </row>
    <row r="7572" customFormat="false" ht="13.5" hidden="false" customHeight="true" outlineLevel="0" collapsed="false">
      <c r="A7572" s="31" t="s">
        <v>11221</v>
      </c>
      <c r="C7572" s="0" t="s">
        <v>11219</v>
      </c>
      <c r="D7572" s="27" t="s">
        <v>46</v>
      </c>
    </row>
    <row r="7573" customFormat="false" ht="13.5" hidden="false" customHeight="true" outlineLevel="0" collapsed="false">
      <c r="A7573" s="31" t="s">
        <v>11222</v>
      </c>
      <c r="C7573" s="0" t="s">
        <v>11223</v>
      </c>
      <c r="D7573" s="27" t="s">
        <v>55</v>
      </c>
      <c r="E7573" s="27" t="s">
        <v>50</v>
      </c>
    </row>
    <row r="7574" customFormat="false" ht="13.5" hidden="false" customHeight="true" outlineLevel="0" collapsed="false">
      <c r="A7574" s="31" t="s">
        <v>11224</v>
      </c>
      <c r="C7574" s="0" t="s">
        <v>11223</v>
      </c>
      <c r="D7574" s="27" t="s">
        <v>11225</v>
      </c>
      <c r="E7574" s="27" t="s">
        <v>50</v>
      </c>
    </row>
    <row r="7575" customFormat="false" ht="13.5" hidden="false" customHeight="true" outlineLevel="0" collapsed="false">
      <c r="A7575" s="31" t="s">
        <v>11226</v>
      </c>
      <c r="B7575" s="27" t="s">
        <v>40</v>
      </c>
      <c r="C7575" s="0" t="s">
        <v>11227</v>
      </c>
      <c r="D7575" s="27" t="s">
        <v>55</v>
      </c>
    </row>
    <row r="7576" customFormat="false" ht="13.5" hidden="false" customHeight="true" outlineLevel="0" collapsed="false">
      <c r="A7576" s="31" t="s">
        <v>11228</v>
      </c>
      <c r="C7576" s="0" t="s">
        <v>11227</v>
      </c>
      <c r="D7576" s="27" t="s">
        <v>44</v>
      </c>
    </row>
    <row r="7577" customFormat="false" ht="13.5" hidden="false" customHeight="true" outlineLevel="0" collapsed="false">
      <c r="A7577" s="31" t="s">
        <v>11229</v>
      </c>
      <c r="C7577" s="0" t="s">
        <v>11227</v>
      </c>
      <c r="D7577" s="27" t="s">
        <v>46</v>
      </c>
    </row>
    <row r="7578" customFormat="false" ht="13.5" hidden="false" customHeight="true" outlineLevel="0" collapsed="false">
      <c r="A7578" s="31" t="s">
        <v>11230</v>
      </c>
      <c r="C7578" s="0" t="s">
        <v>11231</v>
      </c>
      <c r="D7578" s="27" t="s">
        <v>55</v>
      </c>
    </row>
    <row r="7579" customFormat="false" ht="13.5" hidden="false" customHeight="true" outlineLevel="0" collapsed="false">
      <c r="A7579" s="31" t="s">
        <v>11232</v>
      </c>
      <c r="C7579" s="0" t="s">
        <v>11233</v>
      </c>
      <c r="D7579" s="27" t="s">
        <v>3130</v>
      </c>
    </row>
    <row r="7580" customFormat="false" ht="13.5" hidden="false" customHeight="true" outlineLevel="0" collapsed="false">
      <c r="A7580" s="31" t="s">
        <v>11234</v>
      </c>
      <c r="C7580" s="0" t="s">
        <v>11235</v>
      </c>
      <c r="D7580" s="27" t="s">
        <v>3377</v>
      </c>
    </row>
    <row r="7581" customFormat="false" ht="13.5" hidden="false" customHeight="true" outlineLevel="0" collapsed="false">
      <c r="A7581" s="31" t="s">
        <v>11236</v>
      </c>
      <c r="B7581" s="27" t="s">
        <v>40</v>
      </c>
      <c r="C7581" s="0" t="s">
        <v>11237</v>
      </c>
      <c r="D7581" s="27" t="s">
        <v>3130</v>
      </c>
    </row>
    <row r="7582" customFormat="false" ht="13.5" hidden="false" customHeight="true" outlineLevel="0" collapsed="false">
      <c r="A7582" s="31" t="s">
        <v>11238</v>
      </c>
      <c r="C7582" s="0" t="s">
        <v>11237</v>
      </c>
      <c r="D7582" s="27" t="s">
        <v>44</v>
      </c>
    </row>
    <row r="7583" customFormat="false" ht="13.5" hidden="false" customHeight="true" outlineLevel="0" collapsed="false">
      <c r="A7583" s="31" t="s">
        <v>11239</v>
      </c>
      <c r="C7583" s="0" t="s">
        <v>11237</v>
      </c>
      <c r="D7583" s="27" t="s">
        <v>46</v>
      </c>
    </row>
    <row r="7584" customFormat="false" ht="13.5" hidden="false" customHeight="true" outlineLevel="0" collapsed="false">
      <c r="A7584" s="31" t="s">
        <v>11240</v>
      </c>
      <c r="B7584" s="27" t="s">
        <v>40</v>
      </c>
      <c r="C7584" s="0" t="s">
        <v>11241</v>
      </c>
      <c r="D7584" s="27" t="s">
        <v>55</v>
      </c>
    </row>
    <row r="7585" customFormat="false" ht="13.5" hidden="false" customHeight="true" outlineLevel="0" collapsed="false">
      <c r="A7585" s="31" t="s">
        <v>11242</v>
      </c>
      <c r="C7585" s="0" t="s">
        <v>11241</v>
      </c>
      <c r="D7585" s="27" t="s">
        <v>44</v>
      </c>
    </row>
    <row r="7586" customFormat="false" ht="13.5" hidden="false" customHeight="true" outlineLevel="0" collapsed="false">
      <c r="A7586" s="31" t="s">
        <v>11243</v>
      </c>
      <c r="C7586" s="0" t="s">
        <v>11241</v>
      </c>
      <c r="D7586" s="27" t="s">
        <v>46</v>
      </c>
    </row>
    <row r="7587" customFormat="false" ht="13.5" hidden="false" customHeight="true" outlineLevel="0" collapsed="false">
      <c r="A7587" s="31" t="s">
        <v>11244</v>
      </c>
      <c r="C7587" s="0" t="s">
        <v>11245</v>
      </c>
      <c r="D7587" s="27" t="s">
        <v>55</v>
      </c>
      <c r="E7587" s="27" t="s">
        <v>56</v>
      </c>
    </row>
    <row r="7588" customFormat="false" ht="13.5" hidden="false" customHeight="true" outlineLevel="0" collapsed="false">
      <c r="A7588" s="31" t="s">
        <v>11246</v>
      </c>
      <c r="C7588" s="0" t="s">
        <v>11245</v>
      </c>
      <c r="D7588" s="27" t="s">
        <v>62</v>
      </c>
      <c r="E7588" s="27" t="s">
        <v>50</v>
      </c>
    </row>
    <row r="7589" customFormat="false" ht="13.5" hidden="false" customHeight="true" outlineLevel="0" collapsed="false">
      <c r="A7589" s="31" t="s">
        <v>11247</v>
      </c>
      <c r="B7589" s="27" t="s">
        <v>40</v>
      </c>
      <c r="C7589" s="0" t="s">
        <v>11248</v>
      </c>
      <c r="D7589" s="27" t="s">
        <v>55</v>
      </c>
    </row>
    <row r="7590" customFormat="false" ht="13.5" hidden="false" customHeight="true" outlineLevel="0" collapsed="false">
      <c r="A7590" s="31" t="s">
        <v>11249</v>
      </c>
      <c r="C7590" s="0" t="s">
        <v>11248</v>
      </c>
      <c r="D7590" s="27" t="s">
        <v>44</v>
      </c>
    </row>
    <row r="7591" customFormat="false" ht="13.5" hidden="false" customHeight="true" outlineLevel="0" collapsed="false">
      <c r="A7591" s="31" t="s">
        <v>11250</v>
      </c>
      <c r="C7591" s="0" t="s">
        <v>11248</v>
      </c>
      <c r="D7591" s="27" t="s">
        <v>46</v>
      </c>
    </row>
    <row r="7592" customFormat="false" ht="13.5" hidden="false" customHeight="true" outlineLevel="0" collapsed="false">
      <c r="A7592" s="31" t="s">
        <v>11251</v>
      </c>
      <c r="B7592" s="27" t="s">
        <v>40</v>
      </c>
      <c r="C7592" s="0" t="s">
        <v>11252</v>
      </c>
      <c r="D7592" s="27" t="s">
        <v>55</v>
      </c>
    </row>
    <row r="7593" customFormat="false" ht="13.5" hidden="false" customHeight="true" outlineLevel="0" collapsed="false">
      <c r="A7593" s="31" t="s">
        <v>11253</v>
      </c>
      <c r="C7593" s="0" t="s">
        <v>11252</v>
      </c>
      <c r="D7593" s="27" t="s">
        <v>44</v>
      </c>
    </row>
    <row r="7594" customFormat="false" ht="13.5" hidden="false" customHeight="true" outlineLevel="0" collapsed="false">
      <c r="A7594" s="31" t="s">
        <v>11254</v>
      </c>
      <c r="C7594" s="0" t="s">
        <v>11252</v>
      </c>
      <c r="D7594" s="27" t="s">
        <v>46</v>
      </c>
    </row>
    <row r="7595" customFormat="false" ht="13.5" hidden="false" customHeight="true" outlineLevel="0" collapsed="false">
      <c r="A7595" s="31" t="s">
        <v>11255</v>
      </c>
      <c r="C7595" s="0" t="s">
        <v>11256</v>
      </c>
      <c r="D7595" s="27" t="s">
        <v>11257</v>
      </c>
    </row>
    <row r="7596" customFormat="false" ht="13.5" hidden="false" customHeight="true" outlineLevel="0" collapsed="false">
      <c r="A7596" s="31" t="s">
        <v>11258</v>
      </c>
      <c r="C7596" s="0" t="s">
        <v>11256</v>
      </c>
      <c r="D7596" s="27" t="s">
        <v>62</v>
      </c>
    </row>
    <row r="7597" customFormat="false" ht="13.5" hidden="false" customHeight="true" outlineLevel="0" collapsed="false">
      <c r="A7597" s="31" t="s">
        <v>11259</v>
      </c>
      <c r="C7597" s="0" t="s">
        <v>11260</v>
      </c>
      <c r="D7597" s="27" t="s">
        <v>550</v>
      </c>
    </row>
    <row r="7598" customFormat="false" ht="13.5" hidden="false" customHeight="true" outlineLevel="0" collapsed="false">
      <c r="A7598" s="31" t="s">
        <v>11261</v>
      </c>
      <c r="C7598" s="0" t="s">
        <v>11260</v>
      </c>
      <c r="D7598" s="27" t="s">
        <v>11262</v>
      </c>
    </row>
    <row r="7599" customFormat="false" ht="13.5" hidden="false" customHeight="true" outlineLevel="0" collapsed="false">
      <c r="A7599" s="31" t="s">
        <v>11263</v>
      </c>
      <c r="C7599" s="0" t="s">
        <v>11260</v>
      </c>
      <c r="D7599" s="27" t="s">
        <v>11264</v>
      </c>
    </row>
    <row r="7600" customFormat="false" ht="13.5" hidden="false" customHeight="true" outlineLevel="0" collapsed="false">
      <c r="A7600" s="31" t="s">
        <v>11265</v>
      </c>
      <c r="B7600" s="27" t="s">
        <v>40</v>
      </c>
      <c r="C7600" s="0" t="s">
        <v>11266</v>
      </c>
      <c r="D7600" s="27" t="s">
        <v>55</v>
      </c>
    </row>
    <row r="7601" customFormat="false" ht="13.5" hidden="false" customHeight="true" outlineLevel="0" collapsed="false">
      <c r="A7601" s="31" t="s">
        <v>11267</v>
      </c>
      <c r="C7601" s="0" t="s">
        <v>11266</v>
      </c>
      <c r="D7601" s="27" t="s">
        <v>44</v>
      </c>
    </row>
    <row r="7602" customFormat="false" ht="13.5" hidden="false" customHeight="true" outlineLevel="0" collapsed="false">
      <c r="A7602" s="31" t="s">
        <v>11268</v>
      </c>
      <c r="C7602" s="0" t="s">
        <v>11266</v>
      </c>
      <c r="D7602" s="27" t="s">
        <v>46</v>
      </c>
    </row>
    <row r="7603" customFormat="false" ht="13.5" hidden="false" customHeight="true" outlineLevel="0" collapsed="false">
      <c r="A7603" s="31" t="s">
        <v>11269</v>
      </c>
      <c r="B7603" s="27" t="s">
        <v>40</v>
      </c>
      <c r="C7603" s="0" t="s">
        <v>11270</v>
      </c>
      <c r="D7603" s="27" t="s">
        <v>55</v>
      </c>
    </row>
    <row r="7604" customFormat="false" ht="13.5" hidden="false" customHeight="true" outlineLevel="0" collapsed="false">
      <c r="A7604" s="31" t="s">
        <v>11271</v>
      </c>
      <c r="C7604" s="0" t="s">
        <v>11270</v>
      </c>
      <c r="D7604" s="27" t="s">
        <v>44</v>
      </c>
    </row>
    <row r="7605" customFormat="false" ht="13.5" hidden="false" customHeight="true" outlineLevel="0" collapsed="false">
      <c r="A7605" s="31" t="s">
        <v>11272</v>
      </c>
      <c r="C7605" s="0" t="s">
        <v>11270</v>
      </c>
      <c r="D7605" s="27" t="s">
        <v>46</v>
      </c>
    </row>
    <row r="7606" customFormat="false" ht="13.5" hidden="false" customHeight="true" outlineLevel="0" collapsed="false">
      <c r="A7606" s="31" t="s">
        <v>11273</v>
      </c>
      <c r="C7606" s="0" t="s">
        <v>11274</v>
      </c>
      <c r="D7606" s="27" t="s">
        <v>55</v>
      </c>
    </row>
    <row r="7607" customFormat="false" ht="13.5" hidden="false" customHeight="true" outlineLevel="0" collapsed="false">
      <c r="A7607" s="31" t="s">
        <v>11275</v>
      </c>
      <c r="B7607" s="27" t="s">
        <v>40</v>
      </c>
      <c r="C7607" s="0" t="s">
        <v>11276</v>
      </c>
      <c r="D7607" s="27" t="s">
        <v>55</v>
      </c>
    </row>
    <row r="7608" customFormat="false" ht="13.5" hidden="false" customHeight="true" outlineLevel="0" collapsed="false">
      <c r="A7608" s="31" t="s">
        <v>11277</v>
      </c>
      <c r="C7608" s="0" t="s">
        <v>11276</v>
      </c>
      <c r="D7608" s="27" t="s">
        <v>44</v>
      </c>
    </row>
    <row r="7609" customFormat="false" ht="13.5" hidden="false" customHeight="true" outlineLevel="0" collapsed="false">
      <c r="A7609" s="31" t="s">
        <v>11278</v>
      </c>
      <c r="C7609" s="0" t="s">
        <v>11276</v>
      </c>
      <c r="D7609" s="27" t="s">
        <v>46</v>
      </c>
    </row>
    <row r="7610" customFormat="false" ht="13.5" hidden="false" customHeight="true" outlineLevel="0" collapsed="false">
      <c r="A7610" s="31" t="s">
        <v>11279</v>
      </c>
      <c r="C7610" s="0" t="s">
        <v>11280</v>
      </c>
      <c r="D7610" s="27" t="s">
        <v>55</v>
      </c>
      <c r="E7610" s="27" t="s">
        <v>56</v>
      </c>
    </row>
    <row r="7611" customFormat="false" ht="13.5" hidden="false" customHeight="true" outlineLevel="0" collapsed="false">
      <c r="A7611" s="31" t="s">
        <v>11281</v>
      </c>
      <c r="C7611" s="0" t="s">
        <v>11280</v>
      </c>
      <c r="D7611" s="27" t="s">
        <v>1288</v>
      </c>
      <c r="E7611" s="27" t="s">
        <v>56</v>
      </c>
    </row>
    <row r="7612" customFormat="false" ht="13.5" hidden="false" customHeight="true" outlineLevel="0" collapsed="false">
      <c r="A7612" s="31" t="s">
        <v>11282</v>
      </c>
      <c r="C7612" s="0" t="s">
        <v>11280</v>
      </c>
      <c r="D7612" s="27" t="s">
        <v>11283</v>
      </c>
      <c r="E7612" s="27" t="s">
        <v>56</v>
      </c>
    </row>
    <row r="7613" customFormat="false" ht="13.5" hidden="false" customHeight="true" outlineLevel="0" collapsed="false">
      <c r="A7613" s="31" t="s">
        <v>11284</v>
      </c>
      <c r="B7613" s="27" t="s">
        <v>40</v>
      </c>
      <c r="C7613" s="0" t="s">
        <v>11285</v>
      </c>
      <c r="D7613" s="27" t="s">
        <v>55</v>
      </c>
    </row>
    <row r="7614" customFormat="false" ht="13.5" hidden="false" customHeight="true" outlineLevel="0" collapsed="false">
      <c r="A7614" s="31" t="s">
        <v>11286</v>
      </c>
      <c r="C7614" s="0" t="s">
        <v>11285</v>
      </c>
      <c r="D7614" s="27" t="s">
        <v>44</v>
      </c>
    </row>
    <row r="7615" customFormat="false" ht="13.5" hidden="false" customHeight="true" outlineLevel="0" collapsed="false">
      <c r="A7615" s="31" t="s">
        <v>11287</v>
      </c>
      <c r="C7615" s="0" t="s">
        <v>11285</v>
      </c>
      <c r="D7615" s="27" t="s">
        <v>46</v>
      </c>
    </row>
    <row r="7616" customFormat="false" ht="13.5" hidden="false" customHeight="true" outlineLevel="0" collapsed="false">
      <c r="A7616" s="31" t="s">
        <v>11288</v>
      </c>
      <c r="C7616" s="0" t="s">
        <v>11285</v>
      </c>
      <c r="D7616" s="27" t="s">
        <v>824</v>
      </c>
    </row>
    <row r="7617" customFormat="false" ht="13.5" hidden="false" customHeight="true" outlineLevel="0" collapsed="false">
      <c r="A7617" s="31" t="s">
        <v>11289</v>
      </c>
      <c r="B7617" s="27" t="s">
        <v>40</v>
      </c>
      <c r="C7617" s="0" t="s">
        <v>11290</v>
      </c>
      <c r="D7617" s="27" t="s">
        <v>62</v>
      </c>
    </row>
    <row r="7618" customFormat="false" ht="13.5" hidden="false" customHeight="true" outlineLevel="0" collapsed="false">
      <c r="A7618" s="31" t="s">
        <v>11291</v>
      </c>
      <c r="C7618" s="0" t="s">
        <v>11290</v>
      </c>
      <c r="D7618" s="27" t="s">
        <v>44</v>
      </c>
    </row>
    <row r="7619" customFormat="false" ht="13.5" hidden="false" customHeight="true" outlineLevel="0" collapsed="false">
      <c r="A7619" s="31" t="s">
        <v>11292</v>
      </c>
      <c r="C7619" s="0" t="s">
        <v>11290</v>
      </c>
      <c r="D7619" s="27" t="s">
        <v>46</v>
      </c>
    </row>
    <row r="7620" customFormat="false" ht="13.5" hidden="false" customHeight="true" outlineLevel="0" collapsed="false">
      <c r="A7620" s="31" t="s">
        <v>11293</v>
      </c>
      <c r="B7620" s="27" t="s">
        <v>40</v>
      </c>
      <c r="C7620" s="0" t="s">
        <v>11294</v>
      </c>
      <c r="D7620" s="27" t="s">
        <v>55</v>
      </c>
    </row>
    <row r="7621" customFormat="false" ht="13.5" hidden="false" customHeight="true" outlineLevel="0" collapsed="false">
      <c r="A7621" s="31" t="s">
        <v>11295</v>
      </c>
      <c r="C7621" s="0" t="s">
        <v>11294</v>
      </c>
      <c r="D7621" s="27" t="s">
        <v>44</v>
      </c>
    </row>
    <row r="7622" customFormat="false" ht="13.5" hidden="false" customHeight="true" outlineLevel="0" collapsed="false">
      <c r="A7622" s="31" t="s">
        <v>11296</v>
      </c>
      <c r="C7622" s="0" t="s">
        <v>11294</v>
      </c>
      <c r="D7622" s="27" t="s">
        <v>46</v>
      </c>
    </row>
    <row r="7623" customFormat="false" ht="13.5" hidden="false" customHeight="true" outlineLevel="0" collapsed="false">
      <c r="A7623" s="31" t="s">
        <v>11297</v>
      </c>
      <c r="B7623" s="27" t="s">
        <v>40</v>
      </c>
      <c r="C7623" s="0" t="s">
        <v>11298</v>
      </c>
      <c r="D7623" s="27" t="s">
        <v>55</v>
      </c>
    </row>
    <row r="7624" customFormat="false" ht="13.5" hidden="false" customHeight="true" outlineLevel="0" collapsed="false">
      <c r="A7624" s="31" t="s">
        <v>11299</v>
      </c>
      <c r="C7624" s="0" t="s">
        <v>11298</v>
      </c>
      <c r="D7624" s="27" t="s">
        <v>44</v>
      </c>
    </row>
    <row r="7625" customFormat="false" ht="13.5" hidden="false" customHeight="true" outlineLevel="0" collapsed="false">
      <c r="A7625" s="31" t="s">
        <v>11300</v>
      </c>
      <c r="C7625" s="0" t="s">
        <v>11298</v>
      </c>
      <c r="D7625" s="27" t="s">
        <v>46</v>
      </c>
    </row>
    <row r="7626" customFormat="false" ht="13.5" hidden="false" customHeight="true" outlineLevel="0" collapsed="false">
      <c r="A7626" s="31" t="s">
        <v>11301</v>
      </c>
      <c r="C7626" s="0" t="s">
        <v>11302</v>
      </c>
      <c r="D7626" s="27" t="s">
        <v>639</v>
      </c>
    </row>
    <row r="7627" customFormat="false" ht="13.5" hidden="false" customHeight="true" outlineLevel="0" collapsed="false">
      <c r="A7627" s="31" t="s">
        <v>11303</v>
      </c>
      <c r="B7627" s="27" t="s">
        <v>40</v>
      </c>
      <c r="C7627" s="0" t="s">
        <v>11304</v>
      </c>
      <c r="D7627" s="27" t="s">
        <v>55</v>
      </c>
      <c r="E7627" s="27" t="s">
        <v>56</v>
      </c>
    </row>
    <row r="7628" customFormat="false" ht="13.5" hidden="false" customHeight="true" outlineLevel="0" collapsed="false">
      <c r="A7628" s="31" t="s">
        <v>11305</v>
      </c>
      <c r="C7628" s="0" t="s">
        <v>11304</v>
      </c>
      <c r="D7628" s="27" t="s">
        <v>44</v>
      </c>
      <c r="E7628" s="27" t="s">
        <v>56</v>
      </c>
    </row>
    <row r="7629" customFormat="false" ht="13.5" hidden="false" customHeight="true" outlineLevel="0" collapsed="false">
      <c r="A7629" s="31" t="s">
        <v>11306</v>
      </c>
      <c r="C7629" s="0" t="s">
        <v>11304</v>
      </c>
      <c r="D7629" s="27" t="s">
        <v>46</v>
      </c>
      <c r="E7629" s="27" t="s">
        <v>56</v>
      </c>
    </row>
    <row r="7630" customFormat="false" ht="13.5" hidden="false" customHeight="true" outlineLevel="0" collapsed="false">
      <c r="A7630" s="31" t="s">
        <v>11307</v>
      </c>
      <c r="B7630" s="27" t="s">
        <v>40</v>
      </c>
      <c r="C7630" s="0" t="s">
        <v>11304</v>
      </c>
      <c r="D7630" s="27" t="s">
        <v>55</v>
      </c>
      <c r="E7630" s="27" t="s">
        <v>50</v>
      </c>
    </row>
    <row r="7631" customFormat="false" ht="13.5" hidden="false" customHeight="true" outlineLevel="0" collapsed="false">
      <c r="A7631" s="31" t="s">
        <v>11308</v>
      </c>
      <c r="C7631" s="0" t="s">
        <v>11304</v>
      </c>
      <c r="D7631" s="27" t="s">
        <v>44</v>
      </c>
      <c r="E7631" s="27" t="s">
        <v>50</v>
      </c>
    </row>
    <row r="7632" customFormat="false" ht="13.5" hidden="false" customHeight="true" outlineLevel="0" collapsed="false">
      <c r="A7632" s="31" t="s">
        <v>11309</v>
      </c>
      <c r="C7632" s="0" t="s">
        <v>11304</v>
      </c>
      <c r="D7632" s="27" t="s">
        <v>46</v>
      </c>
      <c r="E7632" s="27" t="s">
        <v>50</v>
      </c>
    </row>
    <row r="7633" customFormat="false" ht="13.5" hidden="false" customHeight="true" outlineLevel="0" collapsed="false">
      <c r="A7633" s="31" t="s">
        <v>11310</v>
      </c>
      <c r="C7633" s="0" t="s">
        <v>11311</v>
      </c>
      <c r="D7633" s="27" t="s">
        <v>55</v>
      </c>
    </row>
    <row r="7634" customFormat="false" ht="13.5" hidden="false" customHeight="true" outlineLevel="0" collapsed="false">
      <c r="A7634" s="31" t="s">
        <v>11312</v>
      </c>
      <c r="B7634" s="27" t="s">
        <v>40</v>
      </c>
      <c r="C7634" s="0" t="s">
        <v>11313</v>
      </c>
      <c r="D7634" s="27" t="s">
        <v>55</v>
      </c>
    </row>
    <row r="7635" customFormat="false" ht="13.5" hidden="false" customHeight="true" outlineLevel="0" collapsed="false">
      <c r="A7635" s="31" t="s">
        <v>11314</v>
      </c>
      <c r="C7635" s="0" t="s">
        <v>11313</v>
      </c>
      <c r="D7635" s="27" t="s">
        <v>44</v>
      </c>
    </row>
    <row r="7636" customFormat="false" ht="13.5" hidden="false" customHeight="true" outlineLevel="0" collapsed="false">
      <c r="A7636" s="31" t="s">
        <v>11315</v>
      </c>
      <c r="C7636" s="0" t="s">
        <v>11313</v>
      </c>
      <c r="D7636" s="27" t="s">
        <v>46</v>
      </c>
    </row>
    <row r="7637" customFormat="false" ht="13.5" hidden="false" customHeight="true" outlineLevel="0" collapsed="false">
      <c r="A7637" s="31" t="s">
        <v>11316</v>
      </c>
      <c r="B7637" s="27" t="s">
        <v>40</v>
      </c>
      <c r="C7637" s="0" t="s">
        <v>11317</v>
      </c>
      <c r="D7637" s="27" t="s">
        <v>55</v>
      </c>
    </row>
    <row r="7638" customFormat="false" ht="13.5" hidden="false" customHeight="true" outlineLevel="0" collapsed="false">
      <c r="A7638" s="31" t="s">
        <v>11318</v>
      </c>
      <c r="C7638" s="0" t="s">
        <v>11317</v>
      </c>
      <c r="D7638" s="27" t="s">
        <v>44</v>
      </c>
    </row>
    <row r="7639" customFormat="false" ht="13.5" hidden="false" customHeight="true" outlineLevel="0" collapsed="false">
      <c r="A7639" s="31" t="s">
        <v>11319</v>
      </c>
      <c r="C7639" s="0" t="s">
        <v>11317</v>
      </c>
      <c r="D7639" s="27" t="s">
        <v>46</v>
      </c>
    </row>
    <row r="7640" customFormat="false" ht="13.5" hidden="false" customHeight="true" outlineLevel="0" collapsed="false">
      <c r="A7640" s="31" t="s">
        <v>11320</v>
      </c>
      <c r="C7640" s="0" t="s">
        <v>11321</v>
      </c>
      <c r="D7640" s="27" t="s">
        <v>11322</v>
      </c>
    </row>
    <row r="7641" customFormat="false" ht="13.5" hidden="false" customHeight="true" outlineLevel="0" collapsed="false">
      <c r="A7641" s="31" t="s">
        <v>11323</v>
      </c>
      <c r="C7641" s="0" t="s">
        <v>11321</v>
      </c>
      <c r="D7641" s="27" t="s">
        <v>11324</v>
      </c>
    </row>
    <row r="7642" customFormat="false" ht="13.5" hidden="false" customHeight="true" outlineLevel="0" collapsed="false">
      <c r="A7642" s="31" t="s">
        <v>11325</v>
      </c>
      <c r="B7642" s="27" t="s">
        <v>40</v>
      </c>
      <c r="C7642" s="0" t="s">
        <v>11321</v>
      </c>
      <c r="D7642" s="27" t="s">
        <v>55</v>
      </c>
    </row>
    <row r="7643" customFormat="false" ht="13.5" hidden="false" customHeight="true" outlineLevel="0" collapsed="false">
      <c r="A7643" s="31" t="s">
        <v>11326</v>
      </c>
      <c r="C7643" s="0" t="s">
        <v>11321</v>
      </c>
      <c r="D7643" s="27" t="s">
        <v>44</v>
      </c>
    </row>
    <row r="7644" customFormat="false" ht="13.5" hidden="false" customHeight="true" outlineLevel="0" collapsed="false">
      <c r="A7644" s="31" t="s">
        <v>11327</v>
      </c>
      <c r="C7644" s="0" t="s">
        <v>11321</v>
      </c>
      <c r="D7644" s="27" t="s">
        <v>46</v>
      </c>
    </row>
    <row r="7645" customFormat="false" ht="13.5" hidden="false" customHeight="true" outlineLevel="0" collapsed="false">
      <c r="A7645" s="31" t="s">
        <v>11328</v>
      </c>
      <c r="C7645" s="0" t="s">
        <v>11329</v>
      </c>
      <c r="D7645" s="27" t="s">
        <v>11330</v>
      </c>
    </row>
    <row r="7646" customFormat="false" ht="13.5" hidden="false" customHeight="true" outlineLevel="0" collapsed="false">
      <c r="A7646" s="31" t="s">
        <v>11331</v>
      </c>
      <c r="B7646" s="27" t="s">
        <v>40</v>
      </c>
      <c r="C7646" s="0" t="s">
        <v>11332</v>
      </c>
      <c r="D7646" s="27" t="s">
        <v>55</v>
      </c>
    </row>
    <row r="7647" customFormat="false" ht="13.5" hidden="false" customHeight="true" outlineLevel="0" collapsed="false">
      <c r="A7647" s="31" t="s">
        <v>11333</v>
      </c>
      <c r="C7647" s="0" t="s">
        <v>11332</v>
      </c>
      <c r="D7647" s="27" t="s">
        <v>44</v>
      </c>
    </row>
    <row r="7648" customFormat="false" ht="13.5" hidden="false" customHeight="true" outlineLevel="0" collapsed="false">
      <c r="A7648" s="31" t="s">
        <v>11334</v>
      </c>
      <c r="C7648" s="0" t="s">
        <v>11332</v>
      </c>
      <c r="D7648" s="27" t="s">
        <v>46</v>
      </c>
    </row>
    <row r="7649" customFormat="false" ht="13.5" hidden="false" customHeight="true" outlineLevel="0" collapsed="false">
      <c r="A7649" s="31" t="s">
        <v>11335</v>
      </c>
      <c r="C7649" s="0" t="s">
        <v>11336</v>
      </c>
      <c r="D7649" s="27" t="s">
        <v>62</v>
      </c>
    </row>
    <row r="7650" customFormat="false" ht="13.5" hidden="false" customHeight="true" outlineLevel="0" collapsed="false">
      <c r="A7650" s="31" t="s">
        <v>11337</v>
      </c>
      <c r="B7650" s="27" t="s">
        <v>40</v>
      </c>
      <c r="C7650" s="0" t="s">
        <v>11338</v>
      </c>
      <c r="D7650" s="27" t="s">
        <v>62</v>
      </c>
    </row>
    <row r="7651" customFormat="false" ht="13.5" hidden="false" customHeight="true" outlineLevel="0" collapsed="false">
      <c r="A7651" s="31" t="s">
        <v>11339</v>
      </c>
      <c r="C7651" s="0" t="s">
        <v>11338</v>
      </c>
      <c r="D7651" s="27" t="s">
        <v>44</v>
      </c>
    </row>
    <row r="7652" customFormat="false" ht="13.5" hidden="false" customHeight="true" outlineLevel="0" collapsed="false">
      <c r="A7652" s="31" t="s">
        <v>11340</v>
      </c>
      <c r="C7652" s="0" t="s">
        <v>11338</v>
      </c>
      <c r="D7652" s="27" t="s">
        <v>46</v>
      </c>
    </row>
    <row r="7653" customFormat="false" ht="13.5" hidden="false" customHeight="true" outlineLevel="0" collapsed="false">
      <c r="A7653" s="31" t="s">
        <v>11341</v>
      </c>
      <c r="B7653" s="27" t="s">
        <v>40</v>
      </c>
      <c r="C7653" s="0" t="s">
        <v>11342</v>
      </c>
      <c r="D7653" s="27" t="s">
        <v>55</v>
      </c>
    </row>
    <row r="7654" customFormat="false" ht="13.5" hidden="false" customHeight="true" outlineLevel="0" collapsed="false">
      <c r="A7654" s="31" t="s">
        <v>11343</v>
      </c>
      <c r="C7654" s="0" t="s">
        <v>11342</v>
      </c>
      <c r="D7654" s="27" t="s">
        <v>44</v>
      </c>
    </row>
    <row r="7655" customFormat="false" ht="13.5" hidden="false" customHeight="true" outlineLevel="0" collapsed="false">
      <c r="A7655" s="31" t="s">
        <v>11344</v>
      </c>
      <c r="C7655" s="0" t="s">
        <v>11342</v>
      </c>
      <c r="D7655" s="27" t="s">
        <v>46</v>
      </c>
    </row>
    <row r="7656" customFormat="false" ht="13.5" hidden="false" customHeight="true" outlineLevel="0" collapsed="false">
      <c r="A7656" s="31" t="s">
        <v>11345</v>
      </c>
      <c r="C7656" s="0" t="s">
        <v>11346</v>
      </c>
      <c r="D7656" s="27" t="s">
        <v>201</v>
      </c>
    </row>
    <row r="7657" customFormat="false" ht="13.5" hidden="false" customHeight="true" outlineLevel="0" collapsed="false">
      <c r="A7657" s="31" t="s">
        <v>11347</v>
      </c>
      <c r="C7657" s="0" t="s">
        <v>11346</v>
      </c>
      <c r="D7657" s="27" t="s">
        <v>1188</v>
      </c>
      <c r="E7657" s="27" t="s">
        <v>56</v>
      </c>
    </row>
    <row r="7658" customFormat="false" ht="13.5" hidden="false" customHeight="true" outlineLevel="0" collapsed="false">
      <c r="A7658" s="31" t="s">
        <v>11348</v>
      </c>
      <c r="C7658" s="0" t="s">
        <v>11349</v>
      </c>
      <c r="D7658" s="27" t="s">
        <v>55</v>
      </c>
    </row>
    <row r="7659" customFormat="false" ht="13.5" hidden="false" customHeight="true" outlineLevel="0" collapsed="false">
      <c r="A7659" s="31" t="s">
        <v>11350</v>
      </c>
      <c r="C7659" s="0" t="s">
        <v>11351</v>
      </c>
      <c r="D7659" s="27" t="s">
        <v>62</v>
      </c>
    </row>
    <row r="7660" customFormat="false" ht="13.5" hidden="false" customHeight="true" outlineLevel="0" collapsed="false">
      <c r="A7660" s="31" t="s">
        <v>11352</v>
      </c>
      <c r="B7660" s="27" t="s">
        <v>40</v>
      </c>
      <c r="C7660" s="0" t="s">
        <v>11353</v>
      </c>
      <c r="D7660" s="27" t="s">
        <v>55</v>
      </c>
    </row>
    <row r="7661" customFormat="false" ht="13.5" hidden="false" customHeight="true" outlineLevel="0" collapsed="false">
      <c r="A7661" s="31" t="s">
        <v>11354</v>
      </c>
      <c r="C7661" s="0" t="s">
        <v>11353</v>
      </c>
      <c r="D7661" s="27" t="s">
        <v>44</v>
      </c>
    </row>
    <row r="7662" customFormat="false" ht="13.5" hidden="false" customHeight="true" outlineLevel="0" collapsed="false">
      <c r="A7662" s="31" t="s">
        <v>11355</v>
      </c>
      <c r="C7662" s="0" t="s">
        <v>11353</v>
      </c>
      <c r="D7662" s="27" t="s">
        <v>46</v>
      </c>
    </row>
    <row r="7663" customFormat="false" ht="13.5" hidden="false" customHeight="true" outlineLevel="0" collapsed="false">
      <c r="A7663" s="31" t="s">
        <v>11356</v>
      </c>
      <c r="B7663" s="27" t="s">
        <v>40</v>
      </c>
      <c r="C7663" s="0" t="s">
        <v>11357</v>
      </c>
      <c r="D7663" s="27" t="s">
        <v>55</v>
      </c>
    </row>
    <row r="7664" customFormat="false" ht="13.5" hidden="false" customHeight="true" outlineLevel="0" collapsed="false">
      <c r="A7664" s="31" t="s">
        <v>11358</v>
      </c>
      <c r="C7664" s="0" t="s">
        <v>11357</v>
      </c>
      <c r="D7664" s="27" t="s">
        <v>44</v>
      </c>
    </row>
    <row r="7665" customFormat="false" ht="13.5" hidden="false" customHeight="true" outlineLevel="0" collapsed="false">
      <c r="A7665" s="31" t="s">
        <v>11359</v>
      </c>
      <c r="C7665" s="0" t="s">
        <v>11357</v>
      </c>
      <c r="D7665" s="27" t="s">
        <v>46</v>
      </c>
    </row>
    <row r="7666" customFormat="false" ht="13.5" hidden="false" customHeight="true" outlineLevel="0" collapsed="false">
      <c r="A7666" s="31" t="s">
        <v>11360</v>
      </c>
      <c r="C7666" s="0" t="s">
        <v>11361</v>
      </c>
      <c r="D7666" s="27" t="s">
        <v>62</v>
      </c>
    </row>
    <row r="7667" customFormat="false" ht="13.5" hidden="false" customHeight="true" outlineLevel="0" collapsed="false">
      <c r="A7667" s="31" t="s">
        <v>11362</v>
      </c>
      <c r="B7667" s="27" t="s">
        <v>40</v>
      </c>
      <c r="C7667" s="0" t="s">
        <v>11363</v>
      </c>
      <c r="D7667" s="27" t="s">
        <v>55</v>
      </c>
    </row>
    <row r="7668" customFormat="false" ht="13.5" hidden="false" customHeight="true" outlineLevel="0" collapsed="false">
      <c r="A7668" s="31" t="s">
        <v>11364</v>
      </c>
      <c r="C7668" s="0" t="s">
        <v>11363</v>
      </c>
      <c r="D7668" s="27" t="s">
        <v>44</v>
      </c>
    </row>
    <row r="7669" customFormat="false" ht="13.5" hidden="false" customHeight="true" outlineLevel="0" collapsed="false">
      <c r="A7669" s="31" t="s">
        <v>11365</v>
      </c>
      <c r="C7669" s="0" t="s">
        <v>11363</v>
      </c>
      <c r="D7669" s="27" t="s">
        <v>46</v>
      </c>
    </row>
    <row r="7670" customFormat="false" ht="13.5" hidden="false" customHeight="true" outlineLevel="0" collapsed="false">
      <c r="A7670" s="31" t="s">
        <v>11366</v>
      </c>
      <c r="B7670" s="27" t="s">
        <v>40</v>
      </c>
      <c r="C7670" s="0" t="s">
        <v>11367</v>
      </c>
      <c r="D7670" s="27" t="s">
        <v>55</v>
      </c>
    </row>
    <row r="7671" customFormat="false" ht="13.5" hidden="false" customHeight="true" outlineLevel="0" collapsed="false">
      <c r="A7671" s="31" t="s">
        <v>11368</v>
      </c>
      <c r="C7671" s="0" t="s">
        <v>11367</v>
      </c>
      <c r="D7671" s="27" t="s">
        <v>44</v>
      </c>
    </row>
    <row r="7672" customFormat="false" ht="13.5" hidden="false" customHeight="true" outlineLevel="0" collapsed="false">
      <c r="A7672" s="31" t="s">
        <v>11369</v>
      </c>
      <c r="C7672" s="0" t="s">
        <v>11367</v>
      </c>
      <c r="D7672" s="27" t="s">
        <v>46</v>
      </c>
    </row>
    <row r="7673" customFormat="false" ht="13.5" hidden="false" customHeight="true" outlineLevel="0" collapsed="false">
      <c r="A7673" s="31" t="s">
        <v>11370</v>
      </c>
      <c r="C7673" s="0" t="s">
        <v>11371</v>
      </c>
      <c r="D7673" s="27" t="s">
        <v>55</v>
      </c>
      <c r="E7673" s="27" t="s">
        <v>50</v>
      </c>
    </row>
    <row r="7674" customFormat="false" ht="13.5" hidden="false" customHeight="true" outlineLevel="0" collapsed="false">
      <c r="A7674" s="31" t="s">
        <v>11372</v>
      </c>
      <c r="C7674" s="0" t="s">
        <v>11373</v>
      </c>
      <c r="D7674" s="27" t="s">
        <v>55</v>
      </c>
    </row>
    <row r="7675" customFormat="false" ht="13.5" hidden="false" customHeight="true" outlineLevel="0" collapsed="false">
      <c r="A7675" s="31" t="s">
        <v>11374</v>
      </c>
      <c r="C7675" s="0" t="s">
        <v>11375</v>
      </c>
      <c r="D7675" s="27" t="s">
        <v>55</v>
      </c>
    </row>
    <row r="7676" customFormat="false" ht="13.5" hidden="false" customHeight="true" outlineLevel="0" collapsed="false">
      <c r="A7676" s="31" t="s">
        <v>11376</v>
      </c>
      <c r="C7676" s="0" t="s">
        <v>11377</v>
      </c>
      <c r="D7676" s="27" t="s">
        <v>55</v>
      </c>
    </row>
    <row r="7677" customFormat="false" ht="13.5" hidden="false" customHeight="true" outlineLevel="0" collapsed="false">
      <c r="A7677" s="31" t="s">
        <v>11378</v>
      </c>
      <c r="B7677" s="27" t="s">
        <v>40</v>
      </c>
      <c r="C7677" s="0" t="s">
        <v>11379</v>
      </c>
      <c r="D7677" s="27" t="s">
        <v>55</v>
      </c>
    </row>
    <row r="7678" customFormat="false" ht="13.5" hidden="false" customHeight="true" outlineLevel="0" collapsed="false">
      <c r="A7678" s="31" t="s">
        <v>11380</v>
      </c>
      <c r="C7678" s="0" t="s">
        <v>11379</v>
      </c>
      <c r="D7678" s="27" t="s">
        <v>44</v>
      </c>
    </row>
    <row r="7679" customFormat="false" ht="13.5" hidden="false" customHeight="true" outlineLevel="0" collapsed="false">
      <c r="A7679" s="31" t="s">
        <v>11381</v>
      </c>
      <c r="C7679" s="0" t="s">
        <v>11379</v>
      </c>
      <c r="D7679" s="27" t="s">
        <v>46</v>
      </c>
    </row>
    <row r="7680" customFormat="false" ht="13.5" hidden="false" customHeight="true" outlineLevel="0" collapsed="false">
      <c r="A7680" s="31" t="s">
        <v>11382</v>
      </c>
      <c r="B7680" s="27" t="s">
        <v>40</v>
      </c>
      <c r="C7680" s="0" t="s">
        <v>11383</v>
      </c>
      <c r="D7680" s="27" t="s">
        <v>3393</v>
      </c>
    </row>
    <row r="7681" customFormat="false" ht="13.5" hidden="false" customHeight="true" outlineLevel="0" collapsed="false">
      <c r="A7681" s="31" t="s">
        <v>11384</v>
      </c>
      <c r="C7681" s="0" t="s">
        <v>11383</v>
      </c>
      <c r="D7681" s="27" t="s">
        <v>44</v>
      </c>
    </row>
    <row r="7682" customFormat="false" ht="13.5" hidden="false" customHeight="true" outlineLevel="0" collapsed="false">
      <c r="A7682" s="31" t="s">
        <v>11385</v>
      </c>
      <c r="C7682" s="0" t="s">
        <v>11383</v>
      </c>
      <c r="D7682" s="27" t="s">
        <v>46</v>
      </c>
    </row>
    <row r="7683" customFormat="false" ht="13.5" hidden="false" customHeight="true" outlineLevel="0" collapsed="false">
      <c r="A7683" s="31" t="s">
        <v>11386</v>
      </c>
      <c r="C7683" s="0" t="s">
        <v>11387</v>
      </c>
      <c r="D7683" s="27" t="s">
        <v>55</v>
      </c>
    </row>
    <row r="7684" customFormat="false" ht="13.5" hidden="false" customHeight="true" outlineLevel="0" collapsed="false">
      <c r="A7684" s="31" t="s">
        <v>11388</v>
      </c>
      <c r="C7684" s="0" t="s">
        <v>11389</v>
      </c>
      <c r="D7684" s="27" t="s">
        <v>62</v>
      </c>
      <c r="E7684" s="27" t="s">
        <v>56</v>
      </c>
    </row>
    <row r="7685" customFormat="false" ht="13.5" hidden="false" customHeight="true" outlineLevel="0" collapsed="false">
      <c r="A7685" s="31" t="s">
        <v>11390</v>
      </c>
      <c r="B7685" s="27" t="s">
        <v>40</v>
      </c>
      <c r="C7685" s="0" t="s">
        <v>11391</v>
      </c>
      <c r="D7685" s="27" t="s">
        <v>55</v>
      </c>
      <c r="E7685" s="27" t="s">
        <v>56</v>
      </c>
    </row>
    <row r="7686" customFormat="false" ht="13.5" hidden="false" customHeight="true" outlineLevel="0" collapsed="false">
      <c r="A7686" s="31" t="s">
        <v>11392</v>
      </c>
      <c r="C7686" s="0" t="s">
        <v>11391</v>
      </c>
      <c r="D7686" s="27" t="s">
        <v>44</v>
      </c>
      <c r="E7686" s="27" t="s">
        <v>56</v>
      </c>
    </row>
    <row r="7687" customFormat="false" ht="13.5" hidden="false" customHeight="true" outlineLevel="0" collapsed="false">
      <c r="A7687" s="31" t="s">
        <v>11393</v>
      </c>
      <c r="C7687" s="0" t="s">
        <v>11391</v>
      </c>
      <c r="D7687" s="27" t="s">
        <v>46</v>
      </c>
      <c r="E7687" s="27" t="s">
        <v>56</v>
      </c>
    </row>
    <row r="7688" customFormat="false" ht="13.5" hidden="false" customHeight="true" outlineLevel="0" collapsed="false">
      <c r="A7688" s="31" t="s">
        <v>11394</v>
      </c>
      <c r="B7688" s="27" t="s">
        <v>40</v>
      </c>
      <c r="C7688" s="0" t="s">
        <v>11395</v>
      </c>
      <c r="D7688" s="27" t="s">
        <v>62</v>
      </c>
      <c r="E7688" s="27" t="s">
        <v>56</v>
      </c>
    </row>
    <row r="7689" customFormat="false" ht="13.5" hidden="false" customHeight="true" outlineLevel="0" collapsed="false">
      <c r="A7689" s="31" t="s">
        <v>11396</v>
      </c>
      <c r="C7689" s="0" t="s">
        <v>11395</v>
      </c>
      <c r="D7689" s="27" t="s">
        <v>44</v>
      </c>
      <c r="E7689" s="27" t="s">
        <v>56</v>
      </c>
    </row>
    <row r="7690" customFormat="false" ht="13.5" hidden="false" customHeight="true" outlineLevel="0" collapsed="false">
      <c r="A7690" s="31" t="s">
        <v>11397</v>
      </c>
      <c r="C7690" s="0" t="s">
        <v>11395</v>
      </c>
      <c r="D7690" s="27" t="s">
        <v>46</v>
      </c>
      <c r="E7690" s="27" t="s">
        <v>56</v>
      </c>
    </row>
    <row r="7691" customFormat="false" ht="13.5" hidden="false" customHeight="true" outlineLevel="0" collapsed="false">
      <c r="A7691" s="31" t="s">
        <v>11398</v>
      </c>
      <c r="C7691" s="0" t="s">
        <v>11399</v>
      </c>
      <c r="D7691" s="27" t="s">
        <v>11400</v>
      </c>
    </row>
    <row r="7692" customFormat="false" ht="13.5" hidden="false" customHeight="true" outlineLevel="0" collapsed="false">
      <c r="A7692" s="31" t="s">
        <v>11401</v>
      </c>
      <c r="C7692" s="0" t="s">
        <v>11399</v>
      </c>
      <c r="D7692" s="27" t="s">
        <v>6043</v>
      </c>
    </row>
    <row r="7693" customFormat="false" ht="13.5" hidden="false" customHeight="true" outlineLevel="0" collapsed="false">
      <c r="A7693" s="31" t="s">
        <v>11402</v>
      </c>
      <c r="B7693" s="27" t="s">
        <v>40</v>
      </c>
      <c r="C7693" s="0" t="s">
        <v>11403</v>
      </c>
      <c r="D7693" s="27" t="s">
        <v>3130</v>
      </c>
    </row>
    <row r="7694" customFormat="false" ht="13.5" hidden="false" customHeight="true" outlineLevel="0" collapsed="false">
      <c r="A7694" s="31" t="s">
        <v>11404</v>
      </c>
      <c r="C7694" s="0" t="s">
        <v>11403</v>
      </c>
      <c r="D7694" s="27" t="s">
        <v>44</v>
      </c>
    </row>
    <row r="7695" customFormat="false" ht="13.5" hidden="false" customHeight="true" outlineLevel="0" collapsed="false">
      <c r="A7695" s="31" t="s">
        <v>11405</v>
      </c>
      <c r="C7695" s="0" t="s">
        <v>11403</v>
      </c>
      <c r="D7695" s="27" t="s">
        <v>46</v>
      </c>
    </row>
    <row r="7696" customFormat="false" ht="13.5" hidden="false" customHeight="true" outlineLevel="0" collapsed="false">
      <c r="A7696" s="31" t="s">
        <v>11406</v>
      </c>
      <c r="B7696" s="27" t="s">
        <v>40</v>
      </c>
      <c r="C7696" s="0" t="s">
        <v>11407</v>
      </c>
      <c r="D7696" s="27" t="s">
        <v>1518</v>
      </c>
    </row>
    <row r="7697" customFormat="false" ht="13.5" hidden="false" customHeight="true" outlineLevel="0" collapsed="false">
      <c r="A7697" s="31" t="s">
        <v>11408</v>
      </c>
      <c r="C7697" s="0" t="s">
        <v>11407</v>
      </c>
      <c r="D7697" s="27" t="s">
        <v>44</v>
      </c>
    </row>
    <row r="7698" customFormat="false" ht="13.5" hidden="false" customHeight="true" outlineLevel="0" collapsed="false">
      <c r="A7698" s="31" t="s">
        <v>11409</v>
      </c>
      <c r="C7698" s="0" t="s">
        <v>11407</v>
      </c>
      <c r="D7698" s="27" t="s">
        <v>46</v>
      </c>
    </row>
    <row r="7699" customFormat="false" ht="13.5" hidden="false" customHeight="true" outlineLevel="0" collapsed="false">
      <c r="A7699" s="31" t="s">
        <v>11410</v>
      </c>
      <c r="B7699" s="27" t="s">
        <v>40</v>
      </c>
      <c r="C7699" s="0" t="s">
        <v>11411</v>
      </c>
      <c r="D7699" s="27" t="s">
        <v>55</v>
      </c>
    </row>
    <row r="7700" customFormat="false" ht="13.5" hidden="false" customHeight="true" outlineLevel="0" collapsed="false">
      <c r="A7700" s="31" t="s">
        <v>11412</v>
      </c>
      <c r="C7700" s="0" t="s">
        <v>11411</v>
      </c>
      <c r="D7700" s="27" t="s">
        <v>44</v>
      </c>
    </row>
    <row r="7701" customFormat="false" ht="13.5" hidden="false" customHeight="true" outlineLevel="0" collapsed="false">
      <c r="A7701" s="31" t="s">
        <v>11413</v>
      </c>
      <c r="C7701" s="0" t="s">
        <v>11411</v>
      </c>
      <c r="D7701" s="27" t="s">
        <v>46</v>
      </c>
    </row>
    <row r="7702" customFormat="false" ht="13.5" hidden="false" customHeight="true" outlineLevel="0" collapsed="false">
      <c r="A7702" s="31" t="s">
        <v>11414</v>
      </c>
      <c r="B7702" s="27" t="s">
        <v>40</v>
      </c>
      <c r="C7702" s="0" t="s">
        <v>11415</v>
      </c>
      <c r="D7702" s="27" t="s">
        <v>62</v>
      </c>
    </row>
    <row r="7703" customFormat="false" ht="13.5" hidden="false" customHeight="true" outlineLevel="0" collapsed="false">
      <c r="A7703" s="31" t="s">
        <v>11416</v>
      </c>
      <c r="C7703" s="0" t="s">
        <v>11415</v>
      </c>
      <c r="D7703" s="27" t="s">
        <v>44</v>
      </c>
    </row>
    <row r="7704" customFormat="false" ht="13.5" hidden="false" customHeight="true" outlineLevel="0" collapsed="false">
      <c r="A7704" s="31" t="s">
        <v>11417</v>
      </c>
      <c r="C7704" s="0" t="s">
        <v>11415</v>
      </c>
      <c r="D7704" s="27" t="s">
        <v>46</v>
      </c>
    </row>
    <row r="7705" customFormat="false" ht="13.5" hidden="false" customHeight="true" outlineLevel="0" collapsed="false">
      <c r="A7705" s="31" t="s">
        <v>11418</v>
      </c>
      <c r="B7705" s="27" t="s">
        <v>40</v>
      </c>
      <c r="C7705" s="0" t="s">
        <v>11419</v>
      </c>
      <c r="D7705" s="27" t="s">
        <v>55</v>
      </c>
    </row>
    <row r="7706" customFormat="false" ht="13.5" hidden="false" customHeight="true" outlineLevel="0" collapsed="false">
      <c r="A7706" s="31" t="s">
        <v>11420</v>
      </c>
      <c r="C7706" s="0" t="s">
        <v>11419</v>
      </c>
      <c r="D7706" s="27" t="s">
        <v>44</v>
      </c>
    </row>
    <row r="7707" customFormat="false" ht="13.5" hidden="false" customHeight="true" outlineLevel="0" collapsed="false">
      <c r="A7707" s="31" t="s">
        <v>11421</v>
      </c>
      <c r="C7707" s="0" t="s">
        <v>11419</v>
      </c>
      <c r="D7707" s="27" t="s">
        <v>46</v>
      </c>
    </row>
    <row r="7708" customFormat="false" ht="13.5" hidden="false" customHeight="true" outlineLevel="0" collapsed="false">
      <c r="A7708" s="31" t="s">
        <v>11422</v>
      </c>
      <c r="B7708" s="27" t="s">
        <v>40</v>
      </c>
      <c r="C7708" s="0" t="s">
        <v>11423</v>
      </c>
      <c r="D7708" s="27" t="s">
        <v>55</v>
      </c>
    </row>
    <row r="7709" customFormat="false" ht="13.5" hidden="false" customHeight="true" outlineLevel="0" collapsed="false">
      <c r="A7709" s="31" t="s">
        <v>11424</v>
      </c>
      <c r="C7709" s="0" t="s">
        <v>11423</v>
      </c>
      <c r="D7709" s="27" t="s">
        <v>44</v>
      </c>
    </row>
    <row r="7710" customFormat="false" ht="13.5" hidden="false" customHeight="true" outlineLevel="0" collapsed="false">
      <c r="A7710" s="31" t="s">
        <v>11425</v>
      </c>
      <c r="C7710" s="0" t="s">
        <v>11423</v>
      </c>
      <c r="D7710" s="27" t="s">
        <v>46</v>
      </c>
    </row>
    <row r="7711" customFormat="false" ht="13.5" hidden="false" customHeight="true" outlineLevel="0" collapsed="false">
      <c r="A7711" s="31" t="s">
        <v>11426</v>
      </c>
      <c r="C7711" s="0" t="s">
        <v>11427</v>
      </c>
      <c r="D7711" s="27" t="s">
        <v>726</v>
      </c>
    </row>
    <row r="7712" customFormat="false" ht="13.5" hidden="false" customHeight="true" outlineLevel="0" collapsed="false">
      <c r="A7712" s="31" t="s">
        <v>11428</v>
      </c>
      <c r="C7712" s="0" t="s">
        <v>11427</v>
      </c>
      <c r="D7712" s="27" t="s">
        <v>769</v>
      </c>
    </row>
    <row r="7713" customFormat="false" ht="13.5" hidden="false" customHeight="true" outlineLevel="0" collapsed="false">
      <c r="A7713" s="31" t="s">
        <v>11429</v>
      </c>
      <c r="C7713" s="0" t="s">
        <v>11427</v>
      </c>
      <c r="D7713" s="27" t="s">
        <v>11430</v>
      </c>
    </row>
    <row r="7714" customFormat="false" ht="13.5" hidden="false" customHeight="true" outlineLevel="0" collapsed="false">
      <c r="A7714" s="31" t="s">
        <v>11431</v>
      </c>
      <c r="B7714" s="27" t="s">
        <v>40</v>
      </c>
      <c r="C7714" s="0" t="s">
        <v>11432</v>
      </c>
      <c r="D7714" s="27" t="s">
        <v>55</v>
      </c>
    </row>
    <row r="7715" customFormat="false" ht="13.5" hidden="false" customHeight="true" outlineLevel="0" collapsed="false">
      <c r="A7715" s="31" t="s">
        <v>11433</v>
      </c>
      <c r="C7715" s="0" t="s">
        <v>11432</v>
      </c>
      <c r="D7715" s="27" t="s">
        <v>44</v>
      </c>
    </row>
    <row r="7716" customFormat="false" ht="13.5" hidden="false" customHeight="true" outlineLevel="0" collapsed="false">
      <c r="A7716" s="31" t="s">
        <v>11434</v>
      </c>
      <c r="C7716" s="0" t="s">
        <v>11432</v>
      </c>
      <c r="D7716" s="27" t="s">
        <v>46</v>
      </c>
    </row>
    <row r="7717" customFormat="false" ht="13.5" hidden="false" customHeight="true" outlineLevel="0" collapsed="false">
      <c r="A7717" s="31" t="s">
        <v>11435</v>
      </c>
      <c r="C7717" s="0" t="s">
        <v>11436</v>
      </c>
      <c r="D7717" s="27" t="s">
        <v>62</v>
      </c>
    </row>
    <row r="7718" customFormat="false" ht="13.5" hidden="false" customHeight="true" outlineLevel="0" collapsed="false">
      <c r="A7718" s="31" t="s">
        <v>11437</v>
      </c>
      <c r="B7718" s="27" t="s">
        <v>40</v>
      </c>
      <c r="C7718" s="0" t="s">
        <v>11438</v>
      </c>
      <c r="D7718" s="27" t="s">
        <v>55</v>
      </c>
    </row>
    <row r="7719" customFormat="false" ht="13.5" hidden="false" customHeight="true" outlineLevel="0" collapsed="false">
      <c r="A7719" s="31" t="s">
        <v>11439</v>
      </c>
      <c r="C7719" s="0" t="s">
        <v>11438</v>
      </c>
      <c r="D7719" s="27" t="s">
        <v>44</v>
      </c>
    </row>
    <row r="7720" customFormat="false" ht="13.5" hidden="false" customHeight="true" outlineLevel="0" collapsed="false">
      <c r="A7720" s="31" t="s">
        <v>11440</v>
      </c>
      <c r="C7720" s="0" t="s">
        <v>11438</v>
      </c>
      <c r="D7720" s="27" t="s">
        <v>46</v>
      </c>
    </row>
    <row r="7721" customFormat="false" ht="13.5" hidden="false" customHeight="true" outlineLevel="0" collapsed="false">
      <c r="A7721" s="31" t="s">
        <v>11441</v>
      </c>
      <c r="C7721" s="0" t="s">
        <v>11442</v>
      </c>
      <c r="D7721" s="27" t="s">
        <v>55</v>
      </c>
    </row>
    <row r="7722" customFormat="false" ht="13.5" hidden="false" customHeight="true" outlineLevel="0" collapsed="false">
      <c r="A7722" s="31" t="s">
        <v>11443</v>
      </c>
      <c r="C7722" s="0" t="s">
        <v>11444</v>
      </c>
      <c r="D7722" s="27" t="s">
        <v>11445</v>
      </c>
    </row>
    <row r="7723" customFormat="false" ht="13.5" hidden="false" customHeight="true" outlineLevel="0" collapsed="false">
      <c r="A7723" s="31" t="s">
        <v>11446</v>
      </c>
      <c r="C7723" s="0" t="s">
        <v>11444</v>
      </c>
      <c r="D7723" s="27" t="s">
        <v>11447</v>
      </c>
    </row>
    <row r="7724" customFormat="false" ht="13.5" hidden="false" customHeight="true" outlineLevel="0" collapsed="false">
      <c r="A7724" s="31" t="s">
        <v>11448</v>
      </c>
      <c r="C7724" s="0" t="s">
        <v>11444</v>
      </c>
      <c r="D7724" s="27" t="s">
        <v>11449</v>
      </c>
    </row>
    <row r="7725" customFormat="false" ht="13.5" hidden="false" customHeight="true" outlineLevel="0" collapsed="false">
      <c r="A7725" s="31" t="s">
        <v>11450</v>
      </c>
      <c r="B7725" s="27" t="s">
        <v>40</v>
      </c>
      <c r="C7725" s="0" t="s">
        <v>11451</v>
      </c>
      <c r="D7725" s="27" t="s">
        <v>550</v>
      </c>
    </row>
    <row r="7726" customFormat="false" ht="13.5" hidden="false" customHeight="true" outlineLevel="0" collapsed="false">
      <c r="A7726" s="31" t="s">
        <v>11452</v>
      </c>
      <c r="C7726" s="0" t="s">
        <v>11451</v>
      </c>
      <c r="D7726" s="27" t="s">
        <v>44</v>
      </c>
    </row>
    <row r="7727" customFormat="false" ht="13.5" hidden="false" customHeight="true" outlineLevel="0" collapsed="false">
      <c r="A7727" s="31" t="s">
        <v>11453</v>
      </c>
      <c r="C7727" s="0" t="s">
        <v>11451</v>
      </c>
      <c r="D7727" s="27" t="s">
        <v>46</v>
      </c>
    </row>
    <row r="7728" customFormat="false" ht="13.5" hidden="false" customHeight="true" outlineLevel="0" collapsed="false">
      <c r="A7728" s="31" t="s">
        <v>11454</v>
      </c>
      <c r="B7728" s="27" t="s">
        <v>40</v>
      </c>
      <c r="C7728" s="0" t="s">
        <v>11455</v>
      </c>
      <c r="D7728" s="27" t="s">
        <v>55</v>
      </c>
    </row>
    <row r="7729" customFormat="false" ht="13.5" hidden="false" customHeight="true" outlineLevel="0" collapsed="false">
      <c r="A7729" s="31" t="s">
        <v>11456</v>
      </c>
      <c r="C7729" s="0" t="s">
        <v>11455</v>
      </c>
      <c r="D7729" s="27" t="s">
        <v>44</v>
      </c>
    </row>
    <row r="7730" customFormat="false" ht="13.5" hidden="false" customHeight="true" outlineLevel="0" collapsed="false">
      <c r="A7730" s="31" t="s">
        <v>11457</v>
      </c>
      <c r="C7730" s="0" t="s">
        <v>11455</v>
      </c>
      <c r="D7730" s="27" t="s">
        <v>46</v>
      </c>
    </row>
    <row r="7731" customFormat="false" ht="13.5" hidden="false" customHeight="true" outlineLevel="0" collapsed="false">
      <c r="A7731" s="31" t="s">
        <v>11458</v>
      </c>
      <c r="C7731" s="0" t="s">
        <v>11459</v>
      </c>
      <c r="D7731" s="27" t="s">
        <v>5899</v>
      </c>
    </row>
    <row r="7732" customFormat="false" ht="13.5" hidden="false" customHeight="true" outlineLevel="0" collapsed="false">
      <c r="A7732" s="31" t="s">
        <v>11460</v>
      </c>
      <c r="B7732" s="27" t="s">
        <v>40</v>
      </c>
      <c r="C7732" s="0" t="s">
        <v>11461</v>
      </c>
      <c r="D7732" s="27" t="s">
        <v>55</v>
      </c>
    </row>
    <row r="7733" customFormat="false" ht="13.5" hidden="false" customHeight="true" outlineLevel="0" collapsed="false">
      <c r="A7733" s="31" t="s">
        <v>11462</v>
      </c>
      <c r="C7733" s="0" t="s">
        <v>11461</v>
      </c>
      <c r="D7733" s="27" t="s">
        <v>44</v>
      </c>
    </row>
    <row r="7734" customFormat="false" ht="13.5" hidden="false" customHeight="true" outlineLevel="0" collapsed="false">
      <c r="A7734" s="31" t="s">
        <v>11463</v>
      </c>
      <c r="C7734" s="0" t="s">
        <v>11461</v>
      </c>
      <c r="D7734" s="27" t="s">
        <v>46</v>
      </c>
    </row>
    <row r="7735" customFormat="false" ht="13.5" hidden="false" customHeight="true" outlineLevel="0" collapsed="false">
      <c r="A7735" s="31" t="s">
        <v>11464</v>
      </c>
      <c r="B7735" s="27" t="s">
        <v>40</v>
      </c>
      <c r="C7735" s="0" t="s">
        <v>11465</v>
      </c>
      <c r="D7735" s="27" t="s">
        <v>55</v>
      </c>
    </row>
    <row r="7736" customFormat="false" ht="13.5" hidden="false" customHeight="true" outlineLevel="0" collapsed="false">
      <c r="A7736" s="31" t="s">
        <v>11466</v>
      </c>
      <c r="C7736" s="0" t="s">
        <v>11465</v>
      </c>
      <c r="D7736" s="27" t="s">
        <v>44</v>
      </c>
    </row>
    <row r="7737" customFormat="false" ht="13.5" hidden="false" customHeight="true" outlineLevel="0" collapsed="false">
      <c r="A7737" s="31" t="s">
        <v>11467</v>
      </c>
      <c r="C7737" s="0" t="s">
        <v>11465</v>
      </c>
      <c r="D7737" s="27" t="s">
        <v>46</v>
      </c>
    </row>
    <row r="7738" customFormat="false" ht="13.5" hidden="false" customHeight="true" outlineLevel="0" collapsed="false">
      <c r="A7738" s="31" t="s">
        <v>11468</v>
      </c>
      <c r="B7738" s="27" t="s">
        <v>40</v>
      </c>
      <c r="C7738" s="0" t="s">
        <v>11469</v>
      </c>
      <c r="D7738" s="27" t="s">
        <v>55</v>
      </c>
    </row>
    <row r="7739" customFormat="false" ht="13.5" hidden="false" customHeight="true" outlineLevel="0" collapsed="false">
      <c r="A7739" s="31" t="s">
        <v>11470</v>
      </c>
      <c r="C7739" s="0" t="s">
        <v>11469</v>
      </c>
      <c r="D7739" s="27" t="s">
        <v>44</v>
      </c>
    </row>
    <row r="7740" customFormat="false" ht="13.5" hidden="false" customHeight="true" outlineLevel="0" collapsed="false">
      <c r="A7740" s="31" t="s">
        <v>11471</v>
      </c>
      <c r="C7740" s="0" t="s">
        <v>11469</v>
      </c>
      <c r="D7740" s="27" t="s">
        <v>46</v>
      </c>
    </row>
    <row r="7741" customFormat="false" ht="13.5" hidden="false" customHeight="true" outlineLevel="0" collapsed="false">
      <c r="A7741" s="31" t="s">
        <v>11472</v>
      </c>
      <c r="C7741" s="0" t="s">
        <v>11473</v>
      </c>
      <c r="D7741" s="27" t="s">
        <v>11474</v>
      </c>
    </row>
    <row r="7742" customFormat="false" ht="13.5" hidden="false" customHeight="true" outlineLevel="0" collapsed="false">
      <c r="A7742" s="31" t="s">
        <v>11475</v>
      </c>
      <c r="B7742" s="27" t="s">
        <v>40</v>
      </c>
      <c r="C7742" s="0" t="s">
        <v>11473</v>
      </c>
      <c r="D7742" s="27" t="s">
        <v>55</v>
      </c>
    </row>
    <row r="7743" customFormat="false" ht="13.5" hidden="false" customHeight="true" outlineLevel="0" collapsed="false">
      <c r="A7743" s="31" t="s">
        <v>11476</v>
      </c>
      <c r="C7743" s="0" t="s">
        <v>11473</v>
      </c>
      <c r="D7743" s="27" t="s">
        <v>44</v>
      </c>
    </row>
    <row r="7744" customFormat="false" ht="13.5" hidden="false" customHeight="true" outlineLevel="0" collapsed="false">
      <c r="A7744" s="31" t="s">
        <v>11477</v>
      </c>
      <c r="C7744" s="0" t="s">
        <v>11473</v>
      </c>
      <c r="D7744" s="27" t="s">
        <v>46</v>
      </c>
    </row>
    <row r="7745" customFormat="false" ht="13.5" hidden="false" customHeight="true" outlineLevel="0" collapsed="false">
      <c r="A7745" s="31" t="s">
        <v>11478</v>
      </c>
      <c r="B7745" s="27" t="s">
        <v>40</v>
      </c>
      <c r="C7745" s="0" t="s">
        <v>11479</v>
      </c>
      <c r="D7745" s="27" t="s">
        <v>55</v>
      </c>
    </row>
    <row r="7746" customFormat="false" ht="13.5" hidden="false" customHeight="true" outlineLevel="0" collapsed="false">
      <c r="A7746" s="31" t="s">
        <v>11480</v>
      </c>
      <c r="C7746" s="0" t="s">
        <v>11479</v>
      </c>
      <c r="D7746" s="27" t="s">
        <v>44</v>
      </c>
    </row>
    <row r="7747" customFormat="false" ht="13.5" hidden="false" customHeight="true" outlineLevel="0" collapsed="false">
      <c r="A7747" s="31" t="s">
        <v>11481</v>
      </c>
      <c r="C7747" s="0" t="s">
        <v>11479</v>
      </c>
      <c r="D7747" s="27" t="s">
        <v>46</v>
      </c>
    </row>
    <row r="7748" customFormat="false" ht="13.5" hidden="false" customHeight="true" outlineLevel="0" collapsed="false">
      <c r="A7748" s="31" t="s">
        <v>11482</v>
      </c>
      <c r="B7748" s="27" t="s">
        <v>40</v>
      </c>
      <c r="C7748" s="0" t="s">
        <v>11483</v>
      </c>
      <c r="D7748" s="27" t="s">
        <v>55</v>
      </c>
    </row>
    <row r="7749" customFormat="false" ht="13.5" hidden="false" customHeight="true" outlineLevel="0" collapsed="false">
      <c r="A7749" s="31" t="s">
        <v>11484</v>
      </c>
      <c r="C7749" s="0" t="s">
        <v>11483</v>
      </c>
      <c r="D7749" s="27" t="s">
        <v>44</v>
      </c>
    </row>
    <row r="7750" customFormat="false" ht="13.5" hidden="false" customHeight="true" outlineLevel="0" collapsed="false">
      <c r="A7750" s="31" t="s">
        <v>11485</v>
      </c>
      <c r="C7750" s="0" t="s">
        <v>11483</v>
      </c>
      <c r="D7750" s="27" t="s">
        <v>46</v>
      </c>
    </row>
    <row r="7751" customFormat="false" ht="13.5" hidden="false" customHeight="true" outlineLevel="0" collapsed="false">
      <c r="A7751" s="31" t="s">
        <v>11486</v>
      </c>
      <c r="B7751" s="27" t="s">
        <v>40</v>
      </c>
      <c r="C7751" s="0" t="s">
        <v>11487</v>
      </c>
      <c r="D7751" s="27" t="s">
        <v>62</v>
      </c>
    </row>
    <row r="7752" customFormat="false" ht="13.5" hidden="false" customHeight="true" outlineLevel="0" collapsed="false">
      <c r="A7752" s="31" t="s">
        <v>11488</v>
      </c>
      <c r="C7752" s="0" t="s">
        <v>11487</v>
      </c>
      <c r="D7752" s="27" t="s">
        <v>44</v>
      </c>
    </row>
    <row r="7753" customFormat="false" ht="13.5" hidden="false" customHeight="true" outlineLevel="0" collapsed="false">
      <c r="A7753" s="31" t="s">
        <v>11489</v>
      </c>
      <c r="C7753" s="0" t="s">
        <v>11487</v>
      </c>
      <c r="D7753" s="27" t="s">
        <v>46</v>
      </c>
    </row>
    <row r="7754" customFormat="false" ht="13.5" hidden="false" customHeight="true" outlineLevel="0" collapsed="false">
      <c r="A7754" s="31" t="s">
        <v>11490</v>
      </c>
      <c r="B7754" s="27" t="s">
        <v>40</v>
      </c>
      <c r="C7754" s="0" t="s">
        <v>11491</v>
      </c>
      <c r="D7754" s="27" t="s">
        <v>3027</v>
      </c>
    </row>
    <row r="7755" customFormat="false" ht="13.5" hidden="false" customHeight="true" outlineLevel="0" collapsed="false">
      <c r="A7755" s="31" t="s">
        <v>11492</v>
      </c>
      <c r="C7755" s="0" t="s">
        <v>11491</v>
      </c>
      <c r="D7755" s="27" t="s">
        <v>44</v>
      </c>
    </row>
    <row r="7756" customFormat="false" ht="13.5" hidden="false" customHeight="true" outlineLevel="0" collapsed="false">
      <c r="A7756" s="31" t="s">
        <v>11493</v>
      </c>
      <c r="C7756" s="0" t="s">
        <v>11491</v>
      </c>
      <c r="D7756" s="27" t="s">
        <v>46</v>
      </c>
    </row>
    <row r="7757" customFormat="false" ht="13.5" hidden="false" customHeight="true" outlineLevel="0" collapsed="false">
      <c r="A7757" s="31" t="s">
        <v>11494</v>
      </c>
      <c r="B7757" s="27" t="s">
        <v>40</v>
      </c>
      <c r="C7757" s="0" t="s">
        <v>11495</v>
      </c>
      <c r="D7757" s="27" t="s">
        <v>102</v>
      </c>
    </row>
    <row r="7758" customFormat="false" ht="13.5" hidden="false" customHeight="true" outlineLevel="0" collapsed="false">
      <c r="A7758" s="31" t="s">
        <v>11496</v>
      </c>
      <c r="C7758" s="0" t="s">
        <v>11495</v>
      </c>
      <c r="D7758" s="27" t="s">
        <v>44</v>
      </c>
    </row>
    <row r="7759" customFormat="false" ht="13.5" hidden="false" customHeight="true" outlineLevel="0" collapsed="false">
      <c r="A7759" s="31" t="s">
        <v>11497</v>
      </c>
      <c r="C7759" s="0" t="s">
        <v>11495</v>
      </c>
      <c r="D7759" s="27" t="s">
        <v>46</v>
      </c>
    </row>
    <row r="7760" customFormat="false" ht="13.5" hidden="false" customHeight="true" outlineLevel="0" collapsed="false">
      <c r="A7760" s="31" t="s">
        <v>11498</v>
      </c>
      <c r="B7760" s="27" t="s">
        <v>40</v>
      </c>
      <c r="C7760" s="0" t="s">
        <v>11499</v>
      </c>
      <c r="D7760" s="27" t="s">
        <v>55</v>
      </c>
    </row>
    <row r="7761" customFormat="false" ht="13.5" hidden="false" customHeight="true" outlineLevel="0" collapsed="false">
      <c r="A7761" s="31" t="s">
        <v>11500</v>
      </c>
      <c r="C7761" s="0" t="s">
        <v>11499</v>
      </c>
      <c r="D7761" s="27" t="s">
        <v>44</v>
      </c>
    </row>
    <row r="7762" customFormat="false" ht="13.5" hidden="false" customHeight="true" outlineLevel="0" collapsed="false">
      <c r="A7762" s="31" t="s">
        <v>11501</v>
      </c>
      <c r="C7762" s="0" t="s">
        <v>11499</v>
      </c>
      <c r="D7762" s="27" t="s">
        <v>46</v>
      </c>
    </row>
    <row r="7763" customFormat="false" ht="13.5" hidden="false" customHeight="true" outlineLevel="0" collapsed="false">
      <c r="A7763" s="31" t="s">
        <v>11502</v>
      </c>
      <c r="B7763" s="27" t="s">
        <v>40</v>
      </c>
      <c r="C7763" s="0" t="s">
        <v>11503</v>
      </c>
      <c r="D7763" s="27" t="s">
        <v>62</v>
      </c>
    </row>
    <row r="7764" customFormat="false" ht="13.5" hidden="false" customHeight="true" outlineLevel="0" collapsed="false">
      <c r="A7764" s="31" t="s">
        <v>11504</v>
      </c>
      <c r="C7764" s="0" t="s">
        <v>11503</v>
      </c>
      <c r="D7764" s="27" t="s">
        <v>44</v>
      </c>
    </row>
    <row r="7765" customFormat="false" ht="13.5" hidden="false" customHeight="true" outlineLevel="0" collapsed="false">
      <c r="A7765" s="31" t="s">
        <v>11505</v>
      </c>
      <c r="C7765" s="0" t="s">
        <v>11503</v>
      </c>
      <c r="D7765" s="27" t="s">
        <v>46</v>
      </c>
    </row>
    <row r="7766" customFormat="false" ht="13.5" hidden="false" customHeight="true" outlineLevel="0" collapsed="false">
      <c r="A7766" s="31" t="s">
        <v>11506</v>
      </c>
      <c r="C7766" s="0" t="s">
        <v>11507</v>
      </c>
      <c r="D7766" s="27" t="s">
        <v>62</v>
      </c>
    </row>
    <row r="7767" customFormat="false" ht="13.5" hidden="false" customHeight="true" outlineLevel="0" collapsed="false">
      <c r="A7767" s="31" t="s">
        <v>11508</v>
      </c>
      <c r="B7767" s="27" t="s">
        <v>40</v>
      </c>
      <c r="C7767" s="0" t="s">
        <v>11509</v>
      </c>
      <c r="D7767" s="27" t="s">
        <v>55</v>
      </c>
    </row>
    <row r="7768" customFormat="false" ht="13.5" hidden="false" customHeight="true" outlineLevel="0" collapsed="false">
      <c r="A7768" s="31" t="s">
        <v>11510</v>
      </c>
      <c r="C7768" s="0" t="s">
        <v>11509</v>
      </c>
      <c r="D7768" s="27" t="s">
        <v>44</v>
      </c>
    </row>
    <row r="7769" customFormat="false" ht="13.5" hidden="false" customHeight="true" outlineLevel="0" collapsed="false">
      <c r="A7769" s="31" t="s">
        <v>11511</v>
      </c>
      <c r="C7769" s="0" t="s">
        <v>11509</v>
      </c>
      <c r="D7769" s="27" t="s">
        <v>46</v>
      </c>
    </row>
    <row r="7770" customFormat="false" ht="13.5" hidden="false" customHeight="true" outlineLevel="0" collapsed="false">
      <c r="A7770" s="31" t="s">
        <v>11512</v>
      </c>
      <c r="B7770" s="27" t="s">
        <v>40</v>
      </c>
      <c r="C7770" s="0" t="s">
        <v>11513</v>
      </c>
      <c r="D7770" s="27" t="s">
        <v>55</v>
      </c>
    </row>
    <row r="7771" customFormat="false" ht="13.5" hidden="false" customHeight="true" outlineLevel="0" collapsed="false">
      <c r="A7771" s="31" t="s">
        <v>11514</v>
      </c>
      <c r="C7771" s="0" t="s">
        <v>11513</v>
      </c>
      <c r="D7771" s="27" t="s">
        <v>44</v>
      </c>
    </row>
    <row r="7772" customFormat="false" ht="13.5" hidden="false" customHeight="true" outlineLevel="0" collapsed="false">
      <c r="A7772" s="31" t="s">
        <v>11515</v>
      </c>
      <c r="C7772" s="0" t="s">
        <v>11513</v>
      </c>
      <c r="D7772" s="27" t="s">
        <v>46</v>
      </c>
    </row>
    <row r="7773" customFormat="false" ht="13.5" hidden="false" customHeight="true" outlineLevel="0" collapsed="false">
      <c r="A7773" s="31" t="s">
        <v>11516</v>
      </c>
      <c r="C7773" s="0" t="s">
        <v>11517</v>
      </c>
      <c r="D7773" s="27" t="s">
        <v>55</v>
      </c>
    </row>
    <row r="7774" customFormat="false" ht="13.5" hidden="false" customHeight="true" outlineLevel="0" collapsed="false">
      <c r="A7774" s="31" t="s">
        <v>11518</v>
      </c>
      <c r="B7774" s="27" t="s">
        <v>40</v>
      </c>
      <c r="C7774" s="0" t="s">
        <v>11519</v>
      </c>
      <c r="D7774" s="27" t="s">
        <v>62</v>
      </c>
    </row>
    <row r="7775" customFormat="false" ht="13.5" hidden="false" customHeight="true" outlineLevel="0" collapsed="false">
      <c r="A7775" s="31" t="s">
        <v>11520</v>
      </c>
      <c r="C7775" s="0" t="s">
        <v>11519</v>
      </c>
      <c r="D7775" s="27" t="s">
        <v>44</v>
      </c>
    </row>
    <row r="7776" customFormat="false" ht="13.5" hidden="false" customHeight="true" outlineLevel="0" collapsed="false">
      <c r="A7776" s="31" t="s">
        <v>11521</v>
      </c>
      <c r="C7776" s="0" t="s">
        <v>11519</v>
      </c>
      <c r="D7776" s="27" t="s">
        <v>46</v>
      </c>
    </row>
    <row r="7777" customFormat="false" ht="13.5" hidden="false" customHeight="true" outlineLevel="0" collapsed="false">
      <c r="A7777" s="31" t="s">
        <v>11522</v>
      </c>
      <c r="B7777" s="27" t="s">
        <v>40</v>
      </c>
      <c r="C7777" s="0" t="s">
        <v>11523</v>
      </c>
      <c r="D7777" s="27" t="s">
        <v>55</v>
      </c>
    </row>
    <row r="7778" customFormat="false" ht="13.5" hidden="false" customHeight="true" outlineLevel="0" collapsed="false">
      <c r="A7778" s="31" t="s">
        <v>11524</v>
      </c>
      <c r="C7778" s="0" t="s">
        <v>11523</v>
      </c>
      <c r="D7778" s="27" t="s">
        <v>44</v>
      </c>
    </row>
    <row r="7779" customFormat="false" ht="13.5" hidden="false" customHeight="true" outlineLevel="0" collapsed="false">
      <c r="A7779" s="31" t="s">
        <v>11525</v>
      </c>
      <c r="C7779" s="0" t="s">
        <v>11523</v>
      </c>
      <c r="D7779" s="27" t="s">
        <v>46</v>
      </c>
    </row>
    <row r="7780" customFormat="false" ht="13.5" hidden="false" customHeight="true" outlineLevel="0" collapsed="false">
      <c r="A7780" s="31" t="s">
        <v>11526</v>
      </c>
      <c r="C7780" s="0" t="s">
        <v>11527</v>
      </c>
      <c r="D7780" s="27" t="s">
        <v>62</v>
      </c>
    </row>
    <row r="7781" customFormat="false" ht="13.5" hidden="false" customHeight="true" outlineLevel="0" collapsed="false">
      <c r="A7781" s="31" t="s">
        <v>11528</v>
      </c>
      <c r="B7781" s="27" t="s">
        <v>40</v>
      </c>
      <c r="C7781" s="0" t="s">
        <v>11529</v>
      </c>
      <c r="D7781" s="27" t="s">
        <v>11530</v>
      </c>
    </row>
    <row r="7782" customFormat="false" ht="13.5" hidden="false" customHeight="true" outlineLevel="0" collapsed="false">
      <c r="A7782" s="31" t="s">
        <v>11531</v>
      </c>
      <c r="C7782" s="0" t="s">
        <v>11529</v>
      </c>
      <c r="D7782" s="27" t="s">
        <v>44</v>
      </c>
    </row>
    <row r="7783" customFormat="false" ht="13.5" hidden="false" customHeight="true" outlineLevel="0" collapsed="false">
      <c r="A7783" s="31" t="s">
        <v>11532</v>
      </c>
      <c r="C7783" s="0" t="s">
        <v>11529</v>
      </c>
      <c r="D7783" s="27" t="s">
        <v>46</v>
      </c>
    </row>
    <row r="7784" customFormat="false" ht="13.5" hidden="false" customHeight="true" outlineLevel="0" collapsed="false">
      <c r="A7784" s="31" t="s">
        <v>11533</v>
      </c>
      <c r="B7784" s="27" t="s">
        <v>40</v>
      </c>
      <c r="C7784" s="0" t="s">
        <v>11534</v>
      </c>
      <c r="D7784" s="27" t="s">
        <v>55</v>
      </c>
    </row>
    <row r="7785" customFormat="false" ht="13.5" hidden="false" customHeight="true" outlineLevel="0" collapsed="false">
      <c r="A7785" s="31" t="s">
        <v>11535</v>
      </c>
      <c r="C7785" s="0" t="s">
        <v>11534</v>
      </c>
      <c r="D7785" s="27" t="s">
        <v>44</v>
      </c>
    </row>
    <row r="7786" customFormat="false" ht="13.5" hidden="false" customHeight="true" outlineLevel="0" collapsed="false">
      <c r="A7786" s="31" t="s">
        <v>11536</v>
      </c>
      <c r="C7786" s="0" t="s">
        <v>11534</v>
      </c>
      <c r="D7786" s="27" t="s">
        <v>46</v>
      </c>
    </row>
    <row r="7787" customFormat="false" ht="13.5" hidden="false" customHeight="true" outlineLevel="0" collapsed="false">
      <c r="A7787" s="31" t="s">
        <v>11537</v>
      </c>
      <c r="B7787" s="27" t="s">
        <v>40</v>
      </c>
      <c r="C7787" s="0" t="s">
        <v>11538</v>
      </c>
      <c r="D7787" s="27" t="s">
        <v>102</v>
      </c>
    </row>
    <row r="7788" customFormat="false" ht="13.5" hidden="false" customHeight="true" outlineLevel="0" collapsed="false">
      <c r="A7788" s="31" t="s">
        <v>11539</v>
      </c>
      <c r="C7788" s="0" t="s">
        <v>11538</v>
      </c>
      <c r="D7788" s="27" t="s">
        <v>44</v>
      </c>
    </row>
    <row r="7789" customFormat="false" ht="13.5" hidden="false" customHeight="true" outlineLevel="0" collapsed="false">
      <c r="A7789" s="31" t="s">
        <v>11540</v>
      </c>
      <c r="C7789" s="0" t="s">
        <v>11538</v>
      </c>
      <c r="D7789" s="27" t="s">
        <v>46</v>
      </c>
    </row>
    <row r="7790" customFormat="false" ht="13.5" hidden="false" customHeight="true" outlineLevel="0" collapsed="false">
      <c r="A7790" s="31" t="s">
        <v>11541</v>
      </c>
      <c r="B7790" s="27" t="s">
        <v>40</v>
      </c>
      <c r="C7790" s="0" t="s">
        <v>11542</v>
      </c>
      <c r="D7790" s="27" t="s">
        <v>55</v>
      </c>
    </row>
    <row r="7791" customFormat="false" ht="13.5" hidden="false" customHeight="true" outlineLevel="0" collapsed="false">
      <c r="A7791" s="31" t="s">
        <v>11543</v>
      </c>
      <c r="C7791" s="0" t="s">
        <v>11542</v>
      </c>
      <c r="D7791" s="27" t="s">
        <v>44</v>
      </c>
    </row>
    <row r="7792" customFormat="false" ht="13.5" hidden="false" customHeight="true" outlineLevel="0" collapsed="false">
      <c r="A7792" s="31" t="s">
        <v>11544</v>
      </c>
      <c r="C7792" s="0" t="s">
        <v>11542</v>
      </c>
      <c r="D7792" s="27" t="s">
        <v>46</v>
      </c>
    </row>
    <row r="7793" customFormat="false" ht="13.5" hidden="false" customHeight="true" outlineLevel="0" collapsed="false">
      <c r="A7793" s="31" t="s">
        <v>11545</v>
      </c>
      <c r="B7793" s="27" t="s">
        <v>40</v>
      </c>
      <c r="C7793" s="0" t="s">
        <v>11546</v>
      </c>
      <c r="D7793" s="27" t="s">
        <v>4065</v>
      </c>
    </row>
    <row r="7794" customFormat="false" ht="13.5" hidden="false" customHeight="true" outlineLevel="0" collapsed="false">
      <c r="A7794" s="31" t="s">
        <v>11547</v>
      </c>
      <c r="C7794" s="0" t="s">
        <v>11546</v>
      </c>
      <c r="D7794" s="27" t="s">
        <v>44</v>
      </c>
    </row>
    <row r="7795" customFormat="false" ht="13.5" hidden="false" customHeight="true" outlineLevel="0" collapsed="false">
      <c r="A7795" s="31" t="s">
        <v>11548</v>
      </c>
      <c r="C7795" s="0" t="s">
        <v>11546</v>
      </c>
      <c r="D7795" s="27" t="s">
        <v>46</v>
      </c>
    </row>
    <row r="7796" customFormat="false" ht="13.5" hidden="false" customHeight="true" outlineLevel="0" collapsed="false">
      <c r="A7796" s="31" t="s">
        <v>11549</v>
      </c>
      <c r="B7796" s="27" t="s">
        <v>40</v>
      </c>
      <c r="C7796" s="0" t="s">
        <v>11550</v>
      </c>
      <c r="D7796" s="27" t="s">
        <v>55</v>
      </c>
    </row>
    <row r="7797" customFormat="false" ht="13.5" hidden="false" customHeight="true" outlineLevel="0" collapsed="false">
      <c r="A7797" s="31" t="s">
        <v>11551</v>
      </c>
      <c r="C7797" s="0" t="s">
        <v>11550</v>
      </c>
      <c r="D7797" s="27" t="s">
        <v>44</v>
      </c>
    </row>
    <row r="7798" customFormat="false" ht="13.5" hidden="false" customHeight="true" outlineLevel="0" collapsed="false">
      <c r="A7798" s="31" t="s">
        <v>11552</v>
      </c>
      <c r="C7798" s="0" t="s">
        <v>11550</v>
      </c>
      <c r="D7798" s="27" t="s">
        <v>46</v>
      </c>
    </row>
    <row r="7799" customFormat="false" ht="13.5" hidden="false" customHeight="true" outlineLevel="0" collapsed="false">
      <c r="A7799" s="31" t="s">
        <v>11553</v>
      </c>
      <c r="B7799" s="27" t="s">
        <v>40</v>
      </c>
      <c r="C7799" s="0" t="s">
        <v>11554</v>
      </c>
      <c r="D7799" s="27" t="s">
        <v>550</v>
      </c>
    </row>
    <row r="7800" customFormat="false" ht="13.5" hidden="false" customHeight="true" outlineLevel="0" collapsed="false">
      <c r="A7800" s="31" t="s">
        <v>11555</v>
      </c>
      <c r="C7800" s="0" t="s">
        <v>11554</v>
      </c>
      <c r="D7800" s="27" t="s">
        <v>44</v>
      </c>
    </row>
    <row r="7801" customFormat="false" ht="13.5" hidden="false" customHeight="true" outlineLevel="0" collapsed="false">
      <c r="A7801" s="31" t="s">
        <v>11556</v>
      </c>
      <c r="C7801" s="0" t="s">
        <v>11554</v>
      </c>
      <c r="D7801" s="27" t="s">
        <v>46</v>
      </c>
    </row>
    <row r="7802" customFormat="false" ht="13.5" hidden="false" customHeight="true" outlineLevel="0" collapsed="false">
      <c r="A7802" s="31" t="s">
        <v>11557</v>
      </c>
      <c r="B7802" s="27" t="s">
        <v>40</v>
      </c>
      <c r="C7802" s="0" t="s">
        <v>11558</v>
      </c>
      <c r="D7802" s="27" t="s">
        <v>1518</v>
      </c>
    </row>
    <row r="7803" customFormat="false" ht="13.5" hidden="false" customHeight="true" outlineLevel="0" collapsed="false">
      <c r="A7803" s="31" t="s">
        <v>11559</v>
      </c>
      <c r="C7803" s="0" t="s">
        <v>11558</v>
      </c>
      <c r="D7803" s="27" t="s">
        <v>44</v>
      </c>
    </row>
    <row r="7804" customFormat="false" ht="13.5" hidden="false" customHeight="true" outlineLevel="0" collapsed="false">
      <c r="A7804" s="31" t="s">
        <v>11560</v>
      </c>
      <c r="C7804" s="0" t="s">
        <v>11558</v>
      </c>
      <c r="D7804" s="27" t="s">
        <v>46</v>
      </c>
    </row>
    <row r="7805" customFormat="false" ht="13.5" hidden="false" customHeight="true" outlineLevel="0" collapsed="false">
      <c r="A7805" s="31" t="s">
        <v>11561</v>
      </c>
      <c r="C7805" s="0" t="s">
        <v>11562</v>
      </c>
      <c r="D7805" s="27" t="s">
        <v>55</v>
      </c>
      <c r="E7805" s="27" t="s">
        <v>50</v>
      </c>
    </row>
    <row r="7806" customFormat="false" ht="13.5" hidden="false" customHeight="true" outlineLevel="0" collapsed="false">
      <c r="A7806" s="31" t="s">
        <v>11563</v>
      </c>
      <c r="C7806" s="0" t="s">
        <v>11562</v>
      </c>
      <c r="D7806" s="27" t="s">
        <v>1145</v>
      </c>
      <c r="E7806" s="27" t="s">
        <v>50</v>
      </c>
    </row>
    <row r="7807" customFormat="false" ht="13.5" hidden="false" customHeight="true" outlineLevel="0" collapsed="false">
      <c r="A7807" s="31" t="s">
        <v>11564</v>
      </c>
      <c r="C7807" s="0" t="s">
        <v>11565</v>
      </c>
      <c r="D7807" s="27" t="s">
        <v>11566</v>
      </c>
    </row>
    <row r="7808" customFormat="false" ht="13.5" hidden="false" customHeight="true" outlineLevel="0" collapsed="false">
      <c r="A7808" s="31" t="s">
        <v>11567</v>
      </c>
      <c r="B7808" s="27" t="s">
        <v>40</v>
      </c>
      <c r="C7808" s="0" t="s">
        <v>11565</v>
      </c>
      <c r="D7808" s="27" t="s">
        <v>11568</v>
      </c>
    </row>
    <row r="7809" customFormat="false" ht="13.5" hidden="false" customHeight="true" outlineLevel="0" collapsed="false">
      <c r="A7809" s="31" t="s">
        <v>11569</v>
      </c>
      <c r="C7809" s="0" t="s">
        <v>11565</v>
      </c>
      <c r="D7809" s="27" t="s">
        <v>44</v>
      </c>
    </row>
    <row r="7810" customFormat="false" ht="13.5" hidden="false" customHeight="true" outlineLevel="0" collapsed="false">
      <c r="A7810" s="31" t="s">
        <v>11570</v>
      </c>
      <c r="C7810" s="0" t="s">
        <v>11565</v>
      </c>
      <c r="D7810" s="27" t="s">
        <v>46</v>
      </c>
    </row>
    <row r="7811" customFormat="false" ht="13.5" hidden="false" customHeight="true" outlineLevel="0" collapsed="false">
      <c r="A7811" s="31" t="s">
        <v>11571</v>
      </c>
      <c r="C7811" s="0" t="s">
        <v>11565</v>
      </c>
      <c r="D7811" s="27" t="s">
        <v>11572</v>
      </c>
    </row>
    <row r="7812" customFormat="false" ht="13.5" hidden="false" customHeight="true" outlineLevel="0" collapsed="false">
      <c r="A7812" s="31" t="s">
        <v>11573</v>
      </c>
      <c r="B7812" s="27" t="s">
        <v>40</v>
      </c>
      <c r="C7812" s="0" t="s">
        <v>11574</v>
      </c>
      <c r="D7812" s="27" t="s">
        <v>55</v>
      </c>
      <c r="E7812" s="27" t="s">
        <v>56</v>
      </c>
    </row>
    <row r="7813" customFormat="false" ht="13.5" hidden="false" customHeight="true" outlineLevel="0" collapsed="false">
      <c r="A7813" s="31" t="s">
        <v>11575</v>
      </c>
      <c r="C7813" s="0" t="s">
        <v>11574</v>
      </c>
      <c r="D7813" s="27" t="s">
        <v>44</v>
      </c>
      <c r="E7813" s="27" t="s">
        <v>56</v>
      </c>
    </row>
    <row r="7814" customFormat="false" ht="13.5" hidden="false" customHeight="true" outlineLevel="0" collapsed="false">
      <c r="A7814" s="31" t="s">
        <v>11576</v>
      </c>
      <c r="C7814" s="0" t="s">
        <v>11574</v>
      </c>
      <c r="D7814" s="27" t="s">
        <v>46</v>
      </c>
      <c r="E7814" s="27" t="s">
        <v>56</v>
      </c>
    </row>
    <row r="7815" customFormat="false" ht="13.5" hidden="false" customHeight="true" outlineLevel="0" collapsed="false">
      <c r="A7815" s="31" t="s">
        <v>11577</v>
      </c>
      <c r="B7815" s="27" t="s">
        <v>40</v>
      </c>
      <c r="C7815" s="0" t="s">
        <v>11574</v>
      </c>
      <c r="D7815" s="27" t="s">
        <v>62</v>
      </c>
      <c r="E7815" s="27" t="s">
        <v>50</v>
      </c>
    </row>
    <row r="7816" customFormat="false" ht="13.5" hidden="false" customHeight="true" outlineLevel="0" collapsed="false">
      <c r="A7816" s="31" t="s">
        <v>11578</v>
      </c>
      <c r="C7816" s="0" t="s">
        <v>11574</v>
      </c>
      <c r="D7816" s="27" t="s">
        <v>44</v>
      </c>
      <c r="E7816" s="27" t="s">
        <v>50</v>
      </c>
    </row>
    <row r="7817" customFormat="false" ht="13.5" hidden="false" customHeight="true" outlineLevel="0" collapsed="false">
      <c r="A7817" s="31" t="s">
        <v>11579</v>
      </c>
      <c r="C7817" s="0" t="s">
        <v>11574</v>
      </c>
      <c r="D7817" s="27" t="s">
        <v>46</v>
      </c>
      <c r="E7817" s="27" t="s">
        <v>50</v>
      </c>
    </row>
    <row r="7818" customFormat="false" ht="13.5" hidden="false" customHeight="true" outlineLevel="0" collapsed="false">
      <c r="A7818" s="31" t="s">
        <v>11580</v>
      </c>
      <c r="B7818" s="27" t="s">
        <v>40</v>
      </c>
      <c r="C7818" s="0" t="s">
        <v>11581</v>
      </c>
      <c r="D7818" s="27" t="s">
        <v>55</v>
      </c>
    </row>
    <row r="7819" customFormat="false" ht="13.5" hidden="false" customHeight="true" outlineLevel="0" collapsed="false">
      <c r="A7819" s="31" t="s">
        <v>11582</v>
      </c>
      <c r="C7819" s="0" t="s">
        <v>11581</v>
      </c>
      <c r="D7819" s="27" t="s">
        <v>44</v>
      </c>
    </row>
    <row r="7820" customFormat="false" ht="13.5" hidden="false" customHeight="true" outlineLevel="0" collapsed="false">
      <c r="A7820" s="31" t="s">
        <v>11583</v>
      </c>
      <c r="C7820" s="0" t="s">
        <v>11581</v>
      </c>
      <c r="D7820" s="27" t="s">
        <v>46</v>
      </c>
    </row>
    <row r="7821" customFormat="false" ht="13.5" hidden="false" customHeight="true" outlineLevel="0" collapsed="false">
      <c r="A7821" s="31" t="s">
        <v>11584</v>
      </c>
      <c r="B7821" s="27" t="s">
        <v>40</v>
      </c>
      <c r="C7821" s="0" t="s">
        <v>11585</v>
      </c>
      <c r="D7821" s="27" t="s">
        <v>11586</v>
      </c>
    </row>
    <row r="7822" customFormat="false" ht="13.5" hidden="false" customHeight="true" outlineLevel="0" collapsed="false">
      <c r="A7822" s="31" t="s">
        <v>11587</v>
      </c>
      <c r="C7822" s="0" t="s">
        <v>11585</v>
      </c>
      <c r="D7822" s="27" t="s">
        <v>44</v>
      </c>
    </row>
    <row r="7823" customFormat="false" ht="13.5" hidden="false" customHeight="true" outlineLevel="0" collapsed="false">
      <c r="A7823" s="31" t="s">
        <v>11588</v>
      </c>
      <c r="C7823" s="0" t="s">
        <v>11585</v>
      </c>
      <c r="D7823" s="27" t="s">
        <v>46</v>
      </c>
    </row>
    <row r="7824" customFormat="false" ht="13.5" hidden="false" customHeight="true" outlineLevel="0" collapsed="false">
      <c r="A7824" s="31" t="s">
        <v>11589</v>
      </c>
      <c r="B7824" s="27" t="s">
        <v>40</v>
      </c>
      <c r="C7824" s="0" t="s">
        <v>11590</v>
      </c>
      <c r="D7824" s="27" t="s">
        <v>55</v>
      </c>
    </row>
    <row r="7825" customFormat="false" ht="13.5" hidden="false" customHeight="true" outlineLevel="0" collapsed="false">
      <c r="A7825" s="31" t="s">
        <v>11591</v>
      </c>
      <c r="C7825" s="0" t="s">
        <v>11590</v>
      </c>
      <c r="D7825" s="27" t="s">
        <v>44</v>
      </c>
    </row>
    <row r="7826" customFormat="false" ht="13.5" hidden="false" customHeight="true" outlineLevel="0" collapsed="false">
      <c r="A7826" s="31" t="s">
        <v>11592</v>
      </c>
      <c r="C7826" s="0" t="s">
        <v>11590</v>
      </c>
      <c r="D7826" s="27" t="s">
        <v>46</v>
      </c>
    </row>
    <row r="7827" customFormat="false" ht="13.5" hidden="false" customHeight="true" outlineLevel="0" collapsed="false">
      <c r="A7827" s="31" t="s">
        <v>11593</v>
      </c>
      <c r="B7827" s="27" t="s">
        <v>40</v>
      </c>
      <c r="C7827" s="0" t="s">
        <v>11594</v>
      </c>
      <c r="D7827" s="27" t="s">
        <v>55</v>
      </c>
    </row>
    <row r="7828" customFormat="false" ht="13.5" hidden="false" customHeight="true" outlineLevel="0" collapsed="false">
      <c r="A7828" s="31" t="s">
        <v>11595</v>
      </c>
      <c r="C7828" s="0" t="s">
        <v>11594</v>
      </c>
      <c r="D7828" s="27" t="s">
        <v>44</v>
      </c>
    </row>
    <row r="7829" customFormat="false" ht="13.5" hidden="false" customHeight="true" outlineLevel="0" collapsed="false">
      <c r="A7829" s="31" t="s">
        <v>11596</v>
      </c>
      <c r="C7829" s="0" t="s">
        <v>11594</v>
      </c>
      <c r="D7829" s="27" t="s">
        <v>46</v>
      </c>
    </row>
    <row r="7830" customFormat="false" ht="13.5" hidden="false" customHeight="true" outlineLevel="0" collapsed="false">
      <c r="A7830" s="31" t="s">
        <v>11597</v>
      </c>
      <c r="B7830" s="27" t="s">
        <v>40</v>
      </c>
      <c r="C7830" s="0" t="s">
        <v>11598</v>
      </c>
      <c r="D7830" s="27" t="s">
        <v>55</v>
      </c>
    </row>
    <row r="7831" customFormat="false" ht="13.5" hidden="false" customHeight="true" outlineLevel="0" collapsed="false">
      <c r="A7831" s="31" t="s">
        <v>11599</v>
      </c>
      <c r="C7831" s="0" t="s">
        <v>11598</v>
      </c>
      <c r="D7831" s="27" t="s">
        <v>44</v>
      </c>
    </row>
    <row r="7832" customFormat="false" ht="13.5" hidden="false" customHeight="true" outlineLevel="0" collapsed="false">
      <c r="A7832" s="31" t="s">
        <v>11600</v>
      </c>
      <c r="C7832" s="0" t="s">
        <v>11598</v>
      </c>
      <c r="D7832" s="27" t="s">
        <v>46</v>
      </c>
    </row>
    <row r="7833" customFormat="false" ht="13.5" hidden="false" customHeight="true" outlineLevel="0" collapsed="false">
      <c r="A7833" s="31" t="s">
        <v>11601</v>
      </c>
      <c r="C7833" s="0" t="s">
        <v>11602</v>
      </c>
      <c r="D7833" s="27" t="s">
        <v>6074</v>
      </c>
    </row>
    <row r="7834" customFormat="false" ht="13.5" hidden="false" customHeight="true" outlineLevel="0" collapsed="false">
      <c r="A7834" s="31" t="s">
        <v>11603</v>
      </c>
      <c r="C7834" s="0" t="s">
        <v>11602</v>
      </c>
      <c r="D7834" s="27" t="s">
        <v>10678</v>
      </c>
    </row>
    <row r="7835" customFormat="false" ht="13.5" hidden="false" customHeight="true" outlineLevel="0" collapsed="false">
      <c r="A7835" s="31" t="s">
        <v>11604</v>
      </c>
      <c r="C7835" s="0" t="s">
        <v>11602</v>
      </c>
      <c r="D7835" s="27" t="s">
        <v>10678</v>
      </c>
    </row>
    <row r="7836" customFormat="false" ht="13.5" hidden="false" customHeight="true" outlineLevel="0" collapsed="false">
      <c r="A7836" s="31" t="s">
        <v>11605</v>
      </c>
      <c r="B7836" s="27" t="s">
        <v>40</v>
      </c>
      <c r="C7836" s="0" t="s">
        <v>11602</v>
      </c>
      <c r="D7836" s="27" t="s">
        <v>55</v>
      </c>
    </row>
    <row r="7837" customFormat="false" ht="13.5" hidden="false" customHeight="true" outlineLevel="0" collapsed="false">
      <c r="A7837" s="31" t="s">
        <v>11606</v>
      </c>
      <c r="C7837" s="0" t="s">
        <v>11602</v>
      </c>
      <c r="D7837" s="27" t="s">
        <v>44</v>
      </c>
    </row>
    <row r="7838" customFormat="false" ht="13.5" hidden="false" customHeight="true" outlineLevel="0" collapsed="false">
      <c r="A7838" s="31" t="s">
        <v>11607</v>
      </c>
      <c r="C7838" s="0" t="s">
        <v>11602</v>
      </c>
      <c r="D7838" s="27" t="s">
        <v>46</v>
      </c>
    </row>
    <row r="7839" customFormat="false" ht="13.5" hidden="false" customHeight="true" outlineLevel="0" collapsed="false">
      <c r="A7839" s="31" t="s">
        <v>11608</v>
      </c>
      <c r="B7839" s="27" t="s">
        <v>40</v>
      </c>
      <c r="C7839" s="0" t="s">
        <v>11609</v>
      </c>
      <c r="D7839" s="27" t="s">
        <v>55</v>
      </c>
    </row>
    <row r="7840" customFormat="false" ht="13.5" hidden="false" customHeight="true" outlineLevel="0" collapsed="false">
      <c r="A7840" s="31" t="s">
        <v>11610</v>
      </c>
      <c r="C7840" s="0" t="s">
        <v>11609</v>
      </c>
      <c r="D7840" s="27" t="s">
        <v>44</v>
      </c>
    </row>
    <row r="7841" customFormat="false" ht="13.5" hidden="false" customHeight="true" outlineLevel="0" collapsed="false">
      <c r="A7841" s="31" t="s">
        <v>11611</v>
      </c>
      <c r="C7841" s="0" t="s">
        <v>11609</v>
      </c>
      <c r="D7841" s="27" t="s">
        <v>46</v>
      </c>
    </row>
    <row r="7842" customFormat="false" ht="13.5" hidden="false" customHeight="true" outlineLevel="0" collapsed="false">
      <c r="A7842" s="31" t="s">
        <v>11612</v>
      </c>
      <c r="B7842" s="27" t="s">
        <v>40</v>
      </c>
      <c r="C7842" s="0" t="s">
        <v>11613</v>
      </c>
      <c r="D7842" s="27" t="s">
        <v>55</v>
      </c>
    </row>
    <row r="7843" customFormat="false" ht="13.5" hidden="false" customHeight="true" outlineLevel="0" collapsed="false">
      <c r="A7843" s="31" t="s">
        <v>11614</v>
      </c>
      <c r="C7843" s="0" t="s">
        <v>11613</v>
      </c>
      <c r="D7843" s="27" t="s">
        <v>44</v>
      </c>
    </row>
    <row r="7844" customFormat="false" ht="13.5" hidden="false" customHeight="true" outlineLevel="0" collapsed="false">
      <c r="A7844" s="31" t="s">
        <v>11615</v>
      </c>
      <c r="C7844" s="0" t="s">
        <v>11613</v>
      </c>
      <c r="D7844" s="27" t="s">
        <v>46</v>
      </c>
    </row>
    <row r="7845" customFormat="false" ht="13.5" hidden="false" customHeight="true" outlineLevel="0" collapsed="false">
      <c r="A7845" s="31" t="s">
        <v>11616</v>
      </c>
      <c r="B7845" s="27" t="s">
        <v>40</v>
      </c>
      <c r="C7845" s="0" t="s">
        <v>11617</v>
      </c>
      <c r="D7845" s="27" t="s">
        <v>55</v>
      </c>
    </row>
    <row r="7846" customFormat="false" ht="13.5" hidden="false" customHeight="true" outlineLevel="0" collapsed="false">
      <c r="A7846" s="31" t="s">
        <v>11618</v>
      </c>
      <c r="C7846" s="0" t="s">
        <v>11617</v>
      </c>
      <c r="D7846" s="27" t="s">
        <v>44</v>
      </c>
    </row>
    <row r="7847" customFormat="false" ht="13.5" hidden="false" customHeight="true" outlineLevel="0" collapsed="false">
      <c r="A7847" s="31" t="s">
        <v>11619</v>
      </c>
      <c r="C7847" s="0" t="s">
        <v>11617</v>
      </c>
      <c r="D7847" s="27" t="s">
        <v>46</v>
      </c>
    </row>
    <row r="7848" customFormat="false" ht="13.5" hidden="false" customHeight="true" outlineLevel="0" collapsed="false">
      <c r="A7848" s="31" t="s">
        <v>11620</v>
      </c>
      <c r="B7848" s="27" t="s">
        <v>40</v>
      </c>
      <c r="C7848" s="0" t="s">
        <v>11621</v>
      </c>
      <c r="D7848" s="27" t="s">
        <v>62</v>
      </c>
    </row>
    <row r="7849" customFormat="false" ht="13.5" hidden="false" customHeight="true" outlineLevel="0" collapsed="false">
      <c r="A7849" s="31" t="s">
        <v>11622</v>
      </c>
      <c r="C7849" s="0" t="s">
        <v>11621</v>
      </c>
      <c r="D7849" s="27" t="s">
        <v>44</v>
      </c>
    </row>
    <row r="7850" customFormat="false" ht="13.5" hidden="false" customHeight="true" outlineLevel="0" collapsed="false">
      <c r="A7850" s="31" t="s">
        <v>11623</v>
      </c>
      <c r="C7850" s="0" t="s">
        <v>11621</v>
      </c>
      <c r="D7850" s="27" t="s">
        <v>46</v>
      </c>
    </row>
    <row r="7851" customFormat="false" ht="13.5" hidden="false" customHeight="true" outlineLevel="0" collapsed="false">
      <c r="A7851" s="31" t="s">
        <v>11624</v>
      </c>
      <c r="C7851" s="0" t="s">
        <v>11625</v>
      </c>
      <c r="D7851" s="27" t="s">
        <v>11626</v>
      </c>
    </row>
    <row r="7852" customFormat="false" ht="13.5" hidden="false" customHeight="true" outlineLevel="0" collapsed="false">
      <c r="A7852" s="31" t="s">
        <v>11627</v>
      </c>
      <c r="B7852" s="27" t="s">
        <v>40</v>
      </c>
      <c r="C7852" s="0" t="s">
        <v>11625</v>
      </c>
      <c r="D7852" s="27" t="s">
        <v>55</v>
      </c>
    </row>
    <row r="7853" customFormat="false" ht="13.5" hidden="false" customHeight="true" outlineLevel="0" collapsed="false">
      <c r="A7853" s="31" t="s">
        <v>11628</v>
      </c>
      <c r="C7853" s="0" t="s">
        <v>11625</v>
      </c>
      <c r="D7853" s="27" t="s">
        <v>44</v>
      </c>
    </row>
    <row r="7854" customFormat="false" ht="13.5" hidden="false" customHeight="true" outlineLevel="0" collapsed="false">
      <c r="A7854" s="31" t="s">
        <v>11629</v>
      </c>
      <c r="C7854" s="0" t="s">
        <v>11625</v>
      </c>
      <c r="D7854" s="27" t="s">
        <v>46</v>
      </c>
    </row>
    <row r="7855" customFormat="false" ht="13.5" hidden="false" customHeight="true" outlineLevel="0" collapsed="false">
      <c r="A7855" s="31" t="s">
        <v>11630</v>
      </c>
      <c r="C7855" s="0" t="s">
        <v>11631</v>
      </c>
      <c r="D7855" s="27" t="s">
        <v>55</v>
      </c>
    </row>
    <row r="7856" customFormat="false" ht="13.5" hidden="false" customHeight="true" outlineLevel="0" collapsed="false">
      <c r="A7856" s="31" t="s">
        <v>11632</v>
      </c>
      <c r="B7856" s="27" t="s">
        <v>40</v>
      </c>
      <c r="C7856" s="0" t="s">
        <v>11633</v>
      </c>
      <c r="D7856" s="27" t="s">
        <v>55</v>
      </c>
    </row>
    <row r="7857" customFormat="false" ht="13.5" hidden="false" customHeight="true" outlineLevel="0" collapsed="false">
      <c r="A7857" s="31" t="s">
        <v>11634</v>
      </c>
      <c r="C7857" s="0" t="s">
        <v>11633</v>
      </c>
      <c r="D7857" s="27" t="s">
        <v>44</v>
      </c>
    </row>
    <row r="7858" customFormat="false" ht="13.5" hidden="false" customHeight="true" outlineLevel="0" collapsed="false">
      <c r="A7858" s="31" t="s">
        <v>11635</v>
      </c>
      <c r="C7858" s="0" t="s">
        <v>11633</v>
      </c>
      <c r="D7858" s="27" t="s">
        <v>46</v>
      </c>
    </row>
    <row r="7859" customFormat="false" ht="13.5" hidden="false" customHeight="true" outlineLevel="0" collapsed="false">
      <c r="A7859" s="31" t="s">
        <v>11636</v>
      </c>
      <c r="B7859" s="27" t="s">
        <v>40</v>
      </c>
      <c r="C7859" s="0" t="s">
        <v>11637</v>
      </c>
      <c r="D7859" s="27" t="s">
        <v>55</v>
      </c>
    </row>
    <row r="7860" customFormat="false" ht="13.5" hidden="false" customHeight="true" outlineLevel="0" collapsed="false">
      <c r="A7860" s="31" t="s">
        <v>11638</v>
      </c>
      <c r="C7860" s="0" t="s">
        <v>11637</v>
      </c>
      <c r="D7860" s="27" t="s">
        <v>44</v>
      </c>
    </row>
    <row r="7861" customFormat="false" ht="13.5" hidden="false" customHeight="true" outlineLevel="0" collapsed="false">
      <c r="A7861" s="31" t="s">
        <v>11639</v>
      </c>
      <c r="C7861" s="0" t="s">
        <v>11637</v>
      </c>
      <c r="D7861" s="27" t="s">
        <v>46</v>
      </c>
    </row>
    <row r="7862" customFormat="false" ht="13.5" hidden="false" customHeight="true" outlineLevel="0" collapsed="false">
      <c r="A7862" s="31" t="s">
        <v>11640</v>
      </c>
      <c r="B7862" s="27" t="s">
        <v>40</v>
      </c>
      <c r="C7862" s="0" t="s">
        <v>11641</v>
      </c>
      <c r="D7862" s="27" t="s">
        <v>55</v>
      </c>
    </row>
    <row r="7863" customFormat="false" ht="13.5" hidden="false" customHeight="true" outlineLevel="0" collapsed="false">
      <c r="A7863" s="31" t="s">
        <v>11642</v>
      </c>
      <c r="C7863" s="0" t="s">
        <v>11641</v>
      </c>
      <c r="D7863" s="27" t="s">
        <v>44</v>
      </c>
    </row>
    <row r="7864" customFormat="false" ht="13.5" hidden="false" customHeight="true" outlineLevel="0" collapsed="false">
      <c r="A7864" s="31" t="s">
        <v>11643</v>
      </c>
      <c r="C7864" s="0" t="s">
        <v>11641</v>
      </c>
      <c r="D7864" s="27" t="s">
        <v>46</v>
      </c>
    </row>
    <row r="7865" customFormat="false" ht="13.5" hidden="false" customHeight="true" outlineLevel="0" collapsed="false">
      <c r="A7865" s="31" t="s">
        <v>11644</v>
      </c>
      <c r="B7865" s="27" t="s">
        <v>40</v>
      </c>
      <c r="C7865" s="0" t="s">
        <v>11645</v>
      </c>
      <c r="D7865" s="27" t="s">
        <v>55</v>
      </c>
    </row>
    <row r="7866" customFormat="false" ht="13.5" hidden="false" customHeight="true" outlineLevel="0" collapsed="false">
      <c r="A7866" s="31" t="s">
        <v>11646</v>
      </c>
      <c r="C7866" s="0" t="s">
        <v>11645</v>
      </c>
      <c r="D7866" s="27" t="s">
        <v>44</v>
      </c>
    </row>
    <row r="7867" customFormat="false" ht="13.5" hidden="false" customHeight="true" outlineLevel="0" collapsed="false">
      <c r="A7867" s="31" t="s">
        <v>11647</v>
      </c>
      <c r="C7867" s="0" t="s">
        <v>11645</v>
      </c>
      <c r="D7867" s="27" t="s">
        <v>46</v>
      </c>
    </row>
    <row r="7868" customFormat="false" ht="13.5" hidden="false" customHeight="true" outlineLevel="0" collapsed="false">
      <c r="A7868" s="31" t="s">
        <v>11648</v>
      </c>
      <c r="B7868" s="27" t="s">
        <v>40</v>
      </c>
      <c r="C7868" s="0" t="s">
        <v>11649</v>
      </c>
      <c r="D7868" s="27" t="s">
        <v>55</v>
      </c>
    </row>
    <row r="7869" customFormat="false" ht="13.5" hidden="false" customHeight="true" outlineLevel="0" collapsed="false">
      <c r="A7869" s="31" t="s">
        <v>11650</v>
      </c>
      <c r="C7869" s="0" t="s">
        <v>11649</v>
      </c>
      <c r="D7869" s="27" t="s">
        <v>44</v>
      </c>
    </row>
    <row r="7870" customFormat="false" ht="13.5" hidden="false" customHeight="true" outlineLevel="0" collapsed="false">
      <c r="A7870" s="31" t="s">
        <v>11651</v>
      </c>
      <c r="C7870" s="0" t="s">
        <v>11649</v>
      </c>
      <c r="D7870" s="27" t="s">
        <v>46</v>
      </c>
    </row>
    <row r="7871" customFormat="false" ht="13.5" hidden="false" customHeight="true" outlineLevel="0" collapsed="false">
      <c r="A7871" s="31" t="s">
        <v>11652</v>
      </c>
      <c r="B7871" s="27" t="s">
        <v>40</v>
      </c>
      <c r="C7871" s="0" t="s">
        <v>11653</v>
      </c>
      <c r="D7871" s="27" t="s">
        <v>550</v>
      </c>
    </row>
    <row r="7872" customFormat="false" ht="13.5" hidden="false" customHeight="true" outlineLevel="0" collapsed="false">
      <c r="A7872" s="31" t="s">
        <v>11654</v>
      </c>
      <c r="C7872" s="0" t="s">
        <v>11653</v>
      </c>
      <c r="D7872" s="27" t="s">
        <v>44</v>
      </c>
    </row>
    <row r="7873" customFormat="false" ht="13.5" hidden="false" customHeight="true" outlineLevel="0" collapsed="false">
      <c r="A7873" s="31" t="s">
        <v>11655</v>
      </c>
      <c r="C7873" s="0" t="s">
        <v>11653</v>
      </c>
      <c r="D7873" s="27" t="s">
        <v>46</v>
      </c>
    </row>
    <row r="7874" customFormat="false" ht="13.5" hidden="false" customHeight="true" outlineLevel="0" collapsed="false">
      <c r="A7874" s="31" t="s">
        <v>11656</v>
      </c>
      <c r="C7874" s="0" t="s">
        <v>11657</v>
      </c>
      <c r="D7874" s="27" t="s">
        <v>11658</v>
      </c>
    </row>
    <row r="7875" customFormat="false" ht="13.5" hidden="false" customHeight="true" outlineLevel="0" collapsed="false">
      <c r="A7875" s="31" t="s">
        <v>11659</v>
      </c>
      <c r="C7875" s="0" t="s">
        <v>11657</v>
      </c>
      <c r="D7875" s="27" t="s">
        <v>11660</v>
      </c>
    </row>
    <row r="7876" customFormat="false" ht="13.5" hidden="false" customHeight="true" outlineLevel="0" collapsed="false">
      <c r="A7876" s="31" t="s">
        <v>11661</v>
      </c>
      <c r="C7876" s="0" t="s">
        <v>11662</v>
      </c>
      <c r="D7876" s="27" t="s">
        <v>55</v>
      </c>
    </row>
    <row r="7877" customFormat="false" ht="13.5" hidden="false" customHeight="true" outlineLevel="0" collapsed="false">
      <c r="A7877" s="31" t="s">
        <v>11663</v>
      </c>
      <c r="B7877" s="27" t="s">
        <v>40</v>
      </c>
      <c r="C7877" s="0" t="s">
        <v>11664</v>
      </c>
      <c r="D7877" s="27" t="s">
        <v>55</v>
      </c>
      <c r="E7877" s="27" t="s">
        <v>56</v>
      </c>
    </row>
    <row r="7878" customFormat="false" ht="13.5" hidden="false" customHeight="true" outlineLevel="0" collapsed="false">
      <c r="A7878" s="31" t="s">
        <v>11665</v>
      </c>
      <c r="C7878" s="0" t="s">
        <v>11664</v>
      </c>
      <c r="D7878" s="27" t="s">
        <v>44</v>
      </c>
      <c r="E7878" s="27" t="s">
        <v>56</v>
      </c>
    </row>
    <row r="7879" customFormat="false" ht="13.5" hidden="false" customHeight="true" outlineLevel="0" collapsed="false">
      <c r="A7879" s="31" t="s">
        <v>11666</v>
      </c>
      <c r="C7879" s="0" t="s">
        <v>11664</v>
      </c>
      <c r="D7879" s="27" t="s">
        <v>46</v>
      </c>
      <c r="E7879" s="27" t="s">
        <v>56</v>
      </c>
    </row>
    <row r="7880" customFormat="false" ht="13.5" hidden="false" customHeight="true" outlineLevel="0" collapsed="false">
      <c r="A7880" s="31" t="s">
        <v>11667</v>
      </c>
      <c r="B7880" s="27" t="s">
        <v>40</v>
      </c>
      <c r="C7880" s="0" t="s">
        <v>11668</v>
      </c>
      <c r="D7880" s="27" t="s">
        <v>55</v>
      </c>
    </row>
    <row r="7881" customFormat="false" ht="13.5" hidden="false" customHeight="true" outlineLevel="0" collapsed="false">
      <c r="A7881" s="31" t="s">
        <v>11669</v>
      </c>
      <c r="C7881" s="0" t="s">
        <v>11668</v>
      </c>
      <c r="D7881" s="27" t="s">
        <v>44</v>
      </c>
    </row>
    <row r="7882" customFormat="false" ht="13.5" hidden="false" customHeight="true" outlineLevel="0" collapsed="false">
      <c r="A7882" s="31" t="s">
        <v>11670</v>
      </c>
      <c r="C7882" s="0" t="s">
        <v>11668</v>
      </c>
      <c r="D7882" s="27" t="s">
        <v>46</v>
      </c>
    </row>
    <row r="7883" customFormat="false" ht="13.5" hidden="false" customHeight="true" outlineLevel="0" collapsed="false">
      <c r="A7883" s="31" t="s">
        <v>11671</v>
      </c>
      <c r="C7883" s="0" t="s">
        <v>11672</v>
      </c>
      <c r="D7883" s="27" t="s">
        <v>11673</v>
      </c>
    </row>
    <row r="7884" customFormat="false" ht="13.5" hidden="false" customHeight="true" outlineLevel="0" collapsed="false">
      <c r="A7884" s="31" t="s">
        <v>11674</v>
      </c>
      <c r="C7884" s="0" t="s">
        <v>11672</v>
      </c>
      <c r="D7884" s="27" t="s">
        <v>11675</v>
      </c>
      <c r="E7884" s="27" t="s">
        <v>50</v>
      </c>
    </row>
    <row r="7885" customFormat="false" ht="13.5" hidden="false" customHeight="true" outlineLevel="0" collapsed="false">
      <c r="A7885" s="31" t="s">
        <v>11676</v>
      </c>
      <c r="B7885" s="27" t="s">
        <v>40</v>
      </c>
      <c r="C7885" s="0" t="s">
        <v>11672</v>
      </c>
      <c r="D7885" s="27" t="s">
        <v>55</v>
      </c>
    </row>
    <row r="7886" customFormat="false" ht="13.5" hidden="false" customHeight="true" outlineLevel="0" collapsed="false">
      <c r="A7886" s="31" t="s">
        <v>11677</v>
      </c>
      <c r="C7886" s="0" t="s">
        <v>11672</v>
      </c>
      <c r="D7886" s="27" t="s">
        <v>44</v>
      </c>
    </row>
    <row r="7887" customFormat="false" ht="13.5" hidden="false" customHeight="true" outlineLevel="0" collapsed="false">
      <c r="A7887" s="31" t="s">
        <v>11678</v>
      </c>
      <c r="C7887" s="0" t="s">
        <v>11672</v>
      </c>
      <c r="D7887" s="27" t="s">
        <v>46</v>
      </c>
    </row>
    <row r="7888" customFormat="false" ht="13.5" hidden="false" customHeight="true" outlineLevel="0" collapsed="false">
      <c r="A7888" s="31" t="s">
        <v>11679</v>
      </c>
      <c r="C7888" s="0" t="s">
        <v>11680</v>
      </c>
      <c r="D7888" s="27" t="s">
        <v>62</v>
      </c>
    </row>
    <row r="7889" customFormat="false" ht="13.5" hidden="false" customHeight="true" outlineLevel="0" collapsed="false">
      <c r="A7889" s="31" t="s">
        <v>11681</v>
      </c>
      <c r="B7889" s="27" t="s">
        <v>40</v>
      </c>
      <c r="C7889" s="0" t="s">
        <v>11682</v>
      </c>
      <c r="D7889" s="27" t="s">
        <v>55</v>
      </c>
    </row>
    <row r="7890" customFormat="false" ht="13.5" hidden="false" customHeight="true" outlineLevel="0" collapsed="false">
      <c r="A7890" s="31" t="s">
        <v>11683</v>
      </c>
      <c r="C7890" s="0" t="s">
        <v>11682</v>
      </c>
      <c r="D7890" s="27" t="s">
        <v>44</v>
      </c>
    </row>
    <row r="7891" customFormat="false" ht="13.5" hidden="false" customHeight="true" outlineLevel="0" collapsed="false">
      <c r="A7891" s="31" t="s">
        <v>11684</v>
      </c>
      <c r="C7891" s="0" t="s">
        <v>11682</v>
      </c>
      <c r="D7891" s="27" t="s">
        <v>46</v>
      </c>
    </row>
    <row r="7892" customFormat="false" ht="13.5" hidden="false" customHeight="true" outlineLevel="0" collapsed="false">
      <c r="A7892" s="31" t="s">
        <v>11685</v>
      </c>
      <c r="B7892" s="27" t="s">
        <v>40</v>
      </c>
      <c r="C7892" s="0" t="s">
        <v>11686</v>
      </c>
      <c r="D7892" s="27" t="s">
        <v>55</v>
      </c>
    </row>
    <row r="7893" customFormat="false" ht="13.5" hidden="false" customHeight="true" outlineLevel="0" collapsed="false">
      <c r="A7893" s="31" t="s">
        <v>11687</v>
      </c>
      <c r="C7893" s="0" t="s">
        <v>11686</v>
      </c>
      <c r="D7893" s="27" t="s">
        <v>44</v>
      </c>
    </row>
    <row r="7894" customFormat="false" ht="13.5" hidden="false" customHeight="true" outlineLevel="0" collapsed="false">
      <c r="A7894" s="31" t="s">
        <v>11688</v>
      </c>
      <c r="C7894" s="0" t="s">
        <v>11686</v>
      </c>
      <c r="D7894" s="27" t="s">
        <v>46</v>
      </c>
    </row>
    <row r="7895" customFormat="false" ht="13.5" hidden="false" customHeight="true" outlineLevel="0" collapsed="false">
      <c r="A7895" s="31" t="s">
        <v>11689</v>
      </c>
      <c r="B7895" s="27" t="s">
        <v>40</v>
      </c>
      <c r="C7895" s="0" t="s">
        <v>11690</v>
      </c>
      <c r="D7895" s="27" t="s">
        <v>62</v>
      </c>
    </row>
    <row r="7896" customFormat="false" ht="13.5" hidden="false" customHeight="true" outlineLevel="0" collapsed="false">
      <c r="A7896" s="31" t="s">
        <v>11691</v>
      </c>
      <c r="C7896" s="0" t="s">
        <v>11690</v>
      </c>
      <c r="D7896" s="27" t="s">
        <v>44</v>
      </c>
    </row>
    <row r="7897" customFormat="false" ht="13.5" hidden="false" customHeight="true" outlineLevel="0" collapsed="false">
      <c r="A7897" s="31" t="s">
        <v>11692</v>
      </c>
      <c r="C7897" s="0" t="s">
        <v>11690</v>
      </c>
      <c r="D7897" s="27" t="s">
        <v>46</v>
      </c>
    </row>
    <row r="7898" customFormat="false" ht="13.5" hidden="false" customHeight="true" outlineLevel="0" collapsed="false">
      <c r="A7898" s="31" t="s">
        <v>11693</v>
      </c>
      <c r="B7898" s="27" t="s">
        <v>40</v>
      </c>
      <c r="C7898" s="0" t="s">
        <v>11694</v>
      </c>
      <c r="D7898" s="27" t="s">
        <v>55</v>
      </c>
    </row>
    <row r="7899" customFormat="false" ht="13.5" hidden="false" customHeight="true" outlineLevel="0" collapsed="false">
      <c r="A7899" s="31" t="s">
        <v>11695</v>
      </c>
      <c r="C7899" s="0" t="s">
        <v>11694</v>
      </c>
      <c r="D7899" s="27" t="s">
        <v>44</v>
      </c>
    </row>
    <row r="7900" customFormat="false" ht="13.5" hidden="false" customHeight="true" outlineLevel="0" collapsed="false">
      <c r="A7900" s="31" t="s">
        <v>11696</v>
      </c>
      <c r="C7900" s="0" t="s">
        <v>11694</v>
      </c>
      <c r="D7900" s="27" t="s">
        <v>46</v>
      </c>
    </row>
    <row r="7901" customFormat="false" ht="13.5" hidden="false" customHeight="true" outlineLevel="0" collapsed="false">
      <c r="A7901" s="31" t="s">
        <v>11697</v>
      </c>
      <c r="B7901" s="27" t="s">
        <v>40</v>
      </c>
      <c r="C7901" s="0" t="s">
        <v>11698</v>
      </c>
      <c r="D7901" s="27" t="s">
        <v>238</v>
      </c>
    </row>
    <row r="7902" customFormat="false" ht="13.5" hidden="false" customHeight="true" outlineLevel="0" collapsed="false">
      <c r="A7902" s="31" t="s">
        <v>11699</v>
      </c>
      <c r="C7902" s="0" t="s">
        <v>11698</v>
      </c>
      <c r="D7902" s="27" t="s">
        <v>44</v>
      </c>
    </row>
    <row r="7903" customFormat="false" ht="13.5" hidden="false" customHeight="true" outlineLevel="0" collapsed="false">
      <c r="A7903" s="31" t="s">
        <v>11700</v>
      </c>
      <c r="C7903" s="0" t="s">
        <v>11698</v>
      </c>
      <c r="D7903" s="27" t="s">
        <v>46</v>
      </c>
    </row>
    <row r="7904" customFormat="false" ht="13.5" hidden="false" customHeight="true" outlineLevel="0" collapsed="false">
      <c r="A7904" s="31" t="s">
        <v>11701</v>
      </c>
      <c r="C7904" s="0" t="s">
        <v>11698</v>
      </c>
      <c r="D7904" s="27" t="s">
        <v>11702</v>
      </c>
    </row>
    <row r="7905" customFormat="false" ht="13.5" hidden="false" customHeight="true" outlineLevel="0" collapsed="false">
      <c r="A7905" s="31" t="s">
        <v>11703</v>
      </c>
      <c r="C7905" s="0" t="s">
        <v>11704</v>
      </c>
      <c r="D7905" s="27" t="s">
        <v>11705</v>
      </c>
    </row>
    <row r="7906" customFormat="false" ht="13.5" hidden="false" customHeight="true" outlineLevel="0" collapsed="false">
      <c r="A7906" s="31" t="s">
        <v>11706</v>
      </c>
      <c r="B7906" s="27" t="s">
        <v>40</v>
      </c>
      <c r="C7906" s="0" t="s">
        <v>11704</v>
      </c>
      <c r="D7906" s="27" t="s">
        <v>55</v>
      </c>
    </row>
    <row r="7907" customFormat="false" ht="13.5" hidden="false" customHeight="true" outlineLevel="0" collapsed="false">
      <c r="A7907" s="31" t="s">
        <v>11707</v>
      </c>
      <c r="C7907" s="0" t="s">
        <v>11704</v>
      </c>
      <c r="D7907" s="27" t="s">
        <v>44</v>
      </c>
    </row>
    <row r="7908" customFormat="false" ht="13.5" hidden="false" customHeight="true" outlineLevel="0" collapsed="false">
      <c r="A7908" s="31" t="s">
        <v>11708</v>
      </c>
      <c r="C7908" s="0" t="s">
        <v>11704</v>
      </c>
      <c r="D7908" s="27" t="s">
        <v>46</v>
      </c>
    </row>
    <row r="7909" customFormat="false" ht="13.5" hidden="false" customHeight="true" outlineLevel="0" collapsed="false">
      <c r="A7909" s="31" t="s">
        <v>11709</v>
      </c>
      <c r="B7909" s="27" t="s">
        <v>40</v>
      </c>
      <c r="C7909" s="0" t="s">
        <v>11710</v>
      </c>
      <c r="D7909" s="27" t="s">
        <v>55</v>
      </c>
    </row>
    <row r="7910" customFormat="false" ht="13.5" hidden="false" customHeight="true" outlineLevel="0" collapsed="false">
      <c r="A7910" s="31" t="s">
        <v>11711</v>
      </c>
      <c r="C7910" s="0" t="s">
        <v>11710</v>
      </c>
      <c r="D7910" s="27" t="s">
        <v>44</v>
      </c>
    </row>
    <row r="7911" customFormat="false" ht="13.5" hidden="false" customHeight="true" outlineLevel="0" collapsed="false">
      <c r="A7911" s="31" t="s">
        <v>11712</v>
      </c>
      <c r="C7911" s="0" t="s">
        <v>11710</v>
      </c>
      <c r="D7911" s="27" t="s">
        <v>46</v>
      </c>
    </row>
    <row r="7912" customFormat="false" ht="13.5" hidden="false" customHeight="true" outlineLevel="0" collapsed="false">
      <c r="A7912" s="31" t="s">
        <v>11713</v>
      </c>
      <c r="C7912" s="0" t="s">
        <v>11714</v>
      </c>
      <c r="D7912" s="27" t="s">
        <v>550</v>
      </c>
      <c r="E7912" s="27" t="s">
        <v>50</v>
      </c>
    </row>
    <row r="7913" customFormat="false" ht="13.5" hidden="false" customHeight="true" outlineLevel="0" collapsed="false">
      <c r="A7913" s="31" t="s">
        <v>11715</v>
      </c>
      <c r="C7913" s="0" t="s">
        <v>11714</v>
      </c>
      <c r="D7913" s="27" t="s">
        <v>656</v>
      </c>
      <c r="E7913" s="27" t="s">
        <v>50</v>
      </c>
    </row>
    <row r="7914" customFormat="false" ht="13.5" hidden="false" customHeight="true" outlineLevel="0" collapsed="false">
      <c r="A7914" s="31" t="s">
        <v>11716</v>
      </c>
      <c r="B7914" s="27" t="s">
        <v>40</v>
      </c>
      <c r="C7914" s="0" t="s">
        <v>11717</v>
      </c>
      <c r="D7914" s="27" t="s">
        <v>55</v>
      </c>
    </row>
    <row r="7915" customFormat="false" ht="13.5" hidden="false" customHeight="true" outlineLevel="0" collapsed="false">
      <c r="A7915" s="31" t="s">
        <v>11718</v>
      </c>
      <c r="C7915" s="0" t="s">
        <v>11717</v>
      </c>
      <c r="D7915" s="27" t="s">
        <v>44</v>
      </c>
    </row>
    <row r="7916" customFormat="false" ht="13.5" hidden="false" customHeight="true" outlineLevel="0" collapsed="false">
      <c r="A7916" s="31" t="s">
        <v>11719</v>
      </c>
      <c r="C7916" s="0" t="s">
        <v>11717</v>
      </c>
      <c r="D7916" s="27" t="s">
        <v>46</v>
      </c>
    </row>
    <row r="7917" customFormat="false" ht="13.5" hidden="false" customHeight="true" outlineLevel="0" collapsed="false">
      <c r="A7917" s="31" t="s">
        <v>11720</v>
      </c>
      <c r="B7917" s="27" t="s">
        <v>40</v>
      </c>
      <c r="C7917" s="0" t="s">
        <v>11721</v>
      </c>
      <c r="D7917" s="27" t="s">
        <v>201</v>
      </c>
    </row>
    <row r="7918" customFormat="false" ht="13.5" hidden="false" customHeight="true" outlineLevel="0" collapsed="false">
      <c r="A7918" s="31" t="s">
        <v>11722</v>
      </c>
      <c r="C7918" s="0" t="s">
        <v>11721</v>
      </c>
      <c r="D7918" s="27" t="s">
        <v>44</v>
      </c>
    </row>
    <row r="7919" customFormat="false" ht="13.5" hidden="false" customHeight="true" outlineLevel="0" collapsed="false">
      <c r="A7919" s="31" t="s">
        <v>11723</v>
      </c>
      <c r="C7919" s="0" t="s">
        <v>11721</v>
      </c>
      <c r="D7919" s="27" t="s">
        <v>46</v>
      </c>
    </row>
    <row r="7920" customFormat="false" ht="13.5" hidden="false" customHeight="true" outlineLevel="0" collapsed="false">
      <c r="A7920" s="31" t="s">
        <v>11724</v>
      </c>
      <c r="B7920" s="27" t="s">
        <v>40</v>
      </c>
      <c r="C7920" s="0" t="s">
        <v>11725</v>
      </c>
      <c r="D7920" s="27" t="s">
        <v>55</v>
      </c>
    </row>
    <row r="7921" customFormat="false" ht="13.5" hidden="false" customHeight="true" outlineLevel="0" collapsed="false">
      <c r="A7921" s="31" t="s">
        <v>11726</v>
      </c>
      <c r="C7921" s="0" t="s">
        <v>11725</v>
      </c>
      <c r="D7921" s="27" t="s">
        <v>44</v>
      </c>
    </row>
    <row r="7922" customFormat="false" ht="13.5" hidden="false" customHeight="true" outlineLevel="0" collapsed="false">
      <c r="A7922" s="31" t="s">
        <v>11727</v>
      </c>
      <c r="C7922" s="0" t="s">
        <v>11725</v>
      </c>
      <c r="D7922" s="27" t="s">
        <v>46</v>
      </c>
    </row>
    <row r="7923" customFormat="false" ht="13.5" hidden="false" customHeight="true" outlineLevel="0" collapsed="false">
      <c r="A7923" s="31" t="s">
        <v>11728</v>
      </c>
      <c r="B7923" s="27" t="s">
        <v>40</v>
      </c>
      <c r="C7923" s="0" t="s">
        <v>11729</v>
      </c>
      <c r="D7923" s="27" t="s">
        <v>55</v>
      </c>
    </row>
    <row r="7924" customFormat="false" ht="13.5" hidden="false" customHeight="true" outlineLevel="0" collapsed="false">
      <c r="A7924" s="31" t="s">
        <v>11730</v>
      </c>
      <c r="C7924" s="0" t="s">
        <v>11729</v>
      </c>
      <c r="D7924" s="27" t="s">
        <v>44</v>
      </c>
    </row>
    <row r="7925" customFormat="false" ht="13.5" hidden="false" customHeight="true" outlineLevel="0" collapsed="false">
      <c r="A7925" s="31" t="s">
        <v>11731</v>
      </c>
      <c r="C7925" s="0" t="s">
        <v>11729</v>
      </c>
      <c r="D7925" s="27" t="s">
        <v>46</v>
      </c>
    </row>
    <row r="7926" customFormat="false" ht="13.5" hidden="false" customHeight="true" outlineLevel="0" collapsed="false">
      <c r="A7926" s="31" t="s">
        <v>11732</v>
      </c>
      <c r="B7926" s="27" t="s">
        <v>40</v>
      </c>
      <c r="C7926" s="0" t="s">
        <v>11733</v>
      </c>
      <c r="D7926" s="27" t="s">
        <v>55</v>
      </c>
    </row>
    <row r="7927" customFormat="false" ht="13.5" hidden="false" customHeight="true" outlineLevel="0" collapsed="false">
      <c r="A7927" s="31" t="s">
        <v>11734</v>
      </c>
      <c r="C7927" s="0" t="s">
        <v>11733</v>
      </c>
      <c r="D7927" s="27" t="s">
        <v>44</v>
      </c>
    </row>
    <row r="7928" customFormat="false" ht="13.5" hidden="false" customHeight="true" outlineLevel="0" collapsed="false">
      <c r="A7928" s="31" t="s">
        <v>11735</v>
      </c>
      <c r="C7928" s="0" t="s">
        <v>11733</v>
      </c>
      <c r="D7928" s="27" t="s">
        <v>46</v>
      </c>
    </row>
    <row r="7929" customFormat="false" ht="13.5" hidden="false" customHeight="true" outlineLevel="0" collapsed="false">
      <c r="A7929" s="31" t="s">
        <v>11736</v>
      </c>
      <c r="B7929" s="27" t="s">
        <v>40</v>
      </c>
      <c r="C7929" s="0" t="s">
        <v>11737</v>
      </c>
      <c r="D7929" s="27" t="s">
        <v>55</v>
      </c>
    </row>
    <row r="7930" customFormat="false" ht="13.5" hidden="false" customHeight="true" outlineLevel="0" collapsed="false">
      <c r="A7930" s="31" t="s">
        <v>11738</v>
      </c>
      <c r="C7930" s="0" t="s">
        <v>11737</v>
      </c>
      <c r="D7930" s="27" t="s">
        <v>44</v>
      </c>
    </row>
    <row r="7931" customFormat="false" ht="13.5" hidden="false" customHeight="true" outlineLevel="0" collapsed="false">
      <c r="A7931" s="31" t="s">
        <v>11739</v>
      </c>
      <c r="C7931" s="0" t="s">
        <v>11737</v>
      </c>
      <c r="D7931" s="27" t="s">
        <v>46</v>
      </c>
    </row>
    <row r="7932" customFormat="false" ht="13.5" hidden="false" customHeight="true" outlineLevel="0" collapsed="false">
      <c r="A7932" s="31" t="s">
        <v>11740</v>
      </c>
      <c r="B7932" s="27" t="s">
        <v>40</v>
      </c>
      <c r="C7932" s="0" t="s">
        <v>11741</v>
      </c>
      <c r="D7932" s="27" t="s">
        <v>4065</v>
      </c>
    </row>
    <row r="7933" customFormat="false" ht="13.5" hidden="false" customHeight="true" outlineLevel="0" collapsed="false">
      <c r="A7933" s="31" t="s">
        <v>11742</v>
      </c>
      <c r="C7933" s="0" t="s">
        <v>11741</v>
      </c>
      <c r="D7933" s="27" t="s">
        <v>44</v>
      </c>
    </row>
    <row r="7934" customFormat="false" ht="13.5" hidden="false" customHeight="true" outlineLevel="0" collapsed="false">
      <c r="A7934" s="31" t="s">
        <v>11743</v>
      </c>
      <c r="C7934" s="0" t="s">
        <v>11741</v>
      </c>
      <c r="D7934" s="27" t="s">
        <v>46</v>
      </c>
    </row>
    <row r="7935" customFormat="false" ht="13.5" hidden="false" customHeight="true" outlineLevel="0" collapsed="false">
      <c r="A7935" s="31" t="s">
        <v>11744</v>
      </c>
      <c r="B7935" s="27" t="s">
        <v>40</v>
      </c>
      <c r="C7935" s="0" t="s">
        <v>11745</v>
      </c>
      <c r="D7935" s="27" t="s">
        <v>55</v>
      </c>
    </row>
    <row r="7936" customFormat="false" ht="13.5" hidden="false" customHeight="true" outlineLevel="0" collapsed="false">
      <c r="A7936" s="31" t="s">
        <v>11746</v>
      </c>
      <c r="C7936" s="0" t="s">
        <v>11745</v>
      </c>
      <c r="D7936" s="27" t="s">
        <v>44</v>
      </c>
    </row>
    <row r="7937" customFormat="false" ht="13.5" hidden="false" customHeight="true" outlineLevel="0" collapsed="false">
      <c r="A7937" s="31" t="s">
        <v>11747</v>
      </c>
      <c r="C7937" s="0" t="s">
        <v>11745</v>
      </c>
      <c r="D7937" s="27" t="s">
        <v>46</v>
      </c>
    </row>
    <row r="7938" customFormat="false" ht="13.5" hidden="false" customHeight="true" outlineLevel="0" collapsed="false">
      <c r="A7938" s="31" t="s">
        <v>11748</v>
      </c>
      <c r="B7938" s="27" t="s">
        <v>40</v>
      </c>
      <c r="C7938" s="0" t="s">
        <v>11749</v>
      </c>
      <c r="D7938" s="27" t="s">
        <v>55</v>
      </c>
    </row>
    <row r="7939" customFormat="false" ht="13.5" hidden="false" customHeight="true" outlineLevel="0" collapsed="false">
      <c r="A7939" s="31" t="s">
        <v>11750</v>
      </c>
      <c r="C7939" s="0" t="s">
        <v>11749</v>
      </c>
      <c r="D7939" s="27" t="s">
        <v>44</v>
      </c>
    </row>
    <row r="7940" customFormat="false" ht="13.5" hidden="false" customHeight="true" outlineLevel="0" collapsed="false">
      <c r="A7940" s="31" t="s">
        <v>11751</v>
      </c>
      <c r="C7940" s="0" t="s">
        <v>11749</v>
      </c>
      <c r="D7940" s="27" t="s">
        <v>46</v>
      </c>
    </row>
    <row r="7941" customFormat="false" ht="13.5" hidden="false" customHeight="true" outlineLevel="0" collapsed="false">
      <c r="A7941" s="31" t="s">
        <v>11752</v>
      </c>
      <c r="B7941" s="27" t="s">
        <v>40</v>
      </c>
      <c r="C7941" s="0" t="s">
        <v>11753</v>
      </c>
      <c r="D7941" s="27" t="s">
        <v>238</v>
      </c>
    </row>
    <row r="7942" customFormat="false" ht="13.5" hidden="false" customHeight="true" outlineLevel="0" collapsed="false">
      <c r="A7942" s="31" t="s">
        <v>11754</v>
      </c>
      <c r="C7942" s="0" t="s">
        <v>11753</v>
      </c>
      <c r="D7942" s="27" t="s">
        <v>44</v>
      </c>
    </row>
    <row r="7943" customFormat="false" ht="13.5" hidden="false" customHeight="true" outlineLevel="0" collapsed="false">
      <c r="A7943" s="31" t="s">
        <v>11755</v>
      </c>
      <c r="C7943" s="0" t="s">
        <v>11753</v>
      </c>
      <c r="D7943" s="27" t="s">
        <v>46</v>
      </c>
    </row>
    <row r="7944" customFormat="false" ht="13.5" hidden="false" customHeight="true" outlineLevel="0" collapsed="false">
      <c r="A7944" s="31" t="s">
        <v>11756</v>
      </c>
      <c r="B7944" s="27" t="s">
        <v>40</v>
      </c>
      <c r="C7944" s="0" t="s">
        <v>11757</v>
      </c>
      <c r="D7944" s="27" t="s">
        <v>55</v>
      </c>
    </row>
    <row r="7945" customFormat="false" ht="13.5" hidden="false" customHeight="true" outlineLevel="0" collapsed="false">
      <c r="A7945" s="31" t="s">
        <v>11758</v>
      </c>
      <c r="C7945" s="0" t="s">
        <v>11757</v>
      </c>
      <c r="D7945" s="27" t="s">
        <v>44</v>
      </c>
    </row>
    <row r="7946" customFormat="false" ht="13.5" hidden="false" customHeight="true" outlineLevel="0" collapsed="false">
      <c r="A7946" s="31" t="s">
        <v>11759</v>
      </c>
      <c r="C7946" s="0" t="s">
        <v>11757</v>
      </c>
      <c r="D7946" s="27" t="s">
        <v>46</v>
      </c>
    </row>
    <row r="7947" customFormat="false" ht="13.5" hidden="false" customHeight="true" outlineLevel="0" collapsed="false">
      <c r="A7947" s="31" t="s">
        <v>11760</v>
      </c>
      <c r="B7947" s="27" t="s">
        <v>40</v>
      </c>
      <c r="C7947" s="0" t="s">
        <v>11761</v>
      </c>
      <c r="D7947" s="27" t="s">
        <v>3377</v>
      </c>
    </row>
    <row r="7948" customFormat="false" ht="13.5" hidden="false" customHeight="true" outlineLevel="0" collapsed="false">
      <c r="A7948" s="31" t="s">
        <v>11762</v>
      </c>
      <c r="C7948" s="0" t="s">
        <v>11761</v>
      </c>
      <c r="D7948" s="27" t="s">
        <v>44</v>
      </c>
    </row>
    <row r="7949" customFormat="false" ht="13.5" hidden="false" customHeight="true" outlineLevel="0" collapsed="false">
      <c r="A7949" s="31" t="s">
        <v>11763</v>
      </c>
      <c r="C7949" s="0" t="s">
        <v>11761</v>
      </c>
      <c r="D7949" s="27" t="s">
        <v>46</v>
      </c>
    </row>
    <row r="7950" customFormat="false" ht="13.5" hidden="false" customHeight="true" outlineLevel="0" collapsed="false">
      <c r="A7950" s="31" t="s">
        <v>11764</v>
      </c>
      <c r="C7950" s="0" t="s">
        <v>11761</v>
      </c>
      <c r="D7950" s="27" t="s">
        <v>11765</v>
      </c>
    </row>
    <row r="7951" customFormat="false" ht="13.5" hidden="false" customHeight="true" outlineLevel="0" collapsed="false">
      <c r="A7951" s="31" t="s">
        <v>11766</v>
      </c>
      <c r="B7951" s="27" t="s">
        <v>40</v>
      </c>
      <c r="C7951" s="0" t="s">
        <v>11767</v>
      </c>
      <c r="D7951" s="27" t="s">
        <v>55</v>
      </c>
    </row>
    <row r="7952" customFormat="false" ht="13.5" hidden="false" customHeight="true" outlineLevel="0" collapsed="false">
      <c r="A7952" s="31" t="s">
        <v>11768</v>
      </c>
      <c r="C7952" s="0" t="s">
        <v>11767</v>
      </c>
      <c r="D7952" s="27" t="s">
        <v>44</v>
      </c>
    </row>
    <row r="7953" customFormat="false" ht="13.5" hidden="false" customHeight="true" outlineLevel="0" collapsed="false">
      <c r="A7953" s="31" t="s">
        <v>11769</v>
      </c>
      <c r="C7953" s="0" t="s">
        <v>11767</v>
      </c>
      <c r="D7953" s="27" t="s">
        <v>46</v>
      </c>
    </row>
    <row r="7954" customFormat="false" ht="13.5" hidden="false" customHeight="true" outlineLevel="0" collapsed="false">
      <c r="A7954" s="31" t="s">
        <v>11770</v>
      </c>
      <c r="B7954" s="27" t="s">
        <v>40</v>
      </c>
      <c r="C7954" s="0" t="s">
        <v>11771</v>
      </c>
      <c r="D7954" s="27" t="s">
        <v>6235</v>
      </c>
    </row>
    <row r="7955" customFormat="false" ht="13.5" hidden="false" customHeight="true" outlineLevel="0" collapsed="false">
      <c r="A7955" s="31" t="s">
        <v>11772</v>
      </c>
      <c r="C7955" s="0" t="s">
        <v>11771</v>
      </c>
      <c r="D7955" s="27" t="s">
        <v>44</v>
      </c>
    </row>
    <row r="7956" customFormat="false" ht="13.5" hidden="false" customHeight="true" outlineLevel="0" collapsed="false">
      <c r="A7956" s="31" t="s">
        <v>11773</v>
      </c>
      <c r="C7956" s="0" t="s">
        <v>11771</v>
      </c>
      <c r="D7956" s="27" t="s">
        <v>46</v>
      </c>
    </row>
    <row r="7957" customFormat="false" ht="13.5" hidden="false" customHeight="true" outlineLevel="0" collapsed="false">
      <c r="A7957" s="31" t="s">
        <v>11774</v>
      </c>
      <c r="C7957" s="0" t="s">
        <v>11775</v>
      </c>
      <c r="D7957" s="27" t="s">
        <v>55</v>
      </c>
    </row>
    <row r="7958" customFormat="false" ht="13.5" hidden="false" customHeight="true" outlineLevel="0" collapsed="false">
      <c r="A7958" s="31" t="s">
        <v>11776</v>
      </c>
      <c r="B7958" s="27" t="s">
        <v>40</v>
      </c>
      <c r="C7958" s="0" t="s">
        <v>11777</v>
      </c>
      <c r="D7958" s="27" t="s">
        <v>55</v>
      </c>
    </row>
    <row r="7959" customFormat="false" ht="13.5" hidden="false" customHeight="true" outlineLevel="0" collapsed="false">
      <c r="A7959" s="31" t="s">
        <v>11778</v>
      </c>
      <c r="C7959" s="0" t="s">
        <v>11777</v>
      </c>
      <c r="D7959" s="27" t="s">
        <v>44</v>
      </c>
    </row>
    <row r="7960" customFormat="false" ht="13.5" hidden="false" customHeight="true" outlineLevel="0" collapsed="false">
      <c r="A7960" s="31" t="s">
        <v>11779</v>
      </c>
      <c r="C7960" s="0" t="s">
        <v>11777</v>
      </c>
      <c r="D7960" s="27" t="s">
        <v>46</v>
      </c>
    </row>
    <row r="7961" customFormat="false" ht="13.5" hidden="false" customHeight="true" outlineLevel="0" collapsed="false">
      <c r="A7961" s="31" t="s">
        <v>11780</v>
      </c>
      <c r="B7961" s="27" t="s">
        <v>40</v>
      </c>
      <c r="C7961" s="0" t="s">
        <v>11781</v>
      </c>
      <c r="D7961" s="27" t="s">
        <v>11782</v>
      </c>
    </row>
    <row r="7962" customFormat="false" ht="13.5" hidden="false" customHeight="true" outlineLevel="0" collapsed="false">
      <c r="A7962" s="31" t="s">
        <v>11783</v>
      </c>
      <c r="C7962" s="0" t="s">
        <v>11781</v>
      </c>
      <c r="D7962" s="27" t="s">
        <v>44</v>
      </c>
    </row>
    <row r="7963" customFormat="false" ht="13.5" hidden="false" customHeight="true" outlineLevel="0" collapsed="false">
      <c r="A7963" s="31" t="s">
        <v>11784</v>
      </c>
      <c r="C7963" s="0" t="s">
        <v>11781</v>
      </c>
      <c r="D7963" s="27" t="s">
        <v>46</v>
      </c>
    </row>
    <row r="7964" customFormat="false" ht="13.5" hidden="false" customHeight="true" outlineLevel="0" collapsed="false">
      <c r="A7964" s="31" t="s">
        <v>11785</v>
      </c>
      <c r="B7964" s="27" t="s">
        <v>40</v>
      </c>
      <c r="C7964" s="0" t="s">
        <v>11786</v>
      </c>
      <c r="D7964" s="27" t="s">
        <v>550</v>
      </c>
    </row>
    <row r="7965" customFormat="false" ht="13.5" hidden="false" customHeight="true" outlineLevel="0" collapsed="false">
      <c r="A7965" s="31" t="s">
        <v>11787</v>
      </c>
      <c r="C7965" s="0" t="s">
        <v>11786</v>
      </c>
      <c r="D7965" s="27" t="s">
        <v>44</v>
      </c>
    </row>
    <row r="7966" customFormat="false" ht="13.5" hidden="false" customHeight="true" outlineLevel="0" collapsed="false">
      <c r="A7966" s="31" t="s">
        <v>11788</v>
      </c>
      <c r="C7966" s="0" t="s">
        <v>11786</v>
      </c>
      <c r="D7966" s="27" t="s">
        <v>46</v>
      </c>
    </row>
    <row r="7967" customFormat="false" ht="13.5" hidden="false" customHeight="true" outlineLevel="0" collapsed="false">
      <c r="A7967" s="31" t="s">
        <v>11789</v>
      </c>
      <c r="B7967" s="27" t="s">
        <v>40</v>
      </c>
      <c r="C7967" s="0" t="s">
        <v>11790</v>
      </c>
      <c r="D7967" s="27" t="s">
        <v>55</v>
      </c>
    </row>
    <row r="7968" customFormat="false" ht="13.5" hidden="false" customHeight="true" outlineLevel="0" collapsed="false">
      <c r="A7968" s="31" t="s">
        <v>11791</v>
      </c>
      <c r="C7968" s="0" t="s">
        <v>11790</v>
      </c>
      <c r="D7968" s="27" t="s">
        <v>44</v>
      </c>
    </row>
    <row r="7969" customFormat="false" ht="13.5" hidden="false" customHeight="true" outlineLevel="0" collapsed="false">
      <c r="A7969" s="31" t="s">
        <v>11792</v>
      </c>
      <c r="C7969" s="0" t="s">
        <v>11790</v>
      </c>
      <c r="D7969" s="27" t="s">
        <v>46</v>
      </c>
    </row>
    <row r="7970" customFormat="false" ht="13.5" hidden="false" customHeight="true" outlineLevel="0" collapsed="false">
      <c r="A7970" s="31" t="s">
        <v>11793</v>
      </c>
      <c r="B7970" s="27" t="s">
        <v>40</v>
      </c>
      <c r="C7970" s="0" t="s">
        <v>11794</v>
      </c>
      <c r="D7970" s="27" t="s">
        <v>8201</v>
      </c>
    </row>
    <row r="7971" customFormat="false" ht="13.5" hidden="false" customHeight="true" outlineLevel="0" collapsed="false">
      <c r="A7971" s="31" t="s">
        <v>11795</v>
      </c>
      <c r="C7971" s="0" t="s">
        <v>11794</v>
      </c>
      <c r="D7971" s="27" t="s">
        <v>44</v>
      </c>
    </row>
    <row r="7972" customFormat="false" ht="13.5" hidden="false" customHeight="true" outlineLevel="0" collapsed="false">
      <c r="A7972" s="31" t="s">
        <v>11796</v>
      </c>
      <c r="C7972" s="0" t="s">
        <v>11794</v>
      </c>
      <c r="D7972" s="27" t="s">
        <v>46</v>
      </c>
    </row>
    <row r="7973" customFormat="false" ht="13.5" hidden="false" customHeight="true" outlineLevel="0" collapsed="false">
      <c r="A7973" s="31" t="s">
        <v>11797</v>
      </c>
      <c r="B7973" s="27" t="s">
        <v>40</v>
      </c>
      <c r="C7973" s="0" t="s">
        <v>11798</v>
      </c>
      <c r="D7973" s="27" t="s">
        <v>55</v>
      </c>
    </row>
    <row r="7974" customFormat="false" ht="13.5" hidden="false" customHeight="true" outlineLevel="0" collapsed="false">
      <c r="A7974" s="31" t="s">
        <v>11799</v>
      </c>
      <c r="C7974" s="0" t="s">
        <v>11798</v>
      </c>
      <c r="D7974" s="27" t="s">
        <v>44</v>
      </c>
    </row>
    <row r="7975" customFormat="false" ht="13.5" hidden="false" customHeight="true" outlineLevel="0" collapsed="false">
      <c r="A7975" s="31" t="s">
        <v>11800</v>
      </c>
      <c r="C7975" s="0" t="s">
        <v>11798</v>
      </c>
      <c r="D7975" s="27" t="s">
        <v>46</v>
      </c>
    </row>
    <row r="7976" customFormat="false" ht="13.5" hidden="false" customHeight="true" outlineLevel="0" collapsed="false">
      <c r="A7976" s="31" t="s">
        <v>11801</v>
      </c>
      <c r="B7976" s="27" t="s">
        <v>40</v>
      </c>
      <c r="C7976" s="0" t="s">
        <v>11802</v>
      </c>
      <c r="D7976" s="27" t="s">
        <v>55</v>
      </c>
    </row>
    <row r="7977" customFormat="false" ht="13.5" hidden="false" customHeight="true" outlineLevel="0" collapsed="false">
      <c r="A7977" s="31" t="s">
        <v>11803</v>
      </c>
      <c r="C7977" s="0" t="s">
        <v>11802</v>
      </c>
      <c r="D7977" s="27" t="s">
        <v>44</v>
      </c>
    </row>
    <row r="7978" customFormat="false" ht="13.5" hidden="false" customHeight="true" outlineLevel="0" collapsed="false">
      <c r="A7978" s="31" t="s">
        <v>11804</v>
      </c>
      <c r="C7978" s="0" t="s">
        <v>11802</v>
      </c>
      <c r="D7978" s="27" t="s">
        <v>46</v>
      </c>
    </row>
    <row r="7979" customFormat="false" ht="13.5" hidden="false" customHeight="true" outlineLevel="0" collapsed="false">
      <c r="A7979" s="31" t="s">
        <v>11805</v>
      </c>
      <c r="B7979" s="27" t="s">
        <v>40</v>
      </c>
      <c r="C7979" s="0" t="s">
        <v>11806</v>
      </c>
      <c r="D7979" s="27" t="s">
        <v>55</v>
      </c>
    </row>
    <row r="7980" customFormat="false" ht="13.5" hidden="false" customHeight="true" outlineLevel="0" collapsed="false">
      <c r="A7980" s="31" t="s">
        <v>11807</v>
      </c>
      <c r="C7980" s="0" t="s">
        <v>11806</v>
      </c>
      <c r="D7980" s="27" t="s">
        <v>44</v>
      </c>
    </row>
    <row r="7981" customFormat="false" ht="13.5" hidden="false" customHeight="true" outlineLevel="0" collapsed="false">
      <c r="A7981" s="31" t="s">
        <v>11808</v>
      </c>
      <c r="C7981" s="0" t="s">
        <v>11806</v>
      </c>
      <c r="D7981" s="27" t="s">
        <v>46</v>
      </c>
    </row>
    <row r="7982" customFormat="false" ht="13.5" hidden="false" customHeight="true" outlineLevel="0" collapsed="false">
      <c r="A7982" s="31" t="s">
        <v>11809</v>
      </c>
      <c r="C7982" s="0" t="s">
        <v>11810</v>
      </c>
      <c r="D7982" s="27" t="s">
        <v>55</v>
      </c>
    </row>
    <row r="7983" customFormat="false" ht="13.5" hidden="false" customHeight="true" outlineLevel="0" collapsed="false">
      <c r="A7983" s="31" t="s">
        <v>11811</v>
      </c>
      <c r="C7983" s="0" t="s">
        <v>11810</v>
      </c>
      <c r="D7983" s="27" t="s">
        <v>400</v>
      </c>
    </row>
    <row r="7984" customFormat="false" ht="13.5" hidden="false" customHeight="true" outlineLevel="0" collapsed="false">
      <c r="A7984" s="31" t="s">
        <v>11812</v>
      </c>
      <c r="C7984" s="0" t="s">
        <v>11813</v>
      </c>
      <c r="D7984" s="27" t="s">
        <v>9662</v>
      </c>
    </row>
    <row r="7985" customFormat="false" ht="13.5" hidden="false" customHeight="true" outlineLevel="0" collapsed="false">
      <c r="A7985" s="31" t="s">
        <v>11814</v>
      </c>
      <c r="B7985" s="27" t="s">
        <v>40</v>
      </c>
      <c r="C7985" s="0" t="s">
        <v>11813</v>
      </c>
      <c r="D7985" s="27" t="s">
        <v>55</v>
      </c>
    </row>
    <row r="7986" customFormat="false" ht="13.5" hidden="false" customHeight="true" outlineLevel="0" collapsed="false">
      <c r="A7986" s="31" t="s">
        <v>11815</v>
      </c>
      <c r="C7986" s="0" t="s">
        <v>11813</v>
      </c>
      <c r="D7986" s="27" t="s">
        <v>44</v>
      </c>
    </row>
    <row r="7987" customFormat="false" ht="13.5" hidden="false" customHeight="true" outlineLevel="0" collapsed="false">
      <c r="A7987" s="31" t="s">
        <v>11816</v>
      </c>
      <c r="C7987" s="0" t="s">
        <v>11813</v>
      </c>
      <c r="D7987" s="27" t="s">
        <v>46</v>
      </c>
    </row>
    <row r="7988" customFormat="false" ht="13.5" hidden="false" customHeight="true" outlineLevel="0" collapsed="false">
      <c r="A7988" s="31" t="s">
        <v>11817</v>
      </c>
      <c r="C7988" s="0" t="s">
        <v>11818</v>
      </c>
      <c r="D7988" s="27" t="s">
        <v>55</v>
      </c>
    </row>
    <row r="7989" customFormat="false" ht="13.5" hidden="false" customHeight="true" outlineLevel="0" collapsed="false">
      <c r="A7989" s="31" t="s">
        <v>11819</v>
      </c>
      <c r="B7989" s="27" t="s">
        <v>40</v>
      </c>
      <c r="C7989" s="0" t="s">
        <v>11820</v>
      </c>
      <c r="D7989" s="27" t="s">
        <v>55</v>
      </c>
    </row>
    <row r="7990" customFormat="false" ht="13.5" hidden="false" customHeight="true" outlineLevel="0" collapsed="false">
      <c r="A7990" s="31" t="s">
        <v>11821</v>
      </c>
      <c r="C7990" s="0" t="s">
        <v>11820</v>
      </c>
      <c r="D7990" s="27" t="s">
        <v>44</v>
      </c>
    </row>
    <row r="7991" customFormat="false" ht="13.5" hidden="false" customHeight="true" outlineLevel="0" collapsed="false">
      <c r="A7991" s="31" t="s">
        <v>11822</v>
      </c>
      <c r="C7991" s="0" t="s">
        <v>11820</v>
      </c>
      <c r="D7991" s="27" t="s">
        <v>46</v>
      </c>
    </row>
    <row r="7992" customFormat="false" ht="13.5" hidden="false" customHeight="true" outlineLevel="0" collapsed="false">
      <c r="A7992" s="31" t="s">
        <v>11823</v>
      </c>
      <c r="C7992" s="0" t="s">
        <v>11824</v>
      </c>
      <c r="D7992" s="27" t="s">
        <v>55</v>
      </c>
    </row>
    <row r="7993" customFormat="false" ht="13.5" hidden="false" customHeight="true" outlineLevel="0" collapsed="false">
      <c r="A7993" s="31" t="s">
        <v>11825</v>
      </c>
      <c r="C7993" s="0" t="s">
        <v>11826</v>
      </c>
      <c r="D7993" s="27" t="s">
        <v>11827</v>
      </c>
    </row>
    <row r="7994" customFormat="false" ht="13.5" hidden="false" customHeight="true" outlineLevel="0" collapsed="false">
      <c r="A7994" s="31" t="s">
        <v>11828</v>
      </c>
      <c r="C7994" s="0" t="s">
        <v>11826</v>
      </c>
      <c r="D7994" s="27" t="s">
        <v>1080</v>
      </c>
    </row>
    <row r="7995" customFormat="false" ht="13.5" hidden="false" customHeight="true" outlineLevel="0" collapsed="false">
      <c r="A7995" s="31" t="s">
        <v>11829</v>
      </c>
      <c r="C7995" s="0" t="s">
        <v>11826</v>
      </c>
      <c r="D7995" s="27" t="s">
        <v>11830</v>
      </c>
      <c r="E7995" s="27" t="s">
        <v>56</v>
      </c>
    </row>
    <row r="7996" customFormat="false" ht="13.5" hidden="false" customHeight="true" outlineLevel="0" collapsed="false">
      <c r="A7996" s="31" t="s">
        <v>11831</v>
      </c>
      <c r="B7996" s="27" t="s">
        <v>40</v>
      </c>
      <c r="C7996" s="0" t="s">
        <v>11826</v>
      </c>
      <c r="D7996" s="27" t="s">
        <v>55</v>
      </c>
      <c r="E7996" s="27" t="s">
        <v>56</v>
      </c>
    </row>
    <row r="7997" customFormat="false" ht="13.5" hidden="false" customHeight="true" outlineLevel="0" collapsed="false">
      <c r="A7997" s="31" t="s">
        <v>11832</v>
      </c>
      <c r="C7997" s="0" t="s">
        <v>11826</v>
      </c>
      <c r="D7997" s="27" t="s">
        <v>44</v>
      </c>
      <c r="E7997" s="27" t="s">
        <v>56</v>
      </c>
    </row>
    <row r="7998" customFormat="false" ht="13.5" hidden="false" customHeight="true" outlineLevel="0" collapsed="false">
      <c r="A7998" s="31" t="s">
        <v>11833</v>
      </c>
      <c r="C7998" s="0" t="s">
        <v>11826</v>
      </c>
      <c r="D7998" s="27" t="s">
        <v>46</v>
      </c>
      <c r="E7998" s="27" t="s">
        <v>56</v>
      </c>
    </row>
    <row r="7999" customFormat="false" ht="13.5" hidden="false" customHeight="true" outlineLevel="0" collapsed="false">
      <c r="A7999" s="31" t="s">
        <v>11834</v>
      </c>
      <c r="B7999" s="27" t="s">
        <v>40</v>
      </c>
      <c r="C7999" s="0" t="s">
        <v>11826</v>
      </c>
      <c r="D7999" s="27" t="s">
        <v>55</v>
      </c>
      <c r="E7999" s="27" t="s">
        <v>50</v>
      </c>
    </row>
    <row r="8000" customFormat="false" ht="13.5" hidden="false" customHeight="true" outlineLevel="0" collapsed="false">
      <c r="A8000" s="31" t="s">
        <v>11835</v>
      </c>
      <c r="C8000" s="0" t="s">
        <v>11826</v>
      </c>
      <c r="D8000" s="27" t="s">
        <v>44</v>
      </c>
      <c r="E8000" s="27" t="s">
        <v>50</v>
      </c>
    </row>
    <row r="8001" customFormat="false" ht="13.5" hidden="false" customHeight="true" outlineLevel="0" collapsed="false">
      <c r="A8001" s="31" t="s">
        <v>11836</v>
      </c>
      <c r="C8001" s="0" t="s">
        <v>11826</v>
      </c>
      <c r="D8001" s="27" t="s">
        <v>46</v>
      </c>
      <c r="E8001" s="27" t="s">
        <v>50</v>
      </c>
    </row>
    <row r="8002" customFormat="false" ht="13.5" hidden="false" customHeight="true" outlineLevel="0" collapsed="false">
      <c r="A8002" s="31" t="s">
        <v>11837</v>
      </c>
      <c r="B8002" s="27" t="s">
        <v>40</v>
      </c>
      <c r="C8002" s="0" t="s">
        <v>11838</v>
      </c>
      <c r="D8002" s="27" t="s">
        <v>62</v>
      </c>
    </row>
    <row r="8003" customFormat="false" ht="13.5" hidden="false" customHeight="true" outlineLevel="0" collapsed="false">
      <c r="A8003" s="31" t="s">
        <v>11839</v>
      </c>
      <c r="C8003" s="0" t="s">
        <v>11838</v>
      </c>
      <c r="D8003" s="27" t="s">
        <v>44</v>
      </c>
    </row>
    <row r="8004" customFormat="false" ht="13.5" hidden="false" customHeight="true" outlineLevel="0" collapsed="false">
      <c r="A8004" s="31" t="s">
        <v>11840</v>
      </c>
      <c r="C8004" s="0" t="s">
        <v>11838</v>
      </c>
      <c r="D8004" s="27" t="s">
        <v>46</v>
      </c>
    </row>
    <row r="8005" customFormat="false" ht="13.5" hidden="false" customHeight="true" outlineLevel="0" collapsed="false">
      <c r="A8005" s="31" t="s">
        <v>11841</v>
      </c>
      <c r="B8005" s="27" t="s">
        <v>40</v>
      </c>
      <c r="C8005" s="0" t="s">
        <v>11842</v>
      </c>
      <c r="D8005" s="27" t="s">
        <v>55</v>
      </c>
    </row>
    <row r="8006" customFormat="false" ht="13.5" hidden="false" customHeight="true" outlineLevel="0" collapsed="false">
      <c r="A8006" s="31" t="s">
        <v>11843</v>
      </c>
      <c r="C8006" s="0" t="s">
        <v>11842</v>
      </c>
      <c r="D8006" s="27" t="s">
        <v>44</v>
      </c>
    </row>
    <row r="8007" customFormat="false" ht="13.5" hidden="false" customHeight="true" outlineLevel="0" collapsed="false">
      <c r="A8007" s="31" t="s">
        <v>11844</v>
      </c>
      <c r="C8007" s="0" t="s">
        <v>11842</v>
      </c>
      <c r="D8007" s="27" t="s">
        <v>46</v>
      </c>
    </row>
    <row r="8008" customFormat="false" ht="13.5" hidden="false" customHeight="true" outlineLevel="0" collapsed="false">
      <c r="A8008" s="31" t="s">
        <v>11845</v>
      </c>
      <c r="B8008" s="27" t="s">
        <v>40</v>
      </c>
      <c r="C8008" s="0" t="s">
        <v>11846</v>
      </c>
      <c r="D8008" s="27" t="s">
        <v>55</v>
      </c>
    </row>
    <row r="8009" customFormat="false" ht="13.5" hidden="false" customHeight="true" outlineLevel="0" collapsed="false">
      <c r="A8009" s="31" t="s">
        <v>11847</v>
      </c>
      <c r="C8009" s="0" t="s">
        <v>11846</v>
      </c>
      <c r="D8009" s="27" t="s">
        <v>44</v>
      </c>
    </row>
    <row r="8010" customFormat="false" ht="13.5" hidden="false" customHeight="true" outlineLevel="0" collapsed="false">
      <c r="A8010" s="31" t="s">
        <v>11848</v>
      </c>
      <c r="C8010" s="0" t="s">
        <v>11846</v>
      </c>
      <c r="D8010" s="27" t="s">
        <v>46</v>
      </c>
    </row>
    <row r="8011" customFormat="false" ht="13.5" hidden="false" customHeight="true" outlineLevel="0" collapsed="false">
      <c r="A8011" s="31" t="s">
        <v>11849</v>
      </c>
      <c r="C8011" s="0" t="s">
        <v>11846</v>
      </c>
      <c r="D8011" s="27" t="s">
        <v>11850</v>
      </c>
    </row>
    <row r="8012" customFormat="false" ht="13.5" hidden="false" customHeight="true" outlineLevel="0" collapsed="false">
      <c r="A8012" s="31" t="s">
        <v>11851</v>
      </c>
      <c r="B8012" s="27" t="s">
        <v>40</v>
      </c>
      <c r="C8012" s="0" t="s">
        <v>11852</v>
      </c>
      <c r="D8012" s="27" t="s">
        <v>55</v>
      </c>
    </row>
    <row r="8013" customFormat="false" ht="13.5" hidden="false" customHeight="true" outlineLevel="0" collapsed="false">
      <c r="A8013" s="31" t="s">
        <v>11853</v>
      </c>
      <c r="C8013" s="0" t="s">
        <v>11852</v>
      </c>
      <c r="D8013" s="27" t="s">
        <v>44</v>
      </c>
    </row>
    <row r="8014" customFormat="false" ht="13.5" hidden="false" customHeight="true" outlineLevel="0" collapsed="false">
      <c r="A8014" s="31" t="s">
        <v>11854</v>
      </c>
      <c r="C8014" s="0" t="s">
        <v>11852</v>
      </c>
      <c r="D8014" s="27" t="s">
        <v>46</v>
      </c>
    </row>
    <row r="8015" customFormat="false" ht="13.5" hidden="false" customHeight="true" outlineLevel="0" collapsed="false">
      <c r="A8015" s="31" t="s">
        <v>11855</v>
      </c>
      <c r="C8015" s="0" t="s">
        <v>11856</v>
      </c>
      <c r="D8015" s="27" t="s">
        <v>55</v>
      </c>
      <c r="E8015" s="27" t="s">
        <v>50</v>
      </c>
    </row>
    <row r="8016" customFormat="false" ht="13.5" hidden="false" customHeight="true" outlineLevel="0" collapsed="false">
      <c r="A8016" s="31" t="s">
        <v>11857</v>
      </c>
      <c r="C8016" s="0" t="s">
        <v>11856</v>
      </c>
      <c r="D8016" s="27" t="s">
        <v>656</v>
      </c>
      <c r="E8016" s="27" t="s">
        <v>50</v>
      </c>
    </row>
    <row r="8017" customFormat="false" ht="13.5" hidden="false" customHeight="true" outlineLevel="0" collapsed="false">
      <c r="A8017" s="31" t="s">
        <v>11858</v>
      </c>
      <c r="B8017" s="27" t="s">
        <v>40</v>
      </c>
      <c r="C8017" s="0" t="s">
        <v>11859</v>
      </c>
      <c r="D8017" s="27" t="s">
        <v>55</v>
      </c>
    </row>
    <row r="8018" customFormat="false" ht="13.5" hidden="false" customHeight="true" outlineLevel="0" collapsed="false">
      <c r="A8018" s="31" t="s">
        <v>11860</v>
      </c>
      <c r="C8018" s="0" t="s">
        <v>11859</v>
      </c>
      <c r="D8018" s="27" t="s">
        <v>44</v>
      </c>
    </row>
    <row r="8019" customFormat="false" ht="13.5" hidden="false" customHeight="true" outlineLevel="0" collapsed="false">
      <c r="A8019" s="31" t="s">
        <v>11861</v>
      </c>
      <c r="C8019" s="0" t="s">
        <v>11859</v>
      </c>
      <c r="D8019" s="27" t="s">
        <v>46</v>
      </c>
    </row>
    <row r="8020" customFormat="false" ht="13.5" hidden="false" customHeight="true" outlineLevel="0" collapsed="false">
      <c r="A8020" s="31" t="s">
        <v>11862</v>
      </c>
      <c r="B8020" s="27" t="s">
        <v>40</v>
      </c>
      <c r="C8020" s="0" t="s">
        <v>11863</v>
      </c>
      <c r="D8020" s="27" t="s">
        <v>55</v>
      </c>
    </row>
    <row r="8021" customFormat="false" ht="13.5" hidden="false" customHeight="true" outlineLevel="0" collapsed="false">
      <c r="A8021" s="31" t="s">
        <v>11864</v>
      </c>
      <c r="C8021" s="0" t="s">
        <v>11863</v>
      </c>
      <c r="D8021" s="27" t="s">
        <v>44</v>
      </c>
    </row>
    <row r="8022" customFormat="false" ht="13.5" hidden="false" customHeight="true" outlineLevel="0" collapsed="false">
      <c r="A8022" s="31" t="s">
        <v>11865</v>
      </c>
      <c r="C8022" s="0" t="s">
        <v>11863</v>
      </c>
      <c r="D8022" s="27" t="s">
        <v>46</v>
      </c>
    </row>
    <row r="8023" customFormat="false" ht="13.5" hidden="false" customHeight="true" outlineLevel="0" collapsed="false">
      <c r="A8023" s="31" t="s">
        <v>11866</v>
      </c>
      <c r="C8023" s="0" t="s">
        <v>11867</v>
      </c>
      <c r="D8023" s="27" t="s">
        <v>11868</v>
      </c>
    </row>
    <row r="8024" customFormat="false" ht="13.5" hidden="false" customHeight="true" outlineLevel="0" collapsed="false">
      <c r="A8024" s="31" t="s">
        <v>11869</v>
      </c>
      <c r="C8024" s="0" t="s">
        <v>11867</v>
      </c>
      <c r="D8024" s="27" t="s">
        <v>11870</v>
      </c>
    </row>
    <row r="8025" customFormat="false" ht="13.5" hidden="false" customHeight="true" outlineLevel="0" collapsed="false">
      <c r="A8025" s="31" t="s">
        <v>11871</v>
      </c>
      <c r="C8025" s="0" t="s">
        <v>11867</v>
      </c>
      <c r="D8025" s="27" t="s">
        <v>11872</v>
      </c>
    </row>
    <row r="8026" customFormat="false" ht="13.5" hidden="false" customHeight="true" outlineLevel="0" collapsed="false">
      <c r="A8026" s="31" t="s">
        <v>11873</v>
      </c>
      <c r="B8026" s="27" t="s">
        <v>40</v>
      </c>
      <c r="C8026" s="0" t="s">
        <v>11867</v>
      </c>
      <c r="D8026" s="27" t="s">
        <v>55</v>
      </c>
    </row>
    <row r="8027" customFormat="false" ht="13.5" hidden="false" customHeight="true" outlineLevel="0" collapsed="false">
      <c r="A8027" s="31" t="s">
        <v>11874</v>
      </c>
      <c r="C8027" s="0" t="s">
        <v>11867</v>
      </c>
      <c r="D8027" s="27" t="s">
        <v>44</v>
      </c>
    </row>
    <row r="8028" customFormat="false" ht="13.5" hidden="false" customHeight="true" outlineLevel="0" collapsed="false">
      <c r="A8028" s="31" t="s">
        <v>11875</v>
      </c>
      <c r="C8028" s="0" t="s">
        <v>11867</v>
      </c>
      <c r="D8028" s="27" t="s">
        <v>46</v>
      </c>
    </row>
    <row r="8029" customFormat="false" ht="13.5" hidden="false" customHeight="true" outlineLevel="0" collapsed="false">
      <c r="A8029" s="31" t="s">
        <v>11876</v>
      </c>
      <c r="B8029" s="27" t="s">
        <v>40</v>
      </c>
      <c r="C8029" s="0" t="s">
        <v>11877</v>
      </c>
      <c r="D8029" s="27" t="s">
        <v>238</v>
      </c>
    </row>
    <row r="8030" customFormat="false" ht="13.5" hidden="false" customHeight="true" outlineLevel="0" collapsed="false">
      <c r="A8030" s="31" t="s">
        <v>11878</v>
      </c>
      <c r="C8030" s="0" t="s">
        <v>11877</v>
      </c>
      <c r="D8030" s="27" t="s">
        <v>44</v>
      </c>
    </row>
    <row r="8031" customFormat="false" ht="13.5" hidden="false" customHeight="true" outlineLevel="0" collapsed="false">
      <c r="A8031" s="31" t="s">
        <v>11879</v>
      </c>
      <c r="C8031" s="0" t="s">
        <v>11877</v>
      </c>
      <c r="D8031" s="27" t="s">
        <v>46</v>
      </c>
    </row>
    <row r="8032" customFormat="false" ht="13.5" hidden="false" customHeight="true" outlineLevel="0" collapsed="false">
      <c r="A8032" s="31" t="s">
        <v>11880</v>
      </c>
      <c r="C8032" s="0" t="s">
        <v>11877</v>
      </c>
      <c r="D8032" s="27" t="s">
        <v>970</v>
      </c>
    </row>
    <row r="8033" customFormat="false" ht="13.5" hidden="false" customHeight="true" outlineLevel="0" collapsed="false">
      <c r="A8033" s="31" t="s">
        <v>11881</v>
      </c>
      <c r="C8033" s="0" t="s">
        <v>11882</v>
      </c>
      <c r="D8033" s="27" t="s">
        <v>11883</v>
      </c>
    </row>
    <row r="8034" customFormat="false" ht="13.5" hidden="false" customHeight="true" outlineLevel="0" collapsed="false">
      <c r="A8034" s="31" t="s">
        <v>11884</v>
      </c>
      <c r="B8034" s="27" t="s">
        <v>40</v>
      </c>
      <c r="C8034" s="0" t="s">
        <v>11882</v>
      </c>
      <c r="D8034" s="27" t="s">
        <v>55</v>
      </c>
    </row>
    <row r="8035" customFormat="false" ht="13.5" hidden="false" customHeight="true" outlineLevel="0" collapsed="false">
      <c r="A8035" s="31" t="s">
        <v>11885</v>
      </c>
      <c r="C8035" s="0" t="s">
        <v>11882</v>
      </c>
      <c r="D8035" s="27" t="s">
        <v>44</v>
      </c>
    </row>
    <row r="8036" customFormat="false" ht="13.5" hidden="false" customHeight="true" outlineLevel="0" collapsed="false">
      <c r="A8036" s="31" t="s">
        <v>11886</v>
      </c>
      <c r="C8036" s="0" t="s">
        <v>11882</v>
      </c>
      <c r="D8036" s="27" t="s">
        <v>46</v>
      </c>
    </row>
    <row r="8037" customFormat="false" ht="13.5" hidden="false" customHeight="true" outlineLevel="0" collapsed="false">
      <c r="A8037" s="31" t="s">
        <v>11887</v>
      </c>
      <c r="C8037" s="0" t="s">
        <v>11888</v>
      </c>
      <c r="D8037" s="27" t="s">
        <v>55</v>
      </c>
    </row>
    <row r="8038" customFormat="false" ht="13.5" hidden="false" customHeight="true" outlineLevel="0" collapsed="false">
      <c r="A8038" s="31" t="s">
        <v>11889</v>
      </c>
      <c r="B8038" s="27" t="s">
        <v>40</v>
      </c>
      <c r="C8038" s="0" t="s">
        <v>11890</v>
      </c>
      <c r="D8038" s="27" t="s">
        <v>726</v>
      </c>
    </row>
    <row r="8039" customFormat="false" ht="13.5" hidden="false" customHeight="true" outlineLevel="0" collapsed="false">
      <c r="A8039" s="31" t="s">
        <v>11891</v>
      </c>
      <c r="C8039" s="0" t="s">
        <v>11890</v>
      </c>
      <c r="D8039" s="27" t="s">
        <v>44</v>
      </c>
    </row>
    <row r="8040" customFormat="false" ht="13.5" hidden="false" customHeight="true" outlineLevel="0" collapsed="false">
      <c r="A8040" s="31" t="s">
        <v>11892</v>
      </c>
      <c r="C8040" s="0" t="s">
        <v>11890</v>
      </c>
      <c r="D8040" s="27" t="s">
        <v>46</v>
      </c>
    </row>
    <row r="8041" customFormat="false" ht="13.5" hidden="false" customHeight="true" outlineLevel="0" collapsed="false">
      <c r="A8041" s="31" t="s">
        <v>11893</v>
      </c>
      <c r="C8041" s="0" t="s">
        <v>11894</v>
      </c>
      <c r="D8041" s="27" t="s">
        <v>62</v>
      </c>
    </row>
    <row r="8042" customFormat="false" ht="13.5" hidden="false" customHeight="true" outlineLevel="0" collapsed="false">
      <c r="A8042" s="31" t="s">
        <v>11895</v>
      </c>
      <c r="B8042" s="27" t="s">
        <v>40</v>
      </c>
      <c r="C8042" s="0" t="s">
        <v>11896</v>
      </c>
      <c r="D8042" s="27" t="s">
        <v>55</v>
      </c>
    </row>
    <row r="8043" customFormat="false" ht="13.5" hidden="false" customHeight="true" outlineLevel="0" collapsed="false">
      <c r="A8043" s="31" t="s">
        <v>11897</v>
      </c>
      <c r="C8043" s="0" t="s">
        <v>11896</v>
      </c>
      <c r="D8043" s="27" t="s">
        <v>44</v>
      </c>
    </row>
    <row r="8044" customFormat="false" ht="13.5" hidden="false" customHeight="true" outlineLevel="0" collapsed="false">
      <c r="A8044" s="31" t="s">
        <v>11898</v>
      </c>
      <c r="C8044" s="0" t="s">
        <v>11896</v>
      </c>
      <c r="D8044" s="27" t="s">
        <v>46</v>
      </c>
    </row>
    <row r="8045" customFormat="false" ht="13.5" hidden="false" customHeight="true" outlineLevel="0" collapsed="false">
      <c r="A8045" s="31" t="s">
        <v>11899</v>
      </c>
      <c r="C8045" s="0" t="s">
        <v>11896</v>
      </c>
      <c r="D8045" s="27" t="s">
        <v>11900</v>
      </c>
    </row>
    <row r="8046" customFormat="false" ht="13.5" hidden="false" customHeight="true" outlineLevel="0" collapsed="false">
      <c r="A8046" s="31" t="s">
        <v>11901</v>
      </c>
      <c r="B8046" s="27" t="s">
        <v>40</v>
      </c>
      <c r="C8046" s="0" t="s">
        <v>11902</v>
      </c>
      <c r="D8046" s="27" t="s">
        <v>3027</v>
      </c>
    </row>
    <row r="8047" customFormat="false" ht="13.5" hidden="false" customHeight="true" outlineLevel="0" collapsed="false">
      <c r="A8047" s="31" t="s">
        <v>11903</v>
      </c>
      <c r="C8047" s="0" t="s">
        <v>11902</v>
      </c>
      <c r="D8047" s="27" t="s">
        <v>44</v>
      </c>
    </row>
    <row r="8048" customFormat="false" ht="13.5" hidden="false" customHeight="true" outlineLevel="0" collapsed="false">
      <c r="A8048" s="31" t="s">
        <v>11904</v>
      </c>
      <c r="C8048" s="0" t="s">
        <v>11902</v>
      </c>
      <c r="D8048" s="27" t="s">
        <v>46</v>
      </c>
    </row>
    <row r="8049" customFormat="false" ht="13.5" hidden="false" customHeight="true" outlineLevel="0" collapsed="false">
      <c r="A8049" s="31" t="s">
        <v>11905</v>
      </c>
      <c r="B8049" s="27" t="s">
        <v>40</v>
      </c>
      <c r="C8049" s="0" t="s">
        <v>11906</v>
      </c>
      <c r="D8049" s="27" t="s">
        <v>62</v>
      </c>
      <c r="E8049" s="27" t="s">
        <v>56</v>
      </c>
    </row>
    <row r="8050" customFormat="false" ht="13.5" hidden="false" customHeight="true" outlineLevel="0" collapsed="false">
      <c r="A8050" s="31" t="s">
        <v>11907</v>
      </c>
      <c r="C8050" s="0" t="s">
        <v>11906</v>
      </c>
      <c r="D8050" s="27" t="s">
        <v>44</v>
      </c>
      <c r="E8050" s="27" t="s">
        <v>56</v>
      </c>
    </row>
    <row r="8051" customFormat="false" ht="13.5" hidden="false" customHeight="true" outlineLevel="0" collapsed="false">
      <c r="A8051" s="31" t="s">
        <v>11908</v>
      </c>
      <c r="C8051" s="0" t="s">
        <v>11906</v>
      </c>
      <c r="D8051" s="27" t="s">
        <v>46</v>
      </c>
      <c r="E8051" s="27" t="s">
        <v>56</v>
      </c>
    </row>
    <row r="8052" customFormat="false" ht="13.5" hidden="false" customHeight="true" outlineLevel="0" collapsed="false">
      <c r="A8052" s="31" t="s">
        <v>11909</v>
      </c>
      <c r="C8052" s="0" t="s">
        <v>11910</v>
      </c>
      <c r="D8052" s="27" t="s">
        <v>11911</v>
      </c>
    </row>
    <row r="8053" customFormat="false" ht="13.5" hidden="false" customHeight="true" outlineLevel="0" collapsed="false">
      <c r="A8053" s="31" t="s">
        <v>11912</v>
      </c>
      <c r="C8053" s="0" t="s">
        <v>11910</v>
      </c>
      <c r="D8053" s="27" t="s">
        <v>11913</v>
      </c>
    </row>
    <row r="8054" customFormat="false" ht="13.5" hidden="false" customHeight="true" outlineLevel="0" collapsed="false">
      <c r="A8054" s="31" t="s">
        <v>11914</v>
      </c>
      <c r="B8054" s="27" t="s">
        <v>40</v>
      </c>
      <c r="C8054" s="0" t="s">
        <v>11910</v>
      </c>
      <c r="D8054" s="27" t="s">
        <v>238</v>
      </c>
    </row>
    <row r="8055" customFormat="false" ht="13.5" hidden="false" customHeight="true" outlineLevel="0" collapsed="false">
      <c r="A8055" s="31" t="s">
        <v>11915</v>
      </c>
      <c r="C8055" s="0" t="s">
        <v>11910</v>
      </c>
      <c r="D8055" s="27" t="s">
        <v>44</v>
      </c>
    </row>
    <row r="8056" customFormat="false" ht="13.5" hidden="false" customHeight="true" outlineLevel="0" collapsed="false">
      <c r="A8056" s="31" t="s">
        <v>11916</v>
      </c>
      <c r="C8056" s="0" t="s">
        <v>11910</v>
      </c>
      <c r="D8056" s="27" t="s">
        <v>46</v>
      </c>
    </row>
    <row r="8057" customFormat="false" ht="13.5" hidden="false" customHeight="true" outlineLevel="0" collapsed="false">
      <c r="A8057" s="31" t="s">
        <v>11917</v>
      </c>
      <c r="B8057" s="27" t="s">
        <v>40</v>
      </c>
      <c r="C8057" s="0" t="s">
        <v>11918</v>
      </c>
      <c r="D8057" s="27" t="s">
        <v>1008</v>
      </c>
    </row>
    <row r="8058" customFormat="false" ht="13.5" hidden="false" customHeight="true" outlineLevel="0" collapsed="false">
      <c r="A8058" s="31" t="s">
        <v>11919</v>
      </c>
      <c r="C8058" s="0" t="s">
        <v>11918</v>
      </c>
      <c r="D8058" s="27" t="s">
        <v>44</v>
      </c>
    </row>
    <row r="8059" customFormat="false" ht="13.5" hidden="false" customHeight="true" outlineLevel="0" collapsed="false">
      <c r="A8059" s="31" t="s">
        <v>11920</v>
      </c>
      <c r="C8059" s="0" t="s">
        <v>11918</v>
      </c>
      <c r="D8059" s="27" t="s">
        <v>46</v>
      </c>
    </row>
    <row r="8060" customFormat="false" ht="13.5" hidden="false" customHeight="true" outlineLevel="0" collapsed="false">
      <c r="A8060" s="31" t="s">
        <v>11921</v>
      </c>
      <c r="B8060" s="27" t="s">
        <v>40</v>
      </c>
      <c r="C8060" s="0" t="s">
        <v>11922</v>
      </c>
      <c r="D8060" s="27" t="s">
        <v>55</v>
      </c>
    </row>
    <row r="8061" customFormat="false" ht="13.5" hidden="false" customHeight="true" outlineLevel="0" collapsed="false">
      <c r="A8061" s="31" t="s">
        <v>11923</v>
      </c>
      <c r="C8061" s="0" t="s">
        <v>11922</v>
      </c>
      <c r="D8061" s="27" t="s">
        <v>44</v>
      </c>
    </row>
    <row r="8062" customFormat="false" ht="13.5" hidden="false" customHeight="true" outlineLevel="0" collapsed="false">
      <c r="A8062" s="31" t="s">
        <v>11924</v>
      </c>
      <c r="C8062" s="0" t="s">
        <v>11922</v>
      </c>
      <c r="D8062" s="27" t="s">
        <v>46</v>
      </c>
    </row>
    <row r="8063" customFormat="false" ht="13.5" hidden="false" customHeight="true" outlineLevel="0" collapsed="false">
      <c r="A8063" s="31" t="s">
        <v>11925</v>
      </c>
      <c r="C8063" s="0" t="s">
        <v>11926</v>
      </c>
      <c r="D8063" s="27" t="s">
        <v>11927</v>
      </c>
    </row>
    <row r="8064" customFormat="false" ht="13.5" hidden="false" customHeight="true" outlineLevel="0" collapsed="false">
      <c r="A8064" s="31" t="s">
        <v>11928</v>
      </c>
      <c r="C8064" s="0" t="s">
        <v>11926</v>
      </c>
      <c r="D8064" s="27" t="s">
        <v>4011</v>
      </c>
    </row>
    <row r="8065" customFormat="false" ht="13.5" hidden="false" customHeight="true" outlineLevel="0" collapsed="false">
      <c r="A8065" s="31" t="s">
        <v>11929</v>
      </c>
      <c r="B8065" s="27" t="s">
        <v>40</v>
      </c>
      <c r="C8065" s="0" t="s">
        <v>11926</v>
      </c>
      <c r="D8065" s="27" t="s">
        <v>55</v>
      </c>
    </row>
    <row r="8066" customFormat="false" ht="13.5" hidden="false" customHeight="true" outlineLevel="0" collapsed="false">
      <c r="A8066" s="31" t="s">
        <v>11930</v>
      </c>
      <c r="C8066" s="0" t="s">
        <v>11926</v>
      </c>
      <c r="D8066" s="27" t="s">
        <v>44</v>
      </c>
    </row>
    <row r="8067" customFormat="false" ht="13.5" hidden="false" customHeight="true" outlineLevel="0" collapsed="false">
      <c r="A8067" s="31" t="s">
        <v>11931</v>
      </c>
      <c r="C8067" s="0" t="s">
        <v>11926</v>
      </c>
      <c r="D8067" s="27" t="s">
        <v>46</v>
      </c>
    </row>
    <row r="8068" customFormat="false" ht="13.5" hidden="false" customHeight="true" outlineLevel="0" collapsed="false">
      <c r="A8068" s="31" t="s">
        <v>11932</v>
      </c>
      <c r="C8068" s="0" t="s">
        <v>11933</v>
      </c>
      <c r="D8068" s="27" t="s">
        <v>102</v>
      </c>
    </row>
    <row r="8069" customFormat="false" ht="13.5" hidden="false" customHeight="true" outlineLevel="0" collapsed="false">
      <c r="A8069" s="31" t="s">
        <v>11934</v>
      </c>
      <c r="C8069" s="0" t="s">
        <v>11933</v>
      </c>
      <c r="D8069" s="27" t="s">
        <v>177</v>
      </c>
    </row>
    <row r="8070" customFormat="false" ht="13.5" hidden="false" customHeight="true" outlineLevel="0" collapsed="false">
      <c r="A8070" s="31" t="s">
        <v>11935</v>
      </c>
      <c r="C8070" s="0" t="s">
        <v>11933</v>
      </c>
      <c r="D8070" s="27" t="s">
        <v>111</v>
      </c>
    </row>
    <row r="8071" customFormat="false" ht="13.5" hidden="false" customHeight="true" outlineLevel="0" collapsed="false">
      <c r="A8071" s="31" t="s">
        <v>11936</v>
      </c>
      <c r="B8071" s="27" t="s">
        <v>40</v>
      </c>
      <c r="C8071" s="0" t="s">
        <v>11937</v>
      </c>
      <c r="D8071" s="27" t="s">
        <v>55</v>
      </c>
    </row>
    <row r="8072" customFormat="false" ht="13.5" hidden="false" customHeight="true" outlineLevel="0" collapsed="false">
      <c r="A8072" s="31" t="s">
        <v>11938</v>
      </c>
      <c r="C8072" s="0" t="s">
        <v>11937</v>
      </c>
      <c r="D8072" s="27" t="s">
        <v>44</v>
      </c>
    </row>
    <row r="8073" customFormat="false" ht="13.5" hidden="false" customHeight="true" outlineLevel="0" collapsed="false">
      <c r="A8073" s="31" t="s">
        <v>11939</v>
      </c>
      <c r="C8073" s="0" t="s">
        <v>11937</v>
      </c>
      <c r="D8073" s="27" t="s">
        <v>46</v>
      </c>
    </row>
    <row r="8074" customFormat="false" ht="13.5" hidden="false" customHeight="true" outlineLevel="0" collapsed="false">
      <c r="A8074" s="31" t="s">
        <v>11940</v>
      </c>
      <c r="B8074" s="27" t="s">
        <v>40</v>
      </c>
      <c r="C8074" s="0" t="s">
        <v>11941</v>
      </c>
      <c r="D8074" s="27" t="s">
        <v>55</v>
      </c>
    </row>
    <row r="8075" customFormat="false" ht="13.5" hidden="false" customHeight="true" outlineLevel="0" collapsed="false">
      <c r="A8075" s="31" t="s">
        <v>11942</v>
      </c>
      <c r="C8075" s="0" t="s">
        <v>11941</v>
      </c>
      <c r="D8075" s="27" t="s">
        <v>44</v>
      </c>
    </row>
    <row r="8076" customFormat="false" ht="13.5" hidden="false" customHeight="true" outlineLevel="0" collapsed="false">
      <c r="A8076" s="31" t="s">
        <v>11943</v>
      </c>
      <c r="C8076" s="0" t="s">
        <v>11941</v>
      </c>
      <c r="D8076" s="27" t="s">
        <v>46</v>
      </c>
    </row>
    <row r="8077" customFormat="false" ht="13.5" hidden="false" customHeight="true" outlineLevel="0" collapsed="false">
      <c r="A8077" s="31" t="s">
        <v>11944</v>
      </c>
      <c r="B8077" s="27" t="s">
        <v>40</v>
      </c>
      <c r="C8077" s="0" t="s">
        <v>11945</v>
      </c>
      <c r="D8077" s="27" t="s">
        <v>55</v>
      </c>
    </row>
    <row r="8078" customFormat="false" ht="13.5" hidden="false" customHeight="true" outlineLevel="0" collapsed="false">
      <c r="A8078" s="31" t="s">
        <v>11946</v>
      </c>
      <c r="C8078" s="0" t="s">
        <v>11945</v>
      </c>
      <c r="D8078" s="27" t="s">
        <v>44</v>
      </c>
    </row>
    <row r="8079" customFormat="false" ht="13.5" hidden="false" customHeight="true" outlineLevel="0" collapsed="false">
      <c r="A8079" s="31" t="s">
        <v>11947</v>
      </c>
      <c r="C8079" s="0" t="s">
        <v>11945</v>
      </c>
      <c r="D8079" s="27" t="s">
        <v>46</v>
      </c>
    </row>
    <row r="8080" customFormat="false" ht="13.5" hidden="false" customHeight="true" outlineLevel="0" collapsed="false">
      <c r="A8080" s="31" t="s">
        <v>11948</v>
      </c>
      <c r="B8080" s="27" t="s">
        <v>40</v>
      </c>
      <c r="C8080" s="0" t="s">
        <v>11949</v>
      </c>
      <c r="D8080" s="27" t="s">
        <v>55</v>
      </c>
    </row>
    <row r="8081" customFormat="false" ht="13.5" hidden="false" customHeight="true" outlineLevel="0" collapsed="false">
      <c r="A8081" s="31" t="s">
        <v>11950</v>
      </c>
      <c r="C8081" s="0" t="s">
        <v>11949</v>
      </c>
      <c r="D8081" s="27" t="s">
        <v>44</v>
      </c>
    </row>
    <row r="8082" customFormat="false" ht="13.5" hidden="false" customHeight="true" outlineLevel="0" collapsed="false">
      <c r="A8082" s="31" t="s">
        <v>11951</v>
      </c>
      <c r="C8082" s="0" t="s">
        <v>11949</v>
      </c>
      <c r="D8082" s="27" t="s">
        <v>46</v>
      </c>
    </row>
    <row r="8083" customFormat="false" ht="13.5" hidden="false" customHeight="true" outlineLevel="0" collapsed="false">
      <c r="A8083" s="31" t="s">
        <v>11952</v>
      </c>
      <c r="B8083" s="27" t="s">
        <v>40</v>
      </c>
      <c r="C8083" s="0" t="s">
        <v>11953</v>
      </c>
      <c r="D8083" s="27" t="s">
        <v>238</v>
      </c>
    </row>
    <row r="8084" customFormat="false" ht="13.5" hidden="false" customHeight="true" outlineLevel="0" collapsed="false">
      <c r="A8084" s="31" t="s">
        <v>11954</v>
      </c>
      <c r="C8084" s="0" t="s">
        <v>11953</v>
      </c>
      <c r="D8084" s="27" t="s">
        <v>44</v>
      </c>
    </row>
    <row r="8085" customFormat="false" ht="13.5" hidden="false" customHeight="true" outlineLevel="0" collapsed="false">
      <c r="A8085" s="31" t="s">
        <v>11955</v>
      </c>
      <c r="C8085" s="0" t="s">
        <v>11953</v>
      </c>
      <c r="D8085" s="27" t="s">
        <v>46</v>
      </c>
    </row>
    <row r="8086" customFormat="false" ht="13.5" hidden="false" customHeight="true" outlineLevel="0" collapsed="false">
      <c r="A8086" s="31" t="s">
        <v>11956</v>
      </c>
      <c r="B8086" s="27" t="s">
        <v>40</v>
      </c>
      <c r="C8086" s="0" t="s">
        <v>11957</v>
      </c>
      <c r="D8086" s="27" t="s">
        <v>55</v>
      </c>
    </row>
    <row r="8087" customFormat="false" ht="13.5" hidden="false" customHeight="true" outlineLevel="0" collapsed="false">
      <c r="A8087" s="31" t="s">
        <v>11958</v>
      </c>
      <c r="C8087" s="0" t="s">
        <v>11957</v>
      </c>
      <c r="D8087" s="27" t="s">
        <v>44</v>
      </c>
    </row>
    <row r="8088" customFormat="false" ht="13.5" hidden="false" customHeight="true" outlineLevel="0" collapsed="false">
      <c r="A8088" s="31" t="s">
        <v>11959</v>
      </c>
      <c r="C8088" s="0" t="s">
        <v>11957</v>
      </c>
      <c r="D8088" s="27" t="s">
        <v>46</v>
      </c>
    </row>
    <row r="8089" customFormat="false" ht="13.5" hidden="false" customHeight="true" outlineLevel="0" collapsed="false">
      <c r="A8089" s="31" t="s">
        <v>11960</v>
      </c>
      <c r="B8089" s="27" t="s">
        <v>40</v>
      </c>
      <c r="C8089" s="0" t="s">
        <v>11961</v>
      </c>
      <c r="D8089" s="27" t="s">
        <v>55</v>
      </c>
    </row>
    <row r="8090" customFormat="false" ht="13.5" hidden="false" customHeight="true" outlineLevel="0" collapsed="false">
      <c r="A8090" s="31" t="s">
        <v>11962</v>
      </c>
      <c r="C8090" s="0" t="s">
        <v>11961</v>
      </c>
      <c r="D8090" s="27" t="s">
        <v>44</v>
      </c>
    </row>
    <row r="8091" customFormat="false" ht="13.5" hidden="false" customHeight="true" outlineLevel="0" collapsed="false">
      <c r="A8091" s="31" t="s">
        <v>11963</v>
      </c>
      <c r="C8091" s="0" t="s">
        <v>11961</v>
      </c>
      <c r="D8091" s="27" t="s">
        <v>46</v>
      </c>
    </row>
    <row r="8092" customFormat="false" ht="13.5" hidden="false" customHeight="true" outlineLevel="0" collapsed="false">
      <c r="A8092" s="31" t="s">
        <v>11964</v>
      </c>
      <c r="C8092" s="0" t="s">
        <v>11965</v>
      </c>
      <c r="D8092" s="27" t="s">
        <v>62</v>
      </c>
    </row>
    <row r="8093" customFormat="false" ht="13.5" hidden="false" customHeight="true" outlineLevel="0" collapsed="false">
      <c r="A8093" s="31" t="s">
        <v>11966</v>
      </c>
      <c r="B8093" s="27" t="s">
        <v>40</v>
      </c>
      <c r="C8093" s="0" t="s">
        <v>11967</v>
      </c>
      <c r="D8093" s="27" t="s">
        <v>238</v>
      </c>
    </row>
    <row r="8094" customFormat="false" ht="13.5" hidden="false" customHeight="true" outlineLevel="0" collapsed="false">
      <c r="A8094" s="31" t="s">
        <v>11968</v>
      </c>
      <c r="C8094" s="0" t="s">
        <v>11967</v>
      </c>
      <c r="D8094" s="27" t="s">
        <v>44</v>
      </c>
    </row>
    <row r="8095" customFormat="false" ht="13.5" hidden="false" customHeight="true" outlineLevel="0" collapsed="false">
      <c r="A8095" s="31" t="s">
        <v>11969</v>
      </c>
      <c r="C8095" s="0" t="s">
        <v>11967</v>
      </c>
      <c r="D8095" s="27" t="s">
        <v>46</v>
      </c>
    </row>
    <row r="8096" customFormat="false" ht="13.5" hidden="false" customHeight="true" outlineLevel="0" collapsed="false">
      <c r="A8096" s="31" t="s">
        <v>11970</v>
      </c>
      <c r="C8096" s="0" t="s">
        <v>11967</v>
      </c>
      <c r="D8096" s="27" t="s">
        <v>11971</v>
      </c>
    </row>
    <row r="8097" customFormat="false" ht="13.5" hidden="false" customHeight="true" outlineLevel="0" collapsed="false">
      <c r="A8097" s="31" t="s">
        <v>11972</v>
      </c>
      <c r="C8097" s="0" t="s">
        <v>11973</v>
      </c>
      <c r="D8097" s="27" t="s">
        <v>11974</v>
      </c>
    </row>
    <row r="8098" customFormat="false" ht="13.5" hidden="false" customHeight="true" outlineLevel="0" collapsed="false">
      <c r="A8098" s="31" t="s">
        <v>11975</v>
      </c>
      <c r="C8098" s="0" t="s">
        <v>11973</v>
      </c>
      <c r="D8098" s="27" t="s">
        <v>5397</v>
      </c>
      <c r="E8098" s="27" t="s">
        <v>56</v>
      </c>
    </row>
    <row r="8099" customFormat="false" ht="13.5" hidden="false" customHeight="true" outlineLevel="0" collapsed="false">
      <c r="A8099" s="31" t="s">
        <v>11976</v>
      </c>
      <c r="B8099" s="27" t="s">
        <v>40</v>
      </c>
      <c r="C8099" s="0" t="s">
        <v>11973</v>
      </c>
      <c r="D8099" s="27" t="s">
        <v>550</v>
      </c>
    </row>
    <row r="8100" customFormat="false" ht="13.5" hidden="false" customHeight="true" outlineLevel="0" collapsed="false">
      <c r="A8100" s="31" t="s">
        <v>11977</v>
      </c>
      <c r="C8100" s="0" t="s">
        <v>11973</v>
      </c>
      <c r="D8100" s="27" t="s">
        <v>44</v>
      </c>
    </row>
    <row r="8101" customFormat="false" ht="13.5" hidden="false" customHeight="true" outlineLevel="0" collapsed="false">
      <c r="A8101" s="31" t="s">
        <v>11978</v>
      </c>
      <c r="C8101" s="0" t="s">
        <v>11973</v>
      </c>
      <c r="D8101" s="27" t="s">
        <v>46</v>
      </c>
    </row>
    <row r="8102" customFormat="false" ht="13.5" hidden="false" customHeight="true" outlineLevel="0" collapsed="false">
      <c r="A8102" s="31" t="s">
        <v>11979</v>
      </c>
      <c r="C8102" s="0" t="s">
        <v>11980</v>
      </c>
      <c r="D8102" s="27" t="s">
        <v>3130</v>
      </c>
    </row>
    <row r="8103" customFormat="false" ht="13.5" hidden="false" customHeight="true" outlineLevel="0" collapsed="false">
      <c r="A8103" s="31" t="s">
        <v>11981</v>
      </c>
      <c r="B8103" s="27" t="s">
        <v>40</v>
      </c>
      <c r="C8103" s="0" t="s">
        <v>11982</v>
      </c>
      <c r="D8103" s="27" t="s">
        <v>55</v>
      </c>
    </row>
    <row r="8104" customFormat="false" ht="13.5" hidden="false" customHeight="true" outlineLevel="0" collapsed="false">
      <c r="A8104" s="31" t="s">
        <v>11983</v>
      </c>
      <c r="C8104" s="0" t="s">
        <v>11982</v>
      </c>
      <c r="D8104" s="27" t="s">
        <v>44</v>
      </c>
    </row>
    <row r="8105" customFormat="false" ht="13.5" hidden="false" customHeight="true" outlineLevel="0" collapsed="false">
      <c r="A8105" s="31" t="s">
        <v>11984</v>
      </c>
      <c r="C8105" s="0" t="s">
        <v>11982</v>
      </c>
      <c r="D8105" s="27" t="s">
        <v>46</v>
      </c>
    </row>
    <row r="8106" customFormat="false" ht="13.5" hidden="false" customHeight="true" outlineLevel="0" collapsed="false">
      <c r="A8106" s="31" t="s">
        <v>11985</v>
      </c>
      <c r="B8106" s="27" t="s">
        <v>40</v>
      </c>
      <c r="C8106" s="0" t="s">
        <v>11986</v>
      </c>
      <c r="D8106" s="27" t="s">
        <v>102</v>
      </c>
    </row>
    <row r="8107" customFormat="false" ht="13.5" hidden="false" customHeight="true" outlineLevel="0" collapsed="false">
      <c r="A8107" s="31" t="s">
        <v>11987</v>
      </c>
      <c r="C8107" s="0" t="s">
        <v>11986</v>
      </c>
      <c r="D8107" s="27" t="s">
        <v>44</v>
      </c>
    </row>
    <row r="8108" customFormat="false" ht="13.5" hidden="false" customHeight="true" outlineLevel="0" collapsed="false">
      <c r="A8108" s="31" t="s">
        <v>11988</v>
      </c>
      <c r="C8108" s="0" t="s">
        <v>11986</v>
      </c>
      <c r="D8108" s="27" t="s">
        <v>46</v>
      </c>
    </row>
    <row r="8109" customFormat="false" ht="13.5" hidden="false" customHeight="true" outlineLevel="0" collapsed="false">
      <c r="A8109" s="31" t="s">
        <v>11989</v>
      </c>
      <c r="C8109" s="0" t="s">
        <v>11986</v>
      </c>
      <c r="D8109" s="27" t="s">
        <v>1141</v>
      </c>
    </row>
    <row r="8110" customFormat="false" ht="13.5" hidden="false" customHeight="true" outlineLevel="0" collapsed="false">
      <c r="A8110" s="31" t="s">
        <v>11990</v>
      </c>
      <c r="C8110" s="0" t="s">
        <v>11991</v>
      </c>
      <c r="D8110" s="27" t="s">
        <v>11992</v>
      </c>
    </row>
    <row r="8111" customFormat="false" ht="13.5" hidden="false" customHeight="true" outlineLevel="0" collapsed="false">
      <c r="A8111" s="31" t="s">
        <v>11993</v>
      </c>
      <c r="C8111" s="0" t="s">
        <v>11994</v>
      </c>
      <c r="D8111" s="27" t="s">
        <v>11995</v>
      </c>
    </row>
    <row r="8112" customFormat="false" ht="13.5" hidden="false" customHeight="true" outlineLevel="0" collapsed="false">
      <c r="A8112" s="31" t="s">
        <v>11996</v>
      </c>
      <c r="C8112" s="0" t="s">
        <v>11994</v>
      </c>
      <c r="D8112" s="27" t="s">
        <v>11997</v>
      </c>
    </row>
    <row r="8113" customFormat="false" ht="13.5" hidden="false" customHeight="true" outlineLevel="0" collapsed="false">
      <c r="A8113" s="31" t="s">
        <v>11998</v>
      </c>
      <c r="C8113" s="0" t="s">
        <v>11994</v>
      </c>
      <c r="D8113" s="27" t="s">
        <v>11999</v>
      </c>
    </row>
    <row r="8114" customFormat="false" ht="13.5" hidden="false" customHeight="true" outlineLevel="0" collapsed="false">
      <c r="A8114" s="31" t="s">
        <v>12000</v>
      </c>
      <c r="B8114" s="27" t="s">
        <v>40</v>
      </c>
      <c r="C8114" s="0" t="s">
        <v>11994</v>
      </c>
      <c r="D8114" s="27" t="s">
        <v>55</v>
      </c>
    </row>
    <row r="8115" customFormat="false" ht="13.5" hidden="false" customHeight="true" outlineLevel="0" collapsed="false">
      <c r="A8115" s="31" t="s">
        <v>12001</v>
      </c>
      <c r="C8115" s="0" t="s">
        <v>11994</v>
      </c>
      <c r="D8115" s="27" t="s">
        <v>44</v>
      </c>
    </row>
    <row r="8116" customFormat="false" ht="13.5" hidden="false" customHeight="true" outlineLevel="0" collapsed="false">
      <c r="A8116" s="31" t="s">
        <v>12002</v>
      </c>
      <c r="C8116" s="0" t="s">
        <v>11994</v>
      </c>
      <c r="D8116" s="27" t="s">
        <v>46</v>
      </c>
    </row>
    <row r="8117" customFormat="false" ht="13.5" hidden="false" customHeight="true" outlineLevel="0" collapsed="false">
      <c r="A8117" s="31" t="s">
        <v>12003</v>
      </c>
      <c r="B8117" s="27" t="s">
        <v>40</v>
      </c>
      <c r="C8117" s="0" t="s">
        <v>12004</v>
      </c>
      <c r="D8117" s="27" t="s">
        <v>55</v>
      </c>
    </row>
    <row r="8118" customFormat="false" ht="13.5" hidden="false" customHeight="true" outlineLevel="0" collapsed="false">
      <c r="A8118" s="31" t="s">
        <v>12005</v>
      </c>
      <c r="C8118" s="0" t="s">
        <v>12004</v>
      </c>
      <c r="D8118" s="27" t="s">
        <v>44</v>
      </c>
    </row>
    <row r="8119" customFormat="false" ht="13.5" hidden="false" customHeight="true" outlineLevel="0" collapsed="false">
      <c r="A8119" s="31" t="s">
        <v>12006</v>
      </c>
      <c r="C8119" s="0" t="s">
        <v>12004</v>
      </c>
      <c r="D8119" s="27" t="s">
        <v>46</v>
      </c>
    </row>
    <row r="8120" customFormat="false" ht="13.5" hidden="false" customHeight="true" outlineLevel="0" collapsed="false">
      <c r="A8120" s="31" t="s">
        <v>12007</v>
      </c>
      <c r="B8120" s="27" t="s">
        <v>40</v>
      </c>
      <c r="C8120" s="0" t="s">
        <v>12008</v>
      </c>
      <c r="D8120" s="27" t="s">
        <v>102</v>
      </c>
    </row>
    <row r="8121" customFormat="false" ht="13.5" hidden="false" customHeight="true" outlineLevel="0" collapsed="false">
      <c r="A8121" s="31" t="s">
        <v>12009</v>
      </c>
      <c r="C8121" s="0" t="s">
        <v>12008</v>
      </c>
      <c r="D8121" s="27" t="s">
        <v>44</v>
      </c>
    </row>
    <row r="8122" customFormat="false" ht="13.5" hidden="false" customHeight="true" outlineLevel="0" collapsed="false">
      <c r="A8122" s="31" t="s">
        <v>12010</v>
      </c>
      <c r="C8122" s="0" t="s">
        <v>12008</v>
      </c>
      <c r="D8122" s="27" t="s">
        <v>46</v>
      </c>
    </row>
    <row r="8123" customFormat="false" ht="13.5" hidden="false" customHeight="true" outlineLevel="0" collapsed="false">
      <c r="A8123" s="31" t="s">
        <v>12011</v>
      </c>
      <c r="C8123" s="0" t="s">
        <v>12012</v>
      </c>
      <c r="D8123" s="27" t="s">
        <v>238</v>
      </c>
    </row>
    <row r="8124" customFormat="false" ht="13.5" hidden="false" customHeight="true" outlineLevel="0" collapsed="false">
      <c r="A8124" s="31" t="s">
        <v>12013</v>
      </c>
      <c r="C8124" s="0" t="s">
        <v>12012</v>
      </c>
      <c r="D8124" s="27" t="s">
        <v>773</v>
      </c>
    </row>
    <row r="8125" customFormat="false" ht="13.5" hidden="false" customHeight="true" outlineLevel="0" collapsed="false">
      <c r="A8125" s="31" t="s">
        <v>12014</v>
      </c>
      <c r="C8125" s="0" t="s">
        <v>12012</v>
      </c>
      <c r="D8125" s="27" t="s">
        <v>12015</v>
      </c>
    </row>
    <row r="8126" customFormat="false" ht="13.5" hidden="false" customHeight="true" outlineLevel="0" collapsed="false">
      <c r="A8126" s="31" t="s">
        <v>12016</v>
      </c>
      <c r="C8126" s="0" t="s">
        <v>12017</v>
      </c>
      <c r="D8126" s="27" t="s">
        <v>12018</v>
      </c>
    </row>
    <row r="8127" customFormat="false" ht="13.5" hidden="false" customHeight="true" outlineLevel="0" collapsed="false">
      <c r="A8127" s="31" t="s">
        <v>12019</v>
      </c>
      <c r="C8127" s="0" t="s">
        <v>12017</v>
      </c>
      <c r="D8127" s="27" t="s">
        <v>12020</v>
      </c>
    </row>
    <row r="8128" customFormat="false" ht="13.5" hidden="false" customHeight="true" outlineLevel="0" collapsed="false">
      <c r="A8128" s="31" t="s">
        <v>12021</v>
      </c>
      <c r="B8128" s="27" t="s">
        <v>40</v>
      </c>
      <c r="C8128" s="0" t="s">
        <v>12017</v>
      </c>
      <c r="D8128" s="27" t="s">
        <v>12022</v>
      </c>
    </row>
    <row r="8129" customFormat="false" ht="13.5" hidden="false" customHeight="true" outlineLevel="0" collapsed="false">
      <c r="A8129" s="31" t="s">
        <v>12023</v>
      </c>
      <c r="C8129" s="0" t="s">
        <v>12017</v>
      </c>
      <c r="D8129" s="27" t="s">
        <v>44</v>
      </c>
    </row>
    <row r="8130" customFormat="false" ht="13.5" hidden="false" customHeight="true" outlineLevel="0" collapsed="false">
      <c r="A8130" s="31" t="s">
        <v>12024</v>
      </c>
      <c r="C8130" s="0" t="s">
        <v>12017</v>
      </c>
      <c r="D8130" s="27" t="s">
        <v>46</v>
      </c>
    </row>
    <row r="8131" customFormat="false" ht="13.5" hidden="false" customHeight="true" outlineLevel="0" collapsed="false">
      <c r="A8131" s="31" t="s">
        <v>12025</v>
      </c>
      <c r="B8131" s="27" t="s">
        <v>40</v>
      </c>
      <c r="C8131" s="0" t="s">
        <v>12017</v>
      </c>
      <c r="D8131" s="27" t="s">
        <v>12026</v>
      </c>
    </row>
    <row r="8132" customFormat="false" ht="13.5" hidden="false" customHeight="true" outlineLevel="0" collapsed="false">
      <c r="A8132" s="31" t="s">
        <v>12027</v>
      </c>
      <c r="C8132" s="0" t="s">
        <v>12017</v>
      </c>
      <c r="D8132" s="27" t="s">
        <v>44</v>
      </c>
    </row>
    <row r="8133" customFormat="false" ht="13.5" hidden="false" customHeight="true" outlineLevel="0" collapsed="false">
      <c r="A8133" s="31" t="s">
        <v>12028</v>
      </c>
      <c r="C8133" s="0" t="s">
        <v>12017</v>
      </c>
      <c r="D8133" s="27" t="s">
        <v>46</v>
      </c>
    </row>
    <row r="8134" customFormat="false" ht="13.5" hidden="false" customHeight="true" outlineLevel="0" collapsed="false">
      <c r="A8134" s="31" t="s">
        <v>12029</v>
      </c>
      <c r="C8134" s="0" t="s">
        <v>12017</v>
      </c>
      <c r="D8134" s="27" t="s">
        <v>12030</v>
      </c>
    </row>
    <row r="8135" customFormat="false" ht="13.5" hidden="false" customHeight="true" outlineLevel="0" collapsed="false">
      <c r="A8135" s="31" t="s">
        <v>12031</v>
      </c>
      <c r="C8135" s="0" t="s">
        <v>12017</v>
      </c>
      <c r="D8135" s="27" t="s">
        <v>12032</v>
      </c>
    </row>
    <row r="8136" customFormat="false" ht="13.5" hidden="false" customHeight="true" outlineLevel="0" collapsed="false">
      <c r="A8136" s="31" t="s">
        <v>12033</v>
      </c>
      <c r="B8136" s="27" t="s">
        <v>40</v>
      </c>
      <c r="C8136" s="0" t="s">
        <v>12017</v>
      </c>
      <c r="D8136" s="27" t="s">
        <v>12034</v>
      </c>
    </row>
    <row r="8137" customFormat="false" ht="13.5" hidden="false" customHeight="true" outlineLevel="0" collapsed="false">
      <c r="A8137" s="31" t="s">
        <v>12035</v>
      </c>
      <c r="C8137" s="0" t="s">
        <v>12017</v>
      </c>
      <c r="D8137" s="27" t="s">
        <v>44</v>
      </c>
    </row>
    <row r="8138" customFormat="false" ht="13.5" hidden="false" customHeight="true" outlineLevel="0" collapsed="false">
      <c r="A8138" s="31" t="s">
        <v>12036</v>
      </c>
      <c r="C8138" s="0" t="s">
        <v>12017</v>
      </c>
      <c r="D8138" s="27" t="s">
        <v>46</v>
      </c>
    </row>
    <row r="8139" customFormat="false" ht="13.5" hidden="false" customHeight="true" outlineLevel="0" collapsed="false">
      <c r="A8139" s="31" t="s">
        <v>12037</v>
      </c>
      <c r="C8139" s="0" t="s">
        <v>12017</v>
      </c>
      <c r="D8139" s="27" t="s">
        <v>12038</v>
      </c>
    </row>
    <row r="8140" customFormat="false" ht="13.5" hidden="false" customHeight="true" outlineLevel="0" collapsed="false">
      <c r="A8140" s="31" t="s">
        <v>12039</v>
      </c>
      <c r="C8140" s="0" t="s">
        <v>12017</v>
      </c>
      <c r="D8140" s="27" t="s">
        <v>12040</v>
      </c>
    </row>
    <row r="8141" customFormat="false" ht="13.5" hidden="false" customHeight="true" outlineLevel="0" collapsed="false">
      <c r="A8141" s="31" t="s">
        <v>12041</v>
      </c>
      <c r="C8141" s="0" t="s">
        <v>12017</v>
      </c>
      <c r="D8141" s="27" t="s">
        <v>12042</v>
      </c>
    </row>
    <row r="8142" customFormat="false" ht="13.5" hidden="false" customHeight="true" outlineLevel="0" collapsed="false">
      <c r="A8142" s="31" t="s">
        <v>12043</v>
      </c>
      <c r="C8142" s="0" t="s">
        <v>12017</v>
      </c>
      <c r="D8142" s="27" t="s">
        <v>12044</v>
      </c>
    </row>
    <row r="8143" customFormat="false" ht="13.5" hidden="false" customHeight="true" outlineLevel="0" collapsed="false">
      <c r="A8143" s="31" t="s">
        <v>12045</v>
      </c>
      <c r="C8143" s="0" t="s">
        <v>12017</v>
      </c>
      <c r="D8143" s="27" t="s">
        <v>12046</v>
      </c>
    </row>
    <row r="8144" customFormat="false" ht="13.5" hidden="false" customHeight="true" outlineLevel="0" collapsed="false">
      <c r="A8144" s="31" t="s">
        <v>12047</v>
      </c>
      <c r="B8144" s="27" t="s">
        <v>40</v>
      </c>
      <c r="C8144" s="0" t="s">
        <v>12017</v>
      </c>
      <c r="D8144" s="27" t="s">
        <v>12048</v>
      </c>
    </row>
    <row r="8145" customFormat="false" ht="13.5" hidden="false" customHeight="true" outlineLevel="0" collapsed="false">
      <c r="A8145" s="31" t="s">
        <v>12049</v>
      </c>
      <c r="C8145" s="0" t="s">
        <v>12017</v>
      </c>
      <c r="D8145" s="27" t="s">
        <v>44</v>
      </c>
    </row>
    <row r="8146" customFormat="false" ht="13.5" hidden="false" customHeight="true" outlineLevel="0" collapsed="false">
      <c r="A8146" s="31" t="s">
        <v>12050</v>
      </c>
      <c r="C8146" s="0" t="s">
        <v>12017</v>
      </c>
      <c r="D8146" s="27" t="s">
        <v>46</v>
      </c>
    </row>
    <row r="8147" customFormat="false" ht="13.5" hidden="false" customHeight="true" outlineLevel="0" collapsed="false">
      <c r="A8147" s="31" t="s">
        <v>12051</v>
      </c>
      <c r="B8147" s="27" t="s">
        <v>40</v>
      </c>
      <c r="C8147" s="0" t="s">
        <v>12017</v>
      </c>
      <c r="D8147" s="27" t="s">
        <v>12052</v>
      </c>
    </row>
    <row r="8148" customFormat="false" ht="13.5" hidden="false" customHeight="true" outlineLevel="0" collapsed="false">
      <c r="A8148" s="31" t="s">
        <v>12053</v>
      </c>
      <c r="C8148" s="0" t="s">
        <v>12017</v>
      </c>
      <c r="D8148" s="27" t="s">
        <v>44</v>
      </c>
    </row>
    <row r="8149" customFormat="false" ht="13.5" hidden="false" customHeight="true" outlineLevel="0" collapsed="false">
      <c r="A8149" s="31" t="s">
        <v>12054</v>
      </c>
      <c r="C8149" s="0" t="s">
        <v>12017</v>
      </c>
      <c r="D8149" s="27" t="s">
        <v>46</v>
      </c>
    </row>
    <row r="8150" customFormat="false" ht="13.5" hidden="false" customHeight="true" outlineLevel="0" collapsed="false">
      <c r="A8150" s="31" t="s">
        <v>12055</v>
      </c>
      <c r="B8150" s="27" t="s">
        <v>40</v>
      </c>
      <c r="C8150" s="0" t="s">
        <v>12017</v>
      </c>
      <c r="D8150" s="27" t="s">
        <v>12056</v>
      </c>
    </row>
    <row r="8151" customFormat="false" ht="13.5" hidden="false" customHeight="true" outlineLevel="0" collapsed="false">
      <c r="A8151" s="31" t="s">
        <v>12057</v>
      </c>
      <c r="C8151" s="0" t="s">
        <v>12017</v>
      </c>
      <c r="D8151" s="27" t="s">
        <v>44</v>
      </c>
    </row>
    <row r="8152" customFormat="false" ht="13.5" hidden="false" customHeight="true" outlineLevel="0" collapsed="false">
      <c r="A8152" s="31" t="s">
        <v>12058</v>
      </c>
      <c r="C8152" s="0" t="s">
        <v>12017</v>
      </c>
      <c r="D8152" s="27" t="s">
        <v>46</v>
      </c>
    </row>
    <row r="8153" customFormat="false" ht="13.5" hidden="false" customHeight="true" outlineLevel="0" collapsed="false">
      <c r="A8153" s="31" t="s">
        <v>12059</v>
      </c>
      <c r="C8153" s="0" t="s">
        <v>12017</v>
      </c>
      <c r="D8153" s="27" t="s">
        <v>12060</v>
      </c>
    </row>
    <row r="8154" customFormat="false" ht="13.5" hidden="false" customHeight="true" outlineLevel="0" collapsed="false">
      <c r="A8154" s="31" t="s">
        <v>12061</v>
      </c>
      <c r="B8154" s="27" t="s">
        <v>40</v>
      </c>
      <c r="C8154" s="0" t="s">
        <v>12017</v>
      </c>
      <c r="D8154" s="27" t="s">
        <v>12062</v>
      </c>
    </row>
    <row r="8155" customFormat="false" ht="13.5" hidden="false" customHeight="true" outlineLevel="0" collapsed="false">
      <c r="A8155" s="31" t="s">
        <v>12035</v>
      </c>
      <c r="C8155" s="0" t="s">
        <v>12017</v>
      </c>
      <c r="D8155" s="27" t="s">
        <v>44</v>
      </c>
    </row>
    <row r="8156" customFormat="false" ht="13.5" hidden="false" customHeight="true" outlineLevel="0" collapsed="false">
      <c r="A8156" s="31" t="s">
        <v>12036</v>
      </c>
      <c r="C8156" s="0" t="s">
        <v>12017</v>
      </c>
      <c r="D8156" s="27" t="s">
        <v>46</v>
      </c>
    </row>
    <row r="8157" customFormat="false" ht="13.5" hidden="false" customHeight="true" outlineLevel="0" collapsed="false">
      <c r="A8157" s="31" t="s">
        <v>12063</v>
      </c>
      <c r="B8157" s="27" t="s">
        <v>40</v>
      </c>
      <c r="C8157" s="0" t="s">
        <v>12017</v>
      </c>
      <c r="D8157" s="27" t="s">
        <v>12064</v>
      </c>
    </row>
    <row r="8158" customFormat="false" ht="13.5" hidden="false" customHeight="true" outlineLevel="0" collapsed="false">
      <c r="A8158" s="31" t="s">
        <v>12065</v>
      </c>
      <c r="C8158" s="0" t="s">
        <v>12017</v>
      </c>
      <c r="D8158" s="27" t="s">
        <v>44</v>
      </c>
    </row>
    <row r="8159" customFormat="false" ht="13.5" hidden="false" customHeight="true" outlineLevel="0" collapsed="false">
      <c r="A8159" s="31" t="s">
        <v>12066</v>
      </c>
      <c r="C8159" s="0" t="s">
        <v>12017</v>
      </c>
      <c r="D8159" s="27" t="s">
        <v>46</v>
      </c>
    </row>
    <row r="8160" customFormat="false" ht="13.5" hidden="false" customHeight="true" outlineLevel="0" collapsed="false">
      <c r="A8160" s="31" t="s">
        <v>12067</v>
      </c>
      <c r="C8160" s="0" t="s">
        <v>12068</v>
      </c>
      <c r="D8160" s="27" t="s">
        <v>12069</v>
      </c>
      <c r="E8160" s="27" t="s">
        <v>50</v>
      </c>
    </row>
    <row r="8161" customFormat="false" ht="13.5" hidden="false" customHeight="true" outlineLevel="0" collapsed="false">
      <c r="A8161" s="31" t="s">
        <v>12070</v>
      </c>
      <c r="C8161" s="0" t="s">
        <v>12068</v>
      </c>
      <c r="D8161" s="27" t="s">
        <v>12071</v>
      </c>
      <c r="E8161" s="27" t="s">
        <v>50</v>
      </c>
    </row>
    <row r="8162" customFormat="false" ht="13.5" hidden="false" customHeight="true" outlineLevel="0" collapsed="false">
      <c r="A8162" s="31" t="s">
        <v>12072</v>
      </c>
      <c r="C8162" s="0" t="s">
        <v>12068</v>
      </c>
      <c r="D8162" s="27" t="s">
        <v>12073</v>
      </c>
    </row>
    <row r="8163" customFormat="false" ht="13.5" hidden="false" customHeight="true" outlineLevel="0" collapsed="false">
      <c r="A8163" s="31" t="s">
        <v>12074</v>
      </c>
      <c r="C8163" s="0" t="s">
        <v>12068</v>
      </c>
      <c r="D8163" s="27" t="s">
        <v>12075</v>
      </c>
    </row>
    <row r="8164" customFormat="false" ht="13.5" hidden="false" customHeight="true" outlineLevel="0" collapsed="false">
      <c r="A8164" s="31" t="s">
        <v>12076</v>
      </c>
      <c r="B8164" s="27" t="s">
        <v>40</v>
      </c>
      <c r="C8164" s="0" t="s">
        <v>12068</v>
      </c>
      <c r="D8164" s="27" t="s">
        <v>12077</v>
      </c>
    </row>
    <row r="8165" customFormat="false" ht="13.5" hidden="false" customHeight="true" outlineLevel="0" collapsed="false">
      <c r="A8165" s="31" t="s">
        <v>12078</v>
      </c>
      <c r="C8165" s="0" t="s">
        <v>12068</v>
      </c>
      <c r="D8165" s="27" t="s">
        <v>44</v>
      </c>
    </row>
    <row r="8166" customFormat="false" ht="13.5" hidden="false" customHeight="true" outlineLevel="0" collapsed="false">
      <c r="A8166" s="31" t="s">
        <v>12079</v>
      </c>
      <c r="C8166" s="0" t="s">
        <v>12068</v>
      </c>
      <c r="D8166" s="27" t="s">
        <v>46</v>
      </c>
    </row>
    <row r="8167" customFormat="false" ht="13.5" hidden="false" customHeight="true" outlineLevel="0" collapsed="false">
      <c r="A8167" s="31" t="s">
        <v>12080</v>
      </c>
      <c r="C8167" s="0" t="s">
        <v>12068</v>
      </c>
      <c r="D8167" s="27" t="s">
        <v>12081</v>
      </c>
    </row>
    <row r="8168" customFormat="false" ht="13.5" hidden="false" customHeight="true" outlineLevel="0" collapsed="false">
      <c r="A8168" s="31" t="s">
        <v>12082</v>
      </c>
      <c r="B8168" s="27" t="s">
        <v>40</v>
      </c>
      <c r="C8168" s="0" t="s">
        <v>12068</v>
      </c>
      <c r="D8168" s="27" t="s">
        <v>12083</v>
      </c>
    </row>
    <row r="8169" customFormat="false" ht="13.5" hidden="false" customHeight="true" outlineLevel="0" collapsed="false">
      <c r="A8169" s="31" t="s">
        <v>12084</v>
      </c>
      <c r="C8169" s="0" t="s">
        <v>12068</v>
      </c>
      <c r="D8169" s="27" t="s">
        <v>44</v>
      </c>
    </row>
    <row r="8170" customFormat="false" ht="13.5" hidden="false" customHeight="true" outlineLevel="0" collapsed="false">
      <c r="A8170" s="31" t="s">
        <v>12085</v>
      </c>
      <c r="C8170" s="0" t="s">
        <v>12068</v>
      </c>
      <c r="D8170" s="27" t="s">
        <v>46</v>
      </c>
    </row>
    <row r="8171" customFormat="false" ht="13.5" hidden="false" customHeight="true" outlineLevel="0" collapsed="false">
      <c r="A8171" s="31" t="s">
        <v>12086</v>
      </c>
      <c r="C8171" s="0" t="s">
        <v>12068</v>
      </c>
      <c r="D8171" s="27" t="s">
        <v>12087</v>
      </c>
      <c r="E8171" s="27" t="s">
        <v>56</v>
      </c>
    </row>
    <row r="8172" customFormat="false" ht="13.5" hidden="false" customHeight="true" outlineLevel="0" collapsed="false">
      <c r="A8172" s="31" t="s">
        <v>12088</v>
      </c>
      <c r="C8172" s="0" t="s">
        <v>12068</v>
      </c>
      <c r="D8172" s="27" t="s">
        <v>12089</v>
      </c>
      <c r="E8172" s="27" t="s">
        <v>56</v>
      </c>
    </row>
    <row r="8173" customFormat="false" ht="13.5" hidden="false" customHeight="true" outlineLevel="0" collapsed="false">
      <c r="A8173" s="31" t="s">
        <v>12090</v>
      </c>
      <c r="B8173" s="27" t="s">
        <v>40</v>
      </c>
      <c r="C8173" s="0" t="s">
        <v>12068</v>
      </c>
      <c r="D8173" s="27" t="s">
        <v>12091</v>
      </c>
    </row>
    <row r="8174" customFormat="false" ht="13.5" hidden="false" customHeight="true" outlineLevel="0" collapsed="false">
      <c r="A8174" s="31" t="s">
        <v>12092</v>
      </c>
      <c r="C8174" s="0" t="s">
        <v>12068</v>
      </c>
      <c r="D8174" s="27" t="s">
        <v>44</v>
      </c>
    </row>
    <row r="8175" customFormat="false" ht="13.5" hidden="false" customHeight="true" outlineLevel="0" collapsed="false">
      <c r="A8175" s="31" t="s">
        <v>12093</v>
      </c>
      <c r="C8175" s="0" t="s">
        <v>12068</v>
      </c>
      <c r="D8175" s="27" t="s">
        <v>46</v>
      </c>
    </row>
    <row r="8176" customFormat="false" ht="13.5" hidden="false" customHeight="true" outlineLevel="0" collapsed="false">
      <c r="A8176" s="31" t="s">
        <v>12094</v>
      </c>
      <c r="C8176" s="0" t="s">
        <v>12068</v>
      </c>
      <c r="D8176" s="27" t="s">
        <v>12095</v>
      </c>
    </row>
    <row r="8177" customFormat="false" ht="13.5" hidden="false" customHeight="true" outlineLevel="0" collapsed="false">
      <c r="A8177" s="31" t="s">
        <v>12096</v>
      </c>
      <c r="C8177" s="0" t="s">
        <v>12068</v>
      </c>
      <c r="D8177" s="27" t="s">
        <v>12097</v>
      </c>
    </row>
    <row r="8178" customFormat="false" ht="13.5" hidden="false" customHeight="true" outlineLevel="0" collapsed="false">
      <c r="A8178" s="31" t="s">
        <v>12098</v>
      </c>
      <c r="B8178" s="27" t="s">
        <v>40</v>
      </c>
      <c r="C8178" s="0" t="s">
        <v>12068</v>
      </c>
      <c r="D8178" s="27" t="s">
        <v>12099</v>
      </c>
    </row>
    <row r="8179" customFormat="false" ht="13.5" hidden="false" customHeight="true" outlineLevel="0" collapsed="false">
      <c r="A8179" s="31" t="s">
        <v>12100</v>
      </c>
      <c r="C8179" s="0" t="s">
        <v>12068</v>
      </c>
      <c r="D8179" s="27" t="s">
        <v>44</v>
      </c>
    </row>
    <row r="8180" customFormat="false" ht="13.5" hidden="false" customHeight="true" outlineLevel="0" collapsed="false">
      <c r="A8180" s="31" t="s">
        <v>12101</v>
      </c>
      <c r="C8180" s="0" t="s">
        <v>12068</v>
      </c>
      <c r="D8180" s="27" t="s">
        <v>46</v>
      </c>
    </row>
    <row r="8181" customFormat="false" ht="13.5" hidden="false" customHeight="true" outlineLevel="0" collapsed="false">
      <c r="A8181" s="31" t="s">
        <v>12102</v>
      </c>
      <c r="C8181" s="0" t="s">
        <v>12068</v>
      </c>
      <c r="D8181" s="27" t="s">
        <v>12103</v>
      </c>
    </row>
    <row r="8182" customFormat="false" ht="13.5" hidden="false" customHeight="true" outlineLevel="0" collapsed="false">
      <c r="A8182" s="31" t="s">
        <v>12104</v>
      </c>
      <c r="C8182" s="0" t="s">
        <v>12068</v>
      </c>
      <c r="D8182" s="27" t="s">
        <v>12105</v>
      </c>
      <c r="E8182" s="27" t="s">
        <v>56</v>
      </c>
    </row>
    <row r="8183" customFormat="false" ht="13.5" hidden="false" customHeight="true" outlineLevel="0" collapsed="false">
      <c r="A8183" s="31" t="s">
        <v>12106</v>
      </c>
      <c r="C8183" s="0" t="s">
        <v>12068</v>
      </c>
      <c r="D8183" s="27" t="s">
        <v>12107</v>
      </c>
      <c r="E8183" s="27" t="s">
        <v>56</v>
      </c>
    </row>
    <row r="8184" customFormat="false" ht="13.5" hidden="false" customHeight="true" outlineLevel="0" collapsed="false">
      <c r="A8184" s="31" t="s">
        <v>12108</v>
      </c>
      <c r="B8184" s="27" t="s">
        <v>40</v>
      </c>
      <c r="C8184" s="0" t="s">
        <v>12068</v>
      </c>
      <c r="D8184" s="27" t="s">
        <v>12109</v>
      </c>
    </row>
    <row r="8185" customFormat="false" ht="13.5" hidden="false" customHeight="true" outlineLevel="0" collapsed="false">
      <c r="A8185" s="31" t="s">
        <v>12110</v>
      </c>
      <c r="C8185" s="0" t="s">
        <v>12068</v>
      </c>
      <c r="D8185" s="27" t="s">
        <v>44</v>
      </c>
    </row>
    <row r="8186" customFormat="false" ht="13.5" hidden="false" customHeight="true" outlineLevel="0" collapsed="false">
      <c r="A8186" s="31" t="s">
        <v>12111</v>
      </c>
      <c r="C8186" s="0" t="s">
        <v>12068</v>
      </c>
      <c r="D8186" s="27" t="s">
        <v>46</v>
      </c>
    </row>
    <row r="8187" customFormat="false" ht="13.5" hidden="false" customHeight="true" outlineLevel="0" collapsed="false">
      <c r="A8187" s="31" t="s">
        <v>12112</v>
      </c>
      <c r="B8187" s="27" t="s">
        <v>40</v>
      </c>
      <c r="C8187" s="0" t="s">
        <v>12068</v>
      </c>
      <c r="D8187" s="27" t="s">
        <v>12113</v>
      </c>
    </row>
    <row r="8188" customFormat="false" ht="13.5" hidden="false" customHeight="true" outlineLevel="0" collapsed="false">
      <c r="A8188" s="31" t="s">
        <v>12114</v>
      </c>
      <c r="C8188" s="0" t="s">
        <v>12068</v>
      </c>
      <c r="D8188" s="27" t="s">
        <v>44</v>
      </c>
    </row>
    <row r="8189" customFormat="false" ht="13.5" hidden="false" customHeight="true" outlineLevel="0" collapsed="false">
      <c r="A8189" s="31" t="s">
        <v>12115</v>
      </c>
      <c r="C8189" s="0" t="s">
        <v>12068</v>
      </c>
      <c r="D8189" s="27" t="s">
        <v>46</v>
      </c>
    </row>
    <row r="8190" customFormat="false" ht="13.5" hidden="false" customHeight="true" outlineLevel="0" collapsed="false">
      <c r="A8190" s="31" t="s">
        <v>12116</v>
      </c>
      <c r="C8190" s="0" t="s">
        <v>12068</v>
      </c>
      <c r="D8190" s="27" t="s">
        <v>12117</v>
      </c>
    </row>
    <row r="8191" customFormat="false" ht="13.5" hidden="false" customHeight="true" outlineLevel="0" collapsed="false">
      <c r="A8191" s="31" t="s">
        <v>12118</v>
      </c>
      <c r="B8191" s="27" t="s">
        <v>40</v>
      </c>
      <c r="C8191" s="0" t="s">
        <v>12119</v>
      </c>
      <c r="D8191" s="27" t="s">
        <v>55</v>
      </c>
    </row>
    <row r="8192" customFormat="false" ht="13.5" hidden="false" customHeight="true" outlineLevel="0" collapsed="false">
      <c r="A8192" s="31" t="s">
        <v>12120</v>
      </c>
      <c r="C8192" s="0" t="s">
        <v>12119</v>
      </c>
      <c r="D8192" s="27" t="s">
        <v>44</v>
      </c>
    </row>
    <row r="8193" customFormat="false" ht="13.5" hidden="false" customHeight="true" outlineLevel="0" collapsed="false">
      <c r="A8193" s="31" t="s">
        <v>12121</v>
      </c>
      <c r="C8193" s="0" t="s">
        <v>12119</v>
      </c>
      <c r="D8193" s="27" t="s">
        <v>46</v>
      </c>
    </row>
    <row r="8194" customFormat="false" ht="13.5" hidden="false" customHeight="true" outlineLevel="0" collapsed="false">
      <c r="A8194" s="31" t="s">
        <v>12122</v>
      </c>
      <c r="B8194" s="27" t="s">
        <v>40</v>
      </c>
      <c r="C8194" s="0" t="s">
        <v>12123</v>
      </c>
      <c r="D8194" s="27" t="s">
        <v>55</v>
      </c>
    </row>
    <row r="8195" customFormat="false" ht="13.5" hidden="false" customHeight="true" outlineLevel="0" collapsed="false">
      <c r="A8195" s="31" t="s">
        <v>12124</v>
      </c>
      <c r="C8195" s="0" t="s">
        <v>12123</v>
      </c>
      <c r="D8195" s="27" t="s">
        <v>44</v>
      </c>
    </row>
    <row r="8196" customFormat="false" ht="13.5" hidden="false" customHeight="true" outlineLevel="0" collapsed="false">
      <c r="A8196" s="31" t="s">
        <v>12125</v>
      </c>
      <c r="C8196" s="0" t="s">
        <v>12123</v>
      </c>
      <c r="D8196" s="27" t="s">
        <v>46</v>
      </c>
    </row>
    <row r="8197" customFormat="false" ht="13.5" hidden="false" customHeight="true" outlineLevel="0" collapsed="false">
      <c r="A8197" s="31" t="s">
        <v>12126</v>
      </c>
      <c r="C8197" s="0" t="s">
        <v>12127</v>
      </c>
      <c r="D8197" s="27" t="s">
        <v>12128</v>
      </c>
    </row>
    <row r="8198" customFormat="false" ht="13.5" hidden="false" customHeight="true" outlineLevel="0" collapsed="false">
      <c r="A8198" s="31" t="s">
        <v>12129</v>
      </c>
      <c r="B8198" s="27" t="s">
        <v>40</v>
      </c>
      <c r="C8198" s="0" t="s">
        <v>12127</v>
      </c>
      <c r="D8198" s="27" t="s">
        <v>55</v>
      </c>
    </row>
    <row r="8199" customFormat="false" ht="13.5" hidden="false" customHeight="true" outlineLevel="0" collapsed="false">
      <c r="A8199" s="31" t="s">
        <v>12130</v>
      </c>
      <c r="C8199" s="0" t="s">
        <v>12127</v>
      </c>
      <c r="D8199" s="27" t="s">
        <v>44</v>
      </c>
    </row>
    <row r="8200" customFormat="false" ht="13.5" hidden="false" customHeight="true" outlineLevel="0" collapsed="false">
      <c r="A8200" s="31" t="s">
        <v>12131</v>
      </c>
      <c r="C8200" s="0" t="s">
        <v>12127</v>
      </c>
      <c r="D8200" s="27" t="s">
        <v>46</v>
      </c>
    </row>
    <row r="8201" customFormat="false" ht="13.5" hidden="false" customHeight="true" outlineLevel="0" collapsed="false">
      <c r="A8201" s="31" t="s">
        <v>12132</v>
      </c>
      <c r="B8201" s="27" t="s">
        <v>40</v>
      </c>
      <c r="C8201" s="0" t="s">
        <v>12133</v>
      </c>
      <c r="D8201" s="27" t="s">
        <v>1518</v>
      </c>
    </row>
    <row r="8202" customFormat="false" ht="13.5" hidden="false" customHeight="true" outlineLevel="0" collapsed="false">
      <c r="A8202" s="31" t="s">
        <v>12134</v>
      </c>
      <c r="C8202" s="0" t="s">
        <v>12133</v>
      </c>
      <c r="D8202" s="27" t="s">
        <v>44</v>
      </c>
    </row>
    <row r="8203" customFormat="false" ht="13.5" hidden="false" customHeight="true" outlineLevel="0" collapsed="false">
      <c r="A8203" s="31" t="s">
        <v>12135</v>
      </c>
      <c r="C8203" s="0" t="s">
        <v>12133</v>
      </c>
      <c r="D8203" s="27" t="s">
        <v>46</v>
      </c>
    </row>
    <row r="8204" customFormat="false" ht="13.5" hidden="false" customHeight="true" outlineLevel="0" collapsed="false">
      <c r="A8204" s="31" t="s">
        <v>12136</v>
      </c>
      <c r="C8204" s="0" t="s">
        <v>12137</v>
      </c>
      <c r="D8204" s="27" t="s">
        <v>62</v>
      </c>
    </row>
    <row r="8205" customFormat="false" ht="13.5" hidden="false" customHeight="true" outlineLevel="0" collapsed="false">
      <c r="A8205" s="31" t="s">
        <v>12138</v>
      </c>
      <c r="B8205" s="27" t="s">
        <v>40</v>
      </c>
      <c r="C8205" s="0" t="s">
        <v>12139</v>
      </c>
      <c r="D8205" s="27" t="s">
        <v>55</v>
      </c>
    </row>
    <row r="8206" customFormat="false" ht="13.5" hidden="false" customHeight="true" outlineLevel="0" collapsed="false">
      <c r="A8206" s="31" t="s">
        <v>12140</v>
      </c>
      <c r="C8206" s="0" t="s">
        <v>12139</v>
      </c>
      <c r="D8206" s="27" t="s">
        <v>44</v>
      </c>
    </row>
    <row r="8207" customFormat="false" ht="13.5" hidden="false" customHeight="true" outlineLevel="0" collapsed="false">
      <c r="A8207" s="31" t="s">
        <v>12141</v>
      </c>
      <c r="C8207" s="0" t="s">
        <v>12139</v>
      </c>
      <c r="D8207" s="27" t="s">
        <v>46</v>
      </c>
    </row>
    <row r="8208" customFormat="false" ht="13.5" hidden="false" customHeight="true" outlineLevel="0" collapsed="false">
      <c r="A8208" s="31" t="s">
        <v>12142</v>
      </c>
      <c r="C8208" s="0" t="s">
        <v>12143</v>
      </c>
      <c r="D8208" s="27" t="s">
        <v>12144</v>
      </c>
    </row>
    <row r="8209" customFormat="false" ht="13.5" hidden="false" customHeight="true" outlineLevel="0" collapsed="false">
      <c r="A8209" s="31" t="s">
        <v>12145</v>
      </c>
      <c r="B8209" s="27" t="s">
        <v>40</v>
      </c>
      <c r="C8209" s="0" t="s">
        <v>12143</v>
      </c>
      <c r="D8209" s="27" t="s">
        <v>62</v>
      </c>
    </row>
    <row r="8210" customFormat="false" ht="13.5" hidden="false" customHeight="true" outlineLevel="0" collapsed="false">
      <c r="A8210" s="31" t="s">
        <v>12146</v>
      </c>
      <c r="C8210" s="0" t="s">
        <v>12143</v>
      </c>
      <c r="D8210" s="27" t="s">
        <v>44</v>
      </c>
    </row>
    <row r="8211" customFormat="false" ht="13.5" hidden="false" customHeight="true" outlineLevel="0" collapsed="false">
      <c r="A8211" s="31" t="s">
        <v>12147</v>
      </c>
      <c r="C8211" s="0" t="s">
        <v>12143</v>
      </c>
      <c r="D8211" s="27" t="s">
        <v>46</v>
      </c>
    </row>
    <row r="8212" customFormat="false" ht="13.5" hidden="false" customHeight="true" outlineLevel="0" collapsed="false">
      <c r="A8212" s="31" t="s">
        <v>12148</v>
      </c>
      <c r="B8212" s="27" t="s">
        <v>40</v>
      </c>
      <c r="C8212" s="0" t="s">
        <v>12149</v>
      </c>
      <c r="D8212" s="27" t="s">
        <v>55</v>
      </c>
    </row>
    <row r="8213" customFormat="false" ht="13.5" hidden="false" customHeight="true" outlineLevel="0" collapsed="false">
      <c r="A8213" s="31" t="s">
        <v>12150</v>
      </c>
      <c r="C8213" s="0" t="s">
        <v>12149</v>
      </c>
      <c r="D8213" s="27" t="s">
        <v>44</v>
      </c>
    </row>
    <row r="8214" customFormat="false" ht="13.5" hidden="false" customHeight="true" outlineLevel="0" collapsed="false">
      <c r="A8214" s="31" t="s">
        <v>12151</v>
      </c>
      <c r="C8214" s="0" t="s">
        <v>12149</v>
      </c>
      <c r="D8214" s="27" t="s">
        <v>46</v>
      </c>
    </row>
    <row r="8215" customFormat="false" ht="13.5" hidden="false" customHeight="true" outlineLevel="0" collapsed="false">
      <c r="A8215" s="31" t="s">
        <v>12152</v>
      </c>
      <c r="B8215" s="27" t="s">
        <v>40</v>
      </c>
      <c r="C8215" s="0" t="s">
        <v>12153</v>
      </c>
      <c r="D8215" s="27" t="s">
        <v>55</v>
      </c>
    </row>
    <row r="8216" customFormat="false" ht="13.5" hidden="false" customHeight="true" outlineLevel="0" collapsed="false">
      <c r="A8216" s="31" t="s">
        <v>12154</v>
      </c>
      <c r="C8216" s="0" t="s">
        <v>12153</v>
      </c>
      <c r="D8216" s="27" t="s">
        <v>44</v>
      </c>
    </row>
    <row r="8217" customFormat="false" ht="13.5" hidden="false" customHeight="true" outlineLevel="0" collapsed="false">
      <c r="A8217" s="31" t="s">
        <v>12155</v>
      </c>
      <c r="C8217" s="0" t="s">
        <v>12153</v>
      </c>
      <c r="D8217" s="27" t="s">
        <v>46</v>
      </c>
    </row>
    <row r="8218" customFormat="false" ht="13.5" hidden="false" customHeight="true" outlineLevel="0" collapsed="false">
      <c r="A8218" s="31" t="s">
        <v>12156</v>
      </c>
      <c r="B8218" s="27" t="s">
        <v>40</v>
      </c>
      <c r="C8218" s="0" t="s">
        <v>12157</v>
      </c>
      <c r="D8218" s="27" t="s">
        <v>55</v>
      </c>
    </row>
    <row r="8219" customFormat="false" ht="13.5" hidden="false" customHeight="true" outlineLevel="0" collapsed="false">
      <c r="A8219" s="31" t="s">
        <v>12158</v>
      </c>
      <c r="C8219" s="0" t="s">
        <v>12157</v>
      </c>
      <c r="D8219" s="27" t="s">
        <v>44</v>
      </c>
    </row>
    <row r="8220" customFormat="false" ht="13.5" hidden="false" customHeight="true" outlineLevel="0" collapsed="false">
      <c r="A8220" s="31" t="s">
        <v>12159</v>
      </c>
      <c r="C8220" s="0" t="s">
        <v>12157</v>
      </c>
      <c r="D8220" s="27" t="s">
        <v>46</v>
      </c>
    </row>
    <row r="8221" customFormat="false" ht="13.5" hidden="false" customHeight="true" outlineLevel="0" collapsed="false">
      <c r="A8221" s="31" t="s">
        <v>12160</v>
      </c>
      <c r="C8221" s="0" t="s">
        <v>12161</v>
      </c>
      <c r="D8221" s="27" t="s">
        <v>55</v>
      </c>
    </row>
    <row r="8222" customFormat="false" ht="13.5" hidden="false" customHeight="true" outlineLevel="0" collapsed="false">
      <c r="A8222" s="31" t="s">
        <v>12162</v>
      </c>
      <c r="B8222" s="27" t="s">
        <v>40</v>
      </c>
      <c r="C8222" s="0" t="s">
        <v>12163</v>
      </c>
      <c r="D8222" s="27" t="s">
        <v>62</v>
      </c>
    </row>
    <row r="8223" customFormat="false" ht="13.5" hidden="false" customHeight="true" outlineLevel="0" collapsed="false">
      <c r="A8223" s="31" t="s">
        <v>12164</v>
      </c>
      <c r="C8223" s="0" t="s">
        <v>12163</v>
      </c>
      <c r="D8223" s="27" t="s">
        <v>44</v>
      </c>
    </row>
    <row r="8224" customFormat="false" ht="13.5" hidden="false" customHeight="true" outlineLevel="0" collapsed="false">
      <c r="A8224" s="31" t="s">
        <v>12165</v>
      </c>
      <c r="C8224" s="0" t="s">
        <v>12163</v>
      </c>
      <c r="D8224" s="27" t="s">
        <v>46</v>
      </c>
    </row>
    <row r="8225" customFormat="false" ht="13.5" hidden="false" customHeight="true" outlineLevel="0" collapsed="false">
      <c r="A8225" s="31" t="s">
        <v>12166</v>
      </c>
      <c r="B8225" s="27" t="s">
        <v>40</v>
      </c>
      <c r="C8225" s="0" t="s">
        <v>12167</v>
      </c>
      <c r="D8225" s="27" t="s">
        <v>238</v>
      </c>
    </row>
    <row r="8226" customFormat="false" ht="13.5" hidden="false" customHeight="true" outlineLevel="0" collapsed="false">
      <c r="A8226" s="31" t="s">
        <v>12168</v>
      </c>
      <c r="C8226" s="0" t="s">
        <v>12167</v>
      </c>
      <c r="D8226" s="27" t="s">
        <v>44</v>
      </c>
    </row>
    <row r="8227" customFormat="false" ht="13.5" hidden="false" customHeight="true" outlineLevel="0" collapsed="false">
      <c r="A8227" s="31" t="s">
        <v>12169</v>
      </c>
      <c r="C8227" s="0" t="s">
        <v>12167</v>
      </c>
      <c r="D8227" s="27" t="s">
        <v>46</v>
      </c>
    </row>
    <row r="8228" customFormat="false" ht="13.5" hidden="false" customHeight="true" outlineLevel="0" collapsed="false">
      <c r="A8228" s="31" t="s">
        <v>12170</v>
      </c>
      <c r="B8228" s="27" t="s">
        <v>40</v>
      </c>
      <c r="C8228" s="0" t="s">
        <v>12171</v>
      </c>
      <c r="D8228" s="27" t="s">
        <v>3027</v>
      </c>
    </row>
    <row r="8229" customFormat="false" ht="13.5" hidden="false" customHeight="true" outlineLevel="0" collapsed="false">
      <c r="A8229" s="31" t="s">
        <v>12172</v>
      </c>
      <c r="C8229" s="0" t="s">
        <v>12171</v>
      </c>
      <c r="D8229" s="27" t="s">
        <v>44</v>
      </c>
    </row>
    <row r="8230" customFormat="false" ht="13.5" hidden="false" customHeight="true" outlineLevel="0" collapsed="false">
      <c r="A8230" s="31" t="s">
        <v>12173</v>
      </c>
      <c r="C8230" s="0" t="s">
        <v>12171</v>
      </c>
      <c r="D8230" s="27" t="s">
        <v>46</v>
      </c>
    </row>
    <row r="8231" customFormat="false" ht="13.5" hidden="false" customHeight="true" outlineLevel="0" collapsed="false">
      <c r="A8231" s="31" t="s">
        <v>12174</v>
      </c>
      <c r="B8231" s="27" t="s">
        <v>40</v>
      </c>
      <c r="C8231" s="0" t="s">
        <v>12175</v>
      </c>
      <c r="D8231" s="27" t="s">
        <v>55</v>
      </c>
    </row>
    <row r="8232" customFormat="false" ht="13.5" hidden="false" customHeight="true" outlineLevel="0" collapsed="false">
      <c r="A8232" s="31" t="s">
        <v>12176</v>
      </c>
      <c r="C8232" s="0" t="s">
        <v>12175</v>
      </c>
      <c r="D8232" s="27" t="s">
        <v>44</v>
      </c>
    </row>
    <row r="8233" customFormat="false" ht="13.5" hidden="false" customHeight="true" outlineLevel="0" collapsed="false">
      <c r="A8233" s="31" t="s">
        <v>12177</v>
      </c>
      <c r="C8233" s="0" t="s">
        <v>12175</v>
      </c>
      <c r="D8233" s="27" t="s">
        <v>46</v>
      </c>
    </row>
    <row r="8234" customFormat="false" ht="13.5" hidden="false" customHeight="true" outlineLevel="0" collapsed="false">
      <c r="A8234" s="31" t="s">
        <v>12178</v>
      </c>
      <c r="B8234" s="27" t="s">
        <v>40</v>
      </c>
      <c r="C8234" s="0" t="s">
        <v>12179</v>
      </c>
      <c r="D8234" s="27" t="s">
        <v>55</v>
      </c>
    </row>
    <row r="8235" customFormat="false" ht="13.5" hidden="false" customHeight="true" outlineLevel="0" collapsed="false">
      <c r="A8235" s="31" t="s">
        <v>12180</v>
      </c>
      <c r="C8235" s="0" t="s">
        <v>12179</v>
      </c>
      <c r="D8235" s="27" t="s">
        <v>44</v>
      </c>
    </row>
    <row r="8236" customFormat="false" ht="13.5" hidden="false" customHeight="true" outlineLevel="0" collapsed="false">
      <c r="A8236" s="31" t="s">
        <v>12181</v>
      </c>
      <c r="C8236" s="0" t="s">
        <v>12179</v>
      </c>
      <c r="D8236" s="27" t="s">
        <v>46</v>
      </c>
    </row>
    <row r="8237" customFormat="false" ht="13.5" hidden="false" customHeight="true" outlineLevel="0" collapsed="false">
      <c r="A8237" s="31" t="s">
        <v>12182</v>
      </c>
      <c r="C8237" s="0" t="s">
        <v>12183</v>
      </c>
      <c r="D8237" s="27" t="s">
        <v>12184</v>
      </c>
    </row>
    <row r="8238" customFormat="false" ht="13.5" hidden="false" customHeight="true" outlineLevel="0" collapsed="false">
      <c r="A8238" s="31" t="s">
        <v>12185</v>
      </c>
      <c r="C8238" s="0" t="s">
        <v>12183</v>
      </c>
      <c r="D8238" s="27" t="s">
        <v>12186</v>
      </c>
    </row>
    <row r="8239" customFormat="false" ht="13.5" hidden="false" customHeight="true" outlineLevel="0" collapsed="false">
      <c r="A8239" s="31" t="s">
        <v>12187</v>
      </c>
      <c r="B8239" s="27" t="s">
        <v>40</v>
      </c>
      <c r="C8239" s="0" t="s">
        <v>12183</v>
      </c>
      <c r="D8239" s="27" t="s">
        <v>12188</v>
      </c>
    </row>
    <row r="8240" customFormat="false" ht="13.5" hidden="false" customHeight="true" outlineLevel="0" collapsed="false">
      <c r="A8240" s="31" t="s">
        <v>12189</v>
      </c>
      <c r="C8240" s="0" t="s">
        <v>12183</v>
      </c>
      <c r="D8240" s="27" t="s">
        <v>44</v>
      </c>
    </row>
    <row r="8241" customFormat="false" ht="13.5" hidden="false" customHeight="true" outlineLevel="0" collapsed="false">
      <c r="A8241" s="31" t="s">
        <v>12190</v>
      </c>
      <c r="C8241" s="0" t="s">
        <v>12183</v>
      </c>
      <c r="D8241" s="27" t="s">
        <v>46</v>
      </c>
    </row>
    <row r="8242" customFormat="false" ht="13.5" hidden="false" customHeight="true" outlineLevel="0" collapsed="false">
      <c r="A8242" s="31" t="s">
        <v>12191</v>
      </c>
      <c r="B8242" s="27" t="s">
        <v>40</v>
      </c>
      <c r="C8242" s="0" t="s">
        <v>12192</v>
      </c>
      <c r="D8242" s="27" t="s">
        <v>55</v>
      </c>
    </row>
    <row r="8243" customFormat="false" ht="13.5" hidden="false" customHeight="true" outlineLevel="0" collapsed="false">
      <c r="A8243" s="31" t="s">
        <v>12193</v>
      </c>
      <c r="C8243" s="0" t="s">
        <v>12192</v>
      </c>
      <c r="D8243" s="27" t="s">
        <v>44</v>
      </c>
    </row>
    <row r="8244" customFormat="false" ht="13.5" hidden="false" customHeight="true" outlineLevel="0" collapsed="false">
      <c r="A8244" s="31" t="s">
        <v>12194</v>
      </c>
      <c r="C8244" s="0" t="s">
        <v>12192</v>
      </c>
      <c r="D8244" s="27" t="s">
        <v>46</v>
      </c>
    </row>
    <row r="8245" customFormat="false" ht="13.5" hidden="false" customHeight="true" outlineLevel="0" collapsed="false">
      <c r="A8245" s="31" t="s">
        <v>12195</v>
      </c>
      <c r="C8245" s="0" t="s">
        <v>12196</v>
      </c>
      <c r="D8245" s="27" t="s">
        <v>55</v>
      </c>
    </row>
    <row r="8246" customFormat="false" ht="13.5" hidden="false" customHeight="true" outlineLevel="0" collapsed="false">
      <c r="A8246" s="31" t="s">
        <v>12197</v>
      </c>
      <c r="B8246" s="27" t="s">
        <v>40</v>
      </c>
      <c r="C8246" s="0" t="s">
        <v>12198</v>
      </c>
      <c r="D8246" s="27" t="s">
        <v>62</v>
      </c>
    </row>
    <row r="8247" customFormat="false" ht="13.5" hidden="false" customHeight="true" outlineLevel="0" collapsed="false">
      <c r="A8247" s="31" t="s">
        <v>12199</v>
      </c>
      <c r="C8247" s="0" t="s">
        <v>12198</v>
      </c>
      <c r="D8247" s="27" t="s">
        <v>44</v>
      </c>
    </row>
    <row r="8248" customFormat="false" ht="13.5" hidden="false" customHeight="true" outlineLevel="0" collapsed="false">
      <c r="A8248" s="31" t="s">
        <v>12200</v>
      </c>
      <c r="C8248" s="0" t="s">
        <v>12198</v>
      </c>
      <c r="D8248" s="27" t="s">
        <v>46</v>
      </c>
    </row>
    <row r="8249" customFormat="false" ht="13.5" hidden="false" customHeight="true" outlineLevel="0" collapsed="false">
      <c r="A8249" s="31" t="s">
        <v>12201</v>
      </c>
      <c r="B8249" s="27" t="s">
        <v>40</v>
      </c>
      <c r="C8249" s="0" t="s">
        <v>12202</v>
      </c>
      <c r="D8249" s="27" t="s">
        <v>55</v>
      </c>
    </row>
    <row r="8250" customFormat="false" ht="13.5" hidden="false" customHeight="true" outlineLevel="0" collapsed="false">
      <c r="A8250" s="31" t="s">
        <v>12203</v>
      </c>
      <c r="C8250" s="0" t="s">
        <v>12202</v>
      </c>
      <c r="D8250" s="27" t="s">
        <v>44</v>
      </c>
    </row>
    <row r="8251" customFormat="false" ht="13.5" hidden="false" customHeight="true" outlineLevel="0" collapsed="false">
      <c r="A8251" s="31" t="s">
        <v>12204</v>
      </c>
      <c r="C8251" s="0" t="s">
        <v>12202</v>
      </c>
      <c r="D8251" s="27" t="s">
        <v>46</v>
      </c>
    </row>
    <row r="8252" customFormat="false" ht="13.5" hidden="false" customHeight="true" outlineLevel="0" collapsed="false">
      <c r="A8252" s="31" t="s">
        <v>12205</v>
      </c>
      <c r="B8252" s="27" t="s">
        <v>40</v>
      </c>
      <c r="C8252" s="0" t="s">
        <v>12206</v>
      </c>
      <c r="D8252" s="27" t="s">
        <v>55</v>
      </c>
    </row>
    <row r="8253" customFormat="false" ht="13.5" hidden="false" customHeight="true" outlineLevel="0" collapsed="false">
      <c r="A8253" s="31" t="s">
        <v>12207</v>
      </c>
      <c r="C8253" s="0" t="s">
        <v>12206</v>
      </c>
      <c r="D8253" s="27" t="s">
        <v>44</v>
      </c>
    </row>
    <row r="8254" customFormat="false" ht="13.5" hidden="false" customHeight="true" outlineLevel="0" collapsed="false">
      <c r="A8254" s="31" t="s">
        <v>12208</v>
      </c>
      <c r="C8254" s="0" t="s">
        <v>12206</v>
      </c>
      <c r="D8254" s="27" t="s">
        <v>46</v>
      </c>
    </row>
    <row r="8255" customFormat="false" ht="13.5" hidden="false" customHeight="true" outlineLevel="0" collapsed="false">
      <c r="A8255" s="31" t="s">
        <v>12209</v>
      </c>
      <c r="B8255" s="27" t="s">
        <v>40</v>
      </c>
      <c r="C8255" s="0" t="s">
        <v>12210</v>
      </c>
      <c r="D8255" s="27" t="s">
        <v>62</v>
      </c>
    </row>
    <row r="8256" customFormat="false" ht="13.5" hidden="false" customHeight="true" outlineLevel="0" collapsed="false">
      <c r="A8256" s="31" t="s">
        <v>12211</v>
      </c>
      <c r="C8256" s="0" t="s">
        <v>12210</v>
      </c>
      <c r="D8256" s="27" t="s">
        <v>44</v>
      </c>
    </row>
    <row r="8257" customFormat="false" ht="13.5" hidden="false" customHeight="true" outlineLevel="0" collapsed="false">
      <c r="A8257" s="31" t="s">
        <v>12212</v>
      </c>
      <c r="C8257" s="0" t="s">
        <v>12210</v>
      </c>
      <c r="D8257" s="27" t="s">
        <v>46</v>
      </c>
    </row>
    <row r="8258" customFormat="false" ht="13.5" hidden="false" customHeight="true" outlineLevel="0" collapsed="false">
      <c r="A8258" s="31" t="s">
        <v>12213</v>
      </c>
      <c r="B8258" s="27" t="s">
        <v>40</v>
      </c>
      <c r="C8258" s="0" t="s">
        <v>12214</v>
      </c>
      <c r="D8258" s="27" t="s">
        <v>12215</v>
      </c>
    </row>
    <row r="8259" customFormat="false" ht="13.5" hidden="false" customHeight="true" outlineLevel="0" collapsed="false">
      <c r="A8259" s="31" t="s">
        <v>12216</v>
      </c>
      <c r="C8259" s="0" t="s">
        <v>12214</v>
      </c>
      <c r="D8259" s="27" t="s">
        <v>44</v>
      </c>
    </row>
    <row r="8260" customFormat="false" ht="13.5" hidden="false" customHeight="true" outlineLevel="0" collapsed="false">
      <c r="A8260" s="31" t="s">
        <v>12217</v>
      </c>
      <c r="C8260" s="0" t="s">
        <v>12214</v>
      </c>
      <c r="D8260" s="27" t="s">
        <v>46</v>
      </c>
    </row>
    <row r="8261" customFormat="false" ht="13.5" hidden="false" customHeight="true" outlineLevel="0" collapsed="false">
      <c r="A8261" s="31" t="s">
        <v>12218</v>
      </c>
      <c r="B8261" s="27" t="s">
        <v>40</v>
      </c>
      <c r="C8261" s="0" t="s">
        <v>12219</v>
      </c>
      <c r="D8261" s="27" t="s">
        <v>55</v>
      </c>
    </row>
    <row r="8262" customFormat="false" ht="13.5" hidden="false" customHeight="true" outlineLevel="0" collapsed="false">
      <c r="A8262" s="31" t="s">
        <v>12220</v>
      </c>
      <c r="C8262" s="0" t="s">
        <v>12219</v>
      </c>
      <c r="D8262" s="27" t="s">
        <v>44</v>
      </c>
    </row>
    <row r="8263" customFormat="false" ht="13.5" hidden="false" customHeight="true" outlineLevel="0" collapsed="false">
      <c r="A8263" s="31" t="s">
        <v>12221</v>
      </c>
      <c r="C8263" s="0" t="s">
        <v>12219</v>
      </c>
      <c r="D8263" s="27" t="s">
        <v>46</v>
      </c>
    </row>
    <row r="8264" customFormat="false" ht="13.5" hidden="false" customHeight="true" outlineLevel="0" collapsed="false">
      <c r="A8264" s="31" t="s">
        <v>12222</v>
      </c>
      <c r="B8264" s="27" t="s">
        <v>40</v>
      </c>
      <c r="C8264" s="0" t="s">
        <v>12223</v>
      </c>
      <c r="D8264" s="27" t="s">
        <v>55</v>
      </c>
    </row>
    <row r="8265" customFormat="false" ht="13.5" hidden="false" customHeight="true" outlineLevel="0" collapsed="false">
      <c r="A8265" s="31" t="s">
        <v>12224</v>
      </c>
      <c r="C8265" s="0" t="s">
        <v>12223</v>
      </c>
      <c r="D8265" s="27" t="s">
        <v>44</v>
      </c>
    </row>
    <row r="8266" customFormat="false" ht="13.5" hidden="false" customHeight="true" outlineLevel="0" collapsed="false">
      <c r="A8266" s="31" t="s">
        <v>12225</v>
      </c>
      <c r="C8266" s="0" t="s">
        <v>12223</v>
      </c>
      <c r="D8266" s="27" t="s">
        <v>46</v>
      </c>
    </row>
    <row r="8267" customFormat="false" ht="13.5" hidden="false" customHeight="true" outlineLevel="0" collapsed="false">
      <c r="A8267" s="31" t="s">
        <v>12226</v>
      </c>
      <c r="B8267" s="27" t="s">
        <v>40</v>
      </c>
      <c r="C8267" s="0" t="s">
        <v>12227</v>
      </c>
      <c r="D8267" s="27" t="s">
        <v>55</v>
      </c>
    </row>
    <row r="8268" customFormat="false" ht="13.5" hidden="false" customHeight="true" outlineLevel="0" collapsed="false">
      <c r="A8268" s="31" t="s">
        <v>12228</v>
      </c>
      <c r="C8268" s="0" t="s">
        <v>12227</v>
      </c>
      <c r="D8268" s="27" t="s">
        <v>44</v>
      </c>
    </row>
    <row r="8269" customFormat="false" ht="13.5" hidden="false" customHeight="true" outlineLevel="0" collapsed="false">
      <c r="A8269" s="31" t="s">
        <v>12229</v>
      </c>
      <c r="C8269" s="0" t="s">
        <v>12227</v>
      </c>
      <c r="D8269" s="27" t="s">
        <v>46</v>
      </c>
    </row>
    <row r="8270" customFormat="false" ht="13.5" hidden="false" customHeight="true" outlineLevel="0" collapsed="false">
      <c r="A8270" s="31" t="s">
        <v>12230</v>
      </c>
      <c r="C8270" s="0" t="s">
        <v>12231</v>
      </c>
      <c r="D8270" s="27" t="s">
        <v>726</v>
      </c>
    </row>
    <row r="8271" customFormat="false" ht="13.5" hidden="false" customHeight="true" outlineLevel="0" collapsed="false">
      <c r="A8271" s="31" t="s">
        <v>12232</v>
      </c>
      <c r="C8271" s="0" t="s">
        <v>12231</v>
      </c>
      <c r="D8271" s="27" t="s">
        <v>2456</v>
      </c>
    </row>
    <row r="8272" customFormat="false" ht="13.5" hidden="false" customHeight="true" outlineLevel="0" collapsed="false">
      <c r="A8272" s="31" t="s">
        <v>12233</v>
      </c>
      <c r="C8272" s="0" t="s">
        <v>12231</v>
      </c>
      <c r="D8272" s="27" t="s">
        <v>5507</v>
      </c>
    </row>
    <row r="8273" customFormat="false" ht="13.5" hidden="false" customHeight="true" outlineLevel="0" collapsed="false">
      <c r="A8273" s="31" t="s">
        <v>12234</v>
      </c>
      <c r="B8273" s="27" t="s">
        <v>40</v>
      </c>
      <c r="C8273" s="0" t="s">
        <v>12235</v>
      </c>
      <c r="D8273" s="27" t="s">
        <v>550</v>
      </c>
    </row>
    <row r="8274" customFormat="false" ht="13.5" hidden="false" customHeight="true" outlineLevel="0" collapsed="false">
      <c r="A8274" s="31" t="s">
        <v>12236</v>
      </c>
      <c r="C8274" s="0" t="s">
        <v>12235</v>
      </c>
      <c r="D8274" s="27" t="s">
        <v>44</v>
      </c>
    </row>
    <row r="8275" customFormat="false" ht="13.5" hidden="false" customHeight="true" outlineLevel="0" collapsed="false">
      <c r="A8275" s="31" t="s">
        <v>12237</v>
      </c>
      <c r="C8275" s="0" t="s">
        <v>12235</v>
      </c>
      <c r="D8275" s="27" t="s">
        <v>46</v>
      </c>
    </row>
    <row r="8276" customFormat="false" ht="13.5" hidden="false" customHeight="true" outlineLevel="0" collapsed="false">
      <c r="A8276" s="31" t="s">
        <v>12238</v>
      </c>
      <c r="C8276" s="0" t="s">
        <v>12239</v>
      </c>
      <c r="D8276" s="27" t="s">
        <v>55</v>
      </c>
    </row>
    <row r="8277" customFormat="false" ht="13.5" hidden="false" customHeight="true" outlineLevel="0" collapsed="false">
      <c r="A8277" s="31" t="s">
        <v>12240</v>
      </c>
      <c r="B8277" s="27" t="s">
        <v>40</v>
      </c>
      <c r="C8277" s="0" t="s">
        <v>12241</v>
      </c>
      <c r="D8277" s="27" t="s">
        <v>55</v>
      </c>
    </row>
    <row r="8278" customFormat="false" ht="13.5" hidden="false" customHeight="true" outlineLevel="0" collapsed="false">
      <c r="A8278" s="31" t="s">
        <v>12242</v>
      </c>
      <c r="C8278" s="0" t="s">
        <v>12241</v>
      </c>
      <c r="D8278" s="27" t="s">
        <v>44</v>
      </c>
    </row>
    <row r="8279" customFormat="false" ht="13.5" hidden="false" customHeight="true" outlineLevel="0" collapsed="false">
      <c r="A8279" s="31" t="s">
        <v>12243</v>
      </c>
      <c r="C8279" s="0" t="s">
        <v>12241</v>
      </c>
      <c r="D8279" s="27" t="s">
        <v>46</v>
      </c>
    </row>
    <row r="8280" customFormat="false" ht="13.5" hidden="false" customHeight="true" outlineLevel="0" collapsed="false">
      <c r="A8280" s="31" t="s">
        <v>12244</v>
      </c>
      <c r="C8280" s="0" t="s">
        <v>12245</v>
      </c>
      <c r="D8280" s="27" t="s">
        <v>1518</v>
      </c>
    </row>
    <row r="8281" customFormat="false" ht="13.5" hidden="false" customHeight="true" outlineLevel="0" collapsed="false">
      <c r="A8281" s="31" t="s">
        <v>12246</v>
      </c>
      <c r="C8281" s="0" t="s">
        <v>12247</v>
      </c>
      <c r="D8281" s="27" t="s">
        <v>55</v>
      </c>
    </row>
    <row r="8282" customFormat="false" ht="13.5" hidden="false" customHeight="true" outlineLevel="0" collapsed="false">
      <c r="A8282" s="31" t="s">
        <v>12248</v>
      </c>
      <c r="B8282" s="27" t="s">
        <v>40</v>
      </c>
      <c r="C8282" s="0" t="s">
        <v>12249</v>
      </c>
      <c r="D8282" s="27" t="s">
        <v>55</v>
      </c>
    </row>
    <row r="8283" customFormat="false" ht="13.5" hidden="false" customHeight="true" outlineLevel="0" collapsed="false">
      <c r="A8283" s="31" t="s">
        <v>12250</v>
      </c>
      <c r="C8283" s="0" t="s">
        <v>12249</v>
      </c>
      <c r="D8283" s="27" t="s">
        <v>44</v>
      </c>
    </row>
    <row r="8284" customFormat="false" ht="13.5" hidden="false" customHeight="true" outlineLevel="0" collapsed="false">
      <c r="A8284" s="31" t="s">
        <v>12251</v>
      </c>
      <c r="C8284" s="0" t="s">
        <v>12249</v>
      </c>
      <c r="D8284" s="27" t="s">
        <v>46</v>
      </c>
    </row>
    <row r="8285" customFormat="false" ht="13.5" hidden="false" customHeight="true" outlineLevel="0" collapsed="false">
      <c r="A8285" s="31" t="s">
        <v>12252</v>
      </c>
      <c r="B8285" s="27" t="s">
        <v>40</v>
      </c>
      <c r="C8285" s="0" t="s">
        <v>12253</v>
      </c>
      <c r="D8285" s="27" t="s">
        <v>550</v>
      </c>
    </row>
    <row r="8286" customFormat="false" ht="13.5" hidden="false" customHeight="true" outlineLevel="0" collapsed="false">
      <c r="A8286" s="31" t="s">
        <v>12254</v>
      </c>
      <c r="C8286" s="0" t="s">
        <v>12253</v>
      </c>
      <c r="D8286" s="27" t="s">
        <v>44</v>
      </c>
    </row>
    <row r="8287" customFormat="false" ht="13.5" hidden="false" customHeight="true" outlineLevel="0" collapsed="false">
      <c r="A8287" s="31" t="s">
        <v>12255</v>
      </c>
      <c r="C8287" s="0" t="s">
        <v>12253</v>
      </c>
      <c r="D8287" s="27" t="s">
        <v>46</v>
      </c>
    </row>
    <row r="8288" customFormat="false" ht="13.5" hidden="false" customHeight="true" outlineLevel="0" collapsed="false">
      <c r="A8288" s="31" t="s">
        <v>12256</v>
      </c>
      <c r="B8288" s="27" t="s">
        <v>40</v>
      </c>
      <c r="C8288" s="0" t="s">
        <v>12257</v>
      </c>
      <c r="D8288" s="27" t="s">
        <v>55</v>
      </c>
    </row>
    <row r="8289" customFormat="false" ht="13.5" hidden="false" customHeight="true" outlineLevel="0" collapsed="false">
      <c r="A8289" s="31" t="s">
        <v>12258</v>
      </c>
      <c r="C8289" s="0" t="s">
        <v>12257</v>
      </c>
      <c r="D8289" s="27" t="s">
        <v>44</v>
      </c>
    </row>
    <row r="8290" customFormat="false" ht="13.5" hidden="false" customHeight="true" outlineLevel="0" collapsed="false">
      <c r="A8290" s="31" t="s">
        <v>12259</v>
      </c>
      <c r="C8290" s="0" t="s">
        <v>12257</v>
      </c>
      <c r="D8290" s="27" t="s">
        <v>46</v>
      </c>
    </row>
    <row r="8291" customFormat="false" ht="13.5" hidden="false" customHeight="true" outlineLevel="0" collapsed="false">
      <c r="A8291" s="31" t="s">
        <v>12260</v>
      </c>
      <c r="B8291" s="27" t="s">
        <v>40</v>
      </c>
      <c r="C8291" s="0" t="s">
        <v>12261</v>
      </c>
      <c r="D8291" s="27" t="s">
        <v>55</v>
      </c>
    </row>
    <row r="8292" customFormat="false" ht="13.5" hidden="false" customHeight="true" outlineLevel="0" collapsed="false">
      <c r="A8292" s="31" t="s">
        <v>12262</v>
      </c>
      <c r="C8292" s="0" t="s">
        <v>12261</v>
      </c>
      <c r="D8292" s="27" t="s">
        <v>44</v>
      </c>
    </row>
    <row r="8293" customFormat="false" ht="13.5" hidden="false" customHeight="true" outlineLevel="0" collapsed="false">
      <c r="A8293" s="31" t="s">
        <v>12263</v>
      </c>
      <c r="C8293" s="0" t="s">
        <v>12261</v>
      </c>
      <c r="D8293" s="27" t="s">
        <v>46</v>
      </c>
    </row>
    <row r="8294" customFormat="false" ht="13.5" hidden="false" customHeight="true" outlineLevel="0" collapsed="false">
      <c r="A8294" s="31" t="s">
        <v>12264</v>
      </c>
      <c r="B8294" s="27" t="s">
        <v>40</v>
      </c>
      <c r="C8294" s="0" t="s">
        <v>12265</v>
      </c>
      <c r="D8294" s="27" t="s">
        <v>55</v>
      </c>
    </row>
    <row r="8295" customFormat="false" ht="13.5" hidden="false" customHeight="true" outlineLevel="0" collapsed="false">
      <c r="A8295" s="31" t="s">
        <v>12266</v>
      </c>
      <c r="C8295" s="0" t="s">
        <v>12265</v>
      </c>
      <c r="D8295" s="27" t="s">
        <v>44</v>
      </c>
    </row>
    <row r="8296" customFormat="false" ht="13.5" hidden="false" customHeight="true" outlineLevel="0" collapsed="false">
      <c r="A8296" s="31" t="s">
        <v>12267</v>
      </c>
      <c r="C8296" s="0" t="s">
        <v>12265</v>
      </c>
      <c r="D8296" s="27" t="s">
        <v>46</v>
      </c>
    </row>
    <row r="8297" customFormat="false" ht="13.5" hidden="false" customHeight="true" outlineLevel="0" collapsed="false">
      <c r="A8297" s="31" t="s">
        <v>12268</v>
      </c>
      <c r="C8297" s="0" t="s">
        <v>12269</v>
      </c>
      <c r="D8297" s="27" t="s">
        <v>55</v>
      </c>
    </row>
    <row r="8298" customFormat="false" ht="13.5" hidden="false" customHeight="true" outlineLevel="0" collapsed="false">
      <c r="A8298" s="31" t="s">
        <v>12270</v>
      </c>
      <c r="C8298" s="0" t="s">
        <v>12271</v>
      </c>
      <c r="D8298" s="27" t="s">
        <v>238</v>
      </c>
      <c r="E8298" s="27" t="s">
        <v>50</v>
      </c>
    </row>
    <row r="8299" customFormat="false" ht="13.5" hidden="false" customHeight="true" outlineLevel="0" collapsed="false">
      <c r="A8299" s="31" t="s">
        <v>12272</v>
      </c>
      <c r="C8299" s="0" t="s">
        <v>12271</v>
      </c>
      <c r="D8299" s="27" t="s">
        <v>2666</v>
      </c>
      <c r="E8299" s="27" t="s">
        <v>50</v>
      </c>
    </row>
    <row r="8300" customFormat="false" ht="13.5" hidden="false" customHeight="true" outlineLevel="0" collapsed="false">
      <c r="A8300" s="31" t="s">
        <v>12273</v>
      </c>
      <c r="B8300" s="27" t="s">
        <v>40</v>
      </c>
      <c r="C8300" s="0" t="s">
        <v>12274</v>
      </c>
      <c r="D8300" s="27" t="s">
        <v>4065</v>
      </c>
    </row>
    <row r="8301" customFormat="false" ht="13.5" hidden="false" customHeight="true" outlineLevel="0" collapsed="false">
      <c r="A8301" s="31" t="s">
        <v>12275</v>
      </c>
      <c r="C8301" s="0" t="s">
        <v>12274</v>
      </c>
      <c r="D8301" s="27" t="s">
        <v>44</v>
      </c>
    </row>
    <row r="8302" customFormat="false" ht="13.5" hidden="false" customHeight="true" outlineLevel="0" collapsed="false">
      <c r="A8302" s="31" t="s">
        <v>12276</v>
      </c>
      <c r="C8302" s="0" t="s">
        <v>12274</v>
      </c>
      <c r="D8302" s="27" t="s">
        <v>46</v>
      </c>
    </row>
    <row r="8303" customFormat="false" ht="13.5" hidden="false" customHeight="true" outlineLevel="0" collapsed="false">
      <c r="A8303" s="31" t="s">
        <v>12277</v>
      </c>
      <c r="C8303" s="0" t="s">
        <v>12278</v>
      </c>
      <c r="D8303" s="27" t="s">
        <v>3130</v>
      </c>
    </row>
    <row r="8304" customFormat="false" ht="13.5" hidden="false" customHeight="true" outlineLevel="0" collapsed="false">
      <c r="A8304" s="31" t="s">
        <v>12279</v>
      </c>
      <c r="C8304" s="0" t="s">
        <v>12280</v>
      </c>
      <c r="D8304" s="27" t="s">
        <v>3818</v>
      </c>
    </row>
    <row r="8305" customFormat="false" ht="13.5" hidden="false" customHeight="true" outlineLevel="0" collapsed="false">
      <c r="A8305" s="31" t="s">
        <v>12281</v>
      </c>
      <c r="B8305" s="27" t="s">
        <v>40</v>
      </c>
      <c r="C8305" s="0" t="s">
        <v>12280</v>
      </c>
      <c r="D8305" s="27" t="s">
        <v>3240</v>
      </c>
    </row>
    <row r="8306" customFormat="false" ht="13.5" hidden="false" customHeight="true" outlineLevel="0" collapsed="false">
      <c r="A8306" s="31" t="s">
        <v>12282</v>
      </c>
      <c r="C8306" s="0" t="s">
        <v>12280</v>
      </c>
      <c r="D8306" s="27" t="s">
        <v>44</v>
      </c>
    </row>
    <row r="8307" customFormat="false" ht="13.5" hidden="false" customHeight="true" outlineLevel="0" collapsed="false">
      <c r="A8307" s="31" t="s">
        <v>12283</v>
      </c>
      <c r="C8307" s="0" t="s">
        <v>12280</v>
      </c>
      <c r="D8307" s="27" t="s">
        <v>46</v>
      </c>
    </row>
    <row r="8308" customFormat="false" ht="13.5" hidden="false" customHeight="true" outlineLevel="0" collapsed="false">
      <c r="A8308" s="31" t="s">
        <v>12284</v>
      </c>
      <c r="C8308" s="0" t="s">
        <v>12285</v>
      </c>
      <c r="D8308" s="27" t="s">
        <v>12286</v>
      </c>
      <c r="E8308" s="27" t="s">
        <v>56</v>
      </c>
    </row>
    <row r="8309" customFormat="false" ht="13.5" hidden="false" customHeight="true" outlineLevel="0" collapsed="false">
      <c r="A8309" s="31" t="s">
        <v>12287</v>
      </c>
      <c r="B8309" s="27" t="s">
        <v>40</v>
      </c>
      <c r="C8309" s="0" t="s">
        <v>12285</v>
      </c>
      <c r="D8309" s="27" t="s">
        <v>12288</v>
      </c>
      <c r="E8309" s="27" t="s">
        <v>56</v>
      </c>
    </row>
    <row r="8310" customFormat="false" ht="13.5" hidden="false" customHeight="true" outlineLevel="0" collapsed="false">
      <c r="A8310" s="31" t="s">
        <v>12289</v>
      </c>
      <c r="C8310" s="0" t="s">
        <v>12285</v>
      </c>
      <c r="D8310" s="27" t="s">
        <v>44</v>
      </c>
      <c r="E8310" s="27" t="s">
        <v>56</v>
      </c>
    </row>
    <row r="8311" customFormat="false" ht="13.5" hidden="false" customHeight="true" outlineLevel="0" collapsed="false">
      <c r="A8311" s="31" t="s">
        <v>12290</v>
      </c>
      <c r="C8311" s="0" t="s">
        <v>12285</v>
      </c>
      <c r="D8311" s="27" t="s">
        <v>46</v>
      </c>
      <c r="E8311" s="27" t="s">
        <v>56</v>
      </c>
    </row>
    <row r="8312" customFormat="false" ht="13.5" hidden="false" customHeight="true" outlineLevel="0" collapsed="false">
      <c r="A8312" s="31" t="s">
        <v>12291</v>
      </c>
      <c r="B8312" s="27" t="s">
        <v>40</v>
      </c>
      <c r="C8312" s="0" t="s">
        <v>12292</v>
      </c>
      <c r="D8312" s="27" t="s">
        <v>55</v>
      </c>
    </row>
    <row r="8313" customFormat="false" ht="13.5" hidden="false" customHeight="true" outlineLevel="0" collapsed="false">
      <c r="A8313" s="31" t="s">
        <v>12293</v>
      </c>
      <c r="C8313" s="0" t="s">
        <v>12292</v>
      </c>
      <c r="D8313" s="27" t="s">
        <v>44</v>
      </c>
    </row>
    <row r="8314" customFormat="false" ht="13.5" hidden="false" customHeight="true" outlineLevel="0" collapsed="false">
      <c r="A8314" s="31" t="s">
        <v>12294</v>
      </c>
      <c r="C8314" s="0" t="s">
        <v>12292</v>
      </c>
      <c r="D8314" s="27" t="s">
        <v>46</v>
      </c>
    </row>
    <row r="8315" customFormat="false" ht="13.5" hidden="false" customHeight="true" outlineLevel="0" collapsed="false">
      <c r="A8315" s="31" t="s">
        <v>12295</v>
      </c>
      <c r="B8315" s="27" t="s">
        <v>40</v>
      </c>
      <c r="C8315" s="0" t="s">
        <v>12296</v>
      </c>
      <c r="D8315" s="27" t="s">
        <v>55</v>
      </c>
    </row>
    <row r="8316" customFormat="false" ht="13.5" hidden="false" customHeight="true" outlineLevel="0" collapsed="false">
      <c r="A8316" s="31" t="s">
        <v>12297</v>
      </c>
      <c r="C8316" s="0" t="s">
        <v>12296</v>
      </c>
      <c r="D8316" s="27" t="s">
        <v>44</v>
      </c>
    </row>
    <row r="8317" customFormat="false" ht="13.5" hidden="false" customHeight="true" outlineLevel="0" collapsed="false">
      <c r="A8317" s="31" t="s">
        <v>12298</v>
      </c>
      <c r="C8317" s="0" t="s">
        <v>12296</v>
      </c>
      <c r="D8317" s="27" t="s">
        <v>46</v>
      </c>
    </row>
    <row r="8318" customFormat="false" ht="13.5" hidden="false" customHeight="true" outlineLevel="0" collapsed="false">
      <c r="A8318" s="31" t="s">
        <v>12299</v>
      </c>
      <c r="B8318" s="27" t="s">
        <v>40</v>
      </c>
      <c r="C8318" s="0" t="s">
        <v>12300</v>
      </c>
      <c r="D8318" s="27" t="s">
        <v>55</v>
      </c>
    </row>
    <row r="8319" customFormat="false" ht="13.5" hidden="false" customHeight="true" outlineLevel="0" collapsed="false">
      <c r="A8319" s="31" t="s">
        <v>12301</v>
      </c>
      <c r="C8319" s="0" t="s">
        <v>12300</v>
      </c>
      <c r="D8319" s="27" t="s">
        <v>44</v>
      </c>
    </row>
    <row r="8320" customFormat="false" ht="13.5" hidden="false" customHeight="true" outlineLevel="0" collapsed="false">
      <c r="A8320" s="31" t="s">
        <v>12302</v>
      </c>
      <c r="C8320" s="0" t="s">
        <v>12300</v>
      </c>
      <c r="D8320" s="27" t="s">
        <v>46</v>
      </c>
    </row>
    <row r="8321" customFormat="false" ht="13.5" hidden="false" customHeight="true" outlineLevel="0" collapsed="false">
      <c r="A8321" s="31" t="s">
        <v>12303</v>
      </c>
      <c r="B8321" s="27" t="s">
        <v>40</v>
      </c>
      <c r="C8321" s="0" t="s">
        <v>12304</v>
      </c>
      <c r="D8321" s="27" t="s">
        <v>55</v>
      </c>
    </row>
    <row r="8322" customFormat="false" ht="13.5" hidden="false" customHeight="true" outlineLevel="0" collapsed="false">
      <c r="A8322" s="31" t="s">
        <v>12305</v>
      </c>
      <c r="C8322" s="0" t="s">
        <v>12304</v>
      </c>
      <c r="D8322" s="27" t="s">
        <v>44</v>
      </c>
    </row>
    <row r="8323" customFormat="false" ht="13.5" hidden="false" customHeight="true" outlineLevel="0" collapsed="false">
      <c r="A8323" s="31" t="s">
        <v>12306</v>
      </c>
      <c r="C8323" s="0" t="s">
        <v>12304</v>
      </c>
      <c r="D8323" s="27" t="s">
        <v>46</v>
      </c>
    </row>
    <row r="8324" customFormat="false" ht="13.5" hidden="false" customHeight="true" outlineLevel="0" collapsed="false">
      <c r="A8324" s="31" t="s">
        <v>12307</v>
      </c>
      <c r="B8324" s="27" t="s">
        <v>40</v>
      </c>
      <c r="C8324" s="0" t="s">
        <v>12308</v>
      </c>
      <c r="D8324" s="27" t="s">
        <v>55</v>
      </c>
    </row>
    <row r="8325" customFormat="false" ht="13.5" hidden="false" customHeight="true" outlineLevel="0" collapsed="false">
      <c r="A8325" s="31" t="s">
        <v>12309</v>
      </c>
      <c r="C8325" s="0" t="s">
        <v>12308</v>
      </c>
      <c r="D8325" s="27" t="s">
        <v>44</v>
      </c>
    </row>
    <row r="8326" customFormat="false" ht="13.5" hidden="false" customHeight="true" outlineLevel="0" collapsed="false">
      <c r="A8326" s="31" t="s">
        <v>12310</v>
      </c>
      <c r="C8326" s="0" t="s">
        <v>12308</v>
      </c>
      <c r="D8326" s="27" t="s">
        <v>46</v>
      </c>
    </row>
    <row r="8327" customFormat="false" ht="13.5" hidden="false" customHeight="true" outlineLevel="0" collapsed="false">
      <c r="A8327" s="31" t="s">
        <v>12311</v>
      </c>
      <c r="C8327" s="0" t="s">
        <v>12312</v>
      </c>
      <c r="D8327" s="27" t="s">
        <v>550</v>
      </c>
      <c r="E8327" s="27" t="s">
        <v>56</v>
      </c>
    </row>
    <row r="8328" customFormat="false" ht="13.5" hidden="false" customHeight="true" outlineLevel="0" collapsed="false">
      <c r="A8328" s="31" t="s">
        <v>12313</v>
      </c>
      <c r="C8328" s="0" t="s">
        <v>12312</v>
      </c>
      <c r="D8328" s="27" t="s">
        <v>2666</v>
      </c>
      <c r="E8328" s="27" t="s">
        <v>56</v>
      </c>
    </row>
    <row r="8329" customFormat="false" ht="13.5" hidden="false" customHeight="true" outlineLevel="0" collapsed="false">
      <c r="A8329" s="31" t="s">
        <v>12314</v>
      </c>
      <c r="C8329" s="0" t="s">
        <v>12312</v>
      </c>
      <c r="D8329" s="27" t="s">
        <v>12315</v>
      </c>
      <c r="E8329" s="27" t="s">
        <v>56</v>
      </c>
    </row>
    <row r="8330" customFormat="false" ht="13.5" hidden="false" customHeight="true" outlineLevel="0" collapsed="false">
      <c r="A8330" s="31" t="s">
        <v>12316</v>
      </c>
      <c r="C8330" s="0" t="s">
        <v>12317</v>
      </c>
      <c r="D8330" s="27" t="s">
        <v>4011</v>
      </c>
    </row>
    <row r="8331" customFormat="false" ht="13.5" hidden="false" customHeight="true" outlineLevel="0" collapsed="false">
      <c r="A8331" s="31" t="s">
        <v>12318</v>
      </c>
      <c r="B8331" s="27" t="s">
        <v>40</v>
      </c>
      <c r="C8331" s="0" t="s">
        <v>12317</v>
      </c>
      <c r="D8331" s="27" t="s">
        <v>550</v>
      </c>
    </row>
    <row r="8332" customFormat="false" ht="13.5" hidden="false" customHeight="true" outlineLevel="0" collapsed="false">
      <c r="A8332" s="31" t="s">
        <v>12319</v>
      </c>
      <c r="C8332" s="0" t="s">
        <v>12317</v>
      </c>
      <c r="D8332" s="27" t="s">
        <v>44</v>
      </c>
    </row>
    <row r="8333" customFormat="false" ht="13.5" hidden="false" customHeight="true" outlineLevel="0" collapsed="false">
      <c r="A8333" s="31" t="s">
        <v>12320</v>
      </c>
      <c r="C8333" s="0" t="s">
        <v>12317</v>
      </c>
      <c r="D8333" s="27" t="s">
        <v>46</v>
      </c>
    </row>
    <row r="8334" customFormat="false" ht="13.5" hidden="false" customHeight="true" outlineLevel="0" collapsed="false">
      <c r="A8334" s="31" t="s">
        <v>12321</v>
      </c>
      <c r="B8334" s="27" t="s">
        <v>40</v>
      </c>
      <c r="C8334" s="0" t="s">
        <v>12322</v>
      </c>
      <c r="D8334" s="27" t="s">
        <v>55</v>
      </c>
    </row>
    <row r="8335" customFormat="false" ht="13.5" hidden="false" customHeight="true" outlineLevel="0" collapsed="false">
      <c r="A8335" s="31" t="s">
        <v>12323</v>
      </c>
      <c r="C8335" s="0" t="s">
        <v>12322</v>
      </c>
      <c r="D8335" s="27" t="s">
        <v>44</v>
      </c>
    </row>
    <row r="8336" customFormat="false" ht="13.5" hidden="false" customHeight="true" outlineLevel="0" collapsed="false">
      <c r="A8336" s="31" t="s">
        <v>12324</v>
      </c>
      <c r="C8336" s="0" t="s">
        <v>12322</v>
      </c>
      <c r="D8336" s="27" t="s">
        <v>46</v>
      </c>
    </row>
    <row r="8337" customFormat="false" ht="13.5" hidden="false" customHeight="true" outlineLevel="0" collapsed="false">
      <c r="A8337" s="31" t="s">
        <v>12325</v>
      </c>
      <c r="B8337" s="27" t="s">
        <v>40</v>
      </c>
      <c r="C8337" s="0" t="s">
        <v>12326</v>
      </c>
      <c r="D8337" s="27" t="s">
        <v>55</v>
      </c>
    </row>
    <row r="8338" customFormat="false" ht="13.5" hidden="false" customHeight="true" outlineLevel="0" collapsed="false">
      <c r="A8338" s="31" t="s">
        <v>12327</v>
      </c>
      <c r="C8338" s="0" t="s">
        <v>12326</v>
      </c>
      <c r="D8338" s="27" t="s">
        <v>44</v>
      </c>
    </row>
    <row r="8339" customFormat="false" ht="13.5" hidden="false" customHeight="true" outlineLevel="0" collapsed="false">
      <c r="A8339" s="31" t="s">
        <v>12328</v>
      </c>
      <c r="C8339" s="0" t="s">
        <v>12326</v>
      </c>
      <c r="D8339" s="27" t="s">
        <v>46</v>
      </c>
    </row>
    <row r="8340" customFormat="false" ht="13.5" hidden="false" customHeight="true" outlineLevel="0" collapsed="false">
      <c r="A8340" s="31" t="s">
        <v>12329</v>
      </c>
      <c r="B8340" s="27" t="s">
        <v>40</v>
      </c>
      <c r="C8340" s="0" t="s">
        <v>12330</v>
      </c>
      <c r="D8340" s="27" t="s">
        <v>550</v>
      </c>
    </row>
    <row r="8341" customFormat="false" ht="13.5" hidden="false" customHeight="true" outlineLevel="0" collapsed="false">
      <c r="A8341" s="31" t="s">
        <v>12331</v>
      </c>
      <c r="C8341" s="0" t="s">
        <v>12330</v>
      </c>
      <c r="D8341" s="27" t="s">
        <v>44</v>
      </c>
    </row>
    <row r="8342" customFormat="false" ht="13.5" hidden="false" customHeight="true" outlineLevel="0" collapsed="false">
      <c r="A8342" s="31" t="s">
        <v>12332</v>
      </c>
      <c r="C8342" s="0" t="s">
        <v>12330</v>
      </c>
      <c r="D8342" s="27" t="s">
        <v>46</v>
      </c>
    </row>
    <row r="8343" customFormat="false" ht="13.5" hidden="false" customHeight="true" outlineLevel="0" collapsed="false">
      <c r="A8343" s="31" t="s">
        <v>12333</v>
      </c>
      <c r="B8343" s="27" t="s">
        <v>40</v>
      </c>
      <c r="C8343" s="0" t="s">
        <v>12334</v>
      </c>
      <c r="D8343" s="27" t="s">
        <v>55</v>
      </c>
    </row>
    <row r="8344" customFormat="false" ht="13.5" hidden="false" customHeight="true" outlineLevel="0" collapsed="false">
      <c r="A8344" s="31" t="s">
        <v>12335</v>
      </c>
      <c r="C8344" s="0" t="s">
        <v>12334</v>
      </c>
      <c r="D8344" s="27" t="s">
        <v>44</v>
      </c>
    </row>
    <row r="8345" customFormat="false" ht="13.5" hidden="false" customHeight="true" outlineLevel="0" collapsed="false">
      <c r="A8345" s="31" t="s">
        <v>12336</v>
      </c>
      <c r="C8345" s="0" t="s">
        <v>12334</v>
      </c>
      <c r="D8345" s="27" t="s">
        <v>46</v>
      </c>
    </row>
    <row r="8346" customFormat="false" ht="13.5" hidden="false" customHeight="true" outlineLevel="0" collapsed="false">
      <c r="A8346" s="31" t="s">
        <v>12337</v>
      </c>
      <c r="C8346" s="0" t="s">
        <v>12338</v>
      </c>
      <c r="D8346" s="27" t="s">
        <v>550</v>
      </c>
    </row>
    <row r="8347" customFormat="false" ht="13.5" hidden="false" customHeight="true" outlineLevel="0" collapsed="false">
      <c r="A8347" s="31" t="s">
        <v>12339</v>
      </c>
      <c r="B8347" s="27" t="s">
        <v>40</v>
      </c>
      <c r="C8347" s="0" t="s">
        <v>12338</v>
      </c>
      <c r="D8347" s="27" t="s">
        <v>8728</v>
      </c>
    </row>
    <row r="8348" customFormat="false" ht="13.5" hidden="false" customHeight="true" outlineLevel="0" collapsed="false">
      <c r="A8348" s="31" t="s">
        <v>12340</v>
      </c>
      <c r="C8348" s="0" t="s">
        <v>12338</v>
      </c>
      <c r="D8348" s="27" t="s">
        <v>44</v>
      </c>
    </row>
    <row r="8349" customFormat="false" ht="13.5" hidden="false" customHeight="true" outlineLevel="0" collapsed="false">
      <c r="A8349" s="31" t="s">
        <v>12341</v>
      </c>
      <c r="C8349" s="0" t="s">
        <v>12338</v>
      </c>
      <c r="D8349" s="27" t="s">
        <v>46</v>
      </c>
    </row>
    <row r="8350" customFormat="false" ht="13.5" hidden="false" customHeight="true" outlineLevel="0" collapsed="false">
      <c r="A8350" s="31" t="s">
        <v>12342</v>
      </c>
      <c r="B8350" s="27" t="s">
        <v>40</v>
      </c>
      <c r="C8350" s="0" t="s">
        <v>12343</v>
      </c>
      <c r="D8350" s="27" t="s">
        <v>7155</v>
      </c>
    </row>
    <row r="8351" customFormat="false" ht="13.5" hidden="false" customHeight="true" outlineLevel="0" collapsed="false">
      <c r="A8351" s="31" t="s">
        <v>12344</v>
      </c>
      <c r="C8351" s="0" t="s">
        <v>12343</v>
      </c>
      <c r="D8351" s="27" t="s">
        <v>44</v>
      </c>
    </row>
    <row r="8352" customFormat="false" ht="13.5" hidden="false" customHeight="true" outlineLevel="0" collapsed="false">
      <c r="A8352" s="31" t="s">
        <v>12345</v>
      </c>
      <c r="C8352" s="0" t="s">
        <v>12343</v>
      </c>
      <c r="D8352" s="27" t="s">
        <v>46</v>
      </c>
    </row>
    <row r="8353" customFormat="false" ht="13.5" hidden="false" customHeight="true" outlineLevel="0" collapsed="false">
      <c r="A8353" s="31" t="s">
        <v>12346</v>
      </c>
      <c r="B8353" s="27" t="s">
        <v>40</v>
      </c>
      <c r="C8353" s="0" t="s">
        <v>12347</v>
      </c>
      <c r="D8353" s="27" t="s">
        <v>55</v>
      </c>
    </row>
    <row r="8354" customFormat="false" ht="13.5" hidden="false" customHeight="true" outlineLevel="0" collapsed="false">
      <c r="A8354" s="31" t="s">
        <v>12348</v>
      </c>
      <c r="C8354" s="0" t="s">
        <v>12347</v>
      </c>
      <c r="D8354" s="27" t="s">
        <v>44</v>
      </c>
    </row>
    <row r="8355" customFormat="false" ht="13.5" hidden="false" customHeight="true" outlineLevel="0" collapsed="false">
      <c r="A8355" s="31" t="s">
        <v>12349</v>
      </c>
      <c r="C8355" s="0" t="s">
        <v>12347</v>
      </c>
      <c r="D8355" s="27" t="s">
        <v>46</v>
      </c>
    </row>
    <row r="8356" customFormat="false" ht="13.5" hidden="false" customHeight="true" outlineLevel="0" collapsed="false">
      <c r="A8356" s="31" t="s">
        <v>12350</v>
      </c>
      <c r="B8356" s="27" t="s">
        <v>40</v>
      </c>
      <c r="C8356" s="0" t="s">
        <v>12351</v>
      </c>
      <c r="D8356" s="27" t="s">
        <v>1025</v>
      </c>
    </row>
    <row r="8357" customFormat="false" ht="13.5" hidden="false" customHeight="true" outlineLevel="0" collapsed="false">
      <c r="A8357" s="31" t="s">
        <v>12352</v>
      </c>
      <c r="C8357" s="0" t="s">
        <v>12351</v>
      </c>
      <c r="D8357" s="27" t="s">
        <v>44</v>
      </c>
    </row>
    <row r="8358" customFormat="false" ht="13.5" hidden="false" customHeight="true" outlineLevel="0" collapsed="false">
      <c r="A8358" s="31" t="s">
        <v>12353</v>
      </c>
      <c r="C8358" s="0" t="s">
        <v>12351</v>
      </c>
      <c r="D8358" s="27" t="s">
        <v>46</v>
      </c>
    </row>
    <row r="8359" customFormat="false" ht="13.5" hidden="false" customHeight="true" outlineLevel="0" collapsed="false">
      <c r="A8359" s="31" t="s">
        <v>12354</v>
      </c>
      <c r="B8359" s="27" t="s">
        <v>40</v>
      </c>
      <c r="C8359" s="0" t="s">
        <v>12355</v>
      </c>
      <c r="D8359" s="27" t="s">
        <v>1518</v>
      </c>
    </row>
    <row r="8360" customFormat="false" ht="13.5" hidden="false" customHeight="true" outlineLevel="0" collapsed="false">
      <c r="A8360" s="31" t="s">
        <v>12356</v>
      </c>
      <c r="C8360" s="0" t="s">
        <v>12355</v>
      </c>
      <c r="D8360" s="27" t="s">
        <v>44</v>
      </c>
    </row>
    <row r="8361" customFormat="false" ht="13.5" hidden="false" customHeight="true" outlineLevel="0" collapsed="false">
      <c r="A8361" s="31" t="s">
        <v>12357</v>
      </c>
      <c r="C8361" s="0" t="s">
        <v>12355</v>
      </c>
      <c r="D8361" s="27" t="s">
        <v>46</v>
      </c>
    </row>
    <row r="8362" customFormat="false" ht="13.5" hidden="false" customHeight="true" outlineLevel="0" collapsed="false">
      <c r="A8362" s="31" t="s">
        <v>12358</v>
      </c>
      <c r="C8362" s="0" t="s">
        <v>12355</v>
      </c>
      <c r="D8362" s="27" t="s">
        <v>145</v>
      </c>
    </row>
    <row r="8363" customFormat="false" ht="13.5" hidden="false" customHeight="true" outlineLevel="0" collapsed="false">
      <c r="A8363" s="31" t="s">
        <v>12359</v>
      </c>
      <c r="C8363" s="0" t="s">
        <v>12360</v>
      </c>
      <c r="D8363" s="27" t="s">
        <v>12361</v>
      </c>
    </row>
    <row r="8364" customFormat="false" ht="13.5" hidden="false" customHeight="true" outlineLevel="0" collapsed="false">
      <c r="A8364" s="31" t="s">
        <v>12362</v>
      </c>
      <c r="C8364" s="0" t="s">
        <v>12360</v>
      </c>
      <c r="D8364" s="27" t="s">
        <v>12363</v>
      </c>
    </row>
    <row r="8365" customFormat="false" ht="13.5" hidden="false" customHeight="true" outlineLevel="0" collapsed="false">
      <c r="A8365" s="31" t="s">
        <v>12364</v>
      </c>
      <c r="C8365" s="0" t="s">
        <v>12360</v>
      </c>
      <c r="D8365" s="27" t="s">
        <v>12365</v>
      </c>
    </row>
    <row r="8366" customFormat="false" ht="13.5" hidden="false" customHeight="true" outlineLevel="0" collapsed="false">
      <c r="A8366" s="31" t="s">
        <v>12366</v>
      </c>
      <c r="C8366" s="0" t="s">
        <v>12367</v>
      </c>
      <c r="D8366" s="27" t="s">
        <v>55</v>
      </c>
    </row>
    <row r="8367" customFormat="false" ht="13.5" hidden="false" customHeight="true" outlineLevel="0" collapsed="false">
      <c r="A8367" s="31" t="s">
        <v>12368</v>
      </c>
      <c r="B8367" s="27" t="s">
        <v>40</v>
      </c>
      <c r="C8367" s="0" t="s">
        <v>12369</v>
      </c>
      <c r="D8367" s="27" t="s">
        <v>55</v>
      </c>
    </row>
    <row r="8368" customFormat="false" ht="13.5" hidden="false" customHeight="true" outlineLevel="0" collapsed="false">
      <c r="A8368" s="31" t="s">
        <v>12370</v>
      </c>
      <c r="C8368" s="0" t="s">
        <v>12369</v>
      </c>
      <c r="D8368" s="27" t="s">
        <v>44</v>
      </c>
    </row>
    <row r="8369" customFormat="false" ht="13.5" hidden="false" customHeight="true" outlineLevel="0" collapsed="false">
      <c r="A8369" s="31" t="s">
        <v>12371</v>
      </c>
      <c r="C8369" s="0" t="s">
        <v>12369</v>
      </c>
      <c r="D8369" s="27" t="s">
        <v>46</v>
      </c>
    </row>
    <row r="8370" customFormat="false" ht="13.5" hidden="false" customHeight="true" outlineLevel="0" collapsed="false">
      <c r="A8370" s="31" t="s">
        <v>12372</v>
      </c>
      <c r="C8370" s="0" t="s">
        <v>12373</v>
      </c>
      <c r="D8370" s="27" t="s">
        <v>55</v>
      </c>
    </row>
    <row r="8371" customFormat="false" ht="13.5" hidden="false" customHeight="true" outlineLevel="0" collapsed="false">
      <c r="A8371" s="31" t="s">
        <v>12374</v>
      </c>
      <c r="B8371" s="27" t="s">
        <v>40</v>
      </c>
      <c r="C8371" s="0" t="s">
        <v>12375</v>
      </c>
      <c r="D8371" s="27" t="s">
        <v>55</v>
      </c>
    </row>
    <row r="8372" customFormat="false" ht="13.5" hidden="false" customHeight="true" outlineLevel="0" collapsed="false">
      <c r="A8372" s="31" t="s">
        <v>12376</v>
      </c>
      <c r="C8372" s="0" t="s">
        <v>12375</v>
      </c>
      <c r="D8372" s="27" t="s">
        <v>44</v>
      </c>
    </row>
    <row r="8373" customFormat="false" ht="13.5" hidden="false" customHeight="true" outlineLevel="0" collapsed="false">
      <c r="A8373" s="31" t="s">
        <v>12377</v>
      </c>
      <c r="C8373" s="0" t="s">
        <v>12375</v>
      </c>
      <c r="D8373" s="27" t="s">
        <v>46</v>
      </c>
    </row>
    <row r="8374" customFormat="false" ht="13.5" hidden="false" customHeight="true" outlineLevel="0" collapsed="false">
      <c r="A8374" s="31" t="s">
        <v>12378</v>
      </c>
      <c r="C8374" s="0" t="s">
        <v>12379</v>
      </c>
      <c r="D8374" s="27" t="s">
        <v>102</v>
      </c>
    </row>
    <row r="8375" customFormat="false" ht="13.5" hidden="false" customHeight="true" outlineLevel="0" collapsed="false">
      <c r="A8375" s="31" t="s">
        <v>12380</v>
      </c>
      <c r="C8375" s="0" t="s">
        <v>12379</v>
      </c>
      <c r="D8375" s="27" t="s">
        <v>628</v>
      </c>
    </row>
    <row r="8376" customFormat="false" ht="13.5" hidden="false" customHeight="true" outlineLevel="0" collapsed="false">
      <c r="A8376" s="31" t="s">
        <v>12381</v>
      </c>
      <c r="C8376" s="0" t="s">
        <v>12379</v>
      </c>
      <c r="D8376" s="27" t="s">
        <v>12382</v>
      </c>
    </row>
    <row r="8377" customFormat="false" ht="13.5" hidden="false" customHeight="true" outlineLevel="0" collapsed="false">
      <c r="A8377" s="31" t="s">
        <v>12383</v>
      </c>
      <c r="C8377" s="0" t="s">
        <v>12379</v>
      </c>
      <c r="D8377" s="27" t="s">
        <v>12384</v>
      </c>
    </row>
    <row r="8378" customFormat="false" ht="13.5" hidden="false" customHeight="true" outlineLevel="0" collapsed="false">
      <c r="A8378" s="31" t="s">
        <v>12385</v>
      </c>
      <c r="B8378" s="27" t="s">
        <v>40</v>
      </c>
      <c r="C8378" s="0" t="s">
        <v>12386</v>
      </c>
      <c r="D8378" s="27" t="s">
        <v>55</v>
      </c>
    </row>
    <row r="8379" customFormat="false" ht="13.5" hidden="false" customHeight="true" outlineLevel="0" collapsed="false">
      <c r="A8379" s="31" t="s">
        <v>12387</v>
      </c>
      <c r="C8379" s="0" t="s">
        <v>12386</v>
      </c>
      <c r="D8379" s="27" t="s">
        <v>44</v>
      </c>
    </row>
    <row r="8380" customFormat="false" ht="13.5" hidden="false" customHeight="true" outlineLevel="0" collapsed="false">
      <c r="A8380" s="31" t="s">
        <v>12388</v>
      </c>
      <c r="C8380" s="0" t="s">
        <v>12386</v>
      </c>
      <c r="D8380" s="27" t="s">
        <v>46</v>
      </c>
    </row>
    <row r="8381" customFormat="false" ht="13.5" hidden="false" customHeight="true" outlineLevel="0" collapsed="false">
      <c r="A8381" s="31" t="s">
        <v>12389</v>
      </c>
      <c r="B8381" s="27" t="s">
        <v>40</v>
      </c>
      <c r="C8381" s="0" t="s">
        <v>12390</v>
      </c>
      <c r="D8381" s="27" t="s">
        <v>55</v>
      </c>
    </row>
    <row r="8382" customFormat="false" ht="13.5" hidden="false" customHeight="true" outlineLevel="0" collapsed="false">
      <c r="A8382" s="31" t="s">
        <v>12391</v>
      </c>
      <c r="C8382" s="0" t="s">
        <v>12390</v>
      </c>
      <c r="D8382" s="27" t="s">
        <v>44</v>
      </c>
    </row>
    <row r="8383" customFormat="false" ht="13.5" hidden="false" customHeight="true" outlineLevel="0" collapsed="false">
      <c r="A8383" s="31" t="s">
        <v>12392</v>
      </c>
      <c r="C8383" s="0" t="s">
        <v>12390</v>
      </c>
      <c r="D8383" s="27" t="s">
        <v>46</v>
      </c>
    </row>
    <row r="8384" customFormat="false" ht="13.5" hidden="false" customHeight="true" outlineLevel="0" collapsed="false">
      <c r="A8384" s="31" t="s">
        <v>12393</v>
      </c>
      <c r="B8384" s="27" t="s">
        <v>40</v>
      </c>
      <c r="C8384" s="0" t="s">
        <v>12394</v>
      </c>
      <c r="D8384" s="27" t="s">
        <v>12395</v>
      </c>
    </row>
    <row r="8385" customFormat="false" ht="13.5" hidden="false" customHeight="true" outlineLevel="0" collapsed="false">
      <c r="A8385" s="31" t="s">
        <v>12396</v>
      </c>
      <c r="C8385" s="0" t="s">
        <v>12394</v>
      </c>
      <c r="D8385" s="27" t="s">
        <v>44</v>
      </c>
    </row>
    <row r="8386" customFormat="false" ht="13.5" hidden="false" customHeight="true" outlineLevel="0" collapsed="false">
      <c r="A8386" s="31" t="s">
        <v>12397</v>
      </c>
      <c r="C8386" s="0" t="s">
        <v>12394</v>
      </c>
      <c r="D8386" s="27" t="s">
        <v>46</v>
      </c>
    </row>
    <row r="8387" customFormat="false" ht="13.5" hidden="false" customHeight="true" outlineLevel="0" collapsed="false">
      <c r="A8387" s="31" t="s">
        <v>12398</v>
      </c>
      <c r="C8387" s="0" t="s">
        <v>12399</v>
      </c>
      <c r="D8387" s="27" t="s">
        <v>12400</v>
      </c>
      <c r="E8387" s="27" t="s">
        <v>50</v>
      </c>
    </row>
    <row r="8388" customFormat="false" ht="13.5" hidden="false" customHeight="true" outlineLevel="0" collapsed="false">
      <c r="A8388" s="31" t="s">
        <v>12401</v>
      </c>
      <c r="C8388" s="0" t="s">
        <v>12399</v>
      </c>
      <c r="D8388" s="27" t="s">
        <v>12402</v>
      </c>
      <c r="E8388" s="27" t="s">
        <v>50</v>
      </c>
    </row>
    <row r="8389" customFormat="false" ht="13.5" hidden="false" customHeight="true" outlineLevel="0" collapsed="false">
      <c r="A8389" s="31" t="s">
        <v>12403</v>
      </c>
      <c r="C8389" s="0" t="s">
        <v>12399</v>
      </c>
      <c r="D8389" s="27" t="s">
        <v>12400</v>
      </c>
      <c r="E8389" s="27" t="s">
        <v>50</v>
      </c>
    </row>
    <row r="8390" customFormat="false" ht="13.5" hidden="false" customHeight="true" outlineLevel="0" collapsed="false">
      <c r="A8390" s="31" t="s">
        <v>12404</v>
      </c>
      <c r="C8390" s="0" t="s">
        <v>12399</v>
      </c>
      <c r="D8390" s="27" t="s">
        <v>12405</v>
      </c>
      <c r="E8390" s="27" t="s">
        <v>50</v>
      </c>
    </row>
    <row r="8391" customFormat="false" ht="13.5" hidden="false" customHeight="true" outlineLevel="0" collapsed="false">
      <c r="A8391" s="31" t="s">
        <v>12406</v>
      </c>
      <c r="C8391" s="0" t="s">
        <v>12399</v>
      </c>
      <c r="D8391" s="27" t="s">
        <v>12407</v>
      </c>
      <c r="E8391" s="27" t="s">
        <v>50</v>
      </c>
    </row>
    <row r="8392" customFormat="false" ht="13.5" hidden="false" customHeight="true" outlineLevel="0" collapsed="false">
      <c r="A8392" s="31" t="s">
        <v>12408</v>
      </c>
      <c r="C8392" s="0" t="s">
        <v>12409</v>
      </c>
      <c r="D8392" s="27" t="s">
        <v>55</v>
      </c>
    </row>
    <row r="8393" customFormat="false" ht="13.5" hidden="false" customHeight="true" outlineLevel="0" collapsed="false">
      <c r="A8393" s="31" t="s">
        <v>12410</v>
      </c>
      <c r="C8393" s="0" t="s">
        <v>12399</v>
      </c>
      <c r="D8393" s="27" t="s">
        <v>12400</v>
      </c>
      <c r="E8393" s="27" t="s">
        <v>50</v>
      </c>
    </row>
    <row r="8394" customFormat="false" ht="13.5" hidden="false" customHeight="true" outlineLevel="0" collapsed="false">
      <c r="A8394" s="31" t="s">
        <v>12411</v>
      </c>
      <c r="C8394" s="0" t="s">
        <v>12399</v>
      </c>
      <c r="D8394" s="27" t="s">
        <v>3040</v>
      </c>
    </row>
    <row r="8395" customFormat="false" ht="13.5" hidden="false" customHeight="true" outlineLevel="0" collapsed="false">
      <c r="A8395" s="31" t="s">
        <v>12412</v>
      </c>
      <c r="C8395" s="0" t="s">
        <v>12399</v>
      </c>
      <c r="D8395" s="27" t="s">
        <v>3176</v>
      </c>
    </row>
    <row r="8396" customFormat="false" ht="13.5" hidden="false" customHeight="true" outlineLevel="0" collapsed="false">
      <c r="A8396" s="31" t="s">
        <v>12413</v>
      </c>
      <c r="C8396" s="0" t="s">
        <v>12399</v>
      </c>
      <c r="D8396" s="27" t="s">
        <v>12414</v>
      </c>
    </row>
    <row r="8397" customFormat="false" ht="13.5" hidden="false" customHeight="true" outlineLevel="0" collapsed="false">
      <c r="A8397" s="31" t="s">
        <v>12415</v>
      </c>
      <c r="C8397" s="0" t="s">
        <v>12399</v>
      </c>
      <c r="D8397" s="27" t="s">
        <v>12416</v>
      </c>
    </row>
    <row r="8398" customFormat="false" ht="13.5" hidden="false" customHeight="true" outlineLevel="0" collapsed="false">
      <c r="A8398" s="31" t="s">
        <v>12417</v>
      </c>
      <c r="C8398" s="0" t="s">
        <v>12399</v>
      </c>
      <c r="D8398" s="27" t="s">
        <v>12418</v>
      </c>
    </row>
    <row r="8399" customFormat="false" ht="13.5" hidden="false" customHeight="true" outlineLevel="0" collapsed="false">
      <c r="A8399" s="31" t="s">
        <v>12419</v>
      </c>
      <c r="B8399" s="27" t="s">
        <v>40</v>
      </c>
      <c r="C8399" s="0" t="s">
        <v>12399</v>
      </c>
      <c r="D8399" s="27" t="s">
        <v>12420</v>
      </c>
    </row>
    <row r="8400" customFormat="false" ht="13.5" hidden="false" customHeight="true" outlineLevel="0" collapsed="false">
      <c r="A8400" s="31" t="s">
        <v>12421</v>
      </c>
      <c r="C8400" s="0" t="s">
        <v>12399</v>
      </c>
      <c r="D8400" s="27" t="s">
        <v>44</v>
      </c>
    </row>
    <row r="8401" customFormat="false" ht="13.5" hidden="false" customHeight="true" outlineLevel="0" collapsed="false">
      <c r="A8401" s="31" t="s">
        <v>12422</v>
      </c>
      <c r="C8401" s="0" t="s">
        <v>12399</v>
      </c>
      <c r="D8401" s="27" t="s">
        <v>46</v>
      </c>
    </row>
    <row r="8402" customFormat="false" ht="13.5" hidden="false" customHeight="true" outlineLevel="0" collapsed="false">
      <c r="A8402" s="31" t="s">
        <v>12423</v>
      </c>
      <c r="B8402" s="27" t="s">
        <v>40</v>
      </c>
      <c r="C8402" s="0" t="s">
        <v>12399</v>
      </c>
      <c r="D8402" s="27" t="s">
        <v>12424</v>
      </c>
    </row>
    <row r="8403" customFormat="false" ht="13.5" hidden="false" customHeight="true" outlineLevel="0" collapsed="false">
      <c r="A8403" s="31" t="s">
        <v>12425</v>
      </c>
      <c r="C8403" s="0" t="s">
        <v>12399</v>
      </c>
      <c r="D8403" s="27" t="s">
        <v>44</v>
      </c>
    </row>
    <row r="8404" customFormat="false" ht="13.5" hidden="false" customHeight="true" outlineLevel="0" collapsed="false">
      <c r="A8404" s="31" t="s">
        <v>12426</v>
      </c>
      <c r="C8404" s="0" t="s">
        <v>12399</v>
      </c>
      <c r="D8404" s="27" t="s">
        <v>46</v>
      </c>
    </row>
    <row r="8405" customFormat="false" ht="13.5" hidden="false" customHeight="true" outlineLevel="0" collapsed="false">
      <c r="A8405" s="31" t="s">
        <v>12427</v>
      </c>
      <c r="B8405" s="27" t="s">
        <v>40</v>
      </c>
      <c r="C8405" s="0" t="s">
        <v>12399</v>
      </c>
      <c r="D8405" s="27" t="s">
        <v>12428</v>
      </c>
    </row>
    <row r="8406" customFormat="false" ht="13.5" hidden="false" customHeight="true" outlineLevel="0" collapsed="false">
      <c r="A8406" s="31" t="s">
        <v>12429</v>
      </c>
      <c r="C8406" s="0" t="s">
        <v>12399</v>
      </c>
      <c r="D8406" s="27" t="s">
        <v>44</v>
      </c>
    </row>
    <row r="8407" customFormat="false" ht="13.5" hidden="false" customHeight="true" outlineLevel="0" collapsed="false">
      <c r="A8407" s="31" t="s">
        <v>12430</v>
      </c>
      <c r="C8407" s="0" t="s">
        <v>12399</v>
      </c>
      <c r="D8407" s="27" t="s">
        <v>46</v>
      </c>
    </row>
    <row r="8408" customFormat="false" ht="13.5" hidden="false" customHeight="true" outlineLevel="0" collapsed="false">
      <c r="A8408" s="31" t="s">
        <v>12431</v>
      </c>
      <c r="B8408" s="27" t="s">
        <v>40</v>
      </c>
      <c r="C8408" s="0" t="s">
        <v>12399</v>
      </c>
      <c r="D8408" s="27" t="s">
        <v>12432</v>
      </c>
    </row>
    <row r="8409" customFormat="false" ht="13.5" hidden="false" customHeight="true" outlineLevel="0" collapsed="false">
      <c r="A8409" s="31" t="s">
        <v>12433</v>
      </c>
      <c r="C8409" s="0" t="s">
        <v>12399</v>
      </c>
      <c r="D8409" s="27" t="s">
        <v>44</v>
      </c>
    </row>
    <row r="8410" customFormat="false" ht="13.5" hidden="false" customHeight="true" outlineLevel="0" collapsed="false">
      <c r="A8410" s="31" t="s">
        <v>12434</v>
      </c>
      <c r="C8410" s="0" t="s">
        <v>12399</v>
      </c>
      <c r="D8410" s="27" t="s">
        <v>46</v>
      </c>
    </row>
    <row r="8411" customFormat="false" ht="13.5" hidden="false" customHeight="true" outlineLevel="0" collapsed="false">
      <c r="A8411" s="31" t="s">
        <v>12435</v>
      </c>
      <c r="C8411" s="0" t="s">
        <v>12399</v>
      </c>
      <c r="D8411" s="27" t="s">
        <v>12436</v>
      </c>
    </row>
    <row r="8412" customFormat="false" ht="13.5" hidden="false" customHeight="true" outlineLevel="0" collapsed="false">
      <c r="A8412" s="31" t="s">
        <v>12437</v>
      </c>
      <c r="B8412" s="27" t="s">
        <v>40</v>
      </c>
      <c r="C8412" s="0" t="s">
        <v>12399</v>
      </c>
      <c r="D8412" s="27" t="s">
        <v>12438</v>
      </c>
    </row>
    <row r="8413" customFormat="false" ht="13.5" hidden="false" customHeight="true" outlineLevel="0" collapsed="false">
      <c r="A8413" s="31" t="s">
        <v>12421</v>
      </c>
      <c r="C8413" s="0" t="s">
        <v>12399</v>
      </c>
      <c r="D8413" s="27" t="s">
        <v>44</v>
      </c>
    </row>
    <row r="8414" customFormat="false" ht="13.5" hidden="false" customHeight="true" outlineLevel="0" collapsed="false">
      <c r="A8414" s="31" t="s">
        <v>12422</v>
      </c>
      <c r="C8414" s="0" t="s">
        <v>12399</v>
      </c>
      <c r="D8414" s="27" t="s">
        <v>46</v>
      </c>
    </row>
    <row r="8415" customFormat="false" ht="13.5" hidden="false" customHeight="true" outlineLevel="0" collapsed="false">
      <c r="A8415" s="31" t="s">
        <v>12439</v>
      </c>
      <c r="B8415" s="27" t="s">
        <v>40</v>
      </c>
      <c r="C8415" s="0" t="s">
        <v>12399</v>
      </c>
      <c r="D8415" s="27" t="s">
        <v>12440</v>
      </c>
    </row>
    <row r="8416" customFormat="false" ht="13.5" hidden="false" customHeight="true" outlineLevel="0" collapsed="false">
      <c r="A8416" s="31" t="s">
        <v>12425</v>
      </c>
      <c r="C8416" s="0" t="s">
        <v>12399</v>
      </c>
      <c r="D8416" s="27" t="s">
        <v>44</v>
      </c>
    </row>
    <row r="8417" customFormat="false" ht="13.5" hidden="false" customHeight="true" outlineLevel="0" collapsed="false">
      <c r="A8417" s="31" t="s">
        <v>12426</v>
      </c>
      <c r="C8417" s="0" t="s">
        <v>12399</v>
      </c>
      <c r="D8417" s="27" t="s">
        <v>46</v>
      </c>
    </row>
    <row r="8418" customFormat="false" ht="13.5" hidden="false" customHeight="true" outlineLevel="0" collapsed="false">
      <c r="A8418" s="31" t="s">
        <v>12441</v>
      </c>
      <c r="B8418" s="27" t="s">
        <v>40</v>
      </c>
      <c r="C8418" s="0" t="s">
        <v>12399</v>
      </c>
      <c r="D8418" s="27" t="s">
        <v>12442</v>
      </c>
    </row>
    <row r="8419" customFormat="false" ht="13.5" hidden="false" customHeight="true" outlineLevel="0" collapsed="false">
      <c r="A8419" s="31" t="s">
        <v>12429</v>
      </c>
      <c r="C8419" s="0" t="s">
        <v>12399</v>
      </c>
      <c r="D8419" s="27" t="s">
        <v>44</v>
      </c>
    </row>
    <row r="8420" customFormat="false" ht="13.5" hidden="false" customHeight="true" outlineLevel="0" collapsed="false">
      <c r="A8420" s="31" t="s">
        <v>12430</v>
      </c>
      <c r="C8420" s="0" t="s">
        <v>12399</v>
      </c>
      <c r="D8420" s="27" t="s">
        <v>46</v>
      </c>
    </row>
    <row r="8421" customFormat="false" ht="13.5" hidden="false" customHeight="true" outlineLevel="0" collapsed="false">
      <c r="A8421" s="31" t="s">
        <v>12443</v>
      </c>
      <c r="B8421" s="27" t="s">
        <v>40</v>
      </c>
      <c r="C8421" s="0" t="s">
        <v>12399</v>
      </c>
      <c r="D8421" s="27" t="s">
        <v>12444</v>
      </c>
    </row>
    <row r="8422" customFormat="false" ht="13.5" hidden="false" customHeight="true" outlineLevel="0" collapsed="false">
      <c r="A8422" s="31" t="s">
        <v>12445</v>
      </c>
      <c r="C8422" s="0" t="s">
        <v>12399</v>
      </c>
      <c r="D8422" s="27" t="s">
        <v>44</v>
      </c>
    </row>
    <row r="8423" customFormat="false" ht="13.5" hidden="false" customHeight="true" outlineLevel="0" collapsed="false">
      <c r="A8423" s="31" t="s">
        <v>12446</v>
      </c>
      <c r="C8423" s="0" t="s">
        <v>12399</v>
      </c>
      <c r="D8423" s="27" t="s">
        <v>46</v>
      </c>
    </row>
    <row r="8424" customFormat="false" ht="13.5" hidden="false" customHeight="true" outlineLevel="0" collapsed="false">
      <c r="A8424" s="31" t="s">
        <v>12447</v>
      </c>
      <c r="C8424" s="0" t="s">
        <v>12399</v>
      </c>
      <c r="D8424" s="27" t="s">
        <v>12448</v>
      </c>
    </row>
    <row r="8425" customFormat="false" ht="13.5" hidden="false" customHeight="true" outlineLevel="0" collapsed="false">
      <c r="A8425" s="31" t="s">
        <v>12449</v>
      </c>
      <c r="C8425" s="0" t="s">
        <v>12399</v>
      </c>
      <c r="D8425" s="27" t="s">
        <v>12450</v>
      </c>
    </row>
    <row r="8426" customFormat="false" ht="13.5" hidden="false" customHeight="true" outlineLevel="0" collapsed="false">
      <c r="A8426" s="31" t="s">
        <v>12451</v>
      </c>
      <c r="C8426" s="0" t="s">
        <v>12399</v>
      </c>
      <c r="D8426" s="27" t="s">
        <v>12452</v>
      </c>
    </row>
    <row r="8427" customFormat="false" ht="13.5" hidden="false" customHeight="true" outlineLevel="0" collapsed="false">
      <c r="A8427" s="31" t="s">
        <v>12453</v>
      </c>
      <c r="C8427" s="0" t="s">
        <v>12399</v>
      </c>
      <c r="D8427" s="27" t="s">
        <v>12454</v>
      </c>
    </row>
    <row r="8428" customFormat="false" ht="13.5" hidden="false" customHeight="true" outlineLevel="0" collapsed="false">
      <c r="A8428" s="31" t="s">
        <v>12455</v>
      </c>
      <c r="B8428" s="27" t="s">
        <v>40</v>
      </c>
      <c r="C8428" s="0" t="s">
        <v>12399</v>
      </c>
      <c r="D8428" s="27" t="s">
        <v>12456</v>
      </c>
    </row>
    <row r="8429" customFormat="false" ht="13.5" hidden="false" customHeight="true" outlineLevel="0" collapsed="false">
      <c r="A8429" s="31" t="s">
        <v>12445</v>
      </c>
      <c r="C8429" s="0" t="s">
        <v>12399</v>
      </c>
      <c r="D8429" s="27" t="s">
        <v>44</v>
      </c>
    </row>
    <row r="8430" customFormat="false" ht="13.5" hidden="false" customHeight="true" outlineLevel="0" collapsed="false">
      <c r="A8430" s="31" t="s">
        <v>12446</v>
      </c>
      <c r="C8430" s="0" t="s">
        <v>12399</v>
      </c>
      <c r="D8430" s="27" t="s">
        <v>46</v>
      </c>
    </row>
    <row r="8431" customFormat="false" ht="13.5" hidden="false" customHeight="true" outlineLevel="0" collapsed="false">
      <c r="A8431" s="31" t="s">
        <v>12457</v>
      </c>
      <c r="C8431" s="0" t="s">
        <v>12399</v>
      </c>
      <c r="D8431" s="27" t="s">
        <v>12458</v>
      </c>
    </row>
    <row r="8432" customFormat="false" ht="13.5" hidden="false" customHeight="true" outlineLevel="0" collapsed="false">
      <c r="A8432" s="31" t="s">
        <v>12459</v>
      </c>
      <c r="C8432" s="0" t="s">
        <v>12399</v>
      </c>
      <c r="D8432" s="27" t="s">
        <v>12460</v>
      </c>
    </row>
    <row r="8433" customFormat="false" ht="13.5" hidden="false" customHeight="true" outlineLevel="0" collapsed="false">
      <c r="A8433" s="31" t="s">
        <v>12461</v>
      </c>
      <c r="C8433" s="0" t="s">
        <v>12399</v>
      </c>
      <c r="D8433" s="27" t="s">
        <v>12462</v>
      </c>
    </row>
    <row r="8434" customFormat="false" ht="13.5" hidden="false" customHeight="true" outlineLevel="0" collapsed="false">
      <c r="A8434" s="31" t="s">
        <v>12463</v>
      </c>
      <c r="C8434" s="0" t="s">
        <v>12399</v>
      </c>
      <c r="D8434" s="27" t="s">
        <v>12464</v>
      </c>
    </row>
    <row r="8435" customFormat="false" ht="13.5" hidden="false" customHeight="true" outlineLevel="0" collapsed="false">
      <c r="A8435" s="31" t="s">
        <v>12465</v>
      </c>
      <c r="C8435" s="0" t="s">
        <v>12399</v>
      </c>
      <c r="D8435" s="27" t="s">
        <v>12466</v>
      </c>
    </row>
    <row r="8436" customFormat="false" ht="13.5" hidden="false" customHeight="true" outlineLevel="0" collapsed="false">
      <c r="A8436" s="31" t="s">
        <v>12467</v>
      </c>
      <c r="C8436" s="0" t="s">
        <v>12399</v>
      </c>
      <c r="D8436" s="27" t="s">
        <v>12468</v>
      </c>
    </row>
    <row r="8437" customFormat="false" ht="13.5" hidden="false" customHeight="true" outlineLevel="0" collapsed="false">
      <c r="A8437" s="31" t="s">
        <v>12469</v>
      </c>
      <c r="C8437" s="0" t="s">
        <v>12399</v>
      </c>
      <c r="D8437" s="27" t="s">
        <v>12470</v>
      </c>
    </row>
    <row r="8438" customFormat="false" ht="13.5" hidden="false" customHeight="true" outlineLevel="0" collapsed="false">
      <c r="A8438" s="31" t="s">
        <v>12471</v>
      </c>
      <c r="B8438" s="27" t="s">
        <v>40</v>
      </c>
      <c r="C8438" s="0" t="s">
        <v>12399</v>
      </c>
      <c r="D8438" s="27" t="s">
        <v>12472</v>
      </c>
    </row>
    <row r="8439" customFormat="false" ht="13.5" hidden="false" customHeight="true" outlineLevel="0" collapsed="false">
      <c r="A8439" s="31" t="s">
        <v>12429</v>
      </c>
      <c r="C8439" s="0" t="s">
        <v>12399</v>
      </c>
      <c r="D8439" s="27" t="s">
        <v>44</v>
      </c>
    </row>
    <row r="8440" customFormat="false" ht="13.5" hidden="false" customHeight="true" outlineLevel="0" collapsed="false">
      <c r="A8440" s="31" t="s">
        <v>12430</v>
      </c>
      <c r="C8440" s="0" t="s">
        <v>12399</v>
      </c>
      <c r="D8440" s="27" t="s">
        <v>46</v>
      </c>
    </row>
    <row r="8441" customFormat="false" ht="13.5" hidden="false" customHeight="true" outlineLevel="0" collapsed="false">
      <c r="A8441" s="31" t="s">
        <v>12473</v>
      </c>
      <c r="B8441" s="27" t="s">
        <v>40</v>
      </c>
      <c r="C8441" s="0" t="s">
        <v>12399</v>
      </c>
      <c r="D8441" s="27" t="s">
        <v>12474</v>
      </c>
    </row>
    <row r="8442" customFormat="false" ht="13.5" hidden="false" customHeight="true" outlineLevel="0" collapsed="false">
      <c r="A8442" s="31" t="s">
        <v>12475</v>
      </c>
      <c r="C8442" s="0" t="s">
        <v>12399</v>
      </c>
      <c r="D8442" s="27" t="s">
        <v>44</v>
      </c>
    </row>
    <row r="8443" customFormat="false" ht="13.5" hidden="false" customHeight="true" outlineLevel="0" collapsed="false">
      <c r="A8443" s="31" t="s">
        <v>12476</v>
      </c>
      <c r="C8443" s="0" t="s">
        <v>12399</v>
      </c>
      <c r="D8443" s="27" t="s">
        <v>46</v>
      </c>
    </row>
    <row r="8444" customFormat="false" ht="13.5" hidden="false" customHeight="true" outlineLevel="0" collapsed="false">
      <c r="A8444" s="31" t="s">
        <v>12477</v>
      </c>
      <c r="B8444" s="27" t="s">
        <v>40</v>
      </c>
      <c r="C8444" s="0" t="s">
        <v>12399</v>
      </c>
      <c r="D8444" s="27" t="s">
        <v>12478</v>
      </c>
    </row>
    <row r="8445" customFormat="false" ht="13.5" hidden="false" customHeight="true" outlineLevel="0" collapsed="false">
      <c r="A8445" s="31" t="s">
        <v>12479</v>
      </c>
      <c r="C8445" s="0" t="s">
        <v>12399</v>
      </c>
      <c r="D8445" s="27" t="s">
        <v>44</v>
      </c>
    </row>
    <row r="8446" customFormat="false" ht="13.5" hidden="false" customHeight="true" outlineLevel="0" collapsed="false">
      <c r="A8446" s="31" t="s">
        <v>12480</v>
      </c>
      <c r="C8446" s="0" t="s">
        <v>12399</v>
      </c>
      <c r="D8446" s="27" t="s">
        <v>46</v>
      </c>
    </row>
    <row r="8447" customFormat="false" ht="13.5" hidden="false" customHeight="true" outlineLevel="0" collapsed="false">
      <c r="A8447" s="31" t="s">
        <v>12481</v>
      </c>
      <c r="B8447" s="27" t="s">
        <v>40</v>
      </c>
      <c r="C8447" s="0" t="s">
        <v>12399</v>
      </c>
      <c r="D8447" s="27" t="s">
        <v>12482</v>
      </c>
    </row>
    <row r="8448" customFormat="false" ht="13.5" hidden="false" customHeight="true" outlineLevel="0" collapsed="false">
      <c r="A8448" s="31" t="s">
        <v>12483</v>
      </c>
      <c r="C8448" s="0" t="s">
        <v>12399</v>
      </c>
      <c r="D8448" s="27" t="s">
        <v>44</v>
      </c>
    </row>
    <row r="8449" customFormat="false" ht="13.5" hidden="false" customHeight="true" outlineLevel="0" collapsed="false">
      <c r="A8449" s="31" t="s">
        <v>12484</v>
      </c>
      <c r="C8449" s="0" t="s">
        <v>12399</v>
      </c>
      <c r="D8449" s="27" t="s">
        <v>46</v>
      </c>
    </row>
    <row r="8450" customFormat="false" ht="13.5" hidden="false" customHeight="true" outlineLevel="0" collapsed="false">
      <c r="A8450" s="31" t="s">
        <v>12485</v>
      </c>
      <c r="C8450" s="0" t="s">
        <v>12399</v>
      </c>
      <c r="D8450" s="27" t="s">
        <v>12486</v>
      </c>
    </row>
    <row r="8451" customFormat="false" ht="13.5" hidden="false" customHeight="true" outlineLevel="0" collapsed="false">
      <c r="A8451" s="31" t="s">
        <v>12487</v>
      </c>
      <c r="C8451" s="0" t="s">
        <v>12399</v>
      </c>
      <c r="D8451" s="27" t="s">
        <v>12488</v>
      </c>
    </row>
    <row r="8452" customFormat="false" ht="13.5" hidden="false" customHeight="true" outlineLevel="0" collapsed="false">
      <c r="A8452" s="31" t="s">
        <v>12489</v>
      </c>
      <c r="B8452" s="27" t="s">
        <v>40</v>
      </c>
      <c r="C8452" s="0" t="s">
        <v>12399</v>
      </c>
      <c r="D8452" s="27" t="s">
        <v>12490</v>
      </c>
    </row>
    <row r="8453" customFormat="false" ht="13.5" hidden="false" customHeight="true" outlineLevel="0" collapsed="false">
      <c r="A8453" s="31" t="s">
        <v>12421</v>
      </c>
      <c r="C8453" s="0" t="s">
        <v>12399</v>
      </c>
      <c r="D8453" s="27" t="s">
        <v>44</v>
      </c>
    </row>
    <row r="8454" customFormat="false" ht="13.5" hidden="false" customHeight="true" outlineLevel="0" collapsed="false">
      <c r="A8454" s="31" t="s">
        <v>12422</v>
      </c>
      <c r="C8454" s="0" t="s">
        <v>12399</v>
      </c>
      <c r="D8454" s="27" t="s">
        <v>46</v>
      </c>
    </row>
    <row r="8455" customFormat="false" ht="13.5" hidden="false" customHeight="true" outlineLevel="0" collapsed="false">
      <c r="A8455" s="31" t="s">
        <v>12491</v>
      </c>
      <c r="C8455" s="0" t="s">
        <v>12399</v>
      </c>
      <c r="D8455" s="27" t="s">
        <v>12492</v>
      </c>
    </row>
    <row r="8456" customFormat="false" ht="13.5" hidden="false" customHeight="true" outlineLevel="0" collapsed="false">
      <c r="A8456" s="31" t="s">
        <v>12493</v>
      </c>
      <c r="B8456" s="27" t="s">
        <v>40</v>
      </c>
      <c r="C8456" s="0" t="s">
        <v>12399</v>
      </c>
      <c r="D8456" s="27" t="s">
        <v>12494</v>
      </c>
    </row>
    <row r="8457" customFormat="false" ht="13.5" hidden="false" customHeight="true" outlineLevel="0" collapsed="false">
      <c r="A8457" s="31" t="s">
        <v>12495</v>
      </c>
      <c r="C8457" s="0" t="s">
        <v>12399</v>
      </c>
      <c r="D8457" s="27" t="s">
        <v>44</v>
      </c>
    </row>
    <row r="8458" customFormat="false" ht="13.5" hidden="false" customHeight="true" outlineLevel="0" collapsed="false">
      <c r="A8458" s="31" t="s">
        <v>12496</v>
      </c>
      <c r="C8458" s="0" t="s">
        <v>12399</v>
      </c>
      <c r="D8458" s="27" t="s">
        <v>46</v>
      </c>
    </row>
    <row r="8459" customFormat="false" ht="13.5" hidden="false" customHeight="true" outlineLevel="0" collapsed="false">
      <c r="A8459" s="31" t="s">
        <v>12497</v>
      </c>
      <c r="B8459" s="27" t="s">
        <v>40</v>
      </c>
      <c r="C8459" s="0" t="s">
        <v>12399</v>
      </c>
      <c r="D8459" s="27" t="s">
        <v>12498</v>
      </c>
    </row>
    <row r="8460" customFormat="false" ht="13.5" hidden="false" customHeight="true" outlineLevel="0" collapsed="false">
      <c r="A8460" s="31" t="s">
        <v>12483</v>
      </c>
      <c r="C8460" s="0" t="s">
        <v>12399</v>
      </c>
      <c r="D8460" s="27" t="s">
        <v>44</v>
      </c>
    </row>
    <row r="8461" customFormat="false" ht="13.5" hidden="false" customHeight="true" outlineLevel="0" collapsed="false">
      <c r="A8461" s="31" t="s">
        <v>12484</v>
      </c>
      <c r="C8461" s="0" t="s">
        <v>12399</v>
      </c>
      <c r="D8461" s="27" t="s">
        <v>46</v>
      </c>
    </row>
    <row r="8462" customFormat="false" ht="13.5" hidden="false" customHeight="true" outlineLevel="0" collapsed="false">
      <c r="A8462" s="31" t="s">
        <v>12499</v>
      </c>
      <c r="B8462" s="27" t="s">
        <v>40</v>
      </c>
      <c r="C8462" s="0" t="s">
        <v>12399</v>
      </c>
      <c r="D8462" s="27" t="s">
        <v>12500</v>
      </c>
    </row>
    <row r="8463" customFormat="false" ht="13.5" hidden="false" customHeight="true" outlineLevel="0" collapsed="false">
      <c r="A8463" s="31" t="s">
        <v>12501</v>
      </c>
      <c r="C8463" s="0" t="s">
        <v>12399</v>
      </c>
      <c r="D8463" s="27" t="s">
        <v>44</v>
      </c>
    </row>
    <row r="8464" customFormat="false" ht="13.5" hidden="false" customHeight="true" outlineLevel="0" collapsed="false">
      <c r="A8464" s="31" t="s">
        <v>12502</v>
      </c>
      <c r="C8464" s="0" t="s">
        <v>12399</v>
      </c>
      <c r="D8464" s="27" t="s">
        <v>46</v>
      </c>
    </row>
    <row r="8465" customFormat="false" ht="13.5" hidden="false" customHeight="true" outlineLevel="0" collapsed="false">
      <c r="A8465" s="31" t="s">
        <v>12503</v>
      </c>
      <c r="B8465" s="27" t="s">
        <v>40</v>
      </c>
      <c r="C8465" s="0" t="s">
        <v>12399</v>
      </c>
      <c r="D8465" s="27" t="s">
        <v>12504</v>
      </c>
    </row>
    <row r="8466" customFormat="false" ht="13.5" hidden="false" customHeight="true" outlineLevel="0" collapsed="false">
      <c r="A8466" s="31" t="s">
        <v>12475</v>
      </c>
      <c r="C8466" s="0" t="s">
        <v>12399</v>
      </c>
      <c r="D8466" s="27" t="s">
        <v>44</v>
      </c>
    </row>
    <row r="8467" customFormat="false" ht="13.5" hidden="false" customHeight="true" outlineLevel="0" collapsed="false">
      <c r="A8467" s="31" t="s">
        <v>12476</v>
      </c>
      <c r="C8467" s="0" t="s">
        <v>12399</v>
      </c>
      <c r="D8467" s="27" t="s">
        <v>46</v>
      </c>
    </row>
    <row r="8468" customFormat="false" ht="13.5" hidden="false" customHeight="true" outlineLevel="0" collapsed="false">
      <c r="A8468" s="31" t="s">
        <v>12505</v>
      </c>
      <c r="B8468" s="27" t="s">
        <v>40</v>
      </c>
      <c r="C8468" s="0" t="s">
        <v>12399</v>
      </c>
      <c r="D8468" s="27" t="s">
        <v>12506</v>
      </c>
    </row>
    <row r="8469" customFormat="false" ht="13.5" hidden="false" customHeight="true" outlineLevel="0" collapsed="false">
      <c r="A8469" s="31" t="s">
        <v>12421</v>
      </c>
      <c r="C8469" s="0" t="s">
        <v>12399</v>
      </c>
      <c r="D8469" s="27" t="s">
        <v>44</v>
      </c>
    </row>
    <row r="8470" customFormat="false" ht="13.5" hidden="false" customHeight="true" outlineLevel="0" collapsed="false">
      <c r="A8470" s="31" t="s">
        <v>12422</v>
      </c>
      <c r="C8470" s="0" t="s">
        <v>12399</v>
      </c>
      <c r="D8470" s="27" t="s">
        <v>46</v>
      </c>
    </row>
    <row r="8471" customFormat="false" ht="13.5" hidden="false" customHeight="true" outlineLevel="0" collapsed="false">
      <c r="A8471" s="31" t="s">
        <v>12507</v>
      </c>
      <c r="B8471" s="27" t="s">
        <v>40</v>
      </c>
      <c r="C8471" s="0" t="s">
        <v>12399</v>
      </c>
      <c r="D8471" s="27" t="s">
        <v>12508</v>
      </c>
    </row>
    <row r="8472" customFormat="false" ht="13.5" hidden="false" customHeight="true" outlineLevel="0" collapsed="false">
      <c r="A8472" s="31" t="s">
        <v>12425</v>
      </c>
      <c r="C8472" s="0" t="s">
        <v>12399</v>
      </c>
      <c r="D8472" s="27" t="s">
        <v>44</v>
      </c>
    </row>
    <row r="8473" customFormat="false" ht="13.5" hidden="false" customHeight="true" outlineLevel="0" collapsed="false">
      <c r="A8473" s="31" t="s">
        <v>12426</v>
      </c>
      <c r="C8473" s="0" t="s">
        <v>12399</v>
      </c>
      <c r="D8473" s="27" t="s">
        <v>46</v>
      </c>
    </row>
    <row r="8474" customFormat="false" ht="13.5" hidden="false" customHeight="true" outlineLevel="0" collapsed="false">
      <c r="A8474" s="31" t="s">
        <v>12509</v>
      </c>
      <c r="B8474" s="27" t="s">
        <v>40</v>
      </c>
      <c r="C8474" s="0" t="s">
        <v>12399</v>
      </c>
      <c r="D8474" s="27" t="s">
        <v>12510</v>
      </c>
    </row>
    <row r="8475" customFormat="false" ht="13.5" hidden="false" customHeight="true" outlineLevel="0" collapsed="false">
      <c r="A8475" s="31" t="s">
        <v>12429</v>
      </c>
      <c r="C8475" s="0" t="s">
        <v>12399</v>
      </c>
      <c r="D8475" s="27" t="s">
        <v>44</v>
      </c>
    </row>
    <row r="8476" customFormat="false" ht="13.5" hidden="false" customHeight="true" outlineLevel="0" collapsed="false">
      <c r="A8476" s="31" t="s">
        <v>12430</v>
      </c>
      <c r="C8476" s="0" t="s">
        <v>12399</v>
      </c>
      <c r="D8476" s="27" t="s">
        <v>46</v>
      </c>
    </row>
    <row r="8477" customFormat="false" ht="13.5" hidden="false" customHeight="true" outlineLevel="0" collapsed="false">
      <c r="A8477" s="31" t="s">
        <v>12511</v>
      </c>
      <c r="B8477" s="27" t="s">
        <v>40</v>
      </c>
      <c r="C8477" s="0" t="s">
        <v>12399</v>
      </c>
      <c r="D8477" s="27" t="s">
        <v>12512</v>
      </c>
    </row>
    <row r="8478" customFormat="false" ht="13.5" hidden="false" customHeight="true" outlineLevel="0" collapsed="false">
      <c r="A8478" s="31" t="s">
        <v>12433</v>
      </c>
      <c r="C8478" s="0" t="s">
        <v>12399</v>
      </c>
      <c r="D8478" s="27" t="s">
        <v>44</v>
      </c>
    </row>
    <row r="8479" customFormat="false" ht="13.5" hidden="false" customHeight="true" outlineLevel="0" collapsed="false">
      <c r="A8479" s="31" t="s">
        <v>12434</v>
      </c>
      <c r="C8479" s="0" t="s">
        <v>12399</v>
      </c>
      <c r="D8479" s="27" t="s">
        <v>46</v>
      </c>
    </row>
    <row r="8480" customFormat="false" ht="13.5" hidden="false" customHeight="true" outlineLevel="0" collapsed="false">
      <c r="A8480" s="31" t="s">
        <v>12513</v>
      </c>
      <c r="B8480" s="27" t="s">
        <v>40</v>
      </c>
      <c r="C8480" s="0" t="s">
        <v>12399</v>
      </c>
      <c r="D8480" s="27" t="s">
        <v>12514</v>
      </c>
    </row>
    <row r="8481" customFormat="false" ht="13.5" hidden="false" customHeight="true" outlineLevel="0" collapsed="false">
      <c r="A8481" s="31" t="s">
        <v>12475</v>
      </c>
      <c r="C8481" s="0" t="s">
        <v>12399</v>
      </c>
      <c r="D8481" s="27" t="s">
        <v>44</v>
      </c>
    </row>
    <row r="8482" customFormat="false" ht="13.5" hidden="false" customHeight="true" outlineLevel="0" collapsed="false">
      <c r="A8482" s="31" t="s">
        <v>12476</v>
      </c>
      <c r="C8482" s="0" t="s">
        <v>12399</v>
      </c>
      <c r="D8482" s="27" t="s">
        <v>46</v>
      </c>
    </row>
    <row r="8483" customFormat="false" ht="13.5" hidden="false" customHeight="true" outlineLevel="0" collapsed="false">
      <c r="A8483" s="31" t="s">
        <v>12515</v>
      </c>
      <c r="B8483" s="27" t="s">
        <v>40</v>
      </c>
      <c r="C8483" s="0" t="s">
        <v>12399</v>
      </c>
      <c r="D8483" s="27" t="s">
        <v>12516</v>
      </c>
    </row>
    <row r="8484" customFormat="false" ht="13.5" hidden="false" customHeight="true" outlineLevel="0" collapsed="false">
      <c r="A8484" s="31" t="s">
        <v>12421</v>
      </c>
      <c r="C8484" s="0" t="s">
        <v>12399</v>
      </c>
      <c r="D8484" s="27" t="s">
        <v>44</v>
      </c>
    </row>
    <row r="8485" customFormat="false" ht="13.5" hidden="false" customHeight="true" outlineLevel="0" collapsed="false">
      <c r="A8485" s="31" t="s">
        <v>12422</v>
      </c>
      <c r="C8485" s="0" t="s">
        <v>12399</v>
      </c>
      <c r="D8485" s="27" t="s">
        <v>46</v>
      </c>
    </row>
    <row r="8486" customFormat="false" ht="13.5" hidden="false" customHeight="true" outlineLevel="0" collapsed="false">
      <c r="A8486" s="31" t="s">
        <v>12517</v>
      </c>
      <c r="B8486" s="27" t="s">
        <v>40</v>
      </c>
      <c r="C8486" s="0" t="s">
        <v>12399</v>
      </c>
      <c r="D8486" s="27" t="s">
        <v>12518</v>
      </c>
    </row>
    <row r="8487" customFormat="false" ht="13.5" hidden="false" customHeight="true" outlineLevel="0" collapsed="false">
      <c r="A8487" s="31" t="s">
        <v>12483</v>
      </c>
      <c r="C8487" s="0" t="s">
        <v>12399</v>
      </c>
      <c r="D8487" s="27" t="s">
        <v>44</v>
      </c>
    </row>
    <row r="8488" customFormat="false" ht="13.5" hidden="false" customHeight="true" outlineLevel="0" collapsed="false">
      <c r="A8488" s="31" t="s">
        <v>12484</v>
      </c>
      <c r="C8488" s="0" t="s">
        <v>12399</v>
      </c>
      <c r="D8488" s="27" t="s">
        <v>46</v>
      </c>
    </row>
    <row r="8489" customFormat="false" ht="13.5" hidden="false" customHeight="true" outlineLevel="0" collapsed="false">
      <c r="A8489" s="31" t="s">
        <v>12519</v>
      </c>
      <c r="B8489" s="27" t="s">
        <v>40</v>
      </c>
      <c r="C8489" s="0" t="s">
        <v>12399</v>
      </c>
      <c r="D8489" s="27" t="s">
        <v>12520</v>
      </c>
    </row>
    <row r="8490" customFormat="false" ht="13.5" hidden="false" customHeight="true" outlineLevel="0" collapsed="false">
      <c r="A8490" s="31" t="s">
        <v>12501</v>
      </c>
      <c r="C8490" s="0" t="s">
        <v>12399</v>
      </c>
      <c r="D8490" s="27" t="s">
        <v>44</v>
      </c>
    </row>
    <row r="8491" customFormat="false" ht="13.5" hidden="false" customHeight="true" outlineLevel="0" collapsed="false">
      <c r="A8491" s="31" t="s">
        <v>12502</v>
      </c>
      <c r="C8491" s="0" t="s">
        <v>12399</v>
      </c>
      <c r="D8491" s="27" t="s">
        <v>46</v>
      </c>
    </row>
    <row r="8492" customFormat="false" ht="13.5" hidden="false" customHeight="true" outlineLevel="0" collapsed="false">
      <c r="A8492" s="31" t="s">
        <v>12521</v>
      </c>
      <c r="B8492" s="27" t="s">
        <v>40</v>
      </c>
      <c r="C8492" s="0" t="s">
        <v>12399</v>
      </c>
      <c r="D8492" s="27" t="s">
        <v>12522</v>
      </c>
    </row>
    <row r="8493" customFormat="false" ht="13.5" hidden="false" customHeight="true" outlineLevel="0" collapsed="false">
      <c r="A8493" s="31" t="s">
        <v>12445</v>
      </c>
      <c r="C8493" s="0" t="s">
        <v>12399</v>
      </c>
      <c r="D8493" s="27" t="s">
        <v>44</v>
      </c>
    </row>
    <row r="8494" customFormat="false" ht="13.5" hidden="false" customHeight="true" outlineLevel="0" collapsed="false">
      <c r="A8494" s="31" t="s">
        <v>12446</v>
      </c>
      <c r="C8494" s="0" t="s">
        <v>12399</v>
      </c>
      <c r="D8494" s="27" t="s">
        <v>46</v>
      </c>
    </row>
    <row r="8495" customFormat="false" ht="13.5" hidden="false" customHeight="true" outlineLevel="0" collapsed="false">
      <c r="A8495" s="31" t="s">
        <v>12523</v>
      </c>
      <c r="B8495" s="27" t="s">
        <v>40</v>
      </c>
      <c r="C8495" s="0" t="s">
        <v>12399</v>
      </c>
      <c r="D8495" s="27" t="s">
        <v>12524</v>
      </c>
    </row>
    <row r="8496" customFormat="false" ht="13.5" hidden="false" customHeight="true" outlineLevel="0" collapsed="false">
      <c r="A8496" s="31" t="s">
        <v>12479</v>
      </c>
      <c r="C8496" s="0" t="s">
        <v>12399</v>
      </c>
      <c r="D8496" s="27" t="s">
        <v>44</v>
      </c>
    </row>
    <row r="8497" customFormat="false" ht="13.5" hidden="false" customHeight="true" outlineLevel="0" collapsed="false">
      <c r="A8497" s="31" t="s">
        <v>12480</v>
      </c>
      <c r="C8497" s="0" t="s">
        <v>12399</v>
      </c>
      <c r="D8497" s="27" t="s">
        <v>46</v>
      </c>
    </row>
    <row r="8498" customFormat="false" ht="13.5" hidden="false" customHeight="true" outlineLevel="0" collapsed="false">
      <c r="A8498" s="31" t="s">
        <v>12525</v>
      </c>
      <c r="C8498" s="0" t="s">
        <v>12526</v>
      </c>
      <c r="D8498" s="27" t="s">
        <v>12527</v>
      </c>
    </row>
    <row r="8499" customFormat="false" ht="13.5" hidden="false" customHeight="true" outlineLevel="0" collapsed="false">
      <c r="A8499" s="31" t="s">
        <v>12528</v>
      </c>
      <c r="C8499" s="0" t="s">
        <v>12526</v>
      </c>
      <c r="D8499" s="27" t="s">
        <v>12529</v>
      </c>
    </row>
    <row r="8500" customFormat="false" ht="13.5" hidden="false" customHeight="true" outlineLevel="0" collapsed="false">
      <c r="A8500" s="31" t="s">
        <v>12530</v>
      </c>
      <c r="B8500" s="27" t="s">
        <v>40</v>
      </c>
      <c r="C8500" s="0" t="s">
        <v>12526</v>
      </c>
      <c r="D8500" s="27" t="s">
        <v>12531</v>
      </c>
    </row>
    <row r="8501" customFormat="false" ht="13.5" hidden="false" customHeight="true" outlineLevel="0" collapsed="false">
      <c r="A8501" s="31" t="s">
        <v>12532</v>
      </c>
      <c r="C8501" s="0" t="s">
        <v>12526</v>
      </c>
      <c r="D8501" s="27" t="s">
        <v>44</v>
      </c>
    </row>
    <row r="8502" customFormat="false" ht="13.5" hidden="false" customHeight="true" outlineLevel="0" collapsed="false">
      <c r="A8502" s="31" t="s">
        <v>12533</v>
      </c>
      <c r="C8502" s="0" t="s">
        <v>12526</v>
      </c>
      <c r="D8502" s="27" t="s">
        <v>46</v>
      </c>
    </row>
    <row r="8503" customFormat="false" ht="13.5" hidden="false" customHeight="true" outlineLevel="0" collapsed="false">
      <c r="A8503" s="31" t="s">
        <v>12534</v>
      </c>
      <c r="C8503" s="0" t="s">
        <v>12526</v>
      </c>
      <c r="D8503" s="27" t="s">
        <v>12535</v>
      </c>
    </row>
    <row r="8504" customFormat="false" ht="13.5" hidden="false" customHeight="true" outlineLevel="0" collapsed="false">
      <c r="A8504" s="31" t="s">
        <v>12536</v>
      </c>
      <c r="C8504" s="0" t="s">
        <v>12526</v>
      </c>
      <c r="D8504" s="27" t="s">
        <v>12537</v>
      </c>
    </row>
    <row r="8505" customFormat="false" ht="13.5" hidden="false" customHeight="true" outlineLevel="0" collapsed="false">
      <c r="A8505" s="31" t="s">
        <v>12538</v>
      </c>
      <c r="C8505" s="0" t="s">
        <v>12526</v>
      </c>
      <c r="D8505" s="27" t="s">
        <v>12539</v>
      </c>
    </row>
    <row r="8506" customFormat="false" ht="13.5" hidden="false" customHeight="true" outlineLevel="0" collapsed="false">
      <c r="A8506" s="31" t="s">
        <v>12540</v>
      </c>
      <c r="C8506" s="0" t="s">
        <v>12526</v>
      </c>
      <c r="D8506" s="27" t="s">
        <v>12541</v>
      </c>
    </row>
    <row r="8507" customFormat="false" ht="13.5" hidden="false" customHeight="true" outlineLevel="0" collapsed="false">
      <c r="A8507" s="31" t="s">
        <v>12542</v>
      </c>
      <c r="C8507" s="0" t="s">
        <v>12526</v>
      </c>
      <c r="D8507" s="27" t="s">
        <v>12543</v>
      </c>
    </row>
    <row r="8508" customFormat="false" ht="13.5" hidden="false" customHeight="true" outlineLevel="0" collapsed="false">
      <c r="A8508" s="31" t="s">
        <v>12544</v>
      </c>
      <c r="C8508" s="0" t="s">
        <v>12526</v>
      </c>
      <c r="D8508" s="27" t="s">
        <v>12545</v>
      </c>
    </row>
    <row r="8509" customFormat="false" ht="13.5" hidden="false" customHeight="true" outlineLevel="0" collapsed="false">
      <c r="A8509" s="31" t="s">
        <v>12546</v>
      </c>
      <c r="B8509" s="27" t="s">
        <v>40</v>
      </c>
      <c r="C8509" s="0" t="s">
        <v>12547</v>
      </c>
      <c r="D8509" s="27" t="s">
        <v>55</v>
      </c>
    </row>
    <row r="8510" customFormat="false" ht="13.5" hidden="false" customHeight="true" outlineLevel="0" collapsed="false">
      <c r="A8510" s="31" t="s">
        <v>12548</v>
      </c>
      <c r="C8510" s="0" t="s">
        <v>12547</v>
      </c>
      <c r="D8510" s="27" t="s">
        <v>44</v>
      </c>
    </row>
    <row r="8511" customFormat="false" ht="13.5" hidden="false" customHeight="true" outlineLevel="0" collapsed="false">
      <c r="A8511" s="31" t="s">
        <v>12549</v>
      </c>
      <c r="C8511" s="0" t="s">
        <v>12547</v>
      </c>
      <c r="D8511" s="27" t="s">
        <v>46</v>
      </c>
    </row>
    <row r="8512" customFormat="false" ht="13.5" hidden="false" customHeight="true" outlineLevel="0" collapsed="false">
      <c r="A8512" s="31" t="s">
        <v>12550</v>
      </c>
      <c r="B8512" s="27" t="s">
        <v>40</v>
      </c>
      <c r="C8512" s="0" t="s">
        <v>12551</v>
      </c>
      <c r="D8512" s="27" t="s">
        <v>12552</v>
      </c>
    </row>
    <row r="8513" customFormat="false" ht="13.5" hidden="false" customHeight="true" outlineLevel="0" collapsed="false">
      <c r="A8513" s="31" t="s">
        <v>12553</v>
      </c>
      <c r="C8513" s="0" t="s">
        <v>12551</v>
      </c>
      <c r="D8513" s="27" t="s">
        <v>44</v>
      </c>
    </row>
    <row r="8514" customFormat="false" ht="13.5" hidden="false" customHeight="true" outlineLevel="0" collapsed="false">
      <c r="A8514" s="31" t="s">
        <v>12554</v>
      </c>
      <c r="C8514" s="0" t="s">
        <v>12551</v>
      </c>
      <c r="D8514" s="27" t="s">
        <v>46</v>
      </c>
    </row>
    <row r="8515" customFormat="false" ht="13.5" hidden="false" customHeight="true" outlineLevel="0" collapsed="false">
      <c r="A8515" s="31" t="s">
        <v>12555</v>
      </c>
      <c r="B8515" s="27" t="s">
        <v>40</v>
      </c>
      <c r="C8515" s="0" t="s">
        <v>12556</v>
      </c>
      <c r="D8515" s="27" t="s">
        <v>55</v>
      </c>
    </row>
    <row r="8516" customFormat="false" ht="13.5" hidden="false" customHeight="true" outlineLevel="0" collapsed="false">
      <c r="A8516" s="31" t="s">
        <v>12557</v>
      </c>
      <c r="C8516" s="0" t="s">
        <v>12556</v>
      </c>
      <c r="D8516" s="27" t="s">
        <v>44</v>
      </c>
    </row>
    <row r="8517" customFormat="false" ht="13.5" hidden="false" customHeight="true" outlineLevel="0" collapsed="false">
      <c r="A8517" s="31" t="s">
        <v>12558</v>
      </c>
      <c r="C8517" s="0" t="s">
        <v>12556</v>
      </c>
      <c r="D8517" s="27" t="s">
        <v>46</v>
      </c>
    </row>
    <row r="8518" customFormat="false" ht="13.5" hidden="false" customHeight="true" outlineLevel="0" collapsed="false">
      <c r="A8518" s="31" t="s">
        <v>12559</v>
      </c>
      <c r="B8518" s="27" t="s">
        <v>40</v>
      </c>
      <c r="C8518" s="0" t="s">
        <v>12560</v>
      </c>
      <c r="D8518" s="27" t="s">
        <v>55</v>
      </c>
      <c r="E8518" s="27" t="s">
        <v>56</v>
      </c>
    </row>
    <row r="8519" customFormat="false" ht="13.5" hidden="false" customHeight="true" outlineLevel="0" collapsed="false">
      <c r="A8519" s="31" t="s">
        <v>12561</v>
      </c>
      <c r="C8519" s="0" t="s">
        <v>12560</v>
      </c>
      <c r="D8519" s="27" t="s">
        <v>44</v>
      </c>
      <c r="E8519" s="27" t="s">
        <v>56</v>
      </c>
    </row>
    <row r="8520" customFormat="false" ht="13.5" hidden="false" customHeight="true" outlineLevel="0" collapsed="false">
      <c r="A8520" s="31" t="s">
        <v>12562</v>
      </c>
      <c r="C8520" s="0" t="s">
        <v>12560</v>
      </c>
      <c r="D8520" s="27" t="s">
        <v>46</v>
      </c>
      <c r="E8520" s="27" t="s">
        <v>56</v>
      </c>
    </row>
    <row r="8521" customFormat="false" ht="13.5" hidden="false" customHeight="true" outlineLevel="0" collapsed="false">
      <c r="A8521" s="31" t="s">
        <v>12563</v>
      </c>
      <c r="B8521" s="27" t="s">
        <v>40</v>
      </c>
      <c r="C8521" s="0" t="s">
        <v>12564</v>
      </c>
      <c r="D8521" s="27" t="s">
        <v>55</v>
      </c>
    </row>
    <row r="8522" customFormat="false" ht="13.5" hidden="false" customHeight="true" outlineLevel="0" collapsed="false">
      <c r="A8522" s="31" t="s">
        <v>12565</v>
      </c>
      <c r="C8522" s="0" t="s">
        <v>12564</v>
      </c>
      <c r="D8522" s="27" t="s">
        <v>44</v>
      </c>
    </row>
    <row r="8523" customFormat="false" ht="13.5" hidden="false" customHeight="true" outlineLevel="0" collapsed="false">
      <c r="A8523" s="31" t="s">
        <v>12566</v>
      </c>
      <c r="C8523" s="0" t="s">
        <v>12564</v>
      </c>
      <c r="D8523" s="27" t="s">
        <v>46</v>
      </c>
    </row>
    <row r="8524" customFormat="false" ht="13.5" hidden="false" customHeight="true" outlineLevel="0" collapsed="false">
      <c r="A8524" s="31" t="s">
        <v>12567</v>
      </c>
      <c r="B8524" s="27" t="s">
        <v>40</v>
      </c>
      <c r="C8524" s="0" t="s">
        <v>12568</v>
      </c>
      <c r="D8524" s="27" t="s">
        <v>238</v>
      </c>
    </row>
    <row r="8525" customFormat="false" ht="13.5" hidden="false" customHeight="true" outlineLevel="0" collapsed="false">
      <c r="A8525" s="31" t="s">
        <v>12569</v>
      </c>
      <c r="C8525" s="0" t="s">
        <v>12568</v>
      </c>
      <c r="D8525" s="27" t="s">
        <v>44</v>
      </c>
    </row>
    <row r="8526" customFormat="false" ht="13.5" hidden="false" customHeight="true" outlineLevel="0" collapsed="false">
      <c r="A8526" s="31" t="s">
        <v>12570</v>
      </c>
      <c r="C8526" s="0" t="s">
        <v>12568</v>
      </c>
      <c r="D8526" s="27" t="s">
        <v>46</v>
      </c>
    </row>
    <row r="8527" customFormat="false" ht="13.5" hidden="false" customHeight="true" outlineLevel="0" collapsed="false">
      <c r="A8527" s="31" t="s">
        <v>12571</v>
      </c>
      <c r="C8527" s="0" t="s">
        <v>12568</v>
      </c>
      <c r="D8527" s="27" t="s">
        <v>12572</v>
      </c>
    </row>
    <row r="8528" customFormat="false" ht="13.5" hidden="false" customHeight="true" outlineLevel="0" collapsed="false">
      <c r="A8528" s="31" t="s">
        <v>12573</v>
      </c>
      <c r="B8528" s="27" t="s">
        <v>40</v>
      </c>
      <c r="C8528" s="0" t="s">
        <v>12574</v>
      </c>
      <c r="D8528" s="27" t="s">
        <v>55</v>
      </c>
    </row>
    <row r="8529" customFormat="false" ht="13.5" hidden="false" customHeight="true" outlineLevel="0" collapsed="false">
      <c r="A8529" s="31" t="s">
        <v>12575</v>
      </c>
      <c r="C8529" s="0" t="s">
        <v>12574</v>
      </c>
      <c r="D8529" s="27" t="s">
        <v>44</v>
      </c>
    </row>
    <row r="8530" customFormat="false" ht="13.5" hidden="false" customHeight="true" outlineLevel="0" collapsed="false">
      <c r="A8530" s="31" t="s">
        <v>12576</v>
      </c>
      <c r="C8530" s="0" t="s">
        <v>12574</v>
      </c>
      <c r="D8530" s="27" t="s">
        <v>46</v>
      </c>
    </row>
    <row r="8531" customFormat="false" ht="13.5" hidden="false" customHeight="true" outlineLevel="0" collapsed="false">
      <c r="A8531" s="31" t="s">
        <v>12577</v>
      </c>
      <c r="B8531" s="27" t="s">
        <v>40</v>
      </c>
      <c r="C8531" s="0" t="s">
        <v>12578</v>
      </c>
      <c r="D8531" s="27" t="s">
        <v>62</v>
      </c>
    </row>
    <row r="8532" customFormat="false" ht="13.5" hidden="false" customHeight="true" outlineLevel="0" collapsed="false">
      <c r="A8532" s="31" t="s">
        <v>12579</v>
      </c>
      <c r="C8532" s="0" t="s">
        <v>12578</v>
      </c>
      <c r="D8532" s="27" t="s">
        <v>44</v>
      </c>
    </row>
    <row r="8533" customFormat="false" ht="13.5" hidden="false" customHeight="true" outlineLevel="0" collapsed="false">
      <c r="A8533" s="31" t="s">
        <v>12580</v>
      </c>
      <c r="C8533" s="0" t="s">
        <v>12578</v>
      </c>
      <c r="D8533" s="27" t="s">
        <v>46</v>
      </c>
    </row>
    <row r="8534" customFormat="false" ht="13.5" hidden="false" customHeight="true" outlineLevel="0" collapsed="false">
      <c r="A8534" s="31" t="s">
        <v>12581</v>
      </c>
      <c r="B8534" s="27" t="s">
        <v>40</v>
      </c>
      <c r="C8534" s="0" t="s">
        <v>12582</v>
      </c>
      <c r="D8534" s="27" t="s">
        <v>55</v>
      </c>
    </row>
    <row r="8535" customFormat="false" ht="13.5" hidden="false" customHeight="true" outlineLevel="0" collapsed="false">
      <c r="A8535" s="31" t="s">
        <v>12583</v>
      </c>
      <c r="C8535" s="0" t="s">
        <v>12582</v>
      </c>
      <c r="D8535" s="27" t="s">
        <v>44</v>
      </c>
    </row>
    <row r="8536" customFormat="false" ht="13.5" hidden="false" customHeight="true" outlineLevel="0" collapsed="false">
      <c r="A8536" s="31" t="s">
        <v>12584</v>
      </c>
      <c r="C8536" s="0" t="s">
        <v>12582</v>
      </c>
      <c r="D8536" s="27" t="s">
        <v>46</v>
      </c>
    </row>
    <row r="8537" customFormat="false" ht="13.5" hidden="false" customHeight="true" outlineLevel="0" collapsed="false">
      <c r="A8537" s="31" t="s">
        <v>12585</v>
      </c>
      <c r="C8537" s="0" t="s">
        <v>12586</v>
      </c>
      <c r="D8537" s="27" t="s">
        <v>238</v>
      </c>
      <c r="E8537" s="27" t="s">
        <v>56</v>
      </c>
    </row>
    <row r="8538" customFormat="false" ht="13.5" hidden="false" customHeight="true" outlineLevel="0" collapsed="false">
      <c r="A8538" s="31" t="s">
        <v>12587</v>
      </c>
      <c r="C8538" s="0" t="s">
        <v>12586</v>
      </c>
      <c r="D8538" s="27" t="s">
        <v>8529</v>
      </c>
      <c r="E8538" s="27" t="s">
        <v>56</v>
      </c>
    </row>
    <row r="8539" customFormat="false" ht="13.5" hidden="false" customHeight="true" outlineLevel="0" collapsed="false">
      <c r="A8539" s="31" t="s">
        <v>12588</v>
      </c>
      <c r="C8539" s="0" t="s">
        <v>12586</v>
      </c>
      <c r="D8539" s="27" t="s">
        <v>12589</v>
      </c>
      <c r="E8539" s="27" t="s">
        <v>56</v>
      </c>
    </row>
    <row r="8540" customFormat="false" ht="13.5" hidden="false" customHeight="true" outlineLevel="0" collapsed="false">
      <c r="A8540" s="31" t="s">
        <v>12590</v>
      </c>
      <c r="B8540" s="27" t="s">
        <v>40</v>
      </c>
      <c r="C8540" s="0" t="s">
        <v>12591</v>
      </c>
      <c r="D8540" s="27" t="s">
        <v>3130</v>
      </c>
    </row>
    <row r="8541" customFormat="false" ht="13.5" hidden="false" customHeight="true" outlineLevel="0" collapsed="false">
      <c r="A8541" s="31" t="s">
        <v>12592</v>
      </c>
      <c r="C8541" s="0" t="s">
        <v>12591</v>
      </c>
      <c r="D8541" s="27" t="s">
        <v>44</v>
      </c>
    </row>
    <row r="8542" customFormat="false" ht="13.5" hidden="false" customHeight="true" outlineLevel="0" collapsed="false">
      <c r="A8542" s="31" t="s">
        <v>12593</v>
      </c>
      <c r="C8542" s="0" t="s">
        <v>12591</v>
      </c>
      <c r="D8542" s="27" t="s">
        <v>46</v>
      </c>
    </row>
    <row r="8543" customFormat="false" ht="13.5" hidden="false" customHeight="true" outlineLevel="0" collapsed="false">
      <c r="A8543" s="31" t="s">
        <v>12594</v>
      </c>
      <c r="C8543" s="0" t="s">
        <v>12595</v>
      </c>
      <c r="D8543" s="27" t="s">
        <v>55</v>
      </c>
    </row>
    <row r="8544" customFormat="false" ht="13.5" hidden="false" customHeight="true" outlineLevel="0" collapsed="false">
      <c r="A8544" s="31" t="s">
        <v>12596</v>
      </c>
      <c r="C8544" s="0" t="s">
        <v>12597</v>
      </c>
      <c r="D8544" s="27" t="s">
        <v>55</v>
      </c>
    </row>
    <row r="8545" customFormat="false" ht="13.5" hidden="false" customHeight="true" outlineLevel="0" collapsed="false">
      <c r="A8545" s="31" t="s">
        <v>12598</v>
      </c>
      <c r="C8545" s="0" t="s">
        <v>12599</v>
      </c>
      <c r="D8545" s="27" t="s">
        <v>726</v>
      </c>
    </row>
    <row r="8546" customFormat="false" ht="13.5" hidden="false" customHeight="true" outlineLevel="0" collapsed="false">
      <c r="A8546" s="31" t="s">
        <v>12600</v>
      </c>
      <c r="C8546" s="0" t="s">
        <v>12599</v>
      </c>
      <c r="D8546" s="27" t="s">
        <v>218</v>
      </c>
    </row>
    <row r="8547" customFormat="false" ht="13.5" hidden="false" customHeight="true" outlineLevel="0" collapsed="false">
      <c r="A8547" s="31" t="s">
        <v>12601</v>
      </c>
      <c r="C8547" s="0" t="s">
        <v>12599</v>
      </c>
      <c r="D8547" s="27" t="s">
        <v>12602</v>
      </c>
    </row>
    <row r="8548" customFormat="false" ht="13.5" hidden="false" customHeight="true" outlineLevel="0" collapsed="false">
      <c r="A8548" s="31" t="s">
        <v>12603</v>
      </c>
      <c r="C8548" s="0" t="s">
        <v>12599</v>
      </c>
      <c r="D8548" s="27" t="s">
        <v>12604</v>
      </c>
    </row>
    <row r="8549" customFormat="false" ht="13.5" hidden="false" customHeight="true" outlineLevel="0" collapsed="false">
      <c r="A8549" s="31" t="s">
        <v>12605</v>
      </c>
      <c r="B8549" s="27" t="s">
        <v>40</v>
      </c>
      <c r="C8549" s="0" t="s">
        <v>12606</v>
      </c>
      <c r="D8549" s="27" t="s">
        <v>55</v>
      </c>
    </row>
    <row r="8550" customFormat="false" ht="13.5" hidden="false" customHeight="true" outlineLevel="0" collapsed="false">
      <c r="A8550" s="31" t="s">
        <v>12607</v>
      </c>
      <c r="C8550" s="0" t="s">
        <v>12606</v>
      </c>
      <c r="D8550" s="27" t="s">
        <v>44</v>
      </c>
    </row>
    <row r="8551" customFormat="false" ht="13.5" hidden="false" customHeight="true" outlineLevel="0" collapsed="false">
      <c r="A8551" s="31" t="s">
        <v>12608</v>
      </c>
      <c r="C8551" s="0" t="s">
        <v>12606</v>
      </c>
      <c r="D8551" s="27" t="s">
        <v>46</v>
      </c>
    </row>
    <row r="8552" customFormat="false" ht="13.5" hidden="false" customHeight="true" outlineLevel="0" collapsed="false">
      <c r="A8552" s="31" t="s">
        <v>12609</v>
      </c>
      <c r="B8552" s="27" t="s">
        <v>40</v>
      </c>
      <c r="C8552" s="0" t="s">
        <v>12610</v>
      </c>
      <c r="D8552" s="27" t="s">
        <v>55</v>
      </c>
    </row>
    <row r="8553" customFormat="false" ht="13.5" hidden="false" customHeight="true" outlineLevel="0" collapsed="false">
      <c r="A8553" s="31" t="s">
        <v>12611</v>
      </c>
      <c r="C8553" s="0" t="s">
        <v>12610</v>
      </c>
      <c r="D8553" s="27" t="s">
        <v>44</v>
      </c>
    </row>
    <row r="8554" customFormat="false" ht="13.5" hidden="false" customHeight="true" outlineLevel="0" collapsed="false">
      <c r="A8554" s="31" t="s">
        <v>12612</v>
      </c>
      <c r="C8554" s="0" t="s">
        <v>12610</v>
      </c>
      <c r="D8554" s="27" t="s">
        <v>46</v>
      </c>
    </row>
    <row r="8555" customFormat="false" ht="13.5" hidden="false" customHeight="true" outlineLevel="0" collapsed="false">
      <c r="A8555" s="31" t="s">
        <v>12613</v>
      </c>
      <c r="B8555" s="27" t="s">
        <v>40</v>
      </c>
      <c r="C8555" s="0" t="s">
        <v>12614</v>
      </c>
      <c r="D8555" s="27" t="s">
        <v>55</v>
      </c>
    </row>
    <row r="8556" customFormat="false" ht="13.5" hidden="false" customHeight="true" outlineLevel="0" collapsed="false">
      <c r="A8556" s="31" t="s">
        <v>12615</v>
      </c>
      <c r="C8556" s="0" t="s">
        <v>12614</v>
      </c>
      <c r="D8556" s="27" t="s">
        <v>44</v>
      </c>
    </row>
    <row r="8557" customFormat="false" ht="13.5" hidden="false" customHeight="true" outlineLevel="0" collapsed="false">
      <c r="A8557" s="31" t="s">
        <v>12616</v>
      </c>
      <c r="C8557" s="0" t="s">
        <v>12614</v>
      </c>
      <c r="D8557" s="27" t="s">
        <v>46</v>
      </c>
    </row>
    <row r="8558" customFormat="false" ht="13.5" hidden="false" customHeight="true" outlineLevel="0" collapsed="false">
      <c r="A8558" s="31" t="s">
        <v>12617</v>
      </c>
      <c r="B8558" s="27" t="s">
        <v>40</v>
      </c>
      <c r="C8558" s="0" t="s">
        <v>12618</v>
      </c>
      <c r="D8558" s="27" t="s">
        <v>62</v>
      </c>
    </row>
    <row r="8559" customFormat="false" ht="13.5" hidden="false" customHeight="true" outlineLevel="0" collapsed="false">
      <c r="A8559" s="31" t="s">
        <v>12619</v>
      </c>
      <c r="C8559" s="0" t="s">
        <v>12618</v>
      </c>
      <c r="D8559" s="27" t="s">
        <v>44</v>
      </c>
    </row>
    <row r="8560" customFormat="false" ht="13.5" hidden="false" customHeight="true" outlineLevel="0" collapsed="false">
      <c r="A8560" s="31" t="s">
        <v>12620</v>
      </c>
      <c r="C8560" s="0" t="s">
        <v>12618</v>
      </c>
      <c r="D8560" s="27" t="s">
        <v>46</v>
      </c>
    </row>
    <row r="8561" customFormat="false" ht="13.5" hidden="false" customHeight="true" outlineLevel="0" collapsed="false">
      <c r="A8561" s="31" t="s">
        <v>12621</v>
      </c>
      <c r="B8561" s="27" t="s">
        <v>40</v>
      </c>
      <c r="C8561" s="0" t="s">
        <v>12622</v>
      </c>
      <c r="D8561" s="27" t="s">
        <v>55</v>
      </c>
    </row>
    <row r="8562" customFormat="false" ht="13.5" hidden="false" customHeight="true" outlineLevel="0" collapsed="false">
      <c r="A8562" s="31" t="s">
        <v>12623</v>
      </c>
      <c r="C8562" s="0" t="s">
        <v>12622</v>
      </c>
      <c r="D8562" s="27" t="s">
        <v>44</v>
      </c>
    </row>
    <row r="8563" customFormat="false" ht="13.5" hidden="false" customHeight="true" outlineLevel="0" collapsed="false">
      <c r="A8563" s="31" t="s">
        <v>12624</v>
      </c>
      <c r="C8563" s="0" t="s">
        <v>12622</v>
      </c>
      <c r="D8563" s="27" t="s">
        <v>46</v>
      </c>
    </row>
    <row r="8564" customFormat="false" ht="13.5" hidden="false" customHeight="true" outlineLevel="0" collapsed="false">
      <c r="A8564" s="31" t="s">
        <v>12625</v>
      </c>
      <c r="B8564" s="27" t="s">
        <v>40</v>
      </c>
      <c r="C8564" s="0" t="s">
        <v>12626</v>
      </c>
      <c r="D8564" s="27" t="s">
        <v>55</v>
      </c>
    </row>
    <row r="8565" customFormat="false" ht="13.5" hidden="false" customHeight="true" outlineLevel="0" collapsed="false">
      <c r="A8565" s="31" t="s">
        <v>12627</v>
      </c>
      <c r="C8565" s="0" t="s">
        <v>12626</v>
      </c>
      <c r="D8565" s="27" t="s">
        <v>44</v>
      </c>
    </row>
    <row r="8566" customFormat="false" ht="13.5" hidden="false" customHeight="true" outlineLevel="0" collapsed="false">
      <c r="A8566" s="31" t="s">
        <v>12628</v>
      </c>
      <c r="C8566" s="0" t="s">
        <v>12626</v>
      </c>
      <c r="D8566" s="27" t="s">
        <v>46</v>
      </c>
    </row>
    <row r="8567" customFormat="false" ht="13.5" hidden="false" customHeight="true" outlineLevel="0" collapsed="false">
      <c r="A8567" s="31" t="s">
        <v>12629</v>
      </c>
      <c r="B8567" s="27" t="s">
        <v>40</v>
      </c>
      <c r="C8567" s="0" t="s">
        <v>12630</v>
      </c>
      <c r="D8567" s="27" t="s">
        <v>55</v>
      </c>
    </row>
    <row r="8568" customFormat="false" ht="13.5" hidden="false" customHeight="true" outlineLevel="0" collapsed="false">
      <c r="A8568" s="31" t="s">
        <v>12631</v>
      </c>
      <c r="C8568" s="0" t="s">
        <v>12630</v>
      </c>
      <c r="D8568" s="27" t="s">
        <v>44</v>
      </c>
    </row>
    <row r="8569" customFormat="false" ht="13.5" hidden="false" customHeight="true" outlineLevel="0" collapsed="false">
      <c r="A8569" s="31" t="s">
        <v>12632</v>
      </c>
      <c r="C8569" s="0" t="s">
        <v>12630</v>
      </c>
      <c r="D8569" s="27" t="s">
        <v>46</v>
      </c>
    </row>
    <row r="8570" customFormat="false" ht="13.5" hidden="false" customHeight="true" outlineLevel="0" collapsed="false">
      <c r="A8570" s="31" t="s">
        <v>12633</v>
      </c>
      <c r="B8570" s="27" t="s">
        <v>40</v>
      </c>
      <c r="C8570" s="0" t="s">
        <v>12634</v>
      </c>
      <c r="D8570" s="27" t="s">
        <v>62</v>
      </c>
    </row>
    <row r="8571" customFormat="false" ht="13.5" hidden="false" customHeight="true" outlineLevel="0" collapsed="false">
      <c r="A8571" s="31" t="s">
        <v>12635</v>
      </c>
      <c r="C8571" s="0" t="s">
        <v>12634</v>
      </c>
      <c r="D8571" s="27" t="s">
        <v>44</v>
      </c>
    </row>
    <row r="8572" customFormat="false" ht="13.5" hidden="false" customHeight="true" outlineLevel="0" collapsed="false">
      <c r="A8572" s="31" t="s">
        <v>12636</v>
      </c>
      <c r="C8572" s="0" t="s">
        <v>12634</v>
      </c>
      <c r="D8572" s="27" t="s">
        <v>46</v>
      </c>
    </row>
    <row r="8573" customFormat="false" ht="13.5" hidden="false" customHeight="true" outlineLevel="0" collapsed="false">
      <c r="A8573" s="31" t="s">
        <v>12637</v>
      </c>
      <c r="B8573" s="27" t="s">
        <v>40</v>
      </c>
      <c r="C8573" s="0" t="s">
        <v>12638</v>
      </c>
      <c r="D8573" s="27" t="s">
        <v>55</v>
      </c>
    </row>
    <row r="8574" customFormat="false" ht="13.5" hidden="false" customHeight="true" outlineLevel="0" collapsed="false">
      <c r="A8574" s="31" t="s">
        <v>12639</v>
      </c>
      <c r="C8574" s="0" t="s">
        <v>12638</v>
      </c>
      <c r="D8574" s="27" t="s">
        <v>44</v>
      </c>
    </row>
    <row r="8575" customFormat="false" ht="13.5" hidden="false" customHeight="true" outlineLevel="0" collapsed="false">
      <c r="A8575" s="31" t="s">
        <v>12640</v>
      </c>
      <c r="C8575" s="0" t="s">
        <v>12638</v>
      </c>
      <c r="D8575" s="27" t="s">
        <v>46</v>
      </c>
    </row>
    <row r="8576" customFormat="false" ht="13.5" hidden="false" customHeight="true" outlineLevel="0" collapsed="false">
      <c r="A8576" s="31" t="s">
        <v>12641</v>
      </c>
      <c r="C8576" s="0" t="s">
        <v>12642</v>
      </c>
      <c r="D8576" s="27" t="s">
        <v>55</v>
      </c>
    </row>
    <row r="8577" customFormat="false" ht="13.5" hidden="false" customHeight="true" outlineLevel="0" collapsed="false">
      <c r="A8577" s="31" t="s">
        <v>12643</v>
      </c>
      <c r="B8577" s="27" t="s">
        <v>40</v>
      </c>
      <c r="C8577" s="0" t="s">
        <v>12644</v>
      </c>
      <c r="D8577" s="27" t="s">
        <v>550</v>
      </c>
    </row>
    <row r="8578" customFormat="false" ht="13.5" hidden="false" customHeight="true" outlineLevel="0" collapsed="false">
      <c r="A8578" s="31" t="s">
        <v>12645</v>
      </c>
      <c r="C8578" s="0" t="s">
        <v>12644</v>
      </c>
      <c r="D8578" s="27" t="s">
        <v>44</v>
      </c>
    </row>
    <row r="8579" customFormat="false" ht="13.5" hidden="false" customHeight="true" outlineLevel="0" collapsed="false">
      <c r="A8579" s="31" t="s">
        <v>12646</v>
      </c>
      <c r="C8579" s="0" t="s">
        <v>12644</v>
      </c>
      <c r="D8579" s="27" t="s">
        <v>46</v>
      </c>
    </row>
    <row r="8580" customFormat="false" ht="13.5" hidden="false" customHeight="true" outlineLevel="0" collapsed="false">
      <c r="A8580" s="31" t="s">
        <v>12647</v>
      </c>
      <c r="B8580" s="27" t="s">
        <v>40</v>
      </c>
      <c r="C8580" s="0" t="s">
        <v>12648</v>
      </c>
      <c r="D8580" s="27" t="s">
        <v>55</v>
      </c>
    </row>
    <row r="8581" customFormat="false" ht="13.5" hidden="false" customHeight="true" outlineLevel="0" collapsed="false">
      <c r="A8581" s="31" t="s">
        <v>12649</v>
      </c>
      <c r="C8581" s="0" t="s">
        <v>12648</v>
      </c>
      <c r="D8581" s="27" t="s">
        <v>44</v>
      </c>
    </row>
    <row r="8582" customFormat="false" ht="13.5" hidden="false" customHeight="true" outlineLevel="0" collapsed="false">
      <c r="A8582" s="31" t="s">
        <v>12650</v>
      </c>
      <c r="C8582" s="0" t="s">
        <v>12648</v>
      </c>
      <c r="D8582" s="27" t="s">
        <v>46</v>
      </c>
    </row>
    <row r="8583" customFormat="false" ht="13.5" hidden="false" customHeight="true" outlineLevel="0" collapsed="false">
      <c r="A8583" s="31" t="s">
        <v>12651</v>
      </c>
      <c r="B8583" s="27" t="s">
        <v>40</v>
      </c>
      <c r="C8583" s="0" t="s">
        <v>12652</v>
      </c>
      <c r="D8583" s="27" t="s">
        <v>55</v>
      </c>
    </row>
    <row r="8584" customFormat="false" ht="13.5" hidden="false" customHeight="true" outlineLevel="0" collapsed="false">
      <c r="A8584" s="31" t="s">
        <v>12653</v>
      </c>
      <c r="C8584" s="0" t="s">
        <v>12652</v>
      </c>
      <c r="D8584" s="27" t="s">
        <v>44</v>
      </c>
    </row>
    <row r="8585" customFormat="false" ht="13.5" hidden="false" customHeight="true" outlineLevel="0" collapsed="false">
      <c r="A8585" s="31" t="s">
        <v>12654</v>
      </c>
      <c r="C8585" s="0" t="s">
        <v>12652</v>
      </c>
      <c r="D8585" s="27" t="s">
        <v>46</v>
      </c>
    </row>
    <row r="8586" customFormat="false" ht="13.5" hidden="false" customHeight="true" outlineLevel="0" collapsed="false">
      <c r="A8586" s="31" t="s">
        <v>12655</v>
      </c>
      <c r="C8586" s="0" t="s">
        <v>12656</v>
      </c>
      <c r="D8586" s="27" t="s">
        <v>55</v>
      </c>
    </row>
    <row r="8587" customFormat="false" ht="13.5" hidden="false" customHeight="true" outlineLevel="0" collapsed="false">
      <c r="A8587" s="31" t="s">
        <v>12657</v>
      </c>
      <c r="B8587" s="27" t="s">
        <v>40</v>
      </c>
      <c r="C8587" s="0" t="s">
        <v>12658</v>
      </c>
      <c r="D8587" s="27" t="s">
        <v>55</v>
      </c>
    </row>
    <row r="8588" customFormat="false" ht="13.5" hidden="false" customHeight="true" outlineLevel="0" collapsed="false">
      <c r="A8588" s="31" t="s">
        <v>12659</v>
      </c>
      <c r="C8588" s="0" t="s">
        <v>12658</v>
      </c>
      <c r="D8588" s="27" t="s">
        <v>44</v>
      </c>
    </row>
    <row r="8589" customFormat="false" ht="13.5" hidden="false" customHeight="true" outlineLevel="0" collapsed="false">
      <c r="A8589" s="31" t="s">
        <v>12660</v>
      </c>
      <c r="C8589" s="0" t="s">
        <v>12658</v>
      </c>
      <c r="D8589" s="27" t="s">
        <v>46</v>
      </c>
    </row>
    <row r="8590" customFormat="false" ht="13.5" hidden="false" customHeight="true" outlineLevel="0" collapsed="false">
      <c r="A8590" s="31" t="s">
        <v>12661</v>
      </c>
      <c r="B8590" s="27" t="s">
        <v>40</v>
      </c>
      <c r="C8590" s="0" t="s">
        <v>12662</v>
      </c>
      <c r="D8590" s="27" t="s">
        <v>55</v>
      </c>
    </row>
    <row r="8591" customFormat="false" ht="13.5" hidden="false" customHeight="true" outlineLevel="0" collapsed="false">
      <c r="A8591" s="31" t="s">
        <v>12663</v>
      </c>
      <c r="C8591" s="0" t="s">
        <v>12662</v>
      </c>
      <c r="D8591" s="27" t="s">
        <v>44</v>
      </c>
    </row>
    <row r="8592" customFormat="false" ht="13.5" hidden="false" customHeight="true" outlineLevel="0" collapsed="false">
      <c r="A8592" s="31" t="s">
        <v>12664</v>
      </c>
      <c r="C8592" s="0" t="s">
        <v>12662</v>
      </c>
      <c r="D8592" s="27" t="s">
        <v>46</v>
      </c>
    </row>
    <row r="8593" customFormat="false" ht="13.5" hidden="false" customHeight="true" outlineLevel="0" collapsed="false">
      <c r="A8593" s="31" t="s">
        <v>12665</v>
      </c>
      <c r="B8593" s="27" t="s">
        <v>40</v>
      </c>
      <c r="C8593" s="0" t="s">
        <v>12666</v>
      </c>
      <c r="D8593" s="27" t="s">
        <v>55</v>
      </c>
    </row>
    <row r="8594" customFormat="false" ht="13.5" hidden="false" customHeight="true" outlineLevel="0" collapsed="false">
      <c r="A8594" s="31" t="s">
        <v>12667</v>
      </c>
      <c r="C8594" s="0" t="s">
        <v>12666</v>
      </c>
      <c r="D8594" s="27" t="s">
        <v>44</v>
      </c>
    </row>
    <row r="8595" customFormat="false" ht="13.5" hidden="false" customHeight="true" outlineLevel="0" collapsed="false">
      <c r="A8595" s="31" t="s">
        <v>12668</v>
      </c>
      <c r="C8595" s="0" t="s">
        <v>12666</v>
      </c>
      <c r="D8595" s="27" t="s">
        <v>46</v>
      </c>
    </row>
    <row r="8596" customFormat="false" ht="13.5" hidden="false" customHeight="true" outlineLevel="0" collapsed="false">
      <c r="A8596" s="31" t="s">
        <v>12669</v>
      </c>
      <c r="C8596" s="0" t="s">
        <v>12670</v>
      </c>
      <c r="D8596" s="27" t="s">
        <v>55</v>
      </c>
    </row>
    <row r="8597" customFormat="false" ht="13.5" hidden="false" customHeight="true" outlineLevel="0" collapsed="false">
      <c r="A8597" s="31" t="s">
        <v>12671</v>
      </c>
      <c r="B8597" s="27" t="s">
        <v>40</v>
      </c>
      <c r="C8597" s="0" t="s">
        <v>12672</v>
      </c>
      <c r="D8597" s="27" t="s">
        <v>55</v>
      </c>
    </row>
    <row r="8598" customFormat="false" ht="13.5" hidden="false" customHeight="true" outlineLevel="0" collapsed="false">
      <c r="A8598" s="31" t="s">
        <v>12673</v>
      </c>
      <c r="C8598" s="0" t="s">
        <v>12672</v>
      </c>
      <c r="D8598" s="27" t="s">
        <v>44</v>
      </c>
    </row>
    <row r="8599" customFormat="false" ht="13.5" hidden="false" customHeight="true" outlineLevel="0" collapsed="false">
      <c r="A8599" s="31" t="s">
        <v>12674</v>
      </c>
      <c r="C8599" s="0" t="s">
        <v>12672</v>
      </c>
      <c r="D8599" s="27" t="s">
        <v>46</v>
      </c>
    </row>
    <row r="8600" customFormat="false" ht="13.5" hidden="false" customHeight="true" outlineLevel="0" collapsed="false">
      <c r="A8600" s="31" t="s">
        <v>12675</v>
      </c>
      <c r="C8600" s="0" t="s">
        <v>12676</v>
      </c>
      <c r="D8600" s="27" t="s">
        <v>55</v>
      </c>
    </row>
    <row r="8601" customFormat="false" ht="13.5" hidden="false" customHeight="true" outlineLevel="0" collapsed="false">
      <c r="A8601" s="31" t="s">
        <v>12677</v>
      </c>
      <c r="B8601" s="27" t="s">
        <v>40</v>
      </c>
      <c r="C8601" s="0" t="s">
        <v>12678</v>
      </c>
      <c r="D8601" s="27" t="s">
        <v>55</v>
      </c>
    </row>
    <row r="8602" customFormat="false" ht="13.5" hidden="false" customHeight="true" outlineLevel="0" collapsed="false">
      <c r="A8602" s="31" t="s">
        <v>12679</v>
      </c>
      <c r="C8602" s="0" t="s">
        <v>12678</v>
      </c>
      <c r="D8602" s="27" t="s">
        <v>44</v>
      </c>
    </row>
    <row r="8603" customFormat="false" ht="13.5" hidden="false" customHeight="true" outlineLevel="0" collapsed="false">
      <c r="A8603" s="31" t="s">
        <v>12680</v>
      </c>
      <c r="C8603" s="0" t="s">
        <v>12678</v>
      </c>
      <c r="D8603" s="27" t="s">
        <v>46</v>
      </c>
    </row>
    <row r="8604" customFormat="false" ht="13.5" hidden="false" customHeight="true" outlineLevel="0" collapsed="false">
      <c r="A8604" s="31" t="s">
        <v>12681</v>
      </c>
      <c r="B8604" s="27" t="s">
        <v>40</v>
      </c>
      <c r="C8604" s="0" t="s">
        <v>12682</v>
      </c>
      <c r="D8604" s="27" t="s">
        <v>55</v>
      </c>
    </row>
    <row r="8605" customFormat="false" ht="13.5" hidden="false" customHeight="true" outlineLevel="0" collapsed="false">
      <c r="A8605" s="31" t="s">
        <v>12683</v>
      </c>
      <c r="C8605" s="0" t="s">
        <v>12682</v>
      </c>
      <c r="D8605" s="27" t="s">
        <v>44</v>
      </c>
    </row>
    <row r="8606" customFormat="false" ht="13.5" hidden="false" customHeight="true" outlineLevel="0" collapsed="false">
      <c r="A8606" s="31" t="s">
        <v>12684</v>
      </c>
      <c r="C8606" s="0" t="s">
        <v>12682</v>
      </c>
      <c r="D8606" s="27" t="s">
        <v>46</v>
      </c>
    </row>
    <row r="8607" customFormat="false" ht="13.5" hidden="false" customHeight="true" outlineLevel="0" collapsed="false">
      <c r="A8607" s="31" t="s">
        <v>12685</v>
      </c>
      <c r="B8607" s="27" t="s">
        <v>40</v>
      </c>
      <c r="C8607" s="0" t="s">
        <v>12686</v>
      </c>
      <c r="D8607" s="27" t="s">
        <v>55</v>
      </c>
    </row>
    <row r="8608" customFormat="false" ht="13.5" hidden="false" customHeight="true" outlineLevel="0" collapsed="false">
      <c r="A8608" s="31" t="s">
        <v>12687</v>
      </c>
      <c r="C8608" s="0" t="s">
        <v>12686</v>
      </c>
      <c r="D8608" s="27" t="s">
        <v>44</v>
      </c>
    </row>
    <row r="8609" customFormat="false" ht="13.5" hidden="false" customHeight="true" outlineLevel="0" collapsed="false">
      <c r="A8609" s="31" t="s">
        <v>12688</v>
      </c>
      <c r="C8609" s="0" t="s">
        <v>12686</v>
      </c>
      <c r="D8609" s="27" t="s">
        <v>46</v>
      </c>
    </row>
    <row r="8610" customFormat="false" ht="13.5" hidden="false" customHeight="true" outlineLevel="0" collapsed="false">
      <c r="A8610" s="31" t="s">
        <v>12689</v>
      </c>
      <c r="B8610" s="27" t="s">
        <v>40</v>
      </c>
      <c r="C8610" s="0" t="s">
        <v>12690</v>
      </c>
      <c r="D8610" s="27" t="s">
        <v>55</v>
      </c>
    </row>
    <row r="8611" customFormat="false" ht="13.5" hidden="false" customHeight="true" outlineLevel="0" collapsed="false">
      <c r="A8611" s="31" t="s">
        <v>12691</v>
      </c>
      <c r="C8611" s="0" t="s">
        <v>12690</v>
      </c>
      <c r="D8611" s="27" t="s">
        <v>44</v>
      </c>
    </row>
    <row r="8612" customFormat="false" ht="13.5" hidden="false" customHeight="true" outlineLevel="0" collapsed="false">
      <c r="A8612" s="31" t="s">
        <v>12692</v>
      </c>
      <c r="C8612" s="0" t="s">
        <v>12690</v>
      </c>
      <c r="D8612" s="27" t="s">
        <v>46</v>
      </c>
    </row>
    <row r="8613" customFormat="false" ht="13.5" hidden="false" customHeight="true" outlineLevel="0" collapsed="false">
      <c r="A8613" s="31" t="s">
        <v>12693</v>
      </c>
      <c r="B8613" s="27" t="s">
        <v>40</v>
      </c>
      <c r="C8613" s="0" t="s">
        <v>12694</v>
      </c>
      <c r="D8613" s="27" t="s">
        <v>55</v>
      </c>
    </row>
    <row r="8614" customFormat="false" ht="13.5" hidden="false" customHeight="true" outlineLevel="0" collapsed="false">
      <c r="A8614" s="31" t="s">
        <v>12695</v>
      </c>
      <c r="C8614" s="0" t="s">
        <v>12694</v>
      </c>
      <c r="D8614" s="27" t="s">
        <v>44</v>
      </c>
    </row>
    <row r="8615" customFormat="false" ht="13.5" hidden="false" customHeight="true" outlineLevel="0" collapsed="false">
      <c r="A8615" s="31" t="s">
        <v>12696</v>
      </c>
      <c r="C8615" s="0" t="s">
        <v>12694</v>
      </c>
      <c r="D8615" s="27" t="s">
        <v>46</v>
      </c>
    </row>
    <row r="8616" customFormat="false" ht="13.5" hidden="false" customHeight="true" outlineLevel="0" collapsed="false">
      <c r="A8616" s="31" t="s">
        <v>12697</v>
      </c>
      <c r="B8616" s="27" t="s">
        <v>40</v>
      </c>
      <c r="C8616" s="0" t="s">
        <v>12698</v>
      </c>
      <c r="D8616" s="27" t="s">
        <v>55</v>
      </c>
    </row>
    <row r="8617" customFormat="false" ht="13.5" hidden="false" customHeight="true" outlineLevel="0" collapsed="false">
      <c r="A8617" s="31" t="s">
        <v>12699</v>
      </c>
      <c r="C8617" s="0" t="s">
        <v>12698</v>
      </c>
      <c r="D8617" s="27" t="s">
        <v>44</v>
      </c>
    </row>
    <row r="8618" customFormat="false" ht="13.5" hidden="false" customHeight="true" outlineLevel="0" collapsed="false">
      <c r="A8618" s="31" t="s">
        <v>12700</v>
      </c>
      <c r="C8618" s="0" t="s">
        <v>12698</v>
      </c>
      <c r="D8618" s="27" t="s">
        <v>46</v>
      </c>
    </row>
    <row r="8619" customFormat="false" ht="13.5" hidden="false" customHeight="true" outlineLevel="0" collapsed="false">
      <c r="A8619" s="31" t="s">
        <v>12701</v>
      </c>
      <c r="C8619" s="0" t="s">
        <v>12702</v>
      </c>
      <c r="D8619" s="27" t="s">
        <v>62</v>
      </c>
    </row>
    <row r="8620" customFormat="false" ht="13.5" hidden="false" customHeight="true" outlineLevel="0" collapsed="false">
      <c r="A8620" s="31" t="s">
        <v>12703</v>
      </c>
      <c r="C8620" s="0" t="s">
        <v>12702</v>
      </c>
      <c r="D8620" s="27" t="s">
        <v>9629</v>
      </c>
    </row>
    <row r="8621" customFormat="false" ht="13.5" hidden="false" customHeight="true" outlineLevel="0" collapsed="false">
      <c r="A8621" s="31" t="s">
        <v>12704</v>
      </c>
      <c r="B8621" s="27" t="s">
        <v>40</v>
      </c>
      <c r="C8621" s="0" t="s">
        <v>12705</v>
      </c>
      <c r="D8621" s="27" t="s">
        <v>55</v>
      </c>
    </row>
    <row r="8622" customFormat="false" ht="13.5" hidden="false" customHeight="true" outlineLevel="0" collapsed="false">
      <c r="A8622" s="31" t="s">
        <v>12706</v>
      </c>
      <c r="C8622" s="0" t="s">
        <v>12705</v>
      </c>
      <c r="D8622" s="27" t="s">
        <v>44</v>
      </c>
    </row>
    <row r="8623" customFormat="false" ht="13.5" hidden="false" customHeight="true" outlineLevel="0" collapsed="false">
      <c r="A8623" s="31" t="s">
        <v>12707</v>
      </c>
      <c r="C8623" s="0" t="s">
        <v>12705</v>
      </c>
      <c r="D8623" s="27" t="s">
        <v>46</v>
      </c>
    </row>
    <row r="8624" customFormat="false" ht="13.5" hidden="false" customHeight="true" outlineLevel="0" collapsed="false">
      <c r="A8624" s="31" t="s">
        <v>12708</v>
      </c>
      <c r="C8624" s="0" t="s">
        <v>12709</v>
      </c>
      <c r="D8624" s="27" t="s">
        <v>12710</v>
      </c>
    </row>
    <row r="8625" customFormat="false" ht="13.5" hidden="false" customHeight="true" outlineLevel="0" collapsed="false">
      <c r="A8625" s="31" t="s">
        <v>12711</v>
      </c>
      <c r="B8625" s="27" t="s">
        <v>40</v>
      </c>
      <c r="C8625" s="0" t="s">
        <v>12709</v>
      </c>
      <c r="D8625" s="27" t="s">
        <v>55</v>
      </c>
    </row>
    <row r="8626" customFormat="false" ht="13.5" hidden="false" customHeight="true" outlineLevel="0" collapsed="false">
      <c r="A8626" s="31" t="s">
        <v>12712</v>
      </c>
      <c r="C8626" s="0" t="s">
        <v>12709</v>
      </c>
      <c r="D8626" s="27" t="s">
        <v>44</v>
      </c>
    </row>
    <row r="8627" customFormat="false" ht="13.5" hidden="false" customHeight="true" outlineLevel="0" collapsed="false">
      <c r="A8627" s="31" t="s">
        <v>12713</v>
      </c>
      <c r="C8627" s="0" t="s">
        <v>12709</v>
      </c>
      <c r="D8627" s="27" t="s">
        <v>46</v>
      </c>
    </row>
    <row r="8628" customFormat="false" ht="13.5" hidden="false" customHeight="true" outlineLevel="0" collapsed="false">
      <c r="A8628" s="31" t="s">
        <v>12714</v>
      </c>
      <c r="B8628" s="27" t="s">
        <v>40</v>
      </c>
      <c r="C8628" s="0" t="s">
        <v>12715</v>
      </c>
      <c r="D8628" s="27" t="s">
        <v>55</v>
      </c>
    </row>
    <row r="8629" customFormat="false" ht="13.5" hidden="false" customHeight="true" outlineLevel="0" collapsed="false">
      <c r="A8629" s="31" t="s">
        <v>12716</v>
      </c>
      <c r="C8629" s="0" t="s">
        <v>12715</v>
      </c>
      <c r="D8629" s="27" t="s">
        <v>44</v>
      </c>
    </row>
    <row r="8630" customFormat="false" ht="13.5" hidden="false" customHeight="true" outlineLevel="0" collapsed="false">
      <c r="A8630" s="31" t="s">
        <v>12717</v>
      </c>
      <c r="C8630" s="0" t="s">
        <v>12715</v>
      </c>
      <c r="D8630" s="27" t="s">
        <v>46</v>
      </c>
    </row>
    <row r="8631" customFormat="false" ht="13.5" hidden="false" customHeight="true" outlineLevel="0" collapsed="false">
      <c r="A8631" s="31" t="s">
        <v>12718</v>
      </c>
      <c r="B8631" s="27" t="s">
        <v>40</v>
      </c>
      <c r="C8631" s="0" t="s">
        <v>12719</v>
      </c>
      <c r="D8631" s="27" t="s">
        <v>55</v>
      </c>
    </row>
    <row r="8632" customFormat="false" ht="13.5" hidden="false" customHeight="true" outlineLevel="0" collapsed="false">
      <c r="A8632" s="31" t="s">
        <v>12720</v>
      </c>
      <c r="C8632" s="0" t="s">
        <v>12719</v>
      </c>
      <c r="D8632" s="27" t="s">
        <v>44</v>
      </c>
    </row>
    <row r="8633" customFormat="false" ht="13.5" hidden="false" customHeight="true" outlineLevel="0" collapsed="false">
      <c r="A8633" s="31" t="s">
        <v>12721</v>
      </c>
      <c r="C8633" s="0" t="s">
        <v>12719</v>
      </c>
      <c r="D8633" s="27" t="s">
        <v>46</v>
      </c>
    </row>
    <row r="8634" customFormat="false" ht="13.5" hidden="false" customHeight="true" outlineLevel="0" collapsed="false">
      <c r="A8634" s="31" t="s">
        <v>12722</v>
      </c>
      <c r="C8634" s="0" t="s">
        <v>12723</v>
      </c>
      <c r="D8634" s="27" t="s">
        <v>55</v>
      </c>
    </row>
    <row r="8635" customFormat="false" ht="13.5" hidden="false" customHeight="true" outlineLevel="0" collapsed="false">
      <c r="A8635" s="31" t="s">
        <v>12724</v>
      </c>
      <c r="C8635" s="0" t="s">
        <v>12725</v>
      </c>
      <c r="D8635" s="27" t="s">
        <v>55</v>
      </c>
    </row>
    <row r="8636" customFormat="false" ht="13.5" hidden="false" customHeight="true" outlineLevel="0" collapsed="false">
      <c r="A8636" s="31" t="s">
        <v>12726</v>
      </c>
      <c r="C8636" s="0" t="s">
        <v>12727</v>
      </c>
      <c r="D8636" s="27" t="s">
        <v>55</v>
      </c>
    </row>
    <row r="8637" customFormat="false" ht="13.5" hidden="false" customHeight="true" outlineLevel="0" collapsed="false">
      <c r="A8637" s="31" t="s">
        <v>12728</v>
      </c>
      <c r="C8637" s="0" t="s">
        <v>12729</v>
      </c>
      <c r="D8637" s="27" t="s">
        <v>55</v>
      </c>
    </row>
    <row r="8638" customFormat="false" ht="13.5" hidden="false" customHeight="true" outlineLevel="0" collapsed="false">
      <c r="A8638" s="31" t="s">
        <v>12730</v>
      </c>
      <c r="B8638" s="27" t="s">
        <v>40</v>
      </c>
      <c r="C8638" s="0" t="s">
        <v>12731</v>
      </c>
      <c r="D8638" s="27" t="s">
        <v>55</v>
      </c>
    </row>
    <row r="8639" customFormat="false" ht="13.5" hidden="false" customHeight="true" outlineLevel="0" collapsed="false">
      <c r="A8639" s="31" t="s">
        <v>12732</v>
      </c>
      <c r="C8639" s="0" t="s">
        <v>12731</v>
      </c>
      <c r="D8639" s="27" t="s">
        <v>44</v>
      </c>
    </row>
    <row r="8640" customFormat="false" ht="13.5" hidden="false" customHeight="true" outlineLevel="0" collapsed="false">
      <c r="A8640" s="31" t="s">
        <v>12733</v>
      </c>
      <c r="C8640" s="0" t="s">
        <v>12731</v>
      </c>
      <c r="D8640" s="27" t="s">
        <v>46</v>
      </c>
    </row>
    <row r="8641" customFormat="false" ht="13.5" hidden="false" customHeight="true" outlineLevel="0" collapsed="false">
      <c r="A8641" s="31" t="s">
        <v>12734</v>
      </c>
      <c r="B8641" s="27" t="s">
        <v>40</v>
      </c>
      <c r="C8641" s="0" t="s">
        <v>12735</v>
      </c>
      <c r="D8641" s="27" t="s">
        <v>55</v>
      </c>
    </row>
    <row r="8642" customFormat="false" ht="13.5" hidden="false" customHeight="true" outlineLevel="0" collapsed="false">
      <c r="A8642" s="31" t="s">
        <v>12736</v>
      </c>
      <c r="C8642" s="0" t="s">
        <v>12735</v>
      </c>
      <c r="D8642" s="27" t="s">
        <v>44</v>
      </c>
    </row>
    <row r="8643" customFormat="false" ht="13.5" hidden="false" customHeight="true" outlineLevel="0" collapsed="false">
      <c r="A8643" s="31" t="s">
        <v>12737</v>
      </c>
      <c r="C8643" s="0" t="s">
        <v>12735</v>
      </c>
      <c r="D8643" s="27" t="s">
        <v>46</v>
      </c>
    </row>
    <row r="8644" customFormat="false" ht="13.5" hidden="false" customHeight="true" outlineLevel="0" collapsed="false">
      <c r="A8644" s="31" t="s">
        <v>12738</v>
      </c>
      <c r="B8644" s="27" t="s">
        <v>40</v>
      </c>
      <c r="C8644" s="0" t="s">
        <v>12739</v>
      </c>
      <c r="D8644" s="27" t="s">
        <v>42</v>
      </c>
    </row>
    <row r="8645" customFormat="false" ht="13.5" hidden="false" customHeight="true" outlineLevel="0" collapsed="false">
      <c r="A8645" s="31" t="s">
        <v>12740</v>
      </c>
      <c r="C8645" s="0" t="s">
        <v>12739</v>
      </c>
      <c r="D8645" s="27" t="s">
        <v>44</v>
      </c>
    </row>
    <row r="8646" customFormat="false" ht="13.5" hidden="false" customHeight="true" outlineLevel="0" collapsed="false">
      <c r="A8646" s="31" t="s">
        <v>12741</v>
      </c>
      <c r="C8646" s="0" t="s">
        <v>12739</v>
      </c>
      <c r="D8646" s="27" t="s">
        <v>46</v>
      </c>
    </row>
    <row r="8647" customFormat="false" ht="13.5" hidden="false" customHeight="true" outlineLevel="0" collapsed="false">
      <c r="A8647" s="31" t="s">
        <v>12742</v>
      </c>
      <c r="B8647" s="27" t="s">
        <v>40</v>
      </c>
      <c r="C8647" s="0" t="s">
        <v>12743</v>
      </c>
      <c r="D8647" s="27" t="s">
        <v>12744</v>
      </c>
    </row>
    <row r="8648" customFormat="false" ht="13.5" hidden="false" customHeight="true" outlineLevel="0" collapsed="false">
      <c r="A8648" s="31" t="s">
        <v>12745</v>
      </c>
      <c r="C8648" s="0" t="s">
        <v>12743</v>
      </c>
      <c r="D8648" s="27" t="s">
        <v>44</v>
      </c>
    </row>
    <row r="8649" customFormat="false" ht="13.5" hidden="false" customHeight="true" outlineLevel="0" collapsed="false">
      <c r="A8649" s="31" t="s">
        <v>12746</v>
      </c>
      <c r="C8649" s="0" t="s">
        <v>12743</v>
      </c>
      <c r="D8649" s="27" t="s">
        <v>46</v>
      </c>
    </row>
    <row r="8650" customFormat="false" ht="13.5" hidden="false" customHeight="true" outlineLevel="0" collapsed="false">
      <c r="A8650" s="31" t="s">
        <v>12747</v>
      </c>
      <c r="C8650" s="0" t="s">
        <v>12748</v>
      </c>
      <c r="D8650" s="27" t="s">
        <v>12749</v>
      </c>
    </row>
    <row r="8651" customFormat="false" ht="13.5" hidden="false" customHeight="true" outlineLevel="0" collapsed="false">
      <c r="A8651" s="31" t="s">
        <v>12750</v>
      </c>
      <c r="C8651" s="0" t="s">
        <v>12751</v>
      </c>
      <c r="D8651" s="27" t="s">
        <v>55</v>
      </c>
    </row>
    <row r="8652" customFormat="false" ht="13.5" hidden="false" customHeight="true" outlineLevel="0" collapsed="false">
      <c r="A8652" s="31" t="s">
        <v>12752</v>
      </c>
      <c r="B8652" s="27" t="s">
        <v>40</v>
      </c>
      <c r="C8652" s="0" t="s">
        <v>12753</v>
      </c>
      <c r="D8652" s="27" t="s">
        <v>12754</v>
      </c>
    </row>
    <row r="8653" customFormat="false" ht="13.5" hidden="false" customHeight="true" outlineLevel="0" collapsed="false">
      <c r="A8653" s="31" t="s">
        <v>12755</v>
      </c>
      <c r="C8653" s="0" t="s">
        <v>12753</v>
      </c>
      <c r="D8653" s="27" t="s">
        <v>44</v>
      </c>
    </row>
    <row r="8654" customFormat="false" ht="13.5" hidden="false" customHeight="true" outlineLevel="0" collapsed="false">
      <c r="A8654" s="31" t="s">
        <v>12756</v>
      </c>
      <c r="C8654" s="0" t="s">
        <v>12753</v>
      </c>
      <c r="D8654" s="27" t="s">
        <v>46</v>
      </c>
    </row>
    <row r="8655" customFormat="false" ht="13.5" hidden="false" customHeight="true" outlineLevel="0" collapsed="false">
      <c r="A8655" s="31" t="s">
        <v>12757</v>
      </c>
      <c r="C8655" s="0" t="s">
        <v>12758</v>
      </c>
      <c r="D8655" s="27" t="s">
        <v>55</v>
      </c>
    </row>
    <row r="8656" customFormat="false" ht="13.5" hidden="false" customHeight="true" outlineLevel="0" collapsed="false">
      <c r="A8656" s="31" t="s">
        <v>12759</v>
      </c>
      <c r="C8656" s="0" t="s">
        <v>12760</v>
      </c>
      <c r="D8656" s="27" t="s">
        <v>201</v>
      </c>
    </row>
    <row r="8657" customFormat="false" ht="13.5" hidden="false" customHeight="true" outlineLevel="0" collapsed="false">
      <c r="A8657" s="31" t="s">
        <v>12761</v>
      </c>
      <c r="B8657" s="27" t="s">
        <v>40</v>
      </c>
      <c r="C8657" s="0" t="s">
        <v>12743</v>
      </c>
      <c r="D8657" s="27" t="s">
        <v>12762</v>
      </c>
    </row>
    <row r="8658" customFormat="false" ht="13.5" hidden="false" customHeight="true" outlineLevel="0" collapsed="false">
      <c r="A8658" s="31" t="s">
        <v>12763</v>
      </c>
      <c r="C8658" s="0" t="s">
        <v>12743</v>
      </c>
      <c r="D8658" s="27" t="s">
        <v>44</v>
      </c>
    </row>
    <row r="8659" customFormat="false" ht="13.5" hidden="false" customHeight="true" outlineLevel="0" collapsed="false">
      <c r="A8659" s="31" t="s">
        <v>12764</v>
      </c>
      <c r="C8659" s="0" t="s">
        <v>12743</v>
      </c>
      <c r="D8659" s="27" t="s">
        <v>46</v>
      </c>
    </row>
    <row r="8660" customFormat="false" ht="13.5" hidden="false" customHeight="true" outlineLevel="0" collapsed="false">
      <c r="A8660" s="31" t="s">
        <v>12765</v>
      </c>
      <c r="B8660" s="27" t="s">
        <v>40</v>
      </c>
      <c r="C8660" s="0" t="s">
        <v>12743</v>
      </c>
      <c r="D8660" s="27" t="s">
        <v>12766</v>
      </c>
    </row>
    <row r="8661" customFormat="false" ht="13.5" hidden="false" customHeight="true" outlineLevel="0" collapsed="false">
      <c r="A8661" s="31" t="s">
        <v>12767</v>
      </c>
      <c r="C8661" s="0" t="s">
        <v>12743</v>
      </c>
      <c r="D8661" s="27" t="s">
        <v>44</v>
      </c>
    </row>
    <row r="8662" customFormat="false" ht="13.5" hidden="false" customHeight="true" outlineLevel="0" collapsed="false">
      <c r="A8662" s="31" t="s">
        <v>12768</v>
      </c>
      <c r="C8662" s="0" t="s">
        <v>12743</v>
      </c>
      <c r="D8662" s="27" t="s">
        <v>46</v>
      </c>
    </row>
    <row r="8663" customFormat="false" ht="13.5" hidden="false" customHeight="true" outlineLevel="0" collapsed="false">
      <c r="A8663" s="31" t="s">
        <v>12769</v>
      </c>
      <c r="B8663" s="27" t="s">
        <v>40</v>
      </c>
      <c r="C8663" s="0" t="s">
        <v>12770</v>
      </c>
      <c r="D8663" s="27" t="s">
        <v>12771</v>
      </c>
    </row>
    <row r="8664" customFormat="false" ht="13.5" hidden="false" customHeight="true" outlineLevel="0" collapsed="false">
      <c r="A8664" s="31" t="s">
        <v>12772</v>
      </c>
      <c r="C8664" s="0" t="s">
        <v>12770</v>
      </c>
      <c r="D8664" s="27" t="s">
        <v>44</v>
      </c>
    </row>
    <row r="8665" customFormat="false" ht="13.5" hidden="false" customHeight="true" outlineLevel="0" collapsed="false">
      <c r="A8665" s="31" t="s">
        <v>12773</v>
      </c>
      <c r="C8665" s="0" t="s">
        <v>12770</v>
      </c>
      <c r="D8665" s="27" t="s">
        <v>46</v>
      </c>
    </row>
    <row r="8666" customFormat="false" ht="13.5" hidden="false" customHeight="true" outlineLevel="0" collapsed="false">
      <c r="A8666" s="31" t="s">
        <v>12774</v>
      </c>
      <c r="B8666" s="27" t="s">
        <v>40</v>
      </c>
      <c r="C8666" s="0" t="s">
        <v>12753</v>
      </c>
      <c r="D8666" s="27" t="s">
        <v>12775</v>
      </c>
    </row>
    <row r="8667" customFormat="false" ht="13.5" hidden="false" customHeight="true" outlineLevel="0" collapsed="false">
      <c r="A8667" s="31" t="s">
        <v>12776</v>
      </c>
      <c r="C8667" s="0" t="s">
        <v>12753</v>
      </c>
      <c r="D8667" s="27" t="s">
        <v>44</v>
      </c>
    </row>
    <row r="8668" customFormat="false" ht="13.5" hidden="false" customHeight="true" outlineLevel="0" collapsed="false">
      <c r="A8668" s="31" t="s">
        <v>12777</v>
      </c>
      <c r="C8668" s="0" t="s">
        <v>12753</v>
      </c>
      <c r="D8668" s="27" t="s">
        <v>46</v>
      </c>
    </row>
    <row r="8669" customFormat="false" ht="13.5" hidden="false" customHeight="true" outlineLevel="0" collapsed="false">
      <c r="A8669" s="31" t="s">
        <v>12778</v>
      </c>
      <c r="B8669" s="27" t="s">
        <v>40</v>
      </c>
      <c r="C8669" s="0" t="s">
        <v>12753</v>
      </c>
      <c r="D8669" s="27" t="s">
        <v>12779</v>
      </c>
    </row>
    <row r="8670" customFormat="false" ht="13.5" hidden="false" customHeight="true" outlineLevel="0" collapsed="false">
      <c r="A8670" s="31" t="s">
        <v>12780</v>
      </c>
      <c r="C8670" s="0" t="s">
        <v>12753</v>
      </c>
      <c r="D8670" s="27" t="s">
        <v>44</v>
      </c>
    </row>
    <row r="8671" customFormat="false" ht="13.5" hidden="false" customHeight="true" outlineLevel="0" collapsed="false">
      <c r="A8671" s="31" t="s">
        <v>12781</v>
      </c>
      <c r="C8671" s="0" t="s">
        <v>12753</v>
      </c>
      <c r="D8671" s="27" t="s">
        <v>46</v>
      </c>
    </row>
    <row r="8672" customFormat="false" ht="13.5" hidden="false" customHeight="true" outlineLevel="0" collapsed="false">
      <c r="A8672" s="31" t="s">
        <v>12782</v>
      </c>
      <c r="B8672" s="27" t="s">
        <v>40</v>
      </c>
      <c r="C8672" s="0" t="s">
        <v>12753</v>
      </c>
      <c r="D8672" s="27" t="s">
        <v>12783</v>
      </c>
    </row>
    <row r="8673" customFormat="false" ht="13.5" hidden="false" customHeight="true" outlineLevel="0" collapsed="false">
      <c r="A8673" s="31" t="s">
        <v>12784</v>
      </c>
      <c r="C8673" s="0" t="s">
        <v>12753</v>
      </c>
      <c r="D8673" s="27" t="s">
        <v>44</v>
      </c>
    </row>
    <row r="8674" customFormat="false" ht="13.5" hidden="false" customHeight="true" outlineLevel="0" collapsed="false">
      <c r="A8674" s="31" t="s">
        <v>12785</v>
      </c>
      <c r="C8674" s="0" t="s">
        <v>12753</v>
      </c>
      <c r="D8674" s="27" t="s">
        <v>46</v>
      </c>
    </row>
    <row r="8675" customFormat="false" ht="13.5" hidden="false" customHeight="true" outlineLevel="0" collapsed="false">
      <c r="A8675" s="31" t="s">
        <v>12786</v>
      </c>
      <c r="B8675" s="27" t="s">
        <v>40</v>
      </c>
      <c r="C8675" s="0" t="s">
        <v>12753</v>
      </c>
      <c r="D8675" s="27" t="s">
        <v>12787</v>
      </c>
    </row>
    <row r="8676" customFormat="false" ht="13.5" hidden="false" customHeight="true" outlineLevel="0" collapsed="false">
      <c r="A8676" s="31" t="s">
        <v>12788</v>
      </c>
      <c r="C8676" s="0" t="s">
        <v>12753</v>
      </c>
      <c r="D8676" s="27" t="s">
        <v>44</v>
      </c>
    </row>
    <row r="8677" customFormat="false" ht="13.5" hidden="false" customHeight="true" outlineLevel="0" collapsed="false">
      <c r="A8677" s="31" t="s">
        <v>12789</v>
      </c>
      <c r="C8677" s="0" t="s">
        <v>12753</v>
      </c>
      <c r="D8677" s="27" t="s">
        <v>46</v>
      </c>
    </row>
    <row r="8678" customFormat="false" ht="13.5" hidden="false" customHeight="true" outlineLevel="0" collapsed="false">
      <c r="A8678" s="31" t="s">
        <v>12790</v>
      </c>
      <c r="B8678" s="27" t="s">
        <v>40</v>
      </c>
      <c r="C8678" s="0" t="s">
        <v>12753</v>
      </c>
      <c r="D8678" s="27" t="s">
        <v>12791</v>
      </c>
    </row>
    <row r="8679" customFormat="false" ht="13.5" hidden="false" customHeight="true" outlineLevel="0" collapsed="false">
      <c r="A8679" s="31" t="s">
        <v>12792</v>
      </c>
      <c r="C8679" s="0" t="s">
        <v>12753</v>
      </c>
      <c r="D8679" s="27" t="s">
        <v>44</v>
      </c>
    </row>
    <row r="8680" customFormat="false" ht="13.5" hidden="false" customHeight="true" outlineLevel="0" collapsed="false">
      <c r="A8680" s="31" t="s">
        <v>12793</v>
      </c>
      <c r="C8680" s="0" t="s">
        <v>12753</v>
      </c>
      <c r="D8680" s="27" t="s">
        <v>46</v>
      </c>
    </row>
    <row r="8681" customFormat="false" ht="13.5" hidden="false" customHeight="true" outlineLevel="0" collapsed="false">
      <c r="A8681" s="31" t="s">
        <v>12794</v>
      </c>
      <c r="C8681" s="0" t="s">
        <v>12753</v>
      </c>
      <c r="D8681" s="27" t="s">
        <v>12795</v>
      </c>
    </row>
    <row r="8682" customFormat="false" ht="13.5" hidden="false" customHeight="true" outlineLevel="0" collapsed="false">
      <c r="A8682" s="31" t="s">
        <v>12796</v>
      </c>
      <c r="C8682" s="0" t="s">
        <v>12753</v>
      </c>
      <c r="D8682" s="27" t="s">
        <v>12797</v>
      </c>
    </row>
    <row r="8683" customFormat="false" ht="13.5" hidden="false" customHeight="true" outlineLevel="0" collapsed="false">
      <c r="A8683" s="31" t="s">
        <v>12798</v>
      </c>
      <c r="B8683" s="27" t="s">
        <v>40</v>
      </c>
      <c r="C8683" s="0" t="s">
        <v>12753</v>
      </c>
      <c r="D8683" s="27" t="s">
        <v>12799</v>
      </c>
    </row>
    <row r="8684" customFormat="false" ht="13.5" hidden="false" customHeight="true" outlineLevel="0" collapsed="false">
      <c r="A8684" s="31" t="s">
        <v>12800</v>
      </c>
      <c r="C8684" s="0" t="s">
        <v>12753</v>
      </c>
      <c r="D8684" s="27" t="s">
        <v>44</v>
      </c>
    </row>
    <row r="8685" customFormat="false" ht="13.5" hidden="false" customHeight="true" outlineLevel="0" collapsed="false">
      <c r="A8685" s="31" t="s">
        <v>12801</v>
      </c>
      <c r="C8685" s="0" t="s">
        <v>12753</v>
      </c>
      <c r="D8685" s="27" t="s">
        <v>46</v>
      </c>
    </row>
    <row r="8686" customFormat="false" ht="13.5" hidden="false" customHeight="true" outlineLevel="0" collapsed="false">
      <c r="A8686" s="31" t="s">
        <v>12802</v>
      </c>
      <c r="C8686" s="0" t="s">
        <v>12753</v>
      </c>
      <c r="D8686" s="27" t="s">
        <v>12803</v>
      </c>
    </row>
    <row r="8687" customFormat="false" ht="13.5" hidden="false" customHeight="true" outlineLevel="0" collapsed="false">
      <c r="A8687" s="31" t="s">
        <v>12804</v>
      </c>
      <c r="C8687" s="0" t="s">
        <v>12753</v>
      </c>
      <c r="D8687" s="27" t="s">
        <v>12805</v>
      </c>
    </row>
    <row r="8688" customFormat="false" ht="13.5" hidden="false" customHeight="true" outlineLevel="0" collapsed="false">
      <c r="A8688" s="31" t="s">
        <v>12806</v>
      </c>
      <c r="B8688" s="27" t="s">
        <v>40</v>
      </c>
      <c r="C8688" s="0" t="s">
        <v>12753</v>
      </c>
      <c r="D8688" s="27" t="s">
        <v>12807</v>
      </c>
    </row>
    <row r="8689" customFormat="false" ht="13.5" hidden="false" customHeight="true" outlineLevel="0" collapsed="false">
      <c r="A8689" s="31" t="s">
        <v>12788</v>
      </c>
      <c r="C8689" s="0" t="s">
        <v>12753</v>
      </c>
      <c r="D8689" s="27" t="s">
        <v>44</v>
      </c>
    </row>
    <row r="8690" customFormat="false" ht="13.5" hidden="false" customHeight="true" outlineLevel="0" collapsed="false">
      <c r="A8690" s="31" t="s">
        <v>12789</v>
      </c>
      <c r="C8690" s="0" t="s">
        <v>12753</v>
      </c>
      <c r="D8690" s="27" t="s">
        <v>46</v>
      </c>
    </row>
    <row r="8691" customFormat="false" ht="13.5" hidden="false" customHeight="true" outlineLevel="0" collapsed="false">
      <c r="A8691" s="31" t="s">
        <v>12808</v>
      </c>
      <c r="C8691" s="0" t="s">
        <v>12753</v>
      </c>
      <c r="D8691" s="27" t="s">
        <v>12809</v>
      </c>
    </row>
    <row r="8692" customFormat="false" ht="13.5" hidden="false" customHeight="true" outlineLevel="0" collapsed="false">
      <c r="A8692" s="31" t="s">
        <v>12810</v>
      </c>
      <c r="B8692" s="27" t="s">
        <v>40</v>
      </c>
      <c r="C8692" s="0" t="s">
        <v>12753</v>
      </c>
      <c r="D8692" s="27" t="s">
        <v>12811</v>
      </c>
    </row>
    <row r="8693" customFormat="false" ht="13.5" hidden="false" customHeight="true" outlineLevel="0" collapsed="false">
      <c r="A8693" s="31" t="s">
        <v>12812</v>
      </c>
      <c r="C8693" s="0" t="s">
        <v>12753</v>
      </c>
      <c r="D8693" s="27" t="s">
        <v>44</v>
      </c>
    </row>
    <row r="8694" customFormat="false" ht="13.5" hidden="false" customHeight="true" outlineLevel="0" collapsed="false">
      <c r="A8694" s="31" t="s">
        <v>12813</v>
      </c>
      <c r="C8694" s="0" t="s">
        <v>12753</v>
      </c>
      <c r="D8694" s="27" t="s">
        <v>46</v>
      </c>
    </row>
    <row r="8695" customFormat="false" ht="13.5" hidden="false" customHeight="true" outlineLevel="0" collapsed="false">
      <c r="A8695" s="31" t="s">
        <v>12814</v>
      </c>
      <c r="C8695" s="0" t="s">
        <v>12753</v>
      </c>
      <c r="D8695" s="27" t="s">
        <v>12815</v>
      </c>
    </row>
    <row r="8696" customFormat="false" ht="13.5" hidden="false" customHeight="true" outlineLevel="0" collapsed="false">
      <c r="A8696" s="31" t="s">
        <v>12816</v>
      </c>
      <c r="B8696" s="27" t="s">
        <v>40</v>
      </c>
      <c r="C8696" s="0" t="s">
        <v>12817</v>
      </c>
      <c r="D8696" s="27" t="s">
        <v>201</v>
      </c>
    </row>
    <row r="8697" customFormat="false" ht="13.5" hidden="false" customHeight="true" outlineLevel="0" collapsed="false">
      <c r="A8697" s="31" t="s">
        <v>12818</v>
      </c>
      <c r="C8697" s="0" t="s">
        <v>12817</v>
      </c>
      <c r="D8697" s="27" t="s">
        <v>44</v>
      </c>
    </row>
    <row r="8698" customFormat="false" ht="13.5" hidden="false" customHeight="true" outlineLevel="0" collapsed="false">
      <c r="A8698" s="31" t="s">
        <v>12819</v>
      </c>
      <c r="C8698" s="0" t="s">
        <v>12817</v>
      </c>
      <c r="D8698" s="27" t="s">
        <v>46</v>
      </c>
    </row>
    <row r="8699" customFormat="false" ht="13.5" hidden="false" customHeight="true" outlineLevel="0" collapsed="false">
      <c r="A8699" s="31" t="s">
        <v>12820</v>
      </c>
      <c r="C8699" s="0" t="s">
        <v>12821</v>
      </c>
      <c r="D8699" s="27" t="s">
        <v>12822</v>
      </c>
    </row>
    <row r="8700" customFormat="false" ht="13.5" hidden="false" customHeight="true" outlineLevel="0" collapsed="false">
      <c r="A8700" s="31" t="s">
        <v>12823</v>
      </c>
      <c r="C8700" s="0" t="s">
        <v>12824</v>
      </c>
      <c r="D8700" s="27" t="s">
        <v>55</v>
      </c>
    </row>
    <row r="8701" customFormat="false" ht="13.5" hidden="false" customHeight="true" outlineLevel="0" collapsed="false">
      <c r="A8701" s="31" t="s">
        <v>12825</v>
      </c>
      <c r="C8701" s="0" t="s">
        <v>12826</v>
      </c>
      <c r="D8701" s="27" t="s">
        <v>201</v>
      </c>
    </row>
    <row r="8702" customFormat="false" ht="13.5" hidden="false" customHeight="true" outlineLevel="0" collapsed="false">
      <c r="A8702" s="31" t="s">
        <v>12827</v>
      </c>
      <c r="B8702" s="27" t="s">
        <v>40</v>
      </c>
      <c r="C8702" s="0" t="s">
        <v>12828</v>
      </c>
      <c r="D8702" s="27" t="s">
        <v>55</v>
      </c>
    </row>
    <row r="8703" customFormat="false" ht="13.5" hidden="false" customHeight="true" outlineLevel="0" collapsed="false">
      <c r="A8703" s="31" t="s">
        <v>12829</v>
      </c>
      <c r="C8703" s="0" t="s">
        <v>12828</v>
      </c>
      <c r="D8703" s="27" t="s">
        <v>44</v>
      </c>
    </row>
    <row r="8704" customFormat="false" ht="13.5" hidden="false" customHeight="true" outlineLevel="0" collapsed="false">
      <c r="A8704" s="31" t="s">
        <v>12830</v>
      </c>
      <c r="C8704" s="0" t="s">
        <v>12828</v>
      </c>
      <c r="D8704" s="27" t="s">
        <v>46</v>
      </c>
    </row>
    <row r="8705" customFormat="false" ht="13.5" hidden="false" customHeight="true" outlineLevel="0" collapsed="false">
      <c r="A8705" s="31" t="s">
        <v>12831</v>
      </c>
      <c r="B8705" s="27" t="s">
        <v>40</v>
      </c>
      <c r="C8705" s="0" t="s">
        <v>12832</v>
      </c>
      <c r="D8705" s="27" t="s">
        <v>42</v>
      </c>
    </row>
    <row r="8706" customFormat="false" ht="13.5" hidden="false" customHeight="true" outlineLevel="0" collapsed="false">
      <c r="A8706" s="31" t="s">
        <v>12833</v>
      </c>
      <c r="C8706" s="0" t="s">
        <v>12832</v>
      </c>
      <c r="D8706" s="27" t="s">
        <v>44</v>
      </c>
    </row>
    <row r="8707" customFormat="false" ht="13.5" hidden="false" customHeight="true" outlineLevel="0" collapsed="false">
      <c r="A8707" s="31" t="s">
        <v>12834</v>
      </c>
      <c r="C8707" s="0" t="s">
        <v>12832</v>
      </c>
      <c r="D8707" s="27" t="s">
        <v>46</v>
      </c>
    </row>
    <row r="8708" customFormat="false" ht="13.5" hidden="false" customHeight="true" outlineLevel="0" collapsed="false">
      <c r="A8708" s="31" t="s">
        <v>12835</v>
      </c>
      <c r="B8708" s="27" t="s">
        <v>40</v>
      </c>
      <c r="C8708" s="0" t="s">
        <v>12836</v>
      </c>
      <c r="D8708" s="27" t="s">
        <v>201</v>
      </c>
    </row>
    <row r="8709" customFormat="false" ht="13.5" hidden="false" customHeight="true" outlineLevel="0" collapsed="false">
      <c r="A8709" s="31" t="s">
        <v>12837</v>
      </c>
      <c r="C8709" s="0" t="s">
        <v>12836</v>
      </c>
      <c r="D8709" s="27" t="s">
        <v>44</v>
      </c>
    </row>
    <row r="8710" customFormat="false" ht="13.5" hidden="false" customHeight="true" outlineLevel="0" collapsed="false">
      <c r="A8710" s="31" t="s">
        <v>12838</v>
      </c>
      <c r="C8710" s="0" t="s">
        <v>12836</v>
      </c>
      <c r="D8710" s="27" t="s">
        <v>46</v>
      </c>
    </row>
    <row r="8711" customFormat="false" ht="13.5" hidden="false" customHeight="true" outlineLevel="0" collapsed="false">
      <c r="A8711" s="31" t="s">
        <v>12839</v>
      </c>
      <c r="B8711" s="27" t="s">
        <v>40</v>
      </c>
      <c r="C8711" s="0" t="s">
        <v>12743</v>
      </c>
      <c r="D8711" s="27" t="s">
        <v>12840</v>
      </c>
    </row>
    <row r="8712" customFormat="false" ht="13.5" hidden="false" customHeight="true" outlineLevel="0" collapsed="false">
      <c r="A8712" s="31" t="s">
        <v>12841</v>
      </c>
      <c r="C8712" s="0" t="s">
        <v>12743</v>
      </c>
      <c r="D8712" s="27" t="s">
        <v>44</v>
      </c>
    </row>
    <row r="8713" customFormat="false" ht="13.5" hidden="false" customHeight="true" outlineLevel="0" collapsed="false">
      <c r="A8713" s="31" t="s">
        <v>12842</v>
      </c>
      <c r="C8713" s="0" t="s">
        <v>12743</v>
      </c>
      <c r="D8713" s="27" t="s">
        <v>46</v>
      </c>
    </row>
    <row r="8714" customFormat="false" ht="13.5" hidden="false" customHeight="true" outlineLevel="0" collapsed="false">
      <c r="A8714" s="31" t="s">
        <v>12843</v>
      </c>
      <c r="B8714" s="27" t="s">
        <v>40</v>
      </c>
      <c r="C8714" s="0" t="s">
        <v>12743</v>
      </c>
      <c r="D8714" s="27" t="s">
        <v>12844</v>
      </c>
    </row>
    <row r="8715" customFormat="false" ht="13.5" hidden="false" customHeight="true" outlineLevel="0" collapsed="false">
      <c r="A8715" s="31" t="s">
        <v>12845</v>
      </c>
      <c r="C8715" s="0" t="s">
        <v>12743</v>
      </c>
      <c r="D8715" s="27" t="s">
        <v>44</v>
      </c>
    </row>
    <row r="8716" customFormat="false" ht="13.5" hidden="false" customHeight="true" outlineLevel="0" collapsed="false">
      <c r="A8716" s="31" t="s">
        <v>12846</v>
      </c>
      <c r="C8716" s="0" t="s">
        <v>12743</v>
      </c>
      <c r="D8716" s="27" t="s">
        <v>46</v>
      </c>
    </row>
    <row r="8717" customFormat="false" ht="13.5" hidden="false" customHeight="true" outlineLevel="0" collapsed="false">
      <c r="A8717" s="31" t="s">
        <v>12847</v>
      </c>
      <c r="B8717" s="27" t="s">
        <v>40</v>
      </c>
      <c r="C8717" s="0" t="s">
        <v>12743</v>
      </c>
      <c r="D8717" s="27" t="s">
        <v>12848</v>
      </c>
    </row>
    <row r="8718" customFormat="false" ht="13.5" hidden="false" customHeight="true" outlineLevel="0" collapsed="false">
      <c r="A8718" s="31" t="s">
        <v>12849</v>
      </c>
      <c r="C8718" s="0" t="s">
        <v>12743</v>
      </c>
      <c r="D8718" s="27" t="s">
        <v>44</v>
      </c>
    </row>
    <row r="8719" customFormat="false" ht="13.5" hidden="false" customHeight="true" outlineLevel="0" collapsed="false">
      <c r="A8719" s="31" t="s">
        <v>12850</v>
      </c>
      <c r="C8719" s="0" t="s">
        <v>12743</v>
      </c>
      <c r="D8719" s="27" t="s">
        <v>46</v>
      </c>
    </row>
    <row r="8720" customFormat="false" ht="13.5" hidden="false" customHeight="true" outlineLevel="0" collapsed="false">
      <c r="A8720" s="31" t="s">
        <v>12851</v>
      </c>
      <c r="B8720" s="27" t="s">
        <v>40</v>
      </c>
      <c r="C8720" s="0" t="s">
        <v>12743</v>
      </c>
      <c r="D8720" s="27" t="s">
        <v>12852</v>
      </c>
    </row>
    <row r="8721" customFormat="false" ht="13.5" hidden="false" customHeight="true" outlineLevel="0" collapsed="false">
      <c r="A8721" s="31" t="s">
        <v>12853</v>
      </c>
      <c r="C8721" s="0" t="s">
        <v>12743</v>
      </c>
      <c r="D8721" s="27" t="s">
        <v>44</v>
      </c>
    </row>
    <row r="8722" customFormat="false" ht="13.5" hidden="false" customHeight="true" outlineLevel="0" collapsed="false">
      <c r="A8722" s="31" t="s">
        <v>12854</v>
      </c>
      <c r="C8722" s="0" t="s">
        <v>12743</v>
      </c>
      <c r="D8722" s="27" t="s">
        <v>46</v>
      </c>
    </row>
    <row r="8723" customFormat="false" ht="13.5" hidden="false" customHeight="true" outlineLevel="0" collapsed="false">
      <c r="A8723" s="31" t="s">
        <v>12855</v>
      </c>
      <c r="B8723" s="27" t="s">
        <v>40</v>
      </c>
      <c r="C8723" s="0" t="s">
        <v>12743</v>
      </c>
      <c r="D8723" s="27" t="s">
        <v>12856</v>
      </c>
    </row>
    <row r="8724" customFormat="false" ht="13.5" hidden="false" customHeight="true" outlineLevel="0" collapsed="false">
      <c r="A8724" s="31" t="s">
        <v>12857</v>
      </c>
      <c r="C8724" s="0" t="s">
        <v>12743</v>
      </c>
      <c r="D8724" s="27" t="s">
        <v>44</v>
      </c>
    </row>
    <row r="8725" customFormat="false" ht="13.5" hidden="false" customHeight="true" outlineLevel="0" collapsed="false">
      <c r="A8725" s="31" t="s">
        <v>12858</v>
      </c>
      <c r="C8725" s="0" t="s">
        <v>12743</v>
      </c>
      <c r="D8725" s="27" t="s">
        <v>46</v>
      </c>
    </row>
    <row r="8726" customFormat="false" ht="13.5" hidden="false" customHeight="true" outlineLevel="0" collapsed="false">
      <c r="A8726" s="31" t="s">
        <v>12859</v>
      </c>
      <c r="B8726" s="27" t="s">
        <v>40</v>
      </c>
      <c r="C8726" s="0" t="s">
        <v>12743</v>
      </c>
      <c r="D8726" s="27" t="s">
        <v>12860</v>
      </c>
    </row>
    <row r="8727" customFormat="false" ht="13.5" hidden="false" customHeight="true" outlineLevel="0" collapsed="false">
      <c r="A8727" s="31" t="s">
        <v>12861</v>
      </c>
      <c r="C8727" s="0" t="s">
        <v>12743</v>
      </c>
      <c r="D8727" s="27" t="s">
        <v>44</v>
      </c>
    </row>
    <row r="8728" customFormat="false" ht="13.5" hidden="false" customHeight="true" outlineLevel="0" collapsed="false">
      <c r="A8728" s="31" t="s">
        <v>12862</v>
      </c>
      <c r="C8728" s="0" t="s">
        <v>12743</v>
      </c>
      <c r="D8728" s="27" t="s">
        <v>46</v>
      </c>
    </row>
    <row r="8729" customFormat="false" ht="13.5" hidden="false" customHeight="true" outlineLevel="0" collapsed="false">
      <c r="A8729" s="31" t="s">
        <v>12863</v>
      </c>
      <c r="B8729" s="27" t="s">
        <v>40</v>
      </c>
      <c r="C8729" s="0" t="s">
        <v>12743</v>
      </c>
      <c r="D8729" s="27" t="s">
        <v>12864</v>
      </c>
    </row>
    <row r="8730" customFormat="false" ht="13.5" hidden="false" customHeight="true" outlineLevel="0" collapsed="false">
      <c r="A8730" s="31" t="s">
        <v>12865</v>
      </c>
      <c r="C8730" s="0" t="s">
        <v>12743</v>
      </c>
      <c r="D8730" s="27" t="s">
        <v>44</v>
      </c>
    </row>
    <row r="8731" customFormat="false" ht="13.5" hidden="false" customHeight="true" outlineLevel="0" collapsed="false">
      <c r="A8731" s="31" t="s">
        <v>12866</v>
      </c>
      <c r="C8731" s="0" t="s">
        <v>12743</v>
      </c>
      <c r="D8731" s="27" t="s">
        <v>46</v>
      </c>
    </row>
    <row r="8732" customFormat="false" ht="13.5" hidden="false" customHeight="true" outlineLevel="0" collapsed="false">
      <c r="A8732" s="31" t="s">
        <v>12867</v>
      </c>
      <c r="B8732" s="27" t="s">
        <v>40</v>
      </c>
      <c r="C8732" s="0" t="s">
        <v>12743</v>
      </c>
      <c r="D8732" s="27" t="s">
        <v>12868</v>
      </c>
    </row>
    <row r="8733" customFormat="false" ht="13.5" hidden="false" customHeight="true" outlineLevel="0" collapsed="false">
      <c r="A8733" s="31" t="s">
        <v>12869</v>
      </c>
      <c r="C8733" s="0" t="s">
        <v>12743</v>
      </c>
      <c r="D8733" s="27" t="s">
        <v>44</v>
      </c>
    </row>
    <row r="8734" customFormat="false" ht="13.5" hidden="false" customHeight="true" outlineLevel="0" collapsed="false">
      <c r="A8734" s="31" t="s">
        <v>12870</v>
      </c>
      <c r="C8734" s="0" t="s">
        <v>12743</v>
      </c>
      <c r="D8734" s="27" t="s">
        <v>46</v>
      </c>
    </row>
    <row r="8735" customFormat="false" ht="13.5" hidden="false" customHeight="true" outlineLevel="0" collapsed="false">
      <c r="A8735" s="31" t="s">
        <v>12871</v>
      </c>
      <c r="B8735" s="27" t="s">
        <v>40</v>
      </c>
      <c r="C8735" s="0" t="s">
        <v>12743</v>
      </c>
      <c r="D8735" s="27" t="s">
        <v>12872</v>
      </c>
    </row>
    <row r="8736" customFormat="false" ht="13.5" hidden="false" customHeight="true" outlineLevel="0" collapsed="false">
      <c r="A8736" s="31" t="s">
        <v>12873</v>
      </c>
      <c r="C8736" s="0" t="s">
        <v>12743</v>
      </c>
      <c r="D8736" s="27" t="s">
        <v>44</v>
      </c>
    </row>
    <row r="8737" customFormat="false" ht="13.5" hidden="false" customHeight="true" outlineLevel="0" collapsed="false">
      <c r="A8737" s="31" t="s">
        <v>12874</v>
      </c>
      <c r="C8737" s="0" t="s">
        <v>12743</v>
      </c>
      <c r="D8737" s="27" t="s">
        <v>46</v>
      </c>
    </row>
    <row r="8738" customFormat="false" ht="13.5" hidden="false" customHeight="true" outlineLevel="0" collapsed="false">
      <c r="A8738" s="31" t="s">
        <v>12875</v>
      </c>
      <c r="B8738" s="27" t="s">
        <v>40</v>
      </c>
      <c r="C8738" s="0" t="s">
        <v>12743</v>
      </c>
      <c r="D8738" s="27" t="s">
        <v>12876</v>
      </c>
    </row>
    <row r="8739" customFormat="false" ht="13.5" hidden="false" customHeight="true" outlineLevel="0" collapsed="false">
      <c r="A8739" s="31" t="s">
        <v>12877</v>
      </c>
      <c r="C8739" s="0" t="s">
        <v>12743</v>
      </c>
      <c r="D8739" s="27" t="s">
        <v>44</v>
      </c>
    </row>
    <row r="8740" customFormat="false" ht="13.5" hidden="false" customHeight="true" outlineLevel="0" collapsed="false">
      <c r="A8740" s="31" t="s">
        <v>12878</v>
      </c>
      <c r="C8740" s="0" t="s">
        <v>12743</v>
      </c>
      <c r="D8740" s="27" t="s">
        <v>46</v>
      </c>
    </row>
    <row r="8741" customFormat="false" ht="13.5" hidden="false" customHeight="true" outlineLevel="0" collapsed="false">
      <c r="A8741" s="31" t="s">
        <v>12879</v>
      </c>
      <c r="B8741" s="27" t="s">
        <v>40</v>
      </c>
      <c r="C8741" s="0" t="s">
        <v>12743</v>
      </c>
      <c r="D8741" s="27" t="s">
        <v>12880</v>
      </c>
    </row>
    <row r="8742" customFormat="false" ht="13.5" hidden="false" customHeight="true" outlineLevel="0" collapsed="false">
      <c r="A8742" s="31" t="s">
        <v>12861</v>
      </c>
      <c r="C8742" s="0" t="s">
        <v>12743</v>
      </c>
      <c r="D8742" s="27" t="s">
        <v>44</v>
      </c>
    </row>
    <row r="8743" customFormat="false" ht="13.5" hidden="false" customHeight="true" outlineLevel="0" collapsed="false">
      <c r="A8743" s="31" t="s">
        <v>12862</v>
      </c>
      <c r="C8743" s="0" t="s">
        <v>12743</v>
      </c>
      <c r="D8743" s="27" t="s">
        <v>46</v>
      </c>
    </row>
    <row r="8744" customFormat="false" ht="13.5" hidden="false" customHeight="true" outlineLevel="0" collapsed="false">
      <c r="A8744" s="31" t="s">
        <v>12881</v>
      </c>
      <c r="B8744" s="27" t="s">
        <v>40</v>
      </c>
      <c r="C8744" s="0" t="s">
        <v>12743</v>
      </c>
      <c r="D8744" s="27" t="s">
        <v>12882</v>
      </c>
    </row>
    <row r="8745" customFormat="false" ht="13.5" hidden="false" customHeight="true" outlineLevel="0" collapsed="false">
      <c r="A8745" s="31" t="s">
        <v>12845</v>
      </c>
      <c r="C8745" s="0" t="s">
        <v>12743</v>
      </c>
      <c r="D8745" s="27" t="s">
        <v>44</v>
      </c>
    </row>
    <row r="8746" customFormat="false" ht="13.5" hidden="false" customHeight="true" outlineLevel="0" collapsed="false">
      <c r="A8746" s="31" t="s">
        <v>12846</v>
      </c>
      <c r="C8746" s="0" t="s">
        <v>12743</v>
      </c>
      <c r="D8746" s="27" t="s">
        <v>46</v>
      </c>
    </row>
    <row r="8747" customFormat="false" ht="13.5" hidden="false" customHeight="true" outlineLevel="0" collapsed="false">
      <c r="A8747" s="31" t="s">
        <v>12883</v>
      </c>
      <c r="C8747" s="0" t="s">
        <v>12743</v>
      </c>
      <c r="D8747" s="27" t="s">
        <v>4695</v>
      </c>
      <c r="E8747" s="27" t="s">
        <v>50</v>
      </c>
    </row>
    <row r="8748" customFormat="false" ht="13.5" hidden="false" customHeight="true" outlineLevel="0" collapsed="false">
      <c r="A8748" s="31" t="s">
        <v>12884</v>
      </c>
      <c r="C8748" s="0" t="s">
        <v>12743</v>
      </c>
      <c r="D8748" s="27" t="s">
        <v>12885</v>
      </c>
    </row>
    <row r="8749" customFormat="false" ht="13.5" hidden="false" customHeight="true" outlineLevel="0" collapsed="false">
      <c r="A8749" s="31" t="s">
        <v>12886</v>
      </c>
      <c r="B8749" s="27" t="s">
        <v>40</v>
      </c>
      <c r="C8749" s="0" t="s">
        <v>12743</v>
      </c>
      <c r="D8749" s="27" t="s">
        <v>12887</v>
      </c>
    </row>
    <row r="8750" customFormat="false" ht="13.5" hidden="false" customHeight="true" outlineLevel="0" collapsed="false">
      <c r="A8750" s="31" t="s">
        <v>12877</v>
      </c>
      <c r="C8750" s="0" t="s">
        <v>12743</v>
      </c>
      <c r="D8750" s="27" t="s">
        <v>44</v>
      </c>
    </row>
    <row r="8751" customFormat="false" ht="13.5" hidden="false" customHeight="true" outlineLevel="0" collapsed="false">
      <c r="A8751" s="31" t="s">
        <v>12878</v>
      </c>
      <c r="C8751" s="0" t="s">
        <v>12743</v>
      </c>
      <c r="D8751" s="27" t="s">
        <v>46</v>
      </c>
    </row>
    <row r="8752" customFormat="false" ht="13.5" hidden="false" customHeight="true" outlineLevel="0" collapsed="false">
      <c r="A8752" s="31" t="s">
        <v>12888</v>
      </c>
      <c r="B8752" s="27" t="s">
        <v>40</v>
      </c>
      <c r="C8752" s="0" t="s">
        <v>12743</v>
      </c>
      <c r="D8752" s="27" t="s">
        <v>12889</v>
      </c>
    </row>
    <row r="8753" customFormat="false" ht="13.5" hidden="false" customHeight="true" outlineLevel="0" collapsed="false">
      <c r="A8753" s="31" t="s">
        <v>12861</v>
      </c>
      <c r="C8753" s="0" t="s">
        <v>12743</v>
      </c>
      <c r="D8753" s="27" t="s">
        <v>44</v>
      </c>
    </row>
    <row r="8754" customFormat="false" ht="13.5" hidden="false" customHeight="true" outlineLevel="0" collapsed="false">
      <c r="A8754" s="31" t="s">
        <v>12862</v>
      </c>
      <c r="C8754" s="0" t="s">
        <v>12743</v>
      </c>
      <c r="D8754" s="27" t="s">
        <v>46</v>
      </c>
    </row>
    <row r="8755" customFormat="false" ht="13.5" hidden="false" customHeight="true" outlineLevel="0" collapsed="false">
      <c r="A8755" s="31" t="s">
        <v>12890</v>
      </c>
      <c r="C8755" s="0" t="s">
        <v>12743</v>
      </c>
      <c r="D8755" s="27" t="s">
        <v>12891</v>
      </c>
    </row>
    <row r="8756" customFormat="false" ht="13.5" hidden="false" customHeight="true" outlineLevel="0" collapsed="false">
      <c r="A8756" s="31" t="s">
        <v>12892</v>
      </c>
      <c r="B8756" s="27" t="s">
        <v>40</v>
      </c>
      <c r="C8756" s="0" t="s">
        <v>12743</v>
      </c>
      <c r="D8756" s="27" t="s">
        <v>12893</v>
      </c>
    </row>
    <row r="8757" customFormat="false" ht="13.5" hidden="false" customHeight="true" outlineLevel="0" collapsed="false">
      <c r="A8757" s="31" t="s">
        <v>12877</v>
      </c>
      <c r="C8757" s="0" t="s">
        <v>12743</v>
      </c>
      <c r="D8757" s="27" t="s">
        <v>44</v>
      </c>
    </row>
    <row r="8758" customFormat="false" ht="13.5" hidden="false" customHeight="true" outlineLevel="0" collapsed="false">
      <c r="A8758" s="31" t="s">
        <v>12878</v>
      </c>
      <c r="C8758" s="0" t="s">
        <v>12743</v>
      </c>
      <c r="D8758" s="27" t="s">
        <v>46</v>
      </c>
    </row>
    <row r="8759" customFormat="false" ht="13.5" hidden="false" customHeight="true" outlineLevel="0" collapsed="false">
      <c r="A8759" s="31" t="s">
        <v>12894</v>
      </c>
      <c r="B8759" s="27" t="s">
        <v>40</v>
      </c>
      <c r="C8759" s="0" t="s">
        <v>12743</v>
      </c>
      <c r="D8759" s="27" t="s">
        <v>12895</v>
      </c>
    </row>
    <row r="8760" customFormat="false" ht="13.5" hidden="false" customHeight="true" outlineLevel="0" collapsed="false">
      <c r="A8760" s="31" t="s">
        <v>12865</v>
      </c>
      <c r="C8760" s="0" t="s">
        <v>12743</v>
      </c>
      <c r="D8760" s="27" t="s">
        <v>44</v>
      </c>
    </row>
    <row r="8761" customFormat="false" ht="13.5" hidden="false" customHeight="true" outlineLevel="0" collapsed="false">
      <c r="A8761" s="31" t="s">
        <v>12866</v>
      </c>
      <c r="C8761" s="0" t="s">
        <v>12743</v>
      </c>
      <c r="D8761" s="27" t="s">
        <v>46</v>
      </c>
    </row>
    <row r="8762" customFormat="false" ht="13.5" hidden="false" customHeight="true" outlineLevel="0" collapsed="false">
      <c r="A8762" s="31" t="s">
        <v>12896</v>
      </c>
      <c r="B8762" s="27" t="s">
        <v>40</v>
      </c>
      <c r="C8762" s="0" t="s">
        <v>12743</v>
      </c>
      <c r="D8762" s="27" t="s">
        <v>12897</v>
      </c>
    </row>
    <row r="8763" customFormat="false" ht="13.5" hidden="false" customHeight="true" outlineLevel="0" collapsed="false">
      <c r="A8763" s="31" t="s">
        <v>12869</v>
      </c>
      <c r="C8763" s="0" t="s">
        <v>12743</v>
      </c>
      <c r="D8763" s="27" t="s">
        <v>44</v>
      </c>
    </row>
    <row r="8764" customFormat="false" ht="13.5" hidden="false" customHeight="true" outlineLevel="0" collapsed="false">
      <c r="A8764" s="31" t="s">
        <v>12870</v>
      </c>
      <c r="C8764" s="0" t="s">
        <v>12743</v>
      </c>
      <c r="D8764" s="27" t="s">
        <v>46</v>
      </c>
    </row>
    <row r="8765" customFormat="false" ht="13.5" hidden="false" customHeight="true" outlineLevel="0" collapsed="false">
      <c r="A8765" s="31" t="s">
        <v>12898</v>
      </c>
      <c r="B8765" s="27" t="s">
        <v>40</v>
      </c>
      <c r="C8765" s="0" t="s">
        <v>12743</v>
      </c>
      <c r="D8765" s="27" t="s">
        <v>12899</v>
      </c>
    </row>
    <row r="8766" customFormat="false" ht="13.5" hidden="false" customHeight="true" outlineLevel="0" collapsed="false">
      <c r="A8766" s="31" t="s">
        <v>12857</v>
      </c>
      <c r="C8766" s="0" t="s">
        <v>12743</v>
      </c>
      <c r="D8766" s="27" t="s">
        <v>44</v>
      </c>
    </row>
    <row r="8767" customFormat="false" ht="13.5" hidden="false" customHeight="true" outlineLevel="0" collapsed="false">
      <c r="A8767" s="31" t="s">
        <v>12858</v>
      </c>
      <c r="C8767" s="0" t="s">
        <v>12743</v>
      </c>
      <c r="D8767" s="27" t="s">
        <v>46</v>
      </c>
    </row>
    <row r="8768" customFormat="false" ht="13.5" hidden="false" customHeight="true" outlineLevel="0" collapsed="false">
      <c r="A8768" s="31" t="s">
        <v>12900</v>
      </c>
      <c r="B8768" s="27" t="s">
        <v>40</v>
      </c>
      <c r="C8768" s="0" t="s">
        <v>12901</v>
      </c>
      <c r="D8768" s="27" t="s">
        <v>201</v>
      </c>
    </row>
    <row r="8769" customFormat="false" ht="13.5" hidden="false" customHeight="true" outlineLevel="0" collapsed="false">
      <c r="A8769" s="31" t="s">
        <v>12902</v>
      </c>
      <c r="C8769" s="0" t="s">
        <v>12901</v>
      </c>
      <c r="D8769" s="27" t="s">
        <v>44</v>
      </c>
    </row>
    <row r="8770" customFormat="false" ht="13.5" hidden="false" customHeight="true" outlineLevel="0" collapsed="false">
      <c r="A8770" s="31" t="s">
        <v>12903</v>
      </c>
      <c r="C8770" s="0" t="s">
        <v>12901</v>
      </c>
      <c r="D8770" s="27" t="s">
        <v>46</v>
      </c>
    </row>
    <row r="8771" customFormat="false" ht="13.5" hidden="false" customHeight="true" outlineLevel="0" collapsed="false">
      <c r="A8771" s="31" t="s">
        <v>12904</v>
      </c>
      <c r="B8771" s="27" t="s">
        <v>40</v>
      </c>
      <c r="C8771" s="0" t="s">
        <v>12905</v>
      </c>
      <c r="D8771" s="27" t="s">
        <v>42</v>
      </c>
    </row>
    <row r="8772" customFormat="false" ht="13.5" hidden="false" customHeight="true" outlineLevel="0" collapsed="false">
      <c r="A8772" s="31" t="s">
        <v>12906</v>
      </c>
      <c r="C8772" s="0" t="s">
        <v>12905</v>
      </c>
      <c r="D8772" s="27" t="s">
        <v>44</v>
      </c>
    </row>
    <row r="8773" customFormat="false" ht="13.5" hidden="false" customHeight="true" outlineLevel="0" collapsed="false">
      <c r="A8773" s="31" t="s">
        <v>12907</v>
      </c>
      <c r="C8773" s="0" t="s">
        <v>12905</v>
      </c>
      <c r="D8773" s="27" t="s">
        <v>46</v>
      </c>
    </row>
    <row r="8774" customFormat="false" ht="13.5" hidden="false" customHeight="true" outlineLevel="0" collapsed="false">
      <c r="A8774" s="31" t="s">
        <v>12908</v>
      </c>
      <c r="B8774" s="27" t="s">
        <v>40</v>
      </c>
      <c r="C8774" s="0" t="s">
        <v>12909</v>
      </c>
      <c r="D8774" s="27" t="s">
        <v>42</v>
      </c>
    </row>
    <row r="8775" customFormat="false" ht="13.5" hidden="false" customHeight="true" outlineLevel="0" collapsed="false">
      <c r="A8775" s="31" t="s">
        <v>12910</v>
      </c>
      <c r="C8775" s="0" t="s">
        <v>12909</v>
      </c>
      <c r="D8775" s="27" t="s">
        <v>44</v>
      </c>
    </row>
    <row r="8776" customFormat="false" ht="13.5" hidden="false" customHeight="true" outlineLevel="0" collapsed="false">
      <c r="A8776" s="31" t="s">
        <v>12911</v>
      </c>
      <c r="C8776" s="0" t="s">
        <v>12909</v>
      </c>
      <c r="D8776" s="27" t="s">
        <v>46</v>
      </c>
    </row>
    <row r="8777" customFormat="false" ht="13.5" hidden="false" customHeight="true" outlineLevel="0" collapsed="false">
      <c r="A8777" s="31" t="s">
        <v>12912</v>
      </c>
      <c r="B8777" s="27" t="s">
        <v>40</v>
      </c>
      <c r="C8777" s="0" t="s">
        <v>12913</v>
      </c>
      <c r="D8777" s="27" t="s">
        <v>201</v>
      </c>
    </row>
    <row r="8778" customFormat="false" ht="13.5" hidden="false" customHeight="true" outlineLevel="0" collapsed="false">
      <c r="A8778" s="31" t="s">
        <v>12914</v>
      </c>
      <c r="C8778" s="0" t="s">
        <v>12913</v>
      </c>
      <c r="D8778" s="27" t="s">
        <v>44</v>
      </c>
    </row>
    <row r="8779" customFormat="false" ht="13.5" hidden="false" customHeight="true" outlineLevel="0" collapsed="false">
      <c r="A8779" s="31" t="s">
        <v>12915</v>
      </c>
      <c r="C8779" s="0" t="s">
        <v>12913</v>
      </c>
      <c r="D8779" s="27" t="s">
        <v>46</v>
      </c>
    </row>
    <row r="8780" customFormat="false" ht="13.5" hidden="false" customHeight="true" outlineLevel="0" collapsed="false">
      <c r="A8780" s="31" t="s">
        <v>12916</v>
      </c>
      <c r="B8780" s="27" t="s">
        <v>40</v>
      </c>
      <c r="C8780" s="0" t="s">
        <v>12917</v>
      </c>
      <c r="D8780" s="27" t="s">
        <v>201</v>
      </c>
    </row>
    <row r="8781" customFormat="false" ht="13.5" hidden="false" customHeight="true" outlineLevel="0" collapsed="false">
      <c r="A8781" s="31" t="s">
        <v>12918</v>
      </c>
      <c r="C8781" s="0" t="s">
        <v>12917</v>
      </c>
      <c r="D8781" s="27" t="s">
        <v>44</v>
      </c>
    </row>
    <row r="8782" customFormat="false" ht="13.5" hidden="false" customHeight="true" outlineLevel="0" collapsed="false">
      <c r="A8782" s="31" t="s">
        <v>12919</v>
      </c>
      <c r="C8782" s="0" t="s">
        <v>12917</v>
      </c>
      <c r="D8782" s="27" t="s">
        <v>46</v>
      </c>
    </row>
    <row r="8783" customFormat="false" ht="13.5" hidden="false" customHeight="true" outlineLevel="0" collapsed="false">
      <c r="A8783" s="31" t="s">
        <v>12920</v>
      </c>
      <c r="B8783" s="27" t="s">
        <v>40</v>
      </c>
      <c r="C8783" s="0" t="s">
        <v>12921</v>
      </c>
      <c r="D8783" s="27" t="s">
        <v>201</v>
      </c>
    </row>
    <row r="8784" customFormat="false" ht="13.5" hidden="false" customHeight="true" outlineLevel="0" collapsed="false">
      <c r="A8784" s="31" t="s">
        <v>12922</v>
      </c>
      <c r="C8784" s="0" t="s">
        <v>12921</v>
      </c>
      <c r="D8784" s="27" t="s">
        <v>44</v>
      </c>
    </row>
    <row r="8785" customFormat="false" ht="13.5" hidden="false" customHeight="true" outlineLevel="0" collapsed="false">
      <c r="A8785" s="31" t="s">
        <v>12923</v>
      </c>
      <c r="C8785" s="0" t="s">
        <v>12921</v>
      </c>
      <c r="D8785" s="27" t="s">
        <v>46</v>
      </c>
    </row>
    <row r="8786" customFormat="false" ht="13.5" hidden="false" customHeight="true" outlineLevel="0" collapsed="false">
      <c r="A8786" s="31" t="s">
        <v>12924</v>
      </c>
      <c r="B8786" s="27" t="s">
        <v>40</v>
      </c>
      <c r="C8786" s="0" t="s">
        <v>12925</v>
      </c>
      <c r="D8786" s="27" t="s">
        <v>12926</v>
      </c>
    </row>
    <row r="8787" customFormat="false" ht="13.5" hidden="false" customHeight="true" outlineLevel="0" collapsed="false">
      <c r="A8787" s="31" t="s">
        <v>12927</v>
      </c>
      <c r="C8787" s="0" t="s">
        <v>12925</v>
      </c>
      <c r="D8787" s="27" t="s">
        <v>44</v>
      </c>
    </row>
    <row r="8788" customFormat="false" ht="13.5" hidden="false" customHeight="true" outlineLevel="0" collapsed="false">
      <c r="A8788" s="31" t="s">
        <v>12928</v>
      </c>
      <c r="C8788" s="0" t="s">
        <v>12925</v>
      </c>
      <c r="D8788" s="27" t="s">
        <v>46</v>
      </c>
    </row>
    <row r="8789" customFormat="false" ht="13.5" hidden="false" customHeight="true" outlineLevel="0" collapsed="false">
      <c r="A8789" s="31" t="s">
        <v>12929</v>
      </c>
      <c r="B8789" s="27" t="s">
        <v>40</v>
      </c>
      <c r="C8789" s="0" t="s">
        <v>12753</v>
      </c>
      <c r="D8789" s="27" t="s">
        <v>12930</v>
      </c>
    </row>
    <row r="8790" customFormat="false" ht="13.5" hidden="false" customHeight="true" outlineLevel="0" collapsed="false">
      <c r="A8790" s="31" t="s">
        <v>12931</v>
      </c>
      <c r="C8790" s="0" t="s">
        <v>12753</v>
      </c>
      <c r="D8790" s="27" t="s">
        <v>44</v>
      </c>
    </row>
    <row r="8791" customFormat="false" ht="13.5" hidden="false" customHeight="true" outlineLevel="0" collapsed="false">
      <c r="A8791" s="31" t="s">
        <v>12932</v>
      </c>
      <c r="C8791" s="0" t="s">
        <v>12753</v>
      </c>
      <c r="D8791" s="27" t="s">
        <v>46</v>
      </c>
    </row>
    <row r="8792" customFormat="false" ht="13.5" hidden="false" customHeight="true" outlineLevel="0" collapsed="false">
      <c r="A8792" s="31" t="s">
        <v>12933</v>
      </c>
      <c r="B8792" s="27" t="s">
        <v>40</v>
      </c>
      <c r="C8792" s="0" t="s">
        <v>12753</v>
      </c>
      <c r="D8792" s="27" t="s">
        <v>12934</v>
      </c>
    </row>
    <row r="8793" customFormat="false" ht="13.5" hidden="false" customHeight="true" outlineLevel="0" collapsed="false">
      <c r="A8793" s="31" t="s">
        <v>12935</v>
      </c>
      <c r="C8793" s="0" t="s">
        <v>12753</v>
      </c>
      <c r="D8793" s="27" t="s">
        <v>44</v>
      </c>
    </row>
    <row r="8794" customFormat="false" ht="13.5" hidden="false" customHeight="true" outlineLevel="0" collapsed="false">
      <c r="A8794" s="31" t="s">
        <v>12936</v>
      </c>
      <c r="C8794" s="0" t="s">
        <v>12753</v>
      </c>
      <c r="D8794" s="27" t="s">
        <v>46</v>
      </c>
    </row>
    <row r="8795" customFormat="false" ht="13.5" hidden="false" customHeight="true" outlineLevel="0" collapsed="false">
      <c r="A8795" s="31" t="s">
        <v>12937</v>
      </c>
      <c r="C8795" s="0" t="s">
        <v>12938</v>
      </c>
      <c r="D8795" s="27" t="s">
        <v>12939</v>
      </c>
    </row>
    <row r="8796" customFormat="false" ht="13.5" hidden="false" customHeight="true" outlineLevel="0" collapsed="false">
      <c r="A8796" s="31" t="s">
        <v>12940</v>
      </c>
      <c r="B8796" s="27" t="s">
        <v>40</v>
      </c>
      <c r="C8796" s="0" t="s">
        <v>12941</v>
      </c>
      <c r="D8796" s="27" t="s">
        <v>12942</v>
      </c>
    </row>
    <row r="8797" customFormat="false" ht="13.5" hidden="false" customHeight="true" outlineLevel="0" collapsed="false">
      <c r="A8797" s="31" t="s">
        <v>12943</v>
      </c>
      <c r="C8797" s="0" t="s">
        <v>12941</v>
      </c>
      <c r="D8797" s="27" t="s">
        <v>44</v>
      </c>
    </row>
    <row r="8798" customFormat="false" ht="13.5" hidden="false" customHeight="true" outlineLevel="0" collapsed="false">
      <c r="A8798" s="31" t="s">
        <v>12944</v>
      </c>
      <c r="C8798" s="0" t="s">
        <v>12941</v>
      </c>
      <c r="D8798" s="27" t="s">
        <v>46</v>
      </c>
    </row>
    <row r="8799" customFormat="false" ht="13.5" hidden="false" customHeight="true" outlineLevel="0" collapsed="false">
      <c r="A8799" s="31" t="s">
        <v>12945</v>
      </c>
      <c r="B8799" s="27" t="s">
        <v>40</v>
      </c>
      <c r="C8799" s="0" t="s">
        <v>12743</v>
      </c>
      <c r="D8799" s="27" t="s">
        <v>12946</v>
      </c>
    </row>
    <row r="8800" customFormat="false" ht="13.5" hidden="false" customHeight="true" outlineLevel="0" collapsed="false">
      <c r="A8800" s="31" t="s">
        <v>12947</v>
      </c>
      <c r="C8800" s="0" t="s">
        <v>12743</v>
      </c>
      <c r="D8800" s="27" t="s">
        <v>44</v>
      </c>
    </row>
    <row r="8801" customFormat="false" ht="13.5" hidden="false" customHeight="true" outlineLevel="0" collapsed="false">
      <c r="A8801" s="31" t="s">
        <v>12948</v>
      </c>
      <c r="C8801" s="0" t="s">
        <v>12743</v>
      </c>
      <c r="D8801" s="27" t="s">
        <v>46</v>
      </c>
    </row>
    <row r="8802" customFormat="false" ht="13.5" hidden="false" customHeight="true" outlineLevel="0" collapsed="false">
      <c r="A8802" s="31" t="s">
        <v>12949</v>
      </c>
      <c r="C8802" s="0" t="s">
        <v>12950</v>
      </c>
      <c r="D8802" s="27" t="s">
        <v>12951</v>
      </c>
    </row>
    <row r="8803" customFormat="false" ht="13.5" hidden="false" customHeight="true" outlineLevel="0" collapsed="false">
      <c r="A8803" s="31" t="s">
        <v>12952</v>
      </c>
      <c r="B8803" s="27" t="s">
        <v>40</v>
      </c>
      <c r="C8803" s="0" t="s">
        <v>12950</v>
      </c>
      <c r="D8803" s="27" t="s">
        <v>12953</v>
      </c>
    </row>
    <row r="8804" customFormat="false" ht="13.5" hidden="false" customHeight="true" outlineLevel="0" collapsed="false">
      <c r="A8804" s="31" t="s">
        <v>12954</v>
      </c>
      <c r="C8804" s="0" t="s">
        <v>12950</v>
      </c>
      <c r="D8804" s="27" t="s">
        <v>44</v>
      </c>
    </row>
    <row r="8805" customFormat="false" ht="13.5" hidden="false" customHeight="true" outlineLevel="0" collapsed="false">
      <c r="A8805" s="31" t="s">
        <v>12955</v>
      </c>
      <c r="C8805" s="0" t="s">
        <v>12950</v>
      </c>
      <c r="D8805" s="27" t="s">
        <v>46</v>
      </c>
    </row>
    <row r="8806" customFormat="false" ht="13.5" hidden="false" customHeight="true" outlineLevel="0" collapsed="false">
      <c r="A8806" s="31" t="s">
        <v>12956</v>
      </c>
      <c r="C8806" s="0" t="s">
        <v>12950</v>
      </c>
      <c r="D8806" s="27" t="s">
        <v>12957</v>
      </c>
    </row>
    <row r="8807" customFormat="false" ht="13.5" hidden="false" customHeight="true" outlineLevel="0" collapsed="false">
      <c r="A8807" s="31" t="s">
        <v>12958</v>
      </c>
      <c r="B8807" s="27" t="s">
        <v>40</v>
      </c>
      <c r="C8807" s="0" t="s">
        <v>12950</v>
      </c>
      <c r="D8807" s="27" t="s">
        <v>12959</v>
      </c>
    </row>
    <row r="8808" customFormat="false" ht="13.5" hidden="false" customHeight="true" outlineLevel="0" collapsed="false">
      <c r="A8808" s="31" t="s">
        <v>12960</v>
      </c>
      <c r="C8808" s="0" t="s">
        <v>12950</v>
      </c>
      <c r="D8808" s="27" t="s">
        <v>44</v>
      </c>
    </row>
    <row r="8809" customFormat="false" ht="13.5" hidden="false" customHeight="true" outlineLevel="0" collapsed="false">
      <c r="A8809" s="31" t="s">
        <v>12961</v>
      </c>
      <c r="C8809" s="0" t="s">
        <v>12950</v>
      </c>
      <c r="D8809" s="27" t="s">
        <v>46</v>
      </c>
    </row>
    <row r="8810" customFormat="false" ht="13.5" hidden="false" customHeight="true" outlineLevel="0" collapsed="false">
      <c r="A8810" s="31" t="s">
        <v>12962</v>
      </c>
      <c r="B8810" s="27" t="s">
        <v>40</v>
      </c>
      <c r="C8810" s="0" t="s">
        <v>12950</v>
      </c>
      <c r="D8810" s="27" t="s">
        <v>12963</v>
      </c>
    </row>
    <row r="8811" customFormat="false" ht="13.5" hidden="false" customHeight="true" outlineLevel="0" collapsed="false">
      <c r="A8811" s="31" t="s">
        <v>12964</v>
      </c>
      <c r="C8811" s="0" t="s">
        <v>12950</v>
      </c>
      <c r="D8811" s="27" t="s">
        <v>44</v>
      </c>
    </row>
    <row r="8812" customFormat="false" ht="13.5" hidden="false" customHeight="true" outlineLevel="0" collapsed="false">
      <c r="A8812" s="31" t="s">
        <v>12965</v>
      </c>
      <c r="C8812" s="0" t="s">
        <v>12950</v>
      </c>
      <c r="D8812" s="27" t="s">
        <v>46</v>
      </c>
    </row>
    <row r="8813" customFormat="false" ht="13.5" hidden="false" customHeight="true" outlineLevel="0" collapsed="false">
      <c r="A8813" s="31" t="s">
        <v>12966</v>
      </c>
      <c r="B8813" s="27" t="s">
        <v>40</v>
      </c>
      <c r="C8813" s="0" t="s">
        <v>12950</v>
      </c>
      <c r="D8813" s="27" t="s">
        <v>12967</v>
      </c>
    </row>
    <row r="8814" customFormat="false" ht="13.5" hidden="false" customHeight="true" outlineLevel="0" collapsed="false">
      <c r="A8814" s="31" t="s">
        <v>12968</v>
      </c>
      <c r="C8814" s="0" t="s">
        <v>12950</v>
      </c>
      <c r="D8814" s="27" t="s">
        <v>44</v>
      </c>
    </row>
    <row r="8815" customFormat="false" ht="13.5" hidden="false" customHeight="true" outlineLevel="0" collapsed="false">
      <c r="A8815" s="31" t="s">
        <v>12969</v>
      </c>
      <c r="C8815" s="0" t="s">
        <v>12950</v>
      </c>
      <c r="D8815" s="27" t="s">
        <v>46</v>
      </c>
    </row>
    <row r="8816" customFormat="false" ht="13.5" hidden="false" customHeight="true" outlineLevel="0" collapsed="false">
      <c r="A8816" s="31" t="s">
        <v>12970</v>
      </c>
      <c r="B8816" s="27" t="s">
        <v>40</v>
      </c>
      <c r="C8816" s="0" t="s">
        <v>12950</v>
      </c>
      <c r="D8816" s="27" t="s">
        <v>12971</v>
      </c>
    </row>
    <row r="8817" customFormat="false" ht="13.5" hidden="false" customHeight="true" outlineLevel="0" collapsed="false">
      <c r="A8817" s="31" t="s">
        <v>12972</v>
      </c>
      <c r="C8817" s="0" t="s">
        <v>12950</v>
      </c>
      <c r="D8817" s="27" t="s">
        <v>44</v>
      </c>
    </row>
    <row r="8818" customFormat="false" ht="13.5" hidden="false" customHeight="true" outlineLevel="0" collapsed="false">
      <c r="A8818" s="31" t="s">
        <v>12973</v>
      </c>
      <c r="C8818" s="0" t="s">
        <v>12950</v>
      </c>
      <c r="D8818" s="27" t="s">
        <v>46</v>
      </c>
    </row>
    <row r="8819" customFormat="false" ht="13.5" hidden="false" customHeight="true" outlineLevel="0" collapsed="false">
      <c r="A8819" s="31" t="s">
        <v>12974</v>
      </c>
      <c r="B8819" s="27" t="s">
        <v>40</v>
      </c>
      <c r="C8819" s="0" t="s">
        <v>12950</v>
      </c>
      <c r="D8819" s="27" t="s">
        <v>12975</v>
      </c>
    </row>
    <row r="8820" customFormat="false" ht="13.5" hidden="false" customHeight="true" outlineLevel="0" collapsed="false">
      <c r="A8820" s="31" t="s">
        <v>12976</v>
      </c>
      <c r="C8820" s="0" t="s">
        <v>12950</v>
      </c>
      <c r="D8820" s="27" t="s">
        <v>44</v>
      </c>
    </row>
    <row r="8821" customFormat="false" ht="13.5" hidden="false" customHeight="true" outlineLevel="0" collapsed="false">
      <c r="A8821" s="31" t="s">
        <v>12977</v>
      </c>
      <c r="C8821" s="0" t="s">
        <v>12950</v>
      </c>
      <c r="D8821" s="27" t="s">
        <v>46</v>
      </c>
    </row>
    <row r="8822" customFormat="false" ht="13.5" hidden="false" customHeight="true" outlineLevel="0" collapsed="false">
      <c r="A8822" s="31" t="s">
        <v>12978</v>
      </c>
      <c r="B8822" s="27" t="s">
        <v>40</v>
      </c>
      <c r="C8822" s="0" t="s">
        <v>12950</v>
      </c>
      <c r="D8822" s="27" t="s">
        <v>12979</v>
      </c>
    </row>
    <row r="8823" customFormat="false" ht="13.5" hidden="false" customHeight="true" outlineLevel="0" collapsed="false">
      <c r="A8823" s="31" t="s">
        <v>12980</v>
      </c>
      <c r="C8823" s="0" t="s">
        <v>12950</v>
      </c>
      <c r="D8823" s="27" t="s">
        <v>44</v>
      </c>
    </row>
    <row r="8824" customFormat="false" ht="13.5" hidden="false" customHeight="true" outlineLevel="0" collapsed="false">
      <c r="A8824" s="31" t="s">
        <v>12981</v>
      </c>
      <c r="C8824" s="0" t="s">
        <v>12950</v>
      </c>
      <c r="D8824" s="27" t="s">
        <v>46</v>
      </c>
    </row>
    <row r="8825" customFormat="false" ht="13.5" hidden="false" customHeight="true" outlineLevel="0" collapsed="false">
      <c r="A8825" s="31" t="s">
        <v>12982</v>
      </c>
      <c r="C8825" s="0" t="s">
        <v>12950</v>
      </c>
      <c r="D8825" s="27" t="s">
        <v>12983</v>
      </c>
    </row>
    <row r="8826" customFormat="false" ht="13.5" hidden="false" customHeight="true" outlineLevel="0" collapsed="false">
      <c r="A8826" s="31" t="s">
        <v>12984</v>
      </c>
      <c r="B8826" s="27" t="s">
        <v>40</v>
      </c>
      <c r="C8826" s="0" t="s">
        <v>12950</v>
      </c>
      <c r="D8826" s="27" t="s">
        <v>12985</v>
      </c>
    </row>
    <row r="8827" customFormat="false" ht="13.5" hidden="false" customHeight="true" outlineLevel="0" collapsed="false">
      <c r="A8827" s="31" t="s">
        <v>12976</v>
      </c>
      <c r="C8827" s="0" t="s">
        <v>12950</v>
      </c>
      <c r="D8827" s="27" t="s">
        <v>44</v>
      </c>
    </row>
    <row r="8828" customFormat="false" ht="13.5" hidden="false" customHeight="true" outlineLevel="0" collapsed="false">
      <c r="A8828" s="31" t="s">
        <v>12977</v>
      </c>
      <c r="C8828" s="0" t="s">
        <v>12950</v>
      </c>
      <c r="D8828" s="27" t="s">
        <v>46</v>
      </c>
    </row>
    <row r="8829" customFormat="false" ht="13.5" hidden="false" customHeight="true" outlineLevel="0" collapsed="false">
      <c r="A8829" s="31" t="s">
        <v>12986</v>
      </c>
      <c r="B8829" s="27" t="s">
        <v>40</v>
      </c>
      <c r="C8829" s="0" t="s">
        <v>12950</v>
      </c>
      <c r="D8829" s="27" t="s">
        <v>12987</v>
      </c>
    </row>
    <row r="8830" customFormat="false" ht="13.5" hidden="false" customHeight="true" outlineLevel="0" collapsed="false">
      <c r="A8830" s="31" t="s">
        <v>12954</v>
      </c>
      <c r="C8830" s="0" t="s">
        <v>12950</v>
      </c>
      <c r="D8830" s="27" t="s">
        <v>44</v>
      </c>
    </row>
    <row r="8831" customFormat="false" ht="13.5" hidden="false" customHeight="true" outlineLevel="0" collapsed="false">
      <c r="A8831" s="31" t="s">
        <v>12955</v>
      </c>
      <c r="C8831" s="0" t="s">
        <v>12950</v>
      </c>
      <c r="D8831" s="27" t="s">
        <v>46</v>
      </c>
    </row>
    <row r="8832" customFormat="false" ht="13.5" hidden="false" customHeight="true" outlineLevel="0" collapsed="false">
      <c r="A8832" s="31" t="s">
        <v>12988</v>
      </c>
      <c r="C8832" s="0" t="s">
        <v>12950</v>
      </c>
      <c r="D8832" s="27" t="s">
        <v>12989</v>
      </c>
    </row>
    <row r="8833" customFormat="false" ht="13.5" hidden="false" customHeight="true" outlineLevel="0" collapsed="false">
      <c r="A8833" s="31" t="s">
        <v>12990</v>
      </c>
      <c r="B8833" s="27" t="s">
        <v>40</v>
      </c>
      <c r="C8833" s="0" t="s">
        <v>12950</v>
      </c>
      <c r="D8833" s="27" t="s">
        <v>12991</v>
      </c>
    </row>
    <row r="8834" customFormat="false" ht="13.5" hidden="false" customHeight="true" outlineLevel="0" collapsed="false">
      <c r="A8834" s="31" t="s">
        <v>12992</v>
      </c>
      <c r="C8834" s="0" t="s">
        <v>12950</v>
      </c>
      <c r="D8834" s="27" t="s">
        <v>44</v>
      </c>
    </row>
    <row r="8835" customFormat="false" ht="13.5" hidden="false" customHeight="true" outlineLevel="0" collapsed="false">
      <c r="A8835" s="31" t="s">
        <v>12993</v>
      </c>
      <c r="C8835" s="0" t="s">
        <v>12950</v>
      </c>
      <c r="D8835" s="27" t="s">
        <v>46</v>
      </c>
    </row>
    <row r="8836" customFormat="false" ht="13.5" hidden="false" customHeight="true" outlineLevel="0" collapsed="false">
      <c r="A8836" s="31" t="s">
        <v>12994</v>
      </c>
      <c r="B8836" s="27" t="s">
        <v>40</v>
      </c>
      <c r="C8836" s="0" t="s">
        <v>12950</v>
      </c>
      <c r="D8836" s="27" t="s">
        <v>12995</v>
      </c>
    </row>
    <row r="8837" customFormat="false" ht="13.5" hidden="false" customHeight="true" outlineLevel="0" collapsed="false">
      <c r="A8837" s="31" t="s">
        <v>12976</v>
      </c>
      <c r="C8837" s="0" t="s">
        <v>12950</v>
      </c>
      <c r="D8837" s="27" t="s">
        <v>44</v>
      </c>
    </row>
    <row r="8838" customFormat="false" ht="13.5" hidden="false" customHeight="true" outlineLevel="0" collapsed="false">
      <c r="A8838" s="31" t="s">
        <v>12977</v>
      </c>
      <c r="C8838" s="0" t="s">
        <v>12950</v>
      </c>
      <c r="D8838" s="27" t="s">
        <v>46</v>
      </c>
    </row>
    <row r="8839" customFormat="false" ht="13.5" hidden="false" customHeight="true" outlineLevel="0" collapsed="false">
      <c r="A8839" s="31" t="s">
        <v>12996</v>
      </c>
      <c r="B8839" s="27" t="s">
        <v>40</v>
      </c>
      <c r="C8839" s="0" t="s">
        <v>12743</v>
      </c>
      <c r="D8839" s="27" t="s">
        <v>12997</v>
      </c>
    </row>
    <row r="8840" customFormat="false" ht="13.5" hidden="false" customHeight="true" outlineLevel="0" collapsed="false">
      <c r="A8840" s="31" t="s">
        <v>12998</v>
      </c>
      <c r="C8840" s="0" t="s">
        <v>12743</v>
      </c>
      <c r="D8840" s="27" t="s">
        <v>44</v>
      </c>
    </row>
    <row r="8841" customFormat="false" ht="13.5" hidden="false" customHeight="true" outlineLevel="0" collapsed="false">
      <c r="A8841" s="31" t="s">
        <v>12999</v>
      </c>
      <c r="C8841" s="0" t="s">
        <v>12743</v>
      </c>
      <c r="D8841" s="27" t="s">
        <v>46</v>
      </c>
    </row>
    <row r="8842" customFormat="false" ht="13.5" hidden="false" customHeight="true" outlineLevel="0" collapsed="false">
      <c r="A8842" s="31" t="s">
        <v>13000</v>
      </c>
      <c r="B8842" s="27" t="s">
        <v>40</v>
      </c>
      <c r="C8842" s="0" t="s">
        <v>13001</v>
      </c>
      <c r="D8842" s="27" t="s">
        <v>13002</v>
      </c>
    </row>
    <row r="8843" customFormat="false" ht="13.5" hidden="false" customHeight="true" outlineLevel="0" collapsed="false">
      <c r="A8843" s="31" t="s">
        <v>13003</v>
      </c>
      <c r="C8843" s="0" t="s">
        <v>13001</v>
      </c>
      <c r="D8843" s="27" t="s">
        <v>44</v>
      </c>
    </row>
    <row r="8844" customFormat="false" ht="13.5" hidden="false" customHeight="true" outlineLevel="0" collapsed="false">
      <c r="A8844" s="31" t="s">
        <v>13004</v>
      </c>
      <c r="C8844" s="0" t="s">
        <v>13001</v>
      </c>
      <c r="D8844" s="27" t="s">
        <v>46</v>
      </c>
    </row>
    <row r="8845" customFormat="false" ht="13.5" hidden="false" customHeight="true" outlineLevel="0" collapsed="false">
      <c r="A8845" s="31" t="s">
        <v>13005</v>
      </c>
      <c r="B8845" s="27" t="s">
        <v>40</v>
      </c>
      <c r="C8845" s="0" t="s">
        <v>13001</v>
      </c>
      <c r="D8845" s="27" t="s">
        <v>13006</v>
      </c>
    </row>
    <row r="8846" customFormat="false" ht="13.5" hidden="false" customHeight="true" outlineLevel="0" collapsed="false">
      <c r="A8846" s="31" t="s">
        <v>13007</v>
      </c>
      <c r="C8846" s="0" t="s">
        <v>13001</v>
      </c>
      <c r="D8846" s="27" t="s">
        <v>44</v>
      </c>
    </row>
    <row r="8847" customFormat="false" ht="13.5" hidden="false" customHeight="true" outlineLevel="0" collapsed="false">
      <c r="A8847" s="31" t="s">
        <v>13008</v>
      </c>
      <c r="C8847" s="0" t="s">
        <v>13001</v>
      </c>
      <c r="D8847" s="27" t="s">
        <v>46</v>
      </c>
    </row>
    <row r="8848" customFormat="false" ht="13.5" hidden="false" customHeight="true" outlineLevel="0" collapsed="false">
      <c r="A8848" s="31" t="s">
        <v>13009</v>
      </c>
      <c r="B8848" s="27" t="s">
        <v>40</v>
      </c>
      <c r="C8848" s="0" t="s">
        <v>13001</v>
      </c>
      <c r="D8848" s="27" t="s">
        <v>13010</v>
      </c>
    </row>
    <row r="8849" customFormat="false" ht="13.5" hidden="false" customHeight="true" outlineLevel="0" collapsed="false">
      <c r="A8849" s="31" t="s">
        <v>13011</v>
      </c>
      <c r="C8849" s="0" t="s">
        <v>13001</v>
      </c>
      <c r="D8849" s="27" t="s">
        <v>44</v>
      </c>
    </row>
    <row r="8850" customFormat="false" ht="13.5" hidden="false" customHeight="true" outlineLevel="0" collapsed="false">
      <c r="A8850" s="31" t="s">
        <v>13012</v>
      </c>
      <c r="C8850" s="0" t="s">
        <v>13001</v>
      </c>
      <c r="D8850" s="27" t="s">
        <v>46</v>
      </c>
    </row>
    <row r="8851" customFormat="false" ht="13.5" hidden="false" customHeight="true" outlineLevel="0" collapsed="false">
      <c r="A8851" s="31" t="s">
        <v>13013</v>
      </c>
      <c r="B8851" s="27" t="s">
        <v>40</v>
      </c>
      <c r="C8851" s="0" t="s">
        <v>13001</v>
      </c>
      <c r="D8851" s="27" t="s">
        <v>13014</v>
      </c>
    </row>
    <row r="8852" customFormat="false" ht="13.5" hidden="false" customHeight="true" outlineLevel="0" collapsed="false">
      <c r="A8852" s="31" t="s">
        <v>13015</v>
      </c>
      <c r="C8852" s="0" t="s">
        <v>13001</v>
      </c>
      <c r="D8852" s="27" t="s">
        <v>44</v>
      </c>
    </row>
    <row r="8853" customFormat="false" ht="13.5" hidden="false" customHeight="true" outlineLevel="0" collapsed="false">
      <c r="A8853" s="31" t="s">
        <v>13016</v>
      </c>
      <c r="C8853" s="0" t="s">
        <v>13001</v>
      </c>
      <c r="D8853" s="27" t="s">
        <v>46</v>
      </c>
    </row>
    <row r="8854" customFormat="false" ht="13.5" hidden="false" customHeight="true" outlineLevel="0" collapsed="false">
      <c r="A8854" s="31" t="s">
        <v>13017</v>
      </c>
      <c r="C8854" s="0" t="s">
        <v>13018</v>
      </c>
      <c r="D8854" s="27" t="s">
        <v>55</v>
      </c>
    </row>
    <row r="8855" customFormat="false" ht="13.5" hidden="false" customHeight="true" outlineLevel="0" collapsed="false">
      <c r="A8855" s="31" t="s">
        <v>13019</v>
      </c>
      <c r="B8855" s="27" t="s">
        <v>40</v>
      </c>
      <c r="C8855" s="0" t="s">
        <v>12753</v>
      </c>
      <c r="D8855" s="27" t="s">
        <v>13020</v>
      </c>
    </row>
    <row r="8856" customFormat="false" ht="13.5" hidden="false" customHeight="true" outlineLevel="0" collapsed="false">
      <c r="A8856" s="31" t="s">
        <v>13021</v>
      </c>
      <c r="C8856" s="0" t="s">
        <v>12753</v>
      </c>
      <c r="D8856" s="27" t="s">
        <v>44</v>
      </c>
    </row>
    <row r="8857" customFormat="false" ht="13.5" hidden="false" customHeight="true" outlineLevel="0" collapsed="false">
      <c r="A8857" s="31" t="s">
        <v>13022</v>
      </c>
      <c r="C8857" s="0" t="s">
        <v>12753</v>
      </c>
      <c r="D8857" s="27" t="s">
        <v>46</v>
      </c>
    </row>
    <row r="8858" customFormat="false" ht="13.5" hidden="false" customHeight="true" outlineLevel="0" collapsed="false">
      <c r="A8858" s="31" t="s">
        <v>13023</v>
      </c>
      <c r="B8858" s="27" t="s">
        <v>40</v>
      </c>
      <c r="C8858" s="0" t="s">
        <v>12753</v>
      </c>
      <c r="D8858" s="27" t="s">
        <v>13024</v>
      </c>
    </row>
    <row r="8859" customFormat="false" ht="13.5" hidden="false" customHeight="true" outlineLevel="0" collapsed="false">
      <c r="A8859" s="31" t="s">
        <v>13025</v>
      </c>
      <c r="C8859" s="0" t="s">
        <v>12753</v>
      </c>
      <c r="D8859" s="27" t="s">
        <v>44</v>
      </c>
    </row>
    <row r="8860" customFormat="false" ht="13.5" hidden="false" customHeight="true" outlineLevel="0" collapsed="false">
      <c r="A8860" s="31" t="s">
        <v>13026</v>
      </c>
      <c r="C8860" s="0" t="s">
        <v>12753</v>
      </c>
      <c r="D8860" s="27" t="s">
        <v>46</v>
      </c>
    </row>
    <row r="8861" customFormat="false" ht="13.5" hidden="false" customHeight="true" outlineLevel="0" collapsed="false">
      <c r="A8861" s="31" t="s">
        <v>13027</v>
      </c>
      <c r="C8861" s="0" t="s">
        <v>12753</v>
      </c>
      <c r="D8861" s="27" t="s">
        <v>13028</v>
      </c>
    </row>
    <row r="8862" customFormat="false" ht="13.5" hidden="false" customHeight="true" outlineLevel="0" collapsed="false">
      <c r="A8862" s="31" t="s">
        <v>13029</v>
      </c>
      <c r="C8862" s="0" t="s">
        <v>12753</v>
      </c>
      <c r="D8862" s="27" t="s">
        <v>13030</v>
      </c>
    </row>
    <row r="8863" customFormat="false" ht="13.5" hidden="false" customHeight="true" outlineLevel="0" collapsed="false">
      <c r="A8863" s="31" t="s">
        <v>13031</v>
      </c>
      <c r="B8863" s="27" t="s">
        <v>40</v>
      </c>
      <c r="C8863" s="0" t="s">
        <v>12753</v>
      </c>
      <c r="D8863" s="27" t="s">
        <v>13032</v>
      </c>
    </row>
    <row r="8864" customFormat="false" ht="13.5" hidden="false" customHeight="true" outlineLevel="0" collapsed="false">
      <c r="A8864" s="31" t="s">
        <v>13033</v>
      </c>
      <c r="C8864" s="0" t="s">
        <v>12753</v>
      </c>
      <c r="D8864" s="27" t="s">
        <v>44</v>
      </c>
    </row>
    <row r="8865" customFormat="false" ht="13.5" hidden="false" customHeight="true" outlineLevel="0" collapsed="false">
      <c r="A8865" s="31" t="s">
        <v>13034</v>
      </c>
      <c r="C8865" s="0" t="s">
        <v>12753</v>
      </c>
      <c r="D8865" s="27" t="s">
        <v>46</v>
      </c>
    </row>
    <row r="8866" customFormat="false" ht="13.5" hidden="false" customHeight="true" outlineLevel="0" collapsed="false">
      <c r="A8866" s="31" t="s">
        <v>13035</v>
      </c>
      <c r="C8866" s="0" t="s">
        <v>12753</v>
      </c>
      <c r="D8866" s="27" t="s">
        <v>13036</v>
      </c>
      <c r="E8866" s="27" t="s">
        <v>50</v>
      </c>
    </row>
    <row r="8867" customFormat="false" ht="13.5" hidden="false" customHeight="true" outlineLevel="0" collapsed="false">
      <c r="A8867" s="31" t="s">
        <v>13037</v>
      </c>
      <c r="C8867" s="0" t="s">
        <v>12753</v>
      </c>
      <c r="D8867" s="27" t="s">
        <v>13038</v>
      </c>
    </row>
    <row r="8868" customFormat="false" ht="13.5" hidden="false" customHeight="true" outlineLevel="0" collapsed="false">
      <c r="A8868" s="31" t="s">
        <v>13039</v>
      </c>
      <c r="C8868" s="0" t="s">
        <v>12753</v>
      </c>
      <c r="D8868" s="27" t="s">
        <v>13040</v>
      </c>
    </row>
    <row r="8869" customFormat="false" ht="13.5" hidden="false" customHeight="true" outlineLevel="0" collapsed="false">
      <c r="A8869" s="31" t="s">
        <v>13041</v>
      </c>
      <c r="C8869" s="0" t="s">
        <v>13042</v>
      </c>
      <c r="D8869" s="27" t="s">
        <v>13043</v>
      </c>
    </row>
    <row r="8870" customFormat="false" ht="13.5" hidden="false" customHeight="true" outlineLevel="0" collapsed="false">
      <c r="A8870" s="31" t="s">
        <v>13044</v>
      </c>
      <c r="C8870" s="0" t="s">
        <v>13042</v>
      </c>
      <c r="D8870" s="27" t="s">
        <v>13045</v>
      </c>
    </row>
    <row r="8871" customFormat="false" ht="13.5" hidden="false" customHeight="true" outlineLevel="0" collapsed="false">
      <c r="A8871" s="31" t="s">
        <v>13046</v>
      </c>
      <c r="C8871" s="0" t="s">
        <v>12753</v>
      </c>
      <c r="D8871" s="27" t="s">
        <v>13047</v>
      </c>
    </row>
    <row r="8872" customFormat="false" ht="13.5" hidden="false" customHeight="true" outlineLevel="0" collapsed="false">
      <c r="A8872" s="31" t="s">
        <v>13048</v>
      </c>
      <c r="C8872" s="0" t="s">
        <v>12753</v>
      </c>
      <c r="D8872" s="27" t="s">
        <v>13049</v>
      </c>
    </row>
    <row r="8873" customFormat="false" ht="13.5" hidden="false" customHeight="true" outlineLevel="0" collapsed="false">
      <c r="A8873" s="31" t="s">
        <v>13050</v>
      </c>
      <c r="B8873" s="27" t="s">
        <v>40</v>
      </c>
      <c r="C8873" s="0" t="s">
        <v>12753</v>
      </c>
      <c r="D8873" s="27" t="s">
        <v>13051</v>
      </c>
    </row>
    <row r="8874" customFormat="false" ht="13.5" hidden="false" customHeight="true" outlineLevel="0" collapsed="false">
      <c r="A8874" s="31" t="s">
        <v>13025</v>
      </c>
      <c r="C8874" s="0" t="s">
        <v>12753</v>
      </c>
      <c r="D8874" s="27" t="s">
        <v>44</v>
      </c>
    </row>
    <row r="8875" customFormat="false" ht="13.5" hidden="false" customHeight="true" outlineLevel="0" collapsed="false">
      <c r="A8875" s="31" t="s">
        <v>13026</v>
      </c>
      <c r="C8875" s="0" t="s">
        <v>12753</v>
      </c>
      <c r="D8875" s="27" t="s">
        <v>46</v>
      </c>
    </row>
    <row r="8876" customFormat="false" ht="13.5" hidden="false" customHeight="true" outlineLevel="0" collapsed="false">
      <c r="A8876" s="31" t="s">
        <v>13052</v>
      </c>
      <c r="C8876" s="0" t="s">
        <v>13053</v>
      </c>
      <c r="D8876" s="27" t="s">
        <v>55</v>
      </c>
    </row>
    <row r="8877" customFormat="false" ht="13.5" hidden="false" customHeight="true" outlineLevel="0" collapsed="false">
      <c r="A8877" s="31" t="s">
        <v>13054</v>
      </c>
      <c r="C8877" s="0" t="s">
        <v>13055</v>
      </c>
      <c r="D8877" s="27" t="s">
        <v>55</v>
      </c>
    </row>
    <row r="8878" customFormat="false" ht="13.5" hidden="false" customHeight="true" outlineLevel="0" collapsed="false">
      <c r="A8878" s="31" t="s">
        <v>13056</v>
      </c>
      <c r="B8878" s="27" t="s">
        <v>40</v>
      </c>
      <c r="C8878" s="0" t="s">
        <v>12753</v>
      </c>
      <c r="D8878" s="27" t="s">
        <v>13057</v>
      </c>
    </row>
    <row r="8879" customFormat="false" ht="13.5" hidden="false" customHeight="true" outlineLevel="0" collapsed="false">
      <c r="A8879" s="31" t="s">
        <v>13058</v>
      </c>
      <c r="C8879" s="0" t="s">
        <v>12753</v>
      </c>
      <c r="D8879" s="27" t="s">
        <v>44</v>
      </c>
    </row>
    <row r="8880" customFormat="false" ht="13.5" hidden="false" customHeight="true" outlineLevel="0" collapsed="false">
      <c r="A8880" s="31" t="s">
        <v>13059</v>
      </c>
      <c r="C8880" s="0" t="s">
        <v>12753</v>
      </c>
      <c r="D8880" s="27" t="s">
        <v>46</v>
      </c>
    </row>
    <row r="8881" customFormat="false" ht="13.5" hidden="false" customHeight="true" outlineLevel="0" collapsed="false">
      <c r="A8881" s="31" t="s">
        <v>13060</v>
      </c>
      <c r="B8881" s="27" t="s">
        <v>40</v>
      </c>
      <c r="C8881" s="0" t="s">
        <v>12753</v>
      </c>
      <c r="D8881" s="27" t="s">
        <v>13061</v>
      </c>
    </row>
    <row r="8882" customFormat="false" ht="13.5" hidden="false" customHeight="true" outlineLevel="0" collapsed="false">
      <c r="A8882" s="31" t="s">
        <v>13062</v>
      </c>
      <c r="C8882" s="0" t="s">
        <v>12753</v>
      </c>
      <c r="D8882" s="27" t="s">
        <v>44</v>
      </c>
    </row>
    <row r="8883" customFormat="false" ht="13.5" hidden="false" customHeight="true" outlineLevel="0" collapsed="false">
      <c r="A8883" s="31" t="s">
        <v>13063</v>
      </c>
      <c r="C8883" s="0" t="s">
        <v>12753</v>
      </c>
      <c r="D8883" s="27" t="s">
        <v>46</v>
      </c>
    </row>
    <row r="8884" customFormat="false" ht="13.5" hidden="false" customHeight="true" outlineLevel="0" collapsed="false">
      <c r="A8884" s="31" t="s">
        <v>13064</v>
      </c>
      <c r="B8884" s="27" t="s">
        <v>40</v>
      </c>
      <c r="C8884" s="0" t="s">
        <v>12753</v>
      </c>
      <c r="D8884" s="27" t="s">
        <v>13065</v>
      </c>
    </row>
    <row r="8885" customFormat="false" ht="13.5" hidden="false" customHeight="true" outlineLevel="0" collapsed="false">
      <c r="A8885" s="31" t="s">
        <v>13062</v>
      </c>
      <c r="C8885" s="0" t="s">
        <v>12753</v>
      </c>
      <c r="D8885" s="27" t="s">
        <v>44</v>
      </c>
    </row>
    <row r="8886" customFormat="false" ht="13.5" hidden="false" customHeight="true" outlineLevel="0" collapsed="false">
      <c r="A8886" s="31" t="s">
        <v>13063</v>
      </c>
      <c r="C8886" s="0" t="s">
        <v>12753</v>
      </c>
      <c r="D8886" s="27" t="s">
        <v>46</v>
      </c>
    </row>
    <row r="8887" customFormat="false" ht="13.5" hidden="false" customHeight="true" outlineLevel="0" collapsed="false">
      <c r="A8887" s="31" t="s">
        <v>13066</v>
      </c>
      <c r="B8887" s="27" t="s">
        <v>40</v>
      </c>
      <c r="C8887" s="0" t="s">
        <v>12753</v>
      </c>
      <c r="D8887" s="27" t="s">
        <v>13067</v>
      </c>
    </row>
    <row r="8888" customFormat="false" ht="13.5" hidden="false" customHeight="true" outlineLevel="0" collapsed="false">
      <c r="A8888" s="31" t="s">
        <v>13068</v>
      </c>
      <c r="C8888" s="0" t="s">
        <v>12753</v>
      </c>
      <c r="D8888" s="27" t="s">
        <v>44</v>
      </c>
    </row>
    <row r="8889" customFormat="false" ht="13.5" hidden="false" customHeight="true" outlineLevel="0" collapsed="false">
      <c r="A8889" s="31" t="s">
        <v>13069</v>
      </c>
      <c r="C8889" s="0" t="s">
        <v>12753</v>
      </c>
      <c r="D8889" s="27" t="s">
        <v>46</v>
      </c>
    </row>
    <row r="8890" customFormat="false" ht="13.5" hidden="false" customHeight="true" outlineLevel="0" collapsed="false">
      <c r="A8890" s="31" t="s">
        <v>13070</v>
      </c>
      <c r="B8890" s="27" t="s">
        <v>40</v>
      </c>
      <c r="C8890" s="0" t="s">
        <v>12753</v>
      </c>
      <c r="D8890" s="27" t="s">
        <v>13071</v>
      </c>
    </row>
    <row r="8891" customFormat="false" ht="13.5" hidden="false" customHeight="true" outlineLevel="0" collapsed="false">
      <c r="A8891" s="31" t="s">
        <v>13072</v>
      </c>
      <c r="C8891" s="0" t="s">
        <v>12753</v>
      </c>
      <c r="D8891" s="27" t="s">
        <v>44</v>
      </c>
    </row>
    <row r="8892" customFormat="false" ht="13.5" hidden="false" customHeight="true" outlineLevel="0" collapsed="false">
      <c r="A8892" s="31" t="s">
        <v>13073</v>
      </c>
      <c r="C8892" s="0" t="s">
        <v>12753</v>
      </c>
      <c r="D8892" s="27" t="s">
        <v>46</v>
      </c>
    </row>
    <row r="8893" customFormat="false" ht="13.5" hidden="false" customHeight="true" outlineLevel="0" collapsed="false">
      <c r="A8893" s="31" t="s">
        <v>13074</v>
      </c>
      <c r="B8893" s="27" t="s">
        <v>40</v>
      </c>
      <c r="C8893" s="0" t="s">
        <v>12753</v>
      </c>
      <c r="D8893" s="27" t="s">
        <v>13075</v>
      </c>
    </row>
    <row r="8894" customFormat="false" ht="13.5" hidden="false" customHeight="true" outlineLevel="0" collapsed="false">
      <c r="A8894" s="31" t="s">
        <v>13076</v>
      </c>
      <c r="C8894" s="0" t="s">
        <v>12753</v>
      </c>
      <c r="D8894" s="27" t="s">
        <v>44</v>
      </c>
    </row>
    <row r="8895" customFormat="false" ht="13.5" hidden="false" customHeight="true" outlineLevel="0" collapsed="false">
      <c r="A8895" s="31" t="s">
        <v>13077</v>
      </c>
      <c r="C8895" s="0" t="s">
        <v>12753</v>
      </c>
      <c r="D8895" s="27" t="s">
        <v>46</v>
      </c>
    </row>
    <row r="8896" customFormat="false" ht="13.5" hidden="false" customHeight="true" outlineLevel="0" collapsed="false">
      <c r="A8896" s="31" t="s">
        <v>13078</v>
      </c>
      <c r="B8896" s="27" t="s">
        <v>40</v>
      </c>
      <c r="C8896" s="0" t="s">
        <v>12753</v>
      </c>
      <c r="D8896" s="27" t="s">
        <v>13079</v>
      </c>
    </row>
    <row r="8897" customFormat="false" ht="13.5" hidden="false" customHeight="true" outlineLevel="0" collapsed="false">
      <c r="A8897" s="31" t="s">
        <v>13080</v>
      </c>
      <c r="C8897" s="0" t="s">
        <v>12753</v>
      </c>
      <c r="D8897" s="27" t="s">
        <v>44</v>
      </c>
    </row>
    <row r="8898" customFormat="false" ht="13.5" hidden="false" customHeight="true" outlineLevel="0" collapsed="false">
      <c r="A8898" s="31" t="s">
        <v>13081</v>
      </c>
      <c r="C8898" s="0" t="s">
        <v>12753</v>
      </c>
      <c r="D8898" s="27" t="s">
        <v>46</v>
      </c>
    </row>
    <row r="8899" customFormat="false" ht="13.5" hidden="false" customHeight="true" outlineLevel="0" collapsed="false">
      <c r="A8899" s="31" t="s">
        <v>13082</v>
      </c>
      <c r="B8899" s="27" t="s">
        <v>40</v>
      </c>
      <c r="C8899" s="0" t="s">
        <v>12753</v>
      </c>
      <c r="D8899" s="27" t="s">
        <v>13083</v>
      </c>
    </row>
    <row r="8900" customFormat="false" ht="13.5" hidden="false" customHeight="true" outlineLevel="0" collapsed="false">
      <c r="A8900" s="31" t="s">
        <v>13068</v>
      </c>
      <c r="C8900" s="0" t="s">
        <v>12753</v>
      </c>
      <c r="D8900" s="27" t="s">
        <v>44</v>
      </c>
    </row>
    <row r="8901" customFormat="false" ht="13.5" hidden="false" customHeight="true" outlineLevel="0" collapsed="false">
      <c r="A8901" s="31" t="s">
        <v>13069</v>
      </c>
      <c r="C8901" s="0" t="s">
        <v>12753</v>
      </c>
      <c r="D8901" s="27" t="s">
        <v>46</v>
      </c>
    </row>
    <row r="8902" customFormat="false" ht="13.5" hidden="false" customHeight="true" outlineLevel="0" collapsed="false">
      <c r="A8902" s="31" t="s">
        <v>13084</v>
      </c>
      <c r="C8902" s="0" t="s">
        <v>12753</v>
      </c>
      <c r="D8902" s="27" t="s">
        <v>13085</v>
      </c>
    </row>
    <row r="8903" customFormat="false" ht="13.5" hidden="false" customHeight="true" outlineLevel="0" collapsed="false">
      <c r="A8903" s="31" t="s">
        <v>13086</v>
      </c>
      <c r="B8903" s="27" t="s">
        <v>40</v>
      </c>
      <c r="C8903" s="0" t="s">
        <v>12753</v>
      </c>
      <c r="D8903" s="27" t="s">
        <v>13087</v>
      </c>
    </row>
    <row r="8904" customFormat="false" ht="13.5" hidden="false" customHeight="true" outlineLevel="0" collapsed="false">
      <c r="A8904" s="31" t="s">
        <v>13062</v>
      </c>
      <c r="C8904" s="0" t="s">
        <v>12753</v>
      </c>
      <c r="D8904" s="27" t="s">
        <v>44</v>
      </c>
    </row>
    <row r="8905" customFormat="false" ht="13.5" hidden="false" customHeight="true" outlineLevel="0" collapsed="false">
      <c r="A8905" s="31" t="s">
        <v>13063</v>
      </c>
      <c r="C8905" s="0" t="s">
        <v>12753</v>
      </c>
      <c r="D8905" s="27" t="s">
        <v>46</v>
      </c>
    </row>
    <row r="8906" customFormat="false" ht="13.5" hidden="false" customHeight="true" outlineLevel="0" collapsed="false">
      <c r="A8906" s="31" t="s">
        <v>13088</v>
      </c>
      <c r="C8906" s="0" t="s">
        <v>12753</v>
      </c>
      <c r="D8906" s="27" t="s">
        <v>13089</v>
      </c>
    </row>
    <row r="8907" customFormat="false" ht="13.5" hidden="false" customHeight="true" outlineLevel="0" collapsed="false">
      <c r="A8907" s="31" t="s">
        <v>13090</v>
      </c>
      <c r="B8907" s="27" t="s">
        <v>40</v>
      </c>
      <c r="C8907" s="0" t="s">
        <v>12753</v>
      </c>
      <c r="D8907" s="27" t="s">
        <v>13091</v>
      </c>
    </row>
    <row r="8908" customFormat="false" ht="13.5" hidden="false" customHeight="true" outlineLevel="0" collapsed="false">
      <c r="A8908" s="31" t="s">
        <v>13092</v>
      </c>
      <c r="C8908" s="0" t="s">
        <v>12753</v>
      </c>
      <c r="D8908" s="27" t="s">
        <v>44</v>
      </c>
    </row>
    <row r="8909" customFormat="false" ht="13.5" hidden="false" customHeight="true" outlineLevel="0" collapsed="false">
      <c r="A8909" s="31" t="s">
        <v>13093</v>
      </c>
      <c r="C8909" s="0" t="s">
        <v>12753</v>
      </c>
      <c r="D8909" s="27" t="s">
        <v>46</v>
      </c>
    </row>
    <row r="8910" customFormat="false" ht="13.5" hidden="false" customHeight="true" outlineLevel="0" collapsed="false">
      <c r="A8910" s="31" t="s">
        <v>13094</v>
      </c>
      <c r="C8910" s="0" t="s">
        <v>12753</v>
      </c>
      <c r="D8910" s="27" t="s">
        <v>13095</v>
      </c>
    </row>
    <row r="8911" customFormat="false" ht="13.5" hidden="false" customHeight="true" outlineLevel="0" collapsed="false">
      <c r="A8911" s="31" t="s">
        <v>13096</v>
      </c>
      <c r="B8911" s="27" t="s">
        <v>40</v>
      </c>
      <c r="C8911" s="0" t="s">
        <v>12753</v>
      </c>
      <c r="D8911" s="27" t="s">
        <v>13097</v>
      </c>
    </row>
    <row r="8912" customFormat="false" ht="13.5" hidden="false" customHeight="true" outlineLevel="0" collapsed="false">
      <c r="A8912" s="31" t="s">
        <v>13058</v>
      </c>
      <c r="C8912" s="0" t="s">
        <v>12753</v>
      </c>
      <c r="D8912" s="27" t="s">
        <v>44</v>
      </c>
    </row>
    <row r="8913" customFormat="false" ht="13.5" hidden="false" customHeight="true" outlineLevel="0" collapsed="false">
      <c r="A8913" s="31" t="s">
        <v>13059</v>
      </c>
      <c r="C8913" s="0" t="s">
        <v>12753</v>
      </c>
      <c r="D8913" s="27" t="s">
        <v>46</v>
      </c>
    </row>
    <row r="8914" customFormat="false" ht="13.5" hidden="false" customHeight="true" outlineLevel="0" collapsed="false">
      <c r="A8914" s="31" t="s">
        <v>13098</v>
      </c>
      <c r="C8914" s="0" t="s">
        <v>12753</v>
      </c>
      <c r="D8914" s="27" t="s">
        <v>13099</v>
      </c>
    </row>
    <row r="8915" customFormat="false" ht="13.5" hidden="false" customHeight="true" outlineLevel="0" collapsed="false">
      <c r="A8915" s="31" t="s">
        <v>13100</v>
      </c>
      <c r="C8915" s="0" t="s">
        <v>12753</v>
      </c>
      <c r="D8915" s="27" t="s">
        <v>13101</v>
      </c>
    </row>
    <row r="8916" customFormat="false" ht="13.5" hidden="false" customHeight="true" outlineLevel="0" collapsed="false">
      <c r="A8916" s="31" t="s">
        <v>13102</v>
      </c>
      <c r="C8916" s="0" t="s">
        <v>12753</v>
      </c>
      <c r="D8916" s="27" t="s">
        <v>13103</v>
      </c>
    </row>
    <row r="8917" customFormat="false" ht="13.5" hidden="false" customHeight="true" outlineLevel="0" collapsed="false">
      <c r="A8917" s="31" t="s">
        <v>13104</v>
      </c>
      <c r="C8917" s="0" t="s">
        <v>12753</v>
      </c>
      <c r="D8917" s="27" t="s">
        <v>13105</v>
      </c>
    </row>
    <row r="8918" customFormat="false" ht="13.5" hidden="false" customHeight="true" outlineLevel="0" collapsed="false">
      <c r="A8918" s="31" t="s">
        <v>13106</v>
      </c>
      <c r="C8918" s="0" t="s">
        <v>12753</v>
      </c>
      <c r="D8918" s="27" t="s">
        <v>13107</v>
      </c>
    </row>
    <row r="8919" customFormat="false" ht="13.5" hidden="false" customHeight="true" outlineLevel="0" collapsed="false">
      <c r="A8919" s="31" t="s">
        <v>13108</v>
      </c>
      <c r="B8919" s="27" t="s">
        <v>40</v>
      </c>
      <c r="C8919" s="0" t="s">
        <v>12753</v>
      </c>
      <c r="D8919" s="27" t="s">
        <v>13109</v>
      </c>
    </row>
    <row r="8920" customFormat="false" ht="13.5" hidden="false" customHeight="true" outlineLevel="0" collapsed="false">
      <c r="A8920" s="31" t="s">
        <v>13076</v>
      </c>
      <c r="C8920" s="0" t="s">
        <v>12753</v>
      </c>
      <c r="D8920" s="27" t="s">
        <v>44</v>
      </c>
    </row>
    <row r="8921" customFormat="false" ht="13.5" hidden="false" customHeight="true" outlineLevel="0" collapsed="false">
      <c r="A8921" s="31" t="s">
        <v>13077</v>
      </c>
      <c r="C8921" s="0" t="s">
        <v>12753</v>
      </c>
      <c r="D8921" s="27" t="s">
        <v>46</v>
      </c>
    </row>
    <row r="8922" customFormat="false" ht="13.5" hidden="false" customHeight="true" outlineLevel="0" collapsed="false">
      <c r="A8922" s="31" t="s">
        <v>13110</v>
      </c>
      <c r="B8922" s="27" t="s">
        <v>40</v>
      </c>
      <c r="C8922" s="0" t="s">
        <v>12753</v>
      </c>
      <c r="D8922" s="27" t="s">
        <v>13111</v>
      </c>
    </row>
    <row r="8923" customFormat="false" ht="13.5" hidden="false" customHeight="true" outlineLevel="0" collapsed="false">
      <c r="A8923" s="31" t="s">
        <v>13112</v>
      </c>
      <c r="C8923" s="0" t="s">
        <v>12753</v>
      </c>
      <c r="D8923" s="27" t="s">
        <v>44</v>
      </c>
    </row>
    <row r="8924" customFormat="false" ht="13.5" hidden="false" customHeight="true" outlineLevel="0" collapsed="false">
      <c r="A8924" s="31" t="s">
        <v>13113</v>
      </c>
      <c r="C8924" s="0" t="s">
        <v>12753</v>
      </c>
      <c r="D8924" s="27" t="s">
        <v>46</v>
      </c>
    </row>
    <row r="8925" customFormat="false" ht="13.5" hidden="false" customHeight="true" outlineLevel="0" collapsed="false">
      <c r="A8925" s="31" t="s">
        <v>13114</v>
      </c>
      <c r="B8925" s="27" t="s">
        <v>40</v>
      </c>
      <c r="C8925" s="0" t="s">
        <v>12753</v>
      </c>
      <c r="D8925" s="27" t="s">
        <v>13115</v>
      </c>
    </row>
    <row r="8926" customFormat="false" ht="13.5" hidden="false" customHeight="true" outlineLevel="0" collapsed="false">
      <c r="A8926" s="31" t="s">
        <v>13080</v>
      </c>
      <c r="C8926" s="0" t="s">
        <v>12753</v>
      </c>
      <c r="D8926" s="27" t="s">
        <v>44</v>
      </c>
    </row>
    <row r="8927" customFormat="false" ht="13.5" hidden="false" customHeight="true" outlineLevel="0" collapsed="false">
      <c r="A8927" s="31" t="s">
        <v>13081</v>
      </c>
      <c r="C8927" s="0" t="s">
        <v>12753</v>
      </c>
      <c r="D8927" s="27" t="s">
        <v>46</v>
      </c>
    </row>
    <row r="8928" customFormat="false" ht="13.5" hidden="false" customHeight="true" outlineLevel="0" collapsed="false">
      <c r="A8928" s="31" t="s">
        <v>13116</v>
      </c>
      <c r="B8928" s="27" t="s">
        <v>40</v>
      </c>
      <c r="C8928" s="0" t="s">
        <v>12753</v>
      </c>
      <c r="D8928" s="27" t="s">
        <v>13117</v>
      </c>
    </row>
    <row r="8929" customFormat="false" ht="13.5" hidden="false" customHeight="true" outlineLevel="0" collapsed="false">
      <c r="A8929" s="31" t="s">
        <v>13068</v>
      </c>
      <c r="C8929" s="0" t="s">
        <v>12753</v>
      </c>
      <c r="D8929" s="27" t="s">
        <v>44</v>
      </c>
    </row>
    <row r="8930" customFormat="false" ht="13.5" hidden="false" customHeight="true" outlineLevel="0" collapsed="false">
      <c r="A8930" s="31" t="s">
        <v>13069</v>
      </c>
      <c r="C8930" s="0" t="s">
        <v>12753</v>
      </c>
      <c r="D8930" s="27" t="s">
        <v>46</v>
      </c>
    </row>
    <row r="8931" customFormat="false" ht="13.5" hidden="false" customHeight="true" outlineLevel="0" collapsed="false">
      <c r="A8931" s="31" t="s">
        <v>13118</v>
      </c>
      <c r="B8931" s="27" t="s">
        <v>40</v>
      </c>
      <c r="C8931" s="0" t="s">
        <v>12753</v>
      </c>
      <c r="D8931" s="27" t="s">
        <v>13119</v>
      </c>
    </row>
    <row r="8932" customFormat="false" ht="13.5" hidden="false" customHeight="true" outlineLevel="0" collapsed="false">
      <c r="A8932" s="31" t="s">
        <v>13076</v>
      </c>
      <c r="C8932" s="0" t="s">
        <v>12753</v>
      </c>
      <c r="D8932" s="27" t="s">
        <v>44</v>
      </c>
    </row>
    <row r="8933" customFormat="false" ht="13.5" hidden="false" customHeight="true" outlineLevel="0" collapsed="false">
      <c r="A8933" s="31" t="s">
        <v>13077</v>
      </c>
      <c r="C8933" s="0" t="s">
        <v>12753</v>
      </c>
      <c r="D8933" s="27" t="s">
        <v>46</v>
      </c>
    </row>
    <row r="8934" customFormat="false" ht="13.5" hidden="false" customHeight="true" outlineLevel="0" collapsed="false">
      <c r="A8934" s="31" t="s">
        <v>13120</v>
      </c>
      <c r="B8934" s="27" t="s">
        <v>40</v>
      </c>
      <c r="C8934" s="0" t="s">
        <v>12753</v>
      </c>
      <c r="D8934" s="27" t="s">
        <v>13121</v>
      </c>
    </row>
    <row r="8935" customFormat="false" ht="13.5" hidden="false" customHeight="true" outlineLevel="0" collapsed="false">
      <c r="A8935" s="31" t="s">
        <v>13122</v>
      </c>
      <c r="C8935" s="0" t="s">
        <v>12753</v>
      </c>
      <c r="D8935" s="27" t="s">
        <v>44</v>
      </c>
    </row>
    <row r="8936" customFormat="false" ht="13.5" hidden="false" customHeight="true" outlineLevel="0" collapsed="false">
      <c r="A8936" s="31" t="s">
        <v>13123</v>
      </c>
      <c r="C8936" s="0" t="s">
        <v>12753</v>
      </c>
      <c r="D8936" s="27" t="s">
        <v>46</v>
      </c>
    </row>
    <row r="8937" customFormat="false" ht="13.5" hidden="false" customHeight="true" outlineLevel="0" collapsed="false">
      <c r="A8937" s="31" t="s">
        <v>13124</v>
      </c>
      <c r="B8937" s="27" t="s">
        <v>40</v>
      </c>
      <c r="C8937" s="0" t="s">
        <v>12753</v>
      </c>
      <c r="D8937" s="27" t="s">
        <v>13125</v>
      </c>
    </row>
    <row r="8938" customFormat="false" ht="13.5" hidden="false" customHeight="true" outlineLevel="0" collapsed="false">
      <c r="A8938" s="31" t="s">
        <v>13058</v>
      </c>
      <c r="C8938" s="0" t="s">
        <v>12753</v>
      </c>
      <c r="D8938" s="27" t="s">
        <v>44</v>
      </c>
    </row>
    <row r="8939" customFormat="false" ht="13.5" hidden="false" customHeight="true" outlineLevel="0" collapsed="false">
      <c r="A8939" s="31" t="s">
        <v>13059</v>
      </c>
      <c r="C8939" s="0" t="s">
        <v>12753</v>
      </c>
      <c r="D8939" s="27" t="s">
        <v>46</v>
      </c>
    </row>
    <row r="8940" customFormat="false" ht="13.5" hidden="false" customHeight="true" outlineLevel="0" collapsed="false">
      <c r="A8940" s="31" t="s">
        <v>13126</v>
      </c>
      <c r="C8940" s="0" t="s">
        <v>12753</v>
      </c>
      <c r="D8940" s="27" t="s">
        <v>13127</v>
      </c>
    </row>
    <row r="8941" customFormat="false" ht="13.5" hidden="false" customHeight="true" outlineLevel="0" collapsed="false">
      <c r="A8941" s="31" t="s">
        <v>13128</v>
      </c>
      <c r="B8941" s="27" t="s">
        <v>40</v>
      </c>
      <c r="C8941" s="0" t="s">
        <v>12753</v>
      </c>
      <c r="D8941" s="27" t="s">
        <v>13127</v>
      </c>
    </row>
    <row r="8942" customFormat="false" ht="13.5" hidden="false" customHeight="true" outlineLevel="0" collapsed="false">
      <c r="A8942" s="31" t="s">
        <v>13072</v>
      </c>
      <c r="C8942" s="0" t="s">
        <v>12753</v>
      </c>
      <c r="D8942" s="27" t="s">
        <v>44</v>
      </c>
    </row>
    <row r="8943" customFormat="false" ht="13.5" hidden="false" customHeight="true" outlineLevel="0" collapsed="false">
      <c r="A8943" s="31" t="s">
        <v>13073</v>
      </c>
      <c r="C8943" s="0" t="s">
        <v>12753</v>
      </c>
      <c r="D8943" s="27" t="s">
        <v>46</v>
      </c>
    </row>
    <row r="8944" customFormat="false" ht="13.5" hidden="false" customHeight="true" outlineLevel="0" collapsed="false">
      <c r="A8944" s="31" t="s">
        <v>13129</v>
      </c>
      <c r="C8944" s="0" t="s">
        <v>13130</v>
      </c>
      <c r="D8944" s="27" t="s">
        <v>55</v>
      </c>
    </row>
    <row r="8945" customFormat="false" ht="13.5" hidden="false" customHeight="true" outlineLevel="0" collapsed="false">
      <c r="A8945" s="31" t="s">
        <v>13131</v>
      </c>
      <c r="B8945" s="27" t="s">
        <v>40</v>
      </c>
      <c r="C8945" s="0" t="s">
        <v>13042</v>
      </c>
      <c r="D8945" s="27" t="s">
        <v>13132</v>
      </c>
    </row>
    <row r="8946" customFormat="false" ht="13.5" hidden="false" customHeight="true" outlineLevel="0" collapsed="false">
      <c r="A8946" s="31" t="s">
        <v>13133</v>
      </c>
      <c r="C8946" s="0" t="s">
        <v>13042</v>
      </c>
      <c r="D8946" s="27" t="s">
        <v>44</v>
      </c>
    </row>
    <row r="8947" customFormat="false" ht="13.5" hidden="false" customHeight="true" outlineLevel="0" collapsed="false">
      <c r="A8947" s="31" t="s">
        <v>13134</v>
      </c>
      <c r="C8947" s="0" t="s">
        <v>13042</v>
      </c>
      <c r="D8947" s="27" t="s">
        <v>46</v>
      </c>
    </row>
    <row r="8948" customFormat="false" ht="13.5" hidden="false" customHeight="true" outlineLevel="0" collapsed="false">
      <c r="A8948" s="31" t="s">
        <v>13135</v>
      </c>
      <c r="C8948" s="0" t="s">
        <v>12753</v>
      </c>
      <c r="D8948" s="27" t="s">
        <v>13136</v>
      </c>
    </row>
    <row r="8949" customFormat="false" ht="13.5" hidden="false" customHeight="true" outlineLevel="0" collapsed="false">
      <c r="A8949" s="31" t="s">
        <v>13137</v>
      </c>
      <c r="B8949" s="27" t="s">
        <v>40</v>
      </c>
      <c r="C8949" s="0" t="s">
        <v>13138</v>
      </c>
      <c r="D8949" s="27" t="s">
        <v>13139</v>
      </c>
    </row>
    <row r="8950" customFormat="false" ht="13.5" hidden="false" customHeight="true" outlineLevel="0" collapsed="false">
      <c r="A8950" s="31" t="s">
        <v>13140</v>
      </c>
      <c r="C8950" s="0" t="s">
        <v>13138</v>
      </c>
      <c r="D8950" s="27" t="s">
        <v>44</v>
      </c>
    </row>
    <row r="8951" customFormat="false" ht="13.5" hidden="false" customHeight="true" outlineLevel="0" collapsed="false">
      <c r="A8951" s="31" t="s">
        <v>13141</v>
      </c>
      <c r="C8951" s="0" t="s">
        <v>13138</v>
      </c>
      <c r="D8951" s="27" t="s">
        <v>46</v>
      </c>
    </row>
    <row r="8952" customFormat="false" ht="13.5" hidden="false" customHeight="true" outlineLevel="0" collapsed="false">
      <c r="A8952" s="31" t="s">
        <v>13142</v>
      </c>
      <c r="C8952" s="0" t="s">
        <v>13143</v>
      </c>
      <c r="D8952" s="27" t="s">
        <v>55</v>
      </c>
    </row>
    <row r="8953" customFormat="false" ht="13.5" hidden="false" customHeight="true" outlineLevel="0" collapsed="false">
      <c r="A8953" s="31" t="s">
        <v>13144</v>
      </c>
      <c r="C8953" s="0" t="s">
        <v>13042</v>
      </c>
      <c r="D8953" s="27" t="s">
        <v>13145</v>
      </c>
    </row>
    <row r="8954" customFormat="false" ht="13.5" hidden="false" customHeight="true" outlineLevel="0" collapsed="false">
      <c r="A8954" s="31" t="s">
        <v>13146</v>
      </c>
      <c r="B8954" s="27" t="s">
        <v>40</v>
      </c>
      <c r="C8954" s="0" t="s">
        <v>13042</v>
      </c>
      <c r="D8954" s="27" t="s">
        <v>13147</v>
      </c>
    </row>
    <row r="8955" customFormat="false" ht="13.5" hidden="false" customHeight="true" outlineLevel="0" collapsed="false">
      <c r="A8955" s="31" t="s">
        <v>13148</v>
      </c>
      <c r="C8955" s="0" t="s">
        <v>13042</v>
      </c>
      <c r="D8955" s="27" t="s">
        <v>44</v>
      </c>
    </row>
    <row r="8956" customFormat="false" ht="13.5" hidden="false" customHeight="true" outlineLevel="0" collapsed="false">
      <c r="A8956" s="31" t="s">
        <v>13149</v>
      </c>
      <c r="C8956" s="0" t="s">
        <v>13042</v>
      </c>
      <c r="D8956" s="27" t="s">
        <v>46</v>
      </c>
    </row>
    <row r="8957" customFormat="false" ht="13.5" hidden="false" customHeight="true" outlineLevel="0" collapsed="false">
      <c r="A8957" s="31" t="s">
        <v>13150</v>
      </c>
      <c r="C8957" s="0" t="s">
        <v>13042</v>
      </c>
      <c r="D8957" s="27" t="s">
        <v>13151</v>
      </c>
    </row>
    <row r="8958" customFormat="false" ht="13.5" hidden="false" customHeight="true" outlineLevel="0" collapsed="false">
      <c r="A8958" s="31" t="s">
        <v>13152</v>
      </c>
      <c r="C8958" s="0" t="s">
        <v>13042</v>
      </c>
      <c r="D8958" s="27" t="s">
        <v>13153</v>
      </c>
    </row>
    <row r="8959" customFormat="false" ht="13.5" hidden="false" customHeight="true" outlineLevel="0" collapsed="false">
      <c r="A8959" s="31" t="s">
        <v>13154</v>
      </c>
      <c r="C8959" s="0" t="s">
        <v>13042</v>
      </c>
      <c r="D8959" s="27" t="s">
        <v>13155</v>
      </c>
    </row>
    <row r="8960" customFormat="false" ht="13.5" hidden="false" customHeight="true" outlineLevel="0" collapsed="false">
      <c r="A8960" s="31" t="s">
        <v>13156</v>
      </c>
      <c r="C8960" s="0" t="s">
        <v>13042</v>
      </c>
      <c r="D8960" s="27" t="s">
        <v>13157</v>
      </c>
    </row>
    <row r="8961" customFormat="false" ht="13.5" hidden="false" customHeight="true" outlineLevel="0" collapsed="false">
      <c r="A8961" s="31" t="s">
        <v>13158</v>
      </c>
      <c r="C8961" s="0" t="s">
        <v>13042</v>
      </c>
      <c r="D8961" s="27" t="s">
        <v>13159</v>
      </c>
    </row>
    <row r="8962" customFormat="false" ht="13.5" hidden="false" customHeight="true" outlineLevel="0" collapsed="false">
      <c r="A8962" s="31" t="s">
        <v>13160</v>
      </c>
      <c r="C8962" s="0" t="s">
        <v>13042</v>
      </c>
      <c r="D8962" s="27" t="s">
        <v>13161</v>
      </c>
    </row>
    <row r="8963" customFormat="false" ht="13.5" hidden="false" customHeight="true" outlineLevel="0" collapsed="false">
      <c r="A8963" s="31" t="s">
        <v>13162</v>
      </c>
      <c r="B8963" s="27" t="s">
        <v>40</v>
      </c>
      <c r="C8963" s="0" t="s">
        <v>13042</v>
      </c>
      <c r="D8963" s="27" t="s">
        <v>13163</v>
      </c>
    </row>
    <row r="8964" customFormat="false" ht="13.5" hidden="false" customHeight="true" outlineLevel="0" collapsed="false">
      <c r="A8964" s="31" t="s">
        <v>13164</v>
      </c>
      <c r="C8964" s="0" t="s">
        <v>13042</v>
      </c>
      <c r="D8964" s="27" t="s">
        <v>44</v>
      </c>
    </row>
    <row r="8965" customFormat="false" ht="13.5" hidden="false" customHeight="true" outlineLevel="0" collapsed="false">
      <c r="A8965" s="31" t="s">
        <v>13165</v>
      </c>
      <c r="C8965" s="0" t="s">
        <v>13042</v>
      </c>
      <c r="D8965" s="27" t="s">
        <v>46</v>
      </c>
    </row>
    <row r="8966" customFormat="false" ht="13.5" hidden="false" customHeight="true" outlineLevel="0" collapsed="false">
      <c r="A8966" s="31" t="s">
        <v>13166</v>
      </c>
      <c r="C8966" s="0" t="s">
        <v>13042</v>
      </c>
      <c r="D8966" s="27" t="s">
        <v>13167</v>
      </c>
    </row>
    <row r="8967" customFormat="false" ht="13.5" hidden="false" customHeight="true" outlineLevel="0" collapsed="false">
      <c r="A8967" s="31" t="s">
        <v>13168</v>
      </c>
      <c r="C8967" s="0" t="s">
        <v>13042</v>
      </c>
      <c r="D8967" s="27" t="s">
        <v>13169</v>
      </c>
    </row>
    <row r="8968" customFormat="false" ht="13.5" hidden="false" customHeight="true" outlineLevel="0" collapsed="false">
      <c r="A8968" s="31" t="s">
        <v>13170</v>
      </c>
      <c r="C8968" s="0" t="s">
        <v>13042</v>
      </c>
      <c r="D8968" s="27" t="s">
        <v>13171</v>
      </c>
    </row>
    <row r="8969" customFormat="false" ht="13.5" hidden="false" customHeight="true" outlineLevel="0" collapsed="false">
      <c r="A8969" s="31" t="s">
        <v>13172</v>
      </c>
      <c r="C8969" s="0" t="s">
        <v>13042</v>
      </c>
      <c r="D8969" s="27" t="s">
        <v>13173</v>
      </c>
    </row>
    <row r="8970" customFormat="false" ht="13.5" hidden="false" customHeight="true" outlineLevel="0" collapsed="false">
      <c r="A8970" s="31" t="s">
        <v>13174</v>
      </c>
      <c r="B8970" s="27" t="s">
        <v>40</v>
      </c>
      <c r="C8970" s="0" t="s">
        <v>12753</v>
      </c>
      <c r="D8970" s="27" t="s">
        <v>13175</v>
      </c>
    </row>
    <row r="8971" customFormat="false" ht="13.5" hidden="false" customHeight="true" outlineLevel="0" collapsed="false">
      <c r="A8971" s="31" t="s">
        <v>13176</v>
      </c>
      <c r="C8971" s="0" t="s">
        <v>12753</v>
      </c>
      <c r="D8971" s="27" t="s">
        <v>44</v>
      </c>
    </row>
    <row r="8972" customFormat="false" ht="13.5" hidden="false" customHeight="true" outlineLevel="0" collapsed="false">
      <c r="A8972" s="31" t="s">
        <v>13177</v>
      </c>
      <c r="C8972" s="0" t="s">
        <v>12753</v>
      </c>
      <c r="D8972" s="27" t="s">
        <v>46</v>
      </c>
    </row>
    <row r="8973" customFormat="false" ht="13.5" hidden="false" customHeight="true" outlineLevel="0" collapsed="false">
      <c r="A8973" s="31" t="s">
        <v>13178</v>
      </c>
      <c r="C8973" s="0" t="s">
        <v>12753</v>
      </c>
      <c r="D8973" s="27" t="s">
        <v>13179</v>
      </c>
    </row>
    <row r="8974" customFormat="false" ht="13.5" hidden="false" customHeight="true" outlineLevel="0" collapsed="false">
      <c r="A8974" s="31" t="s">
        <v>13180</v>
      </c>
      <c r="B8974" s="27" t="s">
        <v>40</v>
      </c>
      <c r="C8974" s="0" t="s">
        <v>12753</v>
      </c>
      <c r="D8974" s="27" t="s">
        <v>13181</v>
      </c>
    </row>
    <row r="8975" customFormat="false" ht="13.5" hidden="false" customHeight="true" outlineLevel="0" collapsed="false">
      <c r="A8975" s="31" t="s">
        <v>13182</v>
      </c>
      <c r="C8975" s="0" t="s">
        <v>12753</v>
      </c>
      <c r="D8975" s="27" t="s">
        <v>44</v>
      </c>
    </row>
    <row r="8976" customFormat="false" ht="13.5" hidden="false" customHeight="true" outlineLevel="0" collapsed="false">
      <c r="A8976" s="31" t="s">
        <v>13183</v>
      </c>
      <c r="C8976" s="0" t="s">
        <v>12753</v>
      </c>
      <c r="D8976" s="27" t="s">
        <v>46</v>
      </c>
    </row>
    <row r="8977" customFormat="false" ht="13.5" hidden="false" customHeight="true" outlineLevel="0" collapsed="false">
      <c r="A8977" s="31" t="s">
        <v>13184</v>
      </c>
      <c r="C8977" s="0" t="s">
        <v>12753</v>
      </c>
      <c r="D8977" s="27" t="s">
        <v>13185</v>
      </c>
    </row>
    <row r="8978" customFormat="false" ht="13.5" hidden="false" customHeight="true" outlineLevel="0" collapsed="false">
      <c r="A8978" s="31" t="s">
        <v>13186</v>
      </c>
      <c r="C8978" s="0" t="s">
        <v>12753</v>
      </c>
      <c r="D8978" s="27" t="s">
        <v>13187</v>
      </c>
    </row>
    <row r="8979" customFormat="false" ht="13.5" hidden="false" customHeight="true" outlineLevel="0" collapsed="false">
      <c r="A8979" s="31" t="s">
        <v>13188</v>
      </c>
      <c r="C8979" s="0" t="s">
        <v>12753</v>
      </c>
      <c r="D8979" s="27" t="s">
        <v>13189</v>
      </c>
    </row>
    <row r="8980" customFormat="false" ht="13.5" hidden="false" customHeight="true" outlineLevel="0" collapsed="false">
      <c r="A8980" s="31" t="s">
        <v>13190</v>
      </c>
      <c r="C8980" s="0" t="s">
        <v>13191</v>
      </c>
      <c r="D8980" s="27" t="s">
        <v>201</v>
      </c>
      <c r="E8980" s="27" t="s">
        <v>56</v>
      </c>
    </row>
    <row r="8981" customFormat="false" ht="13.5" hidden="false" customHeight="true" outlineLevel="0" collapsed="false">
      <c r="A8981" s="31" t="s">
        <v>13192</v>
      </c>
      <c r="C8981" s="0" t="s">
        <v>13193</v>
      </c>
      <c r="D8981" s="27" t="s">
        <v>13194</v>
      </c>
      <c r="E8981" s="27" t="s">
        <v>50</v>
      </c>
    </row>
    <row r="8982" customFormat="false" ht="13.5" hidden="false" customHeight="true" outlineLevel="0" collapsed="false">
      <c r="A8982" s="31" t="s">
        <v>13195</v>
      </c>
      <c r="C8982" s="0" t="s">
        <v>13193</v>
      </c>
      <c r="D8982" s="27" t="s">
        <v>13196</v>
      </c>
      <c r="E8982" s="27" t="s">
        <v>50</v>
      </c>
    </row>
    <row r="8983" customFormat="false" ht="13.5" hidden="false" customHeight="true" outlineLevel="0" collapsed="false">
      <c r="A8983" s="31" t="s">
        <v>13197</v>
      </c>
      <c r="C8983" s="0" t="s">
        <v>13193</v>
      </c>
      <c r="D8983" s="27" t="s">
        <v>13198</v>
      </c>
      <c r="E8983" s="27" t="s">
        <v>50</v>
      </c>
    </row>
    <row r="8984" customFormat="false" ht="13.5" hidden="false" customHeight="true" outlineLevel="0" collapsed="false">
      <c r="A8984" s="31" t="s">
        <v>13199</v>
      </c>
      <c r="C8984" s="0" t="s">
        <v>13193</v>
      </c>
      <c r="D8984" s="27" t="s">
        <v>13200</v>
      </c>
      <c r="E8984" s="27" t="s">
        <v>50</v>
      </c>
    </row>
    <row r="8985" customFormat="false" ht="13.5" hidden="false" customHeight="true" outlineLevel="0" collapsed="false">
      <c r="A8985" s="31" t="s">
        <v>13201</v>
      </c>
      <c r="C8985" s="0" t="s">
        <v>13193</v>
      </c>
      <c r="D8985" s="27" t="s">
        <v>13202</v>
      </c>
    </row>
    <row r="8986" customFormat="false" ht="13.5" hidden="false" customHeight="true" outlineLevel="0" collapsed="false">
      <c r="A8986" s="31" t="s">
        <v>13203</v>
      </c>
      <c r="C8986" s="0" t="s">
        <v>13193</v>
      </c>
      <c r="D8986" s="27" t="s">
        <v>13204</v>
      </c>
      <c r="E8986" s="27" t="s">
        <v>50</v>
      </c>
    </row>
    <row r="8987" customFormat="false" ht="13.5" hidden="false" customHeight="true" outlineLevel="0" collapsed="false">
      <c r="A8987" s="31" t="s">
        <v>13205</v>
      </c>
      <c r="C8987" s="0" t="s">
        <v>13193</v>
      </c>
      <c r="D8987" s="27" t="s">
        <v>13206</v>
      </c>
    </row>
    <row r="8988" customFormat="false" ht="13.5" hidden="false" customHeight="true" outlineLevel="0" collapsed="false">
      <c r="A8988" s="31" t="s">
        <v>13207</v>
      </c>
      <c r="C8988" s="0" t="s">
        <v>13193</v>
      </c>
      <c r="D8988" s="27" t="s">
        <v>13208</v>
      </c>
    </row>
    <row r="8989" customFormat="false" ht="13.5" hidden="false" customHeight="true" outlineLevel="0" collapsed="false">
      <c r="A8989" s="31" t="s">
        <v>13209</v>
      </c>
      <c r="C8989" s="0" t="s">
        <v>13193</v>
      </c>
      <c r="D8989" s="27" t="s">
        <v>13210</v>
      </c>
    </row>
    <row r="8990" customFormat="false" ht="13.5" hidden="false" customHeight="true" outlineLevel="0" collapsed="false">
      <c r="A8990" s="31" t="s">
        <v>13211</v>
      </c>
      <c r="C8990" s="0" t="s">
        <v>13193</v>
      </c>
      <c r="D8990" s="27" t="s">
        <v>13196</v>
      </c>
    </row>
    <row r="8991" customFormat="false" ht="13.5" hidden="false" customHeight="true" outlineLevel="0" collapsed="false">
      <c r="A8991" s="31" t="s">
        <v>13212</v>
      </c>
      <c r="C8991" s="0" t="s">
        <v>13193</v>
      </c>
      <c r="D8991" s="27" t="s">
        <v>13213</v>
      </c>
    </row>
    <row r="8992" customFormat="false" ht="13.5" hidden="false" customHeight="true" outlineLevel="0" collapsed="false">
      <c r="A8992" s="31" t="s">
        <v>13214</v>
      </c>
      <c r="C8992" s="0" t="s">
        <v>13193</v>
      </c>
      <c r="D8992" s="27" t="s">
        <v>13215</v>
      </c>
    </row>
    <row r="8993" customFormat="false" ht="13.5" hidden="false" customHeight="true" outlineLevel="0" collapsed="false">
      <c r="A8993" s="31" t="s">
        <v>13216</v>
      </c>
      <c r="C8993" s="0" t="s">
        <v>13193</v>
      </c>
      <c r="D8993" s="27" t="s">
        <v>13217</v>
      </c>
    </row>
    <row r="8994" customFormat="false" ht="13.5" hidden="false" customHeight="true" outlineLevel="0" collapsed="false">
      <c r="A8994" s="31" t="s">
        <v>13218</v>
      </c>
      <c r="C8994" s="0" t="s">
        <v>13193</v>
      </c>
      <c r="D8994" s="27" t="s">
        <v>13215</v>
      </c>
    </row>
    <row r="8995" customFormat="false" ht="13.5" hidden="false" customHeight="true" outlineLevel="0" collapsed="false">
      <c r="A8995" s="31" t="s">
        <v>13219</v>
      </c>
      <c r="C8995" s="0" t="s">
        <v>13193</v>
      </c>
      <c r="D8995" s="27" t="s">
        <v>13220</v>
      </c>
    </row>
    <row r="8996" customFormat="false" ht="13.5" hidden="false" customHeight="true" outlineLevel="0" collapsed="false">
      <c r="A8996" s="31" t="s">
        <v>13221</v>
      </c>
      <c r="C8996" s="0" t="s">
        <v>13193</v>
      </c>
      <c r="D8996" s="27" t="s">
        <v>13220</v>
      </c>
    </row>
    <row r="8997" customFormat="false" ht="13.5" hidden="false" customHeight="true" outlineLevel="0" collapsed="false">
      <c r="A8997" s="31" t="s">
        <v>13222</v>
      </c>
      <c r="C8997" s="0" t="s">
        <v>13193</v>
      </c>
      <c r="D8997" s="27" t="s">
        <v>13223</v>
      </c>
    </row>
    <row r="8998" customFormat="false" ht="13.5" hidden="false" customHeight="true" outlineLevel="0" collapsed="false">
      <c r="A8998" s="31" t="s">
        <v>13224</v>
      </c>
      <c r="C8998" s="0" t="s">
        <v>13193</v>
      </c>
      <c r="D8998" s="27" t="s">
        <v>13225</v>
      </c>
    </row>
    <row r="8999" customFormat="false" ht="13.5" hidden="false" customHeight="true" outlineLevel="0" collapsed="false">
      <c r="A8999" s="31" t="s">
        <v>13226</v>
      </c>
      <c r="C8999" s="0" t="s">
        <v>13193</v>
      </c>
      <c r="D8999" s="27" t="s">
        <v>13213</v>
      </c>
    </row>
    <row r="9000" customFormat="false" ht="13.5" hidden="false" customHeight="true" outlineLevel="0" collapsed="false">
      <c r="A9000" s="31" t="s">
        <v>13227</v>
      </c>
      <c r="B9000" s="27" t="s">
        <v>40</v>
      </c>
      <c r="C9000" s="0" t="s">
        <v>13193</v>
      </c>
      <c r="D9000" s="27" t="s">
        <v>13228</v>
      </c>
    </row>
    <row r="9001" customFormat="false" ht="13.5" hidden="false" customHeight="true" outlineLevel="0" collapsed="false">
      <c r="A9001" s="31" t="s">
        <v>13229</v>
      </c>
      <c r="C9001" s="0" t="s">
        <v>13193</v>
      </c>
      <c r="D9001" s="27" t="s">
        <v>44</v>
      </c>
    </row>
    <row r="9002" customFormat="false" ht="13.5" hidden="false" customHeight="true" outlineLevel="0" collapsed="false">
      <c r="A9002" s="31" t="s">
        <v>13230</v>
      </c>
      <c r="C9002" s="0" t="s">
        <v>13193</v>
      </c>
      <c r="D9002" s="27" t="s">
        <v>46</v>
      </c>
    </row>
    <row r="9003" customFormat="false" ht="13.5" hidden="false" customHeight="true" outlineLevel="0" collapsed="false">
      <c r="A9003" s="31" t="s">
        <v>13231</v>
      </c>
      <c r="C9003" s="0" t="s">
        <v>13193</v>
      </c>
      <c r="D9003" s="27" t="s">
        <v>13232</v>
      </c>
    </row>
    <row r="9004" customFormat="false" ht="13.5" hidden="false" customHeight="true" outlineLevel="0" collapsed="false">
      <c r="A9004" s="31" t="s">
        <v>13233</v>
      </c>
      <c r="C9004" s="0" t="s">
        <v>13193</v>
      </c>
      <c r="D9004" s="27" t="s">
        <v>13234</v>
      </c>
    </row>
    <row r="9005" customFormat="false" ht="13.5" hidden="false" customHeight="true" outlineLevel="0" collapsed="false">
      <c r="A9005" s="31" t="s">
        <v>13235</v>
      </c>
      <c r="C9005" s="0" t="s">
        <v>13193</v>
      </c>
      <c r="D9005" s="27" t="s">
        <v>13236</v>
      </c>
    </row>
    <row r="9006" customFormat="false" ht="13.5" hidden="false" customHeight="true" outlineLevel="0" collapsed="false">
      <c r="A9006" s="31" t="s">
        <v>13237</v>
      </c>
      <c r="C9006" s="0" t="s">
        <v>13193</v>
      </c>
      <c r="D9006" s="27" t="s">
        <v>13232</v>
      </c>
    </row>
    <row r="9007" customFormat="false" ht="13.5" hidden="false" customHeight="true" outlineLevel="0" collapsed="false">
      <c r="A9007" s="31" t="s">
        <v>13238</v>
      </c>
      <c r="C9007" s="0" t="s">
        <v>13193</v>
      </c>
      <c r="D9007" s="27" t="s">
        <v>13239</v>
      </c>
    </row>
    <row r="9008" customFormat="false" ht="13.5" hidden="false" customHeight="true" outlineLevel="0" collapsed="false">
      <c r="A9008" s="31" t="s">
        <v>13240</v>
      </c>
      <c r="C9008" s="0" t="s">
        <v>13193</v>
      </c>
      <c r="D9008" s="27" t="s">
        <v>13220</v>
      </c>
    </row>
    <row r="9009" customFormat="false" ht="13.5" hidden="false" customHeight="true" outlineLevel="0" collapsed="false">
      <c r="A9009" s="31" t="s">
        <v>13241</v>
      </c>
      <c r="C9009" s="0" t="s">
        <v>13193</v>
      </c>
      <c r="D9009" s="27" t="s">
        <v>13242</v>
      </c>
    </row>
    <row r="9010" customFormat="false" ht="13.5" hidden="false" customHeight="true" outlineLevel="0" collapsed="false">
      <c r="A9010" s="31" t="s">
        <v>13243</v>
      </c>
      <c r="C9010" s="0" t="s">
        <v>13193</v>
      </c>
      <c r="D9010" s="27" t="s">
        <v>13213</v>
      </c>
    </row>
    <row r="9011" customFormat="false" ht="13.5" hidden="false" customHeight="true" outlineLevel="0" collapsed="false">
      <c r="A9011" s="31" t="s">
        <v>13244</v>
      </c>
      <c r="C9011" s="0" t="s">
        <v>13193</v>
      </c>
      <c r="D9011" s="27" t="s">
        <v>13245</v>
      </c>
    </row>
    <row r="9012" customFormat="false" ht="13.5" hidden="false" customHeight="true" outlineLevel="0" collapsed="false">
      <c r="A9012" s="31" t="s">
        <v>13246</v>
      </c>
      <c r="C9012" s="0" t="s">
        <v>13193</v>
      </c>
      <c r="D9012" s="27" t="s">
        <v>13247</v>
      </c>
    </row>
    <row r="9013" customFormat="false" ht="13.5" hidden="false" customHeight="true" outlineLevel="0" collapsed="false">
      <c r="A9013" s="31" t="s">
        <v>13248</v>
      </c>
      <c r="C9013" s="0" t="s">
        <v>13193</v>
      </c>
      <c r="D9013" s="27" t="s">
        <v>13249</v>
      </c>
    </row>
    <row r="9014" customFormat="false" ht="13.5" hidden="false" customHeight="true" outlineLevel="0" collapsed="false">
      <c r="A9014" s="31" t="s">
        <v>13250</v>
      </c>
      <c r="C9014" s="0" t="s">
        <v>13193</v>
      </c>
      <c r="D9014" s="27" t="s">
        <v>13251</v>
      </c>
    </row>
    <row r="9015" customFormat="false" ht="13.5" hidden="false" customHeight="true" outlineLevel="0" collapsed="false">
      <c r="A9015" s="31" t="s">
        <v>13252</v>
      </c>
      <c r="C9015" s="0" t="s">
        <v>13193</v>
      </c>
      <c r="D9015" s="27" t="s">
        <v>13220</v>
      </c>
    </row>
    <row r="9016" customFormat="false" ht="13.5" hidden="false" customHeight="true" outlineLevel="0" collapsed="false">
      <c r="A9016" s="31" t="s">
        <v>13253</v>
      </c>
      <c r="C9016" s="0" t="s">
        <v>13193</v>
      </c>
      <c r="D9016" s="27" t="s">
        <v>13213</v>
      </c>
    </row>
    <row r="9017" customFormat="false" ht="13.5" hidden="false" customHeight="true" outlineLevel="0" collapsed="false">
      <c r="A9017" s="31" t="s">
        <v>13254</v>
      </c>
      <c r="C9017" s="0" t="s">
        <v>13193</v>
      </c>
      <c r="D9017" s="27" t="s">
        <v>13213</v>
      </c>
    </row>
    <row r="9018" customFormat="false" ht="13.5" hidden="false" customHeight="true" outlineLevel="0" collapsed="false">
      <c r="A9018" s="31" t="s">
        <v>13255</v>
      </c>
      <c r="C9018" s="0" t="s">
        <v>13193</v>
      </c>
      <c r="D9018" s="27" t="s">
        <v>13213</v>
      </c>
    </row>
    <row r="9019" customFormat="false" ht="13.5" hidden="false" customHeight="true" outlineLevel="0" collapsed="false">
      <c r="A9019" s="31" t="s">
        <v>13256</v>
      </c>
      <c r="C9019" s="0" t="s">
        <v>13193</v>
      </c>
      <c r="D9019" s="27" t="s">
        <v>13257</v>
      </c>
    </row>
    <row r="9020" customFormat="false" ht="13.5" hidden="false" customHeight="true" outlineLevel="0" collapsed="false">
      <c r="A9020" s="31" t="s">
        <v>13258</v>
      </c>
      <c r="C9020" s="0" t="s">
        <v>13193</v>
      </c>
      <c r="D9020" s="27" t="s">
        <v>13259</v>
      </c>
    </row>
    <row r="9021" customFormat="false" ht="13.5" hidden="false" customHeight="true" outlineLevel="0" collapsed="false">
      <c r="A9021" s="31" t="s">
        <v>13260</v>
      </c>
      <c r="C9021" s="0" t="s">
        <v>13193</v>
      </c>
      <c r="D9021" s="27" t="s">
        <v>13257</v>
      </c>
    </row>
    <row r="9022" customFormat="false" ht="13.5" hidden="false" customHeight="true" outlineLevel="0" collapsed="false">
      <c r="A9022" s="31" t="s">
        <v>13261</v>
      </c>
      <c r="C9022" s="0" t="s">
        <v>13193</v>
      </c>
      <c r="D9022" s="27" t="s">
        <v>13262</v>
      </c>
    </row>
    <row r="9023" customFormat="false" ht="13.5" hidden="false" customHeight="true" outlineLevel="0" collapsed="false">
      <c r="A9023" s="31" t="s">
        <v>13263</v>
      </c>
      <c r="C9023" s="0" t="s">
        <v>13193</v>
      </c>
      <c r="D9023" s="27" t="s">
        <v>13264</v>
      </c>
    </row>
    <row r="9024" customFormat="false" ht="13.5" hidden="false" customHeight="true" outlineLevel="0" collapsed="false">
      <c r="A9024" s="31" t="s">
        <v>13265</v>
      </c>
      <c r="C9024" s="0" t="s">
        <v>13193</v>
      </c>
      <c r="D9024" s="27" t="s">
        <v>13266</v>
      </c>
    </row>
    <row r="9025" customFormat="false" ht="13.5" hidden="false" customHeight="true" outlineLevel="0" collapsed="false">
      <c r="A9025" s="31" t="s">
        <v>13267</v>
      </c>
      <c r="C9025" s="0" t="s">
        <v>13193</v>
      </c>
      <c r="D9025" s="27" t="s">
        <v>13268</v>
      </c>
    </row>
    <row r="9026" customFormat="false" ht="13.5" hidden="false" customHeight="true" outlineLevel="0" collapsed="false">
      <c r="A9026" s="31" t="s">
        <v>13269</v>
      </c>
      <c r="B9026" s="27" t="s">
        <v>40</v>
      </c>
      <c r="C9026" s="0" t="s">
        <v>13193</v>
      </c>
      <c r="D9026" s="27" t="s">
        <v>13270</v>
      </c>
    </row>
    <row r="9027" customFormat="false" ht="13.5" hidden="false" customHeight="true" outlineLevel="0" collapsed="false">
      <c r="A9027" s="31" t="s">
        <v>13271</v>
      </c>
      <c r="C9027" s="0" t="s">
        <v>13193</v>
      </c>
      <c r="D9027" s="27" t="s">
        <v>44</v>
      </c>
    </row>
    <row r="9028" customFormat="false" ht="13.5" hidden="false" customHeight="true" outlineLevel="0" collapsed="false">
      <c r="A9028" s="31" t="s">
        <v>13272</v>
      </c>
      <c r="C9028" s="0" t="s">
        <v>13193</v>
      </c>
      <c r="D9028" s="27" t="s">
        <v>46</v>
      </c>
    </row>
    <row r="9029" customFormat="false" ht="13.5" hidden="false" customHeight="true" outlineLevel="0" collapsed="false">
      <c r="A9029" s="31" t="s">
        <v>13273</v>
      </c>
      <c r="C9029" s="0" t="s">
        <v>13193</v>
      </c>
      <c r="D9029" s="27" t="s">
        <v>13274</v>
      </c>
    </row>
    <row r="9030" customFormat="false" ht="13.5" hidden="false" customHeight="true" outlineLevel="0" collapsed="false">
      <c r="A9030" s="31" t="s">
        <v>13275</v>
      </c>
      <c r="C9030" s="0" t="s">
        <v>13193</v>
      </c>
      <c r="D9030" s="27" t="s">
        <v>13276</v>
      </c>
    </row>
    <row r="9031" customFormat="false" ht="13.5" hidden="false" customHeight="true" outlineLevel="0" collapsed="false">
      <c r="A9031" s="31" t="s">
        <v>13277</v>
      </c>
      <c r="C9031" s="0" t="s">
        <v>13193</v>
      </c>
      <c r="D9031" s="27" t="s">
        <v>13278</v>
      </c>
    </row>
    <row r="9032" customFormat="false" ht="13.5" hidden="false" customHeight="true" outlineLevel="0" collapsed="false">
      <c r="A9032" s="31" t="s">
        <v>13279</v>
      </c>
      <c r="C9032" s="0" t="s">
        <v>13193</v>
      </c>
      <c r="D9032" s="27" t="s">
        <v>13280</v>
      </c>
    </row>
    <row r="9033" customFormat="false" ht="13.5" hidden="false" customHeight="true" outlineLevel="0" collapsed="false">
      <c r="A9033" s="31" t="s">
        <v>13281</v>
      </c>
      <c r="C9033" s="0" t="s">
        <v>13193</v>
      </c>
      <c r="D9033" s="27" t="s">
        <v>13282</v>
      </c>
    </row>
    <row r="9034" customFormat="false" ht="13.5" hidden="false" customHeight="true" outlineLevel="0" collapsed="false">
      <c r="A9034" s="31" t="s">
        <v>13283</v>
      </c>
      <c r="C9034" s="0" t="s">
        <v>13193</v>
      </c>
      <c r="D9034" s="27" t="s">
        <v>13284</v>
      </c>
    </row>
    <row r="9035" customFormat="false" ht="13.5" hidden="false" customHeight="true" outlineLevel="0" collapsed="false">
      <c r="A9035" s="31" t="s">
        <v>13285</v>
      </c>
      <c r="C9035" s="0" t="s">
        <v>13193</v>
      </c>
      <c r="D9035" s="27" t="s">
        <v>13286</v>
      </c>
    </row>
    <row r="9036" customFormat="false" ht="13.5" hidden="false" customHeight="true" outlineLevel="0" collapsed="false">
      <c r="A9036" s="31" t="s">
        <v>13287</v>
      </c>
      <c r="C9036" s="0" t="s">
        <v>13193</v>
      </c>
      <c r="D9036" s="27" t="s">
        <v>13288</v>
      </c>
    </row>
    <row r="9037" customFormat="false" ht="13.5" hidden="false" customHeight="true" outlineLevel="0" collapsed="false">
      <c r="A9037" s="31" t="s">
        <v>13289</v>
      </c>
      <c r="B9037" s="27" t="s">
        <v>40</v>
      </c>
      <c r="C9037" s="0" t="s">
        <v>13042</v>
      </c>
      <c r="D9037" s="27" t="s">
        <v>13290</v>
      </c>
    </row>
    <row r="9038" customFormat="false" ht="13.5" hidden="false" customHeight="true" outlineLevel="0" collapsed="false">
      <c r="A9038" s="31" t="s">
        <v>13291</v>
      </c>
      <c r="C9038" s="0" t="s">
        <v>13042</v>
      </c>
      <c r="D9038" s="27" t="s">
        <v>44</v>
      </c>
    </row>
    <row r="9039" customFormat="false" ht="13.5" hidden="false" customHeight="true" outlineLevel="0" collapsed="false">
      <c r="A9039" s="31" t="s">
        <v>13292</v>
      </c>
      <c r="C9039" s="0" t="s">
        <v>13042</v>
      </c>
      <c r="D9039" s="27" t="s">
        <v>46</v>
      </c>
    </row>
    <row r="9040" customFormat="false" ht="13.5" hidden="false" customHeight="true" outlineLevel="0" collapsed="false">
      <c r="A9040" s="31" t="s">
        <v>13293</v>
      </c>
      <c r="C9040" s="0" t="s">
        <v>13042</v>
      </c>
      <c r="D9040" s="27" t="s">
        <v>13294</v>
      </c>
    </row>
    <row r="9041" customFormat="false" ht="13.5" hidden="false" customHeight="true" outlineLevel="0" collapsed="false">
      <c r="A9041" s="31" t="s">
        <v>13295</v>
      </c>
      <c r="C9041" s="0" t="s">
        <v>13193</v>
      </c>
      <c r="D9041" s="27" t="s">
        <v>13296</v>
      </c>
    </row>
    <row r="9042" customFormat="false" ht="13.5" hidden="false" customHeight="true" outlineLevel="0" collapsed="false">
      <c r="A9042" s="31" t="s">
        <v>13297</v>
      </c>
      <c r="C9042" s="0" t="s">
        <v>13193</v>
      </c>
      <c r="D9042" s="27" t="s">
        <v>13213</v>
      </c>
    </row>
    <row r="9043" customFormat="false" ht="13.5" hidden="false" customHeight="true" outlineLevel="0" collapsed="false">
      <c r="A9043" s="31" t="s">
        <v>13298</v>
      </c>
      <c r="C9043" s="0" t="s">
        <v>13193</v>
      </c>
      <c r="D9043" s="27" t="s">
        <v>13220</v>
      </c>
    </row>
    <row r="9044" customFormat="false" ht="13.5" hidden="false" customHeight="true" outlineLevel="0" collapsed="false">
      <c r="A9044" s="31" t="s">
        <v>13299</v>
      </c>
      <c r="C9044" s="0" t="s">
        <v>13193</v>
      </c>
      <c r="D9044" s="27" t="s">
        <v>13300</v>
      </c>
    </row>
    <row r="9045" customFormat="false" ht="13.5" hidden="false" customHeight="true" outlineLevel="0" collapsed="false">
      <c r="A9045" s="31" t="s">
        <v>13301</v>
      </c>
      <c r="C9045" s="0" t="s">
        <v>13193</v>
      </c>
      <c r="D9045" s="27" t="s">
        <v>13302</v>
      </c>
    </row>
    <row r="9046" customFormat="false" ht="13.5" hidden="false" customHeight="true" outlineLevel="0" collapsed="false">
      <c r="A9046" s="31" t="s">
        <v>13303</v>
      </c>
      <c r="C9046" s="0" t="s">
        <v>13193</v>
      </c>
      <c r="D9046" s="27" t="s">
        <v>13304</v>
      </c>
    </row>
    <row r="9047" customFormat="false" ht="13.5" hidden="false" customHeight="true" outlineLevel="0" collapsed="false">
      <c r="A9047" s="31" t="s">
        <v>13305</v>
      </c>
      <c r="C9047" s="0" t="s">
        <v>13193</v>
      </c>
      <c r="D9047" s="27" t="s">
        <v>13306</v>
      </c>
    </row>
    <row r="9048" customFormat="false" ht="13.5" hidden="false" customHeight="true" outlineLevel="0" collapsed="false">
      <c r="A9048" s="31" t="s">
        <v>13307</v>
      </c>
      <c r="C9048" s="0" t="s">
        <v>13193</v>
      </c>
      <c r="D9048" s="27" t="s">
        <v>13215</v>
      </c>
    </row>
    <row r="9049" customFormat="false" ht="13.5" hidden="false" customHeight="true" outlineLevel="0" collapsed="false">
      <c r="A9049" s="31" t="s">
        <v>13308</v>
      </c>
      <c r="C9049" s="0" t="s">
        <v>13193</v>
      </c>
      <c r="D9049" s="27" t="s">
        <v>13220</v>
      </c>
      <c r="E9049" s="27" t="s">
        <v>50</v>
      </c>
    </row>
    <row r="9050" customFormat="false" ht="13.5" hidden="false" customHeight="true" outlineLevel="0" collapsed="false">
      <c r="A9050" s="31" t="s">
        <v>13309</v>
      </c>
      <c r="C9050" s="0" t="s">
        <v>13193</v>
      </c>
      <c r="D9050" s="27" t="s">
        <v>13220</v>
      </c>
      <c r="E9050" s="27" t="s">
        <v>50</v>
      </c>
    </row>
    <row r="9051" customFormat="false" ht="13.5" hidden="false" customHeight="true" outlineLevel="0" collapsed="false">
      <c r="A9051" s="31" t="s">
        <v>13310</v>
      </c>
      <c r="C9051" s="0" t="s">
        <v>13193</v>
      </c>
      <c r="D9051" s="27" t="s">
        <v>13220</v>
      </c>
      <c r="E9051" s="27" t="s">
        <v>50</v>
      </c>
    </row>
    <row r="9052" customFormat="false" ht="13.5" hidden="false" customHeight="true" outlineLevel="0" collapsed="false">
      <c r="A9052" s="31" t="s">
        <v>13311</v>
      </c>
      <c r="C9052" s="0" t="s">
        <v>13193</v>
      </c>
      <c r="D9052" s="27" t="s">
        <v>13312</v>
      </c>
    </row>
    <row r="9053" customFormat="false" ht="13.5" hidden="false" customHeight="true" outlineLevel="0" collapsed="false">
      <c r="A9053" s="31" t="s">
        <v>13313</v>
      </c>
      <c r="C9053" s="0" t="s">
        <v>13193</v>
      </c>
      <c r="D9053" s="27" t="s">
        <v>13314</v>
      </c>
    </row>
    <row r="9054" customFormat="false" ht="13.5" hidden="false" customHeight="true" outlineLevel="0" collapsed="false">
      <c r="A9054" s="31" t="s">
        <v>13315</v>
      </c>
      <c r="C9054" s="0" t="s">
        <v>13193</v>
      </c>
      <c r="D9054" s="27" t="s">
        <v>13316</v>
      </c>
      <c r="E9054" s="27" t="s">
        <v>50</v>
      </c>
    </row>
    <row r="9055" customFormat="false" ht="13.5" hidden="false" customHeight="true" outlineLevel="0" collapsed="false">
      <c r="A9055" s="31" t="s">
        <v>13317</v>
      </c>
      <c r="C9055" s="0" t="s">
        <v>13193</v>
      </c>
      <c r="D9055" s="27" t="s">
        <v>13213</v>
      </c>
    </row>
    <row r="9056" customFormat="false" ht="13.5" hidden="false" customHeight="true" outlineLevel="0" collapsed="false">
      <c r="A9056" s="31" t="s">
        <v>13318</v>
      </c>
      <c r="C9056" s="0" t="s">
        <v>13193</v>
      </c>
      <c r="D9056" s="27" t="s">
        <v>13319</v>
      </c>
    </row>
    <row r="9057" customFormat="false" ht="13.5" hidden="false" customHeight="true" outlineLevel="0" collapsed="false">
      <c r="A9057" s="31" t="s">
        <v>13320</v>
      </c>
      <c r="C9057" s="0" t="s">
        <v>13193</v>
      </c>
      <c r="D9057" s="27" t="s">
        <v>13321</v>
      </c>
    </row>
    <row r="9058" customFormat="false" ht="13.5" hidden="false" customHeight="true" outlineLevel="0" collapsed="false">
      <c r="A9058" s="31" t="s">
        <v>13322</v>
      </c>
      <c r="C9058" s="0" t="s">
        <v>13193</v>
      </c>
      <c r="D9058" s="27" t="s">
        <v>13321</v>
      </c>
    </row>
    <row r="9059" customFormat="false" ht="13.5" hidden="false" customHeight="true" outlineLevel="0" collapsed="false">
      <c r="A9059" s="31" t="s">
        <v>13323</v>
      </c>
      <c r="C9059" s="0" t="s">
        <v>13193</v>
      </c>
      <c r="D9059" s="27" t="s">
        <v>13213</v>
      </c>
    </row>
    <row r="9060" customFormat="false" ht="13.5" hidden="false" customHeight="true" outlineLevel="0" collapsed="false">
      <c r="A9060" s="31" t="s">
        <v>13324</v>
      </c>
      <c r="C9060" s="0" t="s">
        <v>13193</v>
      </c>
      <c r="D9060" s="27" t="s">
        <v>13325</v>
      </c>
    </row>
    <row r="9061" customFormat="false" ht="13.5" hidden="false" customHeight="true" outlineLevel="0" collapsed="false">
      <c r="A9061" s="31" t="s">
        <v>13326</v>
      </c>
      <c r="C9061" s="0" t="s">
        <v>13193</v>
      </c>
      <c r="D9061" s="27" t="s">
        <v>13327</v>
      </c>
    </row>
    <row r="9062" customFormat="false" ht="13.5" hidden="false" customHeight="true" outlineLevel="0" collapsed="false">
      <c r="A9062" s="31" t="s">
        <v>13328</v>
      </c>
      <c r="C9062" s="0" t="s">
        <v>13193</v>
      </c>
      <c r="D9062" s="27" t="s">
        <v>13329</v>
      </c>
    </row>
    <row r="9063" customFormat="false" ht="13.5" hidden="false" customHeight="true" outlineLevel="0" collapsed="false">
      <c r="A9063" s="31" t="s">
        <v>13330</v>
      </c>
      <c r="C9063" s="0" t="s">
        <v>13193</v>
      </c>
      <c r="D9063" s="27" t="s">
        <v>13331</v>
      </c>
    </row>
    <row r="9064" customFormat="false" ht="13.5" hidden="false" customHeight="true" outlineLevel="0" collapsed="false">
      <c r="A9064" s="31" t="s">
        <v>13332</v>
      </c>
      <c r="C9064" s="0" t="s">
        <v>13193</v>
      </c>
      <c r="D9064" s="27" t="s">
        <v>13232</v>
      </c>
    </row>
    <row r="9065" customFormat="false" ht="13.5" hidden="false" customHeight="true" outlineLevel="0" collapsed="false">
      <c r="A9065" s="31" t="s">
        <v>13333</v>
      </c>
      <c r="C9065" s="0" t="s">
        <v>13193</v>
      </c>
      <c r="D9065" s="27" t="s">
        <v>13220</v>
      </c>
    </row>
    <row r="9066" customFormat="false" ht="13.5" hidden="false" customHeight="true" outlineLevel="0" collapsed="false">
      <c r="A9066" s="31" t="s">
        <v>13334</v>
      </c>
      <c r="B9066" s="27" t="s">
        <v>40</v>
      </c>
      <c r="C9066" s="0" t="s">
        <v>13193</v>
      </c>
      <c r="D9066" s="27" t="s">
        <v>13335</v>
      </c>
    </row>
    <row r="9067" customFormat="false" ht="13.5" hidden="false" customHeight="true" outlineLevel="0" collapsed="false">
      <c r="A9067" s="31" t="s">
        <v>13336</v>
      </c>
      <c r="C9067" s="0" t="s">
        <v>13193</v>
      </c>
      <c r="D9067" s="27" t="s">
        <v>44</v>
      </c>
    </row>
    <row r="9068" customFormat="false" ht="13.5" hidden="false" customHeight="true" outlineLevel="0" collapsed="false">
      <c r="A9068" s="31" t="s">
        <v>13337</v>
      </c>
      <c r="C9068" s="0" t="s">
        <v>13193</v>
      </c>
      <c r="D9068" s="27" t="s">
        <v>46</v>
      </c>
    </row>
    <row r="9069" customFormat="false" ht="13.5" hidden="false" customHeight="true" outlineLevel="0" collapsed="false">
      <c r="A9069" s="31" t="s">
        <v>13338</v>
      </c>
      <c r="C9069" s="0" t="s">
        <v>13193</v>
      </c>
      <c r="D9069" s="27" t="s">
        <v>13331</v>
      </c>
    </row>
    <row r="9070" customFormat="false" ht="13.5" hidden="false" customHeight="true" outlineLevel="0" collapsed="false">
      <c r="A9070" s="31" t="s">
        <v>13339</v>
      </c>
      <c r="C9070" s="0" t="s">
        <v>13193</v>
      </c>
      <c r="D9070" s="27" t="s">
        <v>13213</v>
      </c>
    </row>
    <row r="9071" customFormat="false" ht="13.5" hidden="false" customHeight="true" outlineLevel="0" collapsed="false">
      <c r="A9071" s="31" t="s">
        <v>13340</v>
      </c>
      <c r="C9071" s="0" t="s">
        <v>13138</v>
      </c>
      <c r="D9071" s="27" t="s">
        <v>13341</v>
      </c>
    </row>
    <row r="9072" customFormat="false" ht="13.5" hidden="false" customHeight="true" outlineLevel="0" collapsed="false">
      <c r="A9072" s="31" t="s">
        <v>13342</v>
      </c>
      <c r="C9072" s="0" t="s">
        <v>13343</v>
      </c>
      <c r="D9072" s="27" t="s">
        <v>55</v>
      </c>
    </row>
    <row r="9073" customFormat="false" ht="13.5" hidden="false" customHeight="true" outlineLevel="0" collapsed="false">
      <c r="A9073" s="31" t="s">
        <v>13344</v>
      </c>
      <c r="B9073" s="27" t="s">
        <v>40</v>
      </c>
      <c r="C9073" s="0" t="s">
        <v>12753</v>
      </c>
      <c r="D9073" s="27" t="s">
        <v>13345</v>
      </c>
    </row>
    <row r="9074" customFormat="false" ht="13.5" hidden="false" customHeight="true" outlineLevel="0" collapsed="false">
      <c r="A9074" s="31" t="s">
        <v>13346</v>
      </c>
      <c r="C9074" s="0" t="s">
        <v>12753</v>
      </c>
      <c r="D9074" s="27" t="s">
        <v>44</v>
      </c>
    </row>
    <row r="9075" customFormat="false" ht="13.5" hidden="false" customHeight="true" outlineLevel="0" collapsed="false">
      <c r="A9075" s="31" t="s">
        <v>13347</v>
      </c>
      <c r="C9075" s="0" t="s">
        <v>12753</v>
      </c>
      <c r="D9075" s="27" t="s">
        <v>46</v>
      </c>
    </row>
    <row r="9076" customFormat="false" ht="13.5" hidden="false" customHeight="true" outlineLevel="0" collapsed="false">
      <c r="A9076" s="31" t="s">
        <v>13348</v>
      </c>
      <c r="C9076" s="0" t="s">
        <v>12753</v>
      </c>
      <c r="D9076" s="27" t="s">
        <v>13349</v>
      </c>
    </row>
    <row r="9077" customFormat="false" ht="13.5" hidden="false" customHeight="true" outlineLevel="0" collapsed="false">
      <c r="A9077" s="31" t="s">
        <v>13350</v>
      </c>
      <c r="C9077" s="0" t="s">
        <v>13351</v>
      </c>
      <c r="D9077" s="27" t="s">
        <v>55</v>
      </c>
    </row>
    <row r="9078" customFormat="false" ht="13.5" hidden="false" customHeight="true" outlineLevel="0" collapsed="false">
      <c r="A9078" s="31" t="s">
        <v>13352</v>
      </c>
      <c r="B9078" s="27" t="s">
        <v>40</v>
      </c>
      <c r="C9078" s="0" t="s">
        <v>12753</v>
      </c>
      <c r="D9078" s="27" t="s">
        <v>13353</v>
      </c>
    </row>
    <row r="9079" customFormat="false" ht="13.5" hidden="false" customHeight="true" outlineLevel="0" collapsed="false">
      <c r="A9079" s="31" t="s">
        <v>13354</v>
      </c>
      <c r="C9079" s="0" t="s">
        <v>12753</v>
      </c>
      <c r="D9079" s="27" t="s">
        <v>44</v>
      </c>
    </row>
    <row r="9080" customFormat="false" ht="13.5" hidden="false" customHeight="true" outlineLevel="0" collapsed="false">
      <c r="A9080" s="31" t="s">
        <v>13355</v>
      </c>
      <c r="C9080" s="0" t="s">
        <v>12753</v>
      </c>
      <c r="D9080" s="27" t="s">
        <v>46</v>
      </c>
    </row>
    <row r="9081" customFormat="false" ht="13.5" hidden="false" customHeight="true" outlineLevel="0" collapsed="false">
      <c r="A9081" s="31" t="s">
        <v>13356</v>
      </c>
      <c r="B9081" s="27" t="s">
        <v>40</v>
      </c>
      <c r="C9081" s="0" t="s">
        <v>12753</v>
      </c>
      <c r="D9081" s="27" t="s">
        <v>13357</v>
      </c>
    </row>
    <row r="9082" customFormat="false" ht="13.5" hidden="false" customHeight="true" outlineLevel="0" collapsed="false">
      <c r="A9082" s="31" t="s">
        <v>13358</v>
      </c>
      <c r="C9082" s="0" t="s">
        <v>12753</v>
      </c>
      <c r="D9082" s="27" t="s">
        <v>44</v>
      </c>
    </row>
    <row r="9083" customFormat="false" ht="13.5" hidden="false" customHeight="true" outlineLevel="0" collapsed="false">
      <c r="A9083" s="31" t="s">
        <v>13359</v>
      </c>
      <c r="C9083" s="0" t="s">
        <v>12753</v>
      </c>
      <c r="D9083" s="27" t="s">
        <v>46</v>
      </c>
    </row>
    <row r="9084" customFormat="false" ht="13.5" hidden="false" customHeight="true" outlineLevel="0" collapsed="false">
      <c r="A9084" s="31" t="s">
        <v>13360</v>
      </c>
      <c r="C9084" s="0" t="s">
        <v>13042</v>
      </c>
      <c r="D9084" s="27" t="s">
        <v>13361</v>
      </c>
    </row>
    <row r="9085" customFormat="false" ht="13.5" hidden="false" customHeight="true" outlineLevel="0" collapsed="false">
      <c r="A9085" s="31" t="s">
        <v>13362</v>
      </c>
      <c r="C9085" s="0" t="s">
        <v>13363</v>
      </c>
      <c r="D9085" s="27" t="s">
        <v>55</v>
      </c>
    </row>
    <row r="9086" customFormat="false" ht="13.5" hidden="false" customHeight="true" outlineLevel="0" collapsed="false">
      <c r="A9086" s="31" t="s">
        <v>13364</v>
      </c>
      <c r="B9086" s="27" t="s">
        <v>40</v>
      </c>
      <c r="C9086" s="0" t="s">
        <v>13365</v>
      </c>
      <c r="D9086" s="27" t="s">
        <v>55</v>
      </c>
    </row>
    <row r="9087" customFormat="false" ht="13.5" hidden="false" customHeight="true" outlineLevel="0" collapsed="false">
      <c r="A9087" s="31" t="s">
        <v>13366</v>
      </c>
      <c r="C9087" s="0" t="s">
        <v>13365</v>
      </c>
      <c r="D9087" s="27" t="s">
        <v>44</v>
      </c>
    </row>
    <row r="9088" customFormat="false" ht="13.5" hidden="false" customHeight="true" outlineLevel="0" collapsed="false">
      <c r="A9088" s="31" t="s">
        <v>13367</v>
      </c>
      <c r="C9088" s="0" t="s">
        <v>13365</v>
      </c>
      <c r="D9088" s="27" t="s">
        <v>46</v>
      </c>
    </row>
    <row r="9089" customFormat="false" ht="13.5" hidden="false" customHeight="true" outlineLevel="0" collapsed="false">
      <c r="A9089" s="31" t="s">
        <v>13368</v>
      </c>
      <c r="C9089" s="0" t="s">
        <v>13369</v>
      </c>
      <c r="D9089" s="27" t="s">
        <v>55</v>
      </c>
      <c r="E9089" s="27" t="s">
        <v>56</v>
      </c>
    </row>
    <row r="9090" customFormat="false" ht="13.5" hidden="false" customHeight="true" outlineLevel="0" collapsed="false">
      <c r="A9090" s="31" t="s">
        <v>13370</v>
      </c>
      <c r="C9090" s="0" t="s">
        <v>13369</v>
      </c>
      <c r="D9090" s="27" t="s">
        <v>62</v>
      </c>
      <c r="E9090" s="27" t="s">
        <v>50</v>
      </c>
    </row>
    <row r="9091" customFormat="false" ht="13.5" hidden="false" customHeight="true" outlineLevel="0" collapsed="false">
      <c r="A9091" s="31" t="s">
        <v>13371</v>
      </c>
      <c r="C9091" s="0" t="s">
        <v>13372</v>
      </c>
      <c r="D9091" s="27" t="s">
        <v>55</v>
      </c>
    </row>
    <row r="9092" customFormat="false" ht="13.5" hidden="false" customHeight="true" outlineLevel="0" collapsed="false">
      <c r="A9092" s="31" t="s">
        <v>13373</v>
      </c>
      <c r="B9092" s="27" t="s">
        <v>40</v>
      </c>
      <c r="C9092" s="0" t="s">
        <v>13374</v>
      </c>
      <c r="D9092" s="27" t="s">
        <v>238</v>
      </c>
    </row>
    <row r="9093" customFormat="false" ht="13.5" hidden="false" customHeight="true" outlineLevel="0" collapsed="false">
      <c r="A9093" s="31" t="s">
        <v>13375</v>
      </c>
      <c r="C9093" s="0" t="s">
        <v>13374</v>
      </c>
      <c r="D9093" s="27" t="s">
        <v>44</v>
      </c>
    </row>
    <row r="9094" customFormat="false" ht="13.5" hidden="false" customHeight="true" outlineLevel="0" collapsed="false">
      <c r="A9094" s="31" t="s">
        <v>13376</v>
      </c>
      <c r="C9094" s="0" t="s">
        <v>13374</v>
      </c>
      <c r="D9094" s="27" t="s">
        <v>46</v>
      </c>
    </row>
    <row r="9095" customFormat="false" ht="13.5" hidden="false" customHeight="true" outlineLevel="0" collapsed="false">
      <c r="A9095" s="31" t="s">
        <v>13377</v>
      </c>
      <c r="C9095" s="0" t="s">
        <v>13374</v>
      </c>
      <c r="D9095" s="27" t="s">
        <v>4006</v>
      </c>
    </row>
    <row r="9096" customFormat="false" ht="13.5" hidden="false" customHeight="true" outlineLevel="0" collapsed="false">
      <c r="A9096" s="31" t="s">
        <v>13378</v>
      </c>
      <c r="B9096" s="27" t="s">
        <v>40</v>
      </c>
      <c r="C9096" s="0" t="s">
        <v>13379</v>
      </c>
      <c r="D9096" s="27" t="s">
        <v>55</v>
      </c>
      <c r="E9096" s="27" t="s">
        <v>56</v>
      </c>
    </row>
    <row r="9097" customFormat="false" ht="13.5" hidden="false" customHeight="true" outlineLevel="0" collapsed="false">
      <c r="A9097" s="31" t="s">
        <v>13380</v>
      </c>
      <c r="C9097" s="0" t="s">
        <v>13379</v>
      </c>
      <c r="D9097" s="27" t="s">
        <v>44</v>
      </c>
      <c r="E9097" s="27" t="s">
        <v>56</v>
      </c>
    </row>
    <row r="9098" customFormat="false" ht="13.5" hidden="false" customHeight="true" outlineLevel="0" collapsed="false">
      <c r="A9098" s="31" t="s">
        <v>13381</v>
      </c>
      <c r="C9098" s="0" t="s">
        <v>13379</v>
      </c>
      <c r="D9098" s="27" t="s">
        <v>46</v>
      </c>
      <c r="E9098" s="27" t="s">
        <v>56</v>
      </c>
    </row>
    <row r="9099" customFormat="false" ht="13.5" hidden="false" customHeight="true" outlineLevel="0" collapsed="false">
      <c r="A9099" s="31" t="s">
        <v>13382</v>
      </c>
      <c r="B9099" s="27" t="s">
        <v>40</v>
      </c>
      <c r="C9099" s="0" t="s">
        <v>13383</v>
      </c>
      <c r="D9099" s="27" t="s">
        <v>55</v>
      </c>
    </row>
    <row r="9100" customFormat="false" ht="13.5" hidden="false" customHeight="true" outlineLevel="0" collapsed="false">
      <c r="A9100" s="31" t="s">
        <v>13384</v>
      </c>
      <c r="C9100" s="0" t="s">
        <v>13383</v>
      </c>
      <c r="D9100" s="27" t="s">
        <v>44</v>
      </c>
    </row>
    <row r="9101" customFormat="false" ht="13.5" hidden="false" customHeight="true" outlineLevel="0" collapsed="false">
      <c r="A9101" s="31" t="s">
        <v>13385</v>
      </c>
      <c r="C9101" s="0" t="s">
        <v>13383</v>
      </c>
      <c r="D9101" s="27" t="s">
        <v>46</v>
      </c>
    </row>
    <row r="9102" customFormat="false" ht="13.5" hidden="false" customHeight="true" outlineLevel="0" collapsed="false">
      <c r="A9102" s="31" t="s">
        <v>13386</v>
      </c>
      <c r="B9102" s="27" t="s">
        <v>40</v>
      </c>
      <c r="C9102" s="0" t="s">
        <v>13387</v>
      </c>
      <c r="D9102" s="27" t="s">
        <v>55</v>
      </c>
    </row>
    <row r="9103" customFormat="false" ht="13.5" hidden="false" customHeight="true" outlineLevel="0" collapsed="false">
      <c r="A9103" s="31" t="s">
        <v>13388</v>
      </c>
      <c r="C9103" s="0" t="s">
        <v>13387</v>
      </c>
      <c r="D9103" s="27" t="s">
        <v>44</v>
      </c>
    </row>
    <row r="9104" customFormat="false" ht="13.5" hidden="false" customHeight="true" outlineLevel="0" collapsed="false">
      <c r="A9104" s="31" t="s">
        <v>13389</v>
      </c>
      <c r="C9104" s="0" t="s">
        <v>13387</v>
      </c>
      <c r="D9104" s="27" t="s">
        <v>46</v>
      </c>
    </row>
    <row r="9105" customFormat="false" ht="13.5" hidden="false" customHeight="true" outlineLevel="0" collapsed="false">
      <c r="A9105" s="31" t="s">
        <v>13390</v>
      </c>
      <c r="B9105" s="27" t="s">
        <v>40</v>
      </c>
      <c r="C9105" s="0" t="s">
        <v>13391</v>
      </c>
      <c r="D9105" s="27" t="s">
        <v>55</v>
      </c>
    </row>
    <row r="9106" customFormat="false" ht="13.5" hidden="false" customHeight="true" outlineLevel="0" collapsed="false">
      <c r="A9106" s="31" t="s">
        <v>13392</v>
      </c>
      <c r="C9106" s="0" t="s">
        <v>13391</v>
      </c>
      <c r="D9106" s="27" t="s">
        <v>44</v>
      </c>
    </row>
    <row r="9107" customFormat="false" ht="13.5" hidden="false" customHeight="true" outlineLevel="0" collapsed="false">
      <c r="A9107" s="31" t="s">
        <v>13393</v>
      </c>
      <c r="C9107" s="0" t="s">
        <v>13391</v>
      </c>
      <c r="D9107" s="27" t="s">
        <v>46</v>
      </c>
    </row>
    <row r="9108" customFormat="false" ht="13.5" hidden="false" customHeight="true" outlineLevel="0" collapsed="false">
      <c r="A9108" s="31" t="s">
        <v>13394</v>
      </c>
      <c r="B9108" s="27" t="s">
        <v>40</v>
      </c>
      <c r="C9108" s="0" t="s">
        <v>13395</v>
      </c>
      <c r="D9108" s="27" t="s">
        <v>55</v>
      </c>
    </row>
    <row r="9109" customFormat="false" ht="13.5" hidden="false" customHeight="true" outlineLevel="0" collapsed="false">
      <c r="A9109" s="31" t="s">
        <v>13396</v>
      </c>
      <c r="C9109" s="0" t="s">
        <v>13395</v>
      </c>
      <c r="D9109" s="27" t="s">
        <v>44</v>
      </c>
    </row>
    <row r="9110" customFormat="false" ht="13.5" hidden="false" customHeight="true" outlineLevel="0" collapsed="false">
      <c r="A9110" s="31" t="s">
        <v>13397</v>
      </c>
      <c r="C9110" s="0" t="s">
        <v>13395</v>
      </c>
      <c r="D9110" s="27" t="s">
        <v>46</v>
      </c>
    </row>
    <row r="9111" customFormat="false" ht="13.5" hidden="false" customHeight="true" outlineLevel="0" collapsed="false">
      <c r="A9111" s="31" t="s">
        <v>13398</v>
      </c>
      <c r="B9111" s="27" t="s">
        <v>40</v>
      </c>
      <c r="C9111" s="0" t="s">
        <v>13399</v>
      </c>
      <c r="D9111" s="27" t="s">
        <v>5295</v>
      </c>
    </row>
    <row r="9112" customFormat="false" ht="13.5" hidden="false" customHeight="true" outlineLevel="0" collapsed="false">
      <c r="A9112" s="31" t="s">
        <v>13400</v>
      </c>
      <c r="C9112" s="0" t="s">
        <v>13399</v>
      </c>
      <c r="D9112" s="27" t="s">
        <v>44</v>
      </c>
    </row>
    <row r="9113" customFormat="false" ht="13.5" hidden="false" customHeight="true" outlineLevel="0" collapsed="false">
      <c r="A9113" s="31" t="s">
        <v>13401</v>
      </c>
      <c r="C9113" s="0" t="s">
        <v>13399</v>
      </c>
      <c r="D9113" s="27" t="s">
        <v>46</v>
      </c>
    </row>
    <row r="9114" customFormat="false" ht="13.5" hidden="false" customHeight="true" outlineLevel="0" collapsed="false">
      <c r="A9114" s="31" t="s">
        <v>13402</v>
      </c>
      <c r="C9114" s="0" t="s">
        <v>13403</v>
      </c>
      <c r="D9114" s="27" t="s">
        <v>55</v>
      </c>
    </row>
    <row r="9115" customFormat="false" ht="13.5" hidden="false" customHeight="true" outlineLevel="0" collapsed="false">
      <c r="A9115" s="31" t="s">
        <v>13404</v>
      </c>
      <c r="B9115" s="27" t="s">
        <v>40</v>
      </c>
      <c r="C9115" s="0" t="s">
        <v>13405</v>
      </c>
      <c r="D9115" s="27" t="s">
        <v>55</v>
      </c>
    </row>
    <row r="9116" customFormat="false" ht="13.5" hidden="false" customHeight="true" outlineLevel="0" collapsed="false">
      <c r="A9116" s="31" t="s">
        <v>13406</v>
      </c>
      <c r="C9116" s="0" t="s">
        <v>13405</v>
      </c>
      <c r="D9116" s="27" t="s">
        <v>44</v>
      </c>
    </row>
    <row r="9117" customFormat="false" ht="13.5" hidden="false" customHeight="true" outlineLevel="0" collapsed="false">
      <c r="A9117" s="31" t="s">
        <v>13407</v>
      </c>
      <c r="C9117" s="0" t="s">
        <v>13405</v>
      </c>
      <c r="D9117" s="27" t="s">
        <v>46</v>
      </c>
    </row>
    <row r="9118" customFormat="false" ht="13.5" hidden="false" customHeight="true" outlineLevel="0" collapsed="false">
      <c r="A9118" s="31" t="s">
        <v>13408</v>
      </c>
      <c r="B9118" s="27" t="s">
        <v>40</v>
      </c>
      <c r="C9118" s="0" t="s">
        <v>13409</v>
      </c>
      <c r="D9118" s="27" t="s">
        <v>1518</v>
      </c>
    </row>
    <row r="9119" customFormat="false" ht="13.5" hidden="false" customHeight="true" outlineLevel="0" collapsed="false">
      <c r="A9119" s="31" t="s">
        <v>13410</v>
      </c>
      <c r="C9119" s="0" t="s">
        <v>13409</v>
      </c>
      <c r="D9119" s="27" t="s">
        <v>44</v>
      </c>
    </row>
    <row r="9120" customFormat="false" ht="13.5" hidden="false" customHeight="true" outlineLevel="0" collapsed="false">
      <c r="A9120" s="31" t="s">
        <v>13411</v>
      </c>
      <c r="C9120" s="0" t="s">
        <v>13409</v>
      </c>
      <c r="D9120" s="27" t="s">
        <v>46</v>
      </c>
    </row>
    <row r="9121" customFormat="false" ht="13.5" hidden="false" customHeight="true" outlineLevel="0" collapsed="false">
      <c r="A9121" s="31" t="s">
        <v>13412</v>
      </c>
      <c r="C9121" s="0" t="s">
        <v>13413</v>
      </c>
      <c r="D9121" s="27" t="s">
        <v>55</v>
      </c>
    </row>
    <row r="9122" customFormat="false" ht="13.5" hidden="false" customHeight="true" outlineLevel="0" collapsed="false">
      <c r="A9122" s="31" t="s">
        <v>13414</v>
      </c>
      <c r="C9122" s="0" t="s">
        <v>13415</v>
      </c>
      <c r="D9122" s="27" t="s">
        <v>8883</v>
      </c>
    </row>
    <row r="9123" customFormat="false" ht="13.5" hidden="false" customHeight="true" outlineLevel="0" collapsed="false">
      <c r="A9123" s="31" t="s">
        <v>13416</v>
      </c>
      <c r="B9123" s="27" t="s">
        <v>40</v>
      </c>
      <c r="C9123" s="0" t="s">
        <v>13415</v>
      </c>
      <c r="D9123" s="27" t="s">
        <v>55</v>
      </c>
    </row>
    <row r="9124" customFormat="false" ht="13.5" hidden="false" customHeight="true" outlineLevel="0" collapsed="false">
      <c r="A9124" s="31" t="s">
        <v>13417</v>
      </c>
      <c r="C9124" s="0" t="s">
        <v>13415</v>
      </c>
      <c r="D9124" s="27" t="s">
        <v>44</v>
      </c>
    </row>
    <row r="9125" customFormat="false" ht="13.5" hidden="false" customHeight="true" outlineLevel="0" collapsed="false">
      <c r="A9125" s="31" t="s">
        <v>13418</v>
      </c>
      <c r="C9125" s="0" t="s">
        <v>13415</v>
      </c>
      <c r="D9125" s="27" t="s">
        <v>46</v>
      </c>
    </row>
    <row r="9126" customFormat="false" ht="13.5" hidden="false" customHeight="true" outlineLevel="0" collapsed="false">
      <c r="A9126" s="31" t="s">
        <v>13419</v>
      </c>
      <c r="B9126" s="27" t="s">
        <v>40</v>
      </c>
      <c r="C9126" s="0" t="s">
        <v>13420</v>
      </c>
      <c r="D9126" s="27" t="s">
        <v>238</v>
      </c>
    </row>
    <row r="9127" customFormat="false" ht="13.5" hidden="false" customHeight="true" outlineLevel="0" collapsed="false">
      <c r="A9127" s="31" t="s">
        <v>13421</v>
      </c>
      <c r="C9127" s="0" t="s">
        <v>13420</v>
      </c>
      <c r="D9127" s="27" t="s">
        <v>44</v>
      </c>
    </row>
    <row r="9128" customFormat="false" ht="13.5" hidden="false" customHeight="true" outlineLevel="0" collapsed="false">
      <c r="A9128" s="31" t="s">
        <v>13422</v>
      </c>
      <c r="C9128" s="0" t="s">
        <v>13420</v>
      </c>
      <c r="D9128" s="27" t="s">
        <v>46</v>
      </c>
    </row>
    <row r="9129" customFormat="false" ht="13.5" hidden="false" customHeight="true" outlineLevel="0" collapsed="false">
      <c r="A9129" s="31" t="s">
        <v>13423</v>
      </c>
      <c r="C9129" s="0" t="s">
        <v>2400</v>
      </c>
      <c r="D9129" s="27" t="s">
        <v>13424</v>
      </c>
    </row>
    <row r="9130" customFormat="false" ht="13.5" hidden="false" customHeight="true" outlineLevel="0" collapsed="false">
      <c r="A9130" s="31" t="s">
        <v>13425</v>
      </c>
      <c r="C9130" s="0" t="s">
        <v>13426</v>
      </c>
      <c r="D9130" s="27" t="s">
        <v>55</v>
      </c>
    </row>
    <row r="9131" customFormat="false" ht="13.5" hidden="false" customHeight="true" outlineLevel="0" collapsed="false">
      <c r="A9131" s="31" t="s">
        <v>13427</v>
      </c>
      <c r="C9131" s="0" t="s">
        <v>13428</v>
      </c>
      <c r="D9131" s="27" t="s">
        <v>55</v>
      </c>
    </row>
    <row r="9132" customFormat="false" ht="13.5" hidden="false" customHeight="true" outlineLevel="0" collapsed="false">
      <c r="A9132" s="31" t="s">
        <v>13429</v>
      </c>
      <c r="C9132" s="0" t="s">
        <v>13430</v>
      </c>
      <c r="D9132" s="27" t="s">
        <v>55</v>
      </c>
    </row>
    <row r="9133" customFormat="false" ht="13.5" hidden="false" customHeight="true" outlineLevel="0" collapsed="false">
      <c r="A9133" s="31" t="s">
        <v>13431</v>
      </c>
      <c r="C9133" s="0" t="s">
        <v>13432</v>
      </c>
      <c r="D9133" s="27" t="s">
        <v>42</v>
      </c>
    </row>
    <row r="9134" customFormat="false" ht="13.5" hidden="false" customHeight="true" outlineLevel="0" collapsed="false">
      <c r="A9134" s="31" t="s">
        <v>13433</v>
      </c>
      <c r="C9134" s="0" t="s">
        <v>13430</v>
      </c>
      <c r="D9134" s="27" t="s">
        <v>55</v>
      </c>
    </row>
    <row r="9135" customFormat="false" ht="13.5" hidden="false" customHeight="true" outlineLevel="0" collapsed="false">
      <c r="A9135" s="31" t="s">
        <v>13434</v>
      </c>
      <c r="C9135" s="0" t="s">
        <v>13435</v>
      </c>
      <c r="D9135" s="27" t="s">
        <v>238</v>
      </c>
    </row>
    <row r="9136" customFormat="false" ht="13.5" hidden="false" customHeight="true" outlineLevel="0" collapsed="false">
      <c r="A9136" s="31" t="s">
        <v>13436</v>
      </c>
      <c r="C9136" s="0" t="s">
        <v>13435</v>
      </c>
      <c r="D9136" s="27" t="s">
        <v>4954</v>
      </c>
    </row>
    <row r="9137" customFormat="false" ht="13.5" hidden="false" customHeight="true" outlineLevel="0" collapsed="false">
      <c r="A9137" s="31" t="s">
        <v>13437</v>
      </c>
      <c r="C9137" s="0" t="s">
        <v>13435</v>
      </c>
      <c r="D9137" s="27" t="s">
        <v>111</v>
      </c>
    </row>
    <row r="9138" customFormat="false" ht="13.5" hidden="false" customHeight="true" outlineLevel="0" collapsed="false">
      <c r="A9138" s="31" t="s">
        <v>13438</v>
      </c>
      <c r="C9138" s="0" t="s">
        <v>13439</v>
      </c>
      <c r="D9138" s="27" t="s">
        <v>55</v>
      </c>
    </row>
    <row r="9139" customFormat="false" ht="13.5" hidden="false" customHeight="true" outlineLevel="0" collapsed="false">
      <c r="A9139" s="31" t="s">
        <v>13440</v>
      </c>
      <c r="B9139" s="27" t="s">
        <v>40</v>
      </c>
      <c r="C9139" s="0" t="s">
        <v>13441</v>
      </c>
      <c r="D9139" s="27" t="s">
        <v>55</v>
      </c>
    </row>
    <row r="9140" customFormat="false" ht="13.5" hidden="false" customHeight="true" outlineLevel="0" collapsed="false">
      <c r="A9140" s="31" t="s">
        <v>13442</v>
      </c>
      <c r="C9140" s="0" t="s">
        <v>13441</v>
      </c>
      <c r="D9140" s="27" t="s">
        <v>44</v>
      </c>
    </row>
    <row r="9141" customFormat="false" ht="13.5" hidden="false" customHeight="true" outlineLevel="0" collapsed="false">
      <c r="A9141" s="31" t="s">
        <v>13443</v>
      </c>
      <c r="C9141" s="0" t="s">
        <v>13441</v>
      </c>
      <c r="D9141" s="27" t="s">
        <v>46</v>
      </c>
    </row>
    <row r="9142" customFormat="false" ht="13.5" hidden="false" customHeight="true" outlineLevel="0" collapsed="false">
      <c r="A9142" s="31" t="s">
        <v>13444</v>
      </c>
      <c r="C9142" s="0" t="s">
        <v>13445</v>
      </c>
      <c r="D9142" s="27" t="s">
        <v>55</v>
      </c>
    </row>
    <row r="9143" customFormat="false" ht="13.5" hidden="false" customHeight="true" outlineLevel="0" collapsed="false">
      <c r="A9143" s="31" t="s">
        <v>13446</v>
      </c>
      <c r="C9143" s="0" t="s">
        <v>13447</v>
      </c>
      <c r="D9143" s="27" t="s">
        <v>55</v>
      </c>
    </row>
    <row r="9144" customFormat="false" ht="13.5" hidden="false" customHeight="true" outlineLevel="0" collapsed="false">
      <c r="A9144" s="31" t="s">
        <v>13448</v>
      </c>
      <c r="C9144" s="0" t="s">
        <v>13449</v>
      </c>
      <c r="D9144" s="27" t="s">
        <v>62</v>
      </c>
    </row>
    <row r="9145" customFormat="false" ht="13.5" hidden="false" customHeight="true" outlineLevel="0" collapsed="false">
      <c r="A9145" s="31" t="s">
        <v>13450</v>
      </c>
      <c r="C9145" s="0" t="s">
        <v>13451</v>
      </c>
      <c r="D9145" s="27" t="s">
        <v>13452</v>
      </c>
    </row>
    <row r="9146" customFormat="false" ht="13.5" hidden="false" customHeight="true" outlineLevel="0" collapsed="false">
      <c r="A9146" s="31" t="s">
        <v>13453</v>
      </c>
      <c r="C9146" s="0" t="s">
        <v>13451</v>
      </c>
      <c r="D9146" s="27" t="s">
        <v>13454</v>
      </c>
    </row>
    <row r="9147" customFormat="false" ht="13.5" hidden="false" customHeight="true" outlineLevel="0" collapsed="false">
      <c r="A9147" s="31" t="s">
        <v>13455</v>
      </c>
      <c r="B9147" s="27" t="s">
        <v>40</v>
      </c>
      <c r="C9147" s="0" t="s">
        <v>13451</v>
      </c>
      <c r="D9147" s="27" t="s">
        <v>13456</v>
      </c>
    </row>
    <row r="9148" customFormat="false" ht="13.5" hidden="false" customHeight="true" outlineLevel="0" collapsed="false">
      <c r="A9148" s="31" t="s">
        <v>13457</v>
      </c>
      <c r="C9148" s="0" t="s">
        <v>13451</v>
      </c>
      <c r="D9148" s="27" t="s">
        <v>44</v>
      </c>
    </row>
    <row r="9149" customFormat="false" ht="13.5" hidden="false" customHeight="true" outlineLevel="0" collapsed="false">
      <c r="A9149" s="31" t="s">
        <v>13458</v>
      </c>
      <c r="C9149" s="0" t="s">
        <v>13451</v>
      </c>
      <c r="D9149" s="27" t="s">
        <v>46</v>
      </c>
    </row>
    <row r="9150" customFormat="false" ht="13.5" hidden="false" customHeight="true" outlineLevel="0" collapsed="false">
      <c r="A9150" s="31" t="s">
        <v>13459</v>
      </c>
      <c r="C9150" s="0" t="s">
        <v>13451</v>
      </c>
      <c r="D9150" s="27" t="s">
        <v>13460</v>
      </c>
    </row>
    <row r="9151" customFormat="false" ht="13.5" hidden="false" customHeight="true" outlineLevel="0" collapsed="false">
      <c r="A9151" s="31" t="s">
        <v>13461</v>
      </c>
      <c r="C9151" s="0" t="s">
        <v>13451</v>
      </c>
      <c r="D9151" s="27" t="s">
        <v>13462</v>
      </c>
    </row>
    <row r="9152" customFormat="false" ht="13.5" hidden="false" customHeight="true" outlineLevel="0" collapsed="false">
      <c r="A9152" s="31" t="s">
        <v>13463</v>
      </c>
      <c r="C9152" s="0" t="s">
        <v>13451</v>
      </c>
      <c r="D9152" s="27" t="s">
        <v>13464</v>
      </c>
    </row>
    <row r="9153" customFormat="false" ht="13.5" hidden="false" customHeight="true" outlineLevel="0" collapsed="false">
      <c r="A9153" s="31" t="s">
        <v>13465</v>
      </c>
      <c r="C9153" s="0" t="s">
        <v>13451</v>
      </c>
      <c r="D9153" s="27" t="s">
        <v>13466</v>
      </c>
    </row>
    <row r="9154" customFormat="false" ht="13.5" hidden="false" customHeight="true" outlineLevel="0" collapsed="false">
      <c r="A9154" s="31" t="s">
        <v>13467</v>
      </c>
      <c r="C9154" s="0" t="s">
        <v>13451</v>
      </c>
      <c r="D9154" s="27" t="s">
        <v>13468</v>
      </c>
    </row>
    <row r="9155" customFormat="false" ht="13.5" hidden="false" customHeight="true" outlineLevel="0" collapsed="false">
      <c r="A9155" s="31" t="s">
        <v>13469</v>
      </c>
      <c r="C9155" s="0" t="s">
        <v>13451</v>
      </c>
      <c r="D9155" s="27" t="s">
        <v>13470</v>
      </c>
    </row>
    <row r="9156" customFormat="false" ht="13.5" hidden="false" customHeight="true" outlineLevel="0" collapsed="false">
      <c r="A9156" s="31" t="s">
        <v>13471</v>
      </c>
      <c r="C9156" s="0" t="s">
        <v>13451</v>
      </c>
      <c r="D9156" s="27" t="s">
        <v>13472</v>
      </c>
    </row>
    <row r="9157" customFormat="false" ht="13.5" hidden="false" customHeight="true" outlineLevel="0" collapsed="false">
      <c r="A9157" s="31" t="s">
        <v>13473</v>
      </c>
      <c r="C9157" s="0" t="s">
        <v>13451</v>
      </c>
      <c r="D9157" s="27" t="s">
        <v>13474</v>
      </c>
    </row>
    <row r="9158" customFormat="false" ht="13.5" hidden="false" customHeight="true" outlineLevel="0" collapsed="false">
      <c r="A9158" s="31" t="s">
        <v>13475</v>
      </c>
      <c r="C9158" s="0" t="s">
        <v>13451</v>
      </c>
      <c r="D9158" s="27" t="s">
        <v>13476</v>
      </c>
    </row>
    <row r="9159" customFormat="false" ht="13.5" hidden="false" customHeight="true" outlineLevel="0" collapsed="false">
      <c r="A9159" s="31" t="s">
        <v>13477</v>
      </c>
      <c r="C9159" s="0" t="s">
        <v>13451</v>
      </c>
      <c r="D9159" s="27" t="s">
        <v>13478</v>
      </c>
    </row>
    <row r="9160" customFormat="false" ht="13.5" hidden="false" customHeight="true" outlineLevel="0" collapsed="false">
      <c r="A9160" s="31" t="s">
        <v>13479</v>
      </c>
      <c r="C9160" s="0" t="s">
        <v>13451</v>
      </c>
      <c r="D9160" s="27" t="s">
        <v>13480</v>
      </c>
    </row>
    <row r="9161" customFormat="false" ht="13.5" hidden="false" customHeight="true" outlineLevel="0" collapsed="false">
      <c r="A9161" s="31" t="s">
        <v>13481</v>
      </c>
      <c r="C9161" s="0" t="s">
        <v>13451</v>
      </c>
      <c r="D9161" s="27" t="s">
        <v>13482</v>
      </c>
    </row>
    <row r="9162" customFormat="false" ht="13.5" hidden="false" customHeight="true" outlineLevel="0" collapsed="false">
      <c r="A9162" s="31" t="s">
        <v>13483</v>
      </c>
      <c r="C9162" s="0" t="s">
        <v>13451</v>
      </c>
      <c r="D9162" s="27" t="s">
        <v>13484</v>
      </c>
    </row>
    <row r="9163" customFormat="false" ht="13.5" hidden="false" customHeight="true" outlineLevel="0" collapsed="false">
      <c r="A9163" s="31" t="s">
        <v>13485</v>
      </c>
      <c r="C9163" s="0" t="s">
        <v>13451</v>
      </c>
      <c r="D9163" s="27" t="s">
        <v>13486</v>
      </c>
    </row>
    <row r="9164" customFormat="false" ht="13.5" hidden="false" customHeight="true" outlineLevel="0" collapsed="false">
      <c r="A9164" s="31" t="s">
        <v>13487</v>
      </c>
      <c r="C9164" s="0" t="s">
        <v>13451</v>
      </c>
      <c r="D9164" s="27" t="s">
        <v>13488</v>
      </c>
    </row>
    <row r="9165" customFormat="false" ht="13.5" hidden="false" customHeight="true" outlineLevel="0" collapsed="false">
      <c r="A9165" s="31" t="s">
        <v>13489</v>
      </c>
      <c r="C9165" s="0" t="s">
        <v>13451</v>
      </c>
      <c r="D9165" s="27" t="s">
        <v>13490</v>
      </c>
    </row>
    <row r="9166" customFormat="false" ht="13.5" hidden="false" customHeight="true" outlineLevel="0" collapsed="false">
      <c r="A9166" s="31" t="s">
        <v>13491</v>
      </c>
      <c r="C9166" s="0" t="s">
        <v>13451</v>
      </c>
      <c r="D9166" s="27" t="s">
        <v>13492</v>
      </c>
    </row>
    <row r="9167" customFormat="false" ht="13.5" hidden="false" customHeight="true" outlineLevel="0" collapsed="false">
      <c r="A9167" s="31" t="s">
        <v>13493</v>
      </c>
      <c r="C9167" s="0" t="s">
        <v>13451</v>
      </c>
      <c r="D9167" s="27" t="s">
        <v>13494</v>
      </c>
    </row>
    <row r="9168" customFormat="false" ht="13.5" hidden="false" customHeight="true" outlineLevel="0" collapsed="false">
      <c r="A9168" s="31" t="s">
        <v>13495</v>
      </c>
      <c r="C9168" s="0" t="s">
        <v>13451</v>
      </c>
      <c r="D9168" s="27" t="s">
        <v>13496</v>
      </c>
    </row>
    <row r="9169" customFormat="false" ht="13.5" hidden="false" customHeight="true" outlineLevel="0" collapsed="false">
      <c r="A9169" s="31" t="s">
        <v>13497</v>
      </c>
      <c r="B9169" s="27" t="s">
        <v>40</v>
      </c>
      <c r="C9169" s="0" t="s">
        <v>13451</v>
      </c>
      <c r="D9169" s="27" t="s">
        <v>13498</v>
      </c>
    </row>
    <row r="9170" customFormat="false" ht="13.5" hidden="false" customHeight="true" outlineLevel="0" collapsed="false">
      <c r="A9170" s="31" t="s">
        <v>13499</v>
      </c>
      <c r="C9170" s="0" t="s">
        <v>13451</v>
      </c>
      <c r="D9170" s="27" t="s">
        <v>44</v>
      </c>
    </row>
    <row r="9171" customFormat="false" ht="13.5" hidden="false" customHeight="true" outlineLevel="0" collapsed="false">
      <c r="A9171" s="31" t="s">
        <v>13500</v>
      </c>
      <c r="C9171" s="0" t="s">
        <v>13451</v>
      </c>
      <c r="D9171" s="27" t="s">
        <v>46</v>
      </c>
    </row>
    <row r="9172" customFormat="false" ht="13.5" hidden="false" customHeight="true" outlineLevel="0" collapsed="false">
      <c r="A9172" s="31" t="s">
        <v>13501</v>
      </c>
      <c r="C9172" s="0" t="s">
        <v>13451</v>
      </c>
      <c r="D9172" s="27" t="s">
        <v>13502</v>
      </c>
    </row>
    <row r="9173" customFormat="false" ht="13.5" hidden="false" customHeight="true" outlineLevel="0" collapsed="false">
      <c r="A9173" s="31" t="s">
        <v>13503</v>
      </c>
      <c r="C9173" s="0" t="s">
        <v>13451</v>
      </c>
      <c r="D9173" s="27" t="s">
        <v>13504</v>
      </c>
    </row>
    <row r="9174" customFormat="false" ht="13.5" hidden="false" customHeight="true" outlineLevel="0" collapsed="false">
      <c r="A9174" s="31" t="s">
        <v>13505</v>
      </c>
      <c r="C9174" s="0" t="s">
        <v>13451</v>
      </c>
      <c r="D9174" s="27" t="s">
        <v>13506</v>
      </c>
    </row>
    <row r="9175" customFormat="false" ht="13.5" hidden="false" customHeight="true" outlineLevel="0" collapsed="false">
      <c r="A9175" s="31" t="s">
        <v>13507</v>
      </c>
      <c r="B9175" s="27" t="s">
        <v>40</v>
      </c>
      <c r="C9175" s="0" t="s">
        <v>13451</v>
      </c>
      <c r="D9175" s="27" t="s">
        <v>13508</v>
      </c>
    </row>
    <row r="9176" customFormat="false" ht="13.5" hidden="false" customHeight="true" outlineLevel="0" collapsed="false">
      <c r="A9176" s="31" t="s">
        <v>13457</v>
      </c>
      <c r="C9176" s="0" t="s">
        <v>13451</v>
      </c>
      <c r="D9176" s="27" t="s">
        <v>44</v>
      </c>
    </row>
    <row r="9177" customFormat="false" ht="13.5" hidden="false" customHeight="true" outlineLevel="0" collapsed="false">
      <c r="A9177" s="31" t="s">
        <v>13458</v>
      </c>
      <c r="C9177" s="0" t="s">
        <v>13451</v>
      </c>
      <c r="D9177" s="27" t="s">
        <v>46</v>
      </c>
    </row>
    <row r="9178" customFormat="false" ht="13.5" hidden="false" customHeight="true" outlineLevel="0" collapsed="false">
      <c r="A9178" s="31" t="s">
        <v>13509</v>
      </c>
      <c r="B9178" s="27" t="s">
        <v>40</v>
      </c>
      <c r="C9178" s="0" t="s">
        <v>13451</v>
      </c>
      <c r="D9178" s="27" t="s">
        <v>13510</v>
      </c>
    </row>
    <row r="9179" customFormat="false" ht="13.5" hidden="false" customHeight="true" outlineLevel="0" collapsed="false">
      <c r="A9179" s="31" t="s">
        <v>13499</v>
      </c>
      <c r="C9179" s="0" t="s">
        <v>13451</v>
      </c>
      <c r="D9179" s="27" t="s">
        <v>44</v>
      </c>
    </row>
    <row r="9180" customFormat="false" ht="13.5" hidden="false" customHeight="true" outlineLevel="0" collapsed="false">
      <c r="A9180" s="31" t="s">
        <v>13500</v>
      </c>
      <c r="C9180" s="0" t="s">
        <v>13451</v>
      </c>
      <c r="D9180" s="27" t="s">
        <v>46</v>
      </c>
    </row>
    <row r="9181" customFormat="false" ht="13.5" hidden="false" customHeight="true" outlineLevel="0" collapsed="false">
      <c r="A9181" s="31" t="s">
        <v>13511</v>
      </c>
      <c r="B9181" s="27" t="s">
        <v>40</v>
      </c>
      <c r="C9181" s="0" t="s">
        <v>13451</v>
      </c>
      <c r="D9181" s="27" t="s">
        <v>13512</v>
      </c>
    </row>
    <row r="9182" customFormat="false" ht="13.5" hidden="false" customHeight="true" outlineLevel="0" collapsed="false">
      <c r="A9182" s="31" t="s">
        <v>13513</v>
      </c>
      <c r="C9182" s="0" t="s">
        <v>13451</v>
      </c>
      <c r="D9182" s="27" t="s">
        <v>44</v>
      </c>
    </row>
    <row r="9183" customFormat="false" ht="13.5" hidden="false" customHeight="true" outlineLevel="0" collapsed="false">
      <c r="A9183" s="31" t="s">
        <v>13514</v>
      </c>
      <c r="C9183" s="0" t="s">
        <v>13451</v>
      </c>
      <c r="D9183" s="27" t="s">
        <v>46</v>
      </c>
    </row>
    <row r="9184" customFormat="false" ht="13.5" hidden="false" customHeight="true" outlineLevel="0" collapsed="false">
      <c r="A9184" s="31" t="s">
        <v>13515</v>
      </c>
      <c r="C9184" s="0" t="s">
        <v>13451</v>
      </c>
      <c r="D9184" s="27" t="s">
        <v>13516</v>
      </c>
    </row>
    <row r="9185" customFormat="false" ht="13.5" hidden="false" customHeight="true" outlineLevel="0" collapsed="false">
      <c r="A9185" s="31" t="s">
        <v>13517</v>
      </c>
      <c r="B9185" s="27" t="s">
        <v>40</v>
      </c>
      <c r="C9185" s="0" t="s">
        <v>13518</v>
      </c>
      <c r="D9185" s="27" t="s">
        <v>550</v>
      </c>
    </row>
    <row r="9186" customFormat="false" ht="13.5" hidden="false" customHeight="true" outlineLevel="0" collapsed="false">
      <c r="A9186" s="31" t="s">
        <v>13519</v>
      </c>
      <c r="C9186" s="0" t="s">
        <v>13518</v>
      </c>
      <c r="D9186" s="27" t="s">
        <v>44</v>
      </c>
    </row>
    <row r="9187" customFormat="false" ht="13.5" hidden="false" customHeight="true" outlineLevel="0" collapsed="false">
      <c r="A9187" s="31" t="s">
        <v>13520</v>
      </c>
      <c r="C9187" s="0" t="s">
        <v>13518</v>
      </c>
      <c r="D9187" s="27" t="s">
        <v>46</v>
      </c>
    </row>
    <row r="9188" customFormat="false" ht="13.5" hidden="false" customHeight="true" outlineLevel="0" collapsed="false">
      <c r="A9188" s="31" t="s">
        <v>13521</v>
      </c>
      <c r="C9188" s="0" t="s">
        <v>13522</v>
      </c>
      <c r="D9188" s="27" t="s">
        <v>55</v>
      </c>
    </row>
    <row r="9189" customFormat="false" ht="13.5" hidden="false" customHeight="true" outlineLevel="0" collapsed="false">
      <c r="A9189" s="31" t="s">
        <v>13523</v>
      </c>
      <c r="B9189" s="27" t="s">
        <v>40</v>
      </c>
      <c r="C9189" s="0" t="s">
        <v>13524</v>
      </c>
      <c r="D9189" s="27" t="s">
        <v>62</v>
      </c>
    </row>
    <row r="9190" customFormat="false" ht="13.5" hidden="false" customHeight="true" outlineLevel="0" collapsed="false">
      <c r="A9190" s="31" t="s">
        <v>13525</v>
      </c>
      <c r="C9190" s="0" t="s">
        <v>13524</v>
      </c>
      <c r="D9190" s="27" t="s">
        <v>44</v>
      </c>
    </row>
    <row r="9191" customFormat="false" ht="13.5" hidden="false" customHeight="true" outlineLevel="0" collapsed="false">
      <c r="A9191" s="31" t="s">
        <v>13526</v>
      </c>
      <c r="C9191" s="0" t="s">
        <v>13524</v>
      </c>
      <c r="D9191" s="27" t="s">
        <v>46</v>
      </c>
    </row>
    <row r="9192" customFormat="false" ht="13.5" hidden="false" customHeight="true" outlineLevel="0" collapsed="false">
      <c r="A9192" s="31" t="s">
        <v>13527</v>
      </c>
      <c r="B9192" s="27" t="s">
        <v>40</v>
      </c>
      <c r="C9192" s="0" t="s">
        <v>13528</v>
      </c>
      <c r="D9192" s="27" t="s">
        <v>55</v>
      </c>
    </row>
    <row r="9193" customFormat="false" ht="13.5" hidden="false" customHeight="true" outlineLevel="0" collapsed="false">
      <c r="A9193" s="31" t="s">
        <v>13529</v>
      </c>
      <c r="C9193" s="0" t="s">
        <v>13528</v>
      </c>
      <c r="D9193" s="27" t="s">
        <v>44</v>
      </c>
    </row>
    <row r="9194" customFormat="false" ht="13.5" hidden="false" customHeight="true" outlineLevel="0" collapsed="false">
      <c r="A9194" s="31" t="s">
        <v>13530</v>
      </c>
      <c r="C9194" s="0" t="s">
        <v>13528</v>
      </c>
      <c r="D9194" s="27" t="s">
        <v>46</v>
      </c>
    </row>
    <row r="9195" customFormat="false" ht="13.5" hidden="false" customHeight="true" outlineLevel="0" collapsed="false">
      <c r="A9195" s="31" t="s">
        <v>13531</v>
      </c>
      <c r="B9195" s="27" t="s">
        <v>40</v>
      </c>
      <c r="C9195" s="0" t="s">
        <v>13532</v>
      </c>
      <c r="D9195" s="27" t="s">
        <v>55</v>
      </c>
    </row>
    <row r="9196" customFormat="false" ht="13.5" hidden="false" customHeight="true" outlineLevel="0" collapsed="false">
      <c r="A9196" s="31" t="s">
        <v>13533</v>
      </c>
      <c r="C9196" s="0" t="s">
        <v>13532</v>
      </c>
      <c r="D9196" s="27" t="s">
        <v>44</v>
      </c>
    </row>
    <row r="9197" customFormat="false" ht="13.5" hidden="false" customHeight="true" outlineLevel="0" collapsed="false">
      <c r="A9197" s="31" t="s">
        <v>13534</v>
      </c>
      <c r="C9197" s="0" t="s">
        <v>13532</v>
      </c>
      <c r="D9197" s="27" t="s">
        <v>46</v>
      </c>
    </row>
    <row r="9198" customFormat="false" ht="13.5" hidden="false" customHeight="true" outlineLevel="0" collapsed="false">
      <c r="A9198" s="31" t="s">
        <v>13535</v>
      </c>
      <c r="B9198" s="27" t="s">
        <v>40</v>
      </c>
      <c r="C9198" s="0" t="s">
        <v>13536</v>
      </c>
      <c r="D9198" s="27" t="s">
        <v>55</v>
      </c>
    </row>
    <row r="9199" customFormat="false" ht="13.5" hidden="false" customHeight="true" outlineLevel="0" collapsed="false">
      <c r="A9199" s="31" t="s">
        <v>13537</v>
      </c>
      <c r="C9199" s="0" t="s">
        <v>13536</v>
      </c>
      <c r="D9199" s="27" t="s">
        <v>44</v>
      </c>
    </row>
    <row r="9200" customFormat="false" ht="13.5" hidden="false" customHeight="true" outlineLevel="0" collapsed="false">
      <c r="A9200" s="31" t="s">
        <v>13538</v>
      </c>
      <c r="C9200" s="0" t="s">
        <v>13536</v>
      </c>
      <c r="D9200" s="27" t="s">
        <v>46</v>
      </c>
    </row>
    <row r="9201" customFormat="false" ht="13.5" hidden="false" customHeight="true" outlineLevel="0" collapsed="false">
      <c r="A9201" s="31" t="s">
        <v>13539</v>
      </c>
      <c r="B9201" s="27" t="s">
        <v>40</v>
      </c>
      <c r="C9201" s="0" t="s">
        <v>13540</v>
      </c>
      <c r="D9201" s="27" t="s">
        <v>238</v>
      </c>
    </row>
    <row r="9202" customFormat="false" ht="13.5" hidden="false" customHeight="true" outlineLevel="0" collapsed="false">
      <c r="A9202" s="31" t="s">
        <v>13541</v>
      </c>
      <c r="C9202" s="0" t="s">
        <v>13540</v>
      </c>
      <c r="D9202" s="27" t="s">
        <v>44</v>
      </c>
    </row>
    <row r="9203" customFormat="false" ht="13.5" hidden="false" customHeight="true" outlineLevel="0" collapsed="false">
      <c r="A9203" s="31" t="s">
        <v>13542</v>
      </c>
      <c r="C9203" s="0" t="s">
        <v>13540</v>
      </c>
      <c r="D9203" s="27" t="s">
        <v>46</v>
      </c>
    </row>
    <row r="9204" customFormat="false" ht="13.5" hidden="false" customHeight="true" outlineLevel="0" collapsed="false">
      <c r="A9204" s="31" t="s">
        <v>13543</v>
      </c>
      <c r="B9204" s="27" t="s">
        <v>40</v>
      </c>
      <c r="C9204" s="0" t="s">
        <v>13544</v>
      </c>
      <c r="D9204" s="27" t="s">
        <v>55</v>
      </c>
    </row>
    <row r="9205" customFormat="false" ht="13.5" hidden="false" customHeight="true" outlineLevel="0" collapsed="false">
      <c r="A9205" s="31" t="s">
        <v>13545</v>
      </c>
      <c r="C9205" s="0" t="s">
        <v>13544</v>
      </c>
      <c r="D9205" s="27" t="s">
        <v>44</v>
      </c>
    </row>
    <row r="9206" customFormat="false" ht="13.5" hidden="false" customHeight="true" outlineLevel="0" collapsed="false">
      <c r="A9206" s="31" t="s">
        <v>13546</v>
      </c>
      <c r="C9206" s="0" t="s">
        <v>13544</v>
      </c>
      <c r="D9206" s="27" t="s">
        <v>46</v>
      </c>
    </row>
    <row r="9207" customFormat="false" ht="13.5" hidden="false" customHeight="true" outlineLevel="0" collapsed="false">
      <c r="A9207" s="31" t="s">
        <v>13547</v>
      </c>
      <c r="C9207" s="0" t="s">
        <v>13548</v>
      </c>
      <c r="D9207" s="27" t="s">
        <v>13549</v>
      </c>
    </row>
    <row r="9208" customFormat="false" ht="13.5" hidden="false" customHeight="true" outlineLevel="0" collapsed="false">
      <c r="A9208" s="31" t="s">
        <v>13550</v>
      </c>
      <c r="C9208" s="0" t="s">
        <v>13548</v>
      </c>
      <c r="D9208" s="27" t="s">
        <v>13549</v>
      </c>
    </row>
    <row r="9209" customFormat="false" ht="13.5" hidden="false" customHeight="true" outlineLevel="0" collapsed="false">
      <c r="A9209" s="31" t="s">
        <v>13551</v>
      </c>
      <c r="C9209" s="0" t="s">
        <v>13548</v>
      </c>
      <c r="D9209" s="27" t="s">
        <v>13552</v>
      </c>
    </row>
    <row r="9210" customFormat="false" ht="13.5" hidden="false" customHeight="true" outlineLevel="0" collapsed="false">
      <c r="A9210" s="31" t="s">
        <v>13553</v>
      </c>
      <c r="B9210" s="27" t="s">
        <v>40</v>
      </c>
      <c r="C9210" s="0" t="s">
        <v>13548</v>
      </c>
      <c r="D9210" s="27" t="s">
        <v>55</v>
      </c>
    </row>
    <row r="9211" customFormat="false" ht="13.5" hidden="false" customHeight="true" outlineLevel="0" collapsed="false">
      <c r="A9211" s="31" t="s">
        <v>13554</v>
      </c>
      <c r="C9211" s="0" t="s">
        <v>13548</v>
      </c>
      <c r="D9211" s="27" t="s">
        <v>44</v>
      </c>
    </row>
    <row r="9212" customFormat="false" ht="13.5" hidden="false" customHeight="true" outlineLevel="0" collapsed="false">
      <c r="A9212" s="31" t="s">
        <v>13555</v>
      </c>
      <c r="C9212" s="0" t="s">
        <v>13548</v>
      </c>
      <c r="D9212" s="27" t="s">
        <v>46</v>
      </c>
    </row>
    <row r="9213" customFormat="false" ht="13.5" hidden="false" customHeight="true" outlineLevel="0" collapsed="false">
      <c r="A9213" s="31" t="s">
        <v>13556</v>
      </c>
      <c r="B9213" s="27" t="s">
        <v>40</v>
      </c>
      <c r="C9213" s="0" t="s">
        <v>13557</v>
      </c>
      <c r="D9213" s="27" t="s">
        <v>55</v>
      </c>
    </row>
    <row r="9214" customFormat="false" ht="13.5" hidden="false" customHeight="true" outlineLevel="0" collapsed="false">
      <c r="A9214" s="31" t="s">
        <v>13558</v>
      </c>
      <c r="C9214" s="0" t="s">
        <v>13557</v>
      </c>
      <c r="D9214" s="27" t="s">
        <v>44</v>
      </c>
    </row>
    <row r="9215" customFormat="false" ht="13.5" hidden="false" customHeight="true" outlineLevel="0" collapsed="false">
      <c r="A9215" s="31" t="s">
        <v>13559</v>
      </c>
      <c r="C9215" s="0" t="s">
        <v>13557</v>
      </c>
      <c r="D9215" s="27" t="s">
        <v>46</v>
      </c>
    </row>
    <row r="9216" customFormat="false" ht="13.5" hidden="false" customHeight="true" outlineLevel="0" collapsed="false">
      <c r="A9216" s="31" t="s">
        <v>13560</v>
      </c>
      <c r="C9216" s="0" t="s">
        <v>13561</v>
      </c>
      <c r="D9216" s="27" t="s">
        <v>238</v>
      </c>
      <c r="E9216" s="27" t="s">
        <v>50</v>
      </c>
    </row>
    <row r="9217" customFormat="false" ht="13.5" hidden="false" customHeight="true" outlineLevel="0" collapsed="false">
      <c r="A9217" s="31" t="s">
        <v>13562</v>
      </c>
      <c r="C9217" s="0" t="s">
        <v>13561</v>
      </c>
      <c r="D9217" s="27" t="s">
        <v>4605</v>
      </c>
      <c r="E9217" s="27" t="s">
        <v>50</v>
      </c>
    </row>
    <row r="9218" customFormat="false" ht="13.5" hidden="false" customHeight="true" outlineLevel="0" collapsed="false">
      <c r="A9218" s="31" t="s">
        <v>13563</v>
      </c>
      <c r="B9218" s="27" t="s">
        <v>40</v>
      </c>
      <c r="C9218" s="0" t="s">
        <v>13564</v>
      </c>
      <c r="D9218" s="27" t="s">
        <v>62</v>
      </c>
    </row>
    <row r="9219" customFormat="false" ht="13.5" hidden="false" customHeight="true" outlineLevel="0" collapsed="false">
      <c r="A9219" s="31" t="s">
        <v>13565</v>
      </c>
      <c r="C9219" s="0" t="s">
        <v>13564</v>
      </c>
      <c r="D9219" s="27" t="s">
        <v>44</v>
      </c>
    </row>
    <row r="9220" customFormat="false" ht="13.5" hidden="false" customHeight="true" outlineLevel="0" collapsed="false">
      <c r="A9220" s="31" t="s">
        <v>13566</v>
      </c>
      <c r="C9220" s="0" t="s">
        <v>13564</v>
      </c>
      <c r="D9220" s="27" t="s">
        <v>46</v>
      </c>
    </row>
    <row r="9221" customFormat="false" ht="13.5" hidden="false" customHeight="true" outlineLevel="0" collapsed="false">
      <c r="A9221" s="31" t="s">
        <v>13567</v>
      </c>
      <c r="B9221" s="27" t="s">
        <v>40</v>
      </c>
      <c r="C9221" s="0" t="s">
        <v>13568</v>
      </c>
      <c r="D9221" s="27" t="s">
        <v>55</v>
      </c>
    </row>
    <row r="9222" customFormat="false" ht="13.5" hidden="false" customHeight="true" outlineLevel="0" collapsed="false">
      <c r="A9222" s="31" t="s">
        <v>13569</v>
      </c>
      <c r="C9222" s="0" t="s">
        <v>13568</v>
      </c>
      <c r="D9222" s="27" t="s">
        <v>44</v>
      </c>
    </row>
    <row r="9223" customFormat="false" ht="13.5" hidden="false" customHeight="true" outlineLevel="0" collapsed="false">
      <c r="A9223" s="31" t="s">
        <v>13570</v>
      </c>
      <c r="C9223" s="0" t="s">
        <v>13568</v>
      </c>
      <c r="D9223" s="27" t="s">
        <v>46</v>
      </c>
    </row>
    <row r="9224" customFormat="false" ht="13.5" hidden="false" customHeight="true" outlineLevel="0" collapsed="false">
      <c r="A9224" s="31" t="s">
        <v>13571</v>
      </c>
      <c r="C9224" s="0" t="s">
        <v>13572</v>
      </c>
      <c r="D9224" s="27" t="s">
        <v>726</v>
      </c>
    </row>
    <row r="9225" customFormat="false" ht="13.5" hidden="false" customHeight="true" outlineLevel="0" collapsed="false">
      <c r="A9225" s="31" t="s">
        <v>13573</v>
      </c>
      <c r="C9225" s="0" t="s">
        <v>13572</v>
      </c>
      <c r="D9225" s="27" t="s">
        <v>380</v>
      </c>
    </row>
    <row r="9226" customFormat="false" ht="13.5" hidden="false" customHeight="true" outlineLevel="0" collapsed="false">
      <c r="A9226" s="31" t="s">
        <v>13574</v>
      </c>
      <c r="C9226" s="0" t="s">
        <v>13572</v>
      </c>
      <c r="D9226" s="27" t="s">
        <v>1709</v>
      </c>
    </row>
    <row r="9227" customFormat="false" ht="13.5" hidden="false" customHeight="true" outlineLevel="0" collapsed="false">
      <c r="A9227" s="31" t="s">
        <v>13575</v>
      </c>
      <c r="B9227" s="27" t="s">
        <v>40</v>
      </c>
      <c r="C9227" s="0" t="s">
        <v>13576</v>
      </c>
      <c r="D9227" s="27" t="s">
        <v>55</v>
      </c>
    </row>
    <row r="9228" customFormat="false" ht="13.5" hidden="false" customHeight="true" outlineLevel="0" collapsed="false">
      <c r="A9228" s="31" t="s">
        <v>13577</v>
      </c>
      <c r="C9228" s="0" t="s">
        <v>13576</v>
      </c>
      <c r="D9228" s="27" t="s">
        <v>44</v>
      </c>
    </row>
    <row r="9229" customFormat="false" ht="13.5" hidden="false" customHeight="true" outlineLevel="0" collapsed="false">
      <c r="A9229" s="31" t="s">
        <v>13578</v>
      </c>
      <c r="C9229" s="0" t="s">
        <v>13576</v>
      </c>
      <c r="D9229" s="27" t="s">
        <v>46</v>
      </c>
    </row>
    <row r="9230" customFormat="false" ht="13.5" hidden="false" customHeight="true" outlineLevel="0" collapsed="false">
      <c r="A9230" s="31" t="s">
        <v>13579</v>
      </c>
      <c r="B9230" s="27" t="s">
        <v>40</v>
      </c>
      <c r="C9230" s="0" t="s">
        <v>13580</v>
      </c>
      <c r="D9230" s="27" t="s">
        <v>13581</v>
      </c>
    </row>
    <row r="9231" customFormat="false" ht="13.5" hidden="false" customHeight="true" outlineLevel="0" collapsed="false">
      <c r="A9231" s="31" t="s">
        <v>13582</v>
      </c>
      <c r="C9231" s="0" t="s">
        <v>13580</v>
      </c>
      <c r="D9231" s="27" t="s">
        <v>44</v>
      </c>
    </row>
    <row r="9232" customFormat="false" ht="13.5" hidden="false" customHeight="true" outlineLevel="0" collapsed="false">
      <c r="A9232" s="31" t="s">
        <v>13583</v>
      </c>
      <c r="C9232" s="0" t="s">
        <v>13580</v>
      </c>
      <c r="D9232" s="27" t="s">
        <v>46</v>
      </c>
    </row>
    <row r="9233" customFormat="false" ht="13.5" hidden="false" customHeight="true" outlineLevel="0" collapsed="false">
      <c r="A9233" s="31" t="s">
        <v>13584</v>
      </c>
      <c r="C9233" s="0" t="s">
        <v>13585</v>
      </c>
      <c r="D9233" s="27" t="s">
        <v>62</v>
      </c>
    </row>
    <row r="9234" customFormat="false" ht="13.5" hidden="false" customHeight="true" outlineLevel="0" collapsed="false">
      <c r="A9234" s="31" t="s">
        <v>13586</v>
      </c>
      <c r="B9234" s="27" t="s">
        <v>40</v>
      </c>
      <c r="C9234" s="0" t="s">
        <v>13587</v>
      </c>
      <c r="D9234" s="27" t="s">
        <v>55</v>
      </c>
    </row>
    <row r="9235" customFormat="false" ht="13.5" hidden="false" customHeight="true" outlineLevel="0" collapsed="false">
      <c r="A9235" s="31" t="s">
        <v>13588</v>
      </c>
      <c r="C9235" s="0" t="s">
        <v>13587</v>
      </c>
      <c r="D9235" s="27" t="s">
        <v>44</v>
      </c>
    </row>
    <row r="9236" customFormat="false" ht="13.5" hidden="false" customHeight="true" outlineLevel="0" collapsed="false">
      <c r="A9236" s="31" t="s">
        <v>13589</v>
      </c>
      <c r="C9236" s="0" t="s">
        <v>13587</v>
      </c>
      <c r="D9236" s="27" t="s">
        <v>46</v>
      </c>
    </row>
    <row r="9237" customFormat="false" ht="13.5" hidden="false" customHeight="true" outlineLevel="0" collapsed="false">
      <c r="A9237" s="31" t="s">
        <v>13590</v>
      </c>
      <c r="C9237" s="0" t="s">
        <v>13591</v>
      </c>
      <c r="D9237" s="27" t="s">
        <v>4011</v>
      </c>
    </row>
    <row r="9238" customFormat="false" ht="13.5" hidden="false" customHeight="true" outlineLevel="0" collapsed="false">
      <c r="A9238" s="31" t="s">
        <v>13592</v>
      </c>
      <c r="B9238" s="27" t="s">
        <v>40</v>
      </c>
      <c r="C9238" s="0" t="s">
        <v>13591</v>
      </c>
      <c r="D9238" s="27" t="s">
        <v>55</v>
      </c>
    </row>
    <row r="9239" customFormat="false" ht="13.5" hidden="false" customHeight="true" outlineLevel="0" collapsed="false">
      <c r="A9239" s="31" t="s">
        <v>13593</v>
      </c>
      <c r="C9239" s="0" t="s">
        <v>13591</v>
      </c>
      <c r="D9239" s="27" t="s">
        <v>44</v>
      </c>
    </row>
    <row r="9240" customFormat="false" ht="13.5" hidden="false" customHeight="true" outlineLevel="0" collapsed="false">
      <c r="A9240" s="31" t="s">
        <v>13594</v>
      </c>
      <c r="C9240" s="0" t="s">
        <v>13591</v>
      </c>
      <c r="D9240" s="27" t="s">
        <v>46</v>
      </c>
    </row>
    <row r="9241" customFormat="false" ht="13.5" hidden="false" customHeight="true" outlineLevel="0" collapsed="false">
      <c r="A9241" s="31" t="s">
        <v>13595</v>
      </c>
      <c r="C9241" s="0" t="s">
        <v>13596</v>
      </c>
      <c r="D9241" s="27" t="s">
        <v>13597</v>
      </c>
    </row>
    <row r="9242" customFormat="false" ht="13.5" hidden="false" customHeight="true" outlineLevel="0" collapsed="false">
      <c r="A9242" s="31" t="s">
        <v>13598</v>
      </c>
      <c r="C9242" s="0" t="s">
        <v>13596</v>
      </c>
      <c r="D9242" s="27" t="s">
        <v>62</v>
      </c>
    </row>
    <row r="9243" customFormat="false" ht="13.5" hidden="false" customHeight="true" outlineLevel="0" collapsed="false">
      <c r="A9243" s="31" t="s">
        <v>13599</v>
      </c>
      <c r="B9243" s="27" t="s">
        <v>40</v>
      </c>
      <c r="C9243" s="0" t="s">
        <v>13600</v>
      </c>
      <c r="D9243" s="27" t="s">
        <v>4065</v>
      </c>
    </row>
    <row r="9244" customFormat="false" ht="13.5" hidden="false" customHeight="true" outlineLevel="0" collapsed="false">
      <c r="A9244" s="31" t="s">
        <v>13601</v>
      </c>
      <c r="C9244" s="0" t="s">
        <v>13600</v>
      </c>
      <c r="D9244" s="27" t="s">
        <v>44</v>
      </c>
    </row>
    <row r="9245" customFormat="false" ht="13.5" hidden="false" customHeight="true" outlineLevel="0" collapsed="false">
      <c r="A9245" s="31" t="s">
        <v>13602</v>
      </c>
      <c r="C9245" s="0" t="s">
        <v>13600</v>
      </c>
      <c r="D9245" s="27" t="s">
        <v>46</v>
      </c>
    </row>
    <row r="9246" customFormat="false" ht="13.5" hidden="false" customHeight="true" outlineLevel="0" collapsed="false">
      <c r="A9246" s="31" t="s">
        <v>13603</v>
      </c>
      <c r="C9246" s="0" t="s">
        <v>13604</v>
      </c>
      <c r="D9246" s="27" t="s">
        <v>550</v>
      </c>
      <c r="E9246" s="27" t="s">
        <v>56</v>
      </c>
    </row>
    <row r="9247" customFormat="false" ht="13.5" hidden="false" customHeight="true" outlineLevel="0" collapsed="false">
      <c r="A9247" s="31" t="s">
        <v>13605</v>
      </c>
      <c r="C9247" s="0" t="s">
        <v>13604</v>
      </c>
      <c r="D9247" s="27" t="s">
        <v>13606</v>
      </c>
      <c r="E9247" s="27" t="s">
        <v>56</v>
      </c>
    </row>
    <row r="9248" customFormat="false" ht="13.5" hidden="false" customHeight="true" outlineLevel="0" collapsed="false">
      <c r="A9248" s="31" t="s">
        <v>13607</v>
      </c>
      <c r="C9248" s="0" t="s">
        <v>13604</v>
      </c>
      <c r="D9248" s="27" t="s">
        <v>111</v>
      </c>
      <c r="E9248" s="27" t="s">
        <v>56</v>
      </c>
    </row>
    <row r="9249" customFormat="false" ht="13.5" hidden="false" customHeight="true" outlineLevel="0" collapsed="false">
      <c r="A9249" s="31" t="s">
        <v>13608</v>
      </c>
      <c r="B9249" s="27" t="s">
        <v>40</v>
      </c>
      <c r="C9249" s="0" t="s">
        <v>13609</v>
      </c>
      <c r="D9249" s="27" t="s">
        <v>55</v>
      </c>
    </row>
    <row r="9250" customFormat="false" ht="13.5" hidden="false" customHeight="true" outlineLevel="0" collapsed="false">
      <c r="A9250" s="31" t="s">
        <v>13610</v>
      </c>
      <c r="C9250" s="0" t="s">
        <v>13609</v>
      </c>
      <c r="D9250" s="27" t="s">
        <v>44</v>
      </c>
    </row>
    <row r="9251" customFormat="false" ht="13.5" hidden="false" customHeight="true" outlineLevel="0" collapsed="false">
      <c r="A9251" s="31" t="s">
        <v>13611</v>
      </c>
      <c r="C9251" s="0" t="s">
        <v>13609</v>
      </c>
      <c r="D9251" s="27" t="s">
        <v>46</v>
      </c>
    </row>
    <row r="9252" customFormat="false" ht="13.5" hidden="false" customHeight="true" outlineLevel="0" collapsed="false">
      <c r="A9252" s="31" t="s">
        <v>13612</v>
      </c>
      <c r="B9252" s="27" t="s">
        <v>40</v>
      </c>
      <c r="C9252" s="0" t="s">
        <v>13613</v>
      </c>
      <c r="D9252" s="27" t="s">
        <v>55</v>
      </c>
    </row>
    <row r="9253" customFormat="false" ht="13.5" hidden="false" customHeight="true" outlineLevel="0" collapsed="false">
      <c r="A9253" s="31" t="s">
        <v>13614</v>
      </c>
      <c r="C9253" s="0" t="s">
        <v>13613</v>
      </c>
      <c r="D9253" s="27" t="s">
        <v>44</v>
      </c>
    </row>
    <row r="9254" customFormat="false" ht="13.5" hidden="false" customHeight="true" outlineLevel="0" collapsed="false">
      <c r="A9254" s="31" t="s">
        <v>13615</v>
      </c>
      <c r="C9254" s="0" t="s">
        <v>13613</v>
      </c>
      <c r="D9254" s="27" t="s">
        <v>46</v>
      </c>
    </row>
    <row r="9255" customFormat="false" ht="13.5" hidden="false" customHeight="true" outlineLevel="0" collapsed="false">
      <c r="A9255" s="31" t="s">
        <v>13616</v>
      </c>
      <c r="B9255" s="27" t="s">
        <v>40</v>
      </c>
      <c r="C9255" s="0" t="s">
        <v>13617</v>
      </c>
      <c r="D9255" s="27" t="s">
        <v>55</v>
      </c>
    </row>
    <row r="9256" customFormat="false" ht="13.5" hidden="false" customHeight="true" outlineLevel="0" collapsed="false">
      <c r="A9256" s="31" t="s">
        <v>13618</v>
      </c>
      <c r="C9256" s="0" t="s">
        <v>13617</v>
      </c>
      <c r="D9256" s="27" t="s">
        <v>44</v>
      </c>
    </row>
    <row r="9257" customFormat="false" ht="13.5" hidden="false" customHeight="true" outlineLevel="0" collapsed="false">
      <c r="A9257" s="31" t="s">
        <v>13619</v>
      </c>
      <c r="C9257" s="0" t="s">
        <v>13617</v>
      </c>
      <c r="D9257" s="27" t="s">
        <v>46</v>
      </c>
    </row>
    <row r="9258" customFormat="false" ht="13.5" hidden="false" customHeight="true" outlineLevel="0" collapsed="false">
      <c r="A9258" s="31" t="s">
        <v>13620</v>
      </c>
      <c r="B9258" s="27" t="s">
        <v>40</v>
      </c>
      <c r="C9258" s="0" t="s">
        <v>13621</v>
      </c>
      <c r="D9258" s="27" t="s">
        <v>55</v>
      </c>
    </row>
    <row r="9259" customFormat="false" ht="13.5" hidden="false" customHeight="true" outlineLevel="0" collapsed="false">
      <c r="A9259" s="31" t="s">
        <v>13622</v>
      </c>
      <c r="C9259" s="0" t="s">
        <v>13621</v>
      </c>
      <c r="D9259" s="27" t="s">
        <v>44</v>
      </c>
    </row>
    <row r="9260" customFormat="false" ht="13.5" hidden="false" customHeight="true" outlineLevel="0" collapsed="false">
      <c r="A9260" s="31" t="s">
        <v>13623</v>
      </c>
      <c r="C9260" s="0" t="s">
        <v>13621</v>
      </c>
      <c r="D9260" s="27" t="s">
        <v>46</v>
      </c>
    </row>
    <row r="9261" customFormat="false" ht="13.5" hidden="false" customHeight="true" outlineLevel="0" collapsed="false">
      <c r="A9261" s="31" t="s">
        <v>13624</v>
      </c>
      <c r="C9261" s="0" t="s">
        <v>13625</v>
      </c>
      <c r="D9261" s="27" t="s">
        <v>3130</v>
      </c>
    </row>
    <row r="9262" customFormat="false" ht="13.5" hidden="false" customHeight="true" outlineLevel="0" collapsed="false">
      <c r="A9262" s="31" t="s">
        <v>13626</v>
      </c>
      <c r="B9262" s="27" t="s">
        <v>40</v>
      </c>
      <c r="C9262" s="0" t="s">
        <v>13627</v>
      </c>
      <c r="D9262" s="27" t="s">
        <v>55</v>
      </c>
    </row>
    <row r="9263" customFormat="false" ht="13.5" hidden="false" customHeight="true" outlineLevel="0" collapsed="false">
      <c r="A9263" s="31" t="s">
        <v>13628</v>
      </c>
      <c r="C9263" s="0" t="s">
        <v>13627</v>
      </c>
      <c r="D9263" s="27" t="s">
        <v>44</v>
      </c>
    </row>
    <row r="9264" customFormat="false" ht="13.5" hidden="false" customHeight="true" outlineLevel="0" collapsed="false">
      <c r="A9264" s="31" t="s">
        <v>13629</v>
      </c>
      <c r="C9264" s="0" t="s">
        <v>13627</v>
      </c>
      <c r="D9264" s="27" t="s">
        <v>46</v>
      </c>
    </row>
    <row r="9265" customFormat="false" ht="13.5" hidden="false" customHeight="true" outlineLevel="0" collapsed="false">
      <c r="A9265" s="31" t="s">
        <v>13630</v>
      </c>
      <c r="B9265" s="27" t="s">
        <v>40</v>
      </c>
      <c r="C9265" s="0" t="s">
        <v>13631</v>
      </c>
      <c r="D9265" s="27" t="s">
        <v>55</v>
      </c>
    </row>
    <row r="9266" customFormat="false" ht="13.5" hidden="false" customHeight="true" outlineLevel="0" collapsed="false">
      <c r="A9266" s="31" t="s">
        <v>13632</v>
      </c>
      <c r="C9266" s="0" t="s">
        <v>13631</v>
      </c>
      <c r="D9266" s="27" t="s">
        <v>44</v>
      </c>
    </row>
    <row r="9267" customFormat="false" ht="13.5" hidden="false" customHeight="true" outlineLevel="0" collapsed="false">
      <c r="A9267" s="31" t="s">
        <v>13633</v>
      </c>
      <c r="C9267" s="0" t="s">
        <v>13631</v>
      </c>
      <c r="D9267" s="27" t="s">
        <v>46</v>
      </c>
    </row>
    <row r="9268" customFormat="false" ht="13.5" hidden="false" customHeight="true" outlineLevel="0" collapsed="false">
      <c r="A9268" s="31" t="s">
        <v>13634</v>
      </c>
      <c r="B9268" s="27" t="s">
        <v>40</v>
      </c>
      <c r="C9268" s="0" t="s">
        <v>13635</v>
      </c>
      <c r="D9268" s="27" t="s">
        <v>55</v>
      </c>
    </row>
    <row r="9269" customFormat="false" ht="13.5" hidden="false" customHeight="true" outlineLevel="0" collapsed="false">
      <c r="A9269" s="31" t="s">
        <v>13636</v>
      </c>
      <c r="C9269" s="0" t="s">
        <v>13635</v>
      </c>
      <c r="D9269" s="27" t="s">
        <v>44</v>
      </c>
    </row>
    <row r="9270" customFormat="false" ht="13.5" hidden="false" customHeight="true" outlineLevel="0" collapsed="false">
      <c r="A9270" s="31" t="s">
        <v>13637</v>
      </c>
      <c r="C9270" s="0" t="s">
        <v>13635</v>
      </c>
      <c r="D9270" s="27" t="s">
        <v>46</v>
      </c>
    </row>
    <row r="9271" customFormat="false" ht="13.5" hidden="false" customHeight="true" outlineLevel="0" collapsed="false">
      <c r="A9271" s="31" t="s">
        <v>13638</v>
      </c>
      <c r="B9271" s="27" t="s">
        <v>40</v>
      </c>
      <c r="C9271" s="0" t="s">
        <v>13639</v>
      </c>
      <c r="D9271" s="27" t="s">
        <v>55</v>
      </c>
    </row>
    <row r="9272" customFormat="false" ht="13.5" hidden="false" customHeight="true" outlineLevel="0" collapsed="false">
      <c r="A9272" s="31" t="s">
        <v>13640</v>
      </c>
      <c r="C9272" s="0" t="s">
        <v>13639</v>
      </c>
      <c r="D9272" s="27" t="s">
        <v>44</v>
      </c>
    </row>
    <row r="9273" customFormat="false" ht="13.5" hidden="false" customHeight="true" outlineLevel="0" collapsed="false">
      <c r="A9273" s="31" t="s">
        <v>13641</v>
      </c>
      <c r="C9273" s="0" t="s">
        <v>13639</v>
      </c>
      <c r="D9273" s="27" t="s">
        <v>46</v>
      </c>
    </row>
    <row r="9274" customFormat="false" ht="13.5" hidden="false" customHeight="true" outlineLevel="0" collapsed="false">
      <c r="A9274" s="31" t="s">
        <v>13642</v>
      </c>
      <c r="B9274" s="27" t="s">
        <v>40</v>
      </c>
      <c r="C9274" s="0" t="s">
        <v>13643</v>
      </c>
      <c r="D9274" s="27" t="s">
        <v>55</v>
      </c>
      <c r="E9274" s="27" t="s">
        <v>56</v>
      </c>
    </row>
    <row r="9275" customFormat="false" ht="13.5" hidden="false" customHeight="true" outlineLevel="0" collapsed="false">
      <c r="A9275" s="31" t="s">
        <v>13644</v>
      </c>
      <c r="C9275" s="0" t="s">
        <v>13643</v>
      </c>
      <c r="D9275" s="27" t="s">
        <v>44</v>
      </c>
      <c r="E9275" s="27" t="s">
        <v>56</v>
      </c>
    </row>
    <row r="9276" customFormat="false" ht="13.5" hidden="false" customHeight="true" outlineLevel="0" collapsed="false">
      <c r="A9276" s="31" t="s">
        <v>13645</v>
      </c>
      <c r="C9276" s="0" t="s">
        <v>13643</v>
      </c>
      <c r="D9276" s="27" t="s">
        <v>46</v>
      </c>
      <c r="E9276" s="27" t="s">
        <v>56</v>
      </c>
    </row>
    <row r="9277" customFormat="false" ht="13.5" hidden="false" customHeight="true" outlineLevel="0" collapsed="false">
      <c r="A9277" s="31" t="s">
        <v>13646</v>
      </c>
      <c r="B9277" s="27" t="s">
        <v>40</v>
      </c>
      <c r="C9277" s="0" t="s">
        <v>13643</v>
      </c>
      <c r="D9277" s="27" t="s">
        <v>62</v>
      </c>
      <c r="E9277" s="27" t="s">
        <v>50</v>
      </c>
    </row>
    <row r="9278" customFormat="false" ht="13.5" hidden="false" customHeight="true" outlineLevel="0" collapsed="false">
      <c r="A9278" s="31" t="s">
        <v>13647</v>
      </c>
      <c r="C9278" s="0" t="s">
        <v>13643</v>
      </c>
      <c r="D9278" s="27" t="s">
        <v>44</v>
      </c>
      <c r="E9278" s="27" t="s">
        <v>50</v>
      </c>
    </row>
    <row r="9279" customFormat="false" ht="13.5" hidden="false" customHeight="true" outlineLevel="0" collapsed="false">
      <c r="A9279" s="31" t="s">
        <v>13648</v>
      </c>
      <c r="C9279" s="0" t="s">
        <v>13643</v>
      </c>
      <c r="D9279" s="27" t="s">
        <v>46</v>
      </c>
      <c r="E9279" s="27" t="s">
        <v>50</v>
      </c>
    </row>
    <row r="9280" customFormat="false" ht="13.5" hidden="false" customHeight="true" outlineLevel="0" collapsed="false">
      <c r="A9280" s="31" t="s">
        <v>13649</v>
      </c>
      <c r="B9280" s="27" t="s">
        <v>40</v>
      </c>
      <c r="C9280" s="0" t="s">
        <v>13650</v>
      </c>
      <c r="D9280" s="27" t="s">
        <v>55</v>
      </c>
    </row>
    <row r="9281" customFormat="false" ht="13.5" hidden="false" customHeight="true" outlineLevel="0" collapsed="false">
      <c r="A9281" s="31" t="s">
        <v>13651</v>
      </c>
      <c r="C9281" s="0" t="s">
        <v>13650</v>
      </c>
      <c r="D9281" s="27" t="s">
        <v>44</v>
      </c>
    </row>
    <row r="9282" customFormat="false" ht="13.5" hidden="false" customHeight="true" outlineLevel="0" collapsed="false">
      <c r="A9282" s="31" t="s">
        <v>13652</v>
      </c>
      <c r="C9282" s="0" t="s">
        <v>13650</v>
      </c>
      <c r="D9282" s="27" t="s">
        <v>46</v>
      </c>
    </row>
    <row r="9283" customFormat="false" ht="13.5" hidden="false" customHeight="true" outlineLevel="0" collapsed="false">
      <c r="A9283" s="31" t="s">
        <v>13653</v>
      </c>
      <c r="B9283" s="27" t="s">
        <v>40</v>
      </c>
      <c r="C9283" s="0" t="s">
        <v>13654</v>
      </c>
      <c r="D9283" s="27" t="s">
        <v>55</v>
      </c>
    </row>
    <row r="9284" customFormat="false" ht="13.5" hidden="false" customHeight="true" outlineLevel="0" collapsed="false">
      <c r="A9284" s="31" t="s">
        <v>13655</v>
      </c>
      <c r="C9284" s="0" t="s">
        <v>13654</v>
      </c>
      <c r="D9284" s="27" t="s">
        <v>44</v>
      </c>
    </row>
    <row r="9285" customFormat="false" ht="13.5" hidden="false" customHeight="true" outlineLevel="0" collapsed="false">
      <c r="A9285" s="31" t="s">
        <v>13656</v>
      </c>
      <c r="C9285" s="0" t="s">
        <v>13654</v>
      </c>
      <c r="D9285" s="27" t="s">
        <v>46</v>
      </c>
    </row>
    <row r="9286" customFormat="false" ht="13.5" hidden="false" customHeight="true" outlineLevel="0" collapsed="false">
      <c r="A9286" s="31" t="s">
        <v>13657</v>
      </c>
      <c r="B9286" s="27" t="s">
        <v>40</v>
      </c>
      <c r="C9286" s="0" t="s">
        <v>13658</v>
      </c>
      <c r="D9286" s="27" t="s">
        <v>1518</v>
      </c>
    </row>
    <row r="9287" customFormat="false" ht="13.5" hidden="false" customHeight="true" outlineLevel="0" collapsed="false">
      <c r="A9287" s="31" t="s">
        <v>13659</v>
      </c>
      <c r="C9287" s="0" t="s">
        <v>13658</v>
      </c>
      <c r="D9287" s="27" t="s">
        <v>44</v>
      </c>
    </row>
    <row r="9288" customFormat="false" ht="13.5" hidden="false" customHeight="true" outlineLevel="0" collapsed="false">
      <c r="A9288" s="31" t="s">
        <v>13660</v>
      </c>
      <c r="C9288" s="0" t="s">
        <v>13658</v>
      </c>
      <c r="D9288" s="27" t="s">
        <v>46</v>
      </c>
    </row>
    <row r="9289" customFormat="false" ht="13.5" hidden="false" customHeight="true" outlineLevel="0" collapsed="false">
      <c r="A9289" s="31" t="s">
        <v>13661</v>
      </c>
      <c r="C9289" s="0" t="s">
        <v>13662</v>
      </c>
      <c r="D9289" s="27" t="s">
        <v>550</v>
      </c>
    </row>
    <row r="9290" customFormat="false" ht="13.5" hidden="false" customHeight="true" outlineLevel="0" collapsed="false">
      <c r="A9290" s="31" t="s">
        <v>13663</v>
      </c>
      <c r="C9290" s="0" t="s">
        <v>13662</v>
      </c>
      <c r="D9290" s="27" t="s">
        <v>3824</v>
      </c>
    </row>
    <row r="9291" customFormat="false" ht="13.5" hidden="false" customHeight="true" outlineLevel="0" collapsed="false">
      <c r="A9291" s="31" t="s">
        <v>13664</v>
      </c>
      <c r="C9291" s="0" t="s">
        <v>13662</v>
      </c>
      <c r="D9291" s="27" t="s">
        <v>13665</v>
      </c>
    </row>
    <row r="9292" customFormat="false" ht="13.5" hidden="false" customHeight="true" outlineLevel="0" collapsed="false">
      <c r="A9292" s="31" t="s">
        <v>13666</v>
      </c>
      <c r="C9292" s="0" t="s">
        <v>13667</v>
      </c>
      <c r="D9292" s="27" t="s">
        <v>13668</v>
      </c>
    </row>
    <row r="9293" customFormat="false" ht="13.5" hidden="false" customHeight="true" outlineLevel="0" collapsed="false">
      <c r="A9293" s="31" t="s">
        <v>13669</v>
      </c>
      <c r="B9293" s="27" t="s">
        <v>40</v>
      </c>
      <c r="C9293" s="0" t="s">
        <v>13667</v>
      </c>
      <c r="D9293" s="27" t="s">
        <v>55</v>
      </c>
    </row>
    <row r="9294" customFormat="false" ht="13.5" hidden="false" customHeight="true" outlineLevel="0" collapsed="false">
      <c r="A9294" s="31" t="s">
        <v>13670</v>
      </c>
      <c r="C9294" s="0" t="s">
        <v>13667</v>
      </c>
      <c r="D9294" s="27" t="s">
        <v>44</v>
      </c>
    </row>
    <row r="9295" customFormat="false" ht="13.5" hidden="false" customHeight="true" outlineLevel="0" collapsed="false">
      <c r="A9295" s="31" t="s">
        <v>13671</v>
      </c>
      <c r="C9295" s="0" t="s">
        <v>13667</v>
      </c>
      <c r="D9295" s="27" t="s">
        <v>46</v>
      </c>
    </row>
    <row r="9296" customFormat="false" ht="13.5" hidden="false" customHeight="true" outlineLevel="0" collapsed="false">
      <c r="A9296" s="31" t="s">
        <v>13672</v>
      </c>
      <c r="B9296" s="27" t="s">
        <v>40</v>
      </c>
      <c r="C9296" s="0" t="s">
        <v>13673</v>
      </c>
      <c r="D9296" s="27" t="s">
        <v>55</v>
      </c>
    </row>
    <row r="9297" customFormat="false" ht="13.5" hidden="false" customHeight="true" outlineLevel="0" collapsed="false">
      <c r="A9297" s="31" t="s">
        <v>13674</v>
      </c>
      <c r="C9297" s="0" t="s">
        <v>13673</v>
      </c>
      <c r="D9297" s="27" t="s">
        <v>44</v>
      </c>
    </row>
    <row r="9298" customFormat="false" ht="13.5" hidden="false" customHeight="true" outlineLevel="0" collapsed="false">
      <c r="A9298" s="31" t="s">
        <v>13675</v>
      </c>
      <c r="C9298" s="0" t="s">
        <v>13673</v>
      </c>
      <c r="D9298" s="27" t="s">
        <v>46</v>
      </c>
    </row>
    <row r="9299" customFormat="false" ht="13.5" hidden="false" customHeight="true" outlineLevel="0" collapsed="false">
      <c r="A9299" s="31" t="s">
        <v>13676</v>
      </c>
      <c r="C9299" s="0" t="s">
        <v>13677</v>
      </c>
      <c r="D9299" s="27" t="s">
        <v>62</v>
      </c>
    </row>
    <row r="9300" customFormat="false" ht="13.5" hidden="false" customHeight="true" outlineLevel="0" collapsed="false">
      <c r="A9300" s="31" t="s">
        <v>13678</v>
      </c>
      <c r="C9300" s="0" t="s">
        <v>13679</v>
      </c>
      <c r="D9300" s="27" t="s">
        <v>55</v>
      </c>
    </row>
    <row r="9301" customFormat="false" ht="13.5" hidden="false" customHeight="true" outlineLevel="0" collapsed="false">
      <c r="A9301" s="31" t="s">
        <v>13680</v>
      </c>
      <c r="B9301" s="27" t="s">
        <v>40</v>
      </c>
      <c r="C9301" s="0" t="s">
        <v>13681</v>
      </c>
      <c r="D9301" s="27" t="s">
        <v>55</v>
      </c>
    </row>
    <row r="9302" customFormat="false" ht="13.5" hidden="false" customHeight="true" outlineLevel="0" collapsed="false">
      <c r="A9302" s="31" t="s">
        <v>13682</v>
      </c>
      <c r="C9302" s="0" t="s">
        <v>13681</v>
      </c>
      <c r="D9302" s="27" t="s">
        <v>44</v>
      </c>
    </row>
    <row r="9303" customFormat="false" ht="13.5" hidden="false" customHeight="true" outlineLevel="0" collapsed="false">
      <c r="A9303" s="31" t="s">
        <v>13683</v>
      </c>
      <c r="C9303" s="0" t="s">
        <v>13681</v>
      </c>
      <c r="D9303" s="27" t="s">
        <v>46</v>
      </c>
    </row>
    <row r="9304" customFormat="false" ht="13.5" hidden="false" customHeight="true" outlineLevel="0" collapsed="false">
      <c r="A9304" s="31" t="s">
        <v>13684</v>
      </c>
      <c r="C9304" s="0" t="s">
        <v>13685</v>
      </c>
      <c r="D9304" s="27" t="s">
        <v>13686</v>
      </c>
    </row>
    <row r="9305" customFormat="false" ht="13.5" hidden="false" customHeight="true" outlineLevel="0" collapsed="false">
      <c r="A9305" s="31" t="s">
        <v>13687</v>
      </c>
      <c r="B9305" s="27" t="s">
        <v>40</v>
      </c>
      <c r="C9305" s="0" t="s">
        <v>13685</v>
      </c>
      <c r="D9305" s="27" t="s">
        <v>55</v>
      </c>
    </row>
    <row r="9306" customFormat="false" ht="13.5" hidden="false" customHeight="true" outlineLevel="0" collapsed="false">
      <c r="A9306" s="31" t="s">
        <v>13688</v>
      </c>
      <c r="C9306" s="0" t="s">
        <v>13685</v>
      </c>
      <c r="D9306" s="27" t="s">
        <v>44</v>
      </c>
    </row>
    <row r="9307" customFormat="false" ht="13.5" hidden="false" customHeight="true" outlineLevel="0" collapsed="false">
      <c r="A9307" s="31" t="s">
        <v>13689</v>
      </c>
      <c r="C9307" s="0" t="s">
        <v>13685</v>
      </c>
      <c r="D9307" s="27" t="s">
        <v>46</v>
      </c>
    </row>
    <row r="9308" customFormat="false" ht="13.5" hidden="false" customHeight="true" outlineLevel="0" collapsed="false">
      <c r="A9308" s="31" t="s">
        <v>13690</v>
      </c>
      <c r="B9308" s="27" t="s">
        <v>40</v>
      </c>
      <c r="C9308" s="0" t="s">
        <v>13691</v>
      </c>
      <c r="D9308" s="27" t="s">
        <v>55</v>
      </c>
    </row>
    <row r="9309" customFormat="false" ht="13.5" hidden="false" customHeight="true" outlineLevel="0" collapsed="false">
      <c r="A9309" s="31" t="s">
        <v>13692</v>
      </c>
      <c r="C9309" s="0" t="s">
        <v>13691</v>
      </c>
      <c r="D9309" s="27" t="s">
        <v>44</v>
      </c>
    </row>
    <row r="9310" customFormat="false" ht="13.5" hidden="false" customHeight="true" outlineLevel="0" collapsed="false">
      <c r="A9310" s="31" t="s">
        <v>13693</v>
      </c>
      <c r="C9310" s="0" t="s">
        <v>13691</v>
      </c>
      <c r="D9310" s="27" t="s">
        <v>46</v>
      </c>
    </row>
    <row r="9311" customFormat="false" ht="13.5" hidden="false" customHeight="true" outlineLevel="0" collapsed="false">
      <c r="A9311" s="31" t="s">
        <v>13694</v>
      </c>
      <c r="B9311" s="27" t="s">
        <v>40</v>
      </c>
      <c r="C9311" s="0" t="s">
        <v>13695</v>
      </c>
      <c r="D9311" s="27" t="s">
        <v>55</v>
      </c>
    </row>
    <row r="9312" customFormat="false" ht="13.5" hidden="false" customHeight="true" outlineLevel="0" collapsed="false">
      <c r="A9312" s="31" t="s">
        <v>13696</v>
      </c>
      <c r="C9312" s="0" t="s">
        <v>13695</v>
      </c>
      <c r="D9312" s="27" t="s">
        <v>44</v>
      </c>
    </row>
    <row r="9313" customFormat="false" ht="13.5" hidden="false" customHeight="true" outlineLevel="0" collapsed="false">
      <c r="A9313" s="31" t="s">
        <v>13697</v>
      </c>
      <c r="C9313" s="0" t="s">
        <v>13695</v>
      </c>
      <c r="D9313" s="27" t="s">
        <v>46</v>
      </c>
    </row>
    <row r="9314" customFormat="false" ht="13.5" hidden="false" customHeight="true" outlineLevel="0" collapsed="false">
      <c r="A9314" s="31" t="s">
        <v>13698</v>
      </c>
      <c r="C9314" s="0" t="s">
        <v>13699</v>
      </c>
      <c r="D9314" s="27" t="s">
        <v>238</v>
      </c>
    </row>
    <row r="9315" customFormat="false" ht="13.5" hidden="false" customHeight="true" outlineLevel="0" collapsed="false">
      <c r="A9315" s="31" t="s">
        <v>13700</v>
      </c>
      <c r="C9315" s="0" t="s">
        <v>13699</v>
      </c>
      <c r="D9315" s="27" t="s">
        <v>108</v>
      </c>
    </row>
    <row r="9316" customFormat="false" ht="13.5" hidden="false" customHeight="true" outlineLevel="0" collapsed="false">
      <c r="A9316" s="31" t="s">
        <v>13701</v>
      </c>
      <c r="C9316" s="0" t="s">
        <v>13699</v>
      </c>
      <c r="D9316" s="27" t="s">
        <v>13702</v>
      </c>
    </row>
    <row r="9317" customFormat="false" ht="13.5" hidden="false" customHeight="true" outlineLevel="0" collapsed="false">
      <c r="A9317" s="31" t="s">
        <v>13703</v>
      </c>
      <c r="C9317" s="0" t="s">
        <v>13704</v>
      </c>
      <c r="D9317" s="27" t="s">
        <v>3227</v>
      </c>
    </row>
    <row r="9318" customFormat="false" ht="13.5" hidden="false" customHeight="true" outlineLevel="0" collapsed="false">
      <c r="A9318" s="31" t="s">
        <v>13705</v>
      </c>
      <c r="B9318" s="27" t="s">
        <v>40</v>
      </c>
      <c r="C9318" s="0" t="s">
        <v>13706</v>
      </c>
      <c r="D9318" s="27" t="s">
        <v>55</v>
      </c>
    </row>
    <row r="9319" customFormat="false" ht="13.5" hidden="false" customHeight="true" outlineLevel="0" collapsed="false">
      <c r="A9319" s="31" t="s">
        <v>13707</v>
      </c>
      <c r="C9319" s="0" t="s">
        <v>13706</v>
      </c>
      <c r="D9319" s="27" t="s">
        <v>44</v>
      </c>
    </row>
    <row r="9320" customFormat="false" ht="13.5" hidden="false" customHeight="true" outlineLevel="0" collapsed="false">
      <c r="A9320" s="31" t="s">
        <v>13708</v>
      </c>
      <c r="C9320" s="0" t="s">
        <v>13706</v>
      </c>
      <c r="D9320" s="27" t="s">
        <v>46</v>
      </c>
    </row>
    <row r="9321" customFormat="false" ht="13.5" hidden="false" customHeight="true" outlineLevel="0" collapsed="false">
      <c r="A9321" s="31" t="s">
        <v>13709</v>
      </c>
      <c r="B9321" s="27" t="s">
        <v>40</v>
      </c>
      <c r="C9321" s="0" t="s">
        <v>13710</v>
      </c>
      <c r="D9321" s="27" t="s">
        <v>102</v>
      </c>
    </row>
    <row r="9322" customFormat="false" ht="13.5" hidden="false" customHeight="true" outlineLevel="0" collapsed="false">
      <c r="A9322" s="31" t="s">
        <v>13711</v>
      </c>
      <c r="C9322" s="0" t="s">
        <v>13710</v>
      </c>
      <c r="D9322" s="27" t="s">
        <v>44</v>
      </c>
    </row>
    <row r="9323" customFormat="false" ht="13.5" hidden="false" customHeight="true" outlineLevel="0" collapsed="false">
      <c r="A9323" s="31" t="s">
        <v>13712</v>
      </c>
      <c r="C9323" s="0" t="s">
        <v>13710</v>
      </c>
      <c r="D9323" s="27" t="s">
        <v>46</v>
      </c>
    </row>
    <row r="9324" customFormat="false" ht="13.5" hidden="false" customHeight="true" outlineLevel="0" collapsed="false">
      <c r="A9324" s="31" t="s">
        <v>13713</v>
      </c>
      <c r="B9324" s="27" t="s">
        <v>40</v>
      </c>
      <c r="C9324" s="0" t="s">
        <v>13710</v>
      </c>
      <c r="D9324" s="27" t="s">
        <v>13714</v>
      </c>
    </row>
    <row r="9325" customFormat="false" ht="13.5" hidden="false" customHeight="true" outlineLevel="0" collapsed="false">
      <c r="A9325" s="31" t="s">
        <v>13715</v>
      </c>
      <c r="C9325" s="0" t="s">
        <v>13710</v>
      </c>
      <c r="D9325" s="27" t="s">
        <v>44</v>
      </c>
    </row>
    <row r="9326" customFormat="false" ht="13.5" hidden="false" customHeight="true" outlineLevel="0" collapsed="false">
      <c r="A9326" s="31" t="s">
        <v>13716</v>
      </c>
      <c r="C9326" s="0" t="s">
        <v>13710</v>
      </c>
      <c r="D9326" s="27" t="s">
        <v>46</v>
      </c>
    </row>
    <row r="9327" customFormat="false" ht="13.5" hidden="false" customHeight="true" outlineLevel="0" collapsed="false">
      <c r="A9327" s="31" t="s">
        <v>13717</v>
      </c>
      <c r="B9327" s="27" t="s">
        <v>40</v>
      </c>
      <c r="C9327" s="0" t="s">
        <v>13718</v>
      </c>
      <c r="D9327" s="27" t="s">
        <v>55</v>
      </c>
    </row>
    <row r="9328" customFormat="false" ht="13.5" hidden="false" customHeight="true" outlineLevel="0" collapsed="false">
      <c r="A9328" s="31" t="s">
        <v>13719</v>
      </c>
      <c r="C9328" s="0" t="s">
        <v>13718</v>
      </c>
      <c r="D9328" s="27" t="s">
        <v>44</v>
      </c>
    </row>
    <row r="9329" customFormat="false" ht="13.5" hidden="false" customHeight="true" outlineLevel="0" collapsed="false">
      <c r="A9329" s="31" t="s">
        <v>13720</v>
      </c>
      <c r="C9329" s="0" t="s">
        <v>13718</v>
      </c>
      <c r="D9329" s="27" t="s">
        <v>46</v>
      </c>
    </row>
    <row r="9330" customFormat="false" ht="13.5" hidden="false" customHeight="true" outlineLevel="0" collapsed="false">
      <c r="A9330" s="31" t="s">
        <v>13721</v>
      </c>
      <c r="C9330" s="0" t="s">
        <v>13722</v>
      </c>
      <c r="D9330" s="27" t="s">
        <v>238</v>
      </c>
      <c r="E9330" s="27" t="s">
        <v>56</v>
      </c>
    </row>
    <row r="9331" customFormat="false" ht="13.5" hidden="false" customHeight="true" outlineLevel="0" collapsed="false">
      <c r="A9331" s="31" t="s">
        <v>13723</v>
      </c>
      <c r="C9331" s="0" t="s">
        <v>13722</v>
      </c>
      <c r="D9331" s="27" t="s">
        <v>3209</v>
      </c>
      <c r="E9331" s="27" t="s">
        <v>50</v>
      </c>
    </row>
    <row r="9332" customFormat="false" ht="13.5" hidden="false" customHeight="true" outlineLevel="0" collapsed="false">
      <c r="A9332" s="31" t="s">
        <v>13724</v>
      </c>
      <c r="B9332" s="27" t="s">
        <v>40</v>
      </c>
      <c r="C9332" s="0" t="s">
        <v>13725</v>
      </c>
      <c r="D9332" s="27" t="s">
        <v>55</v>
      </c>
    </row>
    <row r="9333" customFormat="false" ht="13.5" hidden="false" customHeight="true" outlineLevel="0" collapsed="false">
      <c r="A9333" s="31" t="s">
        <v>13726</v>
      </c>
      <c r="C9333" s="0" t="s">
        <v>13725</v>
      </c>
      <c r="D9333" s="27" t="s">
        <v>44</v>
      </c>
    </row>
    <row r="9334" customFormat="false" ht="13.5" hidden="false" customHeight="true" outlineLevel="0" collapsed="false">
      <c r="A9334" s="31" t="s">
        <v>13727</v>
      </c>
      <c r="C9334" s="0" t="s">
        <v>13725</v>
      </c>
      <c r="D9334" s="27" t="s">
        <v>46</v>
      </c>
    </row>
    <row r="9335" customFormat="false" ht="13.5" hidden="false" customHeight="true" outlineLevel="0" collapsed="false">
      <c r="A9335" s="31" t="s">
        <v>13728</v>
      </c>
      <c r="B9335" s="27" t="s">
        <v>40</v>
      </c>
      <c r="C9335" s="0" t="s">
        <v>13729</v>
      </c>
      <c r="D9335" s="27" t="s">
        <v>1518</v>
      </c>
    </row>
    <row r="9336" customFormat="false" ht="13.5" hidden="false" customHeight="true" outlineLevel="0" collapsed="false">
      <c r="A9336" s="31" t="s">
        <v>13730</v>
      </c>
      <c r="C9336" s="0" t="s">
        <v>13729</v>
      </c>
      <c r="D9336" s="27" t="s">
        <v>44</v>
      </c>
    </row>
    <row r="9337" customFormat="false" ht="13.5" hidden="false" customHeight="true" outlineLevel="0" collapsed="false">
      <c r="A9337" s="31" t="s">
        <v>13731</v>
      </c>
      <c r="C9337" s="0" t="s">
        <v>13729</v>
      </c>
      <c r="D9337" s="27" t="s">
        <v>46</v>
      </c>
    </row>
    <row r="9338" customFormat="false" ht="13.5" hidden="false" customHeight="true" outlineLevel="0" collapsed="false">
      <c r="A9338" s="31" t="s">
        <v>13732</v>
      </c>
      <c r="B9338" s="27" t="s">
        <v>40</v>
      </c>
      <c r="C9338" s="0" t="s">
        <v>13733</v>
      </c>
      <c r="D9338" s="27" t="s">
        <v>55</v>
      </c>
    </row>
    <row r="9339" customFormat="false" ht="13.5" hidden="false" customHeight="true" outlineLevel="0" collapsed="false">
      <c r="A9339" s="31" t="s">
        <v>13734</v>
      </c>
      <c r="C9339" s="0" t="s">
        <v>13733</v>
      </c>
      <c r="D9339" s="27" t="s">
        <v>44</v>
      </c>
    </row>
    <row r="9340" customFormat="false" ht="13.5" hidden="false" customHeight="true" outlineLevel="0" collapsed="false">
      <c r="A9340" s="31" t="s">
        <v>13735</v>
      </c>
      <c r="C9340" s="0" t="s">
        <v>13733</v>
      </c>
      <c r="D9340" s="27" t="s">
        <v>46</v>
      </c>
    </row>
    <row r="9341" customFormat="false" ht="13.5" hidden="false" customHeight="true" outlineLevel="0" collapsed="false">
      <c r="A9341" s="31" t="s">
        <v>13736</v>
      </c>
      <c r="C9341" s="0" t="s">
        <v>13737</v>
      </c>
      <c r="D9341" s="27" t="s">
        <v>13738</v>
      </c>
    </row>
    <row r="9342" customFormat="false" ht="13.5" hidden="false" customHeight="true" outlineLevel="0" collapsed="false">
      <c r="A9342" s="31" t="s">
        <v>13739</v>
      </c>
      <c r="B9342" s="27" t="s">
        <v>40</v>
      </c>
      <c r="C9342" s="0" t="s">
        <v>13740</v>
      </c>
      <c r="D9342" s="27" t="s">
        <v>55</v>
      </c>
    </row>
    <row r="9343" customFormat="false" ht="13.5" hidden="false" customHeight="true" outlineLevel="0" collapsed="false">
      <c r="A9343" s="31" t="s">
        <v>13741</v>
      </c>
      <c r="C9343" s="0" t="s">
        <v>13740</v>
      </c>
      <c r="D9343" s="27" t="s">
        <v>44</v>
      </c>
    </row>
    <row r="9344" customFormat="false" ht="13.5" hidden="false" customHeight="true" outlineLevel="0" collapsed="false">
      <c r="A9344" s="31" t="s">
        <v>13742</v>
      </c>
      <c r="C9344" s="0" t="s">
        <v>13740</v>
      </c>
      <c r="D9344" s="27" t="s">
        <v>46</v>
      </c>
    </row>
    <row r="9345" customFormat="false" ht="13.5" hidden="false" customHeight="true" outlineLevel="0" collapsed="false">
      <c r="A9345" s="31" t="s">
        <v>13743</v>
      </c>
      <c r="C9345" s="0" t="s">
        <v>13744</v>
      </c>
      <c r="D9345" s="27" t="s">
        <v>55</v>
      </c>
    </row>
    <row r="9346" customFormat="false" ht="13.5" hidden="false" customHeight="true" outlineLevel="0" collapsed="false">
      <c r="A9346" s="31" t="s">
        <v>13745</v>
      </c>
      <c r="B9346" s="27" t="s">
        <v>40</v>
      </c>
      <c r="C9346" s="0" t="s">
        <v>13746</v>
      </c>
      <c r="D9346" s="27" t="s">
        <v>55</v>
      </c>
    </row>
    <row r="9347" customFormat="false" ht="13.5" hidden="false" customHeight="true" outlineLevel="0" collapsed="false">
      <c r="A9347" s="31" t="s">
        <v>13747</v>
      </c>
      <c r="C9347" s="0" t="s">
        <v>13746</v>
      </c>
      <c r="D9347" s="27" t="s">
        <v>44</v>
      </c>
    </row>
    <row r="9348" customFormat="false" ht="13.5" hidden="false" customHeight="true" outlineLevel="0" collapsed="false">
      <c r="A9348" s="31" t="s">
        <v>13748</v>
      </c>
      <c r="C9348" s="0" t="s">
        <v>13746</v>
      </c>
      <c r="D9348" s="27" t="s">
        <v>46</v>
      </c>
    </row>
    <row r="9349" customFormat="false" ht="13.5" hidden="false" customHeight="true" outlineLevel="0" collapsed="false">
      <c r="A9349" s="31" t="s">
        <v>13749</v>
      </c>
      <c r="B9349" s="27" t="s">
        <v>40</v>
      </c>
      <c r="C9349" s="0" t="s">
        <v>13750</v>
      </c>
      <c r="D9349" s="27" t="s">
        <v>55</v>
      </c>
    </row>
    <row r="9350" customFormat="false" ht="13.5" hidden="false" customHeight="true" outlineLevel="0" collapsed="false">
      <c r="A9350" s="31" t="s">
        <v>13751</v>
      </c>
      <c r="C9350" s="0" t="s">
        <v>13750</v>
      </c>
      <c r="D9350" s="27" t="s">
        <v>44</v>
      </c>
    </row>
    <row r="9351" customFormat="false" ht="13.5" hidden="false" customHeight="true" outlineLevel="0" collapsed="false">
      <c r="A9351" s="31" t="s">
        <v>13752</v>
      </c>
      <c r="C9351" s="0" t="s">
        <v>13750</v>
      </c>
      <c r="D9351" s="27" t="s">
        <v>46</v>
      </c>
    </row>
    <row r="9352" customFormat="false" ht="13.5" hidden="false" customHeight="true" outlineLevel="0" collapsed="false">
      <c r="A9352" s="31" t="s">
        <v>13753</v>
      </c>
      <c r="C9352" s="0" t="s">
        <v>13754</v>
      </c>
      <c r="D9352" s="27" t="s">
        <v>55</v>
      </c>
    </row>
    <row r="9353" customFormat="false" ht="13.5" hidden="false" customHeight="true" outlineLevel="0" collapsed="false">
      <c r="A9353" s="31" t="s">
        <v>13755</v>
      </c>
      <c r="C9353" s="0" t="s">
        <v>13756</v>
      </c>
      <c r="D9353" s="27" t="s">
        <v>13757</v>
      </c>
    </row>
    <row r="9354" customFormat="false" ht="13.5" hidden="false" customHeight="true" outlineLevel="0" collapsed="false">
      <c r="A9354" s="31" t="s">
        <v>13758</v>
      </c>
      <c r="B9354" s="27" t="s">
        <v>40</v>
      </c>
      <c r="C9354" s="0" t="s">
        <v>13759</v>
      </c>
      <c r="D9354" s="27" t="s">
        <v>13760</v>
      </c>
    </row>
    <row r="9355" customFormat="false" ht="13.5" hidden="false" customHeight="true" outlineLevel="0" collapsed="false">
      <c r="A9355" s="31" t="s">
        <v>13761</v>
      </c>
      <c r="C9355" s="0" t="s">
        <v>13759</v>
      </c>
      <c r="D9355" s="27" t="s">
        <v>44</v>
      </c>
    </row>
    <row r="9356" customFormat="false" ht="13.5" hidden="false" customHeight="true" outlineLevel="0" collapsed="false">
      <c r="A9356" s="31" t="s">
        <v>13762</v>
      </c>
      <c r="C9356" s="0" t="s">
        <v>13759</v>
      </c>
      <c r="D9356" s="27" t="s">
        <v>46</v>
      </c>
    </row>
    <row r="9357" customFormat="false" ht="13.5" hidden="false" customHeight="true" outlineLevel="0" collapsed="false">
      <c r="A9357" s="31" t="s">
        <v>13763</v>
      </c>
      <c r="C9357" s="0" t="s">
        <v>13759</v>
      </c>
      <c r="D9357" s="27" t="s">
        <v>13764</v>
      </c>
    </row>
    <row r="9358" customFormat="false" ht="13.5" hidden="false" customHeight="true" outlineLevel="0" collapsed="false">
      <c r="A9358" s="31" t="s">
        <v>13765</v>
      </c>
      <c r="C9358" s="0" t="s">
        <v>13759</v>
      </c>
      <c r="D9358" s="27" t="s">
        <v>13766</v>
      </c>
    </row>
    <row r="9359" customFormat="false" ht="13.5" hidden="false" customHeight="true" outlineLevel="0" collapsed="false">
      <c r="A9359" s="31" t="s">
        <v>13767</v>
      </c>
      <c r="C9359" s="0" t="s">
        <v>13759</v>
      </c>
      <c r="D9359" s="27" t="s">
        <v>13768</v>
      </c>
    </row>
    <row r="9360" customFormat="false" ht="13.5" hidden="false" customHeight="true" outlineLevel="0" collapsed="false">
      <c r="A9360" s="31" t="s">
        <v>13769</v>
      </c>
      <c r="B9360" s="27" t="s">
        <v>40</v>
      </c>
      <c r="C9360" s="0" t="s">
        <v>13759</v>
      </c>
      <c r="D9360" s="27" t="s">
        <v>13770</v>
      </c>
    </row>
    <row r="9361" customFormat="false" ht="13.5" hidden="false" customHeight="true" outlineLevel="0" collapsed="false">
      <c r="A9361" s="31" t="s">
        <v>13771</v>
      </c>
      <c r="C9361" s="0" t="s">
        <v>13759</v>
      </c>
      <c r="D9361" s="27" t="s">
        <v>44</v>
      </c>
    </row>
    <row r="9362" customFormat="false" ht="13.5" hidden="false" customHeight="true" outlineLevel="0" collapsed="false">
      <c r="A9362" s="31" t="s">
        <v>13772</v>
      </c>
      <c r="C9362" s="0" t="s">
        <v>13759</v>
      </c>
      <c r="D9362" s="27" t="s">
        <v>46</v>
      </c>
    </row>
    <row r="9363" customFormat="false" ht="13.5" hidden="false" customHeight="true" outlineLevel="0" collapsed="false">
      <c r="A9363" s="31" t="s">
        <v>13773</v>
      </c>
      <c r="C9363" s="0" t="s">
        <v>13759</v>
      </c>
      <c r="D9363" s="27" t="s">
        <v>13774</v>
      </c>
    </row>
    <row r="9364" customFormat="false" ht="13.5" hidden="false" customHeight="true" outlineLevel="0" collapsed="false">
      <c r="A9364" s="31" t="s">
        <v>13775</v>
      </c>
      <c r="C9364" s="0" t="s">
        <v>13759</v>
      </c>
      <c r="D9364" s="27" t="s">
        <v>13776</v>
      </c>
      <c r="E9364" s="27" t="s">
        <v>50</v>
      </c>
    </row>
    <row r="9365" customFormat="false" ht="13.5" hidden="false" customHeight="true" outlineLevel="0" collapsed="false">
      <c r="A9365" s="31" t="s">
        <v>13777</v>
      </c>
      <c r="C9365" s="0" t="s">
        <v>13759</v>
      </c>
      <c r="D9365" s="27" t="s">
        <v>13778</v>
      </c>
    </row>
    <row r="9366" customFormat="false" ht="13.5" hidden="false" customHeight="true" outlineLevel="0" collapsed="false">
      <c r="A9366" s="31" t="s">
        <v>13779</v>
      </c>
      <c r="C9366" s="0" t="s">
        <v>13759</v>
      </c>
      <c r="D9366" s="27" t="s">
        <v>13780</v>
      </c>
    </row>
    <row r="9367" customFormat="false" ht="13.5" hidden="false" customHeight="true" outlineLevel="0" collapsed="false">
      <c r="A9367" s="31" t="s">
        <v>13781</v>
      </c>
      <c r="C9367" s="0" t="s">
        <v>13759</v>
      </c>
      <c r="D9367" s="27" t="s">
        <v>13782</v>
      </c>
    </row>
    <row r="9368" customFormat="false" ht="13.5" hidden="false" customHeight="true" outlineLevel="0" collapsed="false">
      <c r="A9368" s="31" t="s">
        <v>13783</v>
      </c>
      <c r="C9368" s="0" t="s">
        <v>13759</v>
      </c>
      <c r="D9368" s="27" t="s">
        <v>13774</v>
      </c>
    </row>
    <row r="9369" customFormat="false" ht="13.5" hidden="false" customHeight="true" outlineLevel="0" collapsed="false">
      <c r="A9369" s="31" t="s">
        <v>13784</v>
      </c>
      <c r="B9369" s="27" t="s">
        <v>40</v>
      </c>
      <c r="C9369" s="0" t="s">
        <v>13759</v>
      </c>
      <c r="D9369" s="27" t="s">
        <v>13785</v>
      </c>
    </row>
    <row r="9370" customFormat="false" ht="13.5" hidden="false" customHeight="true" outlineLevel="0" collapsed="false">
      <c r="A9370" s="31" t="s">
        <v>13786</v>
      </c>
      <c r="C9370" s="0" t="s">
        <v>13759</v>
      </c>
      <c r="D9370" s="27" t="s">
        <v>44</v>
      </c>
    </row>
    <row r="9371" customFormat="false" ht="13.5" hidden="false" customHeight="true" outlineLevel="0" collapsed="false">
      <c r="A9371" s="31" t="s">
        <v>13787</v>
      </c>
      <c r="C9371" s="0" t="s">
        <v>13759</v>
      </c>
      <c r="D9371" s="27" t="s">
        <v>46</v>
      </c>
    </row>
    <row r="9372" customFormat="false" ht="13.5" hidden="false" customHeight="true" outlineLevel="0" collapsed="false">
      <c r="A9372" s="31" t="s">
        <v>13788</v>
      </c>
      <c r="C9372" s="0" t="s">
        <v>13759</v>
      </c>
      <c r="D9372" s="27" t="s">
        <v>13789</v>
      </c>
    </row>
    <row r="9373" customFormat="false" ht="13.5" hidden="false" customHeight="true" outlineLevel="0" collapsed="false">
      <c r="A9373" s="31" t="s">
        <v>13790</v>
      </c>
      <c r="C9373" s="0" t="s">
        <v>13759</v>
      </c>
      <c r="D9373" s="27" t="s">
        <v>13791</v>
      </c>
    </row>
    <row r="9374" customFormat="false" ht="13.5" hidden="false" customHeight="true" outlineLevel="0" collapsed="false">
      <c r="A9374" s="31" t="s">
        <v>13792</v>
      </c>
      <c r="C9374" s="0" t="s">
        <v>13759</v>
      </c>
      <c r="D9374" s="27" t="s">
        <v>13793</v>
      </c>
    </row>
    <row r="9375" customFormat="false" ht="13.5" hidden="false" customHeight="true" outlineLevel="0" collapsed="false">
      <c r="A9375" s="31" t="s">
        <v>13794</v>
      </c>
      <c r="B9375" s="27" t="s">
        <v>40</v>
      </c>
      <c r="C9375" s="0" t="s">
        <v>13759</v>
      </c>
      <c r="D9375" s="27" t="s">
        <v>13795</v>
      </c>
    </row>
    <row r="9376" customFormat="false" ht="13.5" hidden="false" customHeight="true" outlineLevel="0" collapsed="false">
      <c r="A9376" s="31" t="s">
        <v>13796</v>
      </c>
      <c r="C9376" s="0" t="s">
        <v>13759</v>
      </c>
      <c r="D9376" s="27" t="s">
        <v>44</v>
      </c>
    </row>
    <row r="9377" customFormat="false" ht="13.5" hidden="false" customHeight="true" outlineLevel="0" collapsed="false">
      <c r="A9377" s="31" t="s">
        <v>13797</v>
      </c>
      <c r="C9377" s="0" t="s">
        <v>13759</v>
      </c>
      <c r="D9377" s="27" t="s">
        <v>46</v>
      </c>
    </row>
    <row r="9378" customFormat="false" ht="13.5" hidden="false" customHeight="true" outlineLevel="0" collapsed="false">
      <c r="A9378" s="31" t="s">
        <v>13798</v>
      </c>
      <c r="B9378" s="27" t="s">
        <v>40</v>
      </c>
      <c r="C9378" s="0" t="s">
        <v>13759</v>
      </c>
      <c r="D9378" s="27" t="s">
        <v>13799</v>
      </c>
    </row>
    <row r="9379" customFormat="false" ht="13.5" hidden="false" customHeight="true" outlineLevel="0" collapsed="false">
      <c r="A9379" s="31" t="s">
        <v>13786</v>
      </c>
      <c r="C9379" s="0" t="s">
        <v>13759</v>
      </c>
      <c r="D9379" s="27" t="s">
        <v>44</v>
      </c>
    </row>
    <row r="9380" customFormat="false" ht="13.5" hidden="false" customHeight="true" outlineLevel="0" collapsed="false">
      <c r="A9380" s="31" t="s">
        <v>13787</v>
      </c>
      <c r="C9380" s="0" t="s">
        <v>13759</v>
      </c>
      <c r="D9380" s="27" t="s">
        <v>46</v>
      </c>
    </row>
    <row r="9381" customFormat="false" ht="13.5" hidden="false" customHeight="true" outlineLevel="0" collapsed="false">
      <c r="A9381" s="31" t="s">
        <v>13800</v>
      </c>
      <c r="B9381" s="27" t="s">
        <v>40</v>
      </c>
      <c r="C9381" s="0" t="s">
        <v>13759</v>
      </c>
      <c r="D9381" s="27" t="s">
        <v>13801</v>
      </c>
    </row>
    <row r="9382" customFormat="false" ht="13.5" hidden="false" customHeight="true" outlineLevel="0" collapsed="false">
      <c r="A9382" s="31" t="s">
        <v>13761</v>
      </c>
      <c r="C9382" s="0" t="s">
        <v>13759</v>
      </c>
      <c r="D9382" s="27" t="s">
        <v>44</v>
      </c>
    </row>
    <row r="9383" customFormat="false" ht="13.5" hidden="false" customHeight="true" outlineLevel="0" collapsed="false">
      <c r="A9383" s="31" t="s">
        <v>13762</v>
      </c>
      <c r="C9383" s="0" t="s">
        <v>13759</v>
      </c>
      <c r="D9383" s="27" t="s">
        <v>46</v>
      </c>
    </row>
    <row r="9384" customFormat="false" ht="13.5" hidden="false" customHeight="true" outlineLevel="0" collapsed="false">
      <c r="A9384" s="31" t="s">
        <v>13802</v>
      </c>
      <c r="C9384" s="0" t="s">
        <v>13759</v>
      </c>
      <c r="D9384" s="27" t="s">
        <v>13803</v>
      </c>
    </row>
    <row r="9385" customFormat="false" ht="13.5" hidden="false" customHeight="true" outlineLevel="0" collapsed="false">
      <c r="A9385" s="31" t="s">
        <v>13804</v>
      </c>
      <c r="C9385" s="0" t="s">
        <v>13759</v>
      </c>
      <c r="D9385" s="27" t="s">
        <v>13805</v>
      </c>
    </row>
    <row r="9386" customFormat="false" ht="13.5" hidden="false" customHeight="true" outlineLevel="0" collapsed="false">
      <c r="A9386" s="31" t="s">
        <v>13806</v>
      </c>
      <c r="C9386" s="0" t="s">
        <v>13759</v>
      </c>
      <c r="D9386" s="27" t="s">
        <v>13807</v>
      </c>
    </row>
    <row r="9387" customFormat="false" ht="13.5" hidden="false" customHeight="true" outlineLevel="0" collapsed="false">
      <c r="A9387" s="31" t="s">
        <v>13808</v>
      </c>
      <c r="C9387" s="0" t="s">
        <v>13759</v>
      </c>
      <c r="D9387" s="27" t="s">
        <v>13809</v>
      </c>
      <c r="E9387" s="27" t="s">
        <v>56</v>
      </c>
    </row>
    <row r="9388" customFormat="false" ht="13.5" hidden="false" customHeight="true" outlineLevel="0" collapsed="false">
      <c r="A9388" s="31" t="s">
        <v>13810</v>
      </c>
      <c r="C9388" s="0" t="s">
        <v>13759</v>
      </c>
      <c r="D9388" s="27" t="s">
        <v>13811</v>
      </c>
    </row>
    <row r="9389" customFormat="false" ht="13.5" hidden="false" customHeight="true" outlineLevel="0" collapsed="false">
      <c r="A9389" s="31" t="s">
        <v>13812</v>
      </c>
      <c r="C9389" s="0" t="s">
        <v>13759</v>
      </c>
      <c r="D9389" s="27" t="s">
        <v>13813</v>
      </c>
    </row>
    <row r="9390" customFormat="false" ht="13.5" hidden="false" customHeight="true" outlineLevel="0" collapsed="false">
      <c r="A9390" s="31" t="s">
        <v>13814</v>
      </c>
      <c r="C9390" s="0" t="s">
        <v>13759</v>
      </c>
      <c r="D9390" s="27" t="s">
        <v>13815</v>
      </c>
    </row>
    <row r="9391" customFormat="false" ht="13.5" hidden="false" customHeight="true" outlineLevel="0" collapsed="false">
      <c r="A9391" s="31" t="s">
        <v>13816</v>
      </c>
      <c r="C9391" s="0" t="s">
        <v>13759</v>
      </c>
      <c r="D9391" s="27" t="s">
        <v>13817</v>
      </c>
    </row>
    <row r="9392" customFormat="false" ht="13.5" hidden="false" customHeight="true" outlineLevel="0" collapsed="false">
      <c r="A9392" s="31" t="s">
        <v>13818</v>
      </c>
      <c r="C9392" s="0" t="s">
        <v>13759</v>
      </c>
      <c r="D9392" s="27" t="s">
        <v>13819</v>
      </c>
    </row>
    <row r="9393" customFormat="false" ht="13.5" hidden="false" customHeight="true" outlineLevel="0" collapsed="false">
      <c r="A9393" s="31" t="s">
        <v>13820</v>
      </c>
      <c r="B9393" s="27" t="s">
        <v>40</v>
      </c>
      <c r="C9393" s="0" t="s">
        <v>13759</v>
      </c>
      <c r="D9393" s="27" t="s">
        <v>13821</v>
      </c>
    </row>
    <row r="9394" customFormat="false" ht="13.5" hidden="false" customHeight="true" outlineLevel="0" collapsed="false">
      <c r="A9394" s="31" t="s">
        <v>13822</v>
      </c>
      <c r="C9394" s="0" t="s">
        <v>13759</v>
      </c>
      <c r="D9394" s="27" t="s">
        <v>44</v>
      </c>
    </row>
    <row r="9395" customFormat="false" ht="13.5" hidden="false" customHeight="true" outlineLevel="0" collapsed="false">
      <c r="A9395" s="31" t="s">
        <v>13823</v>
      </c>
      <c r="C9395" s="0" t="s">
        <v>13759</v>
      </c>
      <c r="D9395" s="27" t="s">
        <v>46</v>
      </c>
    </row>
    <row r="9396" customFormat="false" ht="13.5" hidden="false" customHeight="true" outlineLevel="0" collapsed="false">
      <c r="A9396" s="31" t="s">
        <v>13824</v>
      </c>
      <c r="C9396" s="0" t="s">
        <v>13759</v>
      </c>
      <c r="D9396" s="27" t="s">
        <v>13825</v>
      </c>
    </row>
    <row r="9397" customFormat="false" ht="13.5" hidden="false" customHeight="true" outlineLevel="0" collapsed="false">
      <c r="A9397" s="31" t="s">
        <v>13826</v>
      </c>
      <c r="C9397" s="0" t="s">
        <v>13759</v>
      </c>
      <c r="D9397" s="27" t="s">
        <v>13827</v>
      </c>
    </row>
    <row r="9398" customFormat="false" ht="13.5" hidden="false" customHeight="true" outlineLevel="0" collapsed="false">
      <c r="A9398" s="31" t="s">
        <v>13828</v>
      </c>
      <c r="B9398" s="27" t="s">
        <v>40</v>
      </c>
      <c r="C9398" s="0" t="s">
        <v>13759</v>
      </c>
      <c r="D9398" s="27" t="s">
        <v>13829</v>
      </c>
    </row>
    <row r="9399" customFormat="false" ht="13.5" hidden="false" customHeight="true" outlineLevel="0" collapsed="false">
      <c r="A9399" s="31" t="s">
        <v>13786</v>
      </c>
      <c r="C9399" s="0" t="s">
        <v>13759</v>
      </c>
      <c r="D9399" s="27" t="s">
        <v>44</v>
      </c>
    </row>
    <row r="9400" customFormat="false" ht="13.5" hidden="false" customHeight="true" outlineLevel="0" collapsed="false">
      <c r="A9400" s="31" t="s">
        <v>13787</v>
      </c>
      <c r="C9400" s="0" t="s">
        <v>13759</v>
      </c>
      <c r="D9400" s="27" t="s">
        <v>46</v>
      </c>
    </row>
    <row r="9401" customFormat="false" ht="13.5" hidden="false" customHeight="true" outlineLevel="0" collapsed="false">
      <c r="A9401" s="31" t="s">
        <v>13830</v>
      </c>
      <c r="C9401" s="0" t="s">
        <v>13759</v>
      </c>
      <c r="D9401" s="27" t="s">
        <v>13831</v>
      </c>
    </row>
    <row r="9402" customFormat="false" ht="13.5" hidden="false" customHeight="true" outlineLevel="0" collapsed="false">
      <c r="A9402" s="31" t="s">
        <v>13832</v>
      </c>
      <c r="C9402" s="0" t="s">
        <v>13759</v>
      </c>
      <c r="D9402" s="27" t="s">
        <v>13833</v>
      </c>
    </row>
    <row r="9403" customFormat="false" ht="13.5" hidden="false" customHeight="true" outlineLevel="0" collapsed="false">
      <c r="A9403" s="31" t="s">
        <v>13834</v>
      </c>
      <c r="C9403" s="0" t="s">
        <v>13759</v>
      </c>
      <c r="D9403" s="27" t="s">
        <v>13835</v>
      </c>
    </row>
    <row r="9404" customFormat="false" ht="13.5" hidden="false" customHeight="true" outlineLevel="0" collapsed="false">
      <c r="A9404" s="31" t="s">
        <v>13836</v>
      </c>
      <c r="C9404" s="0" t="s">
        <v>13759</v>
      </c>
      <c r="D9404" s="27" t="s">
        <v>13837</v>
      </c>
    </row>
    <row r="9405" customFormat="false" ht="13.5" hidden="false" customHeight="true" outlineLevel="0" collapsed="false">
      <c r="A9405" s="31" t="s">
        <v>13838</v>
      </c>
      <c r="C9405" s="0" t="s">
        <v>13759</v>
      </c>
      <c r="D9405" s="27" t="s">
        <v>13839</v>
      </c>
    </row>
    <row r="9406" customFormat="false" ht="13.5" hidden="false" customHeight="true" outlineLevel="0" collapsed="false">
      <c r="A9406" s="31" t="s">
        <v>13840</v>
      </c>
      <c r="B9406" s="27" t="s">
        <v>40</v>
      </c>
      <c r="C9406" s="0" t="s">
        <v>13759</v>
      </c>
      <c r="D9406" s="27" t="s">
        <v>13841</v>
      </c>
    </row>
    <row r="9407" customFormat="false" ht="13.5" hidden="false" customHeight="true" outlineLevel="0" collapsed="false">
      <c r="A9407" s="31" t="s">
        <v>13842</v>
      </c>
      <c r="C9407" s="0" t="s">
        <v>13759</v>
      </c>
      <c r="D9407" s="27" t="s">
        <v>44</v>
      </c>
    </row>
    <row r="9408" customFormat="false" ht="13.5" hidden="false" customHeight="true" outlineLevel="0" collapsed="false">
      <c r="A9408" s="31" t="s">
        <v>13843</v>
      </c>
      <c r="C9408" s="0" t="s">
        <v>13759</v>
      </c>
      <c r="D9408" s="27" t="s">
        <v>46</v>
      </c>
    </row>
    <row r="9409" customFormat="false" ht="13.5" hidden="false" customHeight="true" outlineLevel="0" collapsed="false">
      <c r="A9409" s="31" t="s">
        <v>13844</v>
      </c>
      <c r="C9409" s="0" t="s">
        <v>13759</v>
      </c>
      <c r="D9409" s="27" t="s">
        <v>13845</v>
      </c>
      <c r="E9409" s="27" t="s">
        <v>56</v>
      </c>
    </row>
    <row r="9410" customFormat="false" ht="13.5" hidden="false" customHeight="true" outlineLevel="0" collapsed="false">
      <c r="A9410" s="31" t="s">
        <v>13846</v>
      </c>
      <c r="C9410" s="0" t="s">
        <v>13759</v>
      </c>
      <c r="D9410" s="27" t="s">
        <v>13847</v>
      </c>
    </row>
    <row r="9411" customFormat="false" ht="13.5" hidden="false" customHeight="true" outlineLevel="0" collapsed="false">
      <c r="A9411" s="31" t="s">
        <v>13848</v>
      </c>
      <c r="C9411" s="0" t="s">
        <v>13759</v>
      </c>
      <c r="D9411" s="27" t="s">
        <v>13849</v>
      </c>
    </row>
    <row r="9412" customFormat="false" ht="13.5" hidden="false" customHeight="true" outlineLevel="0" collapsed="false">
      <c r="A9412" s="31" t="s">
        <v>13850</v>
      </c>
      <c r="C9412" s="0" t="s">
        <v>13759</v>
      </c>
      <c r="D9412" s="27" t="s">
        <v>13851</v>
      </c>
    </row>
    <row r="9413" customFormat="false" ht="13.5" hidden="false" customHeight="true" outlineLevel="0" collapsed="false">
      <c r="A9413" s="31" t="s">
        <v>13852</v>
      </c>
      <c r="C9413" s="0" t="s">
        <v>13759</v>
      </c>
      <c r="D9413" s="27" t="s">
        <v>13853</v>
      </c>
      <c r="E9413" s="27" t="s">
        <v>56</v>
      </c>
    </row>
    <row r="9414" customFormat="false" ht="13.5" hidden="false" customHeight="true" outlineLevel="0" collapsed="false">
      <c r="A9414" s="31" t="s">
        <v>13854</v>
      </c>
      <c r="B9414" s="27" t="s">
        <v>40</v>
      </c>
      <c r="C9414" s="0" t="s">
        <v>13759</v>
      </c>
      <c r="D9414" s="27" t="s">
        <v>13855</v>
      </c>
    </row>
    <row r="9415" customFormat="false" ht="13.5" hidden="false" customHeight="true" outlineLevel="0" collapsed="false">
      <c r="A9415" s="31" t="s">
        <v>13856</v>
      </c>
      <c r="C9415" s="0" t="s">
        <v>13759</v>
      </c>
      <c r="D9415" s="27" t="s">
        <v>44</v>
      </c>
    </row>
    <row r="9416" customFormat="false" ht="13.5" hidden="false" customHeight="true" outlineLevel="0" collapsed="false">
      <c r="A9416" s="31" t="s">
        <v>13857</v>
      </c>
      <c r="C9416" s="0" t="s">
        <v>13759</v>
      </c>
      <c r="D9416" s="27" t="s">
        <v>46</v>
      </c>
    </row>
    <row r="9417" customFormat="false" ht="13.5" hidden="false" customHeight="true" outlineLevel="0" collapsed="false">
      <c r="A9417" s="31" t="s">
        <v>13858</v>
      </c>
      <c r="B9417" s="27" t="s">
        <v>40</v>
      </c>
      <c r="C9417" s="0" t="s">
        <v>13759</v>
      </c>
      <c r="D9417" s="27" t="s">
        <v>13859</v>
      </c>
    </row>
    <row r="9418" customFormat="false" ht="13.5" hidden="false" customHeight="true" outlineLevel="0" collapsed="false">
      <c r="A9418" s="31" t="s">
        <v>13860</v>
      </c>
      <c r="C9418" s="0" t="s">
        <v>13759</v>
      </c>
      <c r="D9418" s="27" t="s">
        <v>44</v>
      </c>
    </row>
    <row r="9419" customFormat="false" ht="13.5" hidden="false" customHeight="true" outlineLevel="0" collapsed="false">
      <c r="A9419" s="31" t="s">
        <v>13861</v>
      </c>
      <c r="C9419" s="0" t="s">
        <v>13759</v>
      </c>
      <c r="D9419" s="27" t="s">
        <v>46</v>
      </c>
    </row>
    <row r="9420" customFormat="false" ht="13.5" hidden="false" customHeight="true" outlineLevel="0" collapsed="false">
      <c r="A9420" s="31" t="s">
        <v>13862</v>
      </c>
      <c r="C9420" s="0" t="s">
        <v>13759</v>
      </c>
      <c r="D9420" s="27" t="s">
        <v>13863</v>
      </c>
    </row>
    <row r="9421" customFormat="false" ht="13.5" hidden="false" customHeight="true" outlineLevel="0" collapsed="false">
      <c r="A9421" s="31" t="s">
        <v>13864</v>
      </c>
      <c r="B9421" s="27" t="s">
        <v>40</v>
      </c>
      <c r="C9421" s="0" t="s">
        <v>13759</v>
      </c>
      <c r="D9421" s="27" t="s">
        <v>13865</v>
      </c>
    </row>
    <row r="9422" customFormat="false" ht="13.5" hidden="false" customHeight="true" outlineLevel="0" collapsed="false">
      <c r="A9422" s="31" t="s">
        <v>13771</v>
      </c>
      <c r="C9422" s="0" t="s">
        <v>13759</v>
      </c>
      <c r="D9422" s="27" t="s">
        <v>44</v>
      </c>
    </row>
    <row r="9423" customFormat="false" ht="13.5" hidden="false" customHeight="true" outlineLevel="0" collapsed="false">
      <c r="A9423" s="31" t="s">
        <v>13772</v>
      </c>
      <c r="C9423" s="0" t="s">
        <v>13759</v>
      </c>
      <c r="D9423" s="27" t="s">
        <v>46</v>
      </c>
    </row>
    <row r="9424" customFormat="false" ht="13.5" hidden="false" customHeight="true" outlineLevel="0" collapsed="false">
      <c r="A9424" s="31" t="s">
        <v>13866</v>
      </c>
      <c r="C9424" s="0" t="s">
        <v>13759</v>
      </c>
      <c r="D9424" s="27" t="s">
        <v>13867</v>
      </c>
    </row>
    <row r="9425" customFormat="false" ht="13.5" hidden="false" customHeight="true" outlineLevel="0" collapsed="false">
      <c r="A9425" s="31" t="s">
        <v>13868</v>
      </c>
      <c r="C9425" s="0" t="s">
        <v>13759</v>
      </c>
      <c r="D9425" s="27" t="s">
        <v>13869</v>
      </c>
    </row>
    <row r="9426" customFormat="false" ht="13.5" hidden="false" customHeight="true" outlineLevel="0" collapsed="false">
      <c r="A9426" s="31" t="s">
        <v>13870</v>
      </c>
      <c r="C9426" s="0" t="s">
        <v>13759</v>
      </c>
      <c r="D9426" s="27" t="s">
        <v>13871</v>
      </c>
    </row>
    <row r="9427" customFormat="false" ht="13.5" hidden="false" customHeight="true" outlineLevel="0" collapsed="false">
      <c r="A9427" s="31" t="s">
        <v>13872</v>
      </c>
      <c r="C9427" s="0" t="s">
        <v>13759</v>
      </c>
      <c r="D9427" s="27" t="s">
        <v>13873</v>
      </c>
    </row>
    <row r="9428" customFormat="false" ht="13.5" hidden="false" customHeight="true" outlineLevel="0" collapsed="false">
      <c r="A9428" s="31" t="s">
        <v>13874</v>
      </c>
      <c r="B9428" s="27" t="s">
        <v>40</v>
      </c>
      <c r="C9428" s="0" t="s">
        <v>13759</v>
      </c>
      <c r="D9428" s="27" t="s">
        <v>13875</v>
      </c>
    </row>
    <row r="9429" customFormat="false" ht="13.5" hidden="false" customHeight="true" outlineLevel="0" collapsed="false">
      <c r="A9429" s="31" t="s">
        <v>13842</v>
      </c>
      <c r="C9429" s="0" t="s">
        <v>13759</v>
      </c>
      <c r="D9429" s="27" t="s">
        <v>44</v>
      </c>
    </row>
    <row r="9430" customFormat="false" ht="13.5" hidden="false" customHeight="true" outlineLevel="0" collapsed="false">
      <c r="A9430" s="31" t="s">
        <v>13843</v>
      </c>
      <c r="C9430" s="0" t="s">
        <v>13759</v>
      </c>
      <c r="D9430" s="27" t="s">
        <v>46</v>
      </c>
    </row>
    <row r="9431" customFormat="false" ht="13.5" hidden="false" customHeight="true" outlineLevel="0" collapsed="false">
      <c r="A9431" s="31" t="s">
        <v>13876</v>
      </c>
      <c r="C9431" s="0" t="s">
        <v>13877</v>
      </c>
      <c r="D9431" s="27" t="s">
        <v>6235</v>
      </c>
    </row>
    <row r="9432" customFormat="false" ht="13.5" hidden="false" customHeight="true" outlineLevel="0" collapsed="false">
      <c r="A9432" s="31" t="s">
        <v>13878</v>
      </c>
      <c r="B9432" s="27" t="s">
        <v>40</v>
      </c>
      <c r="C9432" s="0" t="s">
        <v>13879</v>
      </c>
      <c r="D9432" s="27" t="s">
        <v>55</v>
      </c>
    </row>
    <row r="9433" customFormat="false" ht="13.5" hidden="false" customHeight="true" outlineLevel="0" collapsed="false">
      <c r="A9433" s="31" t="s">
        <v>13880</v>
      </c>
      <c r="C9433" s="0" t="s">
        <v>13879</v>
      </c>
      <c r="D9433" s="27" t="s">
        <v>44</v>
      </c>
    </row>
    <row r="9434" customFormat="false" ht="13.5" hidden="false" customHeight="true" outlineLevel="0" collapsed="false">
      <c r="A9434" s="31" t="s">
        <v>13881</v>
      </c>
      <c r="C9434" s="0" t="s">
        <v>13879</v>
      </c>
      <c r="D9434" s="27" t="s">
        <v>46</v>
      </c>
    </row>
    <row r="9435" customFormat="false" ht="13.5" hidden="false" customHeight="true" outlineLevel="0" collapsed="false">
      <c r="A9435" s="31" t="s">
        <v>13882</v>
      </c>
      <c r="B9435" s="27" t="s">
        <v>40</v>
      </c>
      <c r="C9435" s="0" t="s">
        <v>13883</v>
      </c>
      <c r="D9435" s="27" t="s">
        <v>55</v>
      </c>
    </row>
    <row r="9436" customFormat="false" ht="13.5" hidden="false" customHeight="true" outlineLevel="0" collapsed="false">
      <c r="A9436" s="31" t="s">
        <v>13884</v>
      </c>
      <c r="C9436" s="0" t="s">
        <v>13883</v>
      </c>
      <c r="D9436" s="27" t="s">
        <v>44</v>
      </c>
    </row>
    <row r="9437" customFormat="false" ht="13.5" hidden="false" customHeight="true" outlineLevel="0" collapsed="false">
      <c r="A9437" s="31" t="s">
        <v>13885</v>
      </c>
      <c r="C9437" s="0" t="s">
        <v>13883</v>
      </c>
      <c r="D9437" s="27" t="s">
        <v>46</v>
      </c>
    </row>
    <row r="9438" customFormat="false" ht="13.5" hidden="false" customHeight="true" outlineLevel="0" collapsed="false">
      <c r="A9438" s="31" t="s">
        <v>13886</v>
      </c>
      <c r="C9438" s="0" t="s">
        <v>13887</v>
      </c>
      <c r="D9438" s="27" t="s">
        <v>3130</v>
      </c>
    </row>
    <row r="9439" customFormat="false" ht="13.5" hidden="false" customHeight="true" outlineLevel="0" collapsed="false">
      <c r="A9439" s="31" t="s">
        <v>13888</v>
      </c>
      <c r="B9439" s="27" t="s">
        <v>40</v>
      </c>
      <c r="C9439" s="0" t="s">
        <v>13889</v>
      </c>
      <c r="D9439" s="27" t="s">
        <v>1025</v>
      </c>
    </row>
    <row r="9440" customFormat="false" ht="13.5" hidden="false" customHeight="true" outlineLevel="0" collapsed="false">
      <c r="A9440" s="31" t="s">
        <v>13890</v>
      </c>
      <c r="C9440" s="0" t="s">
        <v>13889</v>
      </c>
      <c r="D9440" s="27" t="s">
        <v>44</v>
      </c>
    </row>
    <row r="9441" customFormat="false" ht="13.5" hidden="false" customHeight="true" outlineLevel="0" collapsed="false">
      <c r="A9441" s="31" t="s">
        <v>13891</v>
      </c>
      <c r="C9441" s="0" t="s">
        <v>13889</v>
      </c>
      <c r="D9441" s="27" t="s">
        <v>46</v>
      </c>
    </row>
    <row r="9442" customFormat="false" ht="13.5" hidden="false" customHeight="true" outlineLevel="0" collapsed="false">
      <c r="A9442" s="31" t="s">
        <v>13892</v>
      </c>
      <c r="B9442" s="27" t="s">
        <v>40</v>
      </c>
      <c r="C9442" s="0" t="s">
        <v>13893</v>
      </c>
      <c r="D9442" s="27" t="s">
        <v>55</v>
      </c>
    </row>
    <row r="9443" customFormat="false" ht="13.5" hidden="false" customHeight="true" outlineLevel="0" collapsed="false">
      <c r="A9443" s="31" t="s">
        <v>13894</v>
      </c>
      <c r="C9443" s="0" t="s">
        <v>13893</v>
      </c>
      <c r="D9443" s="27" t="s">
        <v>44</v>
      </c>
    </row>
    <row r="9444" customFormat="false" ht="13.5" hidden="false" customHeight="true" outlineLevel="0" collapsed="false">
      <c r="A9444" s="31" t="s">
        <v>13895</v>
      </c>
      <c r="C9444" s="0" t="s">
        <v>13893</v>
      </c>
      <c r="D9444" s="27" t="s">
        <v>46</v>
      </c>
    </row>
    <row r="9445" customFormat="false" ht="13.5" hidden="false" customHeight="true" outlineLevel="0" collapsed="false">
      <c r="A9445" s="31" t="s">
        <v>13896</v>
      </c>
      <c r="C9445" s="0" t="s">
        <v>13897</v>
      </c>
      <c r="D9445" s="27" t="s">
        <v>55</v>
      </c>
    </row>
    <row r="9446" customFormat="false" ht="13.5" hidden="false" customHeight="true" outlineLevel="0" collapsed="false">
      <c r="A9446" s="31" t="s">
        <v>13898</v>
      </c>
      <c r="B9446" s="27" t="s">
        <v>40</v>
      </c>
      <c r="C9446" s="0" t="s">
        <v>13899</v>
      </c>
      <c r="D9446" s="27" t="s">
        <v>4065</v>
      </c>
    </row>
    <row r="9447" customFormat="false" ht="13.5" hidden="false" customHeight="true" outlineLevel="0" collapsed="false">
      <c r="A9447" s="31" t="s">
        <v>13900</v>
      </c>
      <c r="C9447" s="0" t="s">
        <v>13899</v>
      </c>
      <c r="D9447" s="27" t="s">
        <v>44</v>
      </c>
    </row>
    <row r="9448" customFormat="false" ht="13.5" hidden="false" customHeight="true" outlineLevel="0" collapsed="false">
      <c r="A9448" s="31" t="s">
        <v>13901</v>
      </c>
      <c r="C9448" s="0" t="s">
        <v>13899</v>
      </c>
      <c r="D9448" s="27" t="s">
        <v>46</v>
      </c>
    </row>
    <row r="9449" customFormat="false" ht="13.5" hidden="false" customHeight="true" outlineLevel="0" collapsed="false">
      <c r="A9449" s="31" t="s">
        <v>13902</v>
      </c>
      <c r="B9449" s="27" t="s">
        <v>40</v>
      </c>
      <c r="C9449" s="0" t="s">
        <v>13903</v>
      </c>
      <c r="D9449" s="27" t="s">
        <v>55</v>
      </c>
      <c r="E9449" s="27" t="s">
        <v>56</v>
      </c>
    </row>
    <row r="9450" customFormat="false" ht="13.5" hidden="false" customHeight="true" outlineLevel="0" collapsed="false">
      <c r="A9450" s="31" t="s">
        <v>13904</v>
      </c>
      <c r="C9450" s="0" t="s">
        <v>13903</v>
      </c>
      <c r="D9450" s="27" t="s">
        <v>44</v>
      </c>
      <c r="E9450" s="27" t="s">
        <v>56</v>
      </c>
    </row>
    <row r="9451" customFormat="false" ht="13.5" hidden="false" customHeight="true" outlineLevel="0" collapsed="false">
      <c r="A9451" s="31" t="s">
        <v>13905</v>
      </c>
      <c r="C9451" s="0" t="s">
        <v>13903</v>
      </c>
      <c r="D9451" s="27" t="s">
        <v>46</v>
      </c>
      <c r="E9451" s="27" t="s">
        <v>56</v>
      </c>
    </row>
    <row r="9452" customFormat="false" ht="13.5" hidden="false" customHeight="true" outlineLevel="0" collapsed="false">
      <c r="A9452" s="31" t="s">
        <v>13906</v>
      </c>
      <c r="B9452" s="27" t="s">
        <v>40</v>
      </c>
      <c r="C9452" s="0" t="s">
        <v>13907</v>
      </c>
      <c r="D9452" s="27" t="s">
        <v>55</v>
      </c>
    </row>
    <row r="9453" customFormat="false" ht="13.5" hidden="false" customHeight="true" outlineLevel="0" collapsed="false">
      <c r="A9453" s="31" t="s">
        <v>13908</v>
      </c>
      <c r="C9453" s="0" t="s">
        <v>13907</v>
      </c>
      <c r="D9453" s="27" t="s">
        <v>44</v>
      </c>
    </row>
    <row r="9454" customFormat="false" ht="13.5" hidden="false" customHeight="true" outlineLevel="0" collapsed="false">
      <c r="A9454" s="31" t="s">
        <v>13909</v>
      </c>
      <c r="C9454" s="0" t="s">
        <v>13907</v>
      </c>
      <c r="D9454" s="27" t="s">
        <v>46</v>
      </c>
    </row>
    <row r="9455" customFormat="false" ht="13.5" hidden="false" customHeight="true" outlineLevel="0" collapsed="false">
      <c r="A9455" s="31" t="s">
        <v>13910</v>
      </c>
      <c r="C9455" s="0" t="s">
        <v>13911</v>
      </c>
      <c r="D9455" s="27" t="s">
        <v>55</v>
      </c>
    </row>
    <row r="9456" customFormat="false" ht="13.5" hidden="false" customHeight="true" outlineLevel="0" collapsed="false">
      <c r="A9456" s="31" t="s">
        <v>13912</v>
      </c>
      <c r="B9456" s="27" t="s">
        <v>40</v>
      </c>
      <c r="C9456" s="0" t="s">
        <v>13913</v>
      </c>
      <c r="D9456" s="27" t="s">
        <v>726</v>
      </c>
    </row>
    <row r="9457" customFormat="false" ht="13.5" hidden="false" customHeight="true" outlineLevel="0" collapsed="false">
      <c r="A9457" s="31" t="s">
        <v>13914</v>
      </c>
      <c r="C9457" s="0" t="s">
        <v>13913</v>
      </c>
      <c r="D9457" s="27" t="s">
        <v>44</v>
      </c>
    </row>
    <row r="9458" customFormat="false" ht="13.5" hidden="false" customHeight="true" outlineLevel="0" collapsed="false">
      <c r="A9458" s="31" t="s">
        <v>13915</v>
      </c>
      <c r="C9458" s="0" t="s">
        <v>13913</v>
      </c>
      <c r="D9458" s="27" t="s">
        <v>46</v>
      </c>
    </row>
    <row r="9459" customFormat="false" ht="13.5" hidden="false" customHeight="true" outlineLevel="0" collapsed="false">
      <c r="A9459" s="31" t="s">
        <v>13916</v>
      </c>
      <c r="C9459" s="0" t="s">
        <v>13917</v>
      </c>
      <c r="D9459" s="27" t="s">
        <v>55</v>
      </c>
    </row>
    <row r="9460" customFormat="false" ht="13.5" hidden="false" customHeight="true" outlineLevel="0" collapsed="false">
      <c r="A9460" s="31" t="s">
        <v>13918</v>
      </c>
      <c r="B9460" s="27" t="s">
        <v>40</v>
      </c>
      <c r="C9460" s="0" t="s">
        <v>13919</v>
      </c>
      <c r="D9460" s="27" t="s">
        <v>55</v>
      </c>
    </row>
    <row r="9461" customFormat="false" ht="13.5" hidden="false" customHeight="true" outlineLevel="0" collapsed="false">
      <c r="A9461" s="31" t="s">
        <v>13920</v>
      </c>
      <c r="C9461" s="0" t="s">
        <v>13919</v>
      </c>
      <c r="D9461" s="27" t="s">
        <v>44</v>
      </c>
    </row>
    <row r="9462" customFormat="false" ht="13.5" hidden="false" customHeight="true" outlineLevel="0" collapsed="false">
      <c r="A9462" s="31" t="s">
        <v>13921</v>
      </c>
      <c r="C9462" s="0" t="s">
        <v>13919</v>
      </c>
      <c r="D9462" s="27" t="s">
        <v>46</v>
      </c>
    </row>
    <row r="9463" customFormat="false" ht="13.5" hidden="false" customHeight="true" outlineLevel="0" collapsed="false">
      <c r="A9463" s="31" t="s">
        <v>13922</v>
      </c>
      <c r="B9463" s="27" t="s">
        <v>40</v>
      </c>
      <c r="C9463" s="0" t="s">
        <v>13923</v>
      </c>
      <c r="D9463" s="27" t="s">
        <v>55</v>
      </c>
    </row>
    <row r="9464" customFormat="false" ht="13.5" hidden="false" customHeight="true" outlineLevel="0" collapsed="false">
      <c r="A9464" s="31" t="s">
        <v>13924</v>
      </c>
      <c r="C9464" s="0" t="s">
        <v>13923</v>
      </c>
      <c r="D9464" s="27" t="s">
        <v>44</v>
      </c>
    </row>
    <row r="9465" customFormat="false" ht="13.5" hidden="false" customHeight="true" outlineLevel="0" collapsed="false">
      <c r="A9465" s="31" t="s">
        <v>13925</v>
      </c>
      <c r="C9465" s="0" t="s">
        <v>13923</v>
      </c>
      <c r="D9465" s="27" t="s">
        <v>46</v>
      </c>
    </row>
    <row r="9466" customFormat="false" ht="13.5" hidden="false" customHeight="true" outlineLevel="0" collapsed="false">
      <c r="A9466" s="31" t="s">
        <v>13926</v>
      </c>
      <c r="B9466" s="27" t="s">
        <v>40</v>
      </c>
      <c r="C9466" s="0" t="s">
        <v>13927</v>
      </c>
      <c r="D9466" s="27" t="s">
        <v>55</v>
      </c>
    </row>
    <row r="9467" customFormat="false" ht="13.5" hidden="false" customHeight="true" outlineLevel="0" collapsed="false">
      <c r="A9467" s="31" t="s">
        <v>13928</v>
      </c>
      <c r="C9467" s="0" t="s">
        <v>13927</v>
      </c>
      <c r="D9467" s="27" t="s">
        <v>44</v>
      </c>
    </row>
    <row r="9468" customFormat="false" ht="13.5" hidden="false" customHeight="true" outlineLevel="0" collapsed="false">
      <c r="A9468" s="31" t="s">
        <v>13929</v>
      </c>
      <c r="C9468" s="0" t="s">
        <v>13927</v>
      </c>
      <c r="D9468" s="27" t="s">
        <v>46</v>
      </c>
    </row>
    <row r="9469" customFormat="false" ht="13.5" hidden="false" customHeight="true" outlineLevel="0" collapsed="false">
      <c r="A9469" s="31" t="s">
        <v>13930</v>
      </c>
      <c r="B9469" s="27" t="s">
        <v>40</v>
      </c>
      <c r="C9469" s="0" t="s">
        <v>13931</v>
      </c>
      <c r="D9469" s="27" t="s">
        <v>55</v>
      </c>
    </row>
    <row r="9470" customFormat="false" ht="13.5" hidden="false" customHeight="true" outlineLevel="0" collapsed="false">
      <c r="A9470" s="31" t="s">
        <v>13932</v>
      </c>
      <c r="C9470" s="0" t="s">
        <v>13931</v>
      </c>
      <c r="D9470" s="27" t="s">
        <v>44</v>
      </c>
    </row>
    <row r="9471" customFormat="false" ht="13.5" hidden="false" customHeight="true" outlineLevel="0" collapsed="false">
      <c r="A9471" s="31" t="s">
        <v>13933</v>
      </c>
      <c r="C9471" s="0" t="s">
        <v>13931</v>
      </c>
      <c r="D9471" s="27" t="s">
        <v>46</v>
      </c>
    </row>
    <row r="9472" customFormat="false" ht="13.5" hidden="false" customHeight="true" outlineLevel="0" collapsed="false">
      <c r="A9472" s="31" t="s">
        <v>13934</v>
      </c>
      <c r="B9472" s="27" t="s">
        <v>40</v>
      </c>
      <c r="C9472" s="0" t="s">
        <v>13935</v>
      </c>
      <c r="D9472" s="27" t="s">
        <v>55</v>
      </c>
    </row>
    <row r="9473" customFormat="false" ht="13.5" hidden="false" customHeight="true" outlineLevel="0" collapsed="false">
      <c r="A9473" s="31" t="s">
        <v>13936</v>
      </c>
      <c r="C9473" s="0" t="s">
        <v>13935</v>
      </c>
      <c r="D9473" s="27" t="s">
        <v>44</v>
      </c>
    </row>
    <row r="9474" customFormat="false" ht="13.5" hidden="false" customHeight="true" outlineLevel="0" collapsed="false">
      <c r="A9474" s="31" t="s">
        <v>13937</v>
      </c>
      <c r="C9474" s="0" t="s">
        <v>13935</v>
      </c>
      <c r="D9474" s="27" t="s">
        <v>46</v>
      </c>
    </row>
    <row r="9475" customFormat="false" ht="13.5" hidden="false" customHeight="true" outlineLevel="0" collapsed="false">
      <c r="A9475" s="31" t="s">
        <v>13938</v>
      </c>
      <c r="B9475" s="27" t="s">
        <v>40</v>
      </c>
      <c r="C9475" s="0" t="s">
        <v>13939</v>
      </c>
      <c r="D9475" s="27" t="s">
        <v>1518</v>
      </c>
    </row>
    <row r="9476" customFormat="false" ht="13.5" hidden="false" customHeight="true" outlineLevel="0" collapsed="false">
      <c r="A9476" s="31" t="s">
        <v>13940</v>
      </c>
      <c r="C9476" s="0" t="s">
        <v>13939</v>
      </c>
      <c r="D9476" s="27" t="s">
        <v>44</v>
      </c>
    </row>
    <row r="9477" customFormat="false" ht="13.5" hidden="false" customHeight="true" outlineLevel="0" collapsed="false">
      <c r="A9477" s="31" t="s">
        <v>13941</v>
      </c>
      <c r="C9477" s="0" t="s">
        <v>13939</v>
      </c>
      <c r="D9477" s="27" t="s">
        <v>46</v>
      </c>
    </row>
    <row r="9478" customFormat="false" ht="13.5" hidden="false" customHeight="true" outlineLevel="0" collapsed="false">
      <c r="A9478" s="31" t="s">
        <v>13942</v>
      </c>
      <c r="C9478" s="0" t="s">
        <v>13943</v>
      </c>
      <c r="D9478" s="27" t="s">
        <v>13944</v>
      </c>
    </row>
    <row r="9479" customFormat="false" ht="13.5" hidden="false" customHeight="true" outlineLevel="0" collapsed="false">
      <c r="A9479" s="31" t="s">
        <v>13945</v>
      </c>
      <c r="B9479" s="27" t="s">
        <v>40</v>
      </c>
      <c r="C9479" s="0" t="s">
        <v>13943</v>
      </c>
      <c r="D9479" s="27" t="s">
        <v>55</v>
      </c>
    </row>
    <row r="9480" customFormat="false" ht="13.5" hidden="false" customHeight="true" outlineLevel="0" collapsed="false">
      <c r="A9480" s="31" t="s">
        <v>13946</v>
      </c>
      <c r="C9480" s="0" t="s">
        <v>13943</v>
      </c>
      <c r="D9480" s="27" t="s">
        <v>44</v>
      </c>
    </row>
    <row r="9481" customFormat="false" ht="13.5" hidden="false" customHeight="true" outlineLevel="0" collapsed="false">
      <c r="A9481" s="31" t="s">
        <v>13947</v>
      </c>
      <c r="C9481" s="0" t="s">
        <v>13943</v>
      </c>
      <c r="D9481" s="27" t="s">
        <v>46</v>
      </c>
    </row>
    <row r="9482" customFormat="false" ht="13.5" hidden="false" customHeight="true" outlineLevel="0" collapsed="false">
      <c r="A9482" s="31" t="s">
        <v>13948</v>
      </c>
      <c r="B9482" s="27" t="s">
        <v>40</v>
      </c>
      <c r="C9482" s="0" t="s">
        <v>13949</v>
      </c>
      <c r="D9482" s="27" t="s">
        <v>13950</v>
      </c>
      <c r="E9482" s="27" t="s">
        <v>56</v>
      </c>
    </row>
    <row r="9483" customFormat="false" ht="13.5" hidden="false" customHeight="true" outlineLevel="0" collapsed="false">
      <c r="A9483" s="31" t="s">
        <v>13951</v>
      </c>
      <c r="C9483" s="0" t="s">
        <v>13949</v>
      </c>
      <c r="D9483" s="27" t="s">
        <v>44</v>
      </c>
      <c r="E9483" s="27" t="s">
        <v>56</v>
      </c>
    </row>
    <row r="9484" customFormat="false" ht="13.5" hidden="false" customHeight="true" outlineLevel="0" collapsed="false">
      <c r="A9484" s="31" t="s">
        <v>13952</v>
      </c>
      <c r="C9484" s="0" t="s">
        <v>13949</v>
      </c>
      <c r="D9484" s="27" t="s">
        <v>46</v>
      </c>
      <c r="E9484" s="27" t="s">
        <v>56</v>
      </c>
    </row>
    <row r="9485" customFormat="false" ht="13.5" hidden="false" customHeight="true" outlineLevel="0" collapsed="false">
      <c r="A9485" s="31" t="s">
        <v>13953</v>
      </c>
      <c r="B9485" s="27" t="s">
        <v>40</v>
      </c>
      <c r="C9485" s="0" t="s">
        <v>13949</v>
      </c>
      <c r="D9485" s="27" t="s">
        <v>13954</v>
      </c>
      <c r="E9485" s="27" t="s">
        <v>50</v>
      </c>
    </row>
    <row r="9486" customFormat="false" ht="13.5" hidden="false" customHeight="true" outlineLevel="0" collapsed="false">
      <c r="A9486" s="31" t="s">
        <v>13955</v>
      </c>
      <c r="C9486" s="0" t="s">
        <v>13949</v>
      </c>
      <c r="D9486" s="27" t="s">
        <v>44</v>
      </c>
      <c r="E9486" s="27" t="s">
        <v>50</v>
      </c>
    </row>
    <row r="9487" customFormat="false" ht="13.5" hidden="false" customHeight="true" outlineLevel="0" collapsed="false">
      <c r="A9487" s="31" t="s">
        <v>13956</v>
      </c>
      <c r="C9487" s="0" t="s">
        <v>13949</v>
      </c>
      <c r="D9487" s="27" t="s">
        <v>46</v>
      </c>
      <c r="E9487" s="27" t="s">
        <v>50</v>
      </c>
    </row>
    <row r="9488" customFormat="false" ht="13.5" hidden="false" customHeight="true" outlineLevel="0" collapsed="false">
      <c r="A9488" s="31" t="s">
        <v>13957</v>
      </c>
      <c r="B9488" s="27" t="s">
        <v>40</v>
      </c>
      <c r="C9488" s="0" t="s">
        <v>13958</v>
      </c>
      <c r="D9488" s="27" t="s">
        <v>55</v>
      </c>
    </row>
    <row r="9489" customFormat="false" ht="13.5" hidden="false" customHeight="true" outlineLevel="0" collapsed="false">
      <c r="A9489" s="31" t="s">
        <v>13959</v>
      </c>
      <c r="C9489" s="0" t="s">
        <v>13958</v>
      </c>
      <c r="D9489" s="27" t="s">
        <v>44</v>
      </c>
    </row>
    <row r="9490" customFormat="false" ht="13.5" hidden="false" customHeight="true" outlineLevel="0" collapsed="false">
      <c r="A9490" s="31" t="s">
        <v>13960</v>
      </c>
      <c r="C9490" s="0" t="s">
        <v>13958</v>
      </c>
      <c r="D9490" s="27" t="s">
        <v>46</v>
      </c>
    </row>
    <row r="9491" customFormat="false" ht="13.5" hidden="false" customHeight="true" outlineLevel="0" collapsed="false">
      <c r="A9491" s="31" t="s">
        <v>13961</v>
      </c>
      <c r="B9491" s="27" t="s">
        <v>40</v>
      </c>
      <c r="C9491" s="0" t="s">
        <v>13962</v>
      </c>
      <c r="D9491" s="27" t="s">
        <v>55</v>
      </c>
    </row>
    <row r="9492" customFormat="false" ht="13.5" hidden="false" customHeight="true" outlineLevel="0" collapsed="false">
      <c r="A9492" s="31" t="s">
        <v>13963</v>
      </c>
      <c r="C9492" s="0" t="s">
        <v>13962</v>
      </c>
      <c r="D9492" s="27" t="s">
        <v>44</v>
      </c>
    </row>
    <row r="9493" customFormat="false" ht="13.5" hidden="false" customHeight="true" outlineLevel="0" collapsed="false">
      <c r="A9493" s="31" t="s">
        <v>13964</v>
      </c>
      <c r="C9493" s="0" t="s">
        <v>13962</v>
      </c>
      <c r="D9493" s="27" t="s">
        <v>46</v>
      </c>
    </row>
    <row r="9494" customFormat="false" ht="13.5" hidden="false" customHeight="true" outlineLevel="0" collapsed="false">
      <c r="A9494" s="31" t="s">
        <v>13965</v>
      </c>
      <c r="B9494" s="27" t="s">
        <v>40</v>
      </c>
      <c r="C9494" s="0" t="s">
        <v>13966</v>
      </c>
      <c r="D9494" s="27" t="s">
        <v>55</v>
      </c>
    </row>
    <row r="9495" customFormat="false" ht="13.5" hidden="false" customHeight="true" outlineLevel="0" collapsed="false">
      <c r="A9495" s="31" t="s">
        <v>13967</v>
      </c>
      <c r="C9495" s="0" t="s">
        <v>13966</v>
      </c>
      <c r="D9495" s="27" t="s">
        <v>44</v>
      </c>
    </row>
    <row r="9496" customFormat="false" ht="13.5" hidden="false" customHeight="true" outlineLevel="0" collapsed="false">
      <c r="A9496" s="31" t="s">
        <v>13968</v>
      </c>
      <c r="C9496" s="0" t="s">
        <v>13966</v>
      </c>
      <c r="D9496" s="27" t="s">
        <v>46</v>
      </c>
    </row>
    <row r="9497" customFormat="false" ht="13.5" hidden="false" customHeight="true" outlineLevel="0" collapsed="false">
      <c r="A9497" s="31" t="s">
        <v>13969</v>
      </c>
      <c r="B9497" s="27" t="s">
        <v>40</v>
      </c>
      <c r="C9497" s="0" t="s">
        <v>13970</v>
      </c>
      <c r="D9497" s="27" t="s">
        <v>3130</v>
      </c>
    </row>
    <row r="9498" customFormat="false" ht="13.5" hidden="false" customHeight="true" outlineLevel="0" collapsed="false">
      <c r="A9498" s="31" t="s">
        <v>13971</v>
      </c>
      <c r="C9498" s="0" t="s">
        <v>13970</v>
      </c>
      <c r="D9498" s="27" t="s">
        <v>44</v>
      </c>
    </row>
    <row r="9499" customFormat="false" ht="13.5" hidden="false" customHeight="true" outlineLevel="0" collapsed="false">
      <c r="A9499" s="31" t="s">
        <v>13972</v>
      </c>
      <c r="C9499" s="0" t="s">
        <v>13970</v>
      </c>
      <c r="D9499" s="27" t="s">
        <v>46</v>
      </c>
    </row>
    <row r="9500" customFormat="false" ht="13.5" hidden="false" customHeight="true" outlineLevel="0" collapsed="false">
      <c r="A9500" s="31" t="s">
        <v>13973</v>
      </c>
      <c r="B9500" s="27" t="s">
        <v>40</v>
      </c>
      <c r="C9500" s="0" t="s">
        <v>13974</v>
      </c>
      <c r="D9500" s="27" t="s">
        <v>55</v>
      </c>
    </row>
    <row r="9501" customFormat="false" ht="13.5" hidden="false" customHeight="true" outlineLevel="0" collapsed="false">
      <c r="A9501" s="31" t="s">
        <v>13975</v>
      </c>
      <c r="C9501" s="0" t="s">
        <v>13974</v>
      </c>
      <c r="D9501" s="27" t="s">
        <v>44</v>
      </c>
    </row>
    <row r="9502" customFormat="false" ht="13.5" hidden="false" customHeight="true" outlineLevel="0" collapsed="false">
      <c r="A9502" s="31" t="s">
        <v>13976</v>
      </c>
      <c r="C9502" s="0" t="s">
        <v>13974</v>
      </c>
      <c r="D9502" s="27" t="s">
        <v>46</v>
      </c>
    </row>
    <row r="9503" customFormat="false" ht="13.5" hidden="false" customHeight="true" outlineLevel="0" collapsed="false">
      <c r="A9503" s="31" t="s">
        <v>13977</v>
      </c>
      <c r="B9503" s="27" t="s">
        <v>40</v>
      </c>
      <c r="C9503" s="0" t="s">
        <v>13978</v>
      </c>
      <c r="D9503" s="27" t="s">
        <v>55</v>
      </c>
    </row>
    <row r="9504" customFormat="false" ht="13.5" hidden="false" customHeight="true" outlineLevel="0" collapsed="false">
      <c r="A9504" s="31" t="s">
        <v>13979</v>
      </c>
      <c r="C9504" s="0" t="s">
        <v>13978</v>
      </c>
      <c r="D9504" s="27" t="s">
        <v>44</v>
      </c>
    </row>
    <row r="9505" customFormat="false" ht="13.5" hidden="false" customHeight="true" outlineLevel="0" collapsed="false">
      <c r="A9505" s="31" t="s">
        <v>13980</v>
      </c>
      <c r="C9505" s="0" t="s">
        <v>13978</v>
      </c>
      <c r="D9505" s="27" t="s">
        <v>46</v>
      </c>
    </row>
    <row r="9506" customFormat="false" ht="13.5" hidden="false" customHeight="true" outlineLevel="0" collapsed="false">
      <c r="A9506" s="31" t="s">
        <v>13981</v>
      </c>
      <c r="C9506" s="0" t="s">
        <v>13982</v>
      </c>
      <c r="D9506" s="27" t="s">
        <v>13983</v>
      </c>
    </row>
    <row r="9507" customFormat="false" ht="13.5" hidden="false" customHeight="true" outlineLevel="0" collapsed="false">
      <c r="A9507" s="31" t="s">
        <v>13984</v>
      </c>
      <c r="C9507" s="0" t="s">
        <v>13982</v>
      </c>
      <c r="D9507" s="27" t="s">
        <v>13985</v>
      </c>
      <c r="E9507" s="27" t="s">
        <v>50</v>
      </c>
    </row>
    <row r="9508" customFormat="false" ht="13.5" hidden="false" customHeight="true" outlineLevel="0" collapsed="false">
      <c r="A9508" s="31" t="s">
        <v>13986</v>
      </c>
      <c r="C9508" s="0" t="s">
        <v>13982</v>
      </c>
      <c r="D9508" s="27" t="s">
        <v>13987</v>
      </c>
      <c r="E9508" s="27" t="s">
        <v>50</v>
      </c>
    </row>
    <row r="9509" customFormat="false" ht="13.5" hidden="false" customHeight="true" outlineLevel="0" collapsed="false">
      <c r="A9509" s="31" t="s">
        <v>13988</v>
      </c>
      <c r="C9509" s="0" t="s">
        <v>13982</v>
      </c>
      <c r="D9509" s="27" t="s">
        <v>13989</v>
      </c>
    </row>
    <row r="9510" customFormat="false" ht="13.5" hidden="false" customHeight="true" outlineLevel="0" collapsed="false">
      <c r="A9510" s="31" t="s">
        <v>13990</v>
      </c>
      <c r="B9510" s="27" t="s">
        <v>40</v>
      </c>
      <c r="C9510" s="0" t="s">
        <v>13991</v>
      </c>
      <c r="D9510" s="27" t="s">
        <v>238</v>
      </c>
    </row>
    <row r="9511" customFormat="false" ht="13.5" hidden="false" customHeight="true" outlineLevel="0" collapsed="false">
      <c r="A9511" s="31" t="s">
        <v>13992</v>
      </c>
      <c r="C9511" s="0" t="s">
        <v>13991</v>
      </c>
      <c r="D9511" s="27" t="s">
        <v>44</v>
      </c>
    </row>
    <row r="9512" customFormat="false" ht="13.5" hidden="false" customHeight="true" outlineLevel="0" collapsed="false">
      <c r="A9512" s="31" t="s">
        <v>13993</v>
      </c>
      <c r="C9512" s="0" t="s">
        <v>13991</v>
      </c>
      <c r="D9512" s="27" t="s">
        <v>46</v>
      </c>
    </row>
    <row r="9513" customFormat="false" ht="13.5" hidden="false" customHeight="true" outlineLevel="0" collapsed="false">
      <c r="A9513" s="31" t="s">
        <v>13994</v>
      </c>
      <c r="B9513" s="27" t="s">
        <v>40</v>
      </c>
      <c r="C9513" s="0" t="s">
        <v>13995</v>
      </c>
      <c r="D9513" s="27" t="s">
        <v>55</v>
      </c>
    </row>
    <row r="9514" customFormat="false" ht="13.5" hidden="false" customHeight="true" outlineLevel="0" collapsed="false">
      <c r="A9514" s="31" t="s">
        <v>13996</v>
      </c>
      <c r="C9514" s="0" t="s">
        <v>13995</v>
      </c>
      <c r="D9514" s="27" t="s">
        <v>44</v>
      </c>
    </row>
    <row r="9515" customFormat="false" ht="13.5" hidden="false" customHeight="true" outlineLevel="0" collapsed="false">
      <c r="A9515" s="31" t="s">
        <v>13997</v>
      </c>
      <c r="C9515" s="0" t="s">
        <v>13995</v>
      </c>
      <c r="D9515" s="27" t="s">
        <v>46</v>
      </c>
    </row>
    <row r="9516" customFormat="false" ht="13.5" hidden="false" customHeight="true" outlineLevel="0" collapsed="false">
      <c r="A9516" s="31" t="s">
        <v>13998</v>
      </c>
      <c r="C9516" s="0" t="s">
        <v>13999</v>
      </c>
      <c r="D9516" s="27" t="s">
        <v>55</v>
      </c>
    </row>
    <row r="9517" customFormat="false" ht="13.5" hidden="false" customHeight="true" outlineLevel="0" collapsed="false">
      <c r="A9517" s="31" t="s">
        <v>14000</v>
      </c>
      <c r="B9517" s="27" t="s">
        <v>40</v>
      </c>
      <c r="C9517" s="0" t="s">
        <v>14001</v>
      </c>
      <c r="D9517" s="27" t="s">
        <v>62</v>
      </c>
    </row>
    <row r="9518" customFormat="false" ht="13.5" hidden="false" customHeight="true" outlineLevel="0" collapsed="false">
      <c r="A9518" s="31" t="s">
        <v>14002</v>
      </c>
      <c r="C9518" s="0" t="s">
        <v>14001</v>
      </c>
      <c r="D9518" s="27" t="s">
        <v>44</v>
      </c>
    </row>
    <row r="9519" customFormat="false" ht="13.5" hidden="false" customHeight="true" outlineLevel="0" collapsed="false">
      <c r="A9519" s="31" t="s">
        <v>14003</v>
      </c>
      <c r="C9519" s="0" t="s">
        <v>14001</v>
      </c>
      <c r="D9519" s="27" t="s">
        <v>46</v>
      </c>
    </row>
    <row r="9520" customFormat="false" ht="13.5" hidden="false" customHeight="true" outlineLevel="0" collapsed="false">
      <c r="A9520" s="31" t="s">
        <v>14004</v>
      </c>
      <c r="B9520" s="27" t="s">
        <v>40</v>
      </c>
      <c r="C9520" s="0" t="s">
        <v>14005</v>
      </c>
      <c r="D9520" s="27" t="s">
        <v>55</v>
      </c>
    </row>
    <row r="9521" customFormat="false" ht="13.5" hidden="false" customHeight="true" outlineLevel="0" collapsed="false">
      <c r="A9521" s="31" t="s">
        <v>14006</v>
      </c>
      <c r="C9521" s="0" t="s">
        <v>14005</v>
      </c>
      <c r="D9521" s="27" t="s">
        <v>44</v>
      </c>
    </row>
    <row r="9522" customFormat="false" ht="13.5" hidden="false" customHeight="true" outlineLevel="0" collapsed="false">
      <c r="A9522" s="31" t="s">
        <v>14007</v>
      </c>
      <c r="C9522" s="0" t="s">
        <v>14005</v>
      </c>
      <c r="D9522" s="27" t="s">
        <v>46</v>
      </c>
    </row>
    <row r="9523" customFormat="false" ht="13.5" hidden="false" customHeight="true" outlineLevel="0" collapsed="false">
      <c r="A9523" s="31" t="s">
        <v>14008</v>
      </c>
      <c r="B9523" s="27" t="s">
        <v>40</v>
      </c>
      <c r="C9523" s="0" t="s">
        <v>14009</v>
      </c>
      <c r="D9523" s="27" t="s">
        <v>14010</v>
      </c>
    </row>
    <row r="9524" customFormat="false" ht="13.5" hidden="false" customHeight="true" outlineLevel="0" collapsed="false">
      <c r="A9524" s="31" t="s">
        <v>14011</v>
      </c>
      <c r="C9524" s="0" t="s">
        <v>14009</v>
      </c>
      <c r="D9524" s="27" t="s">
        <v>44</v>
      </c>
    </row>
    <row r="9525" customFormat="false" ht="13.5" hidden="false" customHeight="true" outlineLevel="0" collapsed="false">
      <c r="A9525" s="31" t="s">
        <v>14012</v>
      </c>
      <c r="C9525" s="0" t="s">
        <v>14009</v>
      </c>
      <c r="D9525" s="27" t="s">
        <v>46</v>
      </c>
    </row>
    <row r="9526" customFormat="false" ht="13.5" hidden="false" customHeight="true" outlineLevel="0" collapsed="false">
      <c r="A9526" s="31" t="s">
        <v>14013</v>
      </c>
      <c r="C9526" s="0" t="s">
        <v>14014</v>
      </c>
      <c r="D9526" s="27" t="s">
        <v>238</v>
      </c>
      <c r="E9526" s="27" t="s">
        <v>56</v>
      </c>
    </row>
    <row r="9527" customFormat="false" ht="13.5" hidden="false" customHeight="true" outlineLevel="0" collapsed="false">
      <c r="A9527" s="31" t="s">
        <v>14015</v>
      </c>
      <c r="C9527" s="0" t="s">
        <v>14014</v>
      </c>
      <c r="D9527" s="27" t="s">
        <v>14016</v>
      </c>
      <c r="E9527" s="27" t="s">
        <v>56</v>
      </c>
    </row>
    <row r="9528" customFormat="false" ht="13.5" hidden="false" customHeight="true" outlineLevel="0" collapsed="false">
      <c r="A9528" s="31" t="s">
        <v>14017</v>
      </c>
      <c r="C9528" s="0" t="s">
        <v>14018</v>
      </c>
      <c r="D9528" s="27" t="s">
        <v>55</v>
      </c>
    </row>
    <row r="9529" customFormat="false" ht="13.5" hidden="false" customHeight="true" outlineLevel="0" collapsed="false">
      <c r="A9529" s="31" t="s">
        <v>14019</v>
      </c>
      <c r="C9529" s="0" t="s">
        <v>14018</v>
      </c>
      <c r="D9529" s="27" t="s">
        <v>177</v>
      </c>
    </row>
    <row r="9530" customFormat="false" ht="13.5" hidden="false" customHeight="true" outlineLevel="0" collapsed="false">
      <c r="A9530" s="31" t="s">
        <v>14020</v>
      </c>
      <c r="C9530" s="0" t="s">
        <v>14018</v>
      </c>
      <c r="D9530" s="27" t="s">
        <v>14021</v>
      </c>
    </row>
    <row r="9531" customFormat="false" ht="13.5" hidden="false" customHeight="true" outlineLevel="0" collapsed="false">
      <c r="A9531" s="31" t="s">
        <v>14022</v>
      </c>
      <c r="C9531" s="0" t="s">
        <v>14023</v>
      </c>
      <c r="D9531" s="27" t="s">
        <v>726</v>
      </c>
    </row>
    <row r="9532" customFormat="false" ht="13.5" hidden="false" customHeight="true" outlineLevel="0" collapsed="false">
      <c r="A9532" s="31" t="s">
        <v>14024</v>
      </c>
      <c r="C9532" s="0" t="s">
        <v>14023</v>
      </c>
      <c r="D9532" s="27" t="s">
        <v>357</v>
      </c>
    </row>
    <row r="9533" customFormat="false" ht="13.5" hidden="false" customHeight="true" outlineLevel="0" collapsed="false">
      <c r="A9533" s="31" t="s">
        <v>14025</v>
      </c>
      <c r="C9533" s="0" t="s">
        <v>14023</v>
      </c>
      <c r="D9533" s="27" t="s">
        <v>14026</v>
      </c>
    </row>
    <row r="9534" customFormat="false" ht="13.5" hidden="false" customHeight="true" outlineLevel="0" collapsed="false">
      <c r="A9534" s="31" t="s">
        <v>14027</v>
      </c>
      <c r="B9534" s="27" t="s">
        <v>40</v>
      </c>
      <c r="C9534" s="0" t="s">
        <v>14028</v>
      </c>
      <c r="D9534" s="27" t="s">
        <v>55</v>
      </c>
    </row>
    <row r="9535" customFormat="false" ht="13.5" hidden="false" customHeight="true" outlineLevel="0" collapsed="false">
      <c r="A9535" s="31" t="s">
        <v>14029</v>
      </c>
      <c r="C9535" s="0" t="s">
        <v>14028</v>
      </c>
      <c r="D9535" s="27" t="s">
        <v>44</v>
      </c>
    </row>
    <row r="9536" customFormat="false" ht="13.5" hidden="false" customHeight="true" outlineLevel="0" collapsed="false">
      <c r="A9536" s="31" t="s">
        <v>14030</v>
      </c>
      <c r="C9536" s="0" t="s">
        <v>14028</v>
      </c>
      <c r="D9536" s="27" t="s">
        <v>46</v>
      </c>
    </row>
    <row r="9537" customFormat="false" ht="13.5" hidden="false" customHeight="true" outlineLevel="0" collapsed="false">
      <c r="A9537" s="31" t="s">
        <v>14031</v>
      </c>
      <c r="B9537" s="27" t="s">
        <v>40</v>
      </c>
      <c r="C9537" s="0" t="s">
        <v>14032</v>
      </c>
      <c r="D9537" s="27" t="s">
        <v>55</v>
      </c>
    </row>
    <row r="9538" customFormat="false" ht="13.5" hidden="false" customHeight="true" outlineLevel="0" collapsed="false">
      <c r="A9538" s="31" t="s">
        <v>14033</v>
      </c>
      <c r="C9538" s="0" t="s">
        <v>14032</v>
      </c>
      <c r="D9538" s="27" t="s">
        <v>44</v>
      </c>
    </row>
    <row r="9539" customFormat="false" ht="13.5" hidden="false" customHeight="true" outlineLevel="0" collapsed="false">
      <c r="A9539" s="31" t="s">
        <v>14034</v>
      </c>
      <c r="C9539" s="0" t="s">
        <v>14032</v>
      </c>
      <c r="D9539" s="27" t="s">
        <v>46</v>
      </c>
    </row>
    <row r="9540" customFormat="false" ht="13.5" hidden="false" customHeight="true" outlineLevel="0" collapsed="false">
      <c r="A9540" s="31" t="s">
        <v>14035</v>
      </c>
      <c r="C9540" s="0" t="s">
        <v>14036</v>
      </c>
      <c r="D9540" s="27" t="s">
        <v>62</v>
      </c>
    </row>
    <row r="9541" customFormat="false" ht="13.5" hidden="false" customHeight="true" outlineLevel="0" collapsed="false">
      <c r="A9541" s="31" t="s">
        <v>14037</v>
      </c>
      <c r="C9541" s="0" t="s">
        <v>14038</v>
      </c>
      <c r="D9541" s="27" t="s">
        <v>14039</v>
      </c>
    </row>
    <row r="9542" customFormat="false" ht="13.5" hidden="false" customHeight="true" outlineLevel="0" collapsed="false">
      <c r="A9542" s="31" t="s">
        <v>14040</v>
      </c>
      <c r="B9542" s="27" t="s">
        <v>40</v>
      </c>
      <c r="C9542" s="0" t="s">
        <v>14041</v>
      </c>
      <c r="D9542" s="27" t="s">
        <v>55</v>
      </c>
    </row>
    <row r="9543" customFormat="false" ht="13.5" hidden="false" customHeight="true" outlineLevel="0" collapsed="false">
      <c r="A9543" s="31" t="s">
        <v>14042</v>
      </c>
      <c r="C9543" s="0" t="s">
        <v>14041</v>
      </c>
      <c r="D9543" s="27" t="s">
        <v>44</v>
      </c>
    </row>
    <row r="9544" customFormat="false" ht="13.5" hidden="false" customHeight="true" outlineLevel="0" collapsed="false">
      <c r="A9544" s="31" t="s">
        <v>14043</v>
      </c>
      <c r="C9544" s="0" t="s">
        <v>14041</v>
      </c>
      <c r="D9544" s="27" t="s">
        <v>46</v>
      </c>
    </row>
    <row r="9545" customFormat="false" ht="13.5" hidden="false" customHeight="true" outlineLevel="0" collapsed="false">
      <c r="A9545" s="31" t="s">
        <v>14044</v>
      </c>
      <c r="C9545" s="0" t="s">
        <v>14045</v>
      </c>
      <c r="D9545" s="27" t="s">
        <v>55</v>
      </c>
    </row>
    <row r="9546" customFormat="false" ht="13.5" hidden="false" customHeight="true" outlineLevel="0" collapsed="false">
      <c r="A9546" s="31" t="s">
        <v>14046</v>
      </c>
      <c r="C9546" s="0" t="s">
        <v>14047</v>
      </c>
      <c r="D9546" s="27" t="s">
        <v>14048</v>
      </c>
    </row>
    <row r="9547" customFormat="false" ht="13.5" hidden="false" customHeight="true" outlineLevel="0" collapsed="false">
      <c r="A9547" s="31" t="s">
        <v>14049</v>
      </c>
      <c r="B9547" s="27" t="s">
        <v>40</v>
      </c>
      <c r="C9547" s="0" t="s">
        <v>14047</v>
      </c>
      <c r="D9547" s="27" t="s">
        <v>3130</v>
      </c>
    </row>
    <row r="9548" customFormat="false" ht="13.5" hidden="false" customHeight="true" outlineLevel="0" collapsed="false">
      <c r="A9548" s="31" t="s">
        <v>14050</v>
      </c>
      <c r="C9548" s="0" t="s">
        <v>14047</v>
      </c>
      <c r="D9548" s="27" t="s">
        <v>44</v>
      </c>
    </row>
    <row r="9549" customFormat="false" ht="13.5" hidden="false" customHeight="true" outlineLevel="0" collapsed="false">
      <c r="A9549" s="31" t="s">
        <v>14051</v>
      </c>
      <c r="C9549" s="0" t="s">
        <v>14047</v>
      </c>
      <c r="D9549" s="27" t="s">
        <v>46</v>
      </c>
    </row>
    <row r="9550" customFormat="false" ht="13.5" hidden="false" customHeight="true" outlineLevel="0" collapsed="false">
      <c r="A9550" s="31" t="s">
        <v>14052</v>
      </c>
      <c r="C9550" s="0" t="s">
        <v>14053</v>
      </c>
      <c r="D9550" s="27" t="s">
        <v>14054</v>
      </c>
    </row>
    <row r="9551" customFormat="false" ht="13.5" hidden="false" customHeight="true" outlineLevel="0" collapsed="false">
      <c r="A9551" s="31" t="s">
        <v>14055</v>
      </c>
      <c r="B9551" s="27" t="s">
        <v>40</v>
      </c>
      <c r="C9551" s="0" t="s">
        <v>14056</v>
      </c>
      <c r="D9551" s="27" t="s">
        <v>8169</v>
      </c>
    </row>
    <row r="9552" customFormat="false" ht="13.5" hidden="false" customHeight="true" outlineLevel="0" collapsed="false">
      <c r="A9552" s="31" t="s">
        <v>14057</v>
      </c>
      <c r="C9552" s="0" t="s">
        <v>14056</v>
      </c>
      <c r="D9552" s="27" t="s">
        <v>44</v>
      </c>
    </row>
    <row r="9553" customFormat="false" ht="13.5" hidden="false" customHeight="true" outlineLevel="0" collapsed="false">
      <c r="A9553" s="31" t="s">
        <v>14058</v>
      </c>
      <c r="C9553" s="0" t="s">
        <v>14056</v>
      </c>
      <c r="D9553" s="27" t="s">
        <v>46</v>
      </c>
    </row>
    <row r="9554" customFormat="false" ht="13.5" hidden="false" customHeight="true" outlineLevel="0" collapsed="false">
      <c r="A9554" s="31" t="s">
        <v>14059</v>
      </c>
      <c r="B9554" s="27" t="s">
        <v>40</v>
      </c>
      <c r="C9554" s="0" t="s">
        <v>14060</v>
      </c>
      <c r="D9554" s="27" t="s">
        <v>55</v>
      </c>
    </row>
    <row r="9555" customFormat="false" ht="13.5" hidden="false" customHeight="true" outlineLevel="0" collapsed="false">
      <c r="A9555" s="31" t="s">
        <v>14061</v>
      </c>
      <c r="C9555" s="0" t="s">
        <v>14060</v>
      </c>
      <c r="D9555" s="27" t="s">
        <v>44</v>
      </c>
    </row>
    <row r="9556" customFormat="false" ht="13.5" hidden="false" customHeight="true" outlineLevel="0" collapsed="false">
      <c r="A9556" s="31" t="s">
        <v>14062</v>
      </c>
      <c r="C9556" s="0" t="s">
        <v>14060</v>
      </c>
      <c r="D9556" s="27" t="s">
        <v>46</v>
      </c>
    </row>
    <row r="9557" customFormat="false" ht="13.5" hidden="false" customHeight="true" outlineLevel="0" collapsed="false">
      <c r="A9557" s="31" t="s">
        <v>14063</v>
      </c>
      <c r="C9557" s="0" t="s">
        <v>14064</v>
      </c>
      <c r="D9557" s="27" t="s">
        <v>55</v>
      </c>
    </row>
    <row r="9558" customFormat="false" ht="13.5" hidden="false" customHeight="true" outlineLevel="0" collapsed="false">
      <c r="A9558" s="31" t="s">
        <v>14065</v>
      </c>
      <c r="C9558" s="0" t="s">
        <v>14066</v>
      </c>
      <c r="D9558" s="27" t="s">
        <v>55</v>
      </c>
      <c r="E9558" s="27" t="s">
        <v>56</v>
      </c>
    </row>
    <row r="9559" customFormat="false" ht="13.5" hidden="false" customHeight="true" outlineLevel="0" collapsed="false">
      <c r="A9559" s="31" t="s">
        <v>14067</v>
      </c>
      <c r="C9559" s="0" t="s">
        <v>14066</v>
      </c>
      <c r="D9559" s="27" t="s">
        <v>62</v>
      </c>
      <c r="E9559" s="27" t="s">
        <v>50</v>
      </c>
    </row>
    <row r="9560" customFormat="false" ht="13.5" hidden="false" customHeight="true" outlineLevel="0" collapsed="false">
      <c r="A9560" s="31" t="s">
        <v>14068</v>
      </c>
      <c r="B9560" s="27" t="s">
        <v>40</v>
      </c>
      <c r="C9560" s="0" t="s">
        <v>14069</v>
      </c>
      <c r="D9560" s="27" t="s">
        <v>55</v>
      </c>
    </row>
    <row r="9561" customFormat="false" ht="13.5" hidden="false" customHeight="true" outlineLevel="0" collapsed="false">
      <c r="A9561" s="31" t="s">
        <v>14070</v>
      </c>
      <c r="C9561" s="0" t="s">
        <v>14069</v>
      </c>
      <c r="D9561" s="27" t="s">
        <v>44</v>
      </c>
    </row>
    <row r="9562" customFormat="false" ht="13.5" hidden="false" customHeight="true" outlineLevel="0" collapsed="false">
      <c r="A9562" s="31" t="s">
        <v>14071</v>
      </c>
      <c r="C9562" s="0" t="s">
        <v>14069</v>
      </c>
      <c r="D9562" s="27" t="s">
        <v>46</v>
      </c>
    </row>
    <row r="9563" customFormat="false" ht="13.5" hidden="false" customHeight="true" outlineLevel="0" collapsed="false">
      <c r="A9563" s="31" t="s">
        <v>14072</v>
      </c>
      <c r="C9563" s="0" t="s">
        <v>14073</v>
      </c>
      <c r="D9563" s="27" t="s">
        <v>55</v>
      </c>
    </row>
    <row r="9564" customFormat="false" ht="13.5" hidden="false" customHeight="true" outlineLevel="0" collapsed="false">
      <c r="A9564" s="31" t="s">
        <v>14074</v>
      </c>
      <c r="C9564" s="0" t="s">
        <v>14075</v>
      </c>
      <c r="D9564" s="27" t="s">
        <v>55</v>
      </c>
    </row>
    <row r="9565" customFormat="false" ht="13.5" hidden="false" customHeight="true" outlineLevel="0" collapsed="false">
      <c r="A9565" s="31" t="s">
        <v>14076</v>
      </c>
      <c r="C9565" s="0" t="s">
        <v>14077</v>
      </c>
      <c r="D9565" s="27" t="s">
        <v>55</v>
      </c>
    </row>
    <row r="9566" customFormat="false" ht="13.5" hidden="false" customHeight="true" outlineLevel="0" collapsed="false">
      <c r="A9566" s="31" t="s">
        <v>14078</v>
      </c>
      <c r="C9566" s="0" t="s">
        <v>14079</v>
      </c>
      <c r="D9566" s="27" t="s">
        <v>55</v>
      </c>
    </row>
    <row r="9567" customFormat="false" ht="13.5" hidden="false" customHeight="true" outlineLevel="0" collapsed="false">
      <c r="A9567" s="31" t="s">
        <v>14080</v>
      </c>
      <c r="B9567" s="27" t="s">
        <v>40</v>
      </c>
      <c r="C9567" s="0" t="s">
        <v>14081</v>
      </c>
      <c r="D9567" s="27" t="s">
        <v>55</v>
      </c>
    </row>
    <row r="9568" customFormat="false" ht="13.5" hidden="false" customHeight="true" outlineLevel="0" collapsed="false">
      <c r="A9568" s="31" t="s">
        <v>14082</v>
      </c>
      <c r="C9568" s="0" t="s">
        <v>14081</v>
      </c>
      <c r="D9568" s="27" t="s">
        <v>44</v>
      </c>
    </row>
    <row r="9569" customFormat="false" ht="13.5" hidden="false" customHeight="true" outlineLevel="0" collapsed="false">
      <c r="A9569" s="31" t="s">
        <v>14083</v>
      </c>
      <c r="C9569" s="0" t="s">
        <v>14081</v>
      </c>
      <c r="D9569" s="27" t="s">
        <v>46</v>
      </c>
    </row>
    <row r="9570" customFormat="false" ht="13.5" hidden="false" customHeight="true" outlineLevel="0" collapsed="false">
      <c r="A9570" s="31" t="s">
        <v>14084</v>
      </c>
      <c r="C9570" s="0" t="s">
        <v>14085</v>
      </c>
      <c r="D9570" s="27" t="s">
        <v>55</v>
      </c>
    </row>
    <row r="9571" customFormat="false" ht="13.5" hidden="false" customHeight="true" outlineLevel="0" collapsed="false">
      <c r="A9571" s="31" t="s">
        <v>14086</v>
      </c>
      <c r="C9571" s="0" t="s">
        <v>14087</v>
      </c>
      <c r="D9571" s="27" t="s">
        <v>3377</v>
      </c>
    </row>
    <row r="9572" customFormat="false" ht="13.5" hidden="false" customHeight="true" outlineLevel="0" collapsed="false">
      <c r="A9572" s="31" t="s">
        <v>14088</v>
      </c>
      <c r="C9572" s="0" t="s">
        <v>14089</v>
      </c>
      <c r="D9572" s="27" t="s">
        <v>42</v>
      </c>
    </row>
    <row r="9573" customFormat="false" ht="13.5" hidden="false" customHeight="true" outlineLevel="0" collapsed="false">
      <c r="A9573" s="31" t="s">
        <v>14090</v>
      </c>
      <c r="C9573" s="0" t="s">
        <v>14091</v>
      </c>
      <c r="D9573" s="27" t="s">
        <v>55</v>
      </c>
    </row>
    <row r="9574" customFormat="false" ht="13.5" hidden="false" customHeight="true" outlineLevel="0" collapsed="false">
      <c r="A9574" s="31" t="s">
        <v>14092</v>
      </c>
      <c r="B9574" s="27" t="s">
        <v>40</v>
      </c>
      <c r="C9574" s="0" t="s">
        <v>14093</v>
      </c>
      <c r="D9574" s="27" t="s">
        <v>55</v>
      </c>
    </row>
    <row r="9575" customFormat="false" ht="13.5" hidden="false" customHeight="true" outlineLevel="0" collapsed="false">
      <c r="A9575" s="31" t="s">
        <v>14094</v>
      </c>
      <c r="C9575" s="0" t="s">
        <v>14093</v>
      </c>
      <c r="D9575" s="27" t="s">
        <v>44</v>
      </c>
    </row>
    <row r="9576" customFormat="false" ht="13.5" hidden="false" customHeight="true" outlineLevel="0" collapsed="false">
      <c r="A9576" s="31" t="s">
        <v>14095</v>
      </c>
      <c r="C9576" s="0" t="s">
        <v>14093</v>
      </c>
      <c r="D9576" s="27" t="s">
        <v>46</v>
      </c>
    </row>
    <row r="9577" customFormat="false" ht="13.5" hidden="false" customHeight="true" outlineLevel="0" collapsed="false">
      <c r="A9577" s="31" t="s">
        <v>14096</v>
      </c>
      <c r="B9577" s="27" t="s">
        <v>40</v>
      </c>
      <c r="C9577" s="0" t="s">
        <v>14097</v>
      </c>
      <c r="D9577" s="27" t="s">
        <v>62</v>
      </c>
    </row>
    <row r="9578" customFormat="false" ht="13.5" hidden="false" customHeight="true" outlineLevel="0" collapsed="false">
      <c r="A9578" s="31" t="s">
        <v>14098</v>
      </c>
      <c r="C9578" s="0" t="s">
        <v>14097</v>
      </c>
      <c r="D9578" s="27" t="s">
        <v>44</v>
      </c>
    </row>
    <row r="9579" customFormat="false" ht="13.5" hidden="false" customHeight="true" outlineLevel="0" collapsed="false">
      <c r="A9579" s="31" t="s">
        <v>14099</v>
      </c>
      <c r="C9579" s="0" t="s">
        <v>14097</v>
      </c>
      <c r="D9579" s="27" t="s">
        <v>46</v>
      </c>
    </row>
    <row r="9580" customFormat="false" ht="13.5" hidden="false" customHeight="true" outlineLevel="0" collapsed="false">
      <c r="A9580" s="31" t="s">
        <v>14100</v>
      </c>
      <c r="B9580" s="27" t="s">
        <v>40</v>
      </c>
      <c r="C9580" s="0" t="s">
        <v>14101</v>
      </c>
      <c r="D9580" s="27" t="s">
        <v>3130</v>
      </c>
    </row>
    <row r="9581" customFormat="false" ht="13.5" hidden="false" customHeight="true" outlineLevel="0" collapsed="false">
      <c r="A9581" s="31" t="s">
        <v>14102</v>
      </c>
      <c r="C9581" s="0" t="s">
        <v>14101</v>
      </c>
      <c r="D9581" s="27" t="s">
        <v>44</v>
      </c>
    </row>
    <row r="9582" customFormat="false" ht="13.5" hidden="false" customHeight="true" outlineLevel="0" collapsed="false">
      <c r="A9582" s="31" t="s">
        <v>14103</v>
      </c>
      <c r="C9582" s="0" t="s">
        <v>14101</v>
      </c>
      <c r="D9582" s="27" t="s">
        <v>46</v>
      </c>
    </row>
    <row r="9583" customFormat="false" ht="13.5" hidden="false" customHeight="true" outlineLevel="0" collapsed="false">
      <c r="A9583" s="31" t="s">
        <v>14104</v>
      </c>
      <c r="C9583" s="0" t="s">
        <v>14105</v>
      </c>
      <c r="D9583" s="27" t="s">
        <v>14106</v>
      </c>
    </row>
    <row r="9584" customFormat="false" ht="13.5" hidden="false" customHeight="true" outlineLevel="0" collapsed="false">
      <c r="A9584" s="31" t="s">
        <v>14107</v>
      </c>
      <c r="C9584" s="0" t="s">
        <v>14105</v>
      </c>
      <c r="D9584" s="27" t="s">
        <v>14108</v>
      </c>
    </row>
    <row r="9585" customFormat="false" ht="13.5" hidden="false" customHeight="true" outlineLevel="0" collapsed="false">
      <c r="A9585" s="31" t="s">
        <v>14109</v>
      </c>
      <c r="C9585" s="0" t="s">
        <v>14105</v>
      </c>
      <c r="D9585" s="27" t="s">
        <v>14110</v>
      </c>
    </row>
    <row r="9586" customFormat="false" ht="13.5" hidden="false" customHeight="true" outlineLevel="0" collapsed="false">
      <c r="A9586" s="31" t="s">
        <v>14111</v>
      </c>
      <c r="C9586" s="0" t="s">
        <v>14105</v>
      </c>
      <c r="D9586" s="27" t="s">
        <v>14112</v>
      </c>
    </row>
    <row r="9587" customFormat="false" ht="13.5" hidden="false" customHeight="true" outlineLevel="0" collapsed="false">
      <c r="A9587" s="31" t="s">
        <v>14113</v>
      </c>
      <c r="C9587" s="0" t="s">
        <v>14105</v>
      </c>
      <c r="D9587" s="27" t="s">
        <v>14114</v>
      </c>
    </row>
    <row r="9588" customFormat="false" ht="13.5" hidden="false" customHeight="true" outlineLevel="0" collapsed="false">
      <c r="A9588" s="31" t="s">
        <v>14115</v>
      </c>
      <c r="B9588" s="27" t="s">
        <v>40</v>
      </c>
      <c r="C9588" s="0" t="s">
        <v>14116</v>
      </c>
      <c r="D9588" s="27" t="s">
        <v>1518</v>
      </c>
    </row>
    <row r="9589" customFormat="false" ht="13.5" hidden="false" customHeight="true" outlineLevel="0" collapsed="false">
      <c r="A9589" s="31" t="s">
        <v>14117</v>
      </c>
      <c r="C9589" s="0" t="s">
        <v>14116</v>
      </c>
      <c r="D9589" s="27" t="s">
        <v>44</v>
      </c>
    </row>
    <row r="9590" customFormat="false" ht="13.5" hidden="false" customHeight="true" outlineLevel="0" collapsed="false">
      <c r="A9590" s="31" t="s">
        <v>14118</v>
      </c>
      <c r="C9590" s="0" t="s">
        <v>14116</v>
      </c>
      <c r="D9590" s="27" t="s">
        <v>46</v>
      </c>
    </row>
    <row r="9591" customFormat="false" ht="13.5" hidden="false" customHeight="true" outlineLevel="0" collapsed="false">
      <c r="A9591" s="31" t="s">
        <v>14119</v>
      </c>
      <c r="B9591" s="27" t="s">
        <v>40</v>
      </c>
      <c r="C9591" s="0" t="s">
        <v>14120</v>
      </c>
      <c r="D9591" s="27" t="s">
        <v>1518</v>
      </c>
    </row>
    <row r="9592" customFormat="false" ht="13.5" hidden="false" customHeight="true" outlineLevel="0" collapsed="false">
      <c r="A9592" s="31" t="s">
        <v>14121</v>
      </c>
      <c r="C9592" s="0" t="s">
        <v>14120</v>
      </c>
      <c r="D9592" s="27" t="s">
        <v>44</v>
      </c>
    </row>
    <row r="9593" customFormat="false" ht="13.5" hidden="false" customHeight="true" outlineLevel="0" collapsed="false">
      <c r="A9593" s="31" t="s">
        <v>14122</v>
      </c>
      <c r="C9593" s="0" t="s">
        <v>14120</v>
      </c>
      <c r="D9593" s="27" t="s">
        <v>46</v>
      </c>
    </row>
    <row r="9594" customFormat="false" ht="13.5" hidden="false" customHeight="true" outlineLevel="0" collapsed="false">
      <c r="A9594" s="31" t="s">
        <v>14123</v>
      </c>
      <c r="B9594" s="27" t="s">
        <v>40</v>
      </c>
      <c r="C9594" s="0" t="s">
        <v>14124</v>
      </c>
      <c r="D9594" s="27" t="s">
        <v>55</v>
      </c>
    </row>
    <row r="9595" customFormat="false" ht="13.5" hidden="false" customHeight="true" outlineLevel="0" collapsed="false">
      <c r="A9595" s="31" t="s">
        <v>14125</v>
      </c>
      <c r="C9595" s="0" t="s">
        <v>14124</v>
      </c>
      <c r="D9595" s="27" t="s">
        <v>44</v>
      </c>
    </row>
    <row r="9596" customFormat="false" ht="13.5" hidden="false" customHeight="true" outlineLevel="0" collapsed="false">
      <c r="A9596" s="31" t="s">
        <v>14126</v>
      </c>
      <c r="C9596" s="0" t="s">
        <v>14124</v>
      </c>
      <c r="D9596" s="27" t="s">
        <v>46</v>
      </c>
    </row>
    <row r="9597" customFormat="false" ht="13.5" hidden="false" customHeight="true" outlineLevel="0" collapsed="false">
      <c r="A9597" s="31" t="s">
        <v>14127</v>
      </c>
      <c r="B9597" s="27" t="s">
        <v>40</v>
      </c>
      <c r="C9597" s="0" t="s">
        <v>14128</v>
      </c>
      <c r="D9597" s="27" t="s">
        <v>550</v>
      </c>
    </row>
    <row r="9598" customFormat="false" ht="13.5" hidden="false" customHeight="true" outlineLevel="0" collapsed="false">
      <c r="A9598" s="31" t="s">
        <v>14129</v>
      </c>
      <c r="C9598" s="0" t="s">
        <v>14128</v>
      </c>
      <c r="D9598" s="27" t="s">
        <v>44</v>
      </c>
    </row>
    <row r="9599" customFormat="false" ht="13.5" hidden="false" customHeight="true" outlineLevel="0" collapsed="false">
      <c r="A9599" s="31" t="s">
        <v>14130</v>
      </c>
      <c r="C9599" s="0" t="s">
        <v>14128</v>
      </c>
      <c r="D9599" s="27" t="s">
        <v>46</v>
      </c>
    </row>
    <row r="9600" customFormat="false" ht="13.5" hidden="false" customHeight="true" outlineLevel="0" collapsed="false">
      <c r="A9600" s="31" t="s">
        <v>14131</v>
      </c>
      <c r="B9600" s="27" t="s">
        <v>40</v>
      </c>
      <c r="C9600" s="0" t="s">
        <v>14132</v>
      </c>
      <c r="D9600" s="27" t="s">
        <v>5899</v>
      </c>
    </row>
    <row r="9601" customFormat="false" ht="13.5" hidden="false" customHeight="true" outlineLevel="0" collapsed="false">
      <c r="A9601" s="31" t="s">
        <v>14133</v>
      </c>
      <c r="C9601" s="0" t="s">
        <v>14132</v>
      </c>
      <c r="D9601" s="27" t="s">
        <v>44</v>
      </c>
    </row>
    <row r="9602" customFormat="false" ht="13.5" hidden="false" customHeight="true" outlineLevel="0" collapsed="false">
      <c r="A9602" s="31" t="s">
        <v>14134</v>
      </c>
      <c r="C9602" s="0" t="s">
        <v>14132</v>
      </c>
      <c r="D9602" s="27" t="s">
        <v>46</v>
      </c>
    </row>
    <row r="9603" customFormat="false" ht="13.5" hidden="false" customHeight="true" outlineLevel="0" collapsed="false">
      <c r="A9603" s="31" t="s">
        <v>14135</v>
      </c>
      <c r="B9603" s="27" t="s">
        <v>40</v>
      </c>
      <c r="C9603" s="0" t="s">
        <v>14136</v>
      </c>
      <c r="D9603" s="27" t="s">
        <v>55</v>
      </c>
    </row>
    <row r="9604" customFormat="false" ht="13.5" hidden="false" customHeight="true" outlineLevel="0" collapsed="false">
      <c r="A9604" s="31" t="s">
        <v>14137</v>
      </c>
      <c r="C9604" s="0" t="s">
        <v>14136</v>
      </c>
      <c r="D9604" s="27" t="s">
        <v>44</v>
      </c>
    </row>
    <row r="9605" customFormat="false" ht="13.5" hidden="false" customHeight="true" outlineLevel="0" collapsed="false">
      <c r="A9605" s="31" t="s">
        <v>14138</v>
      </c>
      <c r="C9605" s="0" t="s">
        <v>14136</v>
      </c>
      <c r="D9605" s="27" t="s">
        <v>46</v>
      </c>
    </row>
    <row r="9606" customFormat="false" ht="13.5" hidden="false" customHeight="true" outlineLevel="0" collapsed="false">
      <c r="A9606" s="31" t="s">
        <v>14139</v>
      </c>
      <c r="B9606" s="27" t="s">
        <v>40</v>
      </c>
      <c r="C9606" s="0" t="s">
        <v>14140</v>
      </c>
      <c r="D9606" s="27" t="s">
        <v>62</v>
      </c>
    </row>
    <row r="9607" customFormat="false" ht="13.5" hidden="false" customHeight="true" outlineLevel="0" collapsed="false">
      <c r="A9607" s="31" t="s">
        <v>14141</v>
      </c>
      <c r="C9607" s="0" t="s">
        <v>14140</v>
      </c>
      <c r="D9607" s="27" t="s">
        <v>44</v>
      </c>
    </row>
    <row r="9608" customFormat="false" ht="13.5" hidden="false" customHeight="true" outlineLevel="0" collapsed="false">
      <c r="A9608" s="31" t="s">
        <v>14142</v>
      </c>
      <c r="C9608" s="0" t="s">
        <v>14140</v>
      </c>
      <c r="D9608" s="27" t="s">
        <v>46</v>
      </c>
    </row>
    <row r="9609" customFormat="false" ht="13.5" hidden="false" customHeight="true" outlineLevel="0" collapsed="false">
      <c r="A9609" s="31" t="s">
        <v>14143</v>
      </c>
      <c r="B9609" s="27" t="s">
        <v>40</v>
      </c>
      <c r="C9609" s="0" t="s">
        <v>14144</v>
      </c>
      <c r="D9609" s="27" t="s">
        <v>55</v>
      </c>
    </row>
    <row r="9610" customFormat="false" ht="13.5" hidden="false" customHeight="true" outlineLevel="0" collapsed="false">
      <c r="A9610" s="31" t="s">
        <v>14145</v>
      </c>
      <c r="C9610" s="0" t="s">
        <v>14144</v>
      </c>
      <c r="D9610" s="27" t="s">
        <v>44</v>
      </c>
    </row>
    <row r="9611" customFormat="false" ht="13.5" hidden="false" customHeight="true" outlineLevel="0" collapsed="false">
      <c r="A9611" s="31" t="s">
        <v>14146</v>
      </c>
      <c r="C9611" s="0" t="s">
        <v>14144</v>
      </c>
      <c r="D9611" s="27" t="s">
        <v>46</v>
      </c>
    </row>
    <row r="9612" customFormat="false" ht="13.5" hidden="false" customHeight="true" outlineLevel="0" collapsed="false">
      <c r="A9612" s="31" t="s">
        <v>14147</v>
      </c>
      <c r="B9612" s="27" t="s">
        <v>40</v>
      </c>
      <c r="C9612" s="0" t="s">
        <v>14148</v>
      </c>
      <c r="D9612" s="27" t="s">
        <v>55</v>
      </c>
    </row>
    <row r="9613" customFormat="false" ht="13.5" hidden="false" customHeight="true" outlineLevel="0" collapsed="false">
      <c r="A9613" s="31" t="s">
        <v>14149</v>
      </c>
      <c r="C9613" s="0" t="s">
        <v>14148</v>
      </c>
      <c r="D9613" s="27" t="s">
        <v>44</v>
      </c>
    </row>
    <row r="9614" customFormat="false" ht="13.5" hidden="false" customHeight="true" outlineLevel="0" collapsed="false">
      <c r="A9614" s="31" t="s">
        <v>14150</v>
      </c>
      <c r="C9614" s="0" t="s">
        <v>14148</v>
      </c>
      <c r="D9614" s="27" t="s">
        <v>46</v>
      </c>
    </row>
    <row r="9615" customFormat="false" ht="13.5" hidden="false" customHeight="true" outlineLevel="0" collapsed="false">
      <c r="A9615" s="31" t="s">
        <v>14151</v>
      </c>
      <c r="B9615" s="27" t="s">
        <v>40</v>
      </c>
      <c r="C9615" s="0" t="s">
        <v>14152</v>
      </c>
      <c r="D9615" s="27" t="s">
        <v>55</v>
      </c>
    </row>
    <row r="9616" customFormat="false" ht="13.5" hidden="false" customHeight="true" outlineLevel="0" collapsed="false">
      <c r="A9616" s="31" t="s">
        <v>14153</v>
      </c>
      <c r="C9616" s="0" t="s">
        <v>14152</v>
      </c>
      <c r="D9616" s="27" t="s">
        <v>44</v>
      </c>
    </row>
    <row r="9617" customFormat="false" ht="13.5" hidden="false" customHeight="true" outlineLevel="0" collapsed="false">
      <c r="A9617" s="31" t="s">
        <v>14154</v>
      </c>
      <c r="C9617" s="0" t="s">
        <v>14152</v>
      </c>
      <c r="D9617" s="27" t="s">
        <v>46</v>
      </c>
    </row>
    <row r="9618" customFormat="false" ht="13.5" hidden="false" customHeight="true" outlineLevel="0" collapsed="false">
      <c r="A9618" s="31" t="s">
        <v>14155</v>
      </c>
      <c r="C9618" s="0" t="s">
        <v>14156</v>
      </c>
      <c r="D9618" s="27" t="s">
        <v>3377</v>
      </c>
    </row>
    <row r="9619" customFormat="false" ht="13.5" hidden="false" customHeight="true" outlineLevel="0" collapsed="false">
      <c r="A9619" s="31" t="s">
        <v>14157</v>
      </c>
      <c r="C9619" s="0" t="s">
        <v>14158</v>
      </c>
      <c r="D9619" s="27" t="s">
        <v>6235</v>
      </c>
    </row>
    <row r="9620" customFormat="false" ht="13.5" hidden="false" customHeight="true" outlineLevel="0" collapsed="false">
      <c r="A9620" s="31" t="s">
        <v>14159</v>
      </c>
      <c r="C9620" s="0" t="s">
        <v>14160</v>
      </c>
      <c r="D9620" s="27" t="s">
        <v>55</v>
      </c>
      <c r="E9620" s="27" t="s">
        <v>50</v>
      </c>
    </row>
    <row r="9621" customFormat="false" ht="13.5" hidden="false" customHeight="true" outlineLevel="0" collapsed="false">
      <c r="A9621" s="31" t="s">
        <v>14161</v>
      </c>
      <c r="B9621" s="27" t="s">
        <v>40</v>
      </c>
      <c r="C9621" s="0" t="s">
        <v>14162</v>
      </c>
      <c r="D9621" s="27" t="s">
        <v>55</v>
      </c>
    </row>
    <row r="9622" customFormat="false" ht="13.5" hidden="false" customHeight="true" outlineLevel="0" collapsed="false">
      <c r="A9622" s="31" t="s">
        <v>14163</v>
      </c>
      <c r="C9622" s="0" t="s">
        <v>14162</v>
      </c>
      <c r="D9622" s="27" t="s">
        <v>44</v>
      </c>
    </row>
    <row r="9623" customFormat="false" ht="13.5" hidden="false" customHeight="true" outlineLevel="0" collapsed="false">
      <c r="A9623" s="31" t="s">
        <v>14164</v>
      </c>
      <c r="C9623" s="0" t="s">
        <v>14162</v>
      </c>
      <c r="D9623" s="27" t="s">
        <v>46</v>
      </c>
    </row>
    <row r="9624" customFormat="false" ht="13.5" hidden="false" customHeight="true" outlineLevel="0" collapsed="false">
      <c r="A9624" s="31" t="s">
        <v>14165</v>
      </c>
      <c r="B9624" s="27" t="s">
        <v>40</v>
      </c>
      <c r="C9624" s="0" t="s">
        <v>14166</v>
      </c>
      <c r="D9624" s="27" t="s">
        <v>550</v>
      </c>
    </row>
    <row r="9625" customFormat="false" ht="13.5" hidden="false" customHeight="true" outlineLevel="0" collapsed="false">
      <c r="A9625" s="31" t="s">
        <v>14167</v>
      </c>
      <c r="C9625" s="0" t="s">
        <v>14166</v>
      </c>
      <c r="D9625" s="27" t="s">
        <v>44</v>
      </c>
    </row>
    <row r="9626" customFormat="false" ht="13.5" hidden="false" customHeight="true" outlineLevel="0" collapsed="false">
      <c r="A9626" s="31" t="s">
        <v>14168</v>
      </c>
      <c r="C9626" s="0" t="s">
        <v>14166</v>
      </c>
      <c r="D9626" s="27" t="s">
        <v>46</v>
      </c>
    </row>
    <row r="9627" customFormat="false" ht="13.5" hidden="false" customHeight="true" outlineLevel="0" collapsed="false">
      <c r="A9627" s="31" t="s">
        <v>14169</v>
      </c>
      <c r="C9627" s="0" t="s">
        <v>14170</v>
      </c>
      <c r="D9627" s="27" t="s">
        <v>14171</v>
      </c>
    </row>
    <row r="9628" customFormat="false" ht="13.5" hidden="false" customHeight="true" outlineLevel="0" collapsed="false">
      <c r="A9628" s="31" t="s">
        <v>14172</v>
      </c>
      <c r="B9628" s="27" t="s">
        <v>40</v>
      </c>
      <c r="C9628" s="0" t="s">
        <v>14173</v>
      </c>
      <c r="D9628" s="27" t="s">
        <v>55</v>
      </c>
    </row>
    <row r="9629" customFormat="false" ht="13.5" hidden="false" customHeight="true" outlineLevel="0" collapsed="false">
      <c r="A9629" s="31" t="s">
        <v>14174</v>
      </c>
      <c r="C9629" s="0" t="s">
        <v>14173</v>
      </c>
      <c r="D9629" s="27" t="s">
        <v>44</v>
      </c>
    </row>
    <row r="9630" customFormat="false" ht="13.5" hidden="false" customHeight="true" outlineLevel="0" collapsed="false">
      <c r="A9630" s="31" t="s">
        <v>14175</v>
      </c>
      <c r="C9630" s="0" t="s">
        <v>14173</v>
      </c>
      <c r="D9630" s="27" t="s">
        <v>46</v>
      </c>
    </row>
    <row r="9631" customFormat="false" ht="13.5" hidden="false" customHeight="true" outlineLevel="0" collapsed="false">
      <c r="A9631" s="31" t="s">
        <v>14176</v>
      </c>
      <c r="C9631" s="0" t="s">
        <v>14173</v>
      </c>
      <c r="D9631" s="27" t="s">
        <v>14177</v>
      </c>
    </row>
    <row r="9632" customFormat="false" ht="13.5" hidden="false" customHeight="true" outlineLevel="0" collapsed="false">
      <c r="A9632" s="31" t="s">
        <v>14178</v>
      </c>
      <c r="B9632" s="27" t="s">
        <v>40</v>
      </c>
      <c r="C9632" s="0" t="s">
        <v>14179</v>
      </c>
      <c r="D9632" s="27" t="s">
        <v>55</v>
      </c>
    </row>
    <row r="9633" customFormat="false" ht="13.5" hidden="false" customHeight="true" outlineLevel="0" collapsed="false">
      <c r="A9633" s="31" t="s">
        <v>14180</v>
      </c>
      <c r="C9633" s="0" t="s">
        <v>14179</v>
      </c>
      <c r="D9633" s="27" t="s">
        <v>44</v>
      </c>
    </row>
    <row r="9634" customFormat="false" ht="13.5" hidden="false" customHeight="true" outlineLevel="0" collapsed="false">
      <c r="A9634" s="31" t="s">
        <v>14181</v>
      </c>
      <c r="C9634" s="0" t="s">
        <v>14179</v>
      </c>
      <c r="D9634" s="27" t="s">
        <v>46</v>
      </c>
    </row>
    <row r="9635" customFormat="false" ht="13.5" hidden="false" customHeight="true" outlineLevel="0" collapsed="false">
      <c r="A9635" s="31" t="s">
        <v>14182</v>
      </c>
      <c r="C9635" s="0" t="s">
        <v>14183</v>
      </c>
      <c r="D9635" s="27" t="s">
        <v>55</v>
      </c>
    </row>
    <row r="9636" customFormat="false" ht="13.5" hidden="false" customHeight="true" outlineLevel="0" collapsed="false">
      <c r="A9636" s="31" t="s">
        <v>14184</v>
      </c>
      <c r="C9636" s="0" t="s">
        <v>14185</v>
      </c>
      <c r="D9636" s="27" t="s">
        <v>1518</v>
      </c>
      <c r="E9636" s="27" t="s">
        <v>56</v>
      </c>
    </row>
    <row r="9637" customFormat="false" ht="13.5" hidden="false" customHeight="true" outlineLevel="0" collapsed="false">
      <c r="A9637" s="31" t="s">
        <v>14186</v>
      </c>
      <c r="C9637" s="0" t="s">
        <v>14185</v>
      </c>
      <c r="D9637" s="27" t="s">
        <v>14187</v>
      </c>
      <c r="E9637" s="27" t="s">
        <v>56</v>
      </c>
    </row>
    <row r="9638" customFormat="false" ht="13.5" hidden="false" customHeight="true" outlineLevel="0" collapsed="false">
      <c r="A9638" s="31" t="s">
        <v>14188</v>
      </c>
      <c r="C9638" s="0" t="s">
        <v>14185</v>
      </c>
      <c r="D9638" s="27" t="s">
        <v>111</v>
      </c>
      <c r="E9638" s="27" t="s">
        <v>56</v>
      </c>
    </row>
    <row r="9639" customFormat="false" ht="13.5" hidden="false" customHeight="true" outlineLevel="0" collapsed="false">
      <c r="A9639" s="31" t="s">
        <v>14189</v>
      </c>
      <c r="B9639" s="27" t="s">
        <v>40</v>
      </c>
      <c r="C9639" s="0" t="s">
        <v>14190</v>
      </c>
      <c r="D9639" s="27" t="s">
        <v>55</v>
      </c>
    </row>
    <row r="9640" customFormat="false" ht="13.5" hidden="false" customHeight="true" outlineLevel="0" collapsed="false">
      <c r="A9640" s="31" t="s">
        <v>14191</v>
      </c>
      <c r="C9640" s="0" t="s">
        <v>14190</v>
      </c>
      <c r="D9640" s="27" t="s">
        <v>44</v>
      </c>
    </row>
    <row r="9641" customFormat="false" ht="13.5" hidden="false" customHeight="true" outlineLevel="0" collapsed="false">
      <c r="A9641" s="31" t="s">
        <v>14192</v>
      </c>
      <c r="C9641" s="0" t="s">
        <v>14190</v>
      </c>
      <c r="D9641" s="27" t="s">
        <v>46</v>
      </c>
    </row>
    <row r="9642" customFormat="false" ht="13.5" hidden="false" customHeight="true" outlineLevel="0" collapsed="false">
      <c r="A9642" s="31" t="s">
        <v>14193</v>
      </c>
      <c r="B9642" s="27" t="s">
        <v>40</v>
      </c>
      <c r="C9642" s="0" t="s">
        <v>14194</v>
      </c>
      <c r="D9642" s="27" t="s">
        <v>55</v>
      </c>
    </row>
    <row r="9643" customFormat="false" ht="13.5" hidden="false" customHeight="true" outlineLevel="0" collapsed="false">
      <c r="A9643" s="31" t="s">
        <v>14195</v>
      </c>
      <c r="C9643" s="0" t="s">
        <v>14194</v>
      </c>
      <c r="D9643" s="27" t="s">
        <v>44</v>
      </c>
    </row>
    <row r="9644" customFormat="false" ht="13.5" hidden="false" customHeight="true" outlineLevel="0" collapsed="false">
      <c r="A9644" s="31" t="s">
        <v>14196</v>
      </c>
      <c r="C9644" s="0" t="s">
        <v>14194</v>
      </c>
      <c r="D9644" s="27" t="s">
        <v>46</v>
      </c>
    </row>
    <row r="9645" customFormat="false" ht="13.5" hidden="false" customHeight="true" outlineLevel="0" collapsed="false">
      <c r="A9645" s="31" t="s">
        <v>14197</v>
      </c>
      <c r="B9645" s="27" t="s">
        <v>40</v>
      </c>
      <c r="C9645" s="0" t="s">
        <v>14198</v>
      </c>
      <c r="D9645" s="27" t="s">
        <v>55</v>
      </c>
    </row>
    <row r="9646" customFormat="false" ht="13.5" hidden="false" customHeight="true" outlineLevel="0" collapsed="false">
      <c r="A9646" s="31" t="s">
        <v>14199</v>
      </c>
      <c r="C9646" s="0" t="s">
        <v>14198</v>
      </c>
      <c r="D9646" s="27" t="s">
        <v>44</v>
      </c>
    </row>
    <row r="9647" customFormat="false" ht="13.5" hidden="false" customHeight="true" outlineLevel="0" collapsed="false">
      <c r="A9647" s="31" t="s">
        <v>14200</v>
      </c>
      <c r="C9647" s="0" t="s">
        <v>14198</v>
      </c>
      <c r="D9647" s="27" t="s">
        <v>46</v>
      </c>
    </row>
    <row r="9648" customFormat="false" ht="13.5" hidden="false" customHeight="true" outlineLevel="0" collapsed="false">
      <c r="A9648" s="31" t="s">
        <v>14201</v>
      </c>
      <c r="C9648" s="0" t="s">
        <v>14202</v>
      </c>
      <c r="D9648" s="27" t="s">
        <v>62</v>
      </c>
    </row>
    <row r="9649" customFormat="false" ht="13.5" hidden="false" customHeight="true" outlineLevel="0" collapsed="false">
      <c r="A9649" s="31" t="s">
        <v>14203</v>
      </c>
      <c r="B9649" s="27" t="s">
        <v>40</v>
      </c>
      <c r="C9649" s="0" t="s">
        <v>14204</v>
      </c>
      <c r="D9649" s="27" t="s">
        <v>238</v>
      </c>
    </row>
    <row r="9650" customFormat="false" ht="13.5" hidden="false" customHeight="true" outlineLevel="0" collapsed="false">
      <c r="A9650" s="31" t="s">
        <v>14205</v>
      </c>
      <c r="C9650" s="0" t="s">
        <v>14204</v>
      </c>
      <c r="D9650" s="27" t="s">
        <v>44</v>
      </c>
    </row>
    <row r="9651" customFormat="false" ht="13.5" hidden="false" customHeight="true" outlineLevel="0" collapsed="false">
      <c r="A9651" s="31" t="s">
        <v>14206</v>
      </c>
      <c r="C9651" s="0" t="s">
        <v>14204</v>
      </c>
      <c r="D9651" s="27" t="s">
        <v>46</v>
      </c>
    </row>
    <row r="9652" customFormat="false" ht="13.5" hidden="false" customHeight="true" outlineLevel="0" collapsed="false">
      <c r="A9652" s="31" t="s">
        <v>14207</v>
      </c>
      <c r="C9652" s="0" t="s">
        <v>14204</v>
      </c>
      <c r="D9652" s="27" t="s">
        <v>11702</v>
      </c>
    </row>
    <row r="9653" customFormat="false" ht="13.5" hidden="false" customHeight="true" outlineLevel="0" collapsed="false">
      <c r="A9653" s="31" t="s">
        <v>14208</v>
      </c>
      <c r="B9653" s="27" t="s">
        <v>40</v>
      </c>
      <c r="C9653" s="0" t="s">
        <v>14209</v>
      </c>
      <c r="D9653" s="27" t="s">
        <v>55</v>
      </c>
    </row>
    <row r="9654" customFormat="false" ht="13.5" hidden="false" customHeight="true" outlineLevel="0" collapsed="false">
      <c r="A9654" s="31" t="s">
        <v>14210</v>
      </c>
      <c r="C9654" s="0" t="s">
        <v>14209</v>
      </c>
      <c r="D9654" s="27" t="s">
        <v>44</v>
      </c>
    </row>
    <row r="9655" customFormat="false" ht="13.5" hidden="false" customHeight="true" outlineLevel="0" collapsed="false">
      <c r="A9655" s="31" t="s">
        <v>14211</v>
      </c>
      <c r="C9655" s="0" t="s">
        <v>14209</v>
      </c>
      <c r="D9655" s="27" t="s">
        <v>46</v>
      </c>
    </row>
    <row r="9656" customFormat="false" ht="13.5" hidden="false" customHeight="true" outlineLevel="0" collapsed="false">
      <c r="A9656" s="31" t="s">
        <v>14212</v>
      </c>
      <c r="C9656" s="0" t="s">
        <v>14213</v>
      </c>
      <c r="D9656" s="27" t="s">
        <v>102</v>
      </c>
    </row>
    <row r="9657" customFormat="false" ht="13.5" hidden="false" customHeight="true" outlineLevel="0" collapsed="false">
      <c r="A9657" s="31" t="s">
        <v>14214</v>
      </c>
      <c r="C9657" s="0" t="s">
        <v>14215</v>
      </c>
      <c r="D9657" s="27" t="s">
        <v>55</v>
      </c>
    </row>
    <row r="9658" customFormat="false" ht="13.5" hidden="false" customHeight="true" outlineLevel="0" collapsed="false">
      <c r="A9658" s="31" t="s">
        <v>14216</v>
      </c>
      <c r="C9658" s="0" t="s">
        <v>14217</v>
      </c>
      <c r="D9658" s="27" t="s">
        <v>3130</v>
      </c>
    </row>
    <row r="9659" customFormat="false" ht="13.5" hidden="false" customHeight="true" outlineLevel="0" collapsed="false">
      <c r="A9659" s="31" t="s">
        <v>14218</v>
      </c>
      <c r="B9659" s="27" t="s">
        <v>40</v>
      </c>
      <c r="C9659" s="0" t="s">
        <v>14219</v>
      </c>
      <c r="D9659" s="27" t="s">
        <v>55</v>
      </c>
    </row>
    <row r="9660" customFormat="false" ht="13.5" hidden="false" customHeight="true" outlineLevel="0" collapsed="false">
      <c r="A9660" s="31" t="s">
        <v>14220</v>
      </c>
      <c r="C9660" s="0" t="s">
        <v>14219</v>
      </c>
      <c r="D9660" s="27" t="s">
        <v>44</v>
      </c>
    </row>
    <row r="9661" customFormat="false" ht="13.5" hidden="false" customHeight="true" outlineLevel="0" collapsed="false">
      <c r="A9661" s="31" t="s">
        <v>14221</v>
      </c>
      <c r="C9661" s="0" t="s">
        <v>14219</v>
      </c>
      <c r="D9661" s="27" t="s">
        <v>46</v>
      </c>
    </row>
    <row r="9662" customFormat="false" ht="13.5" hidden="false" customHeight="true" outlineLevel="0" collapsed="false">
      <c r="A9662" s="31" t="s">
        <v>14222</v>
      </c>
      <c r="B9662" s="27" t="s">
        <v>40</v>
      </c>
      <c r="C9662" s="0" t="s">
        <v>14223</v>
      </c>
      <c r="D9662" s="27" t="s">
        <v>55</v>
      </c>
    </row>
    <row r="9663" customFormat="false" ht="13.5" hidden="false" customHeight="true" outlineLevel="0" collapsed="false">
      <c r="A9663" s="31" t="s">
        <v>14224</v>
      </c>
      <c r="C9663" s="0" t="s">
        <v>14223</v>
      </c>
      <c r="D9663" s="27" t="s">
        <v>44</v>
      </c>
    </row>
    <row r="9664" customFormat="false" ht="13.5" hidden="false" customHeight="true" outlineLevel="0" collapsed="false">
      <c r="A9664" s="31" t="s">
        <v>14225</v>
      </c>
      <c r="C9664" s="0" t="s">
        <v>14223</v>
      </c>
      <c r="D9664" s="27" t="s">
        <v>46</v>
      </c>
    </row>
    <row r="9665" customFormat="false" ht="13.5" hidden="false" customHeight="true" outlineLevel="0" collapsed="false">
      <c r="A9665" s="31" t="s">
        <v>14226</v>
      </c>
      <c r="C9665" s="0" t="s">
        <v>14227</v>
      </c>
      <c r="D9665" s="27" t="s">
        <v>55</v>
      </c>
    </row>
    <row r="9666" customFormat="false" ht="13.5" hidden="false" customHeight="true" outlineLevel="0" collapsed="false">
      <c r="A9666" s="31" t="s">
        <v>14228</v>
      </c>
      <c r="B9666" s="27" t="s">
        <v>40</v>
      </c>
      <c r="C9666" s="0" t="s">
        <v>14229</v>
      </c>
      <c r="D9666" s="27" t="s">
        <v>55</v>
      </c>
    </row>
    <row r="9667" customFormat="false" ht="13.5" hidden="false" customHeight="true" outlineLevel="0" collapsed="false">
      <c r="A9667" s="31" t="s">
        <v>14230</v>
      </c>
      <c r="C9667" s="0" t="s">
        <v>14229</v>
      </c>
      <c r="D9667" s="27" t="s">
        <v>44</v>
      </c>
    </row>
    <row r="9668" customFormat="false" ht="13.5" hidden="false" customHeight="true" outlineLevel="0" collapsed="false">
      <c r="A9668" s="31" t="s">
        <v>14231</v>
      </c>
      <c r="C9668" s="0" t="s">
        <v>14229</v>
      </c>
      <c r="D9668" s="27" t="s">
        <v>46</v>
      </c>
    </row>
    <row r="9669" customFormat="false" ht="13.5" hidden="false" customHeight="true" outlineLevel="0" collapsed="false">
      <c r="A9669" s="31" t="s">
        <v>14232</v>
      </c>
      <c r="B9669" s="27" t="s">
        <v>40</v>
      </c>
      <c r="C9669" s="0" t="s">
        <v>14233</v>
      </c>
      <c r="D9669" s="27" t="s">
        <v>62</v>
      </c>
    </row>
    <row r="9670" customFormat="false" ht="13.5" hidden="false" customHeight="true" outlineLevel="0" collapsed="false">
      <c r="A9670" s="31" t="s">
        <v>14234</v>
      </c>
      <c r="C9670" s="0" t="s">
        <v>14233</v>
      </c>
      <c r="D9670" s="27" t="s">
        <v>44</v>
      </c>
    </row>
    <row r="9671" customFormat="false" ht="13.5" hidden="false" customHeight="true" outlineLevel="0" collapsed="false">
      <c r="A9671" s="31" t="s">
        <v>14235</v>
      </c>
      <c r="C9671" s="0" t="s">
        <v>14233</v>
      </c>
      <c r="D9671" s="27" t="s">
        <v>46</v>
      </c>
    </row>
    <row r="9672" customFormat="false" ht="13.5" hidden="false" customHeight="true" outlineLevel="0" collapsed="false">
      <c r="A9672" s="31" t="s">
        <v>14236</v>
      </c>
      <c r="B9672" s="27" t="s">
        <v>40</v>
      </c>
      <c r="C9672" s="0" t="s">
        <v>14237</v>
      </c>
      <c r="D9672" s="27" t="s">
        <v>55</v>
      </c>
    </row>
    <row r="9673" customFormat="false" ht="13.5" hidden="false" customHeight="true" outlineLevel="0" collapsed="false">
      <c r="A9673" s="31" t="s">
        <v>14238</v>
      </c>
      <c r="C9673" s="0" t="s">
        <v>14237</v>
      </c>
      <c r="D9673" s="27" t="s">
        <v>44</v>
      </c>
    </row>
    <row r="9674" customFormat="false" ht="13.5" hidden="false" customHeight="true" outlineLevel="0" collapsed="false">
      <c r="A9674" s="31" t="s">
        <v>14239</v>
      </c>
      <c r="C9674" s="0" t="s">
        <v>14237</v>
      </c>
      <c r="D9674" s="27" t="s">
        <v>46</v>
      </c>
    </row>
    <row r="9675" customFormat="false" ht="13.5" hidden="false" customHeight="true" outlineLevel="0" collapsed="false">
      <c r="A9675" s="31" t="s">
        <v>14240</v>
      </c>
      <c r="B9675" s="27" t="s">
        <v>40</v>
      </c>
      <c r="C9675" s="0" t="s">
        <v>14241</v>
      </c>
      <c r="D9675" s="27" t="s">
        <v>55</v>
      </c>
    </row>
    <row r="9676" customFormat="false" ht="13.5" hidden="false" customHeight="true" outlineLevel="0" collapsed="false">
      <c r="A9676" s="31" t="s">
        <v>14242</v>
      </c>
      <c r="C9676" s="0" t="s">
        <v>14241</v>
      </c>
      <c r="D9676" s="27" t="s">
        <v>44</v>
      </c>
    </row>
    <row r="9677" customFormat="false" ht="13.5" hidden="false" customHeight="true" outlineLevel="0" collapsed="false">
      <c r="A9677" s="31" t="s">
        <v>14243</v>
      </c>
      <c r="C9677" s="0" t="s">
        <v>14241</v>
      </c>
      <c r="D9677" s="27" t="s">
        <v>46</v>
      </c>
    </row>
    <row r="9678" customFormat="false" ht="13.5" hidden="false" customHeight="true" outlineLevel="0" collapsed="false">
      <c r="A9678" s="31" t="s">
        <v>14244</v>
      </c>
      <c r="B9678" s="27" t="s">
        <v>40</v>
      </c>
      <c r="C9678" s="0" t="s">
        <v>14245</v>
      </c>
      <c r="D9678" s="27" t="s">
        <v>55</v>
      </c>
    </row>
    <row r="9679" customFormat="false" ht="13.5" hidden="false" customHeight="true" outlineLevel="0" collapsed="false">
      <c r="A9679" s="31" t="s">
        <v>14246</v>
      </c>
      <c r="C9679" s="0" t="s">
        <v>14245</v>
      </c>
      <c r="D9679" s="27" t="s">
        <v>44</v>
      </c>
    </row>
    <row r="9680" customFormat="false" ht="13.5" hidden="false" customHeight="true" outlineLevel="0" collapsed="false">
      <c r="A9680" s="31" t="s">
        <v>14247</v>
      </c>
      <c r="C9680" s="0" t="s">
        <v>14245</v>
      </c>
      <c r="D9680" s="27" t="s">
        <v>46</v>
      </c>
    </row>
    <row r="9681" customFormat="false" ht="13.5" hidden="false" customHeight="true" outlineLevel="0" collapsed="false">
      <c r="A9681" s="31" t="s">
        <v>14248</v>
      </c>
      <c r="C9681" s="0" t="s">
        <v>14249</v>
      </c>
      <c r="D9681" s="27" t="s">
        <v>274</v>
      </c>
    </row>
    <row r="9682" customFormat="false" ht="13.5" hidden="false" customHeight="true" outlineLevel="0" collapsed="false">
      <c r="A9682" s="31" t="s">
        <v>14250</v>
      </c>
      <c r="C9682" s="0" t="s">
        <v>14249</v>
      </c>
      <c r="D9682" s="27" t="s">
        <v>62</v>
      </c>
    </row>
    <row r="9683" customFormat="false" ht="13.5" hidden="false" customHeight="true" outlineLevel="0" collapsed="false">
      <c r="A9683" s="31" t="s">
        <v>14251</v>
      </c>
      <c r="C9683" s="0" t="s">
        <v>14252</v>
      </c>
      <c r="D9683" s="27" t="s">
        <v>55</v>
      </c>
    </row>
    <row r="9684" customFormat="false" ht="13.5" hidden="false" customHeight="true" outlineLevel="0" collapsed="false">
      <c r="A9684" s="31" t="s">
        <v>14253</v>
      </c>
      <c r="B9684" s="27" t="s">
        <v>40</v>
      </c>
      <c r="C9684" s="0" t="s">
        <v>14254</v>
      </c>
      <c r="D9684" s="27" t="s">
        <v>55</v>
      </c>
    </row>
    <row r="9685" customFormat="false" ht="13.5" hidden="false" customHeight="true" outlineLevel="0" collapsed="false">
      <c r="A9685" s="31" t="s">
        <v>14255</v>
      </c>
      <c r="C9685" s="0" t="s">
        <v>14254</v>
      </c>
      <c r="D9685" s="27" t="s">
        <v>44</v>
      </c>
    </row>
    <row r="9686" customFormat="false" ht="13.5" hidden="false" customHeight="true" outlineLevel="0" collapsed="false">
      <c r="A9686" s="31" t="s">
        <v>14256</v>
      </c>
      <c r="C9686" s="0" t="s">
        <v>14254</v>
      </c>
      <c r="D9686" s="27" t="s">
        <v>46</v>
      </c>
    </row>
    <row r="9687" customFormat="false" ht="13.5" hidden="false" customHeight="true" outlineLevel="0" collapsed="false">
      <c r="A9687" s="31" t="s">
        <v>14257</v>
      </c>
      <c r="B9687" s="27" t="s">
        <v>40</v>
      </c>
      <c r="C9687" s="0" t="s">
        <v>14258</v>
      </c>
      <c r="D9687" s="27" t="s">
        <v>14259</v>
      </c>
      <c r="E9687" s="27" t="s">
        <v>56</v>
      </c>
    </row>
    <row r="9688" customFormat="false" ht="13.5" hidden="false" customHeight="true" outlineLevel="0" collapsed="false">
      <c r="A9688" s="31" t="s">
        <v>14260</v>
      </c>
      <c r="C9688" s="0" t="s">
        <v>14258</v>
      </c>
      <c r="D9688" s="27" t="s">
        <v>44</v>
      </c>
      <c r="E9688" s="27" t="s">
        <v>56</v>
      </c>
    </row>
    <row r="9689" customFormat="false" ht="13.5" hidden="false" customHeight="true" outlineLevel="0" collapsed="false">
      <c r="A9689" s="31" t="s">
        <v>14261</v>
      </c>
      <c r="C9689" s="0" t="s">
        <v>14258</v>
      </c>
      <c r="D9689" s="27" t="s">
        <v>46</v>
      </c>
      <c r="E9689" s="27" t="s">
        <v>56</v>
      </c>
    </row>
    <row r="9690" customFormat="false" ht="13.5" hidden="false" customHeight="true" outlineLevel="0" collapsed="false">
      <c r="A9690" s="31" t="s">
        <v>14262</v>
      </c>
      <c r="B9690" s="27" t="s">
        <v>40</v>
      </c>
      <c r="C9690" s="0" t="s">
        <v>14258</v>
      </c>
      <c r="D9690" s="27" t="s">
        <v>3130</v>
      </c>
      <c r="E9690" s="27" t="s">
        <v>50</v>
      </c>
    </row>
    <row r="9691" customFormat="false" ht="13.5" hidden="false" customHeight="true" outlineLevel="0" collapsed="false">
      <c r="A9691" s="31" t="s">
        <v>14263</v>
      </c>
      <c r="C9691" s="0" t="s">
        <v>14258</v>
      </c>
      <c r="D9691" s="27" t="s">
        <v>44</v>
      </c>
      <c r="E9691" s="27" t="s">
        <v>50</v>
      </c>
    </row>
    <row r="9692" customFormat="false" ht="13.5" hidden="false" customHeight="true" outlineLevel="0" collapsed="false">
      <c r="A9692" s="31" t="s">
        <v>14264</v>
      </c>
      <c r="C9692" s="0" t="s">
        <v>14258</v>
      </c>
      <c r="D9692" s="27" t="s">
        <v>46</v>
      </c>
      <c r="E9692" s="27" t="s">
        <v>50</v>
      </c>
    </row>
    <row r="9693" customFormat="false" ht="13.5" hidden="false" customHeight="true" outlineLevel="0" collapsed="false">
      <c r="A9693" s="31" t="s">
        <v>14265</v>
      </c>
      <c r="C9693" s="0" t="s">
        <v>14266</v>
      </c>
      <c r="D9693" s="27" t="s">
        <v>3027</v>
      </c>
      <c r="E9693" s="27" t="s">
        <v>56</v>
      </c>
    </row>
    <row r="9694" customFormat="false" ht="13.5" hidden="false" customHeight="true" outlineLevel="0" collapsed="false">
      <c r="A9694" s="31" t="s">
        <v>14267</v>
      </c>
      <c r="C9694" s="0" t="s">
        <v>14266</v>
      </c>
      <c r="D9694" s="27" t="s">
        <v>3027</v>
      </c>
      <c r="E9694" s="27" t="s">
        <v>50</v>
      </c>
    </row>
    <row r="9695" customFormat="false" ht="13.5" hidden="false" customHeight="true" outlineLevel="0" collapsed="false">
      <c r="A9695" s="31" t="s">
        <v>14268</v>
      </c>
      <c r="B9695" s="27" t="s">
        <v>40</v>
      </c>
      <c r="C9695" s="0" t="s">
        <v>14269</v>
      </c>
      <c r="D9695" s="27" t="s">
        <v>55</v>
      </c>
    </row>
    <row r="9696" customFormat="false" ht="13.5" hidden="false" customHeight="true" outlineLevel="0" collapsed="false">
      <c r="A9696" s="31" t="s">
        <v>14270</v>
      </c>
      <c r="C9696" s="0" t="s">
        <v>14269</v>
      </c>
      <c r="D9696" s="27" t="s">
        <v>44</v>
      </c>
    </row>
    <row r="9697" customFormat="false" ht="13.5" hidden="false" customHeight="true" outlineLevel="0" collapsed="false">
      <c r="A9697" s="31" t="s">
        <v>14271</v>
      </c>
      <c r="C9697" s="0" t="s">
        <v>14269</v>
      </c>
      <c r="D9697" s="27" t="s">
        <v>46</v>
      </c>
    </row>
    <row r="9698" customFormat="false" ht="13.5" hidden="false" customHeight="true" outlineLevel="0" collapsed="false">
      <c r="A9698" s="31" t="s">
        <v>14272</v>
      </c>
      <c r="B9698" s="27" t="s">
        <v>40</v>
      </c>
      <c r="C9698" s="0" t="s">
        <v>14273</v>
      </c>
      <c r="D9698" s="27" t="s">
        <v>4251</v>
      </c>
    </row>
    <row r="9699" customFormat="false" ht="13.5" hidden="false" customHeight="true" outlineLevel="0" collapsed="false">
      <c r="A9699" s="31" t="s">
        <v>14274</v>
      </c>
      <c r="C9699" s="0" t="s">
        <v>14273</v>
      </c>
      <c r="D9699" s="27" t="s">
        <v>44</v>
      </c>
    </row>
    <row r="9700" customFormat="false" ht="13.5" hidden="false" customHeight="true" outlineLevel="0" collapsed="false">
      <c r="A9700" s="31" t="s">
        <v>14275</v>
      </c>
      <c r="C9700" s="0" t="s">
        <v>14273</v>
      </c>
      <c r="D9700" s="27" t="s">
        <v>46</v>
      </c>
    </row>
    <row r="9701" customFormat="false" ht="13.5" hidden="false" customHeight="true" outlineLevel="0" collapsed="false">
      <c r="A9701" s="31" t="s">
        <v>14276</v>
      </c>
      <c r="C9701" s="0" t="s">
        <v>14277</v>
      </c>
      <c r="D9701" s="27" t="s">
        <v>3027</v>
      </c>
    </row>
    <row r="9702" customFormat="false" ht="13.5" hidden="false" customHeight="true" outlineLevel="0" collapsed="false">
      <c r="A9702" s="31" t="s">
        <v>14278</v>
      </c>
      <c r="B9702" s="27" t="s">
        <v>40</v>
      </c>
      <c r="C9702" s="0" t="s">
        <v>14279</v>
      </c>
      <c r="D9702" s="27" t="s">
        <v>1025</v>
      </c>
    </row>
    <row r="9703" customFormat="false" ht="13.5" hidden="false" customHeight="true" outlineLevel="0" collapsed="false">
      <c r="A9703" s="31" t="s">
        <v>14280</v>
      </c>
      <c r="C9703" s="0" t="s">
        <v>14279</v>
      </c>
      <c r="D9703" s="27" t="s">
        <v>44</v>
      </c>
    </row>
    <row r="9704" customFormat="false" ht="13.5" hidden="false" customHeight="true" outlineLevel="0" collapsed="false">
      <c r="A9704" s="31" t="s">
        <v>14281</v>
      </c>
      <c r="C9704" s="0" t="s">
        <v>14279</v>
      </c>
      <c r="D9704" s="27" t="s">
        <v>46</v>
      </c>
    </row>
    <row r="9705" customFormat="false" ht="13.5" hidden="false" customHeight="true" outlineLevel="0" collapsed="false">
      <c r="A9705" s="31" t="s">
        <v>14282</v>
      </c>
      <c r="B9705" s="27" t="s">
        <v>40</v>
      </c>
      <c r="C9705" s="0" t="s">
        <v>14283</v>
      </c>
      <c r="D9705" s="27" t="s">
        <v>62</v>
      </c>
    </row>
    <row r="9706" customFormat="false" ht="13.5" hidden="false" customHeight="true" outlineLevel="0" collapsed="false">
      <c r="A9706" s="31" t="s">
        <v>14284</v>
      </c>
      <c r="C9706" s="0" t="s">
        <v>14283</v>
      </c>
      <c r="D9706" s="27" t="s">
        <v>44</v>
      </c>
    </row>
    <row r="9707" customFormat="false" ht="13.5" hidden="false" customHeight="true" outlineLevel="0" collapsed="false">
      <c r="A9707" s="31" t="s">
        <v>14285</v>
      </c>
      <c r="C9707" s="0" t="s">
        <v>14283</v>
      </c>
      <c r="D9707" s="27" t="s">
        <v>46</v>
      </c>
    </row>
    <row r="9708" customFormat="false" ht="13.5" hidden="false" customHeight="true" outlineLevel="0" collapsed="false">
      <c r="A9708" s="31" t="s">
        <v>14286</v>
      </c>
      <c r="B9708" s="27" t="s">
        <v>40</v>
      </c>
      <c r="C9708" s="0" t="s">
        <v>14287</v>
      </c>
      <c r="D9708" s="27" t="s">
        <v>3130</v>
      </c>
    </row>
    <row r="9709" customFormat="false" ht="13.5" hidden="false" customHeight="true" outlineLevel="0" collapsed="false">
      <c r="A9709" s="31" t="s">
        <v>14288</v>
      </c>
      <c r="C9709" s="0" t="s">
        <v>14287</v>
      </c>
      <c r="D9709" s="27" t="s">
        <v>44</v>
      </c>
    </row>
    <row r="9710" customFormat="false" ht="13.5" hidden="false" customHeight="true" outlineLevel="0" collapsed="false">
      <c r="A9710" s="31" t="s">
        <v>14289</v>
      </c>
      <c r="C9710" s="0" t="s">
        <v>14287</v>
      </c>
      <c r="D9710" s="27" t="s">
        <v>46</v>
      </c>
    </row>
    <row r="9711" customFormat="false" ht="13.5" hidden="false" customHeight="true" outlineLevel="0" collapsed="false">
      <c r="A9711" s="31" t="s">
        <v>14290</v>
      </c>
      <c r="B9711" s="27" t="s">
        <v>40</v>
      </c>
      <c r="C9711" s="0" t="s">
        <v>14291</v>
      </c>
      <c r="D9711" s="27" t="s">
        <v>55</v>
      </c>
    </row>
    <row r="9712" customFormat="false" ht="13.5" hidden="false" customHeight="true" outlineLevel="0" collapsed="false">
      <c r="A9712" s="31" t="s">
        <v>14292</v>
      </c>
      <c r="C9712" s="0" t="s">
        <v>14291</v>
      </c>
      <c r="D9712" s="27" t="s">
        <v>44</v>
      </c>
    </row>
    <row r="9713" customFormat="false" ht="13.5" hidden="false" customHeight="true" outlineLevel="0" collapsed="false">
      <c r="A9713" s="31" t="s">
        <v>14293</v>
      </c>
      <c r="C9713" s="0" t="s">
        <v>14291</v>
      </c>
      <c r="D9713" s="27" t="s">
        <v>46</v>
      </c>
    </row>
    <row r="9714" customFormat="false" ht="13.5" hidden="false" customHeight="true" outlineLevel="0" collapsed="false">
      <c r="A9714" s="31" t="s">
        <v>14294</v>
      </c>
      <c r="B9714" s="27" t="s">
        <v>40</v>
      </c>
      <c r="C9714" s="0" t="s">
        <v>14295</v>
      </c>
      <c r="D9714" s="27" t="s">
        <v>55</v>
      </c>
    </row>
    <row r="9715" customFormat="false" ht="13.5" hidden="false" customHeight="true" outlineLevel="0" collapsed="false">
      <c r="A9715" s="31" t="s">
        <v>14296</v>
      </c>
      <c r="C9715" s="0" t="s">
        <v>14295</v>
      </c>
      <c r="D9715" s="27" t="s">
        <v>44</v>
      </c>
    </row>
    <row r="9716" customFormat="false" ht="13.5" hidden="false" customHeight="true" outlineLevel="0" collapsed="false">
      <c r="A9716" s="31" t="s">
        <v>14297</v>
      </c>
      <c r="C9716" s="0" t="s">
        <v>14295</v>
      </c>
      <c r="D9716" s="27" t="s">
        <v>46</v>
      </c>
    </row>
    <row r="9717" customFormat="false" ht="13.5" hidden="false" customHeight="true" outlineLevel="0" collapsed="false">
      <c r="A9717" s="31" t="s">
        <v>14298</v>
      </c>
      <c r="B9717" s="27" t="s">
        <v>40</v>
      </c>
      <c r="C9717" s="0" t="s">
        <v>14299</v>
      </c>
      <c r="D9717" s="27" t="s">
        <v>238</v>
      </c>
    </row>
    <row r="9718" customFormat="false" ht="13.5" hidden="false" customHeight="true" outlineLevel="0" collapsed="false">
      <c r="A9718" s="31" t="s">
        <v>14300</v>
      </c>
      <c r="C9718" s="0" t="s">
        <v>14299</v>
      </c>
      <c r="D9718" s="27" t="s">
        <v>44</v>
      </c>
    </row>
    <row r="9719" customFormat="false" ht="13.5" hidden="false" customHeight="true" outlineLevel="0" collapsed="false">
      <c r="A9719" s="31" t="s">
        <v>14301</v>
      </c>
      <c r="C9719" s="0" t="s">
        <v>14299</v>
      </c>
      <c r="D9719" s="27" t="s">
        <v>46</v>
      </c>
    </row>
    <row r="9720" customFormat="false" ht="13.5" hidden="false" customHeight="true" outlineLevel="0" collapsed="false">
      <c r="A9720" s="31" t="s">
        <v>14302</v>
      </c>
      <c r="B9720" s="27" t="s">
        <v>40</v>
      </c>
      <c r="C9720" s="0" t="s">
        <v>14303</v>
      </c>
      <c r="D9720" s="27" t="s">
        <v>55</v>
      </c>
    </row>
    <row r="9721" customFormat="false" ht="13.5" hidden="false" customHeight="true" outlineLevel="0" collapsed="false">
      <c r="A9721" s="31" t="s">
        <v>14304</v>
      </c>
      <c r="C9721" s="0" t="s">
        <v>14303</v>
      </c>
      <c r="D9721" s="27" t="s">
        <v>44</v>
      </c>
    </row>
    <row r="9722" customFormat="false" ht="13.5" hidden="false" customHeight="true" outlineLevel="0" collapsed="false">
      <c r="A9722" s="31" t="s">
        <v>14305</v>
      </c>
      <c r="C9722" s="0" t="s">
        <v>14303</v>
      </c>
      <c r="D9722" s="27" t="s">
        <v>46</v>
      </c>
    </row>
    <row r="9723" customFormat="false" ht="13.5" hidden="false" customHeight="true" outlineLevel="0" collapsed="false">
      <c r="A9723" s="31" t="s">
        <v>14306</v>
      </c>
      <c r="B9723" s="27" t="s">
        <v>40</v>
      </c>
      <c r="C9723" s="0" t="s">
        <v>14307</v>
      </c>
      <c r="D9723" s="27" t="s">
        <v>55</v>
      </c>
    </row>
    <row r="9724" customFormat="false" ht="13.5" hidden="false" customHeight="true" outlineLevel="0" collapsed="false">
      <c r="A9724" s="31" t="s">
        <v>14308</v>
      </c>
      <c r="C9724" s="0" t="s">
        <v>14307</v>
      </c>
      <c r="D9724" s="27" t="s">
        <v>44</v>
      </c>
    </row>
    <row r="9725" customFormat="false" ht="13.5" hidden="false" customHeight="true" outlineLevel="0" collapsed="false">
      <c r="A9725" s="31" t="s">
        <v>14309</v>
      </c>
      <c r="C9725" s="0" t="s">
        <v>14307</v>
      </c>
      <c r="D9725" s="27" t="s">
        <v>46</v>
      </c>
    </row>
    <row r="9726" customFormat="false" ht="13.5" hidden="false" customHeight="true" outlineLevel="0" collapsed="false">
      <c r="A9726" s="31" t="s">
        <v>14310</v>
      </c>
      <c r="C9726" s="0" t="s">
        <v>14311</v>
      </c>
      <c r="D9726" s="27" t="s">
        <v>656</v>
      </c>
    </row>
    <row r="9727" customFormat="false" ht="13.5" hidden="false" customHeight="true" outlineLevel="0" collapsed="false">
      <c r="A9727" s="31" t="s">
        <v>14312</v>
      </c>
      <c r="C9727" s="0" t="s">
        <v>14311</v>
      </c>
      <c r="D9727" s="27" t="s">
        <v>55</v>
      </c>
    </row>
    <row r="9728" customFormat="false" ht="13.5" hidden="false" customHeight="true" outlineLevel="0" collapsed="false">
      <c r="A9728" s="31" t="s">
        <v>14313</v>
      </c>
      <c r="B9728" s="27" t="s">
        <v>40</v>
      </c>
      <c r="C9728" s="0" t="s">
        <v>14314</v>
      </c>
      <c r="D9728" s="27" t="s">
        <v>14315</v>
      </c>
    </row>
    <row r="9729" customFormat="false" ht="13.5" hidden="false" customHeight="true" outlineLevel="0" collapsed="false">
      <c r="A9729" s="31" t="s">
        <v>14316</v>
      </c>
      <c r="C9729" s="0" t="s">
        <v>14314</v>
      </c>
      <c r="D9729" s="27" t="s">
        <v>44</v>
      </c>
    </row>
    <row r="9730" customFormat="false" ht="13.5" hidden="false" customHeight="true" outlineLevel="0" collapsed="false">
      <c r="A9730" s="31" t="s">
        <v>14317</v>
      </c>
      <c r="C9730" s="0" t="s">
        <v>14314</v>
      </c>
      <c r="D9730" s="27" t="s">
        <v>46</v>
      </c>
    </row>
    <row r="9731" customFormat="false" ht="13.5" hidden="false" customHeight="true" outlineLevel="0" collapsed="false">
      <c r="A9731" s="31" t="s">
        <v>14318</v>
      </c>
      <c r="B9731" s="27" t="s">
        <v>40</v>
      </c>
      <c r="C9731" s="0" t="s">
        <v>14319</v>
      </c>
      <c r="D9731" s="27" t="s">
        <v>55</v>
      </c>
    </row>
    <row r="9732" customFormat="false" ht="13.5" hidden="false" customHeight="true" outlineLevel="0" collapsed="false">
      <c r="A9732" s="31" t="s">
        <v>14320</v>
      </c>
      <c r="C9732" s="0" t="s">
        <v>14319</v>
      </c>
      <c r="D9732" s="27" t="s">
        <v>44</v>
      </c>
    </row>
    <row r="9733" customFormat="false" ht="13.5" hidden="false" customHeight="true" outlineLevel="0" collapsed="false">
      <c r="A9733" s="31" t="s">
        <v>14321</v>
      </c>
      <c r="C9733" s="0" t="s">
        <v>14319</v>
      </c>
      <c r="D9733" s="27" t="s">
        <v>46</v>
      </c>
    </row>
    <row r="9734" customFormat="false" ht="13.5" hidden="false" customHeight="true" outlineLevel="0" collapsed="false">
      <c r="A9734" s="31" t="s">
        <v>14322</v>
      </c>
      <c r="B9734" s="27" t="s">
        <v>40</v>
      </c>
      <c r="C9734" s="0" t="s">
        <v>14323</v>
      </c>
      <c r="D9734" s="27" t="s">
        <v>55</v>
      </c>
    </row>
    <row r="9735" customFormat="false" ht="13.5" hidden="false" customHeight="true" outlineLevel="0" collapsed="false">
      <c r="A9735" s="31" t="s">
        <v>14324</v>
      </c>
      <c r="C9735" s="0" t="s">
        <v>14323</v>
      </c>
      <c r="D9735" s="27" t="s">
        <v>44</v>
      </c>
    </row>
    <row r="9736" customFormat="false" ht="13.5" hidden="false" customHeight="true" outlineLevel="0" collapsed="false">
      <c r="A9736" s="31" t="s">
        <v>14325</v>
      </c>
      <c r="C9736" s="0" t="s">
        <v>14323</v>
      </c>
      <c r="D9736" s="27" t="s">
        <v>46</v>
      </c>
    </row>
    <row r="9737" customFormat="false" ht="13.5" hidden="false" customHeight="true" outlineLevel="0" collapsed="false">
      <c r="A9737" s="31" t="s">
        <v>14326</v>
      </c>
      <c r="C9737" s="0" t="s">
        <v>14327</v>
      </c>
      <c r="D9737" s="27" t="s">
        <v>55</v>
      </c>
    </row>
    <row r="9738" customFormat="false" ht="13.5" hidden="false" customHeight="true" outlineLevel="0" collapsed="false">
      <c r="A9738" s="31" t="s">
        <v>14328</v>
      </c>
      <c r="C9738" s="0" t="s">
        <v>14327</v>
      </c>
      <c r="D9738" s="27" t="s">
        <v>2777</v>
      </c>
      <c r="E9738" s="27" t="s">
        <v>56</v>
      </c>
    </row>
    <row r="9739" customFormat="false" ht="13.5" hidden="false" customHeight="true" outlineLevel="0" collapsed="false">
      <c r="A9739" s="31" t="s">
        <v>14329</v>
      </c>
      <c r="B9739" s="27" t="s">
        <v>40</v>
      </c>
      <c r="C9739" s="0" t="s">
        <v>14330</v>
      </c>
      <c r="D9739" s="27" t="s">
        <v>102</v>
      </c>
    </row>
    <row r="9740" customFormat="false" ht="13.5" hidden="false" customHeight="true" outlineLevel="0" collapsed="false">
      <c r="A9740" s="31" t="s">
        <v>14331</v>
      </c>
      <c r="C9740" s="0" t="s">
        <v>14330</v>
      </c>
      <c r="D9740" s="27" t="s">
        <v>44</v>
      </c>
    </row>
    <row r="9741" customFormat="false" ht="13.5" hidden="false" customHeight="true" outlineLevel="0" collapsed="false">
      <c r="A9741" s="31" t="s">
        <v>14332</v>
      </c>
      <c r="C9741" s="0" t="s">
        <v>14330</v>
      </c>
      <c r="D9741" s="27" t="s">
        <v>46</v>
      </c>
    </row>
    <row r="9742" customFormat="false" ht="13.5" hidden="false" customHeight="true" outlineLevel="0" collapsed="false">
      <c r="A9742" s="31" t="s">
        <v>14333</v>
      </c>
      <c r="B9742" s="27" t="s">
        <v>40</v>
      </c>
      <c r="C9742" s="0" t="s">
        <v>14334</v>
      </c>
      <c r="D9742" s="27" t="s">
        <v>55</v>
      </c>
    </row>
    <row r="9743" customFormat="false" ht="13.5" hidden="false" customHeight="true" outlineLevel="0" collapsed="false">
      <c r="A9743" s="31" t="s">
        <v>14335</v>
      </c>
      <c r="C9743" s="0" t="s">
        <v>14334</v>
      </c>
      <c r="D9743" s="27" t="s">
        <v>44</v>
      </c>
    </row>
    <row r="9744" customFormat="false" ht="13.5" hidden="false" customHeight="true" outlineLevel="0" collapsed="false">
      <c r="A9744" s="31" t="s">
        <v>14336</v>
      </c>
      <c r="C9744" s="0" t="s">
        <v>14334</v>
      </c>
      <c r="D9744" s="27" t="s">
        <v>46</v>
      </c>
    </row>
    <row r="9745" customFormat="false" ht="13.5" hidden="false" customHeight="true" outlineLevel="0" collapsed="false">
      <c r="A9745" s="31" t="s">
        <v>14337</v>
      </c>
      <c r="B9745" s="27" t="s">
        <v>40</v>
      </c>
      <c r="C9745" s="0" t="s">
        <v>14338</v>
      </c>
      <c r="D9745" s="27" t="s">
        <v>14339</v>
      </c>
    </row>
    <row r="9746" customFormat="false" ht="13.5" hidden="false" customHeight="true" outlineLevel="0" collapsed="false">
      <c r="A9746" s="31" t="s">
        <v>14340</v>
      </c>
      <c r="C9746" s="0" t="s">
        <v>14338</v>
      </c>
      <c r="D9746" s="27" t="s">
        <v>44</v>
      </c>
    </row>
    <row r="9747" customFormat="false" ht="13.5" hidden="false" customHeight="true" outlineLevel="0" collapsed="false">
      <c r="A9747" s="31" t="s">
        <v>14341</v>
      </c>
      <c r="C9747" s="0" t="s">
        <v>14338</v>
      </c>
      <c r="D9747" s="27" t="s">
        <v>46</v>
      </c>
    </row>
    <row r="9748" customFormat="false" ht="13.5" hidden="false" customHeight="true" outlineLevel="0" collapsed="false">
      <c r="A9748" s="31" t="s">
        <v>14342</v>
      </c>
      <c r="B9748" s="27" t="s">
        <v>40</v>
      </c>
      <c r="C9748" s="0" t="s">
        <v>14343</v>
      </c>
      <c r="D9748" s="27" t="s">
        <v>55</v>
      </c>
    </row>
    <row r="9749" customFormat="false" ht="13.5" hidden="false" customHeight="true" outlineLevel="0" collapsed="false">
      <c r="A9749" s="31" t="s">
        <v>14344</v>
      </c>
      <c r="C9749" s="0" t="s">
        <v>14343</v>
      </c>
      <c r="D9749" s="27" t="s">
        <v>44</v>
      </c>
    </row>
    <row r="9750" customFormat="false" ht="13.5" hidden="false" customHeight="true" outlineLevel="0" collapsed="false">
      <c r="A9750" s="31" t="s">
        <v>14345</v>
      </c>
      <c r="C9750" s="0" t="s">
        <v>14343</v>
      </c>
      <c r="D9750" s="27" t="s">
        <v>46</v>
      </c>
    </row>
    <row r="9751" customFormat="false" ht="13.5" hidden="false" customHeight="true" outlineLevel="0" collapsed="false">
      <c r="A9751" s="31" t="s">
        <v>14346</v>
      </c>
      <c r="C9751" s="0" t="s">
        <v>14347</v>
      </c>
      <c r="D9751" s="27" t="s">
        <v>1518</v>
      </c>
    </row>
    <row r="9752" customFormat="false" ht="13.5" hidden="false" customHeight="true" outlineLevel="0" collapsed="false">
      <c r="A9752" s="31" t="s">
        <v>14348</v>
      </c>
      <c r="B9752" s="27" t="s">
        <v>40</v>
      </c>
      <c r="C9752" s="0" t="s">
        <v>14349</v>
      </c>
      <c r="D9752" s="27" t="s">
        <v>55</v>
      </c>
    </row>
    <row r="9753" customFormat="false" ht="13.5" hidden="false" customHeight="true" outlineLevel="0" collapsed="false">
      <c r="A9753" s="31" t="s">
        <v>14350</v>
      </c>
      <c r="C9753" s="0" t="s">
        <v>14349</v>
      </c>
      <c r="D9753" s="27" t="s">
        <v>44</v>
      </c>
    </row>
    <row r="9754" customFormat="false" ht="13.5" hidden="false" customHeight="true" outlineLevel="0" collapsed="false">
      <c r="A9754" s="31" t="s">
        <v>14351</v>
      </c>
      <c r="C9754" s="0" t="s">
        <v>14349</v>
      </c>
      <c r="D9754" s="27" t="s">
        <v>46</v>
      </c>
    </row>
    <row r="9755" customFormat="false" ht="13.5" hidden="false" customHeight="true" outlineLevel="0" collapsed="false">
      <c r="A9755" s="31" t="s">
        <v>14352</v>
      </c>
      <c r="B9755" s="27" t="s">
        <v>40</v>
      </c>
      <c r="C9755" s="0" t="s">
        <v>14353</v>
      </c>
      <c r="D9755" s="27" t="s">
        <v>55</v>
      </c>
    </row>
    <row r="9756" customFormat="false" ht="13.5" hidden="false" customHeight="true" outlineLevel="0" collapsed="false">
      <c r="A9756" s="31" t="s">
        <v>14354</v>
      </c>
      <c r="C9756" s="0" t="s">
        <v>14353</v>
      </c>
      <c r="D9756" s="27" t="s">
        <v>44</v>
      </c>
    </row>
    <row r="9757" customFormat="false" ht="13.5" hidden="false" customHeight="true" outlineLevel="0" collapsed="false">
      <c r="A9757" s="31" t="s">
        <v>14355</v>
      </c>
      <c r="C9757" s="0" t="s">
        <v>14353</v>
      </c>
      <c r="D9757" s="27" t="s">
        <v>46</v>
      </c>
    </row>
    <row r="9758" customFormat="false" ht="13.5" hidden="false" customHeight="true" outlineLevel="0" collapsed="false">
      <c r="A9758" s="31" t="s">
        <v>14356</v>
      </c>
      <c r="B9758" s="27" t="s">
        <v>40</v>
      </c>
      <c r="C9758" s="0" t="s">
        <v>14357</v>
      </c>
      <c r="D9758" s="27" t="s">
        <v>74</v>
      </c>
    </row>
    <row r="9759" customFormat="false" ht="13.5" hidden="false" customHeight="true" outlineLevel="0" collapsed="false">
      <c r="A9759" s="31" t="s">
        <v>14358</v>
      </c>
      <c r="C9759" s="0" t="s">
        <v>14357</v>
      </c>
      <c r="D9759" s="27" t="s">
        <v>44</v>
      </c>
    </row>
    <row r="9760" customFormat="false" ht="13.5" hidden="false" customHeight="true" outlineLevel="0" collapsed="false">
      <c r="A9760" s="31" t="s">
        <v>14359</v>
      </c>
      <c r="C9760" s="0" t="s">
        <v>14357</v>
      </c>
      <c r="D9760" s="27" t="s">
        <v>46</v>
      </c>
    </row>
    <row r="9761" customFormat="false" ht="13.5" hidden="false" customHeight="true" outlineLevel="0" collapsed="false">
      <c r="A9761" s="31" t="s">
        <v>14360</v>
      </c>
      <c r="C9761" s="0" t="s">
        <v>14357</v>
      </c>
      <c r="D9761" s="27" t="s">
        <v>5260</v>
      </c>
    </row>
    <row r="9762" customFormat="false" ht="13.5" hidden="false" customHeight="true" outlineLevel="0" collapsed="false">
      <c r="A9762" s="31" t="s">
        <v>14361</v>
      </c>
      <c r="B9762" s="27" t="s">
        <v>40</v>
      </c>
      <c r="C9762" s="0" t="s">
        <v>14362</v>
      </c>
      <c r="D9762" s="27" t="s">
        <v>726</v>
      </c>
    </row>
    <row r="9763" customFormat="false" ht="13.5" hidden="false" customHeight="true" outlineLevel="0" collapsed="false">
      <c r="A9763" s="31" t="s">
        <v>14363</v>
      </c>
      <c r="C9763" s="0" t="s">
        <v>14362</v>
      </c>
      <c r="D9763" s="27" t="s">
        <v>44</v>
      </c>
    </row>
    <row r="9764" customFormat="false" ht="13.5" hidden="false" customHeight="true" outlineLevel="0" collapsed="false">
      <c r="A9764" s="31" t="s">
        <v>14364</v>
      </c>
      <c r="C9764" s="0" t="s">
        <v>14362</v>
      </c>
      <c r="D9764" s="27" t="s">
        <v>46</v>
      </c>
    </row>
    <row r="9765" customFormat="false" ht="13.5" hidden="false" customHeight="true" outlineLevel="0" collapsed="false">
      <c r="A9765" s="31" t="s">
        <v>14365</v>
      </c>
      <c r="B9765" s="27" t="s">
        <v>40</v>
      </c>
      <c r="C9765" s="0" t="s">
        <v>14366</v>
      </c>
      <c r="D9765" s="27" t="s">
        <v>55</v>
      </c>
    </row>
    <row r="9766" customFormat="false" ht="13.5" hidden="false" customHeight="true" outlineLevel="0" collapsed="false">
      <c r="A9766" s="31" t="s">
        <v>14367</v>
      </c>
      <c r="C9766" s="0" t="s">
        <v>14366</v>
      </c>
      <c r="D9766" s="27" t="s">
        <v>44</v>
      </c>
    </row>
    <row r="9767" customFormat="false" ht="13.5" hidden="false" customHeight="true" outlineLevel="0" collapsed="false">
      <c r="A9767" s="31" t="s">
        <v>14368</v>
      </c>
      <c r="C9767" s="0" t="s">
        <v>14366</v>
      </c>
      <c r="D9767" s="27" t="s">
        <v>46</v>
      </c>
    </row>
    <row r="9768" customFormat="false" ht="13.5" hidden="false" customHeight="true" outlineLevel="0" collapsed="false">
      <c r="A9768" s="31" t="s">
        <v>14369</v>
      </c>
      <c r="C9768" s="0" t="s">
        <v>14370</v>
      </c>
      <c r="D9768" s="27" t="s">
        <v>726</v>
      </c>
    </row>
    <row r="9769" customFormat="false" ht="13.5" hidden="false" customHeight="true" outlineLevel="0" collapsed="false">
      <c r="A9769" s="31" t="s">
        <v>14371</v>
      </c>
      <c r="C9769" s="0" t="s">
        <v>14370</v>
      </c>
      <c r="D9769" s="27" t="s">
        <v>218</v>
      </c>
    </row>
    <row r="9770" customFormat="false" ht="13.5" hidden="false" customHeight="true" outlineLevel="0" collapsed="false">
      <c r="A9770" s="31" t="s">
        <v>14372</v>
      </c>
      <c r="C9770" s="0" t="s">
        <v>14370</v>
      </c>
      <c r="D9770" s="27" t="s">
        <v>14373</v>
      </c>
    </row>
    <row r="9771" customFormat="false" ht="13.5" hidden="false" customHeight="true" outlineLevel="0" collapsed="false">
      <c r="A9771" s="31" t="s">
        <v>14374</v>
      </c>
      <c r="B9771" s="27" t="s">
        <v>40</v>
      </c>
      <c r="C9771" s="0" t="s">
        <v>14375</v>
      </c>
      <c r="D9771" s="27" t="s">
        <v>55</v>
      </c>
    </row>
    <row r="9772" customFormat="false" ht="13.5" hidden="false" customHeight="true" outlineLevel="0" collapsed="false">
      <c r="A9772" s="31" t="s">
        <v>14376</v>
      </c>
      <c r="C9772" s="0" t="s">
        <v>14375</v>
      </c>
      <c r="D9772" s="27" t="s">
        <v>44</v>
      </c>
    </row>
    <row r="9773" customFormat="false" ht="13.5" hidden="false" customHeight="true" outlineLevel="0" collapsed="false">
      <c r="A9773" s="31" t="s">
        <v>14377</v>
      </c>
      <c r="C9773" s="0" t="s">
        <v>14375</v>
      </c>
      <c r="D9773" s="27" t="s">
        <v>46</v>
      </c>
    </row>
    <row r="9774" customFormat="false" ht="13.5" hidden="false" customHeight="true" outlineLevel="0" collapsed="false">
      <c r="A9774" s="31" t="s">
        <v>14378</v>
      </c>
      <c r="B9774" s="27" t="s">
        <v>40</v>
      </c>
      <c r="C9774" s="0" t="s">
        <v>14379</v>
      </c>
      <c r="D9774" s="27" t="s">
        <v>55</v>
      </c>
    </row>
    <row r="9775" customFormat="false" ht="13.5" hidden="false" customHeight="true" outlineLevel="0" collapsed="false">
      <c r="A9775" s="31" t="s">
        <v>14380</v>
      </c>
      <c r="C9775" s="0" t="s">
        <v>14379</v>
      </c>
      <c r="D9775" s="27" t="s">
        <v>44</v>
      </c>
    </row>
    <row r="9776" customFormat="false" ht="13.5" hidden="false" customHeight="true" outlineLevel="0" collapsed="false">
      <c r="A9776" s="31" t="s">
        <v>14381</v>
      </c>
      <c r="C9776" s="0" t="s">
        <v>14379</v>
      </c>
      <c r="D9776" s="27" t="s">
        <v>46</v>
      </c>
    </row>
    <row r="9777" customFormat="false" ht="13.5" hidden="false" customHeight="true" outlineLevel="0" collapsed="false">
      <c r="A9777" s="31" t="s">
        <v>14382</v>
      </c>
      <c r="B9777" s="27" t="s">
        <v>40</v>
      </c>
      <c r="C9777" s="0" t="s">
        <v>14383</v>
      </c>
      <c r="D9777" s="27" t="s">
        <v>55</v>
      </c>
    </row>
    <row r="9778" customFormat="false" ht="13.5" hidden="false" customHeight="true" outlineLevel="0" collapsed="false">
      <c r="A9778" s="31" t="s">
        <v>14384</v>
      </c>
      <c r="C9778" s="0" t="s">
        <v>14383</v>
      </c>
      <c r="D9778" s="27" t="s">
        <v>44</v>
      </c>
    </row>
    <row r="9779" customFormat="false" ht="13.5" hidden="false" customHeight="true" outlineLevel="0" collapsed="false">
      <c r="A9779" s="31" t="s">
        <v>14385</v>
      </c>
      <c r="C9779" s="0" t="s">
        <v>14383</v>
      </c>
      <c r="D9779" s="27" t="s">
        <v>46</v>
      </c>
    </row>
    <row r="9780" customFormat="false" ht="13.5" hidden="false" customHeight="true" outlineLevel="0" collapsed="false">
      <c r="A9780" s="31" t="s">
        <v>14386</v>
      </c>
      <c r="B9780" s="27" t="s">
        <v>40</v>
      </c>
      <c r="C9780" s="0" t="s">
        <v>14387</v>
      </c>
      <c r="D9780" s="27" t="s">
        <v>55</v>
      </c>
    </row>
    <row r="9781" customFormat="false" ht="13.5" hidden="false" customHeight="true" outlineLevel="0" collapsed="false">
      <c r="A9781" s="31" t="s">
        <v>14388</v>
      </c>
      <c r="C9781" s="0" t="s">
        <v>14387</v>
      </c>
      <c r="D9781" s="27" t="s">
        <v>44</v>
      </c>
    </row>
    <row r="9782" customFormat="false" ht="13.5" hidden="false" customHeight="true" outlineLevel="0" collapsed="false">
      <c r="A9782" s="31" t="s">
        <v>14389</v>
      </c>
      <c r="C9782" s="0" t="s">
        <v>14387</v>
      </c>
      <c r="D9782" s="27" t="s">
        <v>46</v>
      </c>
    </row>
    <row r="9783" customFormat="false" ht="13.5" hidden="false" customHeight="true" outlineLevel="0" collapsed="false">
      <c r="A9783" s="31" t="s">
        <v>14390</v>
      </c>
      <c r="B9783" s="27" t="s">
        <v>40</v>
      </c>
      <c r="C9783" s="0" t="s">
        <v>14391</v>
      </c>
      <c r="D9783" s="27" t="s">
        <v>55</v>
      </c>
    </row>
    <row r="9784" customFormat="false" ht="13.5" hidden="false" customHeight="true" outlineLevel="0" collapsed="false">
      <c r="A9784" s="31" t="s">
        <v>14392</v>
      </c>
      <c r="C9784" s="0" t="s">
        <v>14391</v>
      </c>
      <c r="D9784" s="27" t="s">
        <v>44</v>
      </c>
    </row>
    <row r="9785" customFormat="false" ht="13.5" hidden="false" customHeight="true" outlineLevel="0" collapsed="false">
      <c r="A9785" s="31" t="s">
        <v>14393</v>
      </c>
      <c r="C9785" s="0" t="s">
        <v>14391</v>
      </c>
      <c r="D9785" s="27" t="s">
        <v>46</v>
      </c>
    </row>
    <row r="9786" customFormat="false" ht="13.5" hidden="false" customHeight="true" outlineLevel="0" collapsed="false">
      <c r="A9786" s="31" t="s">
        <v>14394</v>
      </c>
      <c r="C9786" s="0" t="s">
        <v>14395</v>
      </c>
      <c r="D9786" s="27" t="s">
        <v>14396</v>
      </c>
    </row>
    <row r="9787" customFormat="false" ht="13.5" hidden="false" customHeight="true" outlineLevel="0" collapsed="false">
      <c r="A9787" s="31" t="s">
        <v>14397</v>
      </c>
      <c r="B9787" s="27" t="s">
        <v>40</v>
      </c>
      <c r="C9787" s="0" t="s">
        <v>14395</v>
      </c>
      <c r="D9787" s="27" t="s">
        <v>55</v>
      </c>
    </row>
    <row r="9788" customFormat="false" ht="13.5" hidden="false" customHeight="true" outlineLevel="0" collapsed="false">
      <c r="A9788" s="31" t="s">
        <v>14398</v>
      </c>
      <c r="C9788" s="0" t="s">
        <v>14395</v>
      </c>
      <c r="D9788" s="27" t="s">
        <v>44</v>
      </c>
    </row>
    <row r="9789" customFormat="false" ht="13.5" hidden="false" customHeight="true" outlineLevel="0" collapsed="false">
      <c r="A9789" s="31" t="s">
        <v>14399</v>
      </c>
      <c r="C9789" s="0" t="s">
        <v>14395</v>
      </c>
      <c r="D9789" s="27" t="s">
        <v>46</v>
      </c>
    </row>
    <row r="9790" customFormat="false" ht="13.5" hidden="false" customHeight="true" outlineLevel="0" collapsed="false">
      <c r="A9790" s="31" t="s">
        <v>14400</v>
      </c>
      <c r="B9790" s="27" t="s">
        <v>40</v>
      </c>
      <c r="C9790" s="0" t="s">
        <v>14401</v>
      </c>
      <c r="D9790" s="27" t="s">
        <v>4065</v>
      </c>
    </row>
    <row r="9791" customFormat="false" ht="13.5" hidden="false" customHeight="true" outlineLevel="0" collapsed="false">
      <c r="A9791" s="31" t="s">
        <v>14402</v>
      </c>
      <c r="C9791" s="0" t="s">
        <v>14401</v>
      </c>
      <c r="D9791" s="27" t="s">
        <v>44</v>
      </c>
    </row>
    <row r="9792" customFormat="false" ht="13.5" hidden="false" customHeight="true" outlineLevel="0" collapsed="false">
      <c r="A9792" s="31" t="s">
        <v>14403</v>
      </c>
      <c r="C9792" s="0" t="s">
        <v>14401</v>
      </c>
      <c r="D9792" s="27" t="s">
        <v>46</v>
      </c>
    </row>
    <row r="9793" customFormat="false" ht="13.5" hidden="false" customHeight="true" outlineLevel="0" collapsed="false">
      <c r="A9793" s="31" t="s">
        <v>14404</v>
      </c>
      <c r="C9793" s="0" t="s">
        <v>14405</v>
      </c>
      <c r="D9793" s="27" t="s">
        <v>55</v>
      </c>
    </row>
    <row r="9794" customFormat="false" ht="13.5" hidden="false" customHeight="true" outlineLevel="0" collapsed="false">
      <c r="A9794" s="31" t="s">
        <v>14406</v>
      </c>
      <c r="B9794" s="27" t="s">
        <v>40</v>
      </c>
      <c r="C9794" s="0" t="s">
        <v>14407</v>
      </c>
      <c r="D9794" s="27" t="s">
        <v>238</v>
      </c>
    </row>
    <row r="9795" customFormat="false" ht="13.5" hidden="false" customHeight="true" outlineLevel="0" collapsed="false">
      <c r="A9795" s="31" t="s">
        <v>14408</v>
      </c>
      <c r="C9795" s="0" t="s">
        <v>14407</v>
      </c>
      <c r="D9795" s="27" t="s">
        <v>44</v>
      </c>
    </row>
    <row r="9796" customFormat="false" ht="13.5" hidden="false" customHeight="true" outlineLevel="0" collapsed="false">
      <c r="A9796" s="31" t="s">
        <v>14409</v>
      </c>
      <c r="C9796" s="0" t="s">
        <v>14407</v>
      </c>
      <c r="D9796" s="27" t="s">
        <v>46</v>
      </c>
    </row>
    <row r="9797" customFormat="false" ht="13.5" hidden="false" customHeight="true" outlineLevel="0" collapsed="false">
      <c r="A9797" s="31" t="s">
        <v>14410</v>
      </c>
      <c r="B9797" s="27" t="s">
        <v>40</v>
      </c>
      <c r="C9797" s="0" t="s">
        <v>14411</v>
      </c>
      <c r="D9797" s="27" t="s">
        <v>55</v>
      </c>
    </row>
    <row r="9798" customFormat="false" ht="13.5" hidden="false" customHeight="true" outlineLevel="0" collapsed="false">
      <c r="A9798" s="31" t="s">
        <v>14412</v>
      </c>
      <c r="C9798" s="0" t="s">
        <v>14411</v>
      </c>
      <c r="D9798" s="27" t="s">
        <v>44</v>
      </c>
    </row>
    <row r="9799" customFormat="false" ht="13.5" hidden="false" customHeight="true" outlineLevel="0" collapsed="false">
      <c r="A9799" s="31" t="s">
        <v>14413</v>
      </c>
      <c r="C9799" s="0" t="s">
        <v>14411</v>
      </c>
      <c r="D9799" s="27" t="s">
        <v>46</v>
      </c>
    </row>
    <row r="9800" customFormat="false" ht="13.5" hidden="false" customHeight="true" outlineLevel="0" collapsed="false">
      <c r="A9800" s="31" t="s">
        <v>14414</v>
      </c>
      <c r="B9800" s="27" t="s">
        <v>40</v>
      </c>
      <c r="C9800" s="0" t="s">
        <v>14415</v>
      </c>
      <c r="D9800" s="27" t="s">
        <v>55</v>
      </c>
    </row>
    <row r="9801" customFormat="false" ht="13.5" hidden="false" customHeight="true" outlineLevel="0" collapsed="false">
      <c r="A9801" s="31" t="s">
        <v>14416</v>
      </c>
      <c r="C9801" s="0" t="s">
        <v>14415</v>
      </c>
      <c r="D9801" s="27" t="s">
        <v>44</v>
      </c>
    </row>
    <row r="9802" customFormat="false" ht="13.5" hidden="false" customHeight="true" outlineLevel="0" collapsed="false">
      <c r="A9802" s="31" t="s">
        <v>14417</v>
      </c>
      <c r="C9802" s="0" t="s">
        <v>14415</v>
      </c>
      <c r="D9802" s="27" t="s">
        <v>46</v>
      </c>
    </row>
    <row r="9803" customFormat="false" ht="13.5" hidden="false" customHeight="true" outlineLevel="0" collapsed="false">
      <c r="A9803" s="31" t="s">
        <v>14418</v>
      </c>
      <c r="C9803" s="0" t="s">
        <v>14419</v>
      </c>
      <c r="D9803" s="27" t="s">
        <v>55</v>
      </c>
    </row>
    <row r="9804" customFormat="false" ht="13.5" hidden="false" customHeight="true" outlineLevel="0" collapsed="false">
      <c r="A9804" s="31" t="s">
        <v>14420</v>
      </c>
      <c r="C9804" s="0" t="s">
        <v>14419</v>
      </c>
      <c r="D9804" s="27" t="s">
        <v>14421</v>
      </c>
    </row>
    <row r="9805" customFormat="false" ht="13.5" hidden="false" customHeight="true" outlineLevel="0" collapsed="false">
      <c r="A9805" s="31" t="s">
        <v>14422</v>
      </c>
      <c r="C9805" s="0" t="s">
        <v>14419</v>
      </c>
      <c r="D9805" s="27" t="s">
        <v>7438</v>
      </c>
    </row>
    <row r="9806" customFormat="false" ht="13.5" hidden="false" customHeight="true" outlineLevel="0" collapsed="false">
      <c r="A9806" s="31" t="s">
        <v>14423</v>
      </c>
      <c r="C9806" s="0" t="s">
        <v>14419</v>
      </c>
      <c r="D9806" s="27" t="s">
        <v>14424</v>
      </c>
    </row>
    <row r="9807" customFormat="false" ht="13.5" hidden="false" customHeight="true" outlineLevel="0" collapsed="false">
      <c r="A9807" s="31" t="s">
        <v>14425</v>
      </c>
      <c r="C9807" s="0" t="s">
        <v>14426</v>
      </c>
      <c r="D9807" s="27" t="s">
        <v>550</v>
      </c>
      <c r="E9807" s="27" t="s">
        <v>50</v>
      </c>
    </row>
    <row r="9808" customFormat="false" ht="13.5" hidden="false" customHeight="true" outlineLevel="0" collapsed="false">
      <c r="A9808" s="31" t="s">
        <v>14427</v>
      </c>
      <c r="C9808" s="0" t="s">
        <v>14426</v>
      </c>
      <c r="D9808" s="27" t="s">
        <v>3854</v>
      </c>
      <c r="E9808" s="27" t="s">
        <v>50</v>
      </c>
    </row>
    <row r="9809" customFormat="false" ht="13.5" hidden="false" customHeight="true" outlineLevel="0" collapsed="false">
      <c r="A9809" s="31" t="s">
        <v>14428</v>
      </c>
      <c r="B9809" s="27" t="s">
        <v>40</v>
      </c>
      <c r="C9809" s="0" t="s">
        <v>14429</v>
      </c>
      <c r="D9809" s="27" t="s">
        <v>55</v>
      </c>
    </row>
    <row r="9810" customFormat="false" ht="13.5" hidden="false" customHeight="true" outlineLevel="0" collapsed="false">
      <c r="A9810" s="31" t="s">
        <v>14430</v>
      </c>
      <c r="C9810" s="0" t="s">
        <v>14429</v>
      </c>
      <c r="D9810" s="27" t="s">
        <v>44</v>
      </c>
    </row>
    <row r="9811" customFormat="false" ht="13.5" hidden="false" customHeight="true" outlineLevel="0" collapsed="false">
      <c r="A9811" s="31" t="s">
        <v>14431</v>
      </c>
      <c r="C9811" s="0" t="s">
        <v>14429</v>
      </c>
      <c r="D9811" s="27" t="s">
        <v>46</v>
      </c>
    </row>
    <row r="9812" customFormat="false" ht="13.5" hidden="false" customHeight="true" outlineLevel="0" collapsed="false">
      <c r="A9812" s="31" t="s">
        <v>14432</v>
      </c>
      <c r="B9812" s="27" t="s">
        <v>40</v>
      </c>
      <c r="C9812" s="0" t="s">
        <v>14433</v>
      </c>
      <c r="D9812" s="27" t="s">
        <v>62</v>
      </c>
    </row>
    <row r="9813" customFormat="false" ht="13.5" hidden="false" customHeight="true" outlineLevel="0" collapsed="false">
      <c r="A9813" s="31" t="s">
        <v>14434</v>
      </c>
      <c r="C9813" s="0" t="s">
        <v>14433</v>
      </c>
      <c r="D9813" s="27" t="s">
        <v>44</v>
      </c>
    </row>
    <row r="9814" customFormat="false" ht="13.5" hidden="false" customHeight="true" outlineLevel="0" collapsed="false">
      <c r="A9814" s="31" t="s">
        <v>14435</v>
      </c>
      <c r="C9814" s="0" t="s">
        <v>14433</v>
      </c>
      <c r="D9814" s="27" t="s">
        <v>46</v>
      </c>
    </row>
    <row r="9815" customFormat="false" ht="13.5" hidden="false" customHeight="true" outlineLevel="0" collapsed="false">
      <c r="A9815" s="31" t="s">
        <v>14436</v>
      </c>
      <c r="B9815" s="27" t="s">
        <v>40</v>
      </c>
      <c r="C9815" s="0" t="s">
        <v>14437</v>
      </c>
      <c r="D9815" s="27" t="s">
        <v>55</v>
      </c>
    </row>
    <row r="9816" customFormat="false" ht="13.5" hidden="false" customHeight="true" outlineLevel="0" collapsed="false">
      <c r="A9816" s="31" t="s">
        <v>14438</v>
      </c>
      <c r="C9816" s="0" t="s">
        <v>14437</v>
      </c>
      <c r="D9816" s="27" t="s">
        <v>44</v>
      </c>
    </row>
    <row r="9817" customFormat="false" ht="13.5" hidden="false" customHeight="true" outlineLevel="0" collapsed="false">
      <c r="A9817" s="31" t="s">
        <v>14439</v>
      </c>
      <c r="C9817" s="0" t="s">
        <v>14437</v>
      </c>
      <c r="D9817" s="27" t="s">
        <v>46</v>
      </c>
    </row>
    <row r="9818" customFormat="false" ht="13.5" hidden="false" customHeight="true" outlineLevel="0" collapsed="false">
      <c r="A9818" s="31" t="s">
        <v>14440</v>
      </c>
      <c r="B9818" s="27" t="s">
        <v>40</v>
      </c>
      <c r="C9818" s="0" t="s">
        <v>14441</v>
      </c>
      <c r="D9818" s="27" t="s">
        <v>2931</v>
      </c>
    </row>
    <row r="9819" customFormat="false" ht="13.5" hidden="false" customHeight="true" outlineLevel="0" collapsed="false">
      <c r="A9819" s="31" t="s">
        <v>14442</v>
      </c>
      <c r="C9819" s="0" t="s">
        <v>14441</v>
      </c>
      <c r="D9819" s="27" t="s">
        <v>44</v>
      </c>
    </row>
    <row r="9820" customFormat="false" ht="13.5" hidden="false" customHeight="true" outlineLevel="0" collapsed="false">
      <c r="A9820" s="31" t="s">
        <v>14443</v>
      </c>
      <c r="C9820" s="0" t="s">
        <v>14441</v>
      </c>
      <c r="D9820" s="27" t="s">
        <v>46</v>
      </c>
    </row>
    <row r="9821" customFormat="false" ht="13.5" hidden="false" customHeight="true" outlineLevel="0" collapsed="false">
      <c r="A9821" s="31" t="s">
        <v>14444</v>
      </c>
      <c r="B9821" s="27" t="s">
        <v>40</v>
      </c>
      <c r="C9821" s="0" t="s">
        <v>14445</v>
      </c>
      <c r="D9821" s="27" t="s">
        <v>55</v>
      </c>
    </row>
    <row r="9822" customFormat="false" ht="13.5" hidden="false" customHeight="true" outlineLevel="0" collapsed="false">
      <c r="A9822" s="31" t="s">
        <v>14446</v>
      </c>
      <c r="C9822" s="0" t="s">
        <v>14445</v>
      </c>
      <c r="D9822" s="27" t="s">
        <v>44</v>
      </c>
    </row>
    <row r="9823" customFormat="false" ht="13.5" hidden="false" customHeight="true" outlineLevel="0" collapsed="false">
      <c r="A9823" s="31" t="s">
        <v>14447</v>
      </c>
      <c r="C9823" s="0" t="s">
        <v>14445</v>
      </c>
      <c r="D9823" s="27" t="s">
        <v>46</v>
      </c>
    </row>
    <row r="9824" customFormat="false" ht="13.5" hidden="false" customHeight="true" outlineLevel="0" collapsed="false">
      <c r="A9824" s="31" t="s">
        <v>14448</v>
      </c>
      <c r="C9824" s="0" t="s">
        <v>14449</v>
      </c>
      <c r="D9824" s="27" t="s">
        <v>14450</v>
      </c>
    </row>
    <row r="9825" customFormat="false" ht="13.5" hidden="false" customHeight="true" outlineLevel="0" collapsed="false">
      <c r="A9825" s="31" t="s">
        <v>14451</v>
      </c>
      <c r="C9825" s="0" t="s">
        <v>14449</v>
      </c>
      <c r="D9825" s="27" t="s">
        <v>14452</v>
      </c>
    </row>
    <row r="9826" customFormat="false" ht="13.5" hidden="false" customHeight="true" outlineLevel="0" collapsed="false">
      <c r="A9826" s="31" t="s">
        <v>14453</v>
      </c>
      <c r="B9826" s="27" t="s">
        <v>40</v>
      </c>
      <c r="C9826" s="0" t="s">
        <v>14449</v>
      </c>
      <c r="D9826" s="27" t="s">
        <v>14454</v>
      </c>
    </row>
    <row r="9827" customFormat="false" ht="13.5" hidden="false" customHeight="true" outlineLevel="0" collapsed="false">
      <c r="A9827" s="31" t="s">
        <v>14455</v>
      </c>
      <c r="C9827" s="0" t="s">
        <v>14449</v>
      </c>
      <c r="D9827" s="27" t="s">
        <v>44</v>
      </c>
    </row>
    <row r="9828" customFormat="false" ht="13.5" hidden="false" customHeight="true" outlineLevel="0" collapsed="false">
      <c r="A9828" s="31" t="s">
        <v>14456</v>
      </c>
      <c r="C9828" s="0" t="s">
        <v>14449</v>
      </c>
      <c r="D9828" s="27" t="s">
        <v>46</v>
      </c>
    </row>
    <row r="9829" customFormat="false" ht="13.5" hidden="false" customHeight="true" outlineLevel="0" collapsed="false">
      <c r="A9829" s="31" t="s">
        <v>14457</v>
      </c>
      <c r="B9829" s="27" t="s">
        <v>40</v>
      </c>
      <c r="C9829" s="0" t="s">
        <v>14449</v>
      </c>
      <c r="D9829" s="27" t="s">
        <v>14458</v>
      </c>
    </row>
    <row r="9830" customFormat="false" ht="13.5" hidden="false" customHeight="true" outlineLevel="0" collapsed="false">
      <c r="A9830" s="31" t="s">
        <v>14459</v>
      </c>
      <c r="C9830" s="0" t="s">
        <v>14449</v>
      </c>
      <c r="D9830" s="27" t="s">
        <v>44</v>
      </c>
    </row>
    <row r="9831" customFormat="false" ht="13.5" hidden="false" customHeight="true" outlineLevel="0" collapsed="false">
      <c r="A9831" s="31" t="s">
        <v>14460</v>
      </c>
      <c r="C9831" s="0" t="s">
        <v>14449</v>
      </c>
      <c r="D9831" s="27" t="s">
        <v>46</v>
      </c>
    </row>
    <row r="9832" customFormat="false" ht="13.5" hidden="false" customHeight="true" outlineLevel="0" collapsed="false">
      <c r="A9832" s="31" t="s">
        <v>14461</v>
      </c>
      <c r="B9832" s="27" t="s">
        <v>40</v>
      </c>
      <c r="C9832" s="0" t="s">
        <v>14449</v>
      </c>
      <c r="D9832" s="27" t="s">
        <v>14462</v>
      </c>
    </row>
    <row r="9833" customFormat="false" ht="13.5" hidden="false" customHeight="true" outlineLevel="0" collapsed="false">
      <c r="A9833" s="31" t="s">
        <v>14463</v>
      </c>
      <c r="C9833" s="0" t="s">
        <v>14449</v>
      </c>
      <c r="D9833" s="27" t="s">
        <v>44</v>
      </c>
    </row>
    <row r="9834" customFormat="false" ht="13.5" hidden="false" customHeight="true" outlineLevel="0" collapsed="false">
      <c r="A9834" s="31" t="s">
        <v>14464</v>
      </c>
      <c r="C9834" s="0" t="s">
        <v>14449</v>
      </c>
      <c r="D9834" s="27" t="s">
        <v>46</v>
      </c>
    </row>
    <row r="9835" customFormat="false" ht="13.5" hidden="false" customHeight="true" outlineLevel="0" collapsed="false">
      <c r="A9835" s="31" t="s">
        <v>14465</v>
      </c>
      <c r="B9835" s="27" t="s">
        <v>40</v>
      </c>
      <c r="C9835" s="0" t="s">
        <v>14449</v>
      </c>
      <c r="D9835" s="27" t="s">
        <v>14466</v>
      </c>
    </row>
    <row r="9836" customFormat="false" ht="13.5" hidden="false" customHeight="true" outlineLevel="0" collapsed="false">
      <c r="A9836" s="31" t="s">
        <v>14467</v>
      </c>
      <c r="C9836" s="0" t="s">
        <v>14449</v>
      </c>
      <c r="D9836" s="27" t="s">
        <v>44</v>
      </c>
    </row>
    <row r="9837" customFormat="false" ht="13.5" hidden="false" customHeight="true" outlineLevel="0" collapsed="false">
      <c r="A9837" s="31" t="s">
        <v>14468</v>
      </c>
      <c r="C9837" s="0" t="s">
        <v>14449</v>
      </c>
      <c r="D9837" s="27" t="s">
        <v>46</v>
      </c>
    </row>
    <row r="9838" customFormat="false" ht="13.5" hidden="false" customHeight="true" outlineLevel="0" collapsed="false">
      <c r="A9838" s="31" t="s">
        <v>14469</v>
      </c>
      <c r="B9838" s="27" t="s">
        <v>40</v>
      </c>
      <c r="C9838" s="0" t="s">
        <v>14449</v>
      </c>
      <c r="D9838" s="27" t="s">
        <v>14470</v>
      </c>
    </row>
    <row r="9839" customFormat="false" ht="13.5" hidden="false" customHeight="true" outlineLevel="0" collapsed="false">
      <c r="A9839" s="31" t="s">
        <v>14471</v>
      </c>
      <c r="C9839" s="0" t="s">
        <v>14449</v>
      </c>
      <c r="D9839" s="27" t="s">
        <v>44</v>
      </c>
    </row>
    <row r="9840" customFormat="false" ht="13.5" hidden="false" customHeight="true" outlineLevel="0" collapsed="false">
      <c r="A9840" s="31" t="s">
        <v>14472</v>
      </c>
      <c r="C9840" s="0" t="s">
        <v>14449</v>
      </c>
      <c r="D9840" s="27" t="s">
        <v>46</v>
      </c>
    </row>
    <row r="9841" customFormat="false" ht="13.5" hidden="false" customHeight="true" outlineLevel="0" collapsed="false">
      <c r="A9841" s="31" t="s">
        <v>14473</v>
      </c>
      <c r="B9841" s="27" t="s">
        <v>40</v>
      </c>
      <c r="C9841" s="0" t="s">
        <v>14449</v>
      </c>
      <c r="D9841" s="27" t="s">
        <v>14474</v>
      </c>
    </row>
    <row r="9842" customFormat="false" ht="13.5" hidden="false" customHeight="true" outlineLevel="0" collapsed="false">
      <c r="A9842" s="31" t="s">
        <v>14467</v>
      </c>
      <c r="C9842" s="0" t="s">
        <v>14449</v>
      </c>
      <c r="D9842" s="27" t="s">
        <v>44</v>
      </c>
    </row>
    <row r="9843" customFormat="false" ht="13.5" hidden="false" customHeight="true" outlineLevel="0" collapsed="false">
      <c r="A9843" s="31" t="s">
        <v>14468</v>
      </c>
      <c r="C9843" s="0" t="s">
        <v>14449</v>
      </c>
      <c r="D9843" s="27" t="s">
        <v>46</v>
      </c>
    </row>
    <row r="9844" customFormat="false" ht="13.5" hidden="false" customHeight="true" outlineLevel="0" collapsed="false">
      <c r="A9844" s="31" t="s">
        <v>14475</v>
      </c>
      <c r="B9844" s="27" t="s">
        <v>40</v>
      </c>
      <c r="C9844" s="0" t="s">
        <v>14449</v>
      </c>
      <c r="D9844" s="27" t="s">
        <v>14476</v>
      </c>
    </row>
    <row r="9845" customFormat="false" ht="13.5" hidden="false" customHeight="true" outlineLevel="0" collapsed="false">
      <c r="A9845" s="31" t="s">
        <v>14455</v>
      </c>
      <c r="C9845" s="0" t="s">
        <v>14449</v>
      </c>
      <c r="D9845" s="27" t="s">
        <v>44</v>
      </c>
    </row>
    <row r="9846" customFormat="false" ht="13.5" hidden="false" customHeight="true" outlineLevel="0" collapsed="false">
      <c r="A9846" s="31" t="s">
        <v>14456</v>
      </c>
      <c r="C9846" s="0" t="s">
        <v>14449</v>
      </c>
      <c r="D9846" s="27" t="s">
        <v>46</v>
      </c>
    </row>
    <row r="9847" customFormat="false" ht="13.5" hidden="false" customHeight="true" outlineLevel="0" collapsed="false">
      <c r="A9847" s="31" t="s">
        <v>14477</v>
      </c>
      <c r="B9847" s="27" t="s">
        <v>40</v>
      </c>
      <c r="C9847" s="0" t="s">
        <v>14449</v>
      </c>
      <c r="D9847" s="27" t="s">
        <v>14478</v>
      </c>
    </row>
    <row r="9848" customFormat="false" ht="13.5" hidden="false" customHeight="true" outlineLevel="0" collapsed="false">
      <c r="A9848" s="31" t="s">
        <v>14479</v>
      </c>
      <c r="C9848" s="0" t="s">
        <v>14449</v>
      </c>
      <c r="D9848" s="27" t="s">
        <v>44</v>
      </c>
    </row>
    <row r="9849" customFormat="false" ht="13.5" hidden="false" customHeight="true" outlineLevel="0" collapsed="false">
      <c r="A9849" s="31" t="s">
        <v>14480</v>
      </c>
      <c r="C9849" s="0" t="s">
        <v>14449</v>
      </c>
      <c r="D9849" s="27" t="s">
        <v>46</v>
      </c>
    </row>
    <row r="9850" customFormat="false" ht="13.5" hidden="false" customHeight="true" outlineLevel="0" collapsed="false">
      <c r="A9850" s="31" t="s">
        <v>14481</v>
      </c>
      <c r="B9850" s="27" t="s">
        <v>40</v>
      </c>
      <c r="C9850" s="0" t="s">
        <v>14449</v>
      </c>
      <c r="D9850" s="27" t="s">
        <v>14482</v>
      </c>
    </row>
    <row r="9851" customFormat="false" ht="13.5" hidden="false" customHeight="true" outlineLevel="0" collapsed="false">
      <c r="A9851" s="31" t="s">
        <v>14483</v>
      </c>
      <c r="C9851" s="0" t="s">
        <v>14449</v>
      </c>
      <c r="D9851" s="27" t="s">
        <v>44</v>
      </c>
    </row>
    <row r="9852" customFormat="false" ht="13.5" hidden="false" customHeight="true" outlineLevel="0" collapsed="false">
      <c r="A9852" s="31" t="s">
        <v>14484</v>
      </c>
      <c r="C9852" s="0" t="s">
        <v>14449</v>
      </c>
      <c r="D9852" s="27" t="s">
        <v>46</v>
      </c>
    </row>
    <row r="9853" customFormat="false" ht="13.5" hidden="false" customHeight="true" outlineLevel="0" collapsed="false">
      <c r="A9853" s="31" t="s">
        <v>14485</v>
      </c>
      <c r="B9853" s="27" t="s">
        <v>40</v>
      </c>
      <c r="C9853" s="0" t="s">
        <v>14449</v>
      </c>
      <c r="D9853" s="27" t="s">
        <v>14486</v>
      </c>
    </row>
    <row r="9854" customFormat="false" ht="13.5" hidden="false" customHeight="true" outlineLevel="0" collapsed="false">
      <c r="A9854" s="31" t="s">
        <v>14479</v>
      </c>
      <c r="C9854" s="0" t="s">
        <v>14449</v>
      </c>
      <c r="D9854" s="27" t="s">
        <v>44</v>
      </c>
    </row>
    <row r="9855" customFormat="false" ht="13.5" hidden="false" customHeight="true" outlineLevel="0" collapsed="false">
      <c r="A9855" s="31" t="s">
        <v>14480</v>
      </c>
      <c r="C9855" s="0" t="s">
        <v>14449</v>
      </c>
      <c r="D9855" s="27" t="s">
        <v>46</v>
      </c>
    </row>
    <row r="9856" customFormat="false" ht="13.5" hidden="false" customHeight="true" outlineLevel="0" collapsed="false">
      <c r="A9856" s="31" t="s">
        <v>14487</v>
      </c>
      <c r="B9856" s="27" t="s">
        <v>40</v>
      </c>
      <c r="C9856" s="0" t="s">
        <v>14449</v>
      </c>
      <c r="D9856" s="27" t="s">
        <v>14488</v>
      </c>
    </row>
    <row r="9857" customFormat="false" ht="13.5" hidden="false" customHeight="true" outlineLevel="0" collapsed="false">
      <c r="A9857" s="31" t="s">
        <v>14455</v>
      </c>
      <c r="C9857" s="0" t="s">
        <v>14449</v>
      </c>
      <c r="D9857" s="27" t="s">
        <v>44</v>
      </c>
    </row>
    <row r="9858" customFormat="false" ht="13.5" hidden="false" customHeight="true" outlineLevel="0" collapsed="false">
      <c r="A9858" s="31" t="s">
        <v>14456</v>
      </c>
      <c r="C9858" s="0" t="s">
        <v>14449</v>
      </c>
      <c r="D9858" s="27" t="s">
        <v>46</v>
      </c>
    </row>
    <row r="9859" customFormat="false" ht="13.5" hidden="false" customHeight="true" outlineLevel="0" collapsed="false">
      <c r="A9859" s="31" t="s">
        <v>14489</v>
      </c>
      <c r="B9859" s="27" t="s">
        <v>40</v>
      </c>
      <c r="C9859" s="0" t="s">
        <v>14449</v>
      </c>
      <c r="D9859" s="27" t="s">
        <v>14490</v>
      </c>
    </row>
    <row r="9860" customFormat="false" ht="13.5" hidden="false" customHeight="true" outlineLevel="0" collapsed="false">
      <c r="A9860" s="31" t="s">
        <v>14491</v>
      </c>
      <c r="C9860" s="0" t="s">
        <v>14449</v>
      </c>
      <c r="D9860" s="27" t="s">
        <v>44</v>
      </c>
    </row>
    <row r="9861" customFormat="false" ht="13.5" hidden="false" customHeight="true" outlineLevel="0" collapsed="false">
      <c r="A9861" s="31" t="s">
        <v>14492</v>
      </c>
      <c r="C9861" s="0" t="s">
        <v>14449</v>
      </c>
      <c r="D9861" s="27" t="s">
        <v>46</v>
      </c>
    </row>
    <row r="9862" customFormat="false" ht="13.5" hidden="false" customHeight="true" outlineLevel="0" collapsed="false">
      <c r="A9862" s="31" t="s">
        <v>14493</v>
      </c>
      <c r="B9862" s="27" t="s">
        <v>40</v>
      </c>
      <c r="C9862" s="0" t="s">
        <v>14449</v>
      </c>
      <c r="D9862" s="27" t="s">
        <v>14494</v>
      </c>
    </row>
    <row r="9863" customFormat="false" ht="13.5" hidden="false" customHeight="true" outlineLevel="0" collapsed="false">
      <c r="A9863" s="31" t="s">
        <v>14495</v>
      </c>
      <c r="C9863" s="0" t="s">
        <v>14449</v>
      </c>
      <c r="D9863" s="27" t="s">
        <v>44</v>
      </c>
    </row>
    <row r="9864" customFormat="false" ht="13.5" hidden="false" customHeight="true" outlineLevel="0" collapsed="false">
      <c r="A9864" s="31" t="s">
        <v>14496</v>
      </c>
      <c r="C9864" s="0" t="s">
        <v>14449</v>
      </c>
      <c r="D9864" s="27" t="s">
        <v>46</v>
      </c>
    </row>
    <row r="9865" customFormat="false" ht="13.5" hidden="false" customHeight="true" outlineLevel="0" collapsed="false">
      <c r="A9865" s="31" t="s">
        <v>14497</v>
      </c>
      <c r="B9865" s="27" t="s">
        <v>40</v>
      </c>
      <c r="C9865" s="0" t="s">
        <v>14498</v>
      </c>
      <c r="D9865" s="27" t="s">
        <v>62</v>
      </c>
    </row>
    <row r="9866" customFormat="false" ht="13.5" hidden="false" customHeight="true" outlineLevel="0" collapsed="false">
      <c r="A9866" s="31" t="s">
        <v>14499</v>
      </c>
      <c r="C9866" s="0" t="s">
        <v>14498</v>
      </c>
      <c r="D9866" s="27" t="s">
        <v>44</v>
      </c>
    </row>
    <row r="9867" customFormat="false" ht="13.5" hidden="false" customHeight="true" outlineLevel="0" collapsed="false">
      <c r="A9867" s="31" t="s">
        <v>14500</v>
      </c>
      <c r="C9867" s="0" t="s">
        <v>14498</v>
      </c>
      <c r="D9867" s="27" t="s">
        <v>46</v>
      </c>
    </row>
    <row r="9868" customFormat="false" ht="13.5" hidden="false" customHeight="true" outlineLevel="0" collapsed="false">
      <c r="A9868" s="31" t="s">
        <v>14501</v>
      </c>
      <c r="B9868" s="27" t="s">
        <v>40</v>
      </c>
      <c r="C9868" s="0" t="s">
        <v>14449</v>
      </c>
      <c r="D9868" s="27" t="s">
        <v>14502</v>
      </c>
    </row>
    <row r="9869" customFormat="false" ht="13.5" hidden="false" customHeight="true" outlineLevel="0" collapsed="false">
      <c r="A9869" s="31" t="s">
        <v>14503</v>
      </c>
      <c r="C9869" s="0" t="s">
        <v>14449</v>
      </c>
      <c r="D9869" s="27" t="s">
        <v>44</v>
      </c>
    </row>
    <row r="9870" customFormat="false" ht="13.5" hidden="false" customHeight="true" outlineLevel="0" collapsed="false">
      <c r="A9870" s="31" t="s">
        <v>14504</v>
      </c>
      <c r="C9870" s="0" t="s">
        <v>14449</v>
      </c>
      <c r="D9870" s="27" t="s">
        <v>46</v>
      </c>
    </row>
    <row r="9871" customFormat="false" ht="13.5" hidden="false" customHeight="true" outlineLevel="0" collapsed="false">
      <c r="A9871" s="31" t="s">
        <v>14505</v>
      </c>
      <c r="B9871" s="27" t="s">
        <v>40</v>
      </c>
      <c r="C9871" s="0" t="s">
        <v>14449</v>
      </c>
      <c r="D9871" s="27" t="s">
        <v>14506</v>
      </c>
    </row>
    <row r="9872" customFormat="false" ht="13.5" hidden="false" customHeight="true" outlineLevel="0" collapsed="false">
      <c r="A9872" s="31" t="s">
        <v>14507</v>
      </c>
      <c r="C9872" s="0" t="s">
        <v>14449</v>
      </c>
      <c r="D9872" s="27" t="s">
        <v>44</v>
      </c>
    </row>
    <row r="9873" customFormat="false" ht="13.5" hidden="false" customHeight="true" outlineLevel="0" collapsed="false">
      <c r="A9873" s="31" t="s">
        <v>14508</v>
      </c>
      <c r="C9873" s="0" t="s">
        <v>14449</v>
      </c>
      <c r="D9873" s="27" t="s">
        <v>46</v>
      </c>
    </row>
    <row r="9874" customFormat="false" ht="13.5" hidden="false" customHeight="true" outlineLevel="0" collapsed="false">
      <c r="A9874" s="31" t="s">
        <v>14509</v>
      </c>
      <c r="B9874" s="27" t="s">
        <v>40</v>
      </c>
      <c r="C9874" s="0" t="s">
        <v>14449</v>
      </c>
      <c r="D9874" s="27" t="s">
        <v>14510</v>
      </c>
    </row>
    <row r="9875" customFormat="false" ht="13.5" hidden="false" customHeight="true" outlineLevel="0" collapsed="false">
      <c r="A9875" s="31" t="s">
        <v>14511</v>
      </c>
      <c r="C9875" s="0" t="s">
        <v>14449</v>
      </c>
      <c r="D9875" s="27" t="s">
        <v>44</v>
      </c>
    </row>
    <row r="9876" customFormat="false" ht="13.5" hidden="false" customHeight="true" outlineLevel="0" collapsed="false">
      <c r="A9876" s="31" t="s">
        <v>14512</v>
      </c>
      <c r="C9876" s="0" t="s">
        <v>14449</v>
      </c>
      <c r="D9876" s="27" t="s">
        <v>46</v>
      </c>
    </row>
    <row r="9877" customFormat="false" ht="13.5" hidden="false" customHeight="true" outlineLevel="0" collapsed="false">
      <c r="A9877" s="31" t="s">
        <v>14513</v>
      </c>
      <c r="B9877" s="27" t="s">
        <v>40</v>
      </c>
      <c r="C9877" s="0" t="s">
        <v>14449</v>
      </c>
      <c r="D9877" s="27" t="s">
        <v>14514</v>
      </c>
    </row>
    <row r="9878" customFormat="false" ht="13.5" hidden="false" customHeight="true" outlineLevel="0" collapsed="false">
      <c r="A9878" s="31" t="s">
        <v>14515</v>
      </c>
      <c r="C9878" s="0" t="s">
        <v>14449</v>
      </c>
      <c r="D9878" s="27" t="s">
        <v>44</v>
      </c>
    </row>
    <row r="9879" customFormat="false" ht="13.5" hidden="false" customHeight="true" outlineLevel="0" collapsed="false">
      <c r="A9879" s="31" t="s">
        <v>14516</v>
      </c>
      <c r="C9879" s="0" t="s">
        <v>14449</v>
      </c>
      <c r="D9879" s="27" t="s">
        <v>46</v>
      </c>
    </row>
    <row r="9880" customFormat="false" ht="13.5" hidden="false" customHeight="true" outlineLevel="0" collapsed="false">
      <c r="A9880" s="31" t="s">
        <v>14517</v>
      </c>
      <c r="C9880" s="0" t="s">
        <v>14449</v>
      </c>
      <c r="D9880" s="27" t="s">
        <v>14518</v>
      </c>
    </row>
    <row r="9881" customFormat="false" ht="13.5" hidden="false" customHeight="true" outlineLevel="0" collapsed="false">
      <c r="A9881" s="31" t="s">
        <v>14519</v>
      </c>
      <c r="C9881" s="0" t="s">
        <v>14449</v>
      </c>
      <c r="D9881" s="27" t="s">
        <v>14520</v>
      </c>
      <c r="E9881" s="27" t="s">
        <v>56</v>
      </c>
    </row>
    <row r="9882" customFormat="false" ht="13.5" hidden="false" customHeight="true" outlineLevel="0" collapsed="false">
      <c r="A9882" s="31" t="s">
        <v>14521</v>
      </c>
      <c r="B9882" s="27" t="s">
        <v>40</v>
      </c>
      <c r="C9882" s="0" t="s">
        <v>14449</v>
      </c>
      <c r="D9882" s="27" t="s">
        <v>14522</v>
      </c>
    </row>
    <row r="9883" customFormat="false" ht="13.5" hidden="false" customHeight="true" outlineLevel="0" collapsed="false">
      <c r="A9883" s="31" t="s">
        <v>14511</v>
      </c>
      <c r="C9883" s="0" t="s">
        <v>14449</v>
      </c>
      <c r="D9883" s="27" t="s">
        <v>44</v>
      </c>
    </row>
    <row r="9884" customFormat="false" ht="13.5" hidden="false" customHeight="true" outlineLevel="0" collapsed="false">
      <c r="A9884" s="31" t="s">
        <v>14512</v>
      </c>
      <c r="C9884" s="0" t="s">
        <v>14449</v>
      </c>
      <c r="D9884" s="27" t="s">
        <v>46</v>
      </c>
    </row>
    <row r="9885" customFormat="false" ht="13.5" hidden="false" customHeight="true" outlineLevel="0" collapsed="false">
      <c r="A9885" s="31" t="s">
        <v>14523</v>
      </c>
      <c r="B9885" s="27" t="s">
        <v>40</v>
      </c>
      <c r="C9885" s="0" t="s">
        <v>14449</v>
      </c>
      <c r="D9885" s="27" t="s">
        <v>14524</v>
      </c>
    </row>
    <row r="9886" customFormat="false" ht="13.5" hidden="false" customHeight="true" outlineLevel="0" collapsed="false">
      <c r="A9886" s="31" t="s">
        <v>14515</v>
      </c>
      <c r="C9886" s="0" t="s">
        <v>14449</v>
      </c>
      <c r="D9886" s="27" t="s">
        <v>44</v>
      </c>
    </row>
    <row r="9887" customFormat="false" ht="13.5" hidden="false" customHeight="true" outlineLevel="0" collapsed="false">
      <c r="A9887" s="31" t="s">
        <v>14516</v>
      </c>
      <c r="C9887" s="0" t="s">
        <v>14449</v>
      </c>
      <c r="D9887" s="27" t="s">
        <v>46</v>
      </c>
    </row>
    <row r="9888" customFormat="false" ht="13.5" hidden="false" customHeight="true" outlineLevel="0" collapsed="false">
      <c r="A9888" s="31" t="s">
        <v>14525</v>
      </c>
      <c r="B9888" s="27" t="s">
        <v>40</v>
      </c>
      <c r="C9888" s="0" t="s">
        <v>14449</v>
      </c>
      <c r="D9888" s="27" t="s">
        <v>14526</v>
      </c>
    </row>
    <row r="9889" customFormat="false" ht="13.5" hidden="false" customHeight="true" outlineLevel="0" collapsed="false">
      <c r="A9889" s="31" t="s">
        <v>14527</v>
      </c>
      <c r="C9889" s="0" t="s">
        <v>14449</v>
      </c>
      <c r="D9889" s="27" t="s">
        <v>44</v>
      </c>
    </row>
    <row r="9890" customFormat="false" ht="13.5" hidden="false" customHeight="true" outlineLevel="0" collapsed="false">
      <c r="A9890" s="31" t="s">
        <v>14528</v>
      </c>
      <c r="C9890" s="0" t="s">
        <v>14449</v>
      </c>
      <c r="D9890" s="27" t="s">
        <v>46</v>
      </c>
    </row>
    <row r="9891" customFormat="false" ht="13.5" hidden="false" customHeight="true" outlineLevel="0" collapsed="false">
      <c r="A9891" s="31" t="s">
        <v>14529</v>
      </c>
      <c r="B9891" s="27" t="s">
        <v>40</v>
      </c>
      <c r="C9891" s="0" t="s">
        <v>14449</v>
      </c>
      <c r="D9891" s="27" t="s">
        <v>14530</v>
      </c>
    </row>
    <row r="9892" customFormat="false" ht="13.5" hidden="false" customHeight="true" outlineLevel="0" collapsed="false">
      <c r="A9892" s="31" t="s">
        <v>14531</v>
      </c>
      <c r="C9892" s="0" t="s">
        <v>14449</v>
      </c>
      <c r="D9892" s="27" t="s">
        <v>44</v>
      </c>
    </row>
    <row r="9893" customFormat="false" ht="13.5" hidden="false" customHeight="true" outlineLevel="0" collapsed="false">
      <c r="A9893" s="31" t="s">
        <v>14532</v>
      </c>
      <c r="C9893" s="0" t="s">
        <v>14449</v>
      </c>
      <c r="D9893" s="27" t="s">
        <v>46</v>
      </c>
    </row>
    <row r="9894" customFormat="false" ht="13.5" hidden="false" customHeight="true" outlineLevel="0" collapsed="false">
      <c r="A9894" s="31" t="s">
        <v>14533</v>
      </c>
      <c r="B9894" s="27" t="s">
        <v>40</v>
      </c>
      <c r="C9894" s="0" t="s">
        <v>14449</v>
      </c>
      <c r="D9894" s="27" t="s">
        <v>14534</v>
      </c>
    </row>
    <row r="9895" customFormat="false" ht="13.5" hidden="false" customHeight="true" outlineLevel="0" collapsed="false">
      <c r="A9895" s="31" t="s">
        <v>14535</v>
      </c>
      <c r="C9895" s="0" t="s">
        <v>14449</v>
      </c>
      <c r="D9895" s="27" t="s">
        <v>44</v>
      </c>
    </row>
    <row r="9896" customFormat="false" ht="13.5" hidden="false" customHeight="true" outlineLevel="0" collapsed="false">
      <c r="A9896" s="31" t="s">
        <v>14536</v>
      </c>
      <c r="C9896" s="0" t="s">
        <v>14449</v>
      </c>
      <c r="D9896" s="27" t="s">
        <v>46</v>
      </c>
    </row>
    <row r="9897" customFormat="false" ht="13.5" hidden="false" customHeight="true" outlineLevel="0" collapsed="false">
      <c r="A9897" s="31" t="s">
        <v>14537</v>
      </c>
      <c r="B9897" s="27" t="s">
        <v>40</v>
      </c>
      <c r="C9897" s="0" t="s">
        <v>14449</v>
      </c>
      <c r="D9897" s="27" t="s">
        <v>14538</v>
      </c>
    </row>
    <row r="9898" customFormat="false" ht="13.5" hidden="false" customHeight="true" outlineLevel="0" collapsed="false">
      <c r="A9898" s="31" t="s">
        <v>14503</v>
      </c>
      <c r="C9898" s="0" t="s">
        <v>14449</v>
      </c>
      <c r="D9898" s="27" t="s">
        <v>44</v>
      </c>
    </row>
    <row r="9899" customFormat="false" ht="13.5" hidden="false" customHeight="true" outlineLevel="0" collapsed="false">
      <c r="A9899" s="31" t="s">
        <v>14504</v>
      </c>
      <c r="C9899" s="0" t="s">
        <v>14449</v>
      </c>
      <c r="D9899" s="27" t="s">
        <v>46</v>
      </c>
    </row>
    <row r="9900" customFormat="false" ht="13.5" hidden="false" customHeight="true" outlineLevel="0" collapsed="false">
      <c r="A9900" s="31" t="s">
        <v>14539</v>
      </c>
      <c r="B9900" s="27" t="s">
        <v>40</v>
      </c>
      <c r="C9900" s="0" t="s">
        <v>14449</v>
      </c>
      <c r="D9900" s="27" t="s">
        <v>14540</v>
      </c>
    </row>
    <row r="9901" customFormat="false" ht="13.5" hidden="false" customHeight="true" outlineLevel="0" collapsed="false">
      <c r="A9901" s="31" t="s">
        <v>14541</v>
      </c>
      <c r="C9901" s="0" t="s">
        <v>14449</v>
      </c>
      <c r="D9901" s="27" t="s">
        <v>44</v>
      </c>
    </row>
    <row r="9902" customFormat="false" ht="13.5" hidden="false" customHeight="true" outlineLevel="0" collapsed="false">
      <c r="A9902" s="31" t="s">
        <v>14542</v>
      </c>
      <c r="C9902" s="0" t="s">
        <v>14449</v>
      </c>
      <c r="D9902" s="27" t="s">
        <v>46</v>
      </c>
    </row>
    <row r="9903" customFormat="false" ht="13.5" hidden="false" customHeight="true" outlineLevel="0" collapsed="false">
      <c r="A9903" s="31" t="s">
        <v>14543</v>
      </c>
      <c r="B9903" s="27" t="s">
        <v>40</v>
      </c>
      <c r="C9903" s="0" t="s">
        <v>14449</v>
      </c>
      <c r="D9903" s="27" t="s">
        <v>14544</v>
      </c>
    </row>
    <row r="9904" customFormat="false" ht="13.5" hidden="false" customHeight="true" outlineLevel="0" collapsed="false">
      <c r="A9904" s="31" t="s">
        <v>14531</v>
      </c>
      <c r="C9904" s="0" t="s">
        <v>14449</v>
      </c>
      <c r="D9904" s="27" t="s">
        <v>44</v>
      </c>
    </row>
    <row r="9905" customFormat="false" ht="13.5" hidden="false" customHeight="true" outlineLevel="0" collapsed="false">
      <c r="A9905" s="31" t="s">
        <v>14532</v>
      </c>
      <c r="C9905" s="0" t="s">
        <v>14449</v>
      </c>
      <c r="D9905" s="27" t="s">
        <v>46</v>
      </c>
    </row>
    <row r="9906" customFormat="false" ht="13.5" hidden="false" customHeight="true" outlineLevel="0" collapsed="false">
      <c r="A9906" s="31" t="s">
        <v>14545</v>
      </c>
      <c r="B9906" s="27" t="s">
        <v>40</v>
      </c>
      <c r="C9906" s="0" t="s">
        <v>14449</v>
      </c>
      <c r="D9906" s="27" t="s">
        <v>14546</v>
      </c>
    </row>
    <row r="9907" customFormat="false" ht="13.5" hidden="false" customHeight="true" outlineLevel="0" collapsed="false">
      <c r="A9907" s="31" t="s">
        <v>14535</v>
      </c>
      <c r="C9907" s="0" t="s">
        <v>14449</v>
      </c>
      <c r="D9907" s="27" t="s">
        <v>44</v>
      </c>
    </row>
    <row r="9908" customFormat="false" ht="13.5" hidden="false" customHeight="true" outlineLevel="0" collapsed="false">
      <c r="A9908" s="31" t="s">
        <v>14536</v>
      </c>
      <c r="C9908" s="0" t="s">
        <v>14449</v>
      </c>
      <c r="D9908" s="27" t="s">
        <v>46</v>
      </c>
    </row>
    <row r="9909" customFormat="false" ht="13.5" hidden="false" customHeight="true" outlineLevel="0" collapsed="false">
      <c r="A9909" s="31" t="s">
        <v>14547</v>
      </c>
      <c r="C9909" s="0" t="s">
        <v>14449</v>
      </c>
      <c r="D9909" s="27" t="s">
        <v>14548</v>
      </c>
    </row>
    <row r="9910" customFormat="false" ht="13.5" hidden="false" customHeight="true" outlineLevel="0" collapsed="false">
      <c r="A9910" s="31" t="s">
        <v>14549</v>
      </c>
      <c r="B9910" s="27" t="s">
        <v>40</v>
      </c>
      <c r="C9910" s="0" t="s">
        <v>14449</v>
      </c>
      <c r="D9910" s="27" t="s">
        <v>14550</v>
      </c>
    </row>
    <row r="9911" customFormat="false" ht="13.5" hidden="false" customHeight="true" outlineLevel="0" collapsed="false">
      <c r="A9911" s="31" t="s">
        <v>14541</v>
      </c>
      <c r="C9911" s="0" t="s">
        <v>14449</v>
      </c>
      <c r="D9911" s="27" t="s">
        <v>44</v>
      </c>
    </row>
    <row r="9912" customFormat="false" ht="13.5" hidden="false" customHeight="true" outlineLevel="0" collapsed="false">
      <c r="A9912" s="31" t="s">
        <v>14542</v>
      </c>
      <c r="C9912" s="0" t="s">
        <v>14449</v>
      </c>
      <c r="D9912" s="27" t="s">
        <v>46</v>
      </c>
    </row>
    <row r="9913" customFormat="false" ht="13.5" hidden="false" customHeight="true" outlineLevel="0" collapsed="false">
      <c r="A9913" s="31" t="s">
        <v>14551</v>
      </c>
      <c r="B9913" s="27" t="s">
        <v>40</v>
      </c>
      <c r="C9913" s="0" t="s">
        <v>14449</v>
      </c>
      <c r="D9913" s="27" t="s">
        <v>14552</v>
      </c>
    </row>
    <row r="9914" customFormat="false" ht="13.5" hidden="false" customHeight="true" outlineLevel="0" collapsed="false">
      <c r="A9914" s="31" t="s">
        <v>14553</v>
      </c>
      <c r="C9914" s="0" t="s">
        <v>14449</v>
      </c>
      <c r="D9914" s="27" t="s">
        <v>44</v>
      </c>
    </row>
    <row r="9915" customFormat="false" ht="13.5" hidden="false" customHeight="true" outlineLevel="0" collapsed="false">
      <c r="A9915" s="31" t="s">
        <v>14554</v>
      </c>
      <c r="C9915" s="0" t="s">
        <v>14449</v>
      </c>
      <c r="D9915" s="27" t="s">
        <v>46</v>
      </c>
    </row>
    <row r="9916" customFormat="false" ht="13.5" hidden="false" customHeight="true" outlineLevel="0" collapsed="false">
      <c r="A9916" s="31" t="s">
        <v>14555</v>
      </c>
      <c r="C9916" s="0" t="s">
        <v>14449</v>
      </c>
      <c r="D9916" s="27" t="s">
        <v>14556</v>
      </c>
    </row>
    <row r="9917" customFormat="false" ht="13.5" hidden="false" customHeight="true" outlineLevel="0" collapsed="false">
      <c r="A9917" s="31" t="s">
        <v>14557</v>
      </c>
      <c r="B9917" s="27" t="s">
        <v>40</v>
      </c>
      <c r="C9917" s="0" t="s">
        <v>14449</v>
      </c>
      <c r="D9917" s="27" t="s">
        <v>14558</v>
      </c>
    </row>
    <row r="9918" customFormat="false" ht="13.5" hidden="false" customHeight="true" outlineLevel="0" collapsed="false">
      <c r="A9918" s="31" t="s">
        <v>14515</v>
      </c>
      <c r="C9918" s="0" t="s">
        <v>14449</v>
      </c>
      <c r="D9918" s="27" t="s">
        <v>44</v>
      </c>
    </row>
    <row r="9919" customFormat="false" ht="13.5" hidden="false" customHeight="true" outlineLevel="0" collapsed="false">
      <c r="A9919" s="31" t="s">
        <v>14516</v>
      </c>
      <c r="C9919" s="0" t="s">
        <v>14449</v>
      </c>
      <c r="D9919" s="27" t="s">
        <v>46</v>
      </c>
    </row>
    <row r="9920" customFormat="false" ht="13.5" hidden="false" customHeight="true" outlineLevel="0" collapsed="false">
      <c r="A9920" s="31" t="s">
        <v>14559</v>
      </c>
      <c r="B9920" s="27" t="s">
        <v>40</v>
      </c>
      <c r="C9920" s="0" t="s">
        <v>14449</v>
      </c>
      <c r="D9920" s="27" t="s">
        <v>14560</v>
      </c>
    </row>
    <row r="9921" customFormat="false" ht="13.5" hidden="false" customHeight="true" outlineLevel="0" collapsed="false">
      <c r="A9921" s="31" t="s">
        <v>14561</v>
      </c>
      <c r="C9921" s="0" t="s">
        <v>14449</v>
      </c>
      <c r="D9921" s="27" t="s">
        <v>44</v>
      </c>
    </row>
    <row r="9922" customFormat="false" ht="13.5" hidden="false" customHeight="true" outlineLevel="0" collapsed="false">
      <c r="A9922" s="31" t="s">
        <v>14562</v>
      </c>
      <c r="C9922" s="0" t="s">
        <v>14449</v>
      </c>
      <c r="D9922" s="27" t="s">
        <v>46</v>
      </c>
    </row>
    <row r="9923" customFormat="false" ht="13.5" hidden="false" customHeight="true" outlineLevel="0" collapsed="false">
      <c r="A9923" s="31" t="s">
        <v>14563</v>
      </c>
      <c r="B9923" s="27" t="s">
        <v>40</v>
      </c>
      <c r="C9923" s="0" t="s">
        <v>14449</v>
      </c>
      <c r="D9923" s="27" t="s">
        <v>14564</v>
      </c>
    </row>
    <row r="9924" customFormat="false" ht="13.5" hidden="false" customHeight="true" outlineLevel="0" collapsed="false">
      <c r="A9924" s="31" t="s">
        <v>14507</v>
      </c>
      <c r="C9924" s="0" t="s">
        <v>14449</v>
      </c>
      <c r="D9924" s="27" t="s">
        <v>44</v>
      </c>
    </row>
    <row r="9925" customFormat="false" ht="13.5" hidden="false" customHeight="true" outlineLevel="0" collapsed="false">
      <c r="A9925" s="31" t="s">
        <v>14508</v>
      </c>
      <c r="C9925" s="0" t="s">
        <v>14449</v>
      </c>
      <c r="D9925" s="27" t="s">
        <v>46</v>
      </c>
    </row>
    <row r="9926" customFormat="false" ht="13.5" hidden="false" customHeight="true" outlineLevel="0" collapsed="false">
      <c r="A9926" s="31" t="s">
        <v>14565</v>
      </c>
      <c r="B9926" s="27" t="s">
        <v>40</v>
      </c>
      <c r="C9926" s="0" t="s">
        <v>14449</v>
      </c>
      <c r="D9926" s="27" t="s">
        <v>14566</v>
      </c>
    </row>
    <row r="9927" customFormat="false" ht="13.5" hidden="false" customHeight="true" outlineLevel="0" collapsed="false">
      <c r="A9927" s="31" t="s">
        <v>14511</v>
      </c>
      <c r="C9927" s="0" t="s">
        <v>14449</v>
      </c>
      <c r="D9927" s="27" t="s">
        <v>44</v>
      </c>
    </row>
    <row r="9928" customFormat="false" ht="13.5" hidden="false" customHeight="true" outlineLevel="0" collapsed="false">
      <c r="A9928" s="31" t="s">
        <v>14512</v>
      </c>
      <c r="C9928" s="0" t="s">
        <v>14449</v>
      </c>
      <c r="D9928" s="27" t="s">
        <v>46</v>
      </c>
    </row>
    <row r="9929" customFormat="false" ht="13.5" hidden="false" customHeight="true" outlineLevel="0" collapsed="false">
      <c r="A9929" s="31" t="s">
        <v>14567</v>
      </c>
      <c r="B9929" s="27" t="s">
        <v>40</v>
      </c>
      <c r="C9929" s="0" t="s">
        <v>14449</v>
      </c>
      <c r="D9929" s="27" t="s">
        <v>14568</v>
      </c>
    </row>
    <row r="9930" customFormat="false" ht="13.5" hidden="false" customHeight="true" outlineLevel="0" collapsed="false">
      <c r="A9930" s="31" t="s">
        <v>14561</v>
      </c>
      <c r="C9930" s="0" t="s">
        <v>14449</v>
      </c>
      <c r="D9930" s="27" t="s">
        <v>44</v>
      </c>
    </row>
    <row r="9931" customFormat="false" ht="13.5" hidden="false" customHeight="true" outlineLevel="0" collapsed="false">
      <c r="A9931" s="31" t="s">
        <v>14562</v>
      </c>
      <c r="C9931" s="0" t="s">
        <v>14449</v>
      </c>
      <c r="D9931" s="27" t="s">
        <v>46</v>
      </c>
    </row>
    <row r="9932" customFormat="false" ht="13.5" hidden="false" customHeight="true" outlineLevel="0" collapsed="false">
      <c r="A9932" s="31" t="s">
        <v>14569</v>
      </c>
      <c r="B9932" s="27" t="s">
        <v>40</v>
      </c>
      <c r="C9932" s="0" t="s">
        <v>14449</v>
      </c>
      <c r="D9932" s="27" t="s">
        <v>12442</v>
      </c>
    </row>
    <row r="9933" customFormat="false" ht="13.5" hidden="false" customHeight="true" outlineLevel="0" collapsed="false">
      <c r="A9933" s="31" t="s">
        <v>14507</v>
      </c>
      <c r="C9933" s="0" t="s">
        <v>14449</v>
      </c>
      <c r="D9933" s="27" t="s">
        <v>44</v>
      </c>
    </row>
    <row r="9934" customFormat="false" ht="13.5" hidden="false" customHeight="true" outlineLevel="0" collapsed="false">
      <c r="A9934" s="31" t="s">
        <v>14508</v>
      </c>
      <c r="C9934" s="0" t="s">
        <v>14449</v>
      </c>
      <c r="D9934" s="27" t="s">
        <v>46</v>
      </c>
    </row>
    <row r="9935" customFormat="false" ht="13.5" hidden="false" customHeight="true" outlineLevel="0" collapsed="false">
      <c r="A9935" s="31" t="s">
        <v>14570</v>
      </c>
      <c r="B9935" s="27" t="s">
        <v>40</v>
      </c>
      <c r="C9935" s="0" t="s">
        <v>14449</v>
      </c>
      <c r="D9935" s="27" t="s">
        <v>14571</v>
      </c>
    </row>
    <row r="9936" customFormat="false" ht="13.5" hidden="false" customHeight="true" outlineLevel="0" collapsed="false">
      <c r="A9936" s="31" t="s">
        <v>14531</v>
      </c>
      <c r="C9936" s="0" t="s">
        <v>14449</v>
      </c>
      <c r="D9936" s="27" t="s">
        <v>44</v>
      </c>
    </row>
    <row r="9937" customFormat="false" ht="13.5" hidden="false" customHeight="true" outlineLevel="0" collapsed="false">
      <c r="A9937" s="31" t="s">
        <v>14532</v>
      </c>
      <c r="C9937" s="0" t="s">
        <v>14449</v>
      </c>
      <c r="D9937" s="27" t="s">
        <v>46</v>
      </c>
    </row>
    <row r="9938" customFormat="false" ht="13.5" hidden="false" customHeight="true" outlineLevel="0" collapsed="false">
      <c r="A9938" s="31" t="s">
        <v>14572</v>
      </c>
      <c r="B9938" s="27" t="s">
        <v>40</v>
      </c>
      <c r="C9938" s="0" t="s">
        <v>14449</v>
      </c>
      <c r="D9938" s="27" t="s">
        <v>14573</v>
      </c>
    </row>
    <row r="9939" customFormat="false" ht="13.5" hidden="false" customHeight="true" outlineLevel="0" collapsed="false">
      <c r="A9939" s="31" t="s">
        <v>14535</v>
      </c>
      <c r="C9939" s="0" t="s">
        <v>14449</v>
      </c>
      <c r="D9939" s="27" t="s">
        <v>44</v>
      </c>
    </row>
    <row r="9940" customFormat="false" ht="13.5" hidden="false" customHeight="true" outlineLevel="0" collapsed="false">
      <c r="A9940" s="31" t="s">
        <v>14536</v>
      </c>
      <c r="C9940" s="0" t="s">
        <v>14449</v>
      </c>
      <c r="D9940" s="27" t="s">
        <v>46</v>
      </c>
    </row>
    <row r="9941" customFormat="false" ht="13.5" hidden="false" customHeight="true" outlineLevel="0" collapsed="false">
      <c r="A9941" s="31" t="s">
        <v>14574</v>
      </c>
      <c r="B9941" s="27" t="s">
        <v>40</v>
      </c>
      <c r="C9941" s="0" t="s">
        <v>14449</v>
      </c>
      <c r="D9941" s="27" t="s">
        <v>14534</v>
      </c>
    </row>
    <row r="9942" customFormat="false" ht="13.5" hidden="false" customHeight="true" outlineLevel="0" collapsed="false">
      <c r="A9942" s="31" t="s">
        <v>14503</v>
      </c>
      <c r="C9942" s="0" t="s">
        <v>14449</v>
      </c>
      <c r="D9942" s="27" t="s">
        <v>44</v>
      </c>
    </row>
    <row r="9943" customFormat="false" ht="13.5" hidden="false" customHeight="true" outlineLevel="0" collapsed="false">
      <c r="A9943" s="31" t="s">
        <v>14504</v>
      </c>
      <c r="C9943" s="0" t="s">
        <v>14449</v>
      </c>
      <c r="D9943" s="27" t="s">
        <v>46</v>
      </c>
    </row>
    <row r="9944" customFormat="false" ht="13.5" hidden="false" customHeight="true" outlineLevel="0" collapsed="false">
      <c r="A9944" s="31" t="s">
        <v>14575</v>
      </c>
      <c r="B9944" s="27" t="s">
        <v>40</v>
      </c>
      <c r="C9944" s="0" t="s">
        <v>14449</v>
      </c>
      <c r="D9944" s="27" t="s">
        <v>14576</v>
      </c>
    </row>
    <row r="9945" customFormat="false" ht="13.5" hidden="false" customHeight="true" outlineLevel="0" collapsed="false">
      <c r="A9945" s="31" t="s">
        <v>14541</v>
      </c>
      <c r="C9945" s="0" t="s">
        <v>14449</v>
      </c>
      <c r="D9945" s="27" t="s">
        <v>44</v>
      </c>
    </row>
    <row r="9946" customFormat="false" ht="13.5" hidden="false" customHeight="true" outlineLevel="0" collapsed="false">
      <c r="A9946" s="31" t="s">
        <v>14542</v>
      </c>
      <c r="C9946" s="0" t="s">
        <v>14449</v>
      </c>
      <c r="D9946" s="27" t="s">
        <v>46</v>
      </c>
    </row>
    <row r="9947" customFormat="false" ht="13.5" hidden="false" customHeight="true" outlineLevel="0" collapsed="false">
      <c r="A9947" s="31" t="s">
        <v>14577</v>
      </c>
      <c r="B9947" s="27" t="s">
        <v>40</v>
      </c>
      <c r="C9947" s="0" t="s">
        <v>14449</v>
      </c>
      <c r="D9947" s="27" t="s">
        <v>14578</v>
      </c>
    </row>
    <row r="9948" customFormat="false" ht="13.5" hidden="false" customHeight="true" outlineLevel="0" collapsed="false">
      <c r="A9948" s="31" t="s">
        <v>14527</v>
      </c>
      <c r="C9948" s="0" t="s">
        <v>14449</v>
      </c>
      <c r="D9948" s="27" t="s">
        <v>44</v>
      </c>
    </row>
    <row r="9949" customFormat="false" ht="13.5" hidden="false" customHeight="true" outlineLevel="0" collapsed="false">
      <c r="A9949" s="31" t="s">
        <v>14528</v>
      </c>
      <c r="C9949" s="0" t="s">
        <v>14449</v>
      </c>
      <c r="D9949" s="27" t="s">
        <v>46</v>
      </c>
    </row>
    <row r="9950" customFormat="false" ht="13.5" hidden="false" customHeight="true" outlineLevel="0" collapsed="false">
      <c r="A9950" s="31" t="s">
        <v>14579</v>
      </c>
      <c r="B9950" s="27" t="s">
        <v>40</v>
      </c>
      <c r="C9950" s="0" t="s">
        <v>14449</v>
      </c>
      <c r="D9950" s="27" t="s">
        <v>14580</v>
      </c>
    </row>
    <row r="9951" customFormat="false" ht="13.5" hidden="false" customHeight="true" outlineLevel="0" collapsed="false">
      <c r="A9951" s="31" t="s">
        <v>14535</v>
      </c>
      <c r="C9951" s="0" t="s">
        <v>14449</v>
      </c>
      <c r="D9951" s="27" t="s">
        <v>44</v>
      </c>
    </row>
    <row r="9952" customFormat="false" ht="13.5" hidden="false" customHeight="true" outlineLevel="0" collapsed="false">
      <c r="A9952" s="31" t="s">
        <v>14536</v>
      </c>
      <c r="C9952" s="0" t="s">
        <v>14449</v>
      </c>
      <c r="D9952" s="27" t="s">
        <v>46</v>
      </c>
    </row>
    <row r="9953" customFormat="false" ht="13.5" hidden="false" customHeight="true" outlineLevel="0" collapsed="false">
      <c r="A9953" s="31" t="s">
        <v>14581</v>
      </c>
      <c r="B9953" s="27" t="s">
        <v>40</v>
      </c>
      <c r="C9953" s="0" t="s">
        <v>14449</v>
      </c>
      <c r="D9953" s="27" t="s">
        <v>14582</v>
      </c>
    </row>
    <row r="9954" customFormat="false" ht="13.5" hidden="false" customHeight="true" outlineLevel="0" collapsed="false">
      <c r="A9954" s="31" t="s">
        <v>14541</v>
      </c>
      <c r="C9954" s="0" t="s">
        <v>14449</v>
      </c>
      <c r="D9954" s="27" t="s">
        <v>44</v>
      </c>
    </row>
    <row r="9955" customFormat="false" ht="13.5" hidden="false" customHeight="true" outlineLevel="0" collapsed="false">
      <c r="A9955" s="31" t="s">
        <v>14542</v>
      </c>
      <c r="C9955" s="0" t="s">
        <v>14449</v>
      </c>
      <c r="D9955" s="27" t="s">
        <v>46</v>
      </c>
    </row>
    <row r="9956" customFormat="false" ht="13.5" hidden="false" customHeight="true" outlineLevel="0" collapsed="false">
      <c r="A9956" s="31" t="s">
        <v>14583</v>
      </c>
      <c r="B9956" s="27" t="s">
        <v>40</v>
      </c>
      <c r="C9956" s="0" t="s">
        <v>14449</v>
      </c>
      <c r="D9956" s="27" t="s">
        <v>14584</v>
      </c>
    </row>
    <row r="9957" customFormat="false" ht="13.5" hidden="false" customHeight="true" outlineLevel="0" collapsed="false">
      <c r="A9957" s="31" t="s">
        <v>14527</v>
      </c>
      <c r="C9957" s="0" t="s">
        <v>14449</v>
      </c>
      <c r="D9957" s="27" t="s">
        <v>44</v>
      </c>
    </row>
    <row r="9958" customFormat="false" ht="13.5" hidden="false" customHeight="true" outlineLevel="0" collapsed="false">
      <c r="A9958" s="31" t="s">
        <v>14528</v>
      </c>
      <c r="C9958" s="0" t="s">
        <v>14449</v>
      </c>
      <c r="D9958" s="27" t="s">
        <v>46</v>
      </c>
    </row>
    <row r="9959" customFormat="false" ht="13.5" hidden="false" customHeight="true" outlineLevel="0" collapsed="false">
      <c r="A9959" s="31" t="s">
        <v>14585</v>
      </c>
      <c r="B9959" s="27" t="s">
        <v>40</v>
      </c>
      <c r="C9959" s="0" t="s">
        <v>14449</v>
      </c>
      <c r="D9959" s="27" t="s">
        <v>14586</v>
      </c>
    </row>
    <row r="9960" customFormat="false" ht="13.5" hidden="false" customHeight="true" outlineLevel="0" collapsed="false">
      <c r="A9960" s="31" t="s">
        <v>14511</v>
      </c>
      <c r="C9960" s="0" t="s">
        <v>14449</v>
      </c>
      <c r="D9960" s="27" t="s">
        <v>44</v>
      </c>
    </row>
    <row r="9961" customFormat="false" ht="13.5" hidden="false" customHeight="true" outlineLevel="0" collapsed="false">
      <c r="A9961" s="31" t="s">
        <v>14512</v>
      </c>
      <c r="C9961" s="0" t="s">
        <v>14449</v>
      </c>
      <c r="D9961" s="27" t="s">
        <v>46</v>
      </c>
    </row>
    <row r="9962" customFormat="false" ht="13.5" hidden="false" customHeight="true" outlineLevel="0" collapsed="false">
      <c r="A9962" s="31" t="s">
        <v>14587</v>
      </c>
      <c r="C9962" s="0" t="s">
        <v>14449</v>
      </c>
      <c r="D9962" s="27" t="s">
        <v>14588</v>
      </c>
    </row>
    <row r="9963" customFormat="false" ht="13.5" hidden="false" customHeight="true" outlineLevel="0" collapsed="false">
      <c r="A9963" s="31" t="s">
        <v>14589</v>
      </c>
      <c r="B9963" s="27" t="s">
        <v>40</v>
      </c>
      <c r="C9963" s="0" t="s">
        <v>14449</v>
      </c>
      <c r="D9963" s="27" t="s">
        <v>14590</v>
      </c>
    </row>
    <row r="9964" customFormat="false" ht="13.5" hidden="false" customHeight="true" outlineLevel="0" collapsed="false">
      <c r="A9964" s="31" t="s">
        <v>14515</v>
      </c>
      <c r="C9964" s="0" t="s">
        <v>14449</v>
      </c>
      <c r="D9964" s="27" t="s">
        <v>44</v>
      </c>
    </row>
    <row r="9965" customFormat="false" ht="13.5" hidden="false" customHeight="true" outlineLevel="0" collapsed="false">
      <c r="A9965" s="31" t="s">
        <v>14516</v>
      </c>
      <c r="C9965" s="0" t="s">
        <v>14449</v>
      </c>
      <c r="D9965" s="27" t="s">
        <v>46</v>
      </c>
    </row>
    <row r="9966" customFormat="false" ht="13.5" hidden="false" customHeight="true" outlineLevel="0" collapsed="false">
      <c r="A9966" s="31" t="s">
        <v>14591</v>
      </c>
      <c r="B9966" s="27" t="s">
        <v>40</v>
      </c>
      <c r="C9966" s="0" t="s">
        <v>14449</v>
      </c>
      <c r="D9966" s="27" t="s">
        <v>14592</v>
      </c>
    </row>
    <row r="9967" customFormat="false" ht="13.5" hidden="false" customHeight="true" outlineLevel="0" collapsed="false">
      <c r="A9967" s="31" t="s">
        <v>14561</v>
      </c>
      <c r="C9967" s="0" t="s">
        <v>14449</v>
      </c>
      <c r="D9967" s="27" t="s">
        <v>44</v>
      </c>
    </row>
    <row r="9968" customFormat="false" ht="13.5" hidden="false" customHeight="true" outlineLevel="0" collapsed="false">
      <c r="A9968" s="31" t="s">
        <v>14562</v>
      </c>
      <c r="C9968" s="0" t="s">
        <v>14449</v>
      </c>
      <c r="D9968" s="27" t="s">
        <v>46</v>
      </c>
    </row>
    <row r="9969" customFormat="false" ht="13.5" hidden="false" customHeight="true" outlineLevel="0" collapsed="false">
      <c r="A9969" s="31" t="s">
        <v>14593</v>
      </c>
      <c r="B9969" s="27" t="s">
        <v>40</v>
      </c>
      <c r="C9969" s="0" t="s">
        <v>14449</v>
      </c>
      <c r="D9969" s="27" t="s">
        <v>14594</v>
      </c>
    </row>
    <row r="9970" customFormat="false" ht="13.5" hidden="false" customHeight="true" outlineLevel="0" collapsed="false">
      <c r="A9970" s="31" t="s">
        <v>14507</v>
      </c>
      <c r="C9970" s="0" t="s">
        <v>14449</v>
      </c>
      <c r="D9970" s="27" t="s">
        <v>44</v>
      </c>
    </row>
    <row r="9971" customFormat="false" ht="13.5" hidden="false" customHeight="true" outlineLevel="0" collapsed="false">
      <c r="A9971" s="31" t="s">
        <v>14508</v>
      </c>
      <c r="C9971" s="0" t="s">
        <v>14449</v>
      </c>
      <c r="D9971" s="27" t="s">
        <v>46</v>
      </c>
    </row>
    <row r="9972" customFormat="false" ht="13.5" hidden="false" customHeight="true" outlineLevel="0" collapsed="false">
      <c r="A9972" s="31" t="s">
        <v>14595</v>
      </c>
      <c r="B9972" s="27" t="s">
        <v>40</v>
      </c>
      <c r="C9972" s="0" t="s">
        <v>14449</v>
      </c>
      <c r="D9972" s="27" t="s">
        <v>14596</v>
      </c>
    </row>
    <row r="9973" customFormat="false" ht="13.5" hidden="false" customHeight="true" outlineLevel="0" collapsed="false">
      <c r="A9973" s="31" t="s">
        <v>14535</v>
      </c>
      <c r="C9973" s="0" t="s">
        <v>14449</v>
      </c>
      <c r="D9973" s="27" t="s">
        <v>44</v>
      </c>
    </row>
    <row r="9974" customFormat="false" ht="13.5" hidden="false" customHeight="true" outlineLevel="0" collapsed="false">
      <c r="A9974" s="31" t="s">
        <v>14536</v>
      </c>
      <c r="C9974" s="0" t="s">
        <v>14449</v>
      </c>
      <c r="D9974" s="27" t="s">
        <v>46</v>
      </c>
    </row>
    <row r="9975" customFormat="false" ht="13.5" hidden="false" customHeight="true" outlineLevel="0" collapsed="false">
      <c r="A9975" s="31" t="s">
        <v>14597</v>
      </c>
      <c r="C9975" s="0" t="s">
        <v>14449</v>
      </c>
      <c r="D9975" s="27" t="s">
        <v>14598</v>
      </c>
    </row>
    <row r="9976" customFormat="false" ht="13.5" hidden="false" customHeight="true" outlineLevel="0" collapsed="false">
      <c r="A9976" s="31" t="s">
        <v>14599</v>
      </c>
      <c r="B9976" s="27" t="s">
        <v>40</v>
      </c>
      <c r="C9976" s="0" t="s">
        <v>14449</v>
      </c>
      <c r="D9976" s="27" t="s">
        <v>14600</v>
      </c>
    </row>
    <row r="9977" customFormat="false" ht="13.5" hidden="false" customHeight="true" outlineLevel="0" collapsed="false">
      <c r="A9977" s="31" t="s">
        <v>14541</v>
      </c>
      <c r="C9977" s="0" t="s">
        <v>14449</v>
      </c>
      <c r="D9977" s="27" t="s">
        <v>44</v>
      </c>
    </row>
    <row r="9978" customFormat="false" ht="13.5" hidden="false" customHeight="true" outlineLevel="0" collapsed="false">
      <c r="A9978" s="31" t="s">
        <v>14542</v>
      </c>
      <c r="C9978" s="0" t="s">
        <v>14449</v>
      </c>
      <c r="D9978" s="27" t="s">
        <v>46</v>
      </c>
    </row>
    <row r="9979" customFormat="false" ht="13.5" hidden="false" customHeight="true" outlineLevel="0" collapsed="false">
      <c r="A9979" s="31" t="s">
        <v>14601</v>
      </c>
      <c r="B9979" s="27" t="s">
        <v>40</v>
      </c>
      <c r="C9979" s="0" t="s">
        <v>14449</v>
      </c>
      <c r="D9979" s="27" t="s">
        <v>14602</v>
      </c>
      <c r="E9979" s="27" t="s">
        <v>56</v>
      </c>
    </row>
    <row r="9980" customFormat="false" ht="13.5" hidden="false" customHeight="true" outlineLevel="0" collapsed="false">
      <c r="A9980" s="31" t="s">
        <v>14527</v>
      </c>
      <c r="C9980" s="0" t="s">
        <v>14449</v>
      </c>
      <c r="D9980" s="27" t="s">
        <v>44</v>
      </c>
      <c r="E9980" s="27" t="s">
        <v>56</v>
      </c>
    </row>
    <row r="9981" customFormat="false" ht="13.5" hidden="false" customHeight="true" outlineLevel="0" collapsed="false">
      <c r="A9981" s="31" t="s">
        <v>14528</v>
      </c>
      <c r="C9981" s="0" t="s">
        <v>14449</v>
      </c>
      <c r="D9981" s="27" t="s">
        <v>46</v>
      </c>
      <c r="E9981" s="27" t="s">
        <v>56</v>
      </c>
    </row>
    <row r="9982" customFormat="false" ht="13.5" hidden="false" customHeight="true" outlineLevel="0" collapsed="false">
      <c r="A9982" s="31" t="s">
        <v>14603</v>
      </c>
      <c r="B9982" s="27" t="s">
        <v>40</v>
      </c>
      <c r="C9982" s="0" t="s">
        <v>14449</v>
      </c>
      <c r="D9982" s="27" t="s">
        <v>14604</v>
      </c>
    </row>
    <row r="9983" customFormat="false" ht="13.5" hidden="false" customHeight="true" outlineLevel="0" collapsed="false">
      <c r="A9983" s="31" t="s">
        <v>14531</v>
      </c>
      <c r="C9983" s="0" t="s">
        <v>14449</v>
      </c>
      <c r="D9983" s="27" t="s">
        <v>44</v>
      </c>
    </row>
    <row r="9984" customFormat="false" ht="13.5" hidden="false" customHeight="true" outlineLevel="0" collapsed="false">
      <c r="A9984" s="31" t="s">
        <v>14532</v>
      </c>
      <c r="C9984" s="0" t="s">
        <v>14449</v>
      </c>
      <c r="D9984" s="27" t="s">
        <v>46</v>
      </c>
    </row>
    <row r="9985" customFormat="false" ht="13.5" hidden="false" customHeight="true" outlineLevel="0" collapsed="false">
      <c r="A9985" s="31" t="s">
        <v>14605</v>
      </c>
      <c r="C9985" s="0" t="s">
        <v>14449</v>
      </c>
      <c r="D9985" s="27" t="s">
        <v>14606</v>
      </c>
    </row>
    <row r="9986" customFormat="false" ht="13.5" hidden="false" customHeight="true" outlineLevel="0" collapsed="false">
      <c r="A9986" s="31" t="s">
        <v>14607</v>
      </c>
      <c r="B9986" s="27" t="s">
        <v>40</v>
      </c>
      <c r="C9986" s="0" t="s">
        <v>14449</v>
      </c>
      <c r="D9986" s="27" t="s">
        <v>14608</v>
      </c>
    </row>
    <row r="9987" customFormat="false" ht="13.5" hidden="false" customHeight="true" outlineLevel="0" collapsed="false">
      <c r="A9987" s="31" t="s">
        <v>14503</v>
      </c>
      <c r="C9987" s="0" t="s">
        <v>14449</v>
      </c>
      <c r="D9987" s="27" t="s">
        <v>44</v>
      </c>
    </row>
    <row r="9988" customFormat="false" ht="13.5" hidden="false" customHeight="true" outlineLevel="0" collapsed="false">
      <c r="A9988" s="31" t="s">
        <v>14504</v>
      </c>
      <c r="C9988" s="0" t="s">
        <v>14449</v>
      </c>
      <c r="D9988" s="27" t="s">
        <v>46</v>
      </c>
    </row>
    <row r="9989" customFormat="false" ht="13.5" hidden="false" customHeight="true" outlineLevel="0" collapsed="false">
      <c r="A9989" s="31" t="s">
        <v>14609</v>
      </c>
      <c r="B9989" s="27" t="s">
        <v>40</v>
      </c>
      <c r="C9989" s="0" t="s">
        <v>14449</v>
      </c>
      <c r="D9989" s="27" t="s">
        <v>14610</v>
      </c>
    </row>
    <row r="9990" customFormat="false" ht="13.5" hidden="false" customHeight="true" outlineLevel="0" collapsed="false">
      <c r="A9990" s="31" t="s">
        <v>14527</v>
      </c>
      <c r="C9990" s="0" t="s">
        <v>14449</v>
      </c>
      <c r="D9990" s="27" t="s">
        <v>44</v>
      </c>
    </row>
    <row r="9991" customFormat="false" ht="13.5" hidden="false" customHeight="true" outlineLevel="0" collapsed="false">
      <c r="A9991" s="31" t="s">
        <v>14528</v>
      </c>
      <c r="C9991" s="0" t="s">
        <v>14449</v>
      </c>
      <c r="D9991" s="27" t="s">
        <v>46</v>
      </c>
    </row>
    <row r="9992" customFormat="false" ht="13.5" hidden="false" customHeight="true" outlineLevel="0" collapsed="false">
      <c r="A9992" s="31" t="s">
        <v>14611</v>
      </c>
      <c r="B9992" s="27" t="s">
        <v>40</v>
      </c>
      <c r="C9992" s="0" t="s">
        <v>14449</v>
      </c>
      <c r="D9992" s="27" t="s">
        <v>14612</v>
      </c>
    </row>
    <row r="9993" customFormat="false" ht="13.5" hidden="false" customHeight="true" outlineLevel="0" collapsed="false">
      <c r="A9993" s="31" t="s">
        <v>14561</v>
      </c>
      <c r="C9993" s="0" t="s">
        <v>14449</v>
      </c>
      <c r="D9993" s="27" t="s">
        <v>44</v>
      </c>
    </row>
    <row r="9994" customFormat="false" ht="13.5" hidden="false" customHeight="true" outlineLevel="0" collapsed="false">
      <c r="A9994" s="31" t="s">
        <v>14562</v>
      </c>
      <c r="C9994" s="0" t="s">
        <v>14449</v>
      </c>
      <c r="D9994" s="27" t="s">
        <v>46</v>
      </c>
    </row>
    <row r="9995" customFormat="false" ht="13.5" hidden="false" customHeight="true" outlineLevel="0" collapsed="false">
      <c r="A9995" s="31" t="s">
        <v>14613</v>
      </c>
      <c r="B9995" s="27" t="s">
        <v>40</v>
      </c>
      <c r="C9995" s="0" t="s">
        <v>14449</v>
      </c>
      <c r="D9995" s="27" t="s">
        <v>14614</v>
      </c>
    </row>
    <row r="9996" customFormat="false" ht="13.5" hidden="false" customHeight="true" outlineLevel="0" collapsed="false">
      <c r="A9996" s="31" t="s">
        <v>14507</v>
      </c>
      <c r="C9996" s="0" t="s">
        <v>14449</v>
      </c>
      <c r="D9996" s="27" t="s">
        <v>44</v>
      </c>
    </row>
    <row r="9997" customFormat="false" ht="13.5" hidden="false" customHeight="true" outlineLevel="0" collapsed="false">
      <c r="A9997" s="31" t="s">
        <v>14508</v>
      </c>
      <c r="C9997" s="0" t="s">
        <v>14449</v>
      </c>
      <c r="D9997" s="27" t="s">
        <v>46</v>
      </c>
    </row>
    <row r="9998" customFormat="false" ht="13.5" hidden="false" customHeight="true" outlineLevel="0" collapsed="false">
      <c r="A9998" s="31" t="s">
        <v>14615</v>
      </c>
      <c r="B9998" s="27" t="s">
        <v>40</v>
      </c>
      <c r="C9998" s="0" t="s">
        <v>14449</v>
      </c>
      <c r="D9998" s="27" t="s">
        <v>14616</v>
      </c>
    </row>
    <row r="9999" customFormat="false" ht="13.5" hidden="false" customHeight="true" outlineLevel="0" collapsed="false">
      <c r="A9999" s="31" t="s">
        <v>14553</v>
      </c>
      <c r="C9999" s="0" t="s">
        <v>14449</v>
      </c>
      <c r="D9999" s="27" t="s">
        <v>44</v>
      </c>
    </row>
    <row r="10000" customFormat="false" ht="13.5" hidden="false" customHeight="true" outlineLevel="0" collapsed="false">
      <c r="A10000" s="31" t="s">
        <v>14554</v>
      </c>
      <c r="C10000" s="0" t="s">
        <v>14449</v>
      </c>
      <c r="D10000" s="27" t="s">
        <v>46</v>
      </c>
    </row>
    <row r="10001" customFormat="false" ht="13.5" hidden="false" customHeight="true" outlineLevel="0" collapsed="false">
      <c r="A10001" s="31" t="s">
        <v>14617</v>
      </c>
      <c r="B10001" s="27" t="s">
        <v>40</v>
      </c>
      <c r="C10001" s="0" t="s">
        <v>14449</v>
      </c>
      <c r="D10001" s="27" t="s">
        <v>14618</v>
      </c>
    </row>
    <row r="10002" customFormat="false" ht="13.5" hidden="false" customHeight="true" outlineLevel="0" collapsed="false">
      <c r="A10002" s="31" t="s">
        <v>14511</v>
      </c>
      <c r="C10002" s="0" t="s">
        <v>14449</v>
      </c>
      <c r="D10002" s="27" t="s">
        <v>44</v>
      </c>
    </row>
    <row r="10003" customFormat="false" ht="13.5" hidden="false" customHeight="true" outlineLevel="0" collapsed="false">
      <c r="A10003" s="31" t="s">
        <v>14512</v>
      </c>
      <c r="C10003" s="0" t="s">
        <v>14449</v>
      </c>
      <c r="D10003" s="27" t="s">
        <v>46</v>
      </c>
    </row>
    <row r="10004" customFormat="false" ht="13.5" hidden="false" customHeight="true" outlineLevel="0" collapsed="false">
      <c r="A10004" s="31" t="s">
        <v>14619</v>
      </c>
      <c r="B10004" s="27" t="s">
        <v>40</v>
      </c>
      <c r="C10004" s="0" t="s">
        <v>14449</v>
      </c>
      <c r="D10004" s="27" t="s">
        <v>14620</v>
      </c>
    </row>
    <row r="10005" customFormat="false" ht="13.5" hidden="false" customHeight="true" outlineLevel="0" collapsed="false">
      <c r="A10005" s="31" t="s">
        <v>14515</v>
      </c>
      <c r="C10005" s="0" t="s">
        <v>14449</v>
      </c>
      <c r="D10005" s="27" t="s">
        <v>44</v>
      </c>
    </row>
    <row r="10006" customFormat="false" ht="13.5" hidden="false" customHeight="true" outlineLevel="0" collapsed="false">
      <c r="A10006" s="31" t="s">
        <v>14516</v>
      </c>
      <c r="C10006" s="0" t="s">
        <v>14449</v>
      </c>
      <c r="D10006" s="27" t="s">
        <v>46</v>
      </c>
    </row>
    <row r="10007" customFormat="false" ht="13.5" hidden="false" customHeight="true" outlineLevel="0" collapsed="false">
      <c r="A10007" s="31" t="s">
        <v>14621</v>
      </c>
      <c r="B10007" s="27" t="s">
        <v>40</v>
      </c>
      <c r="C10007" s="0" t="s">
        <v>14449</v>
      </c>
      <c r="D10007" s="27" t="s">
        <v>14622</v>
      </c>
    </row>
    <row r="10008" customFormat="false" ht="13.5" hidden="false" customHeight="true" outlineLevel="0" collapsed="false">
      <c r="A10008" s="31" t="s">
        <v>14561</v>
      </c>
      <c r="C10008" s="0" t="s">
        <v>14449</v>
      </c>
      <c r="D10008" s="27" t="s">
        <v>44</v>
      </c>
    </row>
    <row r="10009" customFormat="false" ht="13.5" hidden="false" customHeight="true" outlineLevel="0" collapsed="false">
      <c r="A10009" s="31" t="s">
        <v>14562</v>
      </c>
      <c r="C10009" s="0" t="s">
        <v>14449</v>
      </c>
      <c r="D10009" s="27" t="s">
        <v>46</v>
      </c>
    </row>
    <row r="10010" customFormat="false" ht="13.5" hidden="false" customHeight="true" outlineLevel="0" collapsed="false">
      <c r="A10010" s="31" t="s">
        <v>14623</v>
      </c>
      <c r="B10010" s="27" t="s">
        <v>40</v>
      </c>
      <c r="C10010" s="0" t="s">
        <v>14449</v>
      </c>
      <c r="D10010" s="27" t="s">
        <v>14624</v>
      </c>
    </row>
    <row r="10011" customFormat="false" ht="13.5" hidden="false" customHeight="true" outlineLevel="0" collapsed="false">
      <c r="A10011" s="31" t="s">
        <v>14553</v>
      </c>
      <c r="C10011" s="0" t="s">
        <v>14449</v>
      </c>
      <c r="D10011" s="27" t="s">
        <v>44</v>
      </c>
    </row>
    <row r="10012" customFormat="false" ht="13.5" hidden="false" customHeight="true" outlineLevel="0" collapsed="false">
      <c r="A10012" s="31" t="s">
        <v>14554</v>
      </c>
      <c r="C10012" s="0" t="s">
        <v>14449</v>
      </c>
      <c r="D10012" s="27" t="s">
        <v>46</v>
      </c>
    </row>
    <row r="10013" customFormat="false" ht="13.5" hidden="false" customHeight="true" outlineLevel="0" collapsed="false">
      <c r="A10013" s="31" t="s">
        <v>14625</v>
      </c>
      <c r="B10013" s="27" t="s">
        <v>40</v>
      </c>
      <c r="C10013" s="0" t="s">
        <v>14449</v>
      </c>
      <c r="D10013" s="27" t="s">
        <v>14626</v>
      </c>
    </row>
    <row r="10014" customFormat="false" ht="13.5" hidden="false" customHeight="true" outlineLevel="0" collapsed="false">
      <c r="A10014" s="31" t="s">
        <v>14511</v>
      </c>
      <c r="C10014" s="0" t="s">
        <v>14449</v>
      </c>
      <c r="D10014" s="27" t="s">
        <v>44</v>
      </c>
    </row>
    <row r="10015" customFormat="false" ht="13.5" hidden="false" customHeight="true" outlineLevel="0" collapsed="false">
      <c r="A10015" s="31" t="s">
        <v>14512</v>
      </c>
      <c r="C10015" s="0" t="s">
        <v>14449</v>
      </c>
      <c r="D10015" s="27" t="s">
        <v>46</v>
      </c>
    </row>
    <row r="10016" customFormat="false" ht="13.5" hidden="false" customHeight="true" outlineLevel="0" collapsed="false">
      <c r="A10016" s="31" t="s">
        <v>14627</v>
      </c>
      <c r="B10016" s="27" t="s">
        <v>40</v>
      </c>
      <c r="C10016" s="0" t="s">
        <v>14449</v>
      </c>
      <c r="D10016" s="27" t="s">
        <v>14628</v>
      </c>
    </row>
    <row r="10017" customFormat="false" ht="13.5" hidden="false" customHeight="true" outlineLevel="0" collapsed="false">
      <c r="A10017" s="31" t="s">
        <v>14503</v>
      </c>
      <c r="C10017" s="0" t="s">
        <v>14449</v>
      </c>
      <c r="D10017" s="27" t="s">
        <v>44</v>
      </c>
    </row>
    <row r="10018" customFormat="false" ht="13.5" hidden="false" customHeight="true" outlineLevel="0" collapsed="false">
      <c r="A10018" s="31" t="s">
        <v>14504</v>
      </c>
      <c r="C10018" s="0" t="s">
        <v>14449</v>
      </c>
      <c r="D10018" s="27" t="s">
        <v>46</v>
      </c>
    </row>
    <row r="10019" customFormat="false" ht="13.5" hidden="false" customHeight="true" outlineLevel="0" collapsed="false">
      <c r="A10019" s="31" t="s">
        <v>14629</v>
      </c>
      <c r="B10019" s="27" t="s">
        <v>40</v>
      </c>
      <c r="C10019" s="0" t="s">
        <v>14449</v>
      </c>
      <c r="D10019" s="27" t="s">
        <v>14630</v>
      </c>
    </row>
    <row r="10020" customFormat="false" ht="13.5" hidden="false" customHeight="true" outlineLevel="0" collapsed="false">
      <c r="A10020" s="31" t="s">
        <v>14541</v>
      </c>
      <c r="C10020" s="0" t="s">
        <v>14449</v>
      </c>
      <c r="D10020" s="27" t="s">
        <v>44</v>
      </c>
    </row>
    <row r="10021" customFormat="false" ht="13.5" hidden="false" customHeight="true" outlineLevel="0" collapsed="false">
      <c r="A10021" s="31" t="s">
        <v>14542</v>
      </c>
      <c r="C10021" s="0" t="s">
        <v>14449</v>
      </c>
      <c r="D10021" s="27" t="s">
        <v>46</v>
      </c>
    </row>
    <row r="10022" customFormat="false" ht="13.5" hidden="false" customHeight="true" outlineLevel="0" collapsed="false">
      <c r="A10022" s="31" t="s">
        <v>14631</v>
      </c>
      <c r="B10022" s="27" t="s">
        <v>40</v>
      </c>
      <c r="C10022" s="0" t="s">
        <v>14449</v>
      </c>
      <c r="D10022" s="27" t="s">
        <v>14632</v>
      </c>
    </row>
    <row r="10023" customFormat="false" ht="13.5" hidden="false" customHeight="true" outlineLevel="0" collapsed="false">
      <c r="A10023" s="31" t="s">
        <v>14527</v>
      </c>
      <c r="C10023" s="0" t="s">
        <v>14449</v>
      </c>
      <c r="D10023" s="27" t="s">
        <v>44</v>
      </c>
    </row>
    <row r="10024" customFormat="false" ht="13.5" hidden="false" customHeight="true" outlineLevel="0" collapsed="false">
      <c r="A10024" s="31" t="s">
        <v>14528</v>
      </c>
      <c r="C10024" s="0" t="s">
        <v>14449</v>
      </c>
      <c r="D10024" s="27" t="s">
        <v>46</v>
      </c>
    </row>
    <row r="10025" customFormat="false" ht="13.5" hidden="false" customHeight="true" outlineLevel="0" collapsed="false">
      <c r="A10025" s="31" t="s">
        <v>14633</v>
      </c>
      <c r="B10025" s="27" t="s">
        <v>40</v>
      </c>
      <c r="C10025" s="0" t="s">
        <v>14449</v>
      </c>
      <c r="D10025" s="27" t="s">
        <v>14634</v>
      </c>
    </row>
    <row r="10026" customFormat="false" ht="13.5" hidden="false" customHeight="true" outlineLevel="0" collapsed="false">
      <c r="A10026" s="31" t="s">
        <v>14531</v>
      </c>
      <c r="C10026" s="0" t="s">
        <v>14449</v>
      </c>
      <c r="D10026" s="27" t="s">
        <v>44</v>
      </c>
    </row>
    <row r="10027" customFormat="false" ht="13.5" hidden="false" customHeight="true" outlineLevel="0" collapsed="false">
      <c r="A10027" s="31" t="s">
        <v>14532</v>
      </c>
      <c r="C10027" s="0" t="s">
        <v>14449</v>
      </c>
      <c r="D10027" s="27" t="s">
        <v>46</v>
      </c>
    </row>
    <row r="10028" customFormat="false" ht="13.5" hidden="false" customHeight="true" outlineLevel="0" collapsed="false">
      <c r="A10028" s="31" t="s">
        <v>14635</v>
      </c>
      <c r="B10028" s="27" t="s">
        <v>40</v>
      </c>
      <c r="C10028" s="0" t="s">
        <v>14636</v>
      </c>
      <c r="D10028" s="27" t="s">
        <v>55</v>
      </c>
    </row>
    <row r="10029" customFormat="false" ht="13.5" hidden="false" customHeight="true" outlineLevel="0" collapsed="false">
      <c r="A10029" s="31" t="s">
        <v>14637</v>
      </c>
      <c r="C10029" s="0" t="s">
        <v>14636</v>
      </c>
      <c r="D10029" s="27" t="s">
        <v>44</v>
      </c>
    </row>
    <row r="10030" customFormat="false" ht="13.5" hidden="false" customHeight="true" outlineLevel="0" collapsed="false">
      <c r="A10030" s="31" t="s">
        <v>14638</v>
      </c>
      <c r="C10030" s="0" t="s">
        <v>14636</v>
      </c>
      <c r="D10030" s="27" t="s">
        <v>46</v>
      </c>
    </row>
    <row r="10031" customFormat="false" ht="13.5" hidden="false" customHeight="true" outlineLevel="0" collapsed="false">
      <c r="A10031" s="31" t="s">
        <v>14639</v>
      </c>
      <c r="B10031" s="27" t="s">
        <v>40</v>
      </c>
      <c r="C10031" s="0" t="s">
        <v>14640</v>
      </c>
      <c r="D10031" s="27" t="s">
        <v>550</v>
      </c>
    </row>
    <row r="10032" customFormat="false" ht="13.5" hidden="false" customHeight="true" outlineLevel="0" collapsed="false">
      <c r="A10032" s="31" t="s">
        <v>14641</v>
      </c>
      <c r="C10032" s="0" t="s">
        <v>14640</v>
      </c>
      <c r="D10032" s="27" t="s">
        <v>44</v>
      </c>
    </row>
    <row r="10033" customFormat="false" ht="13.5" hidden="false" customHeight="true" outlineLevel="0" collapsed="false">
      <c r="A10033" s="31" t="s">
        <v>14642</v>
      </c>
      <c r="C10033" s="0" t="s">
        <v>14640</v>
      </c>
      <c r="D10033" s="27" t="s">
        <v>46</v>
      </c>
    </row>
    <row r="10034" customFormat="false" ht="13.5" hidden="false" customHeight="true" outlineLevel="0" collapsed="false">
      <c r="A10034" s="31" t="s">
        <v>14643</v>
      </c>
      <c r="B10034" s="27" t="s">
        <v>40</v>
      </c>
      <c r="C10034" s="0" t="s">
        <v>14644</v>
      </c>
      <c r="D10034" s="27" t="s">
        <v>55</v>
      </c>
    </row>
    <row r="10035" customFormat="false" ht="13.5" hidden="false" customHeight="true" outlineLevel="0" collapsed="false">
      <c r="A10035" s="31" t="s">
        <v>14645</v>
      </c>
      <c r="C10035" s="0" t="s">
        <v>14644</v>
      </c>
      <c r="D10035" s="27" t="s">
        <v>44</v>
      </c>
    </row>
    <row r="10036" customFormat="false" ht="13.5" hidden="false" customHeight="true" outlineLevel="0" collapsed="false">
      <c r="A10036" s="31" t="s">
        <v>14646</v>
      </c>
      <c r="C10036" s="0" t="s">
        <v>14644</v>
      </c>
      <c r="D10036" s="27" t="s">
        <v>46</v>
      </c>
    </row>
    <row r="10037" customFormat="false" ht="13.5" hidden="false" customHeight="true" outlineLevel="0" collapsed="false">
      <c r="A10037" s="31" t="s">
        <v>14647</v>
      </c>
      <c r="C10037" s="0" t="s">
        <v>14648</v>
      </c>
      <c r="D10037" s="27" t="s">
        <v>238</v>
      </c>
    </row>
    <row r="10038" customFormat="false" ht="13.5" hidden="false" customHeight="true" outlineLevel="0" collapsed="false">
      <c r="A10038" s="31" t="s">
        <v>14649</v>
      </c>
      <c r="C10038" s="0" t="s">
        <v>14449</v>
      </c>
      <c r="D10038" s="27" t="s">
        <v>14650</v>
      </c>
    </row>
    <row r="10039" customFormat="false" ht="13.5" hidden="false" customHeight="true" outlineLevel="0" collapsed="false">
      <c r="A10039" s="31" t="s">
        <v>14651</v>
      </c>
      <c r="B10039" s="27" t="s">
        <v>40</v>
      </c>
      <c r="C10039" s="0" t="s">
        <v>14449</v>
      </c>
      <c r="D10039" s="27" t="s">
        <v>14652</v>
      </c>
    </row>
    <row r="10040" customFormat="false" ht="13.5" hidden="false" customHeight="true" outlineLevel="0" collapsed="false">
      <c r="A10040" s="31" t="s">
        <v>14653</v>
      </c>
      <c r="C10040" s="0" t="s">
        <v>14449</v>
      </c>
      <c r="D10040" s="27" t="s">
        <v>44</v>
      </c>
    </row>
    <row r="10041" customFormat="false" ht="13.5" hidden="false" customHeight="true" outlineLevel="0" collapsed="false">
      <c r="A10041" s="31" t="s">
        <v>14654</v>
      </c>
      <c r="C10041" s="0" t="s">
        <v>14449</v>
      </c>
      <c r="D10041" s="27" t="s">
        <v>46</v>
      </c>
    </row>
    <row r="10042" customFormat="false" ht="13.5" hidden="false" customHeight="true" outlineLevel="0" collapsed="false">
      <c r="A10042" s="31" t="s">
        <v>14655</v>
      </c>
      <c r="C10042" s="0" t="s">
        <v>14449</v>
      </c>
      <c r="D10042" s="27" t="s">
        <v>14656</v>
      </c>
    </row>
    <row r="10043" customFormat="false" ht="13.5" hidden="false" customHeight="true" outlineLevel="0" collapsed="false">
      <c r="A10043" s="31" t="s">
        <v>14657</v>
      </c>
      <c r="C10043" s="0" t="s">
        <v>14449</v>
      </c>
      <c r="D10043" s="27" t="s">
        <v>14658</v>
      </c>
    </row>
    <row r="10044" customFormat="false" ht="13.5" hidden="false" customHeight="true" outlineLevel="0" collapsed="false">
      <c r="A10044" s="31" t="s">
        <v>14659</v>
      </c>
      <c r="C10044" s="0" t="s">
        <v>14449</v>
      </c>
      <c r="D10044" s="27" t="s">
        <v>14660</v>
      </c>
      <c r="E10044" s="27" t="s">
        <v>50</v>
      </c>
    </row>
    <row r="10045" customFormat="false" ht="13.5" hidden="false" customHeight="true" outlineLevel="0" collapsed="false">
      <c r="A10045" s="31" t="s">
        <v>14661</v>
      </c>
      <c r="B10045" s="27" t="s">
        <v>40</v>
      </c>
      <c r="C10045" s="0" t="s">
        <v>14449</v>
      </c>
      <c r="D10045" s="27" t="s">
        <v>14662</v>
      </c>
    </row>
    <row r="10046" customFormat="false" ht="13.5" hidden="false" customHeight="true" outlineLevel="0" collapsed="false">
      <c r="A10046" s="31" t="s">
        <v>14663</v>
      </c>
      <c r="C10046" s="0" t="s">
        <v>14449</v>
      </c>
      <c r="D10046" s="27" t="s">
        <v>44</v>
      </c>
    </row>
    <row r="10047" customFormat="false" ht="13.5" hidden="false" customHeight="true" outlineLevel="0" collapsed="false">
      <c r="A10047" s="31" t="s">
        <v>14664</v>
      </c>
      <c r="C10047" s="0" t="s">
        <v>14449</v>
      </c>
      <c r="D10047" s="27" t="s">
        <v>46</v>
      </c>
    </row>
    <row r="10048" customFormat="false" ht="13.5" hidden="false" customHeight="true" outlineLevel="0" collapsed="false">
      <c r="A10048" s="31" t="s">
        <v>14665</v>
      </c>
      <c r="B10048" s="27" t="s">
        <v>40</v>
      </c>
      <c r="C10048" s="0" t="s">
        <v>14449</v>
      </c>
      <c r="D10048" s="27" t="s">
        <v>14666</v>
      </c>
    </row>
    <row r="10049" customFormat="false" ht="13.5" hidden="false" customHeight="true" outlineLevel="0" collapsed="false">
      <c r="A10049" s="31" t="s">
        <v>14667</v>
      </c>
      <c r="C10049" s="0" t="s">
        <v>14449</v>
      </c>
      <c r="D10049" s="27" t="s">
        <v>44</v>
      </c>
    </row>
    <row r="10050" customFormat="false" ht="13.5" hidden="false" customHeight="true" outlineLevel="0" collapsed="false">
      <c r="A10050" s="31" t="s">
        <v>14668</v>
      </c>
      <c r="C10050" s="0" t="s">
        <v>14449</v>
      </c>
      <c r="D10050" s="27" t="s">
        <v>46</v>
      </c>
    </row>
    <row r="10051" customFormat="false" ht="13.5" hidden="false" customHeight="true" outlineLevel="0" collapsed="false">
      <c r="A10051" s="31" t="s">
        <v>14669</v>
      </c>
      <c r="C10051" s="0" t="s">
        <v>14449</v>
      </c>
      <c r="D10051" s="27" t="s">
        <v>14670</v>
      </c>
    </row>
    <row r="10052" customFormat="false" ht="13.5" hidden="false" customHeight="true" outlineLevel="0" collapsed="false">
      <c r="A10052" s="31" t="s">
        <v>14671</v>
      </c>
      <c r="C10052" s="0" t="s">
        <v>14449</v>
      </c>
      <c r="D10052" s="27" t="s">
        <v>14672</v>
      </c>
    </row>
    <row r="10053" customFormat="false" ht="13.5" hidden="false" customHeight="true" outlineLevel="0" collapsed="false">
      <c r="A10053" s="31" t="s">
        <v>14673</v>
      </c>
      <c r="C10053" s="0" t="s">
        <v>14449</v>
      </c>
      <c r="D10053" s="27" t="s">
        <v>14674</v>
      </c>
    </row>
    <row r="10054" customFormat="false" ht="13.5" hidden="false" customHeight="true" outlineLevel="0" collapsed="false">
      <c r="A10054" s="31" t="s">
        <v>14675</v>
      </c>
      <c r="C10054" s="0" t="s">
        <v>14449</v>
      </c>
      <c r="D10054" s="27" t="s">
        <v>14676</v>
      </c>
    </row>
    <row r="10055" customFormat="false" ht="13.5" hidden="false" customHeight="true" outlineLevel="0" collapsed="false">
      <c r="A10055" s="31" t="s">
        <v>14677</v>
      </c>
      <c r="B10055" s="27" t="s">
        <v>40</v>
      </c>
      <c r="C10055" s="0" t="s">
        <v>14449</v>
      </c>
      <c r="D10055" s="27" t="s">
        <v>14678</v>
      </c>
    </row>
    <row r="10056" customFormat="false" ht="13.5" hidden="false" customHeight="true" outlineLevel="0" collapsed="false">
      <c r="A10056" s="31" t="s">
        <v>14679</v>
      </c>
      <c r="C10056" s="0" t="s">
        <v>14449</v>
      </c>
      <c r="D10056" s="27" t="s">
        <v>44</v>
      </c>
    </row>
    <row r="10057" customFormat="false" ht="13.5" hidden="false" customHeight="true" outlineLevel="0" collapsed="false">
      <c r="A10057" s="31" t="s">
        <v>14680</v>
      </c>
      <c r="C10057" s="0" t="s">
        <v>14449</v>
      </c>
      <c r="D10057" s="27" t="s">
        <v>46</v>
      </c>
    </row>
    <row r="10058" customFormat="false" ht="13.5" hidden="false" customHeight="true" outlineLevel="0" collapsed="false">
      <c r="A10058" s="31" t="s">
        <v>14681</v>
      </c>
      <c r="B10058" s="27" t="s">
        <v>40</v>
      </c>
      <c r="C10058" s="0" t="s">
        <v>14449</v>
      </c>
      <c r="D10058" s="27" t="s">
        <v>14682</v>
      </c>
    </row>
    <row r="10059" customFormat="false" ht="13.5" hidden="false" customHeight="true" outlineLevel="0" collapsed="false">
      <c r="A10059" s="31" t="s">
        <v>14653</v>
      </c>
      <c r="C10059" s="0" t="s">
        <v>14449</v>
      </c>
      <c r="D10059" s="27" t="s">
        <v>44</v>
      </c>
    </row>
    <row r="10060" customFormat="false" ht="13.5" hidden="false" customHeight="true" outlineLevel="0" collapsed="false">
      <c r="A10060" s="31" t="s">
        <v>14654</v>
      </c>
      <c r="C10060" s="0" t="s">
        <v>14449</v>
      </c>
      <c r="D10060" s="27" t="s">
        <v>46</v>
      </c>
    </row>
    <row r="10061" customFormat="false" ht="13.5" hidden="false" customHeight="true" outlineLevel="0" collapsed="false">
      <c r="A10061" s="31" t="s">
        <v>14683</v>
      </c>
      <c r="B10061" s="27" t="s">
        <v>40</v>
      </c>
      <c r="C10061" s="0" t="s">
        <v>14449</v>
      </c>
      <c r="D10061" s="27" t="s">
        <v>14684</v>
      </c>
    </row>
    <row r="10062" customFormat="false" ht="13.5" hidden="false" customHeight="true" outlineLevel="0" collapsed="false">
      <c r="A10062" s="31" t="s">
        <v>14685</v>
      </c>
      <c r="C10062" s="0" t="s">
        <v>14449</v>
      </c>
      <c r="D10062" s="27" t="s">
        <v>44</v>
      </c>
    </row>
    <row r="10063" customFormat="false" ht="13.5" hidden="false" customHeight="true" outlineLevel="0" collapsed="false">
      <c r="A10063" s="31" t="s">
        <v>14686</v>
      </c>
      <c r="C10063" s="0" t="s">
        <v>14449</v>
      </c>
      <c r="D10063" s="27" t="s">
        <v>46</v>
      </c>
    </row>
    <row r="10064" customFormat="false" ht="13.5" hidden="false" customHeight="true" outlineLevel="0" collapsed="false">
      <c r="A10064" s="31" t="s">
        <v>14687</v>
      </c>
      <c r="C10064" s="0" t="s">
        <v>14449</v>
      </c>
      <c r="D10064" s="27" t="s">
        <v>14688</v>
      </c>
    </row>
    <row r="10065" customFormat="false" ht="13.5" hidden="false" customHeight="true" outlineLevel="0" collapsed="false">
      <c r="A10065" s="31" t="s">
        <v>14689</v>
      </c>
      <c r="B10065" s="27" t="s">
        <v>40</v>
      </c>
      <c r="C10065" s="0" t="s">
        <v>14449</v>
      </c>
      <c r="D10065" s="27" t="s">
        <v>14690</v>
      </c>
    </row>
    <row r="10066" customFormat="false" ht="13.5" hidden="false" customHeight="true" outlineLevel="0" collapsed="false">
      <c r="A10066" s="31" t="s">
        <v>14691</v>
      </c>
      <c r="C10066" s="0" t="s">
        <v>14449</v>
      </c>
      <c r="D10066" s="27" t="s">
        <v>44</v>
      </c>
    </row>
    <row r="10067" customFormat="false" ht="13.5" hidden="false" customHeight="true" outlineLevel="0" collapsed="false">
      <c r="A10067" s="31" t="s">
        <v>14692</v>
      </c>
      <c r="C10067" s="0" t="s">
        <v>14449</v>
      </c>
      <c r="D10067" s="27" t="s">
        <v>46</v>
      </c>
    </row>
    <row r="10068" customFormat="false" ht="13.5" hidden="false" customHeight="true" outlineLevel="0" collapsed="false">
      <c r="A10068" s="31" t="s">
        <v>14693</v>
      </c>
      <c r="C10068" s="0" t="s">
        <v>14449</v>
      </c>
      <c r="D10068" s="27" t="s">
        <v>14694</v>
      </c>
    </row>
    <row r="10069" customFormat="false" ht="13.5" hidden="false" customHeight="true" outlineLevel="0" collapsed="false">
      <c r="A10069" s="31" t="s">
        <v>14695</v>
      </c>
      <c r="C10069" s="0" t="s">
        <v>14449</v>
      </c>
      <c r="D10069" s="27" t="s">
        <v>14696</v>
      </c>
    </row>
    <row r="10070" customFormat="false" ht="13.5" hidden="false" customHeight="true" outlineLevel="0" collapsed="false">
      <c r="A10070" s="31" t="s">
        <v>14697</v>
      </c>
      <c r="C10070" s="0" t="s">
        <v>14449</v>
      </c>
      <c r="D10070" s="27" t="s">
        <v>14698</v>
      </c>
    </row>
    <row r="10071" customFormat="false" ht="13.5" hidden="false" customHeight="true" outlineLevel="0" collapsed="false">
      <c r="A10071" s="31" t="s">
        <v>14699</v>
      </c>
      <c r="B10071" s="27" t="s">
        <v>40</v>
      </c>
      <c r="C10071" s="0" t="s">
        <v>14449</v>
      </c>
      <c r="D10071" s="27" t="s">
        <v>14700</v>
      </c>
    </row>
    <row r="10072" customFormat="false" ht="13.5" hidden="false" customHeight="true" outlineLevel="0" collapsed="false">
      <c r="A10072" s="31" t="s">
        <v>14667</v>
      </c>
      <c r="C10072" s="0" t="s">
        <v>14449</v>
      </c>
      <c r="D10072" s="27" t="s">
        <v>44</v>
      </c>
    </row>
    <row r="10073" customFormat="false" ht="13.5" hidden="false" customHeight="true" outlineLevel="0" collapsed="false">
      <c r="A10073" s="31" t="s">
        <v>14668</v>
      </c>
      <c r="C10073" s="0" t="s">
        <v>14449</v>
      </c>
      <c r="D10073" s="27" t="s">
        <v>46</v>
      </c>
    </row>
    <row r="10074" customFormat="false" ht="13.5" hidden="false" customHeight="true" outlineLevel="0" collapsed="false">
      <c r="A10074" s="31" t="s">
        <v>14701</v>
      </c>
      <c r="B10074" s="27" t="s">
        <v>40</v>
      </c>
      <c r="C10074" s="0" t="s">
        <v>14449</v>
      </c>
      <c r="D10074" s="27" t="s">
        <v>14702</v>
      </c>
    </row>
    <row r="10075" customFormat="false" ht="13.5" hidden="false" customHeight="true" outlineLevel="0" collapsed="false">
      <c r="A10075" s="31" t="s">
        <v>14703</v>
      </c>
      <c r="C10075" s="0" t="s">
        <v>14449</v>
      </c>
      <c r="D10075" s="27" t="s">
        <v>44</v>
      </c>
    </row>
    <row r="10076" customFormat="false" ht="13.5" hidden="false" customHeight="true" outlineLevel="0" collapsed="false">
      <c r="A10076" s="31" t="s">
        <v>14704</v>
      </c>
      <c r="C10076" s="0" t="s">
        <v>14449</v>
      </c>
      <c r="D10076" s="27" t="s">
        <v>46</v>
      </c>
    </row>
    <row r="10077" customFormat="false" ht="13.5" hidden="false" customHeight="true" outlineLevel="0" collapsed="false">
      <c r="A10077" s="31" t="s">
        <v>14705</v>
      </c>
      <c r="B10077" s="27" t="s">
        <v>40</v>
      </c>
      <c r="C10077" s="0" t="s">
        <v>14449</v>
      </c>
      <c r="D10077" s="27" t="s">
        <v>14706</v>
      </c>
    </row>
    <row r="10078" customFormat="false" ht="13.5" hidden="false" customHeight="true" outlineLevel="0" collapsed="false">
      <c r="A10078" s="31" t="s">
        <v>14707</v>
      </c>
      <c r="C10078" s="0" t="s">
        <v>14449</v>
      </c>
      <c r="D10078" s="27" t="s">
        <v>44</v>
      </c>
    </row>
    <row r="10079" customFormat="false" ht="13.5" hidden="false" customHeight="true" outlineLevel="0" collapsed="false">
      <c r="A10079" s="31" t="s">
        <v>14708</v>
      </c>
      <c r="C10079" s="0" t="s">
        <v>14449</v>
      </c>
      <c r="D10079" s="27" t="s">
        <v>46</v>
      </c>
    </row>
    <row r="10080" customFormat="false" ht="13.5" hidden="false" customHeight="true" outlineLevel="0" collapsed="false">
      <c r="A10080" s="31" t="s">
        <v>14709</v>
      </c>
      <c r="B10080" s="27" t="s">
        <v>40</v>
      </c>
      <c r="C10080" s="0" t="s">
        <v>14449</v>
      </c>
      <c r="D10080" s="27" t="s">
        <v>14710</v>
      </c>
    </row>
    <row r="10081" customFormat="false" ht="13.5" hidden="false" customHeight="true" outlineLevel="0" collapsed="false">
      <c r="A10081" s="31" t="s">
        <v>14711</v>
      </c>
      <c r="C10081" s="0" t="s">
        <v>14449</v>
      </c>
      <c r="D10081" s="27" t="s">
        <v>44</v>
      </c>
    </row>
    <row r="10082" customFormat="false" ht="13.5" hidden="false" customHeight="true" outlineLevel="0" collapsed="false">
      <c r="A10082" s="31" t="s">
        <v>14712</v>
      </c>
      <c r="C10082" s="0" t="s">
        <v>14449</v>
      </c>
      <c r="D10082" s="27" t="s">
        <v>46</v>
      </c>
    </row>
    <row r="10083" customFormat="false" ht="13.5" hidden="false" customHeight="true" outlineLevel="0" collapsed="false">
      <c r="A10083" s="31" t="s">
        <v>14713</v>
      </c>
      <c r="B10083" s="27" t="s">
        <v>40</v>
      </c>
      <c r="C10083" s="0" t="s">
        <v>14449</v>
      </c>
      <c r="D10083" s="27" t="s">
        <v>14714</v>
      </c>
      <c r="E10083" s="27" t="s">
        <v>56</v>
      </c>
    </row>
    <row r="10084" customFormat="false" ht="13.5" hidden="false" customHeight="true" outlineLevel="0" collapsed="false">
      <c r="A10084" s="31" t="s">
        <v>14663</v>
      </c>
      <c r="C10084" s="0" t="s">
        <v>14449</v>
      </c>
      <c r="D10084" s="27" t="s">
        <v>44</v>
      </c>
      <c r="E10084" s="27" t="s">
        <v>56</v>
      </c>
    </row>
    <row r="10085" customFormat="false" ht="13.5" hidden="false" customHeight="true" outlineLevel="0" collapsed="false">
      <c r="A10085" s="31" t="s">
        <v>14664</v>
      </c>
      <c r="C10085" s="0" t="s">
        <v>14449</v>
      </c>
      <c r="D10085" s="27" t="s">
        <v>46</v>
      </c>
      <c r="E10085" s="27" t="s">
        <v>56</v>
      </c>
    </row>
    <row r="10086" customFormat="false" ht="13.5" hidden="false" customHeight="true" outlineLevel="0" collapsed="false">
      <c r="A10086" s="31" t="s">
        <v>14715</v>
      </c>
      <c r="B10086" s="27" t="s">
        <v>40</v>
      </c>
      <c r="C10086" s="0" t="s">
        <v>14449</v>
      </c>
      <c r="D10086" s="27" t="s">
        <v>14716</v>
      </c>
    </row>
    <row r="10087" customFormat="false" ht="13.5" hidden="false" customHeight="true" outlineLevel="0" collapsed="false">
      <c r="A10087" s="31" t="s">
        <v>14667</v>
      </c>
      <c r="C10087" s="0" t="s">
        <v>14449</v>
      </c>
      <c r="D10087" s="27" t="s">
        <v>44</v>
      </c>
    </row>
    <row r="10088" customFormat="false" ht="13.5" hidden="false" customHeight="true" outlineLevel="0" collapsed="false">
      <c r="A10088" s="31" t="s">
        <v>14668</v>
      </c>
      <c r="C10088" s="0" t="s">
        <v>14449</v>
      </c>
      <c r="D10088" s="27" t="s">
        <v>46</v>
      </c>
    </row>
    <row r="10089" customFormat="false" ht="13.5" hidden="false" customHeight="true" outlineLevel="0" collapsed="false">
      <c r="A10089" s="31" t="s">
        <v>14717</v>
      </c>
      <c r="B10089" s="27" t="s">
        <v>40</v>
      </c>
      <c r="C10089" s="0" t="s">
        <v>14449</v>
      </c>
      <c r="D10089" s="27" t="s">
        <v>14718</v>
      </c>
      <c r="E10089" s="27" t="s">
        <v>56</v>
      </c>
    </row>
    <row r="10090" customFormat="false" ht="13.5" hidden="false" customHeight="true" outlineLevel="0" collapsed="false">
      <c r="A10090" s="31" t="s">
        <v>14703</v>
      </c>
      <c r="C10090" s="0" t="s">
        <v>14449</v>
      </c>
      <c r="D10090" s="27" t="s">
        <v>44</v>
      </c>
      <c r="E10090" s="27" t="s">
        <v>56</v>
      </c>
    </row>
    <row r="10091" customFormat="false" ht="13.5" hidden="false" customHeight="true" outlineLevel="0" collapsed="false">
      <c r="A10091" s="31" t="s">
        <v>14704</v>
      </c>
      <c r="C10091" s="0" t="s">
        <v>14449</v>
      </c>
      <c r="D10091" s="27" t="s">
        <v>46</v>
      </c>
      <c r="E10091" s="27" t="s">
        <v>56</v>
      </c>
    </row>
    <row r="10092" customFormat="false" ht="13.5" hidden="false" customHeight="true" outlineLevel="0" collapsed="false">
      <c r="A10092" s="31" t="s">
        <v>14719</v>
      </c>
      <c r="B10092" s="27" t="s">
        <v>40</v>
      </c>
      <c r="C10092" s="0" t="s">
        <v>14449</v>
      </c>
      <c r="D10092" s="27" t="s">
        <v>14720</v>
      </c>
    </row>
    <row r="10093" customFormat="false" ht="13.5" hidden="false" customHeight="true" outlineLevel="0" collapsed="false">
      <c r="A10093" s="31" t="s">
        <v>14707</v>
      </c>
      <c r="C10093" s="0" t="s">
        <v>14449</v>
      </c>
      <c r="D10093" s="27" t="s">
        <v>44</v>
      </c>
    </row>
    <row r="10094" customFormat="false" ht="13.5" hidden="false" customHeight="true" outlineLevel="0" collapsed="false">
      <c r="A10094" s="31" t="s">
        <v>14708</v>
      </c>
      <c r="C10094" s="0" t="s">
        <v>14449</v>
      </c>
      <c r="D10094" s="27" t="s">
        <v>46</v>
      </c>
    </row>
    <row r="10095" customFormat="false" ht="13.5" hidden="false" customHeight="true" outlineLevel="0" collapsed="false">
      <c r="A10095" s="31" t="s">
        <v>14721</v>
      </c>
      <c r="B10095" s="27" t="s">
        <v>40</v>
      </c>
      <c r="C10095" s="0" t="s">
        <v>14449</v>
      </c>
      <c r="D10095" s="27" t="s">
        <v>14722</v>
      </c>
    </row>
    <row r="10096" customFormat="false" ht="13.5" hidden="false" customHeight="true" outlineLevel="0" collapsed="false">
      <c r="A10096" s="31" t="s">
        <v>14711</v>
      </c>
      <c r="C10096" s="0" t="s">
        <v>14449</v>
      </c>
      <c r="D10096" s="27" t="s">
        <v>44</v>
      </c>
    </row>
    <row r="10097" customFormat="false" ht="13.5" hidden="false" customHeight="true" outlineLevel="0" collapsed="false">
      <c r="A10097" s="31" t="s">
        <v>14712</v>
      </c>
      <c r="C10097" s="0" t="s">
        <v>14449</v>
      </c>
      <c r="D10097" s="27" t="s">
        <v>46</v>
      </c>
    </row>
    <row r="10098" customFormat="false" ht="13.5" hidden="false" customHeight="true" outlineLevel="0" collapsed="false">
      <c r="A10098" s="31" t="s">
        <v>14723</v>
      </c>
      <c r="B10098" s="27" t="s">
        <v>40</v>
      </c>
      <c r="C10098" s="0" t="s">
        <v>14449</v>
      </c>
      <c r="D10098" s="27" t="s">
        <v>14724</v>
      </c>
    </row>
    <row r="10099" customFormat="false" ht="13.5" hidden="false" customHeight="true" outlineLevel="0" collapsed="false">
      <c r="A10099" s="31" t="s">
        <v>14663</v>
      </c>
      <c r="C10099" s="0" t="s">
        <v>14449</v>
      </c>
      <c r="D10099" s="27" t="s">
        <v>44</v>
      </c>
    </row>
    <row r="10100" customFormat="false" ht="13.5" hidden="false" customHeight="true" outlineLevel="0" collapsed="false">
      <c r="A10100" s="31" t="s">
        <v>14664</v>
      </c>
      <c r="C10100" s="0" t="s">
        <v>14449</v>
      </c>
      <c r="D10100" s="27" t="s">
        <v>46</v>
      </c>
    </row>
    <row r="10101" customFormat="false" ht="13.5" hidden="false" customHeight="true" outlineLevel="0" collapsed="false">
      <c r="A10101" s="31" t="s">
        <v>14725</v>
      </c>
      <c r="B10101" s="27" t="s">
        <v>40</v>
      </c>
      <c r="C10101" s="0" t="s">
        <v>14449</v>
      </c>
      <c r="D10101" s="27" t="s">
        <v>14726</v>
      </c>
    </row>
    <row r="10102" customFormat="false" ht="13.5" hidden="false" customHeight="true" outlineLevel="0" collapsed="false">
      <c r="A10102" s="31" t="s">
        <v>14691</v>
      </c>
      <c r="C10102" s="0" t="s">
        <v>14449</v>
      </c>
      <c r="D10102" s="27" t="s">
        <v>44</v>
      </c>
    </row>
    <row r="10103" customFormat="false" ht="13.5" hidden="false" customHeight="true" outlineLevel="0" collapsed="false">
      <c r="A10103" s="31" t="s">
        <v>14692</v>
      </c>
      <c r="C10103" s="0" t="s">
        <v>14449</v>
      </c>
      <c r="D10103" s="27" t="s">
        <v>46</v>
      </c>
    </row>
    <row r="10104" customFormat="false" ht="13.5" hidden="false" customHeight="true" outlineLevel="0" collapsed="false">
      <c r="A10104" s="31" t="s">
        <v>14727</v>
      </c>
      <c r="B10104" s="27" t="s">
        <v>40</v>
      </c>
      <c r="C10104" s="0" t="s">
        <v>14449</v>
      </c>
      <c r="D10104" s="27" t="s">
        <v>14728</v>
      </c>
    </row>
    <row r="10105" customFormat="false" ht="13.5" hidden="false" customHeight="true" outlineLevel="0" collapsed="false">
      <c r="A10105" s="31" t="s">
        <v>14679</v>
      </c>
      <c r="C10105" s="0" t="s">
        <v>14449</v>
      </c>
      <c r="D10105" s="27" t="s">
        <v>44</v>
      </c>
    </row>
    <row r="10106" customFormat="false" ht="13.5" hidden="false" customHeight="true" outlineLevel="0" collapsed="false">
      <c r="A10106" s="31" t="s">
        <v>14680</v>
      </c>
      <c r="C10106" s="0" t="s">
        <v>14449</v>
      </c>
      <c r="D10106" s="27" t="s">
        <v>46</v>
      </c>
    </row>
    <row r="10107" customFormat="false" ht="13.5" hidden="false" customHeight="true" outlineLevel="0" collapsed="false">
      <c r="A10107" s="31" t="s">
        <v>14729</v>
      </c>
      <c r="B10107" s="27" t="s">
        <v>40</v>
      </c>
      <c r="C10107" s="0" t="s">
        <v>14449</v>
      </c>
      <c r="D10107" s="27" t="s">
        <v>14730</v>
      </c>
    </row>
    <row r="10108" customFormat="false" ht="13.5" hidden="false" customHeight="true" outlineLevel="0" collapsed="false">
      <c r="A10108" s="31" t="s">
        <v>14653</v>
      </c>
      <c r="C10108" s="0" t="s">
        <v>14449</v>
      </c>
      <c r="D10108" s="27" t="s">
        <v>44</v>
      </c>
    </row>
    <row r="10109" customFormat="false" ht="13.5" hidden="false" customHeight="true" outlineLevel="0" collapsed="false">
      <c r="A10109" s="31" t="s">
        <v>14654</v>
      </c>
      <c r="C10109" s="0" t="s">
        <v>14449</v>
      </c>
      <c r="D10109" s="27" t="s">
        <v>46</v>
      </c>
    </row>
    <row r="10110" customFormat="false" ht="13.5" hidden="false" customHeight="true" outlineLevel="0" collapsed="false">
      <c r="A10110" s="31" t="s">
        <v>14731</v>
      </c>
      <c r="C10110" s="0" t="s">
        <v>14449</v>
      </c>
      <c r="D10110" s="27" t="s">
        <v>14732</v>
      </c>
    </row>
    <row r="10111" customFormat="false" ht="13.5" hidden="false" customHeight="true" outlineLevel="0" collapsed="false">
      <c r="A10111" s="31" t="s">
        <v>14733</v>
      </c>
      <c r="B10111" s="27" t="s">
        <v>40</v>
      </c>
      <c r="C10111" s="0" t="s">
        <v>14449</v>
      </c>
      <c r="D10111" s="27" t="s">
        <v>14734</v>
      </c>
    </row>
    <row r="10112" customFormat="false" ht="13.5" hidden="false" customHeight="true" outlineLevel="0" collapsed="false">
      <c r="A10112" s="31" t="s">
        <v>14735</v>
      </c>
      <c r="C10112" s="0" t="s">
        <v>14449</v>
      </c>
      <c r="D10112" s="27" t="s">
        <v>44</v>
      </c>
    </row>
    <row r="10113" customFormat="false" ht="13.5" hidden="false" customHeight="true" outlineLevel="0" collapsed="false">
      <c r="A10113" s="31" t="s">
        <v>14736</v>
      </c>
      <c r="C10113" s="0" t="s">
        <v>14449</v>
      </c>
      <c r="D10113" s="27" t="s">
        <v>46</v>
      </c>
    </row>
    <row r="10114" customFormat="false" ht="13.5" hidden="false" customHeight="true" outlineLevel="0" collapsed="false">
      <c r="A10114" s="31" t="s">
        <v>14737</v>
      </c>
      <c r="B10114" s="27" t="s">
        <v>40</v>
      </c>
      <c r="C10114" s="0" t="s">
        <v>14449</v>
      </c>
      <c r="D10114" s="27" t="s">
        <v>14738</v>
      </c>
    </row>
    <row r="10115" customFormat="false" ht="13.5" hidden="false" customHeight="true" outlineLevel="0" collapsed="false">
      <c r="A10115" s="31" t="s">
        <v>14691</v>
      </c>
      <c r="C10115" s="0" t="s">
        <v>14449</v>
      </c>
      <c r="D10115" s="27" t="s">
        <v>44</v>
      </c>
    </row>
    <row r="10116" customFormat="false" ht="13.5" hidden="false" customHeight="true" outlineLevel="0" collapsed="false">
      <c r="A10116" s="31" t="s">
        <v>14692</v>
      </c>
      <c r="C10116" s="0" t="s">
        <v>14449</v>
      </c>
      <c r="D10116" s="27" t="s">
        <v>46</v>
      </c>
    </row>
    <row r="10117" customFormat="false" ht="13.5" hidden="false" customHeight="true" outlineLevel="0" collapsed="false">
      <c r="A10117" s="31" t="s">
        <v>14739</v>
      </c>
      <c r="B10117" s="27" t="s">
        <v>40</v>
      </c>
      <c r="C10117" s="0" t="s">
        <v>14449</v>
      </c>
      <c r="D10117" s="27" t="s">
        <v>12424</v>
      </c>
    </row>
    <row r="10118" customFormat="false" ht="13.5" hidden="false" customHeight="true" outlineLevel="0" collapsed="false">
      <c r="A10118" s="31" t="s">
        <v>14685</v>
      </c>
      <c r="C10118" s="0" t="s">
        <v>14449</v>
      </c>
      <c r="D10118" s="27" t="s">
        <v>44</v>
      </c>
    </row>
    <row r="10119" customFormat="false" ht="13.5" hidden="false" customHeight="true" outlineLevel="0" collapsed="false">
      <c r="A10119" s="31" t="s">
        <v>14686</v>
      </c>
      <c r="C10119" s="0" t="s">
        <v>14449</v>
      </c>
      <c r="D10119" s="27" t="s">
        <v>46</v>
      </c>
    </row>
    <row r="10120" customFormat="false" ht="13.5" hidden="false" customHeight="true" outlineLevel="0" collapsed="false">
      <c r="A10120" s="31" t="s">
        <v>14740</v>
      </c>
      <c r="B10120" s="27" t="s">
        <v>40</v>
      </c>
      <c r="C10120" s="0" t="s">
        <v>14449</v>
      </c>
      <c r="D10120" s="27" t="s">
        <v>14741</v>
      </c>
    </row>
    <row r="10121" customFormat="false" ht="13.5" hidden="false" customHeight="true" outlineLevel="0" collapsed="false">
      <c r="A10121" s="31" t="s">
        <v>14735</v>
      </c>
      <c r="C10121" s="0" t="s">
        <v>14449</v>
      </c>
      <c r="D10121" s="27" t="s">
        <v>44</v>
      </c>
    </row>
    <row r="10122" customFormat="false" ht="13.5" hidden="false" customHeight="true" outlineLevel="0" collapsed="false">
      <c r="A10122" s="31" t="s">
        <v>14736</v>
      </c>
      <c r="C10122" s="0" t="s">
        <v>14449</v>
      </c>
      <c r="D10122" s="27" t="s">
        <v>46</v>
      </c>
    </row>
    <row r="10123" customFormat="false" ht="13.5" hidden="false" customHeight="true" outlineLevel="0" collapsed="false">
      <c r="A10123" s="31" t="s">
        <v>14742</v>
      </c>
      <c r="B10123" s="27" t="s">
        <v>40</v>
      </c>
      <c r="C10123" s="0" t="s">
        <v>14449</v>
      </c>
      <c r="D10123" s="27" t="s">
        <v>14743</v>
      </c>
    </row>
    <row r="10124" customFormat="false" ht="13.5" hidden="false" customHeight="true" outlineLevel="0" collapsed="false">
      <c r="A10124" s="31" t="s">
        <v>14703</v>
      </c>
      <c r="C10124" s="0" t="s">
        <v>14449</v>
      </c>
      <c r="D10124" s="27" t="s">
        <v>44</v>
      </c>
    </row>
    <row r="10125" customFormat="false" ht="13.5" hidden="false" customHeight="true" outlineLevel="0" collapsed="false">
      <c r="A10125" s="31" t="s">
        <v>14704</v>
      </c>
      <c r="C10125" s="0" t="s">
        <v>14449</v>
      </c>
      <c r="D10125" s="27" t="s">
        <v>46</v>
      </c>
    </row>
    <row r="10126" customFormat="false" ht="13.5" hidden="false" customHeight="true" outlineLevel="0" collapsed="false">
      <c r="A10126" s="31" t="s">
        <v>14744</v>
      </c>
      <c r="B10126" s="27" t="s">
        <v>40</v>
      </c>
      <c r="C10126" s="0" t="s">
        <v>14449</v>
      </c>
      <c r="D10126" s="27" t="s">
        <v>14745</v>
      </c>
    </row>
    <row r="10127" customFormat="false" ht="13.5" hidden="false" customHeight="true" outlineLevel="0" collapsed="false">
      <c r="A10127" s="31" t="s">
        <v>14707</v>
      </c>
      <c r="C10127" s="0" t="s">
        <v>14449</v>
      </c>
      <c r="D10127" s="27" t="s">
        <v>44</v>
      </c>
    </row>
    <row r="10128" customFormat="false" ht="13.5" hidden="false" customHeight="true" outlineLevel="0" collapsed="false">
      <c r="A10128" s="31" t="s">
        <v>14708</v>
      </c>
      <c r="C10128" s="0" t="s">
        <v>14449</v>
      </c>
      <c r="D10128" s="27" t="s">
        <v>46</v>
      </c>
    </row>
    <row r="10129" customFormat="false" ht="13.5" hidden="false" customHeight="true" outlineLevel="0" collapsed="false">
      <c r="A10129" s="31" t="s">
        <v>14746</v>
      </c>
      <c r="C10129" s="0" t="s">
        <v>14449</v>
      </c>
      <c r="D10129" s="27" t="s">
        <v>14747</v>
      </c>
    </row>
    <row r="10130" customFormat="false" ht="13.5" hidden="false" customHeight="true" outlineLevel="0" collapsed="false">
      <c r="A10130" s="31" t="s">
        <v>14748</v>
      </c>
      <c r="C10130" s="0" t="s">
        <v>14749</v>
      </c>
      <c r="D10130" s="27" t="s">
        <v>1518</v>
      </c>
    </row>
    <row r="10131" customFormat="false" ht="13.5" hidden="false" customHeight="true" outlineLevel="0" collapsed="false">
      <c r="A10131" s="31" t="s">
        <v>14750</v>
      </c>
      <c r="C10131" s="0" t="s">
        <v>14749</v>
      </c>
      <c r="D10131" s="27" t="s">
        <v>14751</v>
      </c>
    </row>
    <row r="10132" customFormat="false" ht="13.5" hidden="false" customHeight="true" outlineLevel="0" collapsed="false">
      <c r="A10132" s="31" t="s">
        <v>14752</v>
      </c>
      <c r="C10132" s="0" t="s">
        <v>14749</v>
      </c>
      <c r="D10132" s="27" t="s">
        <v>11900</v>
      </c>
    </row>
    <row r="10133" customFormat="false" ht="13.5" hidden="false" customHeight="true" outlineLevel="0" collapsed="false">
      <c r="A10133" s="31" t="s">
        <v>14753</v>
      </c>
      <c r="C10133" s="0" t="s">
        <v>14754</v>
      </c>
      <c r="D10133" s="27" t="s">
        <v>726</v>
      </c>
    </row>
    <row r="10134" customFormat="false" ht="13.5" hidden="false" customHeight="true" outlineLevel="0" collapsed="false">
      <c r="A10134" s="31" t="s">
        <v>14755</v>
      </c>
      <c r="C10134" s="0" t="s">
        <v>14754</v>
      </c>
      <c r="D10134" s="27" t="s">
        <v>14756</v>
      </c>
    </row>
    <row r="10135" customFormat="false" ht="13.5" hidden="false" customHeight="true" outlineLevel="0" collapsed="false">
      <c r="A10135" s="31" t="s">
        <v>14757</v>
      </c>
      <c r="C10135" s="0" t="s">
        <v>14754</v>
      </c>
      <c r="D10135" s="27" t="s">
        <v>14758</v>
      </c>
    </row>
    <row r="10136" customFormat="false" ht="13.5" hidden="false" customHeight="true" outlineLevel="0" collapsed="false">
      <c r="A10136" s="31" t="s">
        <v>14759</v>
      </c>
      <c r="C10136" s="0" t="s">
        <v>14754</v>
      </c>
      <c r="D10136" s="27" t="s">
        <v>14760</v>
      </c>
    </row>
    <row r="10137" customFormat="false" ht="13.5" hidden="false" customHeight="true" outlineLevel="0" collapsed="false">
      <c r="A10137" s="31" t="s">
        <v>14761</v>
      </c>
      <c r="B10137" s="27" t="s">
        <v>40</v>
      </c>
      <c r="C10137" s="0" t="s">
        <v>14762</v>
      </c>
      <c r="D10137" s="27" t="s">
        <v>55</v>
      </c>
    </row>
    <row r="10138" customFormat="false" ht="13.5" hidden="false" customHeight="true" outlineLevel="0" collapsed="false">
      <c r="A10138" s="31" t="s">
        <v>14763</v>
      </c>
      <c r="C10138" s="0" t="s">
        <v>14762</v>
      </c>
      <c r="D10138" s="27" t="s">
        <v>44</v>
      </c>
    </row>
    <row r="10139" customFormat="false" ht="13.5" hidden="false" customHeight="true" outlineLevel="0" collapsed="false">
      <c r="A10139" s="31" t="s">
        <v>14764</v>
      </c>
      <c r="C10139" s="0" t="s">
        <v>14762</v>
      </c>
      <c r="D10139" s="27" t="s">
        <v>46</v>
      </c>
    </row>
    <row r="10140" customFormat="false" ht="13.5" hidden="false" customHeight="true" outlineLevel="0" collapsed="false">
      <c r="A10140" s="31" t="s">
        <v>14765</v>
      </c>
      <c r="C10140" s="0" t="s">
        <v>14766</v>
      </c>
      <c r="D10140" s="27" t="s">
        <v>55</v>
      </c>
    </row>
    <row r="10141" customFormat="false" ht="13.5" hidden="false" customHeight="true" outlineLevel="0" collapsed="false">
      <c r="A10141" s="31" t="s">
        <v>14767</v>
      </c>
      <c r="C10141" s="0" t="s">
        <v>14766</v>
      </c>
      <c r="D10141" s="27" t="s">
        <v>4235</v>
      </c>
    </row>
    <row r="10142" customFormat="false" ht="13.5" hidden="false" customHeight="true" outlineLevel="0" collapsed="false">
      <c r="A10142" s="31" t="s">
        <v>14768</v>
      </c>
      <c r="C10142" s="0" t="s">
        <v>14766</v>
      </c>
      <c r="D10142" s="27" t="s">
        <v>111</v>
      </c>
    </row>
    <row r="10143" customFormat="false" ht="13.5" hidden="false" customHeight="true" outlineLevel="0" collapsed="false">
      <c r="A10143" s="31" t="s">
        <v>14769</v>
      </c>
      <c r="B10143" s="27" t="s">
        <v>40</v>
      </c>
      <c r="C10143" s="0" t="s">
        <v>14770</v>
      </c>
      <c r="D10143" s="27" t="s">
        <v>550</v>
      </c>
    </row>
    <row r="10144" customFormat="false" ht="13.5" hidden="false" customHeight="true" outlineLevel="0" collapsed="false">
      <c r="A10144" s="31" t="s">
        <v>14771</v>
      </c>
      <c r="C10144" s="0" t="s">
        <v>14770</v>
      </c>
      <c r="D10144" s="27" t="s">
        <v>44</v>
      </c>
    </row>
    <row r="10145" customFormat="false" ht="13.5" hidden="false" customHeight="true" outlineLevel="0" collapsed="false">
      <c r="A10145" s="31" t="s">
        <v>14772</v>
      </c>
      <c r="C10145" s="0" t="s">
        <v>14770</v>
      </c>
      <c r="D10145" s="27" t="s">
        <v>46</v>
      </c>
    </row>
    <row r="10146" customFormat="false" ht="13.5" hidden="false" customHeight="true" outlineLevel="0" collapsed="false">
      <c r="A10146" s="31" t="s">
        <v>14773</v>
      </c>
      <c r="B10146" s="27" t="s">
        <v>40</v>
      </c>
      <c r="C10146" s="0" t="s">
        <v>14774</v>
      </c>
      <c r="D10146" s="27" t="s">
        <v>14775</v>
      </c>
    </row>
    <row r="10147" customFormat="false" ht="13.5" hidden="false" customHeight="true" outlineLevel="0" collapsed="false">
      <c r="A10147" s="31" t="s">
        <v>14776</v>
      </c>
      <c r="C10147" s="0" t="s">
        <v>14774</v>
      </c>
      <c r="D10147" s="27" t="s">
        <v>44</v>
      </c>
    </row>
    <row r="10148" customFormat="false" ht="13.5" hidden="false" customHeight="true" outlineLevel="0" collapsed="false">
      <c r="A10148" s="31" t="s">
        <v>14777</v>
      </c>
      <c r="C10148" s="0" t="s">
        <v>14774</v>
      </c>
      <c r="D10148" s="27" t="s">
        <v>46</v>
      </c>
    </row>
    <row r="10149" customFormat="false" ht="13.5" hidden="false" customHeight="true" outlineLevel="0" collapsed="false">
      <c r="A10149" s="31" t="s">
        <v>14778</v>
      </c>
      <c r="B10149" s="27" t="s">
        <v>40</v>
      </c>
      <c r="C10149" s="0" t="s">
        <v>14779</v>
      </c>
      <c r="D10149" s="27" t="s">
        <v>55</v>
      </c>
    </row>
    <row r="10150" customFormat="false" ht="13.5" hidden="false" customHeight="true" outlineLevel="0" collapsed="false">
      <c r="A10150" s="31" t="s">
        <v>14780</v>
      </c>
      <c r="C10150" s="0" t="s">
        <v>14779</v>
      </c>
      <c r="D10150" s="27" t="s">
        <v>44</v>
      </c>
    </row>
    <row r="10151" customFormat="false" ht="13.5" hidden="false" customHeight="true" outlineLevel="0" collapsed="false">
      <c r="A10151" s="31" t="s">
        <v>14781</v>
      </c>
      <c r="C10151" s="0" t="s">
        <v>14779</v>
      </c>
      <c r="D10151" s="27" t="s">
        <v>46</v>
      </c>
    </row>
    <row r="10152" customFormat="false" ht="13.5" hidden="false" customHeight="true" outlineLevel="0" collapsed="false">
      <c r="A10152" s="31" t="s">
        <v>14782</v>
      </c>
      <c r="B10152" s="27" t="s">
        <v>40</v>
      </c>
      <c r="C10152" s="0" t="s">
        <v>14783</v>
      </c>
      <c r="D10152" s="27" t="s">
        <v>3209</v>
      </c>
    </row>
    <row r="10153" customFormat="false" ht="13.5" hidden="false" customHeight="true" outlineLevel="0" collapsed="false">
      <c r="A10153" s="31" t="s">
        <v>14784</v>
      </c>
      <c r="C10153" s="0" t="s">
        <v>14783</v>
      </c>
      <c r="D10153" s="27" t="s">
        <v>44</v>
      </c>
    </row>
    <row r="10154" customFormat="false" ht="13.5" hidden="false" customHeight="true" outlineLevel="0" collapsed="false">
      <c r="A10154" s="31" t="s">
        <v>14785</v>
      </c>
      <c r="C10154" s="0" t="s">
        <v>14783</v>
      </c>
      <c r="D10154" s="27" t="s">
        <v>46</v>
      </c>
    </row>
    <row r="10155" customFormat="false" ht="13.5" hidden="false" customHeight="true" outlineLevel="0" collapsed="false">
      <c r="A10155" s="31" t="s">
        <v>14786</v>
      </c>
      <c r="B10155" s="27" t="s">
        <v>40</v>
      </c>
      <c r="C10155" s="0" t="s">
        <v>14787</v>
      </c>
      <c r="D10155" s="27" t="s">
        <v>4065</v>
      </c>
    </row>
    <row r="10156" customFormat="false" ht="13.5" hidden="false" customHeight="true" outlineLevel="0" collapsed="false">
      <c r="A10156" s="31" t="s">
        <v>14788</v>
      </c>
      <c r="C10156" s="0" t="s">
        <v>14787</v>
      </c>
      <c r="D10156" s="27" t="s">
        <v>44</v>
      </c>
    </row>
    <row r="10157" customFormat="false" ht="13.5" hidden="false" customHeight="true" outlineLevel="0" collapsed="false">
      <c r="A10157" s="31" t="s">
        <v>14789</v>
      </c>
      <c r="C10157" s="0" t="s">
        <v>14787</v>
      </c>
      <c r="D10157" s="27" t="s">
        <v>46</v>
      </c>
    </row>
    <row r="10158" customFormat="false" ht="13.5" hidden="false" customHeight="true" outlineLevel="0" collapsed="false">
      <c r="A10158" s="31" t="s">
        <v>14790</v>
      </c>
      <c r="B10158" s="27" t="s">
        <v>40</v>
      </c>
      <c r="C10158" s="0" t="s">
        <v>14791</v>
      </c>
      <c r="D10158" s="27" t="s">
        <v>55</v>
      </c>
    </row>
    <row r="10159" customFormat="false" ht="13.5" hidden="false" customHeight="true" outlineLevel="0" collapsed="false">
      <c r="A10159" s="31" t="s">
        <v>14792</v>
      </c>
      <c r="C10159" s="0" t="s">
        <v>14791</v>
      </c>
      <c r="D10159" s="27" t="s">
        <v>44</v>
      </c>
    </row>
    <row r="10160" customFormat="false" ht="13.5" hidden="false" customHeight="true" outlineLevel="0" collapsed="false">
      <c r="A10160" s="31" t="s">
        <v>14793</v>
      </c>
      <c r="C10160" s="0" t="s">
        <v>14791</v>
      </c>
      <c r="D10160" s="27" t="s">
        <v>46</v>
      </c>
    </row>
    <row r="10161" customFormat="false" ht="13.5" hidden="false" customHeight="true" outlineLevel="0" collapsed="false">
      <c r="A10161" s="31" t="s">
        <v>14794</v>
      </c>
      <c r="B10161" s="27" t="s">
        <v>40</v>
      </c>
      <c r="C10161" s="0" t="s">
        <v>14795</v>
      </c>
      <c r="D10161" s="27" t="s">
        <v>639</v>
      </c>
    </row>
    <row r="10162" customFormat="false" ht="13.5" hidden="false" customHeight="true" outlineLevel="0" collapsed="false">
      <c r="A10162" s="31" t="s">
        <v>14796</v>
      </c>
      <c r="C10162" s="0" t="s">
        <v>14795</v>
      </c>
      <c r="D10162" s="27" t="s">
        <v>44</v>
      </c>
    </row>
    <row r="10163" customFormat="false" ht="13.5" hidden="false" customHeight="true" outlineLevel="0" collapsed="false">
      <c r="A10163" s="31" t="s">
        <v>14797</v>
      </c>
      <c r="C10163" s="0" t="s">
        <v>14795</v>
      </c>
      <c r="D10163" s="27" t="s">
        <v>46</v>
      </c>
    </row>
    <row r="10164" customFormat="false" ht="13.5" hidden="false" customHeight="true" outlineLevel="0" collapsed="false">
      <c r="A10164" s="31" t="s">
        <v>14798</v>
      </c>
      <c r="C10164" s="0" t="s">
        <v>14795</v>
      </c>
      <c r="D10164" s="27" t="s">
        <v>177</v>
      </c>
    </row>
    <row r="10165" customFormat="false" ht="13.5" hidden="false" customHeight="true" outlineLevel="0" collapsed="false">
      <c r="A10165" s="31" t="s">
        <v>14799</v>
      </c>
      <c r="C10165" s="0" t="s">
        <v>14800</v>
      </c>
      <c r="D10165" s="27" t="s">
        <v>726</v>
      </c>
    </row>
    <row r="10166" customFormat="false" ht="13.5" hidden="false" customHeight="true" outlineLevel="0" collapsed="false">
      <c r="A10166" s="31" t="s">
        <v>14801</v>
      </c>
      <c r="C10166" s="0" t="s">
        <v>14800</v>
      </c>
      <c r="D10166" s="27" t="s">
        <v>1188</v>
      </c>
    </row>
    <row r="10167" customFormat="false" ht="13.5" hidden="false" customHeight="true" outlineLevel="0" collapsed="false">
      <c r="A10167" s="31" t="s">
        <v>14802</v>
      </c>
      <c r="C10167" s="0" t="s">
        <v>14800</v>
      </c>
      <c r="D10167" s="27" t="s">
        <v>14803</v>
      </c>
    </row>
    <row r="10168" customFormat="false" ht="13.5" hidden="false" customHeight="true" outlineLevel="0" collapsed="false">
      <c r="A10168" s="31" t="s">
        <v>14804</v>
      </c>
      <c r="B10168" s="27" t="s">
        <v>40</v>
      </c>
      <c r="C10168" s="0" t="s">
        <v>14805</v>
      </c>
      <c r="D10168" s="27" t="s">
        <v>55</v>
      </c>
    </row>
    <row r="10169" customFormat="false" ht="13.5" hidden="false" customHeight="true" outlineLevel="0" collapsed="false">
      <c r="A10169" s="31" t="s">
        <v>14806</v>
      </c>
      <c r="C10169" s="0" t="s">
        <v>14805</v>
      </c>
      <c r="D10169" s="27" t="s">
        <v>44</v>
      </c>
    </row>
    <row r="10170" customFormat="false" ht="13.5" hidden="false" customHeight="true" outlineLevel="0" collapsed="false">
      <c r="A10170" s="31" t="s">
        <v>14807</v>
      </c>
      <c r="C10170" s="0" t="s">
        <v>14805</v>
      </c>
      <c r="D10170" s="27" t="s">
        <v>46</v>
      </c>
    </row>
    <row r="10171" customFormat="false" ht="13.5" hidden="false" customHeight="true" outlineLevel="0" collapsed="false">
      <c r="A10171" s="31" t="s">
        <v>14808</v>
      </c>
      <c r="B10171" s="27" t="s">
        <v>40</v>
      </c>
      <c r="C10171" s="0" t="s">
        <v>14809</v>
      </c>
      <c r="D10171" s="27" t="s">
        <v>55</v>
      </c>
    </row>
    <row r="10172" customFormat="false" ht="13.5" hidden="false" customHeight="true" outlineLevel="0" collapsed="false">
      <c r="A10172" s="31" t="s">
        <v>14810</v>
      </c>
      <c r="C10172" s="0" t="s">
        <v>14809</v>
      </c>
      <c r="D10172" s="27" t="s">
        <v>44</v>
      </c>
    </row>
    <row r="10173" customFormat="false" ht="13.5" hidden="false" customHeight="true" outlineLevel="0" collapsed="false">
      <c r="A10173" s="31" t="s">
        <v>14811</v>
      </c>
      <c r="C10173" s="0" t="s">
        <v>14809</v>
      </c>
      <c r="D10173" s="27" t="s">
        <v>46</v>
      </c>
    </row>
    <row r="10174" customFormat="false" ht="13.5" hidden="false" customHeight="true" outlineLevel="0" collapsed="false">
      <c r="A10174" s="31" t="s">
        <v>14812</v>
      </c>
      <c r="B10174" s="27" t="s">
        <v>40</v>
      </c>
      <c r="C10174" s="0" t="s">
        <v>14813</v>
      </c>
      <c r="D10174" s="27" t="s">
        <v>55</v>
      </c>
    </row>
    <row r="10175" customFormat="false" ht="13.5" hidden="false" customHeight="true" outlineLevel="0" collapsed="false">
      <c r="A10175" s="31" t="s">
        <v>14814</v>
      </c>
      <c r="C10175" s="0" t="s">
        <v>14813</v>
      </c>
      <c r="D10175" s="27" t="s">
        <v>44</v>
      </c>
    </row>
    <row r="10176" customFormat="false" ht="13.5" hidden="false" customHeight="true" outlineLevel="0" collapsed="false">
      <c r="A10176" s="31" t="s">
        <v>14815</v>
      </c>
      <c r="C10176" s="0" t="s">
        <v>14813</v>
      </c>
      <c r="D10176" s="27" t="s">
        <v>46</v>
      </c>
    </row>
    <row r="10177" customFormat="false" ht="13.5" hidden="false" customHeight="true" outlineLevel="0" collapsed="false">
      <c r="A10177" s="31" t="s">
        <v>14816</v>
      </c>
      <c r="C10177" s="0" t="s">
        <v>14817</v>
      </c>
      <c r="D10177" s="27" t="s">
        <v>55</v>
      </c>
    </row>
    <row r="10178" customFormat="false" ht="13.5" hidden="false" customHeight="true" outlineLevel="0" collapsed="false">
      <c r="A10178" s="31" t="s">
        <v>14818</v>
      </c>
      <c r="C10178" s="0" t="s">
        <v>14817</v>
      </c>
      <c r="D10178" s="27" t="s">
        <v>14756</v>
      </c>
    </row>
    <row r="10179" customFormat="false" ht="13.5" hidden="false" customHeight="true" outlineLevel="0" collapsed="false">
      <c r="A10179" s="31" t="s">
        <v>14819</v>
      </c>
      <c r="C10179" s="0" t="s">
        <v>14817</v>
      </c>
      <c r="D10179" s="27" t="s">
        <v>5208</v>
      </c>
    </row>
    <row r="10180" customFormat="false" ht="13.5" hidden="false" customHeight="true" outlineLevel="0" collapsed="false">
      <c r="A10180" s="31" t="s">
        <v>14820</v>
      </c>
      <c r="C10180" s="0" t="s">
        <v>14817</v>
      </c>
      <c r="D10180" s="27" t="s">
        <v>5210</v>
      </c>
    </row>
    <row r="10181" customFormat="false" ht="13.5" hidden="false" customHeight="true" outlineLevel="0" collapsed="false">
      <c r="A10181" s="31" t="s">
        <v>14821</v>
      </c>
      <c r="B10181" s="27" t="s">
        <v>40</v>
      </c>
      <c r="C10181" s="0" t="s">
        <v>14822</v>
      </c>
      <c r="D10181" s="27" t="s">
        <v>55</v>
      </c>
    </row>
    <row r="10182" customFormat="false" ht="13.5" hidden="false" customHeight="true" outlineLevel="0" collapsed="false">
      <c r="A10182" s="31" t="s">
        <v>14823</v>
      </c>
      <c r="C10182" s="0" t="s">
        <v>14822</v>
      </c>
      <c r="D10182" s="27" t="s">
        <v>44</v>
      </c>
    </row>
    <row r="10183" customFormat="false" ht="13.5" hidden="false" customHeight="true" outlineLevel="0" collapsed="false">
      <c r="A10183" s="31" t="s">
        <v>14824</v>
      </c>
      <c r="C10183" s="0" t="s">
        <v>14822</v>
      </c>
      <c r="D10183" s="27" t="s">
        <v>46</v>
      </c>
    </row>
    <row r="10184" customFormat="false" ht="13.5" hidden="false" customHeight="true" outlineLevel="0" collapsed="false">
      <c r="A10184" s="31" t="s">
        <v>14825</v>
      </c>
      <c r="B10184" s="27" t="s">
        <v>40</v>
      </c>
      <c r="C10184" s="0" t="s">
        <v>14826</v>
      </c>
      <c r="D10184" s="27" t="s">
        <v>14827</v>
      </c>
    </row>
    <row r="10185" customFormat="false" ht="13.5" hidden="false" customHeight="true" outlineLevel="0" collapsed="false">
      <c r="A10185" s="31" t="s">
        <v>14828</v>
      </c>
      <c r="C10185" s="0" t="s">
        <v>14826</v>
      </c>
      <c r="D10185" s="27" t="s">
        <v>44</v>
      </c>
    </row>
    <row r="10186" customFormat="false" ht="13.5" hidden="false" customHeight="true" outlineLevel="0" collapsed="false">
      <c r="A10186" s="31" t="s">
        <v>14829</v>
      </c>
      <c r="C10186" s="0" t="s">
        <v>14826</v>
      </c>
      <c r="D10186" s="27" t="s">
        <v>46</v>
      </c>
    </row>
    <row r="10187" customFormat="false" ht="13.5" hidden="false" customHeight="true" outlineLevel="0" collapsed="false">
      <c r="A10187" s="31" t="s">
        <v>14830</v>
      </c>
      <c r="B10187" s="27" t="s">
        <v>40</v>
      </c>
      <c r="C10187" s="0" t="s">
        <v>14826</v>
      </c>
      <c r="D10187" s="27" t="s">
        <v>14831</v>
      </c>
    </row>
    <row r="10188" customFormat="false" ht="13.5" hidden="false" customHeight="true" outlineLevel="0" collapsed="false">
      <c r="A10188" s="31" t="s">
        <v>14832</v>
      </c>
      <c r="C10188" s="0" t="s">
        <v>14826</v>
      </c>
      <c r="D10188" s="27" t="s">
        <v>44</v>
      </c>
    </row>
    <row r="10189" customFormat="false" ht="13.5" hidden="false" customHeight="true" outlineLevel="0" collapsed="false">
      <c r="A10189" s="31" t="s">
        <v>14833</v>
      </c>
      <c r="C10189" s="0" t="s">
        <v>14826</v>
      </c>
      <c r="D10189" s="27" t="s">
        <v>46</v>
      </c>
    </row>
    <row r="10190" customFormat="false" ht="13.5" hidden="false" customHeight="true" outlineLevel="0" collapsed="false">
      <c r="A10190" s="31" t="s">
        <v>14834</v>
      </c>
      <c r="C10190" s="0" t="s">
        <v>14826</v>
      </c>
      <c r="D10190" s="27" t="s">
        <v>14835</v>
      </c>
    </row>
    <row r="10191" customFormat="false" ht="13.5" hidden="false" customHeight="true" outlineLevel="0" collapsed="false">
      <c r="A10191" s="31" t="s">
        <v>14836</v>
      </c>
      <c r="C10191" s="0" t="s">
        <v>14826</v>
      </c>
      <c r="D10191" s="27" t="s">
        <v>14837</v>
      </c>
    </row>
    <row r="10192" customFormat="false" ht="13.5" hidden="false" customHeight="true" outlineLevel="0" collapsed="false">
      <c r="A10192" s="31" t="s">
        <v>14838</v>
      </c>
      <c r="B10192" s="27" t="s">
        <v>40</v>
      </c>
      <c r="C10192" s="0" t="s">
        <v>14826</v>
      </c>
      <c r="D10192" s="27" t="s">
        <v>14839</v>
      </c>
    </row>
    <row r="10193" customFormat="false" ht="13.5" hidden="false" customHeight="true" outlineLevel="0" collapsed="false">
      <c r="A10193" s="31" t="s">
        <v>14840</v>
      </c>
      <c r="C10193" s="0" t="s">
        <v>14826</v>
      </c>
      <c r="D10193" s="27" t="s">
        <v>44</v>
      </c>
    </row>
    <row r="10194" customFormat="false" ht="13.5" hidden="false" customHeight="true" outlineLevel="0" collapsed="false">
      <c r="A10194" s="31" t="s">
        <v>14841</v>
      </c>
      <c r="C10194" s="0" t="s">
        <v>14826</v>
      </c>
      <c r="D10194" s="27" t="s">
        <v>46</v>
      </c>
    </row>
    <row r="10195" customFormat="false" ht="13.5" hidden="false" customHeight="true" outlineLevel="0" collapsed="false">
      <c r="A10195" s="31" t="s">
        <v>14842</v>
      </c>
      <c r="C10195" s="0" t="s">
        <v>14826</v>
      </c>
      <c r="D10195" s="27" t="s">
        <v>14843</v>
      </c>
    </row>
    <row r="10196" customFormat="false" ht="13.5" hidden="false" customHeight="true" outlineLevel="0" collapsed="false">
      <c r="A10196" s="31" t="s">
        <v>14844</v>
      </c>
      <c r="C10196" s="0" t="s">
        <v>14826</v>
      </c>
      <c r="D10196" s="27" t="s">
        <v>14845</v>
      </c>
    </row>
    <row r="10197" customFormat="false" ht="13.5" hidden="false" customHeight="true" outlineLevel="0" collapsed="false">
      <c r="A10197" s="31" t="s">
        <v>14846</v>
      </c>
      <c r="C10197" s="0" t="s">
        <v>14826</v>
      </c>
      <c r="D10197" s="27" t="s">
        <v>14847</v>
      </c>
    </row>
    <row r="10198" customFormat="false" ht="13.5" hidden="false" customHeight="true" outlineLevel="0" collapsed="false">
      <c r="A10198" s="31" t="s">
        <v>14848</v>
      </c>
      <c r="C10198" s="0" t="s">
        <v>14826</v>
      </c>
      <c r="D10198" s="27" t="s">
        <v>14849</v>
      </c>
    </row>
    <row r="10199" customFormat="false" ht="13.5" hidden="false" customHeight="true" outlineLevel="0" collapsed="false">
      <c r="A10199" s="31" t="s">
        <v>14850</v>
      </c>
      <c r="B10199" s="27" t="s">
        <v>40</v>
      </c>
      <c r="C10199" s="0" t="s">
        <v>14826</v>
      </c>
      <c r="D10199" s="27" t="s">
        <v>14851</v>
      </c>
    </row>
    <row r="10200" customFormat="false" ht="13.5" hidden="false" customHeight="true" outlineLevel="0" collapsed="false">
      <c r="A10200" s="31" t="s">
        <v>14840</v>
      </c>
      <c r="C10200" s="0" t="s">
        <v>14826</v>
      </c>
      <c r="D10200" s="27" t="s">
        <v>44</v>
      </c>
    </row>
    <row r="10201" customFormat="false" ht="13.5" hidden="false" customHeight="true" outlineLevel="0" collapsed="false">
      <c r="A10201" s="31" t="s">
        <v>14841</v>
      </c>
      <c r="C10201" s="0" t="s">
        <v>14826</v>
      </c>
      <c r="D10201" s="27" t="s">
        <v>46</v>
      </c>
    </row>
    <row r="10202" customFormat="false" ht="13.5" hidden="false" customHeight="true" outlineLevel="0" collapsed="false">
      <c r="A10202" s="31" t="s">
        <v>14852</v>
      </c>
      <c r="C10202" s="0" t="s">
        <v>14826</v>
      </c>
      <c r="D10202" s="27" t="s">
        <v>14853</v>
      </c>
    </row>
    <row r="10203" customFormat="false" ht="13.5" hidden="false" customHeight="true" outlineLevel="0" collapsed="false">
      <c r="A10203" s="31" t="s">
        <v>14854</v>
      </c>
      <c r="B10203" s="27" t="s">
        <v>40</v>
      </c>
      <c r="C10203" s="0" t="s">
        <v>14826</v>
      </c>
      <c r="D10203" s="27" t="s">
        <v>14855</v>
      </c>
    </row>
    <row r="10204" customFormat="false" ht="13.5" hidden="false" customHeight="true" outlineLevel="0" collapsed="false">
      <c r="A10204" s="31" t="s">
        <v>14856</v>
      </c>
      <c r="C10204" s="0" t="s">
        <v>14826</v>
      </c>
      <c r="D10204" s="27" t="s">
        <v>44</v>
      </c>
    </row>
    <row r="10205" customFormat="false" ht="13.5" hidden="false" customHeight="true" outlineLevel="0" collapsed="false">
      <c r="A10205" s="31" t="s">
        <v>14857</v>
      </c>
      <c r="C10205" s="0" t="s">
        <v>14826</v>
      </c>
      <c r="D10205" s="27" t="s">
        <v>46</v>
      </c>
    </row>
    <row r="10206" customFormat="false" ht="13.5" hidden="false" customHeight="true" outlineLevel="0" collapsed="false">
      <c r="A10206" s="31" t="s">
        <v>14858</v>
      </c>
      <c r="B10206" s="27" t="s">
        <v>40</v>
      </c>
      <c r="C10206" s="0" t="s">
        <v>14826</v>
      </c>
      <c r="D10206" s="27" t="s">
        <v>14859</v>
      </c>
    </row>
    <row r="10207" customFormat="false" ht="13.5" hidden="false" customHeight="true" outlineLevel="0" collapsed="false">
      <c r="A10207" s="31" t="s">
        <v>14832</v>
      </c>
      <c r="C10207" s="0" t="s">
        <v>14826</v>
      </c>
      <c r="D10207" s="27" t="s">
        <v>44</v>
      </c>
    </row>
    <row r="10208" customFormat="false" ht="13.5" hidden="false" customHeight="true" outlineLevel="0" collapsed="false">
      <c r="A10208" s="31" t="s">
        <v>14833</v>
      </c>
      <c r="C10208" s="0" t="s">
        <v>14826</v>
      </c>
      <c r="D10208" s="27" t="s">
        <v>46</v>
      </c>
    </row>
    <row r="10209" customFormat="false" ht="13.5" hidden="false" customHeight="true" outlineLevel="0" collapsed="false">
      <c r="A10209" s="31" t="s">
        <v>14860</v>
      </c>
      <c r="B10209" s="27" t="s">
        <v>40</v>
      </c>
      <c r="C10209" s="0" t="s">
        <v>14826</v>
      </c>
      <c r="D10209" s="27" t="s">
        <v>14861</v>
      </c>
    </row>
    <row r="10210" customFormat="false" ht="13.5" hidden="false" customHeight="true" outlineLevel="0" collapsed="false">
      <c r="A10210" s="31" t="s">
        <v>14862</v>
      </c>
      <c r="C10210" s="0" t="s">
        <v>14826</v>
      </c>
      <c r="D10210" s="27" t="s">
        <v>44</v>
      </c>
    </row>
    <row r="10211" customFormat="false" ht="13.5" hidden="false" customHeight="true" outlineLevel="0" collapsed="false">
      <c r="A10211" s="31" t="s">
        <v>14863</v>
      </c>
      <c r="C10211" s="0" t="s">
        <v>14826</v>
      </c>
      <c r="D10211" s="27" t="s">
        <v>46</v>
      </c>
    </row>
    <row r="10212" customFormat="false" ht="13.5" hidden="false" customHeight="true" outlineLevel="0" collapsed="false">
      <c r="A10212" s="31" t="s">
        <v>14864</v>
      </c>
      <c r="B10212" s="27" t="s">
        <v>40</v>
      </c>
      <c r="C10212" s="0" t="s">
        <v>14826</v>
      </c>
      <c r="D10212" s="27" t="s">
        <v>14865</v>
      </c>
    </row>
    <row r="10213" customFormat="false" ht="13.5" hidden="false" customHeight="true" outlineLevel="0" collapsed="false">
      <c r="A10213" s="31" t="s">
        <v>14832</v>
      </c>
      <c r="C10213" s="0" t="s">
        <v>14826</v>
      </c>
      <c r="D10213" s="27" t="s">
        <v>44</v>
      </c>
    </row>
    <row r="10214" customFormat="false" ht="13.5" hidden="false" customHeight="true" outlineLevel="0" collapsed="false">
      <c r="A10214" s="31" t="s">
        <v>14833</v>
      </c>
      <c r="C10214" s="0" t="s">
        <v>14826</v>
      </c>
      <c r="D10214" s="27" t="s">
        <v>46</v>
      </c>
    </row>
    <row r="10215" customFormat="false" ht="13.5" hidden="false" customHeight="true" outlineLevel="0" collapsed="false">
      <c r="A10215" s="31" t="s">
        <v>14866</v>
      </c>
      <c r="B10215" s="27" t="s">
        <v>40</v>
      </c>
      <c r="C10215" s="0" t="s">
        <v>14826</v>
      </c>
      <c r="D10215" s="27" t="s">
        <v>14867</v>
      </c>
    </row>
    <row r="10216" customFormat="false" ht="13.5" hidden="false" customHeight="true" outlineLevel="0" collapsed="false">
      <c r="A10216" s="31" t="s">
        <v>14862</v>
      </c>
      <c r="C10216" s="0" t="s">
        <v>14826</v>
      </c>
      <c r="D10216" s="27" t="s">
        <v>44</v>
      </c>
    </row>
    <row r="10217" customFormat="false" ht="13.5" hidden="false" customHeight="true" outlineLevel="0" collapsed="false">
      <c r="A10217" s="31" t="s">
        <v>14863</v>
      </c>
      <c r="C10217" s="0" t="s">
        <v>14826</v>
      </c>
      <c r="D10217" s="27" t="s">
        <v>46</v>
      </c>
    </row>
    <row r="10218" customFormat="false" ht="13.5" hidden="false" customHeight="true" outlineLevel="0" collapsed="false">
      <c r="A10218" s="31" t="s">
        <v>14868</v>
      </c>
      <c r="B10218" s="27" t="s">
        <v>40</v>
      </c>
      <c r="C10218" s="0" t="s">
        <v>14826</v>
      </c>
      <c r="D10218" s="27" t="s">
        <v>14869</v>
      </c>
    </row>
    <row r="10219" customFormat="false" ht="13.5" hidden="false" customHeight="true" outlineLevel="0" collapsed="false">
      <c r="A10219" s="31" t="s">
        <v>14870</v>
      </c>
      <c r="C10219" s="0" t="s">
        <v>14826</v>
      </c>
      <c r="D10219" s="27" t="s">
        <v>44</v>
      </c>
    </row>
    <row r="10220" customFormat="false" ht="13.5" hidden="false" customHeight="true" outlineLevel="0" collapsed="false">
      <c r="A10220" s="31" t="s">
        <v>14871</v>
      </c>
      <c r="C10220" s="0" t="s">
        <v>14826</v>
      </c>
      <c r="D10220" s="27" t="s">
        <v>46</v>
      </c>
    </row>
    <row r="10221" customFormat="false" ht="13.5" hidden="false" customHeight="true" outlineLevel="0" collapsed="false">
      <c r="A10221" s="31" t="s">
        <v>14872</v>
      </c>
      <c r="C10221" s="0" t="s">
        <v>14826</v>
      </c>
      <c r="D10221" s="27" t="s">
        <v>14873</v>
      </c>
    </row>
    <row r="10222" customFormat="false" ht="13.5" hidden="false" customHeight="true" outlineLevel="0" collapsed="false">
      <c r="A10222" s="31" t="s">
        <v>14874</v>
      </c>
      <c r="B10222" s="27" t="s">
        <v>40</v>
      </c>
      <c r="C10222" s="0" t="s">
        <v>14875</v>
      </c>
      <c r="D10222" s="27" t="s">
        <v>42</v>
      </c>
    </row>
    <row r="10223" customFormat="false" ht="13.5" hidden="false" customHeight="true" outlineLevel="0" collapsed="false">
      <c r="A10223" s="31" t="s">
        <v>14876</v>
      </c>
      <c r="C10223" s="0" t="s">
        <v>14875</v>
      </c>
      <c r="D10223" s="27" t="s">
        <v>44</v>
      </c>
    </row>
    <row r="10224" customFormat="false" ht="13.5" hidden="false" customHeight="true" outlineLevel="0" collapsed="false">
      <c r="A10224" s="31" t="s">
        <v>14877</v>
      </c>
      <c r="C10224" s="0" t="s">
        <v>14875</v>
      </c>
      <c r="D10224" s="27" t="s">
        <v>46</v>
      </c>
    </row>
    <row r="10225" customFormat="false" ht="13.5" hidden="false" customHeight="true" outlineLevel="0" collapsed="false">
      <c r="A10225" s="31" t="s">
        <v>14878</v>
      </c>
      <c r="C10225" s="0" t="s">
        <v>14879</v>
      </c>
      <c r="D10225" s="27" t="s">
        <v>55</v>
      </c>
    </row>
    <row r="10226" customFormat="false" ht="13.5" hidden="false" customHeight="true" outlineLevel="0" collapsed="false">
      <c r="A10226" s="31" t="s">
        <v>14880</v>
      </c>
      <c r="B10226" s="27" t="s">
        <v>40</v>
      </c>
      <c r="C10226" s="0" t="s">
        <v>14826</v>
      </c>
      <c r="D10226" s="27" t="s">
        <v>14881</v>
      </c>
    </row>
    <row r="10227" customFormat="false" ht="13.5" hidden="false" customHeight="true" outlineLevel="0" collapsed="false">
      <c r="A10227" s="31" t="s">
        <v>14882</v>
      </c>
      <c r="C10227" s="0" t="s">
        <v>14826</v>
      </c>
      <c r="D10227" s="27" t="s">
        <v>44</v>
      </c>
    </row>
    <row r="10228" customFormat="false" ht="13.5" hidden="false" customHeight="true" outlineLevel="0" collapsed="false">
      <c r="A10228" s="31" t="s">
        <v>14883</v>
      </c>
      <c r="C10228" s="0" t="s">
        <v>14826</v>
      </c>
      <c r="D10228" s="27" t="s">
        <v>46</v>
      </c>
    </row>
    <row r="10229" customFormat="false" ht="13.5" hidden="false" customHeight="true" outlineLevel="0" collapsed="false">
      <c r="A10229" s="31" t="s">
        <v>14884</v>
      </c>
      <c r="C10229" s="0" t="s">
        <v>14826</v>
      </c>
      <c r="D10229" s="27" t="s">
        <v>14885</v>
      </c>
    </row>
    <row r="10230" customFormat="false" ht="13.5" hidden="false" customHeight="true" outlineLevel="0" collapsed="false">
      <c r="A10230" s="31" t="s">
        <v>14886</v>
      </c>
      <c r="C10230" s="0" t="s">
        <v>14826</v>
      </c>
      <c r="D10230" s="27" t="s">
        <v>14887</v>
      </c>
      <c r="E10230" s="27" t="s">
        <v>50</v>
      </c>
    </row>
    <row r="10231" customFormat="false" ht="13.5" hidden="false" customHeight="true" outlineLevel="0" collapsed="false">
      <c r="A10231" s="31" t="s">
        <v>14888</v>
      </c>
      <c r="C10231" s="0" t="s">
        <v>14826</v>
      </c>
      <c r="D10231" s="27" t="s">
        <v>14887</v>
      </c>
      <c r="E10231" s="27" t="s">
        <v>50</v>
      </c>
    </row>
    <row r="10232" customFormat="false" ht="13.5" hidden="false" customHeight="true" outlineLevel="0" collapsed="false">
      <c r="A10232" s="31" t="s">
        <v>14889</v>
      </c>
      <c r="C10232" s="0" t="s">
        <v>14826</v>
      </c>
      <c r="D10232" s="27" t="s">
        <v>14890</v>
      </c>
      <c r="E10232" s="27" t="s">
        <v>50</v>
      </c>
    </row>
    <row r="10233" customFormat="false" ht="13.5" hidden="false" customHeight="true" outlineLevel="0" collapsed="false">
      <c r="A10233" s="31" t="s">
        <v>14891</v>
      </c>
      <c r="C10233" s="0" t="s">
        <v>14826</v>
      </c>
      <c r="D10233" s="27" t="s">
        <v>14892</v>
      </c>
      <c r="E10233" s="27" t="s">
        <v>50</v>
      </c>
    </row>
    <row r="10234" customFormat="false" ht="13.5" hidden="false" customHeight="true" outlineLevel="0" collapsed="false">
      <c r="A10234" s="31" t="s">
        <v>14893</v>
      </c>
      <c r="C10234" s="0" t="s">
        <v>14826</v>
      </c>
      <c r="D10234" s="27" t="s">
        <v>14894</v>
      </c>
      <c r="E10234" s="27" t="s">
        <v>50</v>
      </c>
    </row>
    <row r="10235" customFormat="false" ht="13.5" hidden="false" customHeight="true" outlineLevel="0" collapsed="false">
      <c r="A10235" s="31" t="s">
        <v>14895</v>
      </c>
      <c r="C10235" s="0" t="s">
        <v>14826</v>
      </c>
      <c r="D10235" s="27" t="s">
        <v>14896</v>
      </c>
    </row>
    <row r="10236" customFormat="false" ht="13.5" hidden="false" customHeight="true" outlineLevel="0" collapsed="false">
      <c r="A10236" s="31" t="s">
        <v>14897</v>
      </c>
      <c r="B10236" s="27" t="s">
        <v>40</v>
      </c>
      <c r="C10236" s="0" t="s">
        <v>14826</v>
      </c>
      <c r="D10236" s="27" t="s">
        <v>14898</v>
      </c>
    </row>
    <row r="10237" customFormat="false" ht="13.5" hidden="false" customHeight="true" outlineLevel="0" collapsed="false">
      <c r="A10237" s="31" t="s">
        <v>14899</v>
      </c>
      <c r="C10237" s="0" t="s">
        <v>14826</v>
      </c>
      <c r="D10237" s="27" t="s">
        <v>44</v>
      </c>
    </row>
    <row r="10238" customFormat="false" ht="13.5" hidden="false" customHeight="true" outlineLevel="0" collapsed="false">
      <c r="A10238" s="31" t="s">
        <v>14900</v>
      </c>
      <c r="C10238" s="0" t="s">
        <v>14826</v>
      </c>
      <c r="D10238" s="27" t="s">
        <v>46</v>
      </c>
    </row>
    <row r="10239" customFormat="false" ht="13.5" hidden="false" customHeight="true" outlineLevel="0" collapsed="false">
      <c r="A10239" s="31" t="s">
        <v>14901</v>
      </c>
      <c r="C10239" s="0" t="s">
        <v>14826</v>
      </c>
      <c r="D10239" s="27" t="s">
        <v>14902</v>
      </c>
    </row>
    <row r="10240" customFormat="false" ht="13.5" hidden="false" customHeight="true" outlineLevel="0" collapsed="false">
      <c r="A10240" s="31" t="s">
        <v>14903</v>
      </c>
      <c r="B10240" s="27" t="s">
        <v>40</v>
      </c>
      <c r="C10240" s="0" t="s">
        <v>14826</v>
      </c>
      <c r="D10240" s="27" t="s">
        <v>14904</v>
      </c>
    </row>
    <row r="10241" customFormat="false" ht="13.5" hidden="false" customHeight="true" outlineLevel="0" collapsed="false">
      <c r="A10241" s="31" t="s">
        <v>14905</v>
      </c>
      <c r="C10241" s="0" t="s">
        <v>14826</v>
      </c>
      <c r="D10241" s="27" t="s">
        <v>44</v>
      </c>
    </row>
    <row r="10242" customFormat="false" ht="13.5" hidden="false" customHeight="true" outlineLevel="0" collapsed="false">
      <c r="A10242" s="31" t="s">
        <v>14906</v>
      </c>
      <c r="C10242" s="0" t="s">
        <v>14826</v>
      </c>
      <c r="D10242" s="27" t="s">
        <v>46</v>
      </c>
    </row>
    <row r="10243" customFormat="false" ht="13.5" hidden="false" customHeight="true" outlineLevel="0" collapsed="false">
      <c r="A10243" s="31" t="s">
        <v>14907</v>
      </c>
      <c r="C10243" s="0" t="s">
        <v>14826</v>
      </c>
      <c r="D10243" s="27" t="s">
        <v>14908</v>
      </c>
    </row>
    <row r="10244" customFormat="false" ht="13.5" hidden="false" customHeight="true" outlineLevel="0" collapsed="false">
      <c r="A10244" s="31" t="s">
        <v>14909</v>
      </c>
      <c r="B10244" s="27" t="s">
        <v>40</v>
      </c>
      <c r="C10244" s="0" t="s">
        <v>14826</v>
      </c>
      <c r="D10244" s="27" t="s">
        <v>14910</v>
      </c>
    </row>
    <row r="10245" customFormat="false" ht="13.5" hidden="false" customHeight="true" outlineLevel="0" collapsed="false">
      <c r="A10245" s="31" t="s">
        <v>14911</v>
      </c>
      <c r="C10245" s="0" t="s">
        <v>14826</v>
      </c>
      <c r="D10245" s="27" t="s">
        <v>44</v>
      </c>
    </row>
    <row r="10246" customFormat="false" ht="13.5" hidden="false" customHeight="true" outlineLevel="0" collapsed="false">
      <c r="A10246" s="31" t="s">
        <v>14912</v>
      </c>
      <c r="C10246" s="0" t="s">
        <v>14826</v>
      </c>
      <c r="D10246" s="27" t="s">
        <v>46</v>
      </c>
    </row>
    <row r="10247" customFormat="false" ht="13.5" hidden="false" customHeight="true" outlineLevel="0" collapsed="false">
      <c r="A10247" s="31" t="s">
        <v>14913</v>
      </c>
      <c r="C10247" s="0" t="s">
        <v>14826</v>
      </c>
      <c r="D10247" s="27" t="s">
        <v>14914</v>
      </c>
    </row>
    <row r="10248" customFormat="false" ht="13.5" hidden="false" customHeight="true" outlineLevel="0" collapsed="false">
      <c r="A10248" s="31" t="s">
        <v>14915</v>
      </c>
      <c r="B10248" s="27" t="s">
        <v>40</v>
      </c>
      <c r="C10248" s="0" t="s">
        <v>14826</v>
      </c>
      <c r="D10248" s="27" t="s">
        <v>14916</v>
      </c>
    </row>
    <row r="10249" customFormat="false" ht="13.5" hidden="false" customHeight="true" outlineLevel="0" collapsed="false">
      <c r="A10249" s="31" t="s">
        <v>14917</v>
      </c>
      <c r="C10249" s="0" t="s">
        <v>14826</v>
      </c>
      <c r="D10249" s="27" t="s">
        <v>44</v>
      </c>
    </row>
    <row r="10250" customFormat="false" ht="13.5" hidden="false" customHeight="true" outlineLevel="0" collapsed="false">
      <c r="A10250" s="31" t="s">
        <v>14918</v>
      </c>
      <c r="C10250" s="0" t="s">
        <v>14826</v>
      </c>
      <c r="D10250" s="27" t="s">
        <v>46</v>
      </c>
    </row>
    <row r="10251" customFormat="false" ht="13.5" hidden="false" customHeight="true" outlineLevel="0" collapsed="false">
      <c r="A10251" s="31" t="s">
        <v>14919</v>
      </c>
      <c r="C10251" s="0" t="s">
        <v>14826</v>
      </c>
      <c r="D10251" s="27" t="s">
        <v>14920</v>
      </c>
    </row>
    <row r="10252" customFormat="false" ht="13.5" hidden="false" customHeight="true" outlineLevel="0" collapsed="false">
      <c r="A10252" s="31" t="s">
        <v>14921</v>
      </c>
      <c r="C10252" s="0" t="s">
        <v>14826</v>
      </c>
      <c r="D10252" s="27" t="s">
        <v>14922</v>
      </c>
    </row>
    <row r="10253" customFormat="false" ht="13.5" hidden="false" customHeight="true" outlineLevel="0" collapsed="false">
      <c r="A10253" s="31" t="s">
        <v>14923</v>
      </c>
      <c r="B10253" s="27" t="s">
        <v>40</v>
      </c>
      <c r="C10253" s="0" t="s">
        <v>14826</v>
      </c>
      <c r="D10253" s="27" t="s">
        <v>14924</v>
      </c>
    </row>
    <row r="10254" customFormat="false" ht="13.5" hidden="false" customHeight="true" outlineLevel="0" collapsed="false">
      <c r="A10254" s="31" t="s">
        <v>14925</v>
      </c>
      <c r="C10254" s="0" t="s">
        <v>14826</v>
      </c>
      <c r="D10254" s="27" t="s">
        <v>44</v>
      </c>
    </row>
    <row r="10255" customFormat="false" ht="13.5" hidden="false" customHeight="true" outlineLevel="0" collapsed="false">
      <c r="A10255" s="31" t="s">
        <v>14926</v>
      </c>
      <c r="C10255" s="0" t="s">
        <v>14826</v>
      </c>
      <c r="D10255" s="27" t="s">
        <v>46</v>
      </c>
    </row>
    <row r="10256" customFormat="false" ht="13.5" hidden="false" customHeight="true" outlineLevel="0" collapsed="false">
      <c r="A10256" s="31" t="s">
        <v>14927</v>
      </c>
      <c r="B10256" s="27" t="s">
        <v>40</v>
      </c>
      <c r="C10256" s="0" t="s">
        <v>14826</v>
      </c>
      <c r="D10256" s="27" t="s">
        <v>14928</v>
      </c>
    </row>
    <row r="10257" customFormat="false" ht="13.5" hidden="false" customHeight="true" outlineLevel="0" collapsed="false">
      <c r="A10257" s="31" t="s">
        <v>14917</v>
      </c>
      <c r="C10257" s="0" t="s">
        <v>14826</v>
      </c>
      <c r="D10257" s="27" t="s">
        <v>44</v>
      </c>
    </row>
    <row r="10258" customFormat="false" ht="13.5" hidden="false" customHeight="true" outlineLevel="0" collapsed="false">
      <c r="A10258" s="31" t="s">
        <v>14918</v>
      </c>
      <c r="C10258" s="0" t="s">
        <v>14826</v>
      </c>
      <c r="D10258" s="27" t="s">
        <v>46</v>
      </c>
    </row>
    <row r="10259" customFormat="false" ht="13.5" hidden="false" customHeight="true" outlineLevel="0" collapsed="false">
      <c r="A10259" s="31" t="s">
        <v>14929</v>
      </c>
      <c r="C10259" s="0" t="s">
        <v>14930</v>
      </c>
      <c r="D10259" s="27" t="s">
        <v>14931</v>
      </c>
    </row>
    <row r="10260" customFormat="false" ht="13.5" hidden="false" customHeight="true" outlineLevel="0" collapsed="false">
      <c r="A10260" s="31" t="s">
        <v>14932</v>
      </c>
      <c r="C10260" s="0" t="s">
        <v>14933</v>
      </c>
      <c r="D10260" s="27" t="s">
        <v>14831</v>
      </c>
    </row>
    <row r="10261" customFormat="false" ht="13.5" hidden="false" customHeight="true" outlineLevel="0" collapsed="false">
      <c r="A10261" s="31" t="s">
        <v>14934</v>
      </c>
      <c r="C10261" s="0" t="s">
        <v>14933</v>
      </c>
      <c r="D10261" s="27" t="s">
        <v>14935</v>
      </c>
    </row>
    <row r="10262" customFormat="false" ht="13.5" hidden="false" customHeight="true" outlineLevel="0" collapsed="false">
      <c r="A10262" s="31" t="s">
        <v>14936</v>
      </c>
      <c r="B10262" s="27" t="s">
        <v>40</v>
      </c>
      <c r="C10262" s="0" t="s">
        <v>14937</v>
      </c>
      <c r="D10262" s="27" t="s">
        <v>55</v>
      </c>
    </row>
    <row r="10263" customFormat="false" ht="13.5" hidden="false" customHeight="true" outlineLevel="0" collapsed="false">
      <c r="A10263" s="31" t="s">
        <v>14938</v>
      </c>
      <c r="C10263" s="0" t="s">
        <v>14937</v>
      </c>
      <c r="D10263" s="27" t="s">
        <v>44</v>
      </c>
    </row>
    <row r="10264" customFormat="false" ht="13.5" hidden="false" customHeight="true" outlineLevel="0" collapsed="false">
      <c r="A10264" s="31" t="s">
        <v>14939</v>
      </c>
      <c r="C10264" s="0" t="s">
        <v>14937</v>
      </c>
      <c r="D10264" s="27" t="s">
        <v>46</v>
      </c>
    </row>
    <row r="10265" customFormat="false" ht="13.5" hidden="false" customHeight="true" outlineLevel="0" collapsed="false">
      <c r="A10265" s="31" t="s">
        <v>14940</v>
      </c>
      <c r="B10265" s="27" t="s">
        <v>40</v>
      </c>
      <c r="C10265" s="0" t="s">
        <v>14941</v>
      </c>
      <c r="D10265" s="27" t="s">
        <v>62</v>
      </c>
    </row>
    <row r="10266" customFormat="false" ht="13.5" hidden="false" customHeight="true" outlineLevel="0" collapsed="false">
      <c r="A10266" s="31" t="s">
        <v>14942</v>
      </c>
      <c r="C10266" s="0" t="s">
        <v>14941</v>
      </c>
      <c r="D10266" s="27" t="s">
        <v>44</v>
      </c>
    </row>
    <row r="10267" customFormat="false" ht="13.5" hidden="false" customHeight="true" outlineLevel="0" collapsed="false">
      <c r="A10267" s="31" t="s">
        <v>14943</v>
      </c>
      <c r="C10267" s="0" t="s">
        <v>14941</v>
      </c>
      <c r="D10267" s="27" t="s">
        <v>46</v>
      </c>
    </row>
    <row r="10268" customFormat="false" ht="13.5" hidden="false" customHeight="true" outlineLevel="0" collapsed="false">
      <c r="A10268" s="31" t="s">
        <v>14944</v>
      </c>
      <c r="B10268" s="27" t="s">
        <v>40</v>
      </c>
      <c r="C10268" s="0" t="s">
        <v>14945</v>
      </c>
      <c r="D10268" s="27" t="s">
        <v>238</v>
      </c>
    </row>
    <row r="10269" customFormat="false" ht="13.5" hidden="false" customHeight="true" outlineLevel="0" collapsed="false">
      <c r="A10269" s="31" t="s">
        <v>14946</v>
      </c>
      <c r="C10269" s="0" t="s">
        <v>14945</v>
      </c>
      <c r="D10269" s="27" t="s">
        <v>44</v>
      </c>
    </row>
    <row r="10270" customFormat="false" ht="13.5" hidden="false" customHeight="true" outlineLevel="0" collapsed="false">
      <c r="A10270" s="31" t="s">
        <v>14947</v>
      </c>
      <c r="C10270" s="0" t="s">
        <v>14945</v>
      </c>
      <c r="D10270" s="27" t="s">
        <v>46</v>
      </c>
    </row>
    <row r="10271" customFormat="false" ht="13.5" hidden="false" customHeight="true" outlineLevel="0" collapsed="false">
      <c r="A10271" s="31" t="s">
        <v>14948</v>
      </c>
      <c r="B10271" s="27" t="s">
        <v>40</v>
      </c>
      <c r="C10271" s="0" t="s">
        <v>14949</v>
      </c>
      <c r="D10271" s="27" t="s">
        <v>55</v>
      </c>
    </row>
    <row r="10272" customFormat="false" ht="13.5" hidden="false" customHeight="true" outlineLevel="0" collapsed="false">
      <c r="A10272" s="31" t="s">
        <v>14950</v>
      </c>
      <c r="C10272" s="0" t="s">
        <v>14949</v>
      </c>
      <c r="D10272" s="27" t="s">
        <v>44</v>
      </c>
    </row>
    <row r="10273" customFormat="false" ht="13.5" hidden="false" customHeight="true" outlineLevel="0" collapsed="false">
      <c r="A10273" s="31" t="s">
        <v>14951</v>
      </c>
      <c r="C10273" s="0" t="s">
        <v>14949</v>
      </c>
      <c r="D10273" s="27" t="s">
        <v>46</v>
      </c>
    </row>
    <row r="10274" customFormat="false" ht="13.5" hidden="false" customHeight="true" outlineLevel="0" collapsed="false">
      <c r="A10274" s="31" t="s">
        <v>14952</v>
      </c>
      <c r="B10274" s="27" t="s">
        <v>40</v>
      </c>
      <c r="C10274" s="0" t="s">
        <v>14953</v>
      </c>
      <c r="D10274" s="27" t="s">
        <v>238</v>
      </c>
    </row>
    <row r="10275" customFormat="false" ht="13.5" hidden="false" customHeight="true" outlineLevel="0" collapsed="false">
      <c r="A10275" s="31" t="s">
        <v>14954</v>
      </c>
      <c r="C10275" s="0" t="s">
        <v>14953</v>
      </c>
      <c r="D10275" s="27" t="s">
        <v>44</v>
      </c>
    </row>
    <row r="10276" customFormat="false" ht="13.5" hidden="false" customHeight="true" outlineLevel="0" collapsed="false">
      <c r="A10276" s="31" t="s">
        <v>14955</v>
      </c>
      <c r="C10276" s="0" t="s">
        <v>14953</v>
      </c>
      <c r="D10276" s="27" t="s">
        <v>46</v>
      </c>
    </row>
    <row r="10277" customFormat="false" ht="13.5" hidden="false" customHeight="true" outlineLevel="0" collapsed="false">
      <c r="A10277" s="31" t="s">
        <v>14956</v>
      </c>
      <c r="C10277" s="0" t="s">
        <v>14957</v>
      </c>
      <c r="D10277" s="27" t="s">
        <v>14958</v>
      </c>
    </row>
    <row r="10278" customFormat="false" ht="13.5" hidden="false" customHeight="true" outlineLevel="0" collapsed="false">
      <c r="A10278" s="31" t="s">
        <v>14959</v>
      </c>
      <c r="B10278" s="27" t="s">
        <v>40</v>
      </c>
      <c r="C10278" s="0" t="s">
        <v>14957</v>
      </c>
      <c r="D10278" s="27" t="s">
        <v>550</v>
      </c>
    </row>
    <row r="10279" customFormat="false" ht="13.5" hidden="false" customHeight="true" outlineLevel="0" collapsed="false">
      <c r="A10279" s="31" t="s">
        <v>14960</v>
      </c>
      <c r="C10279" s="0" t="s">
        <v>14957</v>
      </c>
      <c r="D10279" s="27" t="s">
        <v>44</v>
      </c>
    </row>
    <row r="10280" customFormat="false" ht="13.5" hidden="false" customHeight="true" outlineLevel="0" collapsed="false">
      <c r="A10280" s="31" t="s">
        <v>14961</v>
      </c>
      <c r="C10280" s="0" t="s">
        <v>14957</v>
      </c>
      <c r="D10280" s="27" t="s">
        <v>46</v>
      </c>
    </row>
    <row r="10281" customFormat="false" ht="13.5" hidden="false" customHeight="true" outlineLevel="0" collapsed="false">
      <c r="A10281" s="31" t="s">
        <v>14962</v>
      </c>
      <c r="C10281" s="0" t="s">
        <v>14963</v>
      </c>
      <c r="D10281" s="27" t="s">
        <v>726</v>
      </c>
    </row>
    <row r="10282" customFormat="false" ht="13.5" hidden="false" customHeight="true" outlineLevel="0" collapsed="false">
      <c r="A10282" s="31" t="s">
        <v>14964</v>
      </c>
      <c r="C10282" s="0" t="s">
        <v>14963</v>
      </c>
      <c r="D10282" s="27" t="s">
        <v>943</v>
      </c>
    </row>
    <row r="10283" customFormat="false" ht="13.5" hidden="false" customHeight="true" outlineLevel="0" collapsed="false">
      <c r="A10283" s="31" t="s">
        <v>14965</v>
      </c>
      <c r="C10283" s="0" t="s">
        <v>14963</v>
      </c>
      <c r="D10283" s="27" t="s">
        <v>14966</v>
      </c>
    </row>
    <row r="10284" customFormat="false" ht="13.5" hidden="false" customHeight="true" outlineLevel="0" collapsed="false">
      <c r="A10284" s="31" t="s">
        <v>14967</v>
      </c>
      <c r="B10284" s="27" t="s">
        <v>40</v>
      </c>
      <c r="C10284" s="0" t="s">
        <v>14968</v>
      </c>
      <c r="D10284" s="27" t="s">
        <v>55</v>
      </c>
    </row>
    <row r="10285" customFormat="false" ht="13.5" hidden="false" customHeight="true" outlineLevel="0" collapsed="false">
      <c r="A10285" s="31" t="s">
        <v>14969</v>
      </c>
      <c r="C10285" s="0" t="s">
        <v>14968</v>
      </c>
      <c r="D10285" s="27" t="s">
        <v>44</v>
      </c>
    </row>
    <row r="10286" customFormat="false" ht="13.5" hidden="false" customHeight="true" outlineLevel="0" collapsed="false">
      <c r="A10286" s="31" t="s">
        <v>14970</v>
      </c>
      <c r="C10286" s="0" t="s">
        <v>14968</v>
      </c>
      <c r="D10286" s="27" t="s">
        <v>46</v>
      </c>
    </row>
    <row r="10287" customFormat="false" ht="13.5" hidden="false" customHeight="true" outlineLevel="0" collapsed="false">
      <c r="A10287" s="31" t="s">
        <v>14971</v>
      </c>
      <c r="C10287" s="0" t="s">
        <v>14972</v>
      </c>
      <c r="D10287" s="27" t="s">
        <v>14973</v>
      </c>
    </row>
    <row r="10288" customFormat="false" ht="13.5" hidden="false" customHeight="true" outlineLevel="0" collapsed="false">
      <c r="A10288" s="31" t="s">
        <v>14974</v>
      </c>
      <c r="B10288" s="27" t="s">
        <v>40</v>
      </c>
      <c r="C10288" s="0" t="s">
        <v>14972</v>
      </c>
      <c r="D10288" s="27" t="s">
        <v>55</v>
      </c>
    </row>
    <row r="10289" customFormat="false" ht="13.5" hidden="false" customHeight="true" outlineLevel="0" collapsed="false">
      <c r="A10289" s="31" t="s">
        <v>14975</v>
      </c>
      <c r="C10289" s="0" t="s">
        <v>14972</v>
      </c>
      <c r="D10289" s="27" t="s">
        <v>44</v>
      </c>
    </row>
    <row r="10290" customFormat="false" ht="13.5" hidden="false" customHeight="true" outlineLevel="0" collapsed="false">
      <c r="A10290" s="31" t="s">
        <v>14976</v>
      </c>
      <c r="C10290" s="0" t="s">
        <v>14972</v>
      </c>
      <c r="D10290" s="27" t="s">
        <v>46</v>
      </c>
    </row>
    <row r="10291" customFormat="false" ht="13.5" hidden="false" customHeight="true" outlineLevel="0" collapsed="false">
      <c r="A10291" s="31" t="s">
        <v>14977</v>
      </c>
      <c r="B10291" s="27" t="s">
        <v>40</v>
      </c>
      <c r="C10291" s="0" t="s">
        <v>14978</v>
      </c>
      <c r="D10291" s="27" t="s">
        <v>3130</v>
      </c>
    </row>
    <row r="10292" customFormat="false" ht="13.5" hidden="false" customHeight="true" outlineLevel="0" collapsed="false">
      <c r="A10292" s="31" t="s">
        <v>14979</v>
      </c>
      <c r="C10292" s="0" t="s">
        <v>14978</v>
      </c>
      <c r="D10292" s="27" t="s">
        <v>44</v>
      </c>
    </row>
    <row r="10293" customFormat="false" ht="13.5" hidden="false" customHeight="true" outlineLevel="0" collapsed="false">
      <c r="A10293" s="31" t="s">
        <v>14980</v>
      </c>
      <c r="C10293" s="0" t="s">
        <v>14978</v>
      </c>
      <c r="D10293" s="27" t="s">
        <v>46</v>
      </c>
    </row>
    <row r="10294" customFormat="false" ht="13.5" hidden="false" customHeight="true" outlineLevel="0" collapsed="false">
      <c r="A10294" s="31" t="s">
        <v>14981</v>
      </c>
      <c r="B10294" s="27" t="s">
        <v>40</v>
      </c>
      <c r="C10294" s="0" t="s">
        <v>14982</v>
      </c>
      <c r="D10294" s="27" t="s">
        <v>55</v>
      </c>
    </row>
    <row r="10295" customFormat="false" ht="13.5" hidden="false" customHeight="true" outlineLevel="0" collapsed="false">
      <c r="A10295" s="31" t="s">
        <v>14983</v>
      </c>
      <c r="C10295" s="0" t="s">
        <v>14982</v>
      </c>
      <c r="D10295" s="27" t="s">
        <v>44</v>
      </c>
    </row>
    <row r="10296" customFormat="false" ht="13.5" hidden="false" customHeight="true" outlineLevel="0" collapsed="false">
      <c r="A10296" s="31" t="s">
        <v>14984</v>
      </c>
      <c r="C10296" s="0" t="s">
        <v>14982</v>
      </c>
      <c r="D10296" s="27" t="s">
        <v>46</v>
      </c>
    </row>
    <row r="10297" customFormat="false" ht="13.5" hidden="false" customHeight="true" outlineLevel="0" collapsed="false">
      <c r="A10297" s="31" t="s">
        <v>14985</v>
      </c>
      <c r="C10297" s="0" t="s">
        <v>14986</v>
      </c>
      <c r="D10297" s="27" t="s">
        <v>55</v>
      </c>
      <c r="E10297" s="27" t="s">
        <v>56</v>
      </c>
    </row>
    <row r="10298" customFormat="false" ht="13.5" hidden="false" customHeight="true" outlineLevel="0" collapsed="false">
      <c r="A10298" s="31" t="s">
        <v>14987</v>
      </c>
      <c r="C10298" s="0" t="s">
        <v>14986</v>
      </c>
      <c r="D10298" s="27" t="s">
        <v>1042</v>
      </c>
      <c r="E10298" s="27" t="s">
        <v>56</v>
      </c>
    </row>
    <row r="10299" customFormat="false" ht="13.5" hidden="false" customHeight="true" outlineLevel="0" collapsed="false">
      <c r="A10299" s="31" t="s">
        <v>14988</v>
      </c>
      <c r="C10299" s="0" t="s">
        <v>14986</v>
      </c>
      <c r="D10299" s="27" t="s">
        <v>14989</v>
      </c>
      <c r="E10299" s="27" t="s">
        <v>56</v>
      </c>
    </row>
    <row r="10300" customFormat="false" ht="13.5" hidden="false" customHeight="true" outlineLevel="0" collapsed="false">
      <c r="A10300" s="31" t="s">
        <v>14990</v>
      </c>
      <c r="B10300" s="27" t="s">
        <v>40</v>
      </c>
      <c r="C10300" s="0" t="s">
        <v>14991</v>
      </c>
      <c r="D10300" s="27" t="s">
        <v>55</v>
      </c>
    </row>
    <row r="10301" customFormat="false" ht="13.5" hidden="false" customHeight="true" outlineLevel="0" collapsed="false">
      <c r="A10301" s="31" t="s">
        <v>14992</v>
      </c>
      <c r="C10301" s="0" t="s">
        <v>14991</v>
      </c>
      <c r="D10301" s="27" t="s">
        <v>44</v>
      </c>
    </row>
    <row r="10302" customFormat="false" ht="13.5" hidden="false" customHeight="true" outlineLevel="0" collapsed="false">
      <c r="A10302" s="31" t="s">
        <v>14993</v>
      </c>
      <c r="C10302" s="0" t="s">
        <v>14991</v>
      </c>
      <c r="D10302" s="27" t="s">
        <v>46</v>
      </c>
    </row>
    <row r="10303" customFormat="false" ht="13.5" hidden="false" customHeight="true" outlineLevel="0" collapsed="false">
      <c r="A10303" s="31" t="s">
        <v>14994</v>
      </c>
      <c r="B10303" s="27" t="s">
        <v>40</v>
      </c>
      <c r="C10303" s="0" t="s">
        <v>14995</v>
      </c>
      <c r="D10303" s="27" t="s">
        <v>55</v>
      </c>
    </row>
    <row r="10304" customFormat="false" ht="13.5" hidden="false" customHeight="true" outlineLevel="0" collapsed="false">
      <c r="A10304" s="31" t="s">
        <v>14996</v>
      </c>
      <c r="C10304" s="0" t="s">
        <v>14995</v>
      </c>
      <c r="D10304" s="27" t="s">
        <v>44</v>
      </c>
    </row>
    <row r="10305" customFormat="false" ht="13.5" hidden="false" customHeight="true" outlineLevel="0" collapsed="false">
      <c r="A10305" s="31" t="s">
        <v>14997</v>
      </c>
      <c r="C10305" s="0" t="s">
        <v>14995</v>
      </c>
      <c r="D10305" s="27" t="s">
        <v>46</v>
      </c>
    </row>
    <row r="10306" customFormat="false" ht="13.5" hidden="false" customHeight="true" outlineLevel="0" collapsed="false">
      <c r="A10306" s="31" t="s">
        <v>14998</v>
      </c>
      <c r="C10306" s="0" t="s">
        <v>14999</v>
      </c>
      <c r="D10306" s="27" t="s">
        <v>1439</v>
      </c>
    </row>
    <row r="10307" customFormat="false" ht="13.5" hidden="false" customHeight="true" outlineLevel="0" collapsed="false">
      <c r="A10307" s="31" t="s">
        <v>15000</v>
      </c>
      <c r="B10307" s="27" t="s">
        <v>40</v>
      </c>
      <c r="C10307" s="0" t="s">
        <v>15001</v>
      </c>
      <c r="D10307" s="27" t="s">
        <v>55</v>
      </c>
    </row>
    <row r="10308" customFormat="false" ht="13.5" hidden="false" customHeight="true" outlineLevel="0" collapsed="false">
      <c r="A10308" s="31" t="s">
        <v>15002</v>
      </c>
      <c r="C10308" s="0" t="s">
        <v>15001</v>
      </c>
      <c r="D10308" s="27" t="s">
        <v>44</v>
      </c>
    </row>
    <row r="10309" customFormat="false" ht="13.5" hidden="false" customHeight="true" outlineLevel="0" collapsed="false">
      <c r="A10309" s="31" t="s">
        <v>15003</v>
      </c>
      <c r="C10309" s="0" t="s">
        <v>15001</v>
      </c>
      <c r="D10309" s="27" t="s">
        <v>46</v>
      </c>
    </row>
    <row r="10310" customFormat="false" ht="13.5" hidden="false" customHeight="true" outlineLevel="0" collapsed="false">
      <c r="A10310" s="31" t="s">
        <v>15004</v>
      </c>
      <c r="B10310" s="27" t="s">
        <v>40</v>
      </c>
      <c r="C10310" s="0" t="s">
        <v>15005</v>
      </c>
      <c r="D10310" s="27" t="s">
        <v>55</v>
      </c>
    </row>
    <row r="10311" customFormat="false" ht="13.5" hidden="false" customHeight="true" outlineLevel="0" collapsed="false">
      <c r="A10311" s="31" t="s">
        <v>15006</v>
      </c>
      <c r="C10311" s="0" t="s">
        <v>15005</v>
      </c>
      <c r="D10311" s="27" t="s">
        <v>44</v>
      </c>
    </row>
    <row r="10312" customFormat="false" ht="13.5" hidden="false" customHeight="true" outlineLevel="0" collapsed="false">
      <c r="A10312" s="31" t="s">
        <v>15007</v>
      </c>
      <c r="C10312" s="0" t="s">
        <v>15005</v>
      </c>
      <c r="D10312" s="27" t="s">
        <v>46</v>
      </c>
    </row>
    <row r="10313" customFormat="false" ht="13.5" hidden="false" customHeight="true" outlineLevel="0" collapsed="false">
      <c r="A10313" s="31" t="s">
        <v>15008</v>
      </c>
      <c r="B10313" s="27" t="s">
        <v>40</v>
      </c>
      <c r="C10313" s="0" t="s">
        <v>15009</v>
      </c>
      <c r="D10313" s="27" t="s">
        <v>55</v>
      </c>
    </row>
    <row r="10314" customFormat="false" ht="13.5" hidden="false" customHeight="true" outlineLevel="0" collapsed="false">
      <c r="A10314" s="31" t="s">
        <v>15010</v>
      </c>
      <c r="C10314" s="0" t="s">
        <v>15009</v>
      </c>
      <c r="D10314" s="27" t="s">
        <v>44</v>
      </c>
    </row>
    <row r="10315" customFormat="false" ht="13.5" hidden="false" customHeight="true" outlineLevel="0" collapsed="false">
      <c r="A10315" s="31" t="s">
        <v>15011</v>
      </c>
      <c r="C10315" s="0" t="s">
        <v>15009</v>
      </c>
      <c r="D10315" s="27" t="s">
        <v>46</v>
      </c>
    </row>
    <row r="10316" customFormat="false" ht="13.5" hidden="false" customHeight="true" outlineLevel="0" collapsed="false">
      <c r="A10316" s="31" t="s">
        <v>15012</v>
      </c>
      <c r="C10316" s="0" t="s">
        <v>15013</v>
      </c>
      <c r="D10316" s="27" t="s">
        <v>15014</v>
      </c>
    </row>
    <row r="10317" customFormat="false" ht="13.5" hidden="false" customHeight="true" outlineLevel="0" collapsed="false">
      <c r="A10317" s="31" t="s">
        <v>15015</v>
      </c>
      <c r="B10317" s="27" t="s">
        <v>40</v>
      </c>
      <c r="C10317" s="0" t="s">
        <v>15013</v>
      </c>
      <c r="D10317" s="27" t="s">
        <v>55</v>
      </c>
    </row>
    <row r="10318" customFormat="false" ht="13.5" hidden="false" customHeight="true" outlineLevel="0" collapsed="false">
      <c r="A10318" s="31" t="s">
        <v>15016</v>
      </c>
      <c r="C10318" s="0" t="s">
        <v>15013</v>
      </c>
      <c r="D10318" s="27" t="s">
        <v>44</v>
      </c>
    </row>
    <row r="10319" customFormat="false" ht="13.5" hidden="false" customHeight="true" outlineLevel="0" collapsed="false">
      <c r="A10319" s="31" t="s">
        <v>15017</v>
      </c>
      <c r="C10319" s="0" t="s">
        <v>15013</v>
      </c>
      <c r="D10319" s="27" t="s">
        <v>46</v>
      </c>
    </row>
    <row r="10320" customFormat="false" ht="13.5" hidden="false" customHeight="true" outlineLevel="0" collapsed="false">
      <c r="A10320" s="31" t="s">
        <v>15018</v>
      </c>
      <c r="B10320" s="27" t="s">
        <v>40</v>
      </c>
      <c r="C10320" s="0" t="s">
        <v>15019</v>
      </c>
      <c r="D10320" s="27" t="s">
        <v>2294</v>
      </c>
    </row>
    <row r="10321" customFormat="false" ht="13.5" hidden="false" customHeight="true" outlineLevel="0" collapsed="false">
      <c r="A10321" s="31" t="s">
        <v>15020</v>
      </c>
      <c r="C10321" s="0" t="s">
        <v>15019</v>
      </c>
      <c r="D10321" s="27" t="s">
        <v>44</v>
      </c>
    </row>
    <row r="10322" customFormat="false" ht="13.5" hidden="false" customHeight="true" outlineLevel="0" collapsed="false">
      <c r="A10322" s="31" t="s">
        <v>15021</v>
      </c>
      <c r="C10322" s="0" t="s">
        <v>15019</v>
      </c>
      <c r="D10322" s="27" t="s">
        <v>46</v>
      </c>
    </row>
    <row r="10323" customFormat="false" ht="13.5" hidden="false" customHeight="true" outlineLevel="0" collapsed="false">
      <c r="A10323" s="31" t="s">
        <v>15022</v>
      </c>
      <c r="B10323" s="27" t="s">
        <v>40</v>
      </c>
      <c r="C10323" s="0" t="s">
        <v>15023</v>
      </c>
      <c r="D10323" s="27" t="s">
        <v>55</v>
      </c>
    </row>
    <row r="10324" customFormat="false" ht="13.5" hidden="false" customHeight="true" outlineLevel="0" collapsed="false">
      <c r="A10324" s="31" t="s">
        <v>15024</v>
      </c>
      <c r="C10324" s="0" t="s">
        <v>15023</v>
      </c>
      <c r="D10324" s="27" t="s">
        <v>44</v>
      </c>
    </row>
    <row r="10325" customFormat="false" ht="13.5" hidden="false" customHeight="true" outlineLevel="0" collapsed="false">
      <c r="A10325" s="31" t="s">
        <v>15025</v>
      </c>
      <c r="C10325" s="0" t="s">
        <v>15023</v>
      </c>
      <c r="D10325" s="27" t="s">
        <v>46</v>
      </c>
    </row>
    <row r="10326" customFormat="false" ht="13.5" hidden="false" customHeight="true" outlineLevel="0" collapsed="false">
      <c r="A10326" s="31" t="s">
        <v>15026</v>
      </c>
      <c r="B10326" s="27" t="s">
        <v>40</v>
      </c>
      <c r="C10326" s="0" t="s">
        <v>15027</v>
      </c>
      <c r="D10326" s="27" t="s">
        <v>111</v>
      </c>
    </row>
    <row r="10327" customFormat="false" ht="13.5" hidden="false" customHeight="true" outlineLevel="0" collapsed="false">
      <c r="A10327" s="31" t="s">
        <v>15028</v>
      </c>
      <c r="C10327" s="0" t="s">
        <v>15027</v>
      </c>
      <c r="D10327" s="27" t="s">
        <v>44</v>
      </c>
    </row>
    <row r="10328" customFormat="false" ht="13.5" hidden="false" customHeight="true" outlineLevel="0" collapsed="false">
      <c r="A10328" s="31" t="s">
        <v>15029</v>
      </c>
      <c r="C10328" s="0" t="s">
        <v>15027</v>
      </c>
      <c r="D10328" s="27" t="s">
        <v>46</v>
      </c>
    </row>
    <row r="10329" customFormat="false" ht="13.5" hidden="false" customHeight="true" outlineLevel="0" collapsed="false">
      <c r="A10329" s="31" t="s">
        <v>15030</v>
      </c>
      <c r="B10329" s="27" t="s">
        <v>40</v>
      </c>
      <c r="C10329" s="0" t="s">
        <v>15031</v>
      </c>
      <c r="D10329" s="27" t="s">
        <v>15032</v>
      </c>
    </row>
    <row r="10330" customFormat="false" ht="13.5" hidden="false" customHeight="true" outlineLevel="0" collapsed="false">
      <c r="A10330" s="31" t="s">
        <v>15033</v>
      </c>
      <c r="C10330" s="0" t="s">
        <v>15031</v>
      </c>
      <c r="D10330" s="27" t="s">
        <v>44</v>
      </c>
    </row>
    <row r="10331" customFormat="false" ht="13.5" hidden="false" customHeight="true" outlineLevel="0" collapsed="false">
      <c r="A10331" s="31" t="s">
        <v>15034</v>
      </c>
      <c r="C10331" s="0" t="s">
        <v>15031</v>
      </c>
      <c r="D10331" s="27" t="s">
        <v>46</v>
      </c>
    </row>
    <row r="10332" customFormat="false" ht="13.5" hidden="false" customHeight="true" outlineLevel="0" collapsed="false">
      <c r="A10332" s="31" t="s">
        <v>15035</v>
      </c>
      <c r="C10332" s="0" t="s">
        <v>15031</v>
      </c>
      <c r="D10332" s="27" t="s">
        <v>15036</v>
      </c>
    </row>
    <row r="10333" customFormat="false" ht="13.5" hidden="false" customHeight="true" outlineLevel="0" collapsed="false">
      <c r="A10333" s="31" t="s">
        <v>15037</v>
      </c>
      <c r="B10333" s="27" t="s">
        <v>40</v>
      </c>
      <c r="C10333" s="0" t="s">
        <v>15031</v>
      </c>
      <c r="D10333" s="27" t="s">
        <v>15038</v>
      </c>
    </row>
    <row r="10334" customFormat="false" ht="13.5" hidden="false" customHeight="true" outlineLevel="0" collapsed="false">
      <c r="A10334" s="31" t="s">
        <v>15039</v>
      </c>
      <c r="C10334" s="0" t="s">
        <v>15031</v>
      </c>
      <c r="D10334" s="27" t="s">
        <v>44</v>
      </c>
    </row>
    <row r="10335" customFormat="false" ht="13.5" hidden="false" customHeight="true" outlineLevel="0" collapsed="false">
      <c r="A10335" s="31" t="s">
        <v>15040</v>
      </c>
      <c r="C10335" s="0" t="s">
        <v>15031</v>
      </c>
      <c r="D10335" s="27" t="s">
        <v>46</v>
      </c>
    </row>
    <row r="10336" customFormat="false" ht="13.5" hidden="false" customHeight="true" outlineLevel="0" collapsed="false">
      <c r="A10336" s="31" t="s">
        <v>15041</v>
      </c>
      <c r="B10336" s="27" t="s">
        <v>40</v>
      </c>
      <c r="C10336" s="0" t="s">
        <v>15031</v>
      </c>
      <c r="D10336" s="27" t="s">
        <v>15042</v>
      </c>
    </row>
    <row r="10337" customFormat="false" ht="13.5" hidden="false" customHeight="true" outlineLevel="0" collapsed="false">
      <c r="A10337" s="31" t="s">
        <v>15043</v>
      </c>
      <c r="C10337" s="0" t="s">
        <v>15031</v>
      </c>
      <c r="D10337" s="27" t="s">
        <v>44</v>
      </c>
    </row>
    <row r="10338" customFormat="false" ht="13.5" hidden="false" customHeight="true" outlineLevel="0" collapsed="false">
      <c r="A10338" s="31" t="s">
        <v>15044</v>
      </c>
      <c r="C10338" s="0" t="s">
        <v>15031</v>
      </c>
      <c r="D10338" s="27" t="s">
        <v>46</v>
      </c>
    </row>
    <row r="10339" customFormat="false" ht="13.5" hidden="false" customHeight="true" outlineLevel="0" collapsed="false">
      <c r="A10339" s="31" t="s">
        <v>15045</v>
      </c>
      <c r="B10339" s="27" t="s">
        <v>40</v>
      </c>
      <c r="C10339" s="0" t="s">
        <v>15031</v>
      </c>
      <c r="D10339" s="27" t="s">
        <v>15046</v>
      </c>
    </row>
    <row r="10340" customFormat="false" ht="13.5" hidden="false" customHeight="true" outlineLevel="0" collapsed="false">
      <c r="A10340" s="31" t="s">
        <v>15047</v>
      </c>
      <c r="C10340" s="0" t="s">
        <v>15031</v>
      </c>
      <c r="D10340" s="27" t="s">
        <v>44</v>
      </c>
    </row>
    <row r="10341" customFormat="false" ht="13.5" hidden="false" customHeight="true" outlineLevel="0" collapsed="false">
      <c r="A10341" s="31" t="s">
        <v>15048</v>
      </c>
      <c r="C10341" s="0" t="s">
        <v>15031</v>
      </c>
      <c r="D10341" s="27" t="s">
        <v>46</v>
      </c>
    </row>
    <row r="10342" customFormat="false" ht="13.5" hidden="false" customHeight="true" outlineLevel="0" collapsed="false">
      <c r="A10342" s="31" t="s">
        <v>15049</v>
      </c>
      <c r="B10342" s="27" t="s">
        <v>40</v>
      </c>
      <c r="C10342" s="0" t="s">
        <v>15031</v>
      </c>
      <c r="D10342" s="27" t="s">
        <v>15050</v>
      </c>
    </row>
    <row r="10343" customFormat="false" ht="13.5" hidden="false" customHeight="true" outlineLevel="0" collapsed="false">
      <c r="A10343" s="31" t="s">
        <v>15051</v>
      </c>
      <c r="C10343" s="0" t="s">
        <v>15031</v>
      </c>
      <c r="D10343" s="27" t="s">
        <v>44</v>
      </c>
    </row>
    <row r="10344" customFormat="false" ht="13.5" hidden="false" customHeight="true" outlineLevel="0" collapsed="false">
      <c r="A10344" s="31" t="s">
        <v>15052</v>
      </c>
      <c r="C10344" s="0" t="s">
        <v>15031</v>
      </c>
      <c r="D10344" s="27" t="s">
        <v>46</v>
      </c>
    </row>
    <row r="10345" customFormat="false" ht="13.5" hidden="false" customHeight="true" outlineLevel="0" collapsed="false">
      <c r="A10345" s="31" t="s">
        <v>15053</v>
      </c>
      <c r="B10345" s="27" t="s">
        <v>40</v>
      </c>
      <c r="C10345" s="0" t="s">
        <v>15031</v>
      </c>
      <c r="D10345" s="27" t="s">
        <v>15054</v>
      </c>
    </row>
    <row r="10346" customFormat="false" ht="13.5" hidden="false" customHeight="true" outlineLevel="0" collapsed="false">
      <c r="A10346" s="31" t="s">
        <v>15039</v>
      </c>
      <c r="C10346" s="0" t="s">
        <v>15031</v>
      </c>
      <c r="D10346" s="27" t="s">
        <v>44</v>
      </c>
    </row>
    <row r="10347" customFormat="false" ht="13.5" hidden="false" customHeight="true" outlineLevel="0" collapsed="false">
      <c r="A10347" s="31" t="s">
        <v>15040</v>
      </c>
      <c r="C10347" s="0" t="s">
        <v>15031</v>
      </c>
      <c r="D10347" s="27" t="s">
        <v>46</v>
      </c>
    </row>
    <row r="10348" customFormat="false" ht="13.5" hidden="false" customHeight="true" outlineLevel="0" collapsed="false">
      <c r="A10348" s="31" t="s">
        <v>15055</v>
      </c>
      <c r="B10348" s="27" t="s">
        <v>40</v>
      </c>
      <c r="C10348" s="0" t="s">
        <v>15031</v>
      </c>
      <c r="D10348" s="27" t="s">
        <v>15056</v>
      </c>
    </row>
    <row r="10349" customFormat="false" ht="13.5" hidden="false" customHeight="true" outlineLevel="0" collapsed="false">
      <c r="A10349" s="31" t="s">
        <v>15057</v>
      </c>
      <c r="C10349" s="0" t="s">
        <v>15031</v>
      </c>
      <c r="D10349" s="27" t="s">
        <v>44</v>
      </c>
    </row>
    <row r="10350" customFormat="false" ht="13.5" hidden="false" customHeight="true" outlineLevel="0" collapsed="false">
      <c r="A10350" s="31" t="s">
        <v>15058</v>
      </c>
      <c r="C10350" s="0" t="s">
        <v>15031</v>
      </c>
      <c r="D10350" s="27" t="s">
        <v>46</v>
      </c>
    </row>
    <row r="10351" customFormat="false" ht="13.5" hidden="false" customHeight="true" outlineLevel="0" collapsed="false">
      <c r="A10351" s="31" t="s">
        <v>15059</v>
      </c>
      <c r="C10351" s="0" t="s">
        <v>15031</v>
      </c>
      <c r="D10351" s="27" t="s">
        <v>15060</v>
      </c>
    </row>
    <row r="10352" customFormat="false" ht="13.5" hidden="false" customHeight="true" outlineLevel="0" collapsed="false">
      <c r="A10352" s="31" t="s">
        <v>15061</v>
      </c>
      <c r="B10352" s="27" t="s">
        <v>40</v>
      </c>
      <c r="C10352" s="0" t="s">
        <v>15031</v>
      </c>
      <c r="D10352" s="27" t="s">
        <v>15062</v>
      </c>
    </row>
    <row r="10353" customFormat="false" ht="13.5" hidden="false" customHeight="true" outlineLevel="0" collapsed="false">
      <c r="A10353" s="31" t="s">
        <v>15051</v>
      </c>
      <c r="C10353" s="0" t="s">
        <v>15031</v>
      </c>
      <c r="D10353" s="27" t="s">
        <v>44</v>
      </c>
    </row>
    <row r="10354" customFormat="false" ht="13.5" hidden="false" customHeight="true" outlineLevel="0" collapsed="false">
      <c r="A10354" s="31" t="s">
        <v>15052</v>
      </c>
      <c r="C10354" s="0" t="s">
        <v>15031</v>
      </c>
      <c r="D10354" s="27" t="s">
        <v>46</v>
      </c>
    </row>
    <row r="10355" customFormat="false" ht="13.5" hidden="false" customHeight="true" outlineLevel="0" collapsed="false">
      <c r="A10355" s="31" t="s">
        <v>15063</v>
      </c>
      <c r="B10355" s="27" t="s">
        <v>40</v>
      </c>
      <c r="C10355" s="0" t="s">
        <v>15031</v>
      </c>
      <c r="D10355" s="27" t="s">
        <v>15064</v>
      </c>
    </row>
    <row r="10356" customFormat="false" ht="13.5" hidden="false" customHeight="true" outlineLevel="0" collapsed="false">
      <c r="A10356" s="31" t="s">
        <v>15039</v>
      </c>
      <c r="C10356" s="0" t="s">
        <v>15031</v>
      </c>
      <c r="D10356" s="27" t="s">
        <v>44</v>
      </c>
    </row>
    <row r="10357" customFormat="false" ht="13.5" hidden="false" customHeight="true" outlineLevel="0" collapsed="false">
      <c r="A10357" s="31" t="s">
        <v>15040</v>
      </c>
      <c r="C10357" s="0" t="s">
        <v>15031</v>
      </c>
      <c r="D10357" s="27" t="s">
        <v>46</v>
      </c>
    </row>
    <row r="10358" customFormat="false" ht="13.5" hidden="false" customHeight="true" outlineLevel="0" collapsed="false">
      <c r="A10358" s="31" t="s">
        <v>15065</v>
      </c>
      <c r="B10358" s="27" t="s">
        <v>40</v>
      </c>
      <c r="C10358" s="0" t="s">
        <v>15031</v>
      </c>
      <c r="D10358" s="27" t="s">
        <v>15066</v>
      </c>
    </row>
    <row r="10359" customFormat="false" ht="13.5" hidden="false" customHeight="true" outlineLevel="0" collapsed="false">
      <c r="A10359" s="31" t="s">
        <v>15033</v>
      </c>
      <c r="C10359" s="0" t="s">
        <v>15031</v>
      </c>
      <c r="D10359" s="27" t="s">
        <v>44</v>
      </c>
    </row>
    <row r="10360" customFormat="false" ht="13.5" hidden="false" customHeight="true" outlineLevel="0" collapsed="false">
      <c r="A10360" s="31" t="s">
        <v>15034</v>
      </c>
      <c r="C10360" s="0" t="s">
        <v>15031</v>
      </c>
      <c r="D10360" s="27" t="s">
        <v>46</v>
      </c>
    </row>
    <row r="10361" customFormat="false" ht="13.5" hidden="false" customHeight="true" outlineLevel="0" collapsed="false">
      <c r="A10361" s="31" t="s">
        <v>15067</v>
      </c>
      <c r="B10361" s="27" t="s">
        <v>40</v>
      </c>
      <c r="C10361" s="0" t="s">
        <v>15031</v>
      </c>
      <c r="D10361" s="27" t="s">
        <v>15068</v>
      </c>
    </row>
    <row r="10362" customFormat="false" ht="13.5" hidden="false" customHeight="true" outlineLevel="0" collapsed="false">
      <c r="A10362" s="31" t="s">
        <v>15069</v>
      </c>
      <c r="C10362" s="0" t="s">
        <v>15031</v>
      </c>
      <c r="D10362" s="27" t="s">
        <v>44</v>
      </c>
    </row>
    <row r="10363" customFormat="false" ht="13.5" hidden="false" customHeight="true" outlineLevel="0" collapsed="false">
      <c r="A10363" s="31" t="s">
        <v>15070</v>
      </c>
      <c r="C10363" s="0" t="s">
        <v>15031</v>
      </c>
      <c r="D10363" s="27" t="s">
        <v>46</v>
      </c>
    </row>
    <row r="10364" customFormat="false" ht="13.5" hidden="false" customHeight="true" outlineLevel="0" collapsed="false">
      <c r="A10364" s="31" t="s">
        <v>15071</v>
      </c>
      <c r="C10364" s="0" t="s">
        <v>15072</v>
      </c>
      <c r="D10364" s="27" t="s">
        <v>6715</v>
      </c>
    </row>
    <row r="10365" customFormat="false" ht="13.5" hidden="false" customHeight="true" outlineLevel="0" collapsed="false">
      <c r="A10365" s="31" t="s">
        <v>15073</v>
      </c>
      <c r="C10365" s="0" t="s">
        <v>15074</v>
      </c>
      <c r="D10365" s="27" t="s">
        <v>6715</v>
      </c>
    </row>
    <row r="10366" customFormat="false" ht="13.5" hidden="false" customHeight="true" outlineLevel="0" collapsed="false">
      <c r="A10366" s="31" t="s">
        <v>15075</v>
      </c>
      <c r="C10366" s="0" t="s">
        <v>15076</v>
      </c>
      <c r="D10366" s="27" t="s">
        <v>3130</v>
      </c>
    </row>
    <row r="10367" customFormat="false" ht="13.5" hidden="false" customHeight="true" outlineLevel="0" collapsed="false">
      <c r="A10367" s="31" t="s">
        <v>15077</v>
      </c>
      <c r="B10367" s="27" t="s">
        <v>40</v>
      </c>
      <c r="C10367" s="0" t="s">
        <v>15078</v>
      </c>
      <c r="D10367" s="27" t="s">
        <v>55</v>
      </c>
    </row>
    <row r="10368" customFormat="false" ht="13.5" hidden="false" customHeight="true" outlineLevel="0" collapsed="false">
      <c r="A10368" s="31" t="s">
        <v>15079</v>
      </c>
      <c r="C10368" s="0" t="s">
        <v>15078</v>
      </c>
      <c r="D10368" s="27" t="s">
        <v>44</v>
      </c>
    </row>
    <row r="10369" customFormat="false" ht="13.5" hidden="false" customHeight="true" outlineLevel="0" collapsed="false">
      <c r="A10369" s="31" t="s">
        <v>15080</v>
      </c>
      <c r="C10369" s="0" t="s">
        <v>15078</v>
      </c>
      <c r="D10369" s="27" t="s">
        <v>46</v>
      </c>
    </row>
    <row r="10370" customFormat="false" ht="13.5" hidden="false" customHeight="true" outlineLevel="0" collapsed="false">
      <c r="A10370" s="31" t="s">
        <v>15081</v>
      </c>
      <c r="B10370" s="27" t="s">
        <v>40</v>
      </c>
      <c r="C10370" s="0" t="s">
        <v>15082</v>
      </c>
      <c r="D10370" s="27" t="s">
        <v>55</v>
      </c>
    </row>
    <row r="10371" customFormat="false" ht="13.5" hidden="false" customHeight="true" outlineLevel="0" collapsed="false">
      <c r="A10371" s="31" t="s">
        <v>15083</v>
      </c>
      <c r="C10371" s="0" t="s">
        <v>15082</v>
      </c>
      <c r="D10371" s="27" t="s">
        <v>44</v>
      </c>
    </row>
    <row r="10372" customFormat="false" ht="13.5" hidden="false" customHeight="true" outlineLevel="0" collapsed="false">
      <c r="A10372" s="31" t="s">
        <v>15084</v>
      </c>
      <c r="C10372" s="0" t="s">
        <v>15082</v>
      </c>
      <c r="D10372" s="27" t="s">
        <v>46</v>
      </c>
    </row>
    <row r="10373" customFormat="false" ht="13.5" hidden="false" customHeight="true" outlineLevel="0" collapsed="false">
      <c r="A10373" s="31" t="s">
        <v>15085</v>
      </c>
      <c r="C10373" s="0" t="s">
        <v>15086</v>
      </c>
      <c r="D10373" s="27" t="s">
        <v>15087</v>
      </c>
    </row>
    <row r="10374" customFormat="false" ht="13.5" hidden="false" customHeight="true" outlineLevel="0" collapsed="false">
      <c r="A10374" s="31" t="s">
        <v>15088</v>
      </c>
      <c r="B10374" s="27" t="s">
        <v>40</v>
      </c>
      <c r="C10374" s="0" t="s">
        <v>15089</v>
      </c>
      <c r="D10374" s="27" t="s">
        <v>55</v>
      </c>
    </row>
    <row r="10375" customFormat="false" ht="13.5" hidden="false" customHeight="true" outlineLevel="0" collapsed="false">
      <c r="A10375" s="31" t="s">
        <v>15090</v>
      </c>
      <c r="C10375" s="0" t="s">
        <v>15089</v>
      </c>
      <c r="D10375" s="27" t="s">
        <v>44</v>
      </c>
    </row>
    <row r="10376" customFormat="false" ht="13.5" hidden="false" customHeight="true" outlineLevel="0" collapsed="false">
      <c r="A10376" s="31" t="s">
        <v>15091</v>
      </c>
      <c r="C10376" s="0" t="s">
        <v>15089</v>
      </c>
      <c r="D10376" s="27" t="s">
        <v>46</v>
      </c>
    </row>
    <row r="10377" customFormat="false" ht="13.5" hidden="false" customHeight="true" outlineLevel="0" collapsed="false">
      <c r="A10377" s="31" t="s">
        <v>15092</v>
      </c>
      <c r="C10377" s="0" t="s">
        <v>15089</v>
      </c>
      <c r="D10377" s="27" t="s">
        <v>550</v>
      </c>
    </row>
    <row r="10378" customFormat="false" ht="13.5" hidden="false" customHeight="true" outlineLevel="0" collapsed="false">
      <c r="A10378" s="31" t="s">
        <v>15093</v>
      </c>
      <c r="B10378" s="27" t="s">
        <v>40</v>
      </c>
      <c r="C10378" s="0" t="s">
        <v>15094</v>
      </c>
      <c r="D10378" s="27" t="s">
        <v>62</v>
      </c>
    </row>
    <row r="10379" customFormat="false" ht="13.5" hidden="false" customHeight="true" outlineLevel="0" collapsed="false">
      <c r="A10379" s="31" t="s">
        <v>15095</v>
      </c>
      <c r="C10379" s="0" t="s">
        <v>15094</v>
      </c>
      <c r="D10379" s="27" t="s">
        <v>44</v>
      </c>
    </row>
    <row r="10380" customFormat="false" ht="13.5" hidden="false" customHeight="true" outlineLevel="0" collapsed="false">
      <c r="A10380" s="31" t="s">
        <v>15096</v>
      </c>
      <c r="C10380" s="0" t="s">
        <v>15094</v>
      </c>
      <c r="D10380" s="27" t="s">
        <v>46</v>
      </c>
    </row>
    <row r="10381" customFormat="false" ht="13.5" hidden="false" customHeight="true" outlineLevel="0" collapsed="false">
      <c r="A10381" s="31" t="s">
        <v>15097</v>
      </c>
      <c r="B10381" s="27" t="s">
        <v>40</v>
      </c>
      <c r="C10381" s="0" t="s">
        <v>15098</v>
      </c>
      <c r="D10381" s="27" t="s">
        <v>55</v>
      </c>
    </row>
    <row r="10382" customFormat="false" ht="13.5" hidden="false" customHeight="true" outlineLevel="0" collapsed="false">
      <c r="A10382" s="31" t="s">
        <v>15099</v>
      </c>
      <c r="C10382" s="0" t="s">
        <v>15098</v>
      </c>
      <c r="D10382" s="27" t="s">
        <v>44</v>
      </c>
    </row>
    <row r="10383" customFormat="false" ht="13.5" hidden="false" customHeight="true" outlineLevel="0" collapsed="false">
      <c r="A10383" s="31" t="s">
        <v>15100</v>
      </c>
      <c r="C10383" s="0" t="s">
        <v>15098</v>
      </c>
      <c r="D10383" s="27" t="s">
        <v>46</v>
      </c>
    </row>
    <row r="10384" customFormat="false" ht="13.5" hidden="false" customHeight="true" outlineLevel="0" collapsed="false">
      <c r="A10384" s="31" t="s">
        <v>15101</v>
      </c>
      <c r="C10384" s="0" t="s">
        <v>15098</v>
      </c>
      <c r="D10384" s="27" t="s">
        <v>15102</v>
      </c>
    </row>
    <row r="10385" customFormat="false" ht="13.5" hidden="false" customHeight="true" outlineLevel="0" collapsed="false">
      <c r="A10385" s="31" t="s">
        <v>15103</v>
      </c>
      <c r="C10385" s="0" t="s">
        <v>15104</v>
      </c>
      <c r="D10385" s="27" t="s">
        <v>62</v>
      </c>
    </row>
    <row r="10386" customFormat="false" ht="13.5" hidden="false" customHeight="true" outlineLevel="0" collapsed="false">
      <c r="A10386" s="31" t="s">
        <v>15105</v>
      </c>
      <c r="C10386" s="0" t="s">
        <v>15106</v>
      </c>
      <c r="D10386" s="27" t="s">
        <v>62</v>
      </c>
    </row>
    <row r="10387" customFormat="false" ht="13.5" hidden="false" customHeight="true" outlineLevel="0" collapsed="false">
      <c r="A10387" s="31" t="s">
        <v>15107</v>
      </c>
      <c r="B10387" s="27" t="s">
        <v>40</v>
      </c>
      <c r="C10387" s="0" t="s">
        <v>15108</v>
      </c>
      <c r="D10387" s="27" t="s">
        <v>55</v>
      </c>
    </row>
    <row r="10388" customFormat="false" ht="13.5" hidden="false" customHeight="true" outlineLevel="0" collapsed="false">
      <c r="A10388" s="31" t="s">
        <v>15109</v>
      </c>
      <c r="C10388" s="0" t="s">
        <v>15108</v>
      </c>
      <c r="D10388" s="27" t="s">
        <v>44</v>
      </c>
    </row>
    <row r="10389" customFormat="false" ht="13.5" hidden="false" customHeight="true" outlineLevel="0" collapsed="false">
      <c r="A10389" s="31" t="s">
        <v>15110</v>
      </c>
      <c r="C10389" s="0" t="s">
        <v>15108</v>
      </c>
      <c r="D10389" s="27" t="s">
        <v>46</v>
      </c>
    </row>
    <row r="10390" customFormat="false" ht="13.5" hidden="false" customHeight="true" outlineLevel="0" collapsed="false">
      <c r="A10390" s="31" t="s">
        <v>15111</v>
      </c>
      <c r="B10390" s="27" t="s">
        <v>40</v>
      </c>
      <c r="C10390" s="0" t="s">
        <v>15112</v>
      </c>
      <c r="D10390" s="27" t="s">
        <v>55</v>
      </c>
    </row>
    <row r="10391" customFormat="false" ht="13.5" hidden="false" customHeight="true" outlineLevel="0" collapsed="false">
      <c r="A10391" s="31" t="s">
        <v>15113</v>
      </c>
      <c r="C10391" s="0" t="s">
        <v>15112</v>
      </c>
      <c r="D10391" s="27" t="s">
        <v>44</v>
      </c>
    </row>
    <row r="10392" customFormat="false" ht="13.5" hidden="false" customHeight="true" outlineLevel="0" collapsed="false">
      <c r="A10392" s="31" t="s">
        <v>15114</v>
      </c>
      <c r="C10392" s="0" t="s">
        <v>15112</v>
      </c>
      <c r="D10392" s="27" t="s">
        <v>46</v>
      </c>
    </row>
    <row r="10393" customFormat="false" ht="13.5" hidden="false" customHeight="true" outlineLevel="0" collapsed="false">
      <c r="A10393" s="31" t="s">
        <v>15115</v>
      </c>
      <c r="B10393" s="27" t="s">
        <v>40</v>
      </c>
      <c r="C10393" s="0" t="s">
        <v>15116</v>
      </c>
      <c r="D10393" s="27" t="s">
        <v>55</v>
      </c>
    </row>
    <row r="10394" customFormat="false" ht="13.5" hidden="false" customHeight="true" outlineLevel="0" collapsed="false">
      <c r="A10394" s="31" t="s">
        <v>15117</v>
      </c>
      <c r="C10394" s="0" t="s">
        <v>15116</v>
      </c>
      <c r="D10394" s="27" t="s">
        <v>44</v>
      </c>
    </row>
    <row r="10395" customFormat="false" ht="13.5" hidden="false" customHeight="true" outlineLevel="0" collapsed="false">
      <c r="A10395" s="31" t="s">
        <v>15118</v>
      </c>
      <c r="C10395" s="0" t="s">
        <v>15116</v>
      </c>
      <c r="D10395" s="27" t="s">
        <v>46</v>
      </c>
    </row>
    <row r="10396" customFormat="false" ht="13.5" hidden="false" customHeight="true" outlineLevel="0" collapsed="false">
      <c r="A10396" s="31" t="s">
        <v>15119</v>
      </c>
      <c r="B10396" s="27" t="s">
        <v>40</v>
      </c>
      <c r="C10396" s="0" t="s">
        <v>15120</v>
      </c>
      <c r="D10396" s="27" t="s">
        <v>550</v>
      </c>
    </row>
    <row r="10397" customFormat="false" ht="13.5" hidden="false" customHeight="true" outlineLevel="0" collapsed="false">
      <c r="A10397" s="31" t="s">
        <v>15121</v>
      </c>
      <c r="C10397" s="0" t="s">
        <v>15120</v>
      </c>
      <c r="D10397" s="27" t="s">
        <v>44</v>
      </c>
    </row>
    <row r="10398" customFormat="false" ht="13.5" hidden="false" customHeight="true" outlineLevel="0" collapsed="false">
      <c r="A10398" s="31" t="s">
        <v>15122</v>
      </c>
      <c r="C10398" s="0" t="s">
        <v>15120</v>
      </c>
      <c r="D10398" s="27" t="s">
        <v>46</v>
      </c>
    </row>
    <row r="10399" customFormat="false" ht="13.5" hidden="false" customHeight="true" outlineLevel="0" collapsed="false">
      <c r="A10399" s="31" t="s">
        <v>15123</v>
      </c>
      <c r="B10399" s="27" t="s">
        <v>40</v>
      </c>
      <c r="C10399" s="0" t="s">
        <v>15124</v>
      </c>
      <c r="D10399" s="27" t="s">
        <v>15125</v>
      </c>
    </row>
    <row r="10400" customFormat="false" ht="13.5" hidden="false" customHeight="true" outlineLevel="0" collapsed="false">
      <c r="A10400" s="31" t="s">
        <v>15126</v>
      </c>
      <c r="C10400" s="0" t="s">
        <v>15124</v>
      </c>
      <c r="D10400" s="27" t="s">
        <v>44</v>
      </c>
    </row>
    <row r="10401" customFormat="false" ht="13.5" hidden="false" customHeight="true" outlineLevel="0" collapsed="false">
      <c r="A10401" s="31" t="s">
        <v>15127</v>
      </c>
      <c r="C10401" s="0" t="s">
        <v>15124</v>
      </c>
      <c r="D10401" s="27" t="s">
        <v>46</v>
      </c>
    </row>
    <row r="10402" customFormat="false" ht="13.5" hidden="false" customHeight="true" outlineLevel="0" collapsed="false">
      <c r="A10402" s="31" t="s">
        <v>15128</v>
      </c>
      <c r="C10402" s="0" t="s">
        <v>15129</v>
      </c>
      <c r="D10402" s="27" t="s">
        <v>9615</v>
      </c>
    </row>
    <row r="10403" customFormat="false" ht="13.5" hidden="false" customHeight="true" outlineLevel="0" collapsed="false">
      <c r="A10403" s="31" t="s">
        <v>15130</v>
      </c>
      <c r="B10403" s="27" t="s">
        <v>40</v>
      </c>
      <c r="C10403" s="0" t="s">
        <v>15129</v>
      </c>
      <c r="D10403" s="27" t="s">
        <v>55</v>
      </c>
    </row>
    <row r="10404" customFormat="false" ht="13.5" hidden="false" customHeight="true" outlineLevel="0" collapsed="false">
      <c r="A10404" s="31" t="s">
        <v>15131</v>
      </c>
      <c r="C10404" s="0" t="s">
        <v>15129</v>
      </c>
      <c r="D10404" s="27" t="s">
        <v>44</v>
      </c>
    </row>
    <row r="10405" customFormat="false" ht="13.5" hidden="false" customHeight="true" outlineLevel="0" collapsed="false">
      <c r="A10405" s="31" t="s">
        <v>15132</v>
      </c>
      <c r="C10405" s="0" t="s">
        <v>15129</v>
      </c>
      <c r="D10405" s="27" t="s">
        <v>46</v>
      </c>
    </row>
    <row r="10406" customFormat="false" ht="13.5" hidden="false" customHeight="true" outlineLevel="0" collapsed="false">
      <c r="A10406" s="31" t="s">
        <v>15133</v>
      </c>
      <c r="C10406" s="0" t="s">
        <v>15134</v>
      </c>
      <c r="D10406" s="27" t="s">
        <v>15135</v>
      </c>
    </row>
    <row r="10407" customFormat="false" ht="13.5" hidden="false" customHeight="true" outlineLevel="0" collapsed="false">
      <c r="A10407" s="31" t="s">
        <v>15136</v>
      </c>
      <c r="C10407" s="0" t="s">
        <v>15134</v>
      </c>
      <c r="D10407" s="27" t="s">
        <v>15137</v>
      </c>
    </row>
    <row r="10408" customFormat="false" ht="13.5" hidden="false" customHeight="true" outlineLevel="0" collapsed="false">
      <c r="A10408" s="31" t="s">
        <v>15138</v>
      </c>
      <c r="B10408" s="27" t="s">
        <v>40</v>
      </c>
      <c r="C10408" s="0" t="s">
        <v>15134</v>
      </c>
      <c r="D10408" s="27" t="s">
        <v>55</v>
      </c>
    </row>
    <row r="10409" customFormat="false" ht="13.5" hidden="false" customHeight="true" outlineLevel="0" collapsed="false">
      <c r="A10409" s="31" t="s">
        <v>15139</v>
      </c>
      <c r="C10409" s="0" t="s">
        <v>15134</v>
      </c>
      <c r="D10409" s="27" t="s">
        <v>44</v>
      </c>
    </row>
    <row r="10410" customFormat="false" ht="13.5" hidden="false" customHeight="true" outlineLevel="0" collapsed="false">
      <c r="A10410" s="31" t="s">
        <v>15140</v>
      </c>
      <c r="C10410" s="0" t="s">
        <v>15134</v>
      </c>
      <c r="D10410" s="27" t="s">
        <v>46</v>
      </c>
    </row>
    <row r="10411" customFormat="false" ht="13.5" hidden="false" customHeight="true" outlineLevel="0" collapsed="false">
      <c r="A10411" s="31" t="s">
        <v>15141</v>
      </c>
      <c r="B10411" s="27" t="s">
        <v>40</v>
      </c>
      <c r="C10411" s="0" t="s">
        <v>15142</v>
      </c>
      <c r="D10411" s="27" t="s">
        <v>55</v>
      </c>
    </row>
    <row r="10412" customFormat="false" ht="13.5" hidden="false" customHeight="true" outlineLevel="0" collapsed="false">
      <c r="A10412" s="31" t="s">
        <v>15143</v>
      </c>
      <c r="C10412" s="0" t="s">
        <v>15142</v>
      </c>
      <c r="D10412" s="27" t="s">
        <v>44</v>
      </c>
    </row>
    <row r="10413" customFormat="false" ht="13.5" hidden="false" customHeight="true" outlineLevel="0" collapsed="false">
      <c r="A10413" s="31" t="s">
        <v>15144</v>
      </c>
      <c r="C10413" s="0" t="s">
        <v>15142</v>
      </c>
      <c r="D10413" s="27" t="s">
        <v>46</v>
      </c>
    </row>
    <row r="10414" customFormat="false" ht="13.5" hidden="false" customHeight="true" outlineLevel="0" collapsed="false">
      <c r="A10414" s="31" t="s">
        <v>15145</v>
      </c>
      <c r="C10414" s="0" t="s">
        <v>15146</v>
      </c>
      <c r="D10414" s="27" t="s">
        <v>62</v>
      </c>
    </row>
    <row r="10415" customFormat="false" ht="13.5" hidden="false" customHeight="true" outlineLevel="0" collapsed="false">
      <c r="A10415" s="31" t="s">
        <v>15147</v>
      </c>
      <c r="C10415" s="0" t="s">
        <v>15148</v>
      </c>
      <c r="D10415" s="27" t="s">
        <v>55</v>
      </c>
    </row>
    <row r="10416" customFormat="false" ht="13.5" hidden="false" customHeight="true" outlineLevel="0" collapsed="false">
      <c r="A10416" s="31" t="s">
        <v>15149</v>
      </c>
      <c r="C10416" s="0" t="s">
        <v>15150</v>
      </c>
      <c r="D10416" s="27" t="s">
        <v>201</v>
      </c>
    </row>
    <row r="10417" customFormat="false" ht="13.5" hidden="false" customHeight="true" outlineLevel="0" collapsed="false">
      <c r="A10417" s="31" t="s">
        <v>15151</v>
      </c>
      <c r="B10417" s="27" t="s">
        <v>40</v>
      </c>
      <c r="C10417" s="0" t="s">
        <v>15152</v>
      </c>
      <c r="D10417" s="27" t="s">
        <v>55</v>
      </c>
      <c r="E10417" s="27" t="s">
        <v>56</v>
      </c>
    </row>
    <row r="10418" customFormat="false" ht="13.5" hidden="false" customHeight="true" outlineLevel="0" collapsed="false">
      <c r="A10418" s="31" t="s">
        <v>15153</v>
      </c>
      <c r="C10418" s="0" t="s">
        <v>15152</v>
      </c>
      <c r="D10418" s="27" t="s">
        <v>44</v>
      </c>
      <c r="E10418" s="27" t="s">
        <v>56</v>
      </c>
    </row>
    <row r="10419" customFormat="false" ht="13.5" hidden="false" customHeight="true" outlineLevel="0" collapsed="false">
      <c r="A10419" s="31" t="s">
        <v>15154</v>
      </c>
      <c r="C10419" s="0" t="s">
        <v>15152</v>
      </c>
      <c r="D10419" s="27" t="s">
        <v>46</v>
      </c>
      <c r="E10419" s="27" t="s">
        <v>56</v>
      </c>
    </row>
    <row r="10420" customFormat="false" ht="13.5" hidden="false" customHeight="true" outlineLevel="0" collapsed="false">
      <c r="A10420" s="31" t="s">
        <v>15155</v>
      </c>
      <c r="B10420" s="27" t="s">
        <v>40</v>
      </c>
      <c r="C10420" s="0" t="s">
        <v>15156</v>
      </c>
      <c r="D10420" s="27" t="s">
        <v>726</v>
      </c>
    </row>
    <row r="10421" customFormat="false" ht="13.5" hidden="false" customHeight="true" outlineLevel="0" collapsed="false">
      <c r="A10421" s="31" t="s">
        <v>15157</v>
      </c>
      <c r="C10421" s="0" t="s">
        <v>15156</v>
      </c>
      <c r="D10421" s="27" t="s">
        <v>44</v>
      </c>
    </row>
    <row r="10422" customFormat="false" ht="13.5" hidden="false" customHeight="true" outlineLevel="0" collapsed="false">
      <c r="A10422" s="31" t="s">
        <v>15158</v>
      </c>
      <c r="C10422" s="0" t="s">
        <v>15156</v>
      </c>
      <c r="D10422" s="27" t="s">
        <v>46</v>
      </c>
    </row>
    <row r="10423" customFormat="false" ht="13.5" hidden="false" customHeight="true" outlineLevel="0" collapsed="false">
      <c r="A10423" s="31" t="s">
        <v>15159</v>
      </c>
      <c r="C10423" s="0" t="s">
        <v>15160</v>
      </c>
      <c r="D10423" s="27" t="s">
        <v>3209</v>
      </c>
    </row>
    <row r="10424" customFormat="false" ht="13.5" hidden="false" customHeight="true" outlineLevel="0" collapsed="false">
      <c r="A10424" s="31" t="s">
        <v>15161</v>
      </c>
      <c r="B10424" s="27" t="s">
        <v>40</v>
      </c>
      <c r="C10424" s="0" t="s">
        <v>15162</v>
      </c>
      <c r="D10424" s="27" t="s">
        <v>62</v>
      </c>
    </row>
    <row r="10425" customFormat="false" ht="13.5" hidden="false" customHeight="true" outlineLevel="0" collapsed="false">
      <c r="A10425" s="31" t="s">
        <v>15163</v>
      </c>
      <c r="C10425" s="0" t="s">
        <v>15162</v>
      </c>
      <c r="D10425" s="27" t="s">
        <v>44</v>
      </c>
    </row>
    <row r="10426" customFormat="false" ht="13.5" hidden="false" customHeight="true" outlineLevel="0" collapsed="false">
      <c r="A10426" s="31" t="s">
        <v>15164</v>
      </c>
      <c r="C10426" s="0" t="s">
        <v>15162</v>
      </c>
      <c r="D10426" s="27" t="s">
        <v>46</v>
      </c>
    </row>
    <row r="10427" customFormat="false" ht="13.5" hidden="false" customHeight="true" outlineLevel="0" collapsed="false">
      <c r="A10427" s="31" t="s">
        <v>15165</v>
      </c>
      <c r="C10427" s="0" t="s">
        <v>15166</v>
      </c>
      <c r="D10427" s="27" t="s">
        <v>62</v>
      </c>
    </row>
    <row r="10428" customFormat="false" ht="13.5" hidden="false" customHeight="true" outlineLevel="0" collapsed="false">
      <c r="A10428" s="31" t="s">
        <v>15167</v>
      </c>
      <c r="C10428" s="0" t="s">
        <v>15168</v>
      </c>
      <c r="D10428" s="27" t="s">
        <v>3130</v>
      </c>
    </row>
    <row r="10429" customFormat="false" ht="13.5" hidden="false" customHeight="true" outlineLevel="0" collapsed="false">
      <c r="A10429" s="31" t="s">
        <v>15169</v>
      </c>
      <c r="C10429" s="0" t="s">
        <v>15170</v>
      </c>
      <c r="D10429" s="27" t="s">
        <v>55</v>
      </c>
    </row>
    <row r="10430" customFormat="false" ht="13.5" hidden="false" customHeight="true" outlineLevel="0" collapsed="false">
      <c r="A10430" s="31" t="s">
        <v>15171</v>
      </c>
      <c r="B10430" s="27" t="s">
        <v>40</v>
      </c>
      <c r="C10430" s="0" t="s">
        <v>15172</v>
      </c>
      <c r="D10430" s="27" t="s">
        <v>550</v>
      </c>
    </row>
    <row r="10431" customFormat="false" ht="13.5" hidden="false" customHeight="true" outlineLevel="0" collapsed="false">
      <c r="A10431" s="31" t="s">
        <v>15173</v>
      </c>
      <c r="C10431" s="0" t="s">
        <v>15172</v>
      </c>
      <c r="D10431" s="27" t="s">
        <v>44</v>
      </c>
    </row>
    <row r="10432" customFormat="false" ht="13.5" hidden="false" customHeight="true" outlineLevel="0" collapsed="false">
      <c r="A10432" s="31" t="s">
        <v>15174</v>
      </c>
      <c r="C10432" s="0" t="s">
        <v>15172</v>
      </c>
      <c r="D10432" s="27" t="s">
        <v>46</v>
      </c>
    </row>
    <row r="10433" customFormat="false" ht="13.5" hidden="false" customHeight="true" outlineLevel="0" collapsed="false">
      <c r="A10433" s="31" t="s">
        <v>15175</v>
      </c>
      <c r="C10433" s="0" t="s">
        <v>15172</v>
      </c>
      <c r="D10433" s="27" t="s">
        <v>1025</v>
      </c>
    </row>
    <row r="10434" customFormat="false" ht="13.5" hidden="false" customHeight="true" outlineLevel="0" collapsed="false">
      <c r="A10434" s="31" t="s">
        <v>15176</v>
      </c>
      <c r="B10434" s="27" t="s">
        <v>40</v>
      </c>
      <c r="C10434" s="0" t="s">
        <v>15177</v>
      </c>
      <c r="D10434" s="27" t="s">
        <v>550</v>
      </c>
    </row>
    <row r="10435" customFormat="false" ht="13.5" hidden="false" customHeight="true" outlineLevel="0" collapsed="false">
      <c r="A10435" s="31" t="s">
        <v>15178</v>
      </c>
      <c r="C10435" s="0" t="s">
        <v>15177</v>
      </c>
      <c r="D10435" s="27" t="s">
        <v>44</v>
      </c>
    </row>
    <row r="10436" customFormat="false" ht="13.5" hidden="false" customHeight="true" outlineLevel="0" collapsed="false">
      <c r="A10436" s="31" t="s">
        <v>15179</v>
      </c>
      <c r="C10436" s="0" t="s">
        <v>15177</v>
      </c>
      <c r="D10436" s="27" t="s">
        <v>46</v>
      </c>
    </row>
    <row r="10437" customFormat="false" ht="13.5" hidden="false" customHeight="true" outlineLevel="0" collapsed="false">
      <c r="A10437" s="31" t="s">
        <v>15180</v>
      </c>
      <c r="B10437" s="27" t="s">
        <v>40</v>
      </c>
      <c r="C10437" s="0" t="s">
        <v>15181</v>
      </c>
      <c r="D10437" s="27" t="s">
        <v>639</v>
      </c>
    </row>
    <row r="10438" customFormat="false" ht="13.5" hidden="false" customHeight="true" outlineLevel="0" collapsed="false">
      <c r="A10438" s="31" t="s">
        <v>15182</v>
      </c>
      <c r="C10438" s="0" t="s">
        <v>15181</v>
      </c>
      <c r="D10438" s="27" t="s">
        <v>44</v>
      </c>
    </row>
    <row r="10439" customFormat="false" ht="13.5" hidden="false" customHeight="true" outlineLevel="0" collapsed="false">
      <c r="A10439" s="31" t="s">
        <v>15183</v>
      </c>
      <c r="C10439" s="0" t="s">
        <v>15181</v>
      </c>
      <c r="D10439" s="27" t="s">
        <v>46</v>
      </c>
    </row>
    <row r="10440" customFormat="false" ht="13.5" hidden="false" customHeight="true" outlineLevel="0" collapsed="false">
      <c r="A10440" s="31" t="s">
        <v>15184</v>
      </c>
      <c r="B10440" s="27" t="s">
        <v>40</v>
      </c>
      <c r="C10440" s="0" t="s">
        <v>15185</v>
      </c>
      <c r="D10440" s="27" t="s">
        <v>55</v>
      </c>
    </row>
    <row r="10441" customFormat="false" ht="13.5" hidden="false" customHeight="true" outlineLevel="0" collapsed="false">
      <c r="A10441" s="31" t="s">
        <v>15186</v>
      </c>
      <c r="C10441" s="0" t="s">
        <v>15185</v>
      </c>
      <c r="D10441" s="27" t="s">
        <v>44</v>
      </c>
    </row>
    <row r="10442" customFormat="false" ht="13.5" hidden="false" customHeight="true" outlineLevel="0" collapsed="false">
      <c r="A10442" s="31" t="s">
        <v>15187</v>
      </c>
      <c r="C10442" s="0" t="s">
        <v>15185</v>
      </c>
      <c r="D10442" s="27" t="s">
        <v>46</v>
      </c>
    </row>
    <row r="10443" customFormat="false" ht="13.5" hidden="false" customHeight="true" outlineLevel="0" collapsed="false">
      <c r="A10443" s="31" t="s">
        <v>15188</v>
      </c>
      <c r="B10443" s="27" t="s">
        <v>40</v>
      </c>
      <c r="C10443" s="0" t="s">
        <v>15189</v>
      </c>
      <c r="D10443" s="27" t="s">
        <v>15190</v>
      </c>
    </row>
    <row r="10444" customFormat="false" ht="13.5" hidden="false" customHeight="true" outlineLevel="0" collapsed="false">
      <c r="A10444" s="31" t="s">
        <v>15191</v>
      </c>
      <c r="C10444" s="0" t="s">
        <v>15189</v>
      </c>
      <c r="D10444" s="27" t="s">
        <v>44</v>
      </c>
    </row>
    <row r="10445" customFormat="false" ht="13.5" hidden="false" customHeight="true" outlineLevel="0" collapsed="false">
      <c r="A10445" s="31" t="s">
        <v>15192</v>
      </c>
      <c r="C10445" s="0" t="s">
        <v>15189</v>
      </c>
      <c r="D10445" s="27" t="s">
        <v>46</v>
      </c>
    </row>
    <row r="10446" customFormat="false" ht="13.5" hidden="false" customHeight="true" outlineLevel="0" collapsed="false">
      <c r="A10446" s="31" t="s">
        <v>15193</v>
      </c>
      <c r="B10446" s="27" t="s">
        <v>40</v>
      </c>
      <c r="C10446" s="0" t="s">
        <v>15194</v>
      </c>
      <c r="D10446" s="27" t="s">
        <v>55</v>
      </c>
    </row>
    <row r="10447" customFormat="false" ht="13.5" hidden="false" customHeight="true" outlineLevel="0" collapsed="false">
      <c r="A10447" s="31" t="s">
        <v>15195</v>
      </c>
      <c r="C10447" s="0" t="s">
        <v>15194</v>
      </c>
      <c r="D10447" s="27" t="s">
        <v>44</v>
      </c>
    </row>
    <row r="10448" customFormat="false" ht="13.5" hidden="false" customHeight="true" outlineLevel="0" collapsed="false">
      <c r="A10448" s="31" t="s">
        <v>15196</v>
      </c>
      <c r="C10448" s="0" t="s">
        <v>15194</v>
      </c>
      <c r="D10448" s="27" t="s">
        <v>46</v>
      </c>
    </row>
    <row r="10449" customFormat="false" ht="13.5" hidden="false" customHeight="true" outlineLevel="0" collapsed="false">
      <c r="A10449" s="31" t="s">
        <v>15197</v>
      </c>
      <c r="C10449" s="0" t="s">
        <v>15194</v>
      </c>
      <c r="D10449" s="27" t="s">
        <v>1288</v>
      </c>
    </row>
    <row r="10450" customFormat="false" ht="13.5" hidden="false" customHeight="true" outlineLevel="0" collapsed="false">
      <c r="A10450" s="31" t="s">
        <v>15198</v>
      </c>
      <c r="B10450" s="27" t="s">
        <v>40</v>
      </c>
      <c r="C10450" s="0" t="s">
        <v>15199</v>
      </c>
      <c r="D10450" s="27" t="s">
        <v>55</v>
      </c>
    </row>
    <row r="10451" customFormat="false" ht="13.5" hidden="false" customHeight="true" outlineLevel="0" collapsed="false">
      <c r="A10451" s="31" t="s">
        <v>15200</v>
      </c>
      <c r="C10451" s="0" t="s">
        <v>15199</v>
      </c>
      <c r="D10451" s="27" t="s">
        <v>44</v>
      </c>
    </row>
    <row r="10452" customFormat="false" ht="13.5" hidden="false" customHeight="true" outlineLevel="0" collapsed="false">
      <c r="A10452" s="31" t="s">
        <v>15201</v>
      </c>
      <c r="C10452" s="0" t="s">
        <v>15199</v>
      </c>
      <c r="D10452" s="27" t="s">
        <v>46</v>
      </c>
    </row>
    <row r="10453" customFormat="false" ht="13.5" hidden="false" customHeight="true" outlineLevel="0" collapsed="false">
      <c r="A10453" s="31" t="s">
        <v>15202</v>
      </c>
      <c r="B10453" s="27" t="s">
        <v>40</v>
      </c>
      <c r="C10453" s="0" t="s">
        <v>15203</v>
      </c>
      <c r="D10453" s="27" t="s">
        <v>55</v>
      </c>
    </row>
    <row r="10454" customFormat="false" ht="13.5" hidden="false" customHeight="true" outlineLevel="0" collapsed="false">
      <c r="A10454" s="31" t="s">
        <v>15204</v>
      </c>
      <c r="C10454" s="0" t="s">
        <v>15203</v>
      </c>
      <c r="D10454" s="27" t="s">
        <v>44</v>
      </c>
    </row>
    <row r="10455" customFormat="false" ht="13.5" hidden="false" customHeight="true" outlineLevel="0" collapsed="false">
      <c r="A10455" s="31" t="s">
        <v>15205</v>
      </c>
      <c r="C10455" s="0" t="s">
        <v>15203</v>
      </c>
      <c r="D10455" s="27" t="s">
        <v>46</v>
      </c>
    </row>
    <row r="10456" customFormat="false" ht="13.5" hidden="false" customHeight="true" outlineLevel="0" collapsed="false">
      <c r="A10456" s="31" t="s">
        <v>15206</v>
      </c>
      <c r="C10456" s="0" t="s">
        <v>15207</v>
      </c>
      <c r="D10456" s="27" t="s">
        <v>15208</v>
      </c>
    </row>
    <row r="10457" customFormat="false" ht="13.5" hidden="false" customHeight="true" outlineLevel="0" collapsed="false">
      <c r="A10457" s="31" t="s">
        <v>15209</v>
      </c>
      <c r="C10457" s="0" t="s">
        <v>15207</v>
      </c>
      <c r="D10457" s="27" t="s">
        <v>55</v>
      </c>
    </row>
    <row r="10458" customFormat="false" ht="13.5" hidden="false" customHeight="true" outlineLevel="0" collapsed="false">
      <c r="A10458" s="31" t="s">
        <v>15210</v>
      </c>
      <c r="B10458" s="27" t="s">
        <v>40</v>
      </c>
      <c r="C10458" s="0" t="s">
        <v>15211</v>
      </c>
      <c r="D10458" s="27" t="s">
        <v>55</v>
      </c>
    </row>
    <row r="10459" customFormat="false" ht="13.5" hidden="false" customHeight="true" outlineLevel="0" collapsed="false">
      <c r="A10459" s="31" t="s">
        <v>15212</v>
      </c>
      <c r="C10459" s="0" t="s">
        <v>15211</v>
      </c>
      <c r="D10459" s="27" t="s">
        <v>44</v>
      </c>
    </row>
    <row r="10460" customFormat="false" ht="13.5" hidden="false" customHeight="true" outlineLevel="0" collapsed="false">
      <c r="A10460" s="31" t="s">
        <v>15213</v>
      </c>
      <c r="C10460" s="0" t="s">
        <v>15211</v>
      </c>
      <c r="D10460" s="27" t="s">
        <v>46</v>
      </c>
    </row>
    <row r="10461" customFormat="false" ht="13.5" hidden="false" customHeight="true" outlineLevel="0" collapsed="false">
      <c r="A10461" s="31" t="s">
        <v>15214</v>
      </c>
      <c r="C10461" s="0" t="s">
        <v>15215</v>
      </c>
      <c r="D10461" s="27" t="s">
        <v>7641</v>
      </c>
    </row>
    <row r="10462" customFormat="false" ht="13.5" hidden="false" customHeight="true" outlineLevel="0" collapsed="false">
      <c r="A10462" s="31" t="s">
        <v>15216</v>
      </c>
      <c r="B10462" s="27" t="s">
        <v>40</v>
      </c>
      <c r="C10462" s="0" t="s">
        <v>15215</v>
      </c>
      <c r="D10462" s="27" t="s">
        <v>62</v>
      </c>
    </row>
    <row r="10463" customFormat="false" ht="13.5" hidden="false" customHeight="true" outlineLevel="0" collapsed="false">
      <c r="A10463" s="31" t="s">
        <v>15217</v>
      </c>
      <c r="C10463" s="0" t="s">
        <v>15215</v>
      </c>
      <c r="D10463" s="27" t="s">
        <v>44</v>
      </c>
    </row>
    <row r="10464" customFormat="false" ht="13.5" hidden="false" customHeight="true" outlineLevel="0" collapsed="false">
      <c r="A10464" s="31" t="s">
        <v>15218</v>
      </c>
      <c r="C10464" s="0" t="s">
        <v>15215</v>
      </c>
      <c r="D10464" s="27" t="s">
        <v>46</v>
      </c>
    </row>
    <row r="10465" customFormat="false" ht="13.5" hidden="false" customHeight="true" outlineLevel="0" collapsed="false">
      <c r="A10465" s="31" t="s">
        <v>15219</v>
      </c>
      <c r="B10465" s="27" t="s">
        <v>40</v>
      </c>
      <c r="C10465" s="0" t="s">
        <v>15220</v>
      </c>
      <c r="D10465" s="27" t="s">
        <v>238</v>
      </c>
    </row>
    <row r="10466" customFormat="false" ht="13.5" hidden="false" customHeight="true" outlineLevel="0" collapsed="false">
      <c r="A10466" s="31" t="s">
        <v>15221</v>
      </c>
      <c r="C10466" s="0" t="s">
        <v>15220</v>
      </c>
      <c r="D10466" s="27" t="s">
        <v>44</v>
      </c>
    </row>
    <row r="10467" customFormat="false" ht="13.5" hidden="false" customHeight="true" outlineLevel="0" collapsed="false">
      <c r="A10467" s="31" t="s">
        <v>15222</v>
      </c>
      <c r="C10467" s="0" t="s">
        <v>15220</v>
      </c>
      <c r="D10467" s="27" t="s">
        <v>46</v>
      </c>
    </row>
    <row r="10468" customFormat="false" ht="13.5" hidden="false" customHeight="true" outlineLevel="0" collapsed="false">
      <c r="A10468" s="31" t="s">
        <v>15223</v>
      </c>
      <c r="B10468" s="27" t="s">
        <v>40</v>
      </c>
      <c r="C10468" s="0" t="s">
        <v>15224</v>
      </c>
      <c r="D10468" s="27" t="s">
        <v>55</v>
      </c>
    </row>
    <row r="10469" customFormat="false" ht="13.5" hidden="false" customHeight="true" outlineLevel="0" collapsed="false">
      <c r="A10469" s="31" t="s">
        <v>15225</v>
      </c>
      <c r="C10469" s="0" t="s">
        <v>15224</v>
      </c>
      <c r="D10469" s="27" t="s">
        <v>44</v>
      </c>
    </row>
    <row r="10470" customFormat="false" ht="13.5" hidden="false" customHeight="true" outlineLevel="0" collapsed="false">
      <c r="A10470" s="31" t="s">
        <v>15226</v>
      </c>
      <c r="C10470" s="0" t="s">
        <v>15224</v>
      </c>
      <c r="D10470" s="27" t="s">
        <v>46</v>
      </c>
    </row>
    <row r="10471" customFormat="false" ht="13.5" hidden="false" customHeight="true" outlineLevel="0" collapsed="false">
      <c r="A10471" s="31" t="s">
        <v>15227</v>
      </c>
      <c r="B10471" s="27" t="s">
        <v>40</v>
      </c>
      <c r="C10471" s="0" t="s">
        <v>15228</v>
      </c>
      <c r="D10471" s="27" t="s">
        <v>55</v>
      </c>
    </row>
    <row r="10472" customFormat="false" ht="13.5" hidden="false" customHeight="true" outlineLevel="0" collapsed="false">
      <c r="A10472" s="31" t="s">
        <v>15229</v>
      </c>
      <c r="C10472" s="0" t="s">
        <v>15228</v>
      </c>
      <c r="D10472" s="27" t="s">
        <v>44</v>
      </c>
    </row>
    <row r="10473" customFormat="false" ht="13.5" hidden="false" customHeight="true" outlineLevel="0" collapsed="false">
      <c r="A10473" s="31" t="s">
        <v>15230</v>
      </c>
      <c r="C10473" s="0" t="s">
        <v>15228</v>
      </c>
      <c r="D10473" s="27" t="s">
        <v>46</v>
      </c>
    </row>
    <row r="10474" customFormat="false" ht="13.5" hidden="false" customHeight="true" outlineLevel="0" collapsed="false">
      <c r="A10474" s="31" t="s">
        <v>15231</v>
      </c>
      <c r="B10474" s="27" t="s">
        <v>40</v>
      </c>
      <c r="C10474" s="0" t="s">
        <v>15232</v>
      </c>
      <c r="D10474" s="27" t="s">
        <v>4065</v>
      </c>
    </row>
    <row r="10475" customFormat="false" ht="13.5" hidden="false" customHeight="true" outlineLevel="0" collapsed="false">
      <c r="A10475" s="31" t="s">
        <v>15233</v>
      </c>
      <c r="C10475" s="0" t="s">
        <v>15232</v>
      </c>
      <c r="D10475" s="27" t="s">
        <v>44</v>
      </c>
    </row>
    <row r="10476" customFormat="false" ht="13.5" hidden="false" customHeight="true" outlineLevel="0" collapsed="false">
      <c r="A10476" s="31" t="s">
        <v>15234</v>
      </c>
      <c r="C10476" s="0" t="s">
        <v>15232</v>
      </c>
      <c r="D10476" s="27" t="s">
        <v>46</v>
      </c>
    </row>
    <row r="10477" customFormat="false" ht="13.5" hidden="false" customHeight="true" outlineLevel="0" collapsed="false">
      <c r="A10477" s="31" t="s">
        <v>15235</v>
      </c>
      <c r="B10477" s="27" t="s">
        <v>40</v>
      </c>
      <c r="C10477" s="0" t="s">
        <v>15236</v>
      </c>
      <c r="D10477" s="27" t="s">
        <v>15237</v>
      </c>
    </row>
    <row r="10478" customFormat="false" ht="13.5" hidden="false" customHeight="true" outlineLevel="0" collapsed="false">
      <c r="A10478" s="31" t="s">
        <v>15238</v>
      </c>
      <c r="C10478" s="0" t="s">
        <v>15236</v>
      </c>
      <c r="D10478" s="27" t="s">
        <v>44</v>
      </c>
    </row>
    <row r="10479" customFormat="false" ht="13.5" hidden="false" customHeight="true" outlineLevel="0" collapsed="false">
      <c r="A10479" s="31" t="s">
        <v>15239</v>
      </c>
      <c r="C10479" s="0" t="s">
        <v>15236</v>
      </c>
      <c r="D10479" s="27" t="s">
        <v>46</v>
      </c>
    </row>
    <row r="10480" customFormat="false" ht="13.5" hidden="false" customHeight="true" outlineLevel="0" collapsed="false">
      <c r="A10480" s="31" t="s">
        <v>15240</v>
      </c>
      <c r="C10480" s="0" t="s">
        <v>15241</v>
      </c>
      <c r="D10480" s="27" t="s">
        <v>6048</v>
      </c>
    </row>
    <row r="10481" customFormat="false" ht="13.5" hidden="false" customHeight="true" outlineLevel="0" collapsed="false">
      <c r="A10481" s="31" t="s">
        <v>15242</v>
      </c>
      <c r="B10481" s="27" t="s">
        <v>40</v>
      </c>
      <c r="C10481" s="0" t="s">
        <v>15243</v>
      </c>
      <c r="D10481" s="27" t="s">
        <v>5899</v>
      </c>
    </row>
    <row r="10482" customFormat="false" ht="13.5" hidden="false" customHeight="true" outlineLevel="0" collapsed="false">
      <c r="A10482" s="31" t="s">
        <v>15244</v>
      </c>
      <c r="C10482" s="0" t="s">
        <v>15243</v>
      </c>
      <c r="D10482" s="27" t="s">
        <v>44</v>
      </c>
    </row>
    <row r="10483" customFormat="false" ht="13.5" hidden="false" customHeight="true" outlineLevel="0" collapsed="false">
      <c r="A10483" s="31" t="s">
        <v>15245</v>
      </c>
      <c r="C10483" s="0" t="s">
        <v>15243</v>
      </c>
      <c r="D10483" s="27" t="s">
        <v>46</v>
      </c>
    </row>
    <row r="10484" customFormat="false" ht="13.5" hidden="false" customHeight="true" outlineLevel="0" collapsed="false">
      <c r="A10484" s="31" t="s">
        <v>15246</v>
      </c>
      <c r="C10484" s="0" t="s">
        <v>15247</v>
      </c>
      <c r="D10484" s="27" t="s">
        <v>6043</v>
      </c>
    </row>
    <row r="10485" customFormat="false" ht="13.5" hidden="false" customHeight="true" outlineLevel="0" collapsed="false">
      <c r="A10485" s="31" t="s">
        <v>15248</v>
      </c>
      <c r="B10485" s="27" t="s">
        <v>40</v>
      </c>
      <c r="C10485" s="0" t="s">
        <v>15249</v>
      </c>
      <c r="D10485" s="27" t="s">
        <v>15250</v>
      </c>
    </row>
    <row r="10486" customFormat="false" ht="13.5" hidden="false" customHeight="true" outlineLevel="0" collapsed="false">
      <c r="A10486" s="31" t="s">
        <v>15251</v>
      </c>
      <c r="C10486" s="0" t="s">
        <v>15249</v>
      </c>
      <c r="D10486" s="27" t="s">
        <v>44</v>
      </c>
    </row>
    <row r="10487" customFormat="false" ht="13.5" hidden="false" customHeight="true" outlineLevel="0" collapsed="false">
      <c r="A10487" s="31" t="s">
        <v>15252</v>
      </c>
      <c r="C10487" s="0" t="s">
        <v>15249</v>
      </c>
      <c r="D10487" s="27" t="s">
        <v>46</v>
      </c>
    </row>
    <row r="10488" customFormat="false" ht="13.5" hidden="false" customHeight="true" outlineLevel="0" collapsed="false">
      <c r="A10488" s="31" t="s">
        <v>15253</v>
      </c>
      <c r="C10488" s="0" t="s">
        <v>15254</v>
      </c>
      <c r="D10488" s="27" t="s">
        <v>3130</v>
      </c>
    </row>
    <row r="10489" customFormat="false" ht="13.5" hidden="false" customHeight="true" outlineLevel="0" collapsed="false">
      <c r="A10489" s="31" t="s">
        <v>15255</v>
      </c>
      <c r="B10489" s="27" t="s">
        <v>40</v>
      </c>
      <c r="C10489" s="0" t="s">
        <v>15256</v>
      </c>
      <c r="D10489" s="27" t="s">
        <v>4065</v>
      </c>
    </row>
    <row r="10490" customFormat="false" ht="13.5" hidden="false" customHeight="true" outlineLevel="0" collapsed="false">
      <c r="A10490" s="31" t="s">
        <v>15257</v>
      </c>
      <c r="C10490" s="0" t="s">
        <v>15256</v>
      </c>
      <c r="D10490" s="27" t="s">
        <v>44</v>
      </c>
    </row>
    <row r="10491" customFormat="false" ht="13.5" hidden="false" customHeight="true" outlineLevel="0" collapsed="false">
      <c r="A10491" s="31" t="s">
        <v>15258</v>
      </c>
      <c r="C10491" s="0" t="s">
        <v>15256</v>
      </c>
      <c r="D10491" s="27" t="s">
        <v>46</v>
      </c>
    </row>
    <row r="10492" customFormat="false" ht="13.5" hidden="false" customHeight="true" outlineLevel="0" collapsed="false">
      <c r="A10492" s="31" t="s">
        <v>15259</v>
      </c>
      <c r="B10492" s="27" t="s">
        <v>40</v>
      </c>
      <c r="C10492" s="0" t="s">
        <v>15260</v>
      </c>
      <c r="D10492" s="27" t="s">
        <v>55</v>
      </c>
    </row>
    <row r="10493" customFormat="false" ht="13.5" hidden="false" customHeight="true" outlineLevel="0" collapsed="false">
      <c r="A10493" s="31" t="s">
        <v>15261</v>
      </c>
      <c r="C10493" s="0" t="s">
        <v>15260</v>
      </c>
      <c r="D10493" s="27" t="s">
        <v>44</v>
      </c>
    </row>
    <row r="10494" customFormat="false" ht="13.5" hidden="false" customHeight="true" outlineLevel="0" collapsed="false">
      <c r="A10494" s="31" t="s">
        <v>15262</v>
      </c>
      <c r="C10494" s="0" t="s">
        <v>15260</v>
      </c>
      <c r="D10494" s="27" t="s">
        <v>46</v>
      </c>
    </row>
    <row r="10495" customFormat="false" ht="13.5" hidden="false" customHeight="true" outlineLevel="0" collapsed="false">
      <c r="A10495" s="31" t="s">
        <v>15263</v>
      </c>
      <c r="C10495" s="0" t="s">
        <v>15264</v>
      </c>
      <c r="D10495" s="27" t="s">
        <v>3880</v>
      </c>
    </row>
    <row r="10496" customFormat="false" ht="13.5" hidden="false" customHeight="true" outlineLevel="0" collapsed="false">
      <c r="A10496" s="31" t="s">
        <v>15265</v>
      </c>
      <c r="B10496" s="27" t="s">
        <v>40</v>
      </c>
      <c r="C10496" s="0" t="s">
        <v>15264</v>
      </c>
      <c r="D10496" s="27" t="s">
        <v>55</v>
      </c>
    </row>
    <row r="10497" customFormat="false" ht="13.5" hidden="false" customHeight="true" outlineLevel="0" collapsed="false">
      <c r="A10497" s="31" t="s">
        <v>15266</v>
      </c>
      <c r="C10497" s="0" t="s">
        <v>15264</v>
      </c>
      <c r="D10497" s="27" t="s">
        <v>44</v>
      </c>
    </row>
    <row r="10498" customFormat="false" ht="13.5" hidden="false" customHeight="true" outlineLevel="0" collapsed="false">
      <c r="A10498" s="31" t="s">
        <v>15267</v>
      </c>
      <c r="C10498" s="0" t="s">
        <v>15264</v>
      </c>
      <c r="D10498" s="27" t="s">
        <v>46</v>
      </c>
    </row>
    <row r="10499" customFormat="false" ht="13.5" hidden="false" customHeight="true" outlineLevel="0" collapsed="false">
      <c r="A10499" s="31" t="s">
        <v>15268</v>
      </c>
      <c r="C10499" s="0" t="s">
        <v>15269</v>
      </c>
      <c r="D10499" s="27" t="s">
        <v>62</v>
      </c>
    </row>
    <row r="10500" customFormat="false" ht="13.5" hidden="false" customHeight="true" outlineLevel="0" collapsed="false">
      <c r="A10500" s="31" t="s">
        <v>15270</v>
      </c>
      <c r="C10500" s="0" t="s">
        <v>15271</v>
      </c>
      <c r="D10500" s="27" t="s">
        <v>15272</v>
      </c>
    </row>
    <row r="10501" customFormat="false" ht="13.5" hidden="false" customHeight="true" outlineLevel="0" collapsed="false">
      <c r="A10501" s="31" t="s">
        <v>15273</v>
      </c>
      <c r="B10501" s="27" t="s">
        <v>40</v>
      </c>
      <c r="C10501" s="0" t="s">
        <v>15271</v>
      </c>
      <c r="D10501" s="27" t="s">
        <v>55</v>
      </c>
    </row>
    <row r="10502" customFormat="false" ht="13.5" hidden="false" customHeight="true" outlineLevel="0" collapsed="false">
      <c r="A10502" s="31" t="s">
        <v>15274</v>
      </c>
      <c r="C10502" s="0" t="s">
        <v>15271</v>
      </c>
      <c r="D10502" s="27" t="s">
        <v>44</v>
      </c>
    </row>
    <row r="10503" customFormat="false" ht="13.5" hidden="false" customHeight="true" outlineLevel="0" collapsed="false">
      <c r="A10503" s="31" t="s">
        <v>15275</v>
      </c>
      <c r="C10503" s="0" t="s">
        <v>15271</v>
      </c>
      <c r="D10503" s="27" t="s">
        <v>46</v>
      </c>
    </row>
    <row r="10504" customFormat="false" ht="13.5" hidden="false" customHeight="true" outlineLevel="0" collapsed="false">
      <c r="A10504" s="31" t="s">
        <v>15276</v>
      </c>
      <c r="C10504" s="0" t="s">
        <v>15277</v>
      </c>
      <c r="D10504" s="27" t="s">
        <v>55</v>
      </c>
    </row>
    <row r="10505" customFormat="false" ht="13.5" hidden="false" customHeight="true" outlineLevel="0" collapsed="false">
      <c r="A10505" s="31" t="s">
        <v>15278</v>
      </c>
      <c r="C10505" s="0" t="s">
        <v>15279</v>
      </c>
      <c r="D10505" s="27" t="s">
        <v>15280</v>
      </c>
    </row>
    <row r="10506" customFormat="false" ht="13.5" hidden="false" customHeight="true" outlineLevel="0" collapsed="false">
      <c r="A10506" s="31" t="s">
        <v>15281</v>
      </c>
      <c r="C10506" s="0" t="s">
        <v>15282</v>
      </c>
      <c r="D10506" s="27" t="s">
        <v>1518</v>
      </c>
    </row>
    <row r="10507" customFormat="false" ht="13.5" hidden="false" customHeight="true" outlineLevel="0" collapsed="false">
      <c r="A10507" s="31" t="s">
        <v>15283</v>
      </c>
      <c r="C10507" s="0" t="s">
        <v>15284</v>
      </c>
      <c r="D10507" s="27" t="s">
        <v>15285</v>
      </c>
    </row>
    <row r="10508" customFormat="false" ht="13.5" hidden="false" customHeight="true" outlineLevel="0" collapsed="false">
      <c r="A10508" s="31" t="s">
        <v>15286</v>
      </c>
      <c r="B10508" s="27" t="s">
        <v>40</v>
      </c>
      <c r="C10508" s="0" t="s">
        <v>15284</v>
      </c>
      <c r="D10508" s="27" t="s">
        <v>55</v>
      </c>
    </row>
    <row r="10509" customFormat="false" ht="13.5" hidden="false" customHeight="true" outlineLevel="0" collapsed="false">
      <c r="A10509" s="31" t="s">
        <v>15287</v>
      </c>
      <c r="C10509" s="0" t="s">
        <v>15284</v>
      </c>
      <c r="D10509" s="27" t="s">
        <v>44</v>
      </c>
    </row>
    <row r="10510" customFormat="false" ht="13.5" hidden="false" customHeight="true" outlineLevel="0" collapsed="false">
      <c r="A10510" s="31" t="s">
        <v>15288</v>
      </c>
      <c r="C10510" s="0" t="s">
        <v>15284</v>
      </c>
      <c r="D10510" s="27" t="s">
        <v>46</v>
      </c>
    </row>
    <row r="10511" customFormat="false" ht="13.5" hidden="false" customHeight="true" outlineLevel="0" collapsed="false">
      <c r="A10511" s="31" t="s">
        <v>15289</v>
      </c>
      <c r="C10511" s="0" t="s">
        <v>15290</v>
      </c>
      <c r="D10511" s="27" t="s">
        <v>550</v>
      </c>
    </row>
    <row r="10512" customFormat="false" ht="13.5" hidden="false" customHeight="true" outlineLevel="0" collapsed="false">
      <c r="A10512" s="31" t="s">
        <v>15291</v>
      </c>
      <c r="C10512" s="0" t="s">
        <v>15292</v>
      </c>
      <c r="D10512" s="27" t="s">
        <v>15293</v>
      </c>
    </row>
    <row r="10513" customFormat="false" ht="13.5" hidden="false" customHeight="true" outlineLevel="0" collapsed="false">
      <c r="A10513" s="31" t="s">
        <v>15294</v>
      </c>
      <c r="C10513" s="0" t="s">
        <v>15292</v>
      </c>
      <c r="D10513" s="27" t="s">
        <v>15295</v>
      </c>
    </row>
    <row r="10514" customFormat="false" ht="13.5" hidden="false" customHeight="true" outlineLevel="0" collapsed="false">
      <c r="A10514" s="31" t="s">
        <v>15296</v>
      </c>
      <c r="C10514" s="0" t="s">
        <v>15292</v>
      </c>
      <c r="D10514" s="27" t="s">
        <v>15297</v>
      </c>
    </row>
    <row r="10515" customFormat="false" ht="13.5" hidden="false" customHeight="true" outlineLevel="0" collapsed="false">
      <c r="A10515" s="31" t="s">
        <v>15298</v>
      </c>
      <c r="C10515" s="0" t="s">
        <v>15292</v>
      </c>
      <c r="D10515" s="27" t="s">
        <v>15299</v>
      </c>
    </row>
    <row r="10516" customFormat="false" ht="13.5" hidden="false" customHeight="true" outlineLevel="0" collapsed="false">
      <c r="A10516" s="31" t="s">
        <v>15300</v>
      </c>
      <c r="C10516" s="0" t="s">
        <v>15292</v>
      </c>
      <c r="D10516" s="27" t="s">
        <v>15301</v>
      </c>
    </row>
    <row r="10517" customFormat="false" ht="13.5" hidden="false" customHeight="true" outlineLevel="0" collapsed="false">
      <c r="A10517" s="31" t="s">
        <v>15302</v>
      </c>
      <c r="B10517" s="27" t="s">
        <v>40</v>
      </c>
      <c r="C10517" s="0" t="s">
        <v>15303</v>
      </c>
      <c r="D10517" s="27" t="s">
        <v>55</v>
      </c>
    </row>
    <row r="10518" customFormat="false" ht="13.5" hidden="false" customHeight="true" outlineLevel="0" collapsed="false">
      <c r="A10518" s="31" t="s">
        <v>15304</v>
      </c>
      <c r="C10518" s="0" t="s">
        <v>15303</v>
      </c>
      <c r="D10518" s="27" t="s">
        <v>44</v>
      </c>
    </row>
    <row r="10519" customFormat="false" ht="13.5" hidden="false" customHeight="true" outlineLevel="0" collapsed="false">
      <c r="A10519" s="31" t="s">
        <v>15305</v>
      </c>
      <c r="C10519" s="0" t="s">
        <v>15303</v>
      </c>
      <c r="D10519" s="27" t="s">
        <v>46</v>
      </c>
    </row>
    <row r="10520" customFormat="false" ht="13.5" hidden="false" customHeight="true" outlineLevel="0" collapsed="false">
      <c r="A10520" s="31" t="s">
        <v>15306</v>
      </c>
      <c r="B10520" s="27" t="s">
        <v>40</v>
      </c>
      <c r="C10520" s="0" t="s">
        <v>15307</v>
      </c>
      <c r="D10520" s="27" t="s">
        <v>55</v>
      </c>
    </row>
    <row r="10521" customFormat="false" ht="13.5" hidden="false" customHeight="true" outlineLevel="0" collapsed="false">
      <c r="A10521" s="31" t="s">
        <v>15308</v>
      </c>
      <c r="C10521" s="0" t="s">
        <v>15307</v>
      </c>
      <c r="D10521" s="27" t="s">
        <v>44</v>
      </c>
    </row>
    <row r="10522" customFormat="false" ht="13.5" hidden="false" customHeight="true" outlineLevel="0" collapsed="false">
      <c r="A10522" s="31" t="s">
        <v>15309</v>
      </c>
      <c r="C10522" s="0" t="s">
        <v>15307</v>
      </c>
      <c r="D10522" s="27" t="s">
        <v>46</v>
      </c>
    </row>
    <row r="10523" customFormat="false" ht="13.5" hidden="false" customHeight="true" outlineLevel="0" collapsed="false">
      <c r="A10523" s="31" t="s">
        <v>15310</v>
      </c>
      <c r="B10523" s="27" t="s">
        <v>40</v>
      </c>
      <c r="C10523" s="0" t="s">
        <v>15311</v>
      </c>
      <c r="D10523" s="27" t="s">
        <v>639</v>
      </c>
    </row>
    <row r="10524" customFormat="false" ht="13.5" hidden="false" customHeight="true" outlineLevel="0" collapsed="false">
      <c r="A10524" s="31" t="s">
        <v>15312</v>
      </c>
      <c r="C10524" s="0" t="s">
        <v>15311</v>
      </c>
      <c r="D10524" s="27" t="s">
        <v>44</v>
      </c>
    </row>
    <row r="10525" customFormat="false" ht="13.5" hidden="false" customHeight="true" outlineLevel="0" collapsed="false">
      <c r="A10525" s="31" t="s">
        <v>15313</v>
      </c>
      <c r="C10525" s="0" t="s">
        <v>15311</v>
      </c>
      <c r="D10525" s="27" t="s">
        <v>46</v>
      </c>
    </row>
    <row r="10526" customFormat="false" ht="13.5" hidden="false" customHeight="true" outlineLevel="0" collapsed="false">
      <c r="A10526" s="31" t="s">
        <v>15314</v>
      </c>
      <c r="B10526" s="27" t="s">
        <v>40</v>
      </c>
      <c r="C10526" s="0" t="s">
        <v>15315</v>
      </c>
      <c r="D10526" s="27" t="s">
        <v>55</v>
      </c>
      <c r="E10526" s="27" t="s">
        <v>50</v>
      </c>
    </row>
    <row r="10527" customFormat="false" ht="13.5" hidden="false" customHeight="true" outlineLevel="0" collapsed="false">
      <c r="A10527" s="31" t="s">
        <v>15316</v>
      </c>
      <c r="C10527" s="0" t="s">
        <v>15315</v>
      </c>
      <c r="D10527" s="27" t="s">
        <v>44</v>
      </c>
      <c r="E10527" s="27" t="s">
        <v>50</v>
      </c>
    </row>
    <row r="10528" customFormat="false" ht="13.5" hidden="false" customHeight="true" outlineLevel="0" collapsed="false">
      <c r="A10528" s="31" t="s">
        <v>15317</v>
      </c>
      <c r="C10528" s="0" t="s">
        <v>15315</v>
      </c>
      <c r="D10528" s="27" t="s">
        <v>46</v>
      </c>
      <c r="E10528" s="27" t="s">
        <v>50</v>
      </c>
    </row>
    <row r="10529" customFormat="false" ht="13.5" hidden="false" customHeight="true" outlineLevel="0" collapsed="false">
      <c r="A10529" s="31" t="s">
        <v>15318</v>
      </c>
      <c r="C10529" s="0" t="s">
        <v>15319</v>
      </c>
      <c r="D10529" s="27" t="s">
        <v>55</v>
      </c>
    </row>
    <row r="10530" customFormat="false" ht="13.5" hidden="false" customHeight="true" outlineLevel="0" collapsed="false">
      <c r="A10530" s="31" t="s">
        <v>15320</v>
      </c>
      <c r="B10530" s="27" t="s">
        <v>40</v>
      </c>
      <c r="C10530" s="0" t="s">
        <v>15321</v>
      </c>
      <c r="D10530" s="27" t="s">
        <v>55</v>
      </c>
    </row>
    <row r="10531" customFormat="false" ht="13.5" hidden="false" customHeight="true" outlineLevel="0" collapsed="false">
      <c r="A10531" s="31" t="s">
        <v>15322</v>
      </c>
      <c r="C10531" s="0" t="s">
        <v>15321</v>
      </c>
      <c r="D10531" s="27" t="s">
        <v>44</v>
      </c>
    </row>
    <row r="10532" customFormat="false" ht="13.5" hidden="false" customHeight="true" outlineLevel="0" collapsed="false">
      <c r="A10532" s="31" t="s">
        <v>15323</v>
      </c>
      <c r="C10532" s="0" t="s">
        <v>15321</v>
      </c>
      <c r="D10532" s="27" t="s">
        <v>46</v>
      </c>
    </row>
    <row r="10533" customFormat="false" ht="13.5" hidden="false" customHeight="true" outlineLevel="0" collapsed="false">
      <c r="A10533" s="31" t="s">
        <v>15324</v>
      </c>
      <c r="B10533" s="27" t="s">
        <v>40</v>
      </c>
      <c r="C10533" s="0" t="s">
        <v>15325</v>
      </c>
      <c r="D10533" s="27" t="s">
        <v>55</v>
      </c>
    </row>
    <row r="10534" customFormat="false" ht="13.5" hidden="false" customHeight="true" outlineLevel="0" collapsed="false">
      <c r="A10534" s="31" t="s">
        <v>15326</v>
      </c>
      <c r="C10534" s="0" t="s">
        <v>15325</v>
      </c>
      <c r="D10534" s="27" t="s">
        <v>44</v>
      </c>
    </row>
    <row r="10535" customFormat="false" ht="13.5" hidden="false" customHeight="true" outlineLevel="0" collapsed="false">
      <c r="A10535" s="31" t="s">
        <v>15327</v>
      </c>
      <c r="C10535" s="0" t="s">
        <v>15325</v>
      </c>
      <c r="D10535" s="27" t="s">
        <v>46</v>
      </c>
    </row>
    <row r="10536" customFormat="false" ht="13.5" hidden="false" customHeight="true" outlineLevel="0" collapsed="false">
      <c r="A10536" s="31" t="s">
        <v>15328</v>
      </c>
      <c r="B10536" s="27" t="s">
        <v>40</v>
      </c>
      <c r="C10536" s="0" t="s">
        <v>15329</v>
      </c>
      <c r="D10536" s="27" t="s">
        <v>55</v>
      </c>
    </row>
    <row r="10537" customFormat="false" ht="13.5" hidden="false" customHeight="true" outlineLevel="0" collapsed="false">
      <c r="A10537" s="31" t="s">
        <v>15330</v>
      </c>
      <c r="C10537" s="0" t="s">
        <v>15329</v>
      </c>
      <c r="D10537" s="27" t="s">
        <v>44</v>
      </c>
    </row>
    <row r="10538" customFormat="false" ht="13.5" hidden="false" customHeight="true" outlineLevel="0" collapsed="false">
      <c r="A10538" s="31" t="s">
        <v>15331</v>
      </c>
      <c r="C10538" s="0" t="s">
        <v>15329</v>
      </c>
      <c r="D10538" s="27" t="s">
        <v>46</v>
      </c>
    </row>
    <row r="10539" customFormat="false" ht="13.5" hidden="false" customHeight="true" outlineLevel="0" collapsed="false">
      <c r="A10539" s="31" t="s">
        <v>15332</v>
      </c>
      <c r="B10539" s="27" t="s">
        <v>40</v>
      </c>
      <c r="C10539" s="0" t="s">
        <v>15333</v>
      </c>
      <c r="D10539" s="27" t="s">
        <v>55</v>
      </c>
    </row>
    <row r="10540" customFormat="false" ht="13.5" hidden="false" customHeight="true" outlineLevel="0" collapsed="false">
      <c r="A10540" s="31" t="s">
        <v>15334</v>
      </c>
      <c r="C10540" s="0" t="s">
        <v>15333</v>
      </c>
      <c r="D10540" s="27" t="s">
        <v>44</v>
      </c>
    </row>
    <row r="10541" customFormat="false" ht="13.5" hidden="false" customHeight="true" outlineLevel="0" collapsed="false">
      <c r="A10541" s="31" t="s">
        <v>15335</v>
      </c>
      <c r="C10541" s="0" t="s">
        <v>15333</v>
      </c>
      <c r="D10541" s="27" t="s">
        <v>46</v>
      </c>
    </row>
    <row r="10542" customFormat="false" ht="13.5" hidden="false" customHeight="true" outlineLevel="0" collapsed="false">
      <c r="A10542" s="31" t="s">
        <v>15336</v>
      </c>
      <c r="C10542" s="0" t="s">
        <v>15337</v>
      </c>
      <c r="D10542" s="27" t="s">
        <v>5230</v>
      </c>
    </row>
    <row r="10543" customFormat="false" ht="13.5" hidden="false" customHeight="true" outlineLevel="0" collapsed="false">
      <c r="A10543" s="31" t="s">
        <v>15338</v>
      </c>
      <c r="C10543" s="0" t="s">
        <v>15337</v>
      </c>
      <c r="D10543" s="27" t="s">
        <v>15339</v>
      </c>
    </row>
    <row r="10544" customFormat="false" ht="13.5" hidden="false" customHeight="true" outlineLevel="0" collapsed="false">
      <c r="A10544" s="31" t="s">
        <v>15340</v>
      </c>
      <c r="B10544" s="27" t="s">
        <v>40</v>
      </c>
      <c r="C10544" s="0" t="s">
        <v>15341</v>
      </c>
      <c r="D10544" s="27" t="s">
        <v>3130</v>
      </c>
    </row>
    <row r="10545" customFormat="false" ht="13.5" hidden="false" customHeight="true" outlineLevel="0" collapsed="false">
      <c r="A10545" s="31" t="s">
        <v>15342</v>
      </c>
      <c r="C10545" s="0" t="s">
        <v>15341</v>
      </c>
      <c r="D10545" s="27" t="s">
        <v>44</v>
      </c>
    </row>
    <row r="10546" customFormat="false" ht="13.5" hidden="false" customHeight="true" outlineLevel="0" collapsed="false">
      <c r="A10546" s="31" t="s">
        <v>15343</v>
      </c>
      <c r="C10546" s="0" t="s">
        <v>15341</v>
      </c>
      <c r="D10546" s="27" t="s">
        <v>46</v>
      </c>
    </row>
    <row r="10547" customFormat="false" ht="13.5" hidden="false" customHeight="true" outlineLevel="0" collapsed="false">
      <c r="A10547" s="31" t="s">
        <v>15344</v>
      </c>
      <c r="C10547" s="0" t="s">
        <v>15345</v>
      </c>
      <c r="D10547" s="27" t="s">
        <v>15346</v>
      </c>
    </row>
    <row r="10548" customFormat="false" ht="13.5" hidden="false" customHeight="true" outlineLevel="0" collapsed="false">
      <c r="A10548" s="31" t="s">
        <v>15347</v>
      </c>
      <c r="C10548" s="0" t="s">
        <v>15345</v>
      </c>
      <c r="D10548" s="27" t="s">
        <v>15348</v>
      </c>
    </row>
    <row r="10549" customFormat="false" ht="13.5" hidden="false" customHeight="true" outlineLevel="0" collapsed="false">
      <c r="A10549" s="31" t="s">
        <v>15349</v>
      </c>
      <c r="B10549" s="27" t="s">
        <v>40</v>
      </c>
      <c r="C10549" s="0" t="s">
        <v>15345</v>
      </c>
      <c r="D10549" s="27" t="s">
        <v>55</v>
      </c>
    </row>
    <row r="10550" customFormat="false" ht="13.5" hidden="false" customHeight="true" outlineLevel="0" collapsed="false">
      <c r="A10550" s="31" t="s">
        <v>15350</v>
      </c>
      <c r="C10550" s="0" t="s">
        <v>15345</v>
      </c>
      <c r="D10550" s="27" t="s">
        <v>44</v>
      </c>
    </row>
    <row r="10551" customFormat="false" ht="13.5" hidden="false" customHeight="true" outlineLevel="0" collapsed="false">
      <c r="A10551" s="31" t="s">
        <v>15351</v>
      </c>
      <c r="C10551" s="0" t="s">
        <v>15345</v>
      </c>
      <c r="D10551" s="27" t="s">
        <v>46</v>
      </c>
    </row>
    <row r="10552" customFormat="false" ht="13.5" hidden="false" customHeight="true" outlineLevel="0" collapsed="false">
      <c r="A10552" s="31" t="s">
        <v>15352</v>
      </c>
      <c r="B10552" s="27" t="s">
        <v>40</v>
      </c>
      <c r="C10552" s="0" t="s">
        <v>15353</v>
      </c>
      <c r="D10552" s="27" t="s">
        <v>55</v>
      </c>
    </row>
    <row r="10553" customFormat="false" ht="13.5" hidden="false" customHeight="true" outlineLevel="0" collapsed="false">
      <c r="A10553" s="31" t="s">
        <v>15354</v>
      </c>
      <c r="C10553" s="0" t="s">
        <v>15353</v>
      </c>
      <c r="D10553" s="27" t="s">
        <v>44</v>
      </c>
    </row>
    <row r="10554" customFormat="false" ht="13.5" hidden="false" customHeight="true" outlineLevel="0" collapsed="false">
      <c r="A10554" s="31" t="s">
        <v>15355</v>
      </c>
      <c r="C10554" s="0" t="s">
        <v>15353</v>
      </c>
      <c r="D10554" s="27" t="s">
        <v>46</v>
      </c>
    </row>
    <row r="10555" customFormat="false" ht="13.5" hidden="false" customHeight="true" outlineLevel="0" collapsed="false">
      <c r="A10555" s="31" t="s">
        <v>15356</v>
      </c>
      <c r="C10555" s="0" t="s">
        <v>15357</v>
      </c>
      <c r="D10555" s="27" t="s">
        <v>55</v>
      </c>
    </row>
    <row r="10556" customFormat="false" ht="13.5" hidden="false" customHeight="true" outlineLevel="0" collapsed="false">
      <c r="A10556" s="31" t="s">
        <v>15358</v>
      </c>
      <c r="C10556" s="0" t="s">
        <v>15359</v>
      </c>
      <c r="D10556" s="27" t="s">
        <v>55</v>
      </c>
    </row>
    <row r="10557" customFormat="false" ht="13.5" hidden="false" customHeight="true" outlineLevel="0" collapsed="false">
      <c r="A10557" s="31" t="s">
        <v>15360</v>
      </c>
      <c r="B10557" s="27" t="s">
        <v>40</v>
      </c>
      <c r="C10557" s="0" t="s">
        <v>15361</v>
      </c>
      <c r="D10557" s="27" t="s">
        <v>55</v>
      </c>
    </row>
    <row r="10558" customFormat="false" ht="13.5" hidden="false" customHeight="true" outlineLevel="0" collapsed="false">
      <c r="A10558" s="31" t="s">
        <v>15362</v>
      </c>
      <c r="C10558" s="0" t="s">
        <v>15361</v>
      </c>
      <c r="D10558" s="27" t="s">
        <v>44</v>
      </c>
    </row>
    <row r="10559" customFormat="false" ht="13.5" hidden="false" customHeight="true" outlineLevel="0" collapsed="false">
      <c r="A10559" s="31" t="s">
        <v>15363</v>
      </c>
      <c r="C10559" s="0" t="s">
        <v>15361</v>
      </c>
      <c r="D10559" s="27" t="s">
        <v>46</v>
      </c>
    </row>
    <row r="10560" customFormat="false" ht="13.5" hidden="false" customHeight="true" outlineLevel="0" collapsed="false">
      <c r="A10560" s="31" t="s">
        <v>15364</v>
      </c>
      <c r="B10560" s="27" t="s">
        <v>40</v>
      </c>
      <c r="C10560" s="0" t="s">
        <v>15365</v>
      </c>
      <c r="D10560" s="27" t="s">
        <v>8201</v>
      </c>
    </row>
    <row r="10561" customFormat="false" ht="13.5" hidden="false" customHeight="true" outlineLevel="0" collapsed="false">
      <c r="A10561" s="31" t="s">
        <v>15366</v>
      </c>
      <c r="C10561" s="0" t="s">
        <v>15365</v>
      </c>
      <c r="D10561" s="27" t="s">
        <v>44</v>
      </c>
    </row>
    <row r="10562" customFormat="false" ht="13.5" hidden="false" customHeight="true" outlineLevel="0" collapsed="false">
      <c r="A10562" s="31" t="s">
        <v>15367</v>
      </c>
      <c r="C10562" s="0" t="s">
        <v>15365</v>
      </c>
      <c r="D10562" s="27" t="s">
        <v>46</v>
      </c>
    </row>
    <row r="10563" customFormat="false" ht="13.5" hidden="false" customHeight="true" outlineLevel="0" collapsed="false">
      <c r="A10563" s="31" t="s">
        <v>15368</v>
      </c>
      <c r="B10563" s="27" t="s">
        <v>40</v>
      </c>
      <c r="C10563" s="0" t="s">
        <v>15369</v>
      </c>
      <c r="D10563" s="27" t="s">
        <v>55</v>
      </c>
    </row>
    <row r="10564" customFormat="false" ht="13.5" hidden="false" customHeight="true" outlineLevel="0" collapsed="false">
      <c r="A10564" s="31" t="s">
        <v>15370</v>
      </c>
      <c r="C10564" s="0" t="s">
        <v>15369</v>
      </c>
      <c r="D10564" s="27" t="s">
        <v>44</v>
      </c>
    </row>
    <row r="10565" customFormat="false" ht="13.5" hidden="false" customHeight="true" outlineLevel="0" collapsed="false">
      <c r="A10565" s="31" t="s">
        <v>15371</v>
      </c>
      <c r="C10565" s="0" t="s">
        <v>15369</v>
      </c>
      <c r="D10565" s="27" t="s">
        <v>46</v>
      </c>
    </row>
    <row r="10566" customFormat="false" ht="13.5" hidden="false" customHeight="true" outlineLevel="0" collapsed="false">
      <c r="A10566" s="31" t="s">
        <v>15372</v>
      </c>
      <c r="B10566" s="27" t="s">
        <v>40</v>
      </c>
      <c r="C10566" s="0" t="s">
        <v>15373</v>
      </c>
      <c r="D10566" s="27" t="s">
        <v>55</v>
      </c>
    </row>
    <row r="10567" customFormat="false" ht="13.5" hidden="false" customHeight="true" outlineLevel="0" collapsed="false">
      <c r="A10567" s="31" t="s">
        <v>15374</v>
      </c>
      <c r="C10567" s="0" t="s">
        <v>15373</v>
      </c>
      <c r="D10567" s="27" t="s">
        <v>44</v>
      </c>
    </row>
    <row r="10568" customFormat="false" ht="13.5" hidden="false" customHeight="true" outlineLevel="0" collapsed="false">
      <c r="A10568" s="31" t="s">
        <v>15375</v>
      </c>
      <c r="C10568" s="0" t="s">
        <v>15373</v>
      </c>
      <c r="D10568" s="27" t="s">
        <v>46</v>
      </c>
    </row>
    <row r="10569" customFormat="false" ht="13.5" hidden="false" customHeight="true" outlineLevel="0" collapsed="false">
      <c r="A10569" s="31" t="s">
        <v>15376</v>
      </c>
      <c r="C10569" s="0" t="s">
        <v>15377</v>
      </c>
      <c r="D10569" s="27" t="s">
        <v>238</v>
      </c>
    </row>
    <row r="10570" customFormat="false" ht="13.5" hidden="false" customHeight="true" outlineLevel="0" collapsed="false">
      <c r="A10570" s="31" t="s">
        <v>15378</v>
      </c>
      <c r="C10570" s="0" t="s">
        <v>15377</v>
      </c>
      <c r="D10570" s="27" t="s">
        <v>970</v>
      </c>
    </row>
    <row r="10571" customFormat="false" ht="13.5" hidden="false" customHeight="true" outlineLevel="0" collapsed="false">
      <c r="A10571" s="31" t="s">
        <v>15379</v>
      </c>
      <c r="C10571" s="0" t="s">
        <v>15380</v>
      </c>
      <c r="D10571" s="27" t="s">
        <v>10678</v>
      </c>
    </row>
    <row r="10572" customFormat="false" ht="13.5" hidden="false" customHeight="true" outlineLevel="0" collapsed="false">
      <c r="A10572" s="31" t="s">
        <v>15381</v>
      </c>
      <c r="B10572" s="27" t="s">
        <v>40</v>
      </c>
      <c r="C10572" s="0" t="s">
        <v>15380</v>
      </c>
      <c r="D10572" s="27" t="s">
        <v>55</v>
      </c>
    </row>
    <row r="10573" customFormat="false" ht="13.5" hidden="false" customHeight="true" outlineLevel="0" collapsed="false">
      <c r="A10573" s="31" t="s">
        <v>15382</v>
      </c>
      <c r="C10573" s="0" t="s">
        <v>15380</v>
      </c>
      <c r="D10573" s="27" t="s">
        <v>44</v>
      </c>
    </row>
    <row r="10574" customFormat="false" ht="13.5" hidden="false" customHeight="true" outlineLevel="0" collapsed="false">
      <c r="A10574" s="31" t="s">
        <v>15383</v>
      </c>
      <c r="C10574" s="0" t="s">
        <v>15380</v>
      </c>
      <c r="D10574" s="27" t="s">
        <v>46</v>
      </c>
    </row>
    <row r="10575" customFormat="false" ht="13.5" hidden="false" customHeight="true" outlineLevel="0" collapsed="false">
      <c r="A10575" s="31" t="s">
        <v>15384</v>
      </c>
      <c r="B10575" s="27" t="s">
        <v>40</v>
      </c>
      <c r="C10575" s="0" t="s">
        <v>15385</v>
      </c>
      <c r="D10575" s="27" t="s">
        <v>102</v>
      </c>
    </row>
    <row r="10576" customFormat="false" ht="13.5" hidden="false" customHeight="true" outlineLevel="0" collapsed="false">
      <c r="A10576" s="31" t="s">
        <v>15386</v>
      </c>
      <c r="C10576" s="0" t="s">
        <v>15385</v>
      </c>
      <c r="D10576" s="27" t="s">
        <v>44</v>
      </c>
    </row>
    <row r="10577" customFormat="false" ht="13.5" hidden="false" customHeight="true" outlineLevel="0" collapsed="false">
      <c r="A10577" s="31" t="s">
        <v>15387</v>
      </c>
      <c r="C10577" s="0" t="s">
        <v>15385</v>
      </c>
      <c r="D10577" s="27" t="s">
        <v>46</v>
      </c>
    </row>
    <row r="10578" customFormat="false" ht="13.5" hidden="false" customHeight="true" outlineLevel="0" collapsed="false">
      <c r="A10578" s="31" t="s">
        <v>15388</v>
      </c>
      <c r="C10578" s="0" t="s">
        <v>15385</v>
      </c>
      <c r="D10578" s="27" t="s">
        <v>343</v>
      </c>
    </row>
    <row r="10579" customFormat="false" ht="13.5" hidden="false" customHeight="true" outlineLevel="0" collapsed="false">
      <c r="A10579" s="31" t="s">
        <v>15389</v>
      </c>
      <c r="B10579" s="27" t="s">
        <v>40</v>
      </c>
      <c r="C10579" s="0" t="s">
        <v>15390</v>
      </c>
      <c r="D10579" s="27" t="s">
        <v>55</v>
      </c>
    </row>
    <row r="10580" customFormat="false" ht="13.5" hidden="false" customHeight="true" outlineLevel="0" collapsed="false">
      <c r="A10580" s="31" t="s">
        <v>15391</v>
      </c>
      <c r="C10580" s="0" t="s">
        <v>15390</v>
      </c>
      <c r="D10580" s="27" t="s">
        <v>44</v>
      </c>
    </row>
    <row r="10581" customFormat="false" ht="13.5" hidden="false" customHeight="true" outlineLevel="0" collapsed="false">
      <c r="A10581" s="31" t="s">
        <v>15392</v>
      </c>
      <c r="C10581" s="0" t="s">
        <v>15390</v>
      </c>
      <c r="D10581" s="27" t="s">
        <v>46</v>
      </c>
    </row>
    <row r="10582" customFormat="false" ht="13.5" hidden="false" customHeight="true" outlineLevel="0" collapsed="false">
      <c r="A10582" s="31" t="s">
        <v>15393</v>
      </c>
      <c r="B10582" s="27" t="s">
        <v>40</v>
      </c>
      <c r="C10582" s="0" t="s">
        <v>15394</v>
      </c>
      <c r="D10582" s="27" t="s">
        <v>3227</v>
      </c>
    </row>
    <row r="10583" customFormat="false" ht="13.5" hidden="false" customHeight="true" outlineLevel="0" collapsed="false">
      <c r="A10583" s="31" t="s">
        <v>15395</v>
      </c>
      <c r="C10583" s="0" t="s">
        <v>15394</v>
      </c>
      <c r="D10583" s="27" t="s">
        <v>44</v>
      </c>
    </row>
    <row r="10584" customFormat="false" ht="13.5" hidden="false" customHeight="true" outlineLevel="0" collapsed="false">
      <c r="A10584" s="31" t="s">
        <v>15396</v>
      </c>
      <c r="C10584" s="0" t="s">
        <v>15394</v>
      </c>
      <c r="D10584" s="27" t="s">
        <v>46</v>
      </c>
    </row>
    <row r="10585" customFormat="false" ht="13.5" hidden="false" customHeight="true" outlineLevel="0" collapsed="false">
      <c r="A10585" s="31" t="s">
        <v>15397</v>
      </c>
      <c r="B10585" s="27" t="s">
        <v>40</v>
      </c>
      <c r="C10585" s="0" t="s">
        <v>15398</v>
      </c>
      <c r="D10585" s="27" t="s">
        <v>55</v>
      </c>
    </row>
    <row r="10586" customFormat="false" ht="13.5" hidden="false" customHeight="true" outlineLevel="0" collapsed="false">
      <c r="A10586" s="31" t="s">
        <v>15399</v>
      </c>
      <c r="C10586" s="0" t="s">
        <v>15398</v>
      </c>
      <c r="D10586" s="27" t="s">
        <v>44</v>
      </c>
    </row>
    <row r="10587" customFormat="false" ht="13.5" hidden="false" customHeight="true" outlineLevel="0" collapsed="false">
      <c r="A10587" s="31" t="s">
        <v>15400</v>
      </c>
      <c r="C10587" s="0" t="s">
        <v>15398</v>
      </c>
      <c r="D10587" s="27" t="s">
        <v>46</v>
      </c>
    </row>
    <row r="10588" customFormat="false" ht="13.5" hidden="false" customHeight="true" outlineLevel="0" collapsed="false">
      <c r="A10588" s="31" t="s">
        <v>15401</v>
      </c>
      <c r="C10588" s="0" t="s">
        <v>15402</v>
      </c>
      <c r="D10588" s="27" t="s">
        <v>1141</v>
      </c>
    </row>
    <row r="10589" customFormat="false" ht="13.5" hidden="false" customHeight="true" outlineLevel="0" collapsed="false">
      <c r="A10589" s="31" t="s">
        <v>15403</v>
      </c>
      <c r="B10589" s="27" t="s">
        <v>40</v>
      </c>
      <c r="C10589" s="0" t="s">
        <v>15402</v>
      </c>
      <c r="D10589" s="27" t="s">
        <v>62</v>
      </c>
    </row>
    <row r="10590" customFormat="false" ht="13.5" hidden="false" customHeight="true" outlineLevel="0" collapsed="false">
      <c r="A10590" s="31" t="s">
        <v>15404</v>
      </c>
      <c r="C10590" s="0" t="s">
        <v>15402</v>
      </c>
      <c r="D10590" s="27" t="s">
        <v>44</v>
      </c>
    </row>
    <row r="10591" customFormat="false" ht="13.5" hidden="false" customHeight="true" outlineLevel="0" collapsed="false">
      <c r="A10591" s="31" t="s">
        <v>15405</v>
      </c>
      <c r="C10591" s="0" t="s">
        <v>15402</v>
      </c>
      <c r="D10591" s="27" t="s">
        <v>46</v>
      </c>
    </row>
    <row r="10592" customFormat="false" ht="13.5" hidden="false" customHeight="true" outlineLevel="0" collapsed="false">
      <c r="A10592" s="31" t="s">
        <v>15406</v>
      </c>
      <c r="B10592" s="27" t="s">
        <v>40</v>
      </c>
      <c r="C10592" s="0" t="s">
        <v>15407</v>
      </c>
      <c r="D10592" s="27" t="s">
        <v>55</v>
      </c>
    </row>
    <row r="10593" customFormat="false" ht="13.5" hidden="false" customHeight="true" outlineLevel="0" collapsed="false">
      <c r="A10593" s="31" t="s">
        <v>15408</v>
      </c>
      <c r="C10593" s="0" t="s">
        <v>15407</v>
      </c>
      <c r="D10593" s="27" t="s">
        <v>44</v>
      </c>
    </row>
    <row r="10594" customFormat="false" ht="13.5" hidden="false" customHeight="true" outlineLevel="0" collapsed="false">
      <c r="A10594" s="31" t="s">
        <v>15409</v>
      </c>
      <c r="C10594" s="0" t="s">
        <v>15407</v>
      </c>
      <c r="D10594" s="27" t="s">
        <v>46</v>
      </c>
    </row>
    <row r="10595" customFormat="false" ht="13.5" hidden="false" customHeight="true" outlineLevel="0" collapsed="false">
      <c r="A10595" s="31" t="s">
        <v>15410</v>
      </c>
      <c r="C10595" s="0" t="s">
        <v>15411</v>
      </c>
      <c r="D10595" s="27" t="s">
        <v>55</v>
      </c>
    </row>
    <row r="10596" customFormat="false" ht="13.5" hidden="false" customHeight="true" outlineLevel="0" collapsed="false">
      <c r="A10596" s="31" t="s">
        <v>15412</v>
      </c>
      <c r="C10596" s="0" t="s">
        <v>15413</v>
      </c>
      <c r="D10596" s="27" t="s">
        <v>6074</v>
      </c>
    </row>
    <row r="10597" customFormat="false" ht="13.5" hidden="false" customHeight="true" outlineLevel="0" collapsed="false">
      <c r="A10597" s="31" t="s">
        <v>15414</v>
      </c>
      <c r="C10597" s="0" t="s">
        <v>15413</v>
      </c>
      <c r="D10597" s="27" t="s">
        <v>15415</v>
      </c>
    </row>
    <row r="10598" customFormat="false" ht="13.5" hidden="false" customHeight="true" outlineLevel="0" collapsed="false">
      <c r="A10598" s="31" t="s">
        <v>15416</v>
      </c>
      <c r="B10598" s="27" t="s">
        <v>40</v>
      </c>
      <c r="C10598" s="0" t="s">
        <v>15413</v>
      </c>
      <c r="D10598" s="27" t="s">
        <v>55</v>
      </c>
    </row>
    <row r="10599" customFormat="false" ht="13.5" hidden="false" customHeight="true" outlineLevel="0" collapsed="false">
      <c r="A10599" s="31" t="s">
        <v>15417</v>
      </c>
      <c r="C10599" s="0" t="s">
        <v>15413</v>
      </c>
      <c r="D10599" s="27" t="s">
        <v>44</v>
      </c>
    </row>
    <row r="10600" customFormat="false" ht="13.5" hidden="false" customHeight="true" outlineLevel="0" collapsed="false">
      <c r="A10600" s="31" t="s">
        <v>15418</v>
      </c>
      <c r="C10600" s="0" t="s">
        <v>15413</v>
      </c>
      <c r="D10600" s="27" t="s">
        <v>46</v>
      </c>
    </row>
    <row r="10601" customFormat="false" ht="13.5" hidden="false" customHeight="true" outlineLevel="0" collapsed="false">
      <c r="A10601" s="31" t="s">
        <v>15419</v>
      </c>
      <c r="B10601" s="27" t="s">
        <v>40</v>
      </c>
      <c r="C10601" s="0" t="s">
        <v>15420</v>
      </c>
      <c r="D10601" s="27" t="s">
        <v>238</v>
      </c>
    </row>
    <row r="10602" customFormat="false" ht="13.5" hidden="false" customHeight="true" outlineLevel="0" collapsed="false">
      <c r="A10602" s="31" t="s">
        <v>15421</v>
      </c>
      <c r="C10602" s="0" t="s">
        <v>15420</v>
      </c>
      <c r="D10602" s="27" t="s">
        <v>44</v>
      </c>
    </row>
    <row r="10603" customFormat="false" ht="13.5" hidden="false" customHeight="true" outlineLevel="0" collapsed="false">
      <c r="A10603" s="31" t="s">
        <v>15422</v>
      </c>
      <c r="C10603" s="0" t="s">
        <v>15420</v>
      </c>
      <c r="D10603" s="27" t="s">
        <v>46</v>
      </c>
    </row>
    <row r="10604" customFormat="false" ht="13.5" hidden="false" customHeight="true" outlineLevel="0" collapsed="false">
      <c r="A10604" s="31" t="s">
        <v>15423</v>
      </c>
      <c r="B10604" s="27" t="s">
        <v>40</v>
      </c>
      <c r="C10604" s="0" t="s">
        <v>15424</v>
      </c>
      <c r="D10604" s="27" t="s">
        <v>550</v>
      </c>
    </row>
    <row r="10605" customFormat="false" ht="13.5" hidden="false" customHeight="true" outlineLevel="0" collapsed="false">
      <c r="A10605" s="31" t="s">
        <v>15425</v>
      </c>
      <c r="C10605" s="0" t="s">
        <v>15424</v>
      </c>
      <c r="D10605" s="27" t="s">
        <v>44</v>
      </c>
    </row>
    <row r="10606" customFormat="false" ht="13.5" hidden="false" customHeight="true" outlineLevel="0" collapsed="false">
      <c r="A10606" s="31" t="s">
        <v>15426</v>
      </c>
      <c r="C10606" s="0" t="s">
        <v>15424</v>
      </c>
      <c r="D10606" s="27" t="s">
        <v>46</v>
      </c>
    </row>
    <row r="10607" customFormat="false" ht="13.5" hidden="false" customHeight="true" outlineLevel="0" collapsed="false">
      <c r="A10607" s="31" t="s">
        <v>15427</v>
      </c>
      <c r="C10607" s="0" t="s">
        <v>15428</v>
      </c>
      <c r="D10607" s="27" t="s">
        <v>726</v>
      </c>
      <c r="E10607" s="27" t="s">
        <v>56</v>
      </c>
    </row>
    <row r="10608" customFormat="false" ht="13.5" hidden="false" customHeight="true" outlineLevel="0" collapsed="false">
      <c r="A10608" s="31" t="s">
        <v>15429</v>
      </c>
      <c r="C10608" s="0" t="s">
        <v>15430</v>
      </c>
      <c r="D10608" s="27" t="s">
        <v>7155</v>
      </c>
    </row>
    <row r="10609" customFormat="false" ht="13.5" hidden="false" customHeight="true" outlineLevel="0" collapsed="false">
      <c r="A10609" s="31" t="s">
        <v>15431</v>
      </c>
      <c r="B10609" s="27" t="s">
        <v>40</v>
      </c>
      <c r="C10609" s="0" t="s">
        <v>15432</v>
      </c>
      <c r="D10609" s="27" t="s">
        <v>55</v>
      </c>
    </row>
    <row r="10610" customFormat="false" ht="13.5" hidden="false" customHeight="true" outlineLevel="0" collapsed="false">
      <c r="A10610" s="31" t="s">
        <v>15433</v>
      </c>
      <c r="C10610" s="0" t="s">
        <v>15432</v>
      </c>
      <c r="D10610" s="27" t="s">
        <v>44</v>
      </c>
    </row>
    <row r="10611" customFormat="false" ht="13.5" hidden="false" customHeight="true" outlineLevel="0" collapsed="false">
      <c r="A10611" s="31" t="s">
        <v>15434</v>
      </c>
      <c r="C10611" s="0" t="s">
        <v>15432</v>
      </c>
      <c r="D10611" s="27" t="s">
        <v>46</v>
      </c>
    </row>
    <row r="10612" customFormat="false" ht="13.5" hidden="false" customHeight="true" outlineLevel="0" collapsed="false">
      <c r="A10612" s="31" t="s">
        <v>15435</v>
      </c>
      <c r="C10612" s="0" t="s">
        <v>15436</v>
      </c>
      <c r="D10612" s="27" t="s">
        <v>55</v>
      </c>
    </row>
    <row r="10613" customFormat="false" ht="13.5" hidden="false" customHeight="true" outlineLevel="0" collapsed="false">
      <c r="A10613" s="31" t="s">
        <v>15437</v>
      </c>
      <c r="C10613" s="0" t="s">
        <v>15438</v>
      </c>
      <c r="D10613" s="27" t="s">
        <v>15439</v>
      </c>
    </row>
    <row r="10614" customFormat="false" ht="13.5" hidden="false" customHeight="true" outlineLevel="0" collapsed="false">
      <c r="A10614" s="31" t="s">
        <v>15440</v>
      </c>
      <c r="C10614" s="0" t="s">
        <v>15441</v>
      </c>
      <c r="D10614" s="27" t="s">
        <v>3377</v>
      </c>
    </row>
    <row r="10615" customFormat="false" ht="13.5" hidden="false" customHeight="true" outlineLevel="0" collapsed="false">
      <c r="A10615" s="31" t="s">
        <v>15442</v>
      </c>
      <c r="C10615" s="0" t="s">
        <v>15443</v>
      </c>
      <c r="D10615" s="27" t="s">
        <v>55</v>
      </c>
    </row>
    <row r="10616" customFormat="false" ht="13.5" hidden="false" customHeight="true" outlineLevel="0" collapsed="false">
      <c r="A10616" s="31" t="s">
        <v>15444</v>
      </c>
      <c r="C10616" s="0" t="s">
        <v>15445</v>
      </c>
      <c r="D10616" s="27" t="s">
        <v>6235</v>
      </c>
    </row>
    <row r="10617" customFormat="false" ht="13.5" hidden="false" customHeight="true" outlineLevel="0" collapsed="false">
      <c r="A10617" s="31" t="s">
        <v>15446</v>
      </c>
      <c r="C10617" s="0" t="s">
        <v>15447</v>
      </c>
      <c r="D10617" s="27" t="s">
        <v>55</v>
      </c>
    </row>
    <row r="10618" customFormat="false" ht="13.5" hidden="false" customHeight="true" outlineLevel="0" collapsed="false">
      <c r="A10618" s="31" t="s">
        <v>15448</v>
      </c>
      <c r="C10618" s="0" t="s">
        <v>15449</v>
      </c>
      <c r="D10618" s="27" t="s">
        <v>55</v>
      </c>
    </row>
    <row r="10619" customFormat="false" ht="13.5" hidden="false" customHeight="true" outlineLevel="0" collapsed="false">
      <c r="A10619" s="31" t="s">
        <v>15450</v>
      </c>
      <c r="C10619" s="0" t="s">
        <v>15447</v>
      </c>
      <c r="D10619" s="27" t="s">
        <v>55</v>
      </c>
    </row>
    <row r="10620" customFormat="false" ht="13.5" hidden="false" customHeight="true" outlineLevel="0" collapsed="false">
      <c r="A10620" s="31" t="s">
        <v>15451</v>
      </c>
      <c r="B10620" s="27" t="s">
        <v>40</v>
      </c>
      <c r="C10620" s="0" t="s">
        <v>15452</v>
      </c>
      <c r="D10620" s="27" t="s">
        <v>55</v>
      </c>
    </row>
    <row r="10621" customFormat="false" ht="13.5" hidden="false" customHeight="true" outlineLevel="0" collapsed="false">
      <c r="A10621" s="31" t="s">
        <v>15453</v>
      </c>
      <c r="C10621" s="0" t="s">
        <v>15452</v>
      </c>
      <c r="D10621" s="27" t="s">
        <v>44</v>
      </c>
    </row>
    <row r="10622" customFormat="false" ht="13.5" hidden="false" customHeight="true" outlineLevel="0" collapsed="false">
      <c r="A10622" s="31" t="s">
        <v>15454</v>
      </c>
      <c r="C10622" s="0" t="s">
        <v>15452</v>
      </c>
      <c r="D10622" s="27" t="s">
        <v>46</v>
      </c>
    </row>
    <row r="10623" customFormat="false" ht="13.5" hidden="false" customHeight="true" outlineLevel="0" collapsed="false">
      <c r="A10623" s="31" t="s">
        <v>15455</v>
      </c>
      <c r="B10623" s="27" t="s">
        <v>40</v>
      </c>
      <c r="C10623" s="0" t="s">
        <v>15456</v>
      </c>
      <c r="D10623" s="27" t="s">
        <v>62</v>
      </c>
    </row>
    <row r="10624" customFormat="false" ht="13.5" hidden="false" customHeight="true" outlineLevel="0" collapsed="false">
      <c r="A10624" s="31" t="s">
        <v>15457</v>
      </c>
      <c r="C10624" s="0" t="s">
        <v>15456</v>
      </c>
      <c r="D10624" s="27" t="s">
        <v>44</v>
      </c>
    </row>
    <row r="10625" customFormat="false" ht="13.5" hidden="false" customHeight="true" outlineLevel="0" collapsed="false">
      <c r="A10625" s="31" t="s">
        <v>15458</v>
      </c>
      <c r="C10625" s="0" t="s">
        <v>15456</v>
      </c>
      <c r="D10625" s="27" t="s">
        <v>46</v>
      </c>
    </row>
    <row r="10626" customFormat="false" ht="13.5" hidden="false" customHeight="true" outlineLevel="0" collapsed="false">
      <c r="A10626" s="31" t="s">
        <v>15459</v>
      </c>
      <c r="B10626" s="27" t="s">
        <v>40</v>
      </c>
      <c r="C10626" s="0" t="s">
        <v>15460</v>
      </c>
      <c r="D10626" s="27" t="s">
        <v>55</v>
      </c>
    </row>
    <row r="10627" customFormat="false" ht="13.5" hidden="false" customHeight="true" outlineLevel="0" collapsed="false">
      <c r="A10627" s="31" t="s">
        <v>15461</v>
      </c>
      <c r="C10627" s="0" t="s">
        <v>15460</v>
      </c>
      <c r="D10627" s="27" t="s">
        <v>44</v>
      </c>
    </row>
    <row r="10628" customFormat="false" ht="13.5" hidden="false" customHeight="true" outlineLevel="0" collapsed="false">
      <c r="A10628" s="31" t="s">
        <v>15462</v>
      </c>
      <c r="C10628" s="0" t="s">
        <v>15460</v>
      </c>
      <c r="D10628" s="27" t="s">
        <v>46</v>
      </c>
    </row>
    <row r="10629" customFormat="false" ht="13.5" hidden="false" customHeight="true" outlineLevel="0" collapsed="false">
      <c r="A10629" s="31" t="s">
        <v>15463</v>
      </c>
      <c r="C10629" s="0" t="s">
        <v>15464</v>
      </c>
      <c r="D10629" s="27" t="s">
        <v>62</v>
      </c>
    </row>
    <row r="10630" customFormat="false" ht="13.5" hidden="false" customHeight="true" outlineLevel="0" collapsed="false">
      <c r="A10630" s="31" t="s">
        <v>15465</v>
      </c>
      <c r="B10630" s="27" t="s">
        <v>40</v>
      </c>
      <c r="C10630" s="0" t="s">
        <v>15466</v>
      </c>
      <c r="D10630" s="27" t="s">
        <v>55</v>
      </c>
    </row>
    <row r="10631" customFormat="false" ht="13.5" hidden="false" customHeight="true" outlineLevel="0" collapsed="false">
      <c r="A10631" s="31" t="s">
        <v>15467</v>
      </c>
      <c r="C10631" s="0" t="s">
        <v>15466</v>
      </c>
      <c r="D10631" s="27" t="s">
        <v>44</v>
      </c>
    </row>
    <row r="10632" customFormat="false" ht="13.5" hidden="false" customHeight="true" outlineLevel="0" collapsed="false">
      <c r="A10632" s="31" t="s">
        <v>15468</v>
      </c>
      <c r="C10632" s="0" t="s">
        <v>15466</v>
      </c>
      <c r="D10632" s="27" t="s">
        <v>46</v>
      </c>
    </row>
    <row r="10633" customFormat="false" ht="13.5" hidden="false" customHeight="true" outlineLevel="0" collapsed="false">
      <c r="A10633" s="31" t="s">
        <v>15469</v>
      </c>
      <c r="C10633" s="0" t="s">
        <v>15470</v>
      </c>
      <c r="D10633" s="27" t="s">
        <v>55</v>
      </c>
    </row>
    <row r="10634" customFormat="false" ht="13.5" hidden="false" customHeight="true" outlineLevel="0" collapsed="false">
      <c r="A10634" s="31" t="s">
        <v>15471</v>
      </c>
      <c r="C10634" s="0" t="s">
        <v>15472</v>
      </c>
      <c r="D10634" s="27" t="s">
        <v>11900</v>
      </c>
      <c r="E10634" s="27" t="s">
        <v>56</v>
      </c>
    </row>
    <row r="10635" customFormat="false" ht="13.5" hidden="false" customHeight="true" outlineLevel="0" collapsed="false">
      <c r="A10635" s="31" t="s">
        <v>15473</v>
      </c>
      <c r="C10635" s="0" t="s">
        <v>15472</v>
      </c>
      <c r="D10635" s="27" t="s">
        <v>1775</v>
      </c>
      <c r="E10635" s="27" t="s">
        <v>56</v>
      </c>
    </row>
    <row r="10636" customFormat="false" ht="13.5" hidden="false" customHeight="true" outlineLevel="0" collapsed="false">
      <c r="A10636" s="31" t="s">
        <v>15474</v>
      </c>
      <c r="C10636" s="0" t="s">
        <v>15472</v>
      </c>
      <c r="D10636" s="27" t="s">
        <v>15475</v>
      </c>
      <c r="E10636" s="27" t="s">
        <v>56</v>
      </c>
    </row>
    <row r="10637" customFormat="false" ht="13.5" hidden="false" customHeight="true" outlineLevel="0" collapsed="false">
      <c r="A10637" s="31" t="s">
        <v>15476</v>
      </c>
      <c r="C10637" s="0" t="s">
        <v>15472</v>
      </c>
      <c r="D10637" s="27" t="s">
        <v>62</v>
      </c>
      <c r="E10637" s="27" t="s">
        <v>56</v>
      </c>
    </row>
    <row r="10638" customFormat="false" ht="13.5" hidden="false" customHeight="true" outlineLevel="0" collapsed="false">
      <c r="A10638" s="31" t="s">
        <v>15477</v>
      </c>
      <c r="C10638" s="0" t="s">
        <v>15478</v>
      </c>
      <c r="D10638" s="27" t="s">
        <v>15479</v>
      </c>
    </row>
    <row r="10639" customFormat="false" ht="13.5" hidden="false" customHeight="true" outlineLevel="0" collapsed="false">
      <c r="A10639" s="31" t="s">
        <v>15480</v>
      </c>
      <c r="C10639" s="0" t="s">
        <v>15478</v>
      </c>
      <c r="D10639" s="27" t="s">
        <v>15481</v>
      </c>
    </row>
    <row r="10640" customFormat="false" ht="13.5" hidden="false" customHeight="true" outlineLevel="0" collapsed="false">
      <c r="A10640" s="31" t="s">
        <v>15482</v>
      </c>
      <c r="C10640" s="0" t="s">
        <v>15478</v>
      </c>
      <c r="D10640" s="27" t="s">
        <v>15483</v>
      </c>
    </row>
    <row r="10641" customFormat="false" ht="13.5" hidden="false" customHeight="true" outlineLevel="0" collapsed="false">
      <c r="A10641" s="31" t="s">
        <v>15484</v>
      </c>
      <c r="C10641" s="0" t="s">
        <v>15478</v>
      </c>
      <c r="D10641" s="27" t="s">
        <v>15485</v>
      </c>
    </row>
    <row r="10642" customFormat="false" ht="13.5" hidden="false" customHeight="true" outlineLevel="0" collapsed="false">
      <c r="A10642" s="31" t="s">
        <v>15486</v>
      </c>
      <c r="B10642" s="27" t="s">
        <v>40</v>
      </c>
      <c r="C10642" s="0" t="s">
        <v>15478</v>
      </c>
      <c r="D10642" s="27" t="s">
        <v>15487</v>
      </c>
    </row>
    <row r="10643" customFormat="false" ht="13.5" hidden="false" customHeight="true" outlineLevel="0" collapsed="false">
      <c r="A10643" s="31" t="s">
        <v>15488</v>
      </c>
      <c r="C10643" s="0" t="s">
        <v>15478</v>
      </c>
      <c r="D10643" s="27" t="s">
        <v>44</v>
      </c>
    </row>
    <row r="10644" customFormat="false" ht="13.5" hidden="false" customHeight="true" outlineLevel="0" collapsed="false">
      <c r="A10644" s="31" t="s">
        <v>15489</v>
      </c>
      <c r="C10644" s="0" t="s">
        <v>15478</v>
      </c>
      <c r="D10644" s="27" t="s">
        <v>46</v>
      </c>
    </row>
    <row r="10645" customFormat="false" ht="13.5" hidden="false" customHeight="true" outlineLevel="0" collapsed="false">
      <c r="A10645" s="31" t="s">
        <v>15490</v>
      </c>
      <c r="C10645" s="0" t="s">
        <v>15478</v>
      </c>
      <c r="D10645" s="27" t="s">
        <v>15491</v>
      </c>
    </row>
    <row r="10646" customFormat="false" ht="13.5" hidden="false" customHeight="true" outlineLevel="0" collapsed="false">
      <c r="A10646" s="31" t="s">
        <v>15492</v>
      </c>
      <c r="C10646" s="0" t="s">
        <v>15478</v>
      </c>
      <c r="D10646" s="27" t="s">
        <v>15493</v>
      </c>
    </row>
    <row r="10647" customFormat="false" ht="13.5" hidden="false" customHeight="true" outlineLevel="0" collapsed="false">
      <c r="A10647" s="31" t="s">
        <v>15494</v>
      </c>
      <c r="C10647" s="0" t="s">
        <v>15478</v>
      </c>
      <c r="D10647" s="27" t="s">
        <v>15495</v>
      </c>
    </row>
    <row r="10648" customFormat="false" ht="13.5" hidden="false" customHeight="true" outlineLevel="0" collapsed="false">
      <c r="A10648" s="31" t="s">
        <v>15496</v>
      </c>
      <c r="C10648" s="0" t="s">
        <v>15478</v>
      </c>
      <c r="D10648" s="27" t="s">
        <v>15497</v>
      </c>
      <c r="E10648" s="27" t="s">
        <v>50</v>
      </c>
    </row>
    <row r="10649" customFormat="false" ht="13.5" hidden="false" customHeight="true" outlineLevel="0" collapsed="false">
      <c r="A10649" s="31" t="s">
        <v>15498</v>
      </c>
      <c r="C10649" s="0" t="s">
        <v>15478</v>
      </c>
      <c r="D10649" s="27" t="s">
        <v>15499</v>
      </c>
    </row>
    <row r="10650" customFormat="false" ht="13.5" hidden="false" customHeight="true" outlineLevel="0" collapsed="false">
      <c r="A10650" s="31" t="s">
        <v>15500</v>
      </c>
      <c r="C10650" s="0" t="s">
        <v>15478</v>
      </c>
      <c r="D10650" s="27" t="s">
        <v>15501</v>
      </c>
    </row>
    <row r="10651" customFormat="false" ht="13.5" hidden="false" customHeight="true" outlineLevel="0" collapsed="false">
      <c r="A10651" s="31" t="s">
        <v>15502</v>
      </c>
      <c r="C10651" s="0" t="s">
        <v>15478</v>
      </c>
      <c r="D10651" s="27" t="s">
        <v>15503</v>
      </c>
    </row>
    <row r="10652" customFormat="false" ht="13.5" hidden="false" customHeight="true" outlineLevel="0" collapsed="false">
      <c r="A10652" s="31" t="s">
        <v>15504</v>
      </c>
      <c r="C10652" s="0" t="s">
        <v>15478</v>
      </c>
      <c r="D10652" s="27" t="s">
        <v>15505</v>
      </c>
    </row>
    <row r="10653" customFormat="false" ht="13.5" hidden="false" customHeight="true" outlineLevel="0" collapsed="false">
      <c r="A10653" s="31" t="s">
        <v>15506</v>
      </c>
      <c r="C10653" s="0" t="s">
        <v>15478</v>
      </c>
      <c r="D10653" s="27" t="s">
        <v>15507</v>
      </c>
    </row>
    <row r="10654" customFormat="false" ht="13.5" hidden="false" customHeight="true" outlineLevel="0" collapsed="false">
      <c r="A10654" s="31" t="s">
        <v>15508</v>
      </c>
      <c r="B10654" s="27" t="s">
        <v>40</v>
      </c>
      <c r="C10654" s="0" t="s">
        <v>15509</v>
      </c>
      <c r="D10654" s="27" t="s">
        <v>62</v>
      </c>
    </row>
    <row r="10655" customFormat="false" ht="13.5" hidden="false" customHeight="true" outlineLevel="0" collapsed="false">
      <c r="A10655" s="31" t="s">
        <v>15510</v>
      </c>
      <c r="C10655" s="0" t="s">
        <v>15509</v>
      </c>
      <c r="D10655" s="27" t="s">
        <v>44</v>
      </c>
    </row>
    <row r="10656" customFormat="false" ht="13.5" hidden="false" customHeight="true" outlineLevel="0" collapsed="false">
      <c r="A10656" s="31" t="s">
        <v>15511</v>
      </c>
      <c r="C10656" s="0" t="s">
        <v>15509</v>
      </c>
      <c r="D10656" s="27" t="s">
        <v>46</v>
      </c>
    </row>
    <row r="10657" customFormat="false" ht="13.5" hidden="false" customHeight="true" outlineLevel="0" collapsed="false">
      <c r="A10657" s="31" t="s">
        <v>15512</v>
      </c>
      <c r="B10657" s="27" t="s">
        <v>40</v>
      </c>
      <c r="C10657" s="0" t="s">
        <v>15513</v>
      </c>
      <c r="D10657" s="27" t="s">
        <v>55</v>
      </c>
    </row>
    <row r="10658" customFormat="false" ht="13.5" hidden="false" customHeight="true" outlineLevel="0" collapsed="false">
      <c r="A10658" s="31" t="s">
        <v>15514</v>
      </c>
      <c r="C10658" s="0" t="s">
        <v>15513</v>
      </c>
      <c r="D10658" s="27" t="s">
        <v>44</v>
      </c>
    </row>
    <row r="10659" customFormat="false" ht="13.5" hidden="false" customHeight="true" outlineLevel="0" collapsed="false">
      <c r="A10659" s="31" t="s">
        <v>15515</v>
      </c>
      <c r="C10659" s="0" t="s">
        <v>15513</v>
      </c>
      <c r="D10659" s="27" t="s">
        <v>46</v>
      </c>
    </row>
    <row r="10660" customFormat="false" ht="13.5" hidden="false" customHeight="true" outlineLevel="0" collapsed="false">
      <c r="A10660" s="31" t="s">
        <v>15516</v>
      </c>
      <c r="C10660" s="0" t="s">
        <v>15517</v>
      </c>
      <c r="D10660" s="27" t="s">
        <v>15518</v>
      </c>
    </row>
    <row r="10661" customFormat="false" ht="13.5" hidden="false" customHeight="true" outlineLevel="0" collapsed="false">
      <c r="A10661" s="31" t="s">
        <v>15519</v>
      </c>
      <c r="B10661" s="27" t="s">
        <v>40</v>
      </c>
      <c r="C10661" s="0" t="s">
        <v>15517</v>
      </c>
      <c r="D10661" s="27" t="s">
        <v>55</v>
      </c>
    </row>
    <row r="10662" customFormat="false" ht="13.5" hidden="false" customHeight="true" outlineLevel="0" collapsed="false">
      <c r="A10662" s="31" t="s">
        <v>15520</v>
      </c>
      <c r="C10662" s="0" t="s">
        <v>15517</v>
      </c>
      <c r="D10662" s="27" t="s">
        <v>44</v>
      </c>
    </row>
    <row r="10663" customFormat="false" ht="13.5" hidden="false" customHeight="true" outlineLevel="0" collapsed="false">
      <c r="A10663" s="31" t="s">
        <v>15521</v>
      </c>
      <c r="C10663" s="0" t="s">
        <v>15517</v>
      </c>
      <c r="D10663" s="27" t="s">
        <v>46</v>
      </c>
    </row>
    <row r="10664" customFormat="false" ht="13.5" hidden="false" customHeight="true" outlineLevel="0" collapsed="false">
      <c r="A10664" s="31" t="s">
        <v>15522</v>
      </c>
      <c r="B10664" s="27" t="s">
        <v>40</v>
      </c>
      <c r="C10664" s="0" t="s">
        <v>15523</v>
      </c>
      <c r="D10664" s="27" t="s">
        <v>55</v>
      </c>
    </row>
    <row r="10665" customFormat="false" ht="13.5" hidden="false" customHeight="true" outlineLevel="0" collapsed="false">
      <c r="A10665" s="31" t="s">
        <v>15524</v>
      </c>
      <c r="C10665" s="0" t="s">
        <v>15523</v>
      </c>
      <c r="D10665" s="27" t="s">
        <v>44</v>
      </c>
    </row>
    <row r="10666" customFormat="false" ht="13.5" hidden="false" customHeight="true" outlineLevel="0" collapsed="false">
      <c r="A10666" s="31" t="s">
        <v>15525</v>
      </c>
      <c r="C10666" s="0" t="s">
        <v>15523</v>
      </c>
      <c r="D10666" s="27" t="s">
        <v>46</v>
      </c>
    </row>
    <row r="10667" customFormat="false" ht="13.5" hidden="false" customHeight="true" outlineLevel="0" collapsed="false">
      <c r="A10667" s="31" t="s">
        <v>15526</v>
      </c>
      <c r="B10667" s="27" t="s">
        <v>40</v>
      </c>
      <c r="C10667" s="0" t="s">
        <v>15527</v>
      </c>
      <c r="D10667" s="27" t="s">
        <v>4065</v>
      </c>
    </row>
    <row r="10668" customFormat="false" ht="13.5" hidden="false" customHeight="true" outlineLevel="0" collapsed="false">
      <c r="A10668" s="31" t="s">
        <v>15528</v>
      </c>
      <c r="C10668" s="0" t="s">
        <v>15527</v>
      </c>
      <c r="D10668" s="27" t="s">
        <v>44</v>
      </c>
    </row>
    <row r="10669" customFormat="false" ht="13.5" hidden="false" customHeight="true" outlineLevel="0" collapsed="false">
      <c r="A10669" s="31" t="s">
        <v>15529</v>
      </c>
      <c r="C10669" s="0" t="s">
        <v>15527</v>
      </c>
      <c r="D10669" s="27" t="s">
        <v>46</v>
      </c>
    </row>
    <row r="10670" customFormat="false" ht="13.5" hidden="false" customHeight="true" outlineLevel="0" collapsed="false">
      <c r="A10670" s="31" t="s">
        <v>15530</v>
      </c>
      <c r="B10670" s="27" t="s">
        <v>40</v>
      </c>
      <c r="C10670" s="0" t="s">
        <v>15531</v>
      </c>
      <c r="D10670" s="27" t="s">
        <v>62</v>
      </c>
    </row>
    <row r="10671" customFormat="false" ht="13.5" hidden="false" customHeight="true" outlineLevel="0" collapsed="false">
      <c r="A10671" s="31" t="s">
        <v>15532</v>
      </c>
      <c r="C10671" s="0" t="s">
        <v>15531</v>
      </c>
      <c r="D10671" s="27" t="s">
        <v>44</v>
      </c>
    </row>
    <row r="10672" customFormat="false" ht="13.5" hidden="false" customHeight="true" outlineLevel="0" collapsed="false">
      <c r="A10672" s="31" t="s">
        <v>15533</v>
      </c>
      <c r="C10672" s="0" t="s">
        <v>15531</v>
      </c>
      <c r="D10672" s="27" t="s">
        <v>46</v>
      </c>
    </row>
    <row r="10673" customFormat="false" ht="13.5" hidden="false" customHeight="true" outlineLevel="0" collapsed="false">
      <c r="A10673" s="31" t="s">
        <v>15534</v>
      </c>
      <c r="B10673" s="27" t="s">
        <v>40</v>
      </c>
      <c r="C10673" s="0" t="s">
        <v>15535</v>
      </c>
      <c r="D10673" s="27" t="s">
        <v>55</v>
      </c>
    </row>
    <row r="10674" customFormat="false" ht="13.5" hidden="false" customHeight="true" outlineLevel="0" collapsed="false">
      <c r="A10674" s="31" t="s">
        <v>15536</v>
      </c>
      <c r="C10674" s="0" t="s">
        <v>15535</v>
      </c>
      <c r="D10674" s="27" t="s">
        <v>44</v>
      </c>
    </row>
    <row r="10675" customFormat="false" ht="13.5" hidden="false" customHeight="true" outlineLevel="0" collapsed="false">
      <c r="A10675" s="31" t="s">
        <v>15537</v>
      </c>
      <c r="C10675" s="0" t="s">
        <v>15535</v>
      </c>
      <c r="D10675" s="27" t="s">
        <v>46</v>
      </c>
    </row>
    <row r="10676" customFormat="false" ht="13.5" hidden="false" customHeight="true" outlineLevel="0" collapsed="false">
      <c r="A10676" s="31" t="s">
        <v>15538</v>
      </c>
      <c r="B10676" s="27" t="s">
        <v>40</v>
      </c>
      <c r="C10676" s="0" t="s">
        <v>15539</v>
      </c>
      <c r="D10676" s="27" t="s">
        <v>55</v>
      </c>
    </row>
    <row r="10677" customFormat="false" ht="13.5" hidden="false" customHeight="true" outlineLevel="0" collapsed="false">
      <c r="A10677" s="31" t="s">
        <v>15540</v>
      </c>
      <c r="C10677" s="0" t="s">
        <v>15539</v>
      </c>
      <c r="D10677" s="27" t="s">
        <v>44</v>
      </c>
    </row>
    <row r="10678" customFormat="false" ht="13.5" hidden="false" customHeight="true" outlineLevel="0" collapsed="false">
      <c r="A10678" s="31" t="s">
        <v>15541</v>
      </c>
      <c r="C10678" s="0" t="s">
        <v>15539</v>
      </c>
      <c r="D10678" s="27" t="s">
        <v>46</v>
      </c>
    </row>
    <row r="10679" customFormat="false" ht="13.5" hidden="false" customHeight="true" outlineLevel="0" collapsed="false">
      <c r="A10679" s="31" t="s">
        <v>15542</v>
      </c>
      <c r="C10679" s="0" t="s">
        <v>15543</v>
      </c>
      <c r="D10679" s="27" t="s">
        <v>55</v>
      </c>
    </row>
    <row r="10680" customFormat="false" ht="13.5" hidden="false" customHeight="true" outlineLevel="0" collapsed="false">
      <c r="A10680" s="31" t="s">
        <v>15544</v>
      </c>
      <c r="B10680" s="27" t="s">
        <v>40</v>
      </c>
      <c r="C10680" s="0" t="s">
        <v>15545</v>
      </c>
      <c r="D10680" s="27" t="s">
        <v>55</v>
      </c>
    </row>
    <row r="10681" customFormat="false" ht="13.5" hidden="false" customHeight="true" outlineLevel="0" collapsed="false">
      <c r="A10681" s="31" t="s">
        <v>15546</v>
      </c>
      <c r="C10681" s="0" t="s">
        <v>15545</v>
      </c>
      <c r="D10681" s="27" t="s">
        <v>44</v>
      </c>
    </row>
    <row r="10682" customFormat="false" ht="13.5" hidden="false" customHeight="true" outlineLevel="0" collapsed="false">
      <c r="A10682" s="31" t="s">
        <v>15547</v>
      </c>
      <c r="C10682" s="0" t="s">
        <v>15545</v>
      </c>
      <c r="D10682" s="27" t="s">
        <v>46</v>
      </c>
    </row>
    <row r="10683" customFormat="false" ht="13.5" hidden="false" customHeight="true" outlineLevel="0" collapsed="false">
      <c r="A10683" s="31" t="s">
        <v>15548</v>
      </c>
      <c r="C10683" s="0" t="s">
        <v>15549</v>
      </c>
      <c r="D10683" s="27" t="s">
        <v>15550</v>
      </c>
    </row>
    <row r="10684" customFormat="false" ht="13.5" hidden="false" customHeight="true" outlineLevel="0" collapsed="false">
      <c r="A10684" s="31" t="s">
        <v>15551</v>
      </c>
      <c r="C10684" s="0" t="s">
        <v>15549</v>
      </c>
      <c r="D10684" s="27" t="s">
        <v>15552</v>
      </c>
    </row>
    <row r="10685" customFormat="false" ht="13.5" hidden="false" customHeight="true" outlineLevel="0" collapsed="false">
      <c r="A10685" s="31" t="s">
        <v>15553</v>
      </c>
      <c r="C10685" s="0" t="s">
        <v>15549</v>
      </c>
      <c r="D10685" s="27" t="s">
        <v>15554</v>
      </c>
    </row>
    <row r="10686" customFormat="false" ht="13.5" hidden="false" customHeight="true" outlineLevel="0" collapsed="false">
      <c r="A10686" s="31" t="s">
        <v>15555</v>
      </c>
      <c r="C10686" s="0" t="s">
        <v>15549</v>
      </c>
      <c r="D10686" s="27" t="s">
        <v>15556</v>
      </c>
    </row>
    <row r="10687" customFormat="false" ht="13.5" hidden="false" customHeight="true" outlineLevel="0" collapsed="false">
      <c r="A10687" s="31" t="s">
        <v>15557</v>
      </c>
      <c r="C10687" s="0" t="s">
        <v>15549</v>
      </c>
      <c r="D10687" s="27" t="s">
        <v>15558</v>
      </c>
    </row>
    <row r="10688" customFormat="false" ht="13.5" hidden="false" customHeight="true" outlineLevel="0" collapsed="false">
      <c r="A10688" s="31" t="s">
        <v>15559</v>
      </c>
      <c r="C10688" s="0" t="s">
        <v>15549</v>
      </c>
      <c r="D10688" s="27" t="s">
        <v>15560</v>
      </c>
      <c r="E10688" s="27" t="s">
        <v>50</v>
      </c>
    </row>
    <row r="10689" customFormat="false" ht="13.5" hidden="false" customHeight="true" outlineLevel="0" collapsed="false">
      <c r="A10689" s="31" t="s">
        <v>15561</v>
      </c>
      <c r="B10689" s="27" t="s">
        <v>40</v>
      </c>
      <c r="C10689" s="0" t="s">
        <v>15549</v>
      </c>
      <c r="D10689" s="27" t="s">
        <v>15562</v>
      </c>
    </row>
    <row r="10690" customFormat="false" ht="13.5" hidden="false" customHeight="true" outlineLevel="0" collapsed="false">
      <c r="A10690" s="31" t="s">
        <v>15563</v>
      </c>
      <c r="C10690" s="0" t="s">
        <v>15549</v>
      </c>
      <c r="D10690" s="27" t="s">
        <v>44</v>
      </c>
    </row>
    <row r="10691" customFormat="false" ht="13.5" hidden="false" customHeight="true" outlineLevel="0" collapsed="false">
      <c r="A10691" s="31" t="s">
        <v>15564</v>
      </c>
      <c r="C10691" s="0" t="s">
        <v>15549</v>
      </c>
      <c r="D10691" s="27" t="s">
        <v>46</v>
      </c>
    </row>
    <row r="10692" customFormat="false" ht="13.5" hidden="false" customHeight="true" outlineLevel="0" collapsed="false">
      <c r="A10692" s="31" t="s">
        <v>15565</v>
      </c>
      <c r="C10692" s="0" t="s">
        <v>15549</v>
      </c>
      <c r="D10692" s="27" t="s">
        <v>15566</v>
      </c>
    </row>
    <row r="10693" customFormat="false" ht="13.5" hidden="false" customHeight="true" outlineLevel="0" collapsed="false">
      <c r="A10693" s="31" t="s">
        <v>15567</v>
      </c>
      <c r="C10693" s="0" t="s">
        <v>15549</v>
      </c>
      <c r="D10693" s="27" t="s">
        <v>15568</v>
      </c>
    </row>
    <row r="10694" customFormat="false" ht="13.5" hidden="false" customHeight="true" outlineLevel="0" collapsed="false">
      <c r="A10694" s="31" t="s">
        <v>15569</v>
      </c>
      <c r="B10694" s="27" t="s">
        <v>40</v>
      </c>
      <c r="C10694" s="0" t="s">
        <v>15570</v>
      </c>
      <c r="D10694" s="27" t="s">
        <v>55</v>
      </c>
    </row>
    <row r="10695" customFormat="false" ht="13.5" hidden="false" customHeight="true" outlineLevel="0" collapsed="false">
      <c r="A10695" s="31" t="s">
        <v>15571</v>
      </c>
      <c r="C10695" s="0" t="s">
        <v>15570</v>
      </c>
      <c r="D10695" s="27" t="s">
        <v>44</v>
      </c>
    </row>
    <row r="10696" customFormat="false" ht="13.5" hidden="false" customHeight="true" outlineLevel="0" collapsed="false">
      <c r="A10696" s="31" t="s">
        <v>15572</v>
      </c>
      <c r="C10696" s="0" t="s">
        <v>15570</v>
      </c>
      <c r="D10696" s="27" t="s">
        <v>46</v>
      </c>
    </row>
    <row r="10697" customFormat="false" ht="13.5" hidden="false" customHeight="true" outlineLevel="0" collapsed="false">
      <c r="A10697" s="31" t="s">
        <v>15573</v>
      </c>
      <c r="B10697" s="27" t="s">
        <v>40</v>
      </c>
      <c r="C10697" s="0" t="s">
        <v>15574</v>
      </c>
      <c r="D10697" s="27" t="s">
        <v>55</v>
      </c>
    </row>
    <row r="10698" customFormat="false" ht="13.5" hidden="false" customHeight="true" outlineLevel="0" collapsed="false">
      <c r="A10698" s="31" t="s">
        <v>15575</v>
      </c>
      <c r="C10698" s="0" t="s">
        <v>15574</v>
      </c>
      <c r="D10698" s="27" t="s">
        <v>44</v>
      </c>
    </row>
    <row r="10699" customFormat="false" ht="13.5" hidden="false" customHeight="true" outlineLevel="0" collapsed="false">
      <c r="A10699" s="31" t="s">
        <v>15576</v>
      </c>
      <c r="C10699" s="0" t="s">
        <v>15574</v>
      </c>
      <c r="D10699" s="27" t="s">
        <v>46</v>
      </c>
    </row>
    <row r="10700" customFormat="false" ht="13.5" hidden="false" customHeight="true" outlineLevel="0" collapsed="false">
      <c r="A10700" s="31" t="s">
        <v>15577</v>
      </c>
      <c r="B10700" s="27" t="s">
        <v>40</v>
      </c>
      <c r="C10700" s="0" t="s">
        <v>15578</v>
      </c>
      <c r="D10700" s="27" t="s">
        <v>238</v>
      </c>
    </row>
    <row r="10701" customFormat="false" ht="13.5" hidden="false" customHeight="true" outlineLevel="0" collapsed="false">
      <c r="A10701" s="31" t="s">
        <v>15579</v>
      </c>
      <c r="C10701" s="0" t="s">
        <v>15578</v>
      </c>
      <c r="D10701" s="27" t="s">
        <v>44</v>
      </c>
    </row>
    <row r="10702" customFormat="false" ht="13.5" hidden="false" customHeight="true" outlineLevel="0" collapsed="false">
      <c r="A10702" s="31" t="s">
        <v>15580</v>
      </c>
      <c r="C10702" s="0" t="s">
        <v>15578</v>
      </c>
      <c r="D10702" s="27" t="s">
        <v>46</v>
      </c>
    </row>
    <row r="10703" customFormat="false" ht="13.5" hidden="false" customHeight="true" outlineLevel="0" collapsed="false">
      <c r="A10703" s="31" t="s">
        <v>15581</v>
      </c>
      <c r="B10703" s="27" t="s">
        <v>40</v>
      </c>
      <c r="C10703" s="0" t="s">
        <v>15582</v>
      </c>
      <c r="D10703" s="27" t="s">
        <v>55</v>
      </c>
    </row>
    <row r="10704" customFormat="false" ht="13.5" hidden="false" customHeight="true" outlineLevel="0" collapsed="false">
      <c r="A10704" s="31" t="s">
        <v>15583</v>
      </c>
      <c r="C10704" s="0" t="s">
        <v>15582</v>
      </c>
      <c r="D10704" s="27" t="s">
        <v>44</v>
      </c>
    </row>
    <row r="10705" customFormat="false" ht="13.5" hidden="false" customHeight="true" outlineLevel="0" collapsed="false">
      <c r="A10705" s="31" t="s">
        <v>15584</v>
      </c>
      <c r="C10705" s="0" t="s">
        <v>15582</v>
      </c>
      <c r="D10705" s="27" t="s">
        <v>46</v>
      </c>
    </row>
    <row r="10706" customFormat="false" ht="13.5" hidden="false" customHeight="true" outlineLevel="0" collapsed="false">
      <c r="A10706" s="31" t="s">
        <v>15585</v>
      </c>
      <c r="C10706" s="0" t="s">
        <v>15582</v>
      </c>
      <c r="D10706" s="27" t="s">
        <v>550</v>
      </c>
    </row>
    <row r="10707" customFormat="false" ht="13.5" hidden="false" customHeight="true" outlineLevel="0" collapsed="false">
      <c r="A10707" s="31" t="s">
        <v>15586</v>
      </c>
      <c r="B10707" s="27" t="s">
        <v>40</v>
      </c>
      <c r="C10707" s="0" t="s">
        <v>15587</v>
      </c>
      <c r="D10707" s="27" t="s">
        <v>55</v>
      </c>
    </row>
    <row r="10708" customFormat="false" ht="13.5" hidden="false" customHeight="true" outlineLevel="0" collapsed="false">
      <c r="A10708" s="31" t="s">
        <v>15588</v>
      </c>
      <c r="C10708" s="0" t="s">
        <v>15587</v>
      </c>
      <c r="D10708" s="27" t="s">
        <v>44</v>
      </c>
    </row>
    <row r="10709" customFormat="false" ht="13.5" hidden="false" customHeight="true" outlineLevel="0" collapsed="false">
      <c r="A10709" s="31" t="s">
        <v>15589</v>
      </c>
      <c r="C10709" s="0" t="s">
        <v>15587</v>
      </c>
      <c r="D10709" s="27" t="s">
        <v>46</v>
      </c>
    </row>
    <row r="10710" customFormat="false" ht="13.5" hidden="false" customHeight="true" outlineLevel="0" collapsed="false">
      <c r="A10710" s="31" t="s">
        <v>15590</v>
      </c>
      <c r="B10710" s="27" t="s">
        <v>40</v>
      </c>
      <c r="C10710" s="0" t="s">
        <v>15591</v>
      </c>
      <c r="D10710" s="27" t="s">
        <v>55</v>
      </c>
    </row>
    <row r="10711" customFormat="false" ht="13.5" hidden="false" customHeight="true" outlineLevel="0" collapsed="false">
      <c r="A10711" s="31" t="s">
        <v>15592</v>
      </c>
      <c r="C10711" s="0" t="s">
        <v>15591</v>
      </c>
      <c r="D10711" s="27" t="s">
        <v>44</v>
      </c>
    </row>
    <row r="10712" customFormat="false" ht="13.5" hidden="false" customHeight="true" outlineLevel="0" collapsed="false">
      <c r="A10712" s="31" t="s">
        <v>15593</v>
      </c>
      <c r="C10712" s="0" t="s">
        <v>15591</v>
      </c>
      <c r="D10712" s="27" t="s">
        <v>46</v>
      </c>
    </row>
    <row r="10713" customFormat="false" ht="13.5" hidden="false" customHeight="true" outlineLevel="0" collapsed="false">
      <c r="A10713" s="31" t="s">
        <v>15594</v>
      </c>
      <c r="B10713" s="27" t="s">
        <v>40</v>
      </c>
      <c r="C10713" s="0" t="s">
        <v>15595</v>
      </c>
      <c r="D10713" s="27" t="s">
        <v>55</v>
      </c>
    </row>
    <row r="10714" customFormat="false" ht="13.5" hidden="false" customHeight="true" outlineLevel="0" collapsed="false">
      <c r="A10714" s="31" t="s">
        <v>15596</v>
      </c>
      <c r="C10714" s="0" t="s">
        <v>15595</v>
      </c>
      <c r="D10714" s="27" t="s">
        <v>44</v>
      </c>
    </row>
    <row r="10715" customFormat="false" ht="13.5" hidden="false" customHeight="true" outlineLevel="0" collapsed="false">
      <c r="A10715" s="31" t="s">
        <v>15597</v>
      </c>
      <c r="C10715" s="0" t="s">
        <v>15595</v>
      </c>
      <c r="D10715" s="27" t="s">
        <v>46</v>
      </c>
    </row>
    <row r="10716" customFormat="false" ht="13.5" hidden="false" customHeight="true" outlineLevel="0" collapsed="false">
      <c r="A10716" s="31" t="s">
        <v>15598</v>
      </c>
      <c r="C10716" s="0" t="s">
        <v>15599</v>
      </c>
      <c r="D10716" s="27" t="s">
        <v>55</v>
      </c>
    </row>
    <row r="10717" customFormat="false" ht="13.5" hidden="false" customHeight="true" outlineLevel="0" collapsed="false">
      <c r="A10717" s="31" t="s">
        <v>15600</v>
      </c>
      <c r="B10717" s="27" t="s">
        <v>40</v>
      </c>
      <c r="C10717" s="0" t="s">
        <v>15601</v>
      </c>
      <c r="D10717" s="27" t="s">
        <v>62</v>
      </c>
    </row>
    <row r="10718" customFormat="false" ht="13.5" hidden="false" customHeight="true" outlineLevel="0" collapsed="false">
      <c r="A10718" s="31" t="s">
        <v>15602</v>
      </c>
      <c r="C10718" s="0" t="s">
        <v>15601</v>
      </c>
      <c r="D10718" s="27" t="s">
        <v>44</v>
      </c>
    </row>
    <row r="10719" customFormat="false" ht="13.5" hidden="false" customHeight="true" outlineLevel="0" collapsed="false">
      <c r="A10719" s="31" t="s">
        <v>15603</v>
      </c>
      <c r="C10719" s="0" t="s">
        <v>15601</v>
      </c>
      <c r="D10719" s="27" t="s">
        <v>46</v>
      </c>
    </row>
    <row r="10720" customFormat="false" ht="13.5" hidden="false" customHeight="true" outlineLevel="0" collapsed="false">
      <c r="A10720" s="31" t="s">
        <v>15604</v>
      </c>
      <c r="B10720" s="27" t="s">
        <v>40</v>
      </c>
      <c r="C10720" s="0" t="s">
        <v>15605</v>
      </c>
      <c r="D10720" s="27" t="s">
        <v>55</v>
      </c>
    </row>
    <row r="10721" customFormat="false" ht="13.5" hidden="false" customHeight="true" outlineLevel="0" collapsed="false">
      <c r="A10721" s="31" t="s">
        <v>15606</v>
      </c>
      <c r="C10721" s="0" t="s">
        <v>15605</v>
      </c>
      <c r="D10721" s="27" t="s">
        <v>44</v>
      </c>
    </row>
    <row r="10722" customFormat="false" ht="13.5" hidden="false" customHeight="true" outlineLevel="0" collapsed="false">
      <c r="A10722" s="31" t="s">
        <v>15607</v>
      </c>
      <c r="C10722" s="0" t="s">
        <v>15605</v>
      </c>
      <c r="D10722" s="27" t="s">
        <v>46</v>
      </c>
    </row>
    <row r="10723" customFormat="false" ht="13.5" hidden="false" customHeight="true" outlineLevel="0" collapsed="false">
      <c r="A10723" s="31" t="s">
        <v>15608</v>
      </c>
      <c r="B10723" s="27" t="s">
        <v>40</v>
      </c>
      <c r="C10723" s="0" t="s">
        <v>15609</v>
      </c>
      <c r="D10723" s="27" t="s">
        <v>55</v>
      </c>
    </row>
    <row r="10724" customFormat="false" ht="13.5" hidden="false" customHeight="true" outlineLevel="0" collapsed="false">
      <c r="A10724" s="31" t="s">
        <v>15610</v>
      </c>
      <c r="C10724" s="0" t="s">
        <v>15609</v>
      </c>
      <c r="D10724" s="27" t="s">
        <v>44</v>
      </c>
    </row>
    <row r="10725" customFormat="false" ht="13.5" hidden="false" customHeight="true" outlineLevel="0" collapsed="false">
      <c r="A10725" s="31" t="s">
        <v>15611</v>
      </c>
      <c r="C10725" s="0" t="s">
        <v>15609</v>
      </c>
      <c r="D10725" s="27" t="s">
        <v>46</v>
      </c>
    </row>
    <row r="10726" customFormat="false" ht="13.5" hidden="false" customHeight="true" outlineLevel="0" collapsed="false">
      <c r="A10726" s="31" t="s">
        <v>15612</v>
      </c>
      <c r="B10726" s="27" t="s">
        <v>40</v>
      </c>
      <c r="C10726" s="0" t="s">
        <v>15613</v>
      </c>
      <c r="D10726" s="27" t="s">
        <v>55</v>
      </c>
    </row>
    <row r="10727" customFormat="false" ht="13.5" hidden="false" customHeight="true" outlineLevel="0" collapsed="false">
      <c r="A10727" s="31" t="s">
        <v>15614</v>
      </c>
      <c r="C10727" s="0" t="s">
        <v>15613</v>
      </c>
      <c r="D10727" s="27" t="s">
        <v>44</v>
      </c>
    </row>
    <row r="10728" customFormat="false" ht="13.5" hidden="false" customHeight="true" outlineLevel="0" collapsed="false">
      <c r="A10728" s="31" t="s">
        <v>15615</v>
      </c>
      <c r="C10728" s="0" t="s">
        <v>15613</v>
      </c>
      <c r="D10728" s="27" t="s">
        <v>46</v>
      </c>
    </row>
    <row r="10729" customFormat="false" ht="13.5" hidden="false" customHeight="true" outlineLevel="0" collapsed="false">
      <c r="A10729" s="31" t="s">
        <v>15616</v>
      </c>
      <c r="C10729" s="0" t="s">
        <v>15617</v>
      </c>
      <c r="D10729" s="27" t="s">
        <v>15618</v>
      </c>
    </row>
    <row r="10730" customFormat="false" ht="13.5" hidden="false" customHeight="true" outlineLevel="0" collapsed="false">
      <c r="A10730" s="31" t="s">
        <v>15619</v>
      </c>
      <c r="B10730" s="27" t="s">
        <v>40</v>
      </c>
      <c r="C10730" s="0" t="s">
        <v>15617</v>
      </c>
      <c r="D10730" s="27" t="s">
        <v>55</v>
      </c>
    </row>
    <row r="10731" customFormat="false" ht="13.5" hidden="false" customHeight="true" outlineLevel="0" collapsed="false">
      <c r="A10731" s="31" t="s">
        <v>15620</v>
      </c>
      <c r="C10731" s="0" t="s">
        <v>15617</v>
      </c>
      <c r="D10731" s="27" t="s">
        <v>44</v>
      </c>
    </row>
    <row r="10732" customFormat="false" ht="13.5" hidden="false" customHeight="true" outlineLevel="0" collapsed="false">
      <c r="A10732" s="31" t="s">
        <v>15621</v>
      </c>
      <c r="C10732" s="0" t="s">
        <v>15617</v>
      </c>
      <c r="D10732" s="27" t="s">
        <v>46</v>
      </c>
    </row>
    <row r="10733" customFormat="false" ht="13.5" hidden="false" customHeight="true" outlineLevel="0" collapsed="false">
      <c r="A10733" s="31" t="s">
        <v>15622</v>
      </c>
      <c r="B10733" s="27" t="s">
        <v>40</v>
      </c>
      <c r="C10733" s="0" t="s">
        <v>15623</v>
      </c>
      <c r="D10733" s="27" t="s">
        <v>55</v>
      </c>
    </row>
    <row r="10734" customFormat="false" ht="13.5" hidden="false" customHeight="true" outlineLevel="0" collapsed="false">
      <c r="A10734" s="31" t="s">
        <v>15624</v>
      </c>
      <c r="C10734" s="0" t="s">
        <v>15623</v>
      </c>
      <c r="D10734" s="27" t="s">
        <v>44</v>
      </c>
    </row>
    <row r="10735" customFormat="false" ht="13.5" hidden="false" customHeight="true" outlineLevel="0" collapsed="false">
      <c r="A10735" s="31" t="s">
        <v>15625</v>
      </c>
      <c r="C10735" s="0" t="s">
        <v>15623</v>
      </c>
      <c r="D10735" s="27" t="s">
        <v>46</v>
      </c>
    </row>
    <row r="10736" customFormat="false" ht="13.5" hidden="false" customHeight="true" outlineLevel="0" collapsed="false">
      <c r="A10736" s="31" t="s">
        <v>15626</v>
      </c>
      <c r="B10736" s="27" t="s">
        <v>40</v>
      </c>
      <c r="C10736" s="0" t="s">
        <v>15627</v>
      </c>
      <c r="D10736" s="27" t="s">
        <v>102</v>
      </c>
    </row>
    <row r="10737" customFormat="false" ht="13.5" hidden="false" customHeight="true" outlineLevel="0" collapsed="false">
      <c r="A10737" s="31" t="s">
        <v>15628</v>
      </c>
      <c r="C10737" s="0" t="s">
        <v>15627</v>
      </c>
      <c r="D10737" s="27" t="s">
        <v>44</v>
      </c>
    </row>
    <row r="10738" customFormat="false" ht="13.5" hidden="false" customHeight="true" outlineLevel="0" collapsed="false">
      <c r="A10738" s="31" t="s">
        <v>15629</v>
      </c>
      <c r="C10738" s="0" t="s">
        <v>15627</v>
      </c>
      <c r="D10738" s="27" t="s">
        <v>46</v>
      </c>
    </row>
    <row r="10739" customFormat="false" ht="13.5" hidden="false" customHeight="true" outlineLevel="0" collapsed="false">
      <c r="A10739" s="31" t="s">
        <v>15630</v>
      </c>
      <c r="C10739" s="0" t="s">
        <v>15631</v>
      </c>
      <c r="D10739" s="27" t="s">
        <v>726</v>
      </c>
      <c r="E10739" s="27" t="s">
        <v>56</v>
      </c>
    </row>
    <row r="10740" customFormat="false" ht="13.5" hidden="false" customHeight="true" outlineLevel="0" collapsed="false">
      <c r="A10740" s="31" t="s">
        <v>15632</v>
      </c>
      <c r="C10740" s="0" t="s">
        <v>15631</v>
      </c>
      <c r="D10740" s="27" t="s">
        <v>10751</v>
      </c>
      <c r="E10740" s="27" t="s">
        <v>56</v>
      </c>
    </row>
    <row r="10741" customFormat="false" ht="13.5" hidden="false" customHeight="true" outlineLevel="0" collapsed="false">
      <c r="A10741" s="31" t="s">
        <v>15633</v>
      </c>
      <c r="C10741" s="0" t="s">
        <v>15631</v>
      </c>
      <c r="D10741" s="27" t="s">
        <v>15634</v>
      </c>
      <c r="E10741" s="27" t="s">
        <v>56</v>
      </c>
    </row>
    <row r="10742" customFormat="false" ht="13.5" hidden="false" customHeight="true" outlineLevel="0" collapsed="false">
      <c r="A10742" s="31" t="s">
        <v>15635</v>
      </c>
      <c r="C10742" s="0" t="s">
        <v>15636</v>
      </c>
      <c r="D10742" s="27" t="s">
        <v>62</v>
      </c>
    </row>
    <row r="10743" customFormat="false" ht="13.5" hidden="false" customHeight="true" outlineLevel="0" collapsed="false">
      <c r="A10743" s="31" t="s">
        <v>15637</v>
      </c>
      <c r="B10743" s="27" t="s">
        <v>40</v>
      </c>
      <c r="C10743" s="0" t="s">
        <v>15638</v>
      </c>
      <c r="D10743" s="27" t="s">
        <v>55</v>
      </c>
    </row>
    <row r="10744" customFormat="false" ht="13.5" hidden="false" customHeight="true" outlineLevel="0" collapsed="false">
      <c r="A10744" s="31" t="s">
        <v>15639</v>
      </c>
      <c r="C10744" s="0" t="s">
        <v>15638</v>
      </c>
      <c r="D10744" s="27" t="s">
        <v>44</v>
      </c>
    </row>
    <row r="10745" customFormat="false" ht="13.5" hidden="false" customHeight="true" outlineLevel="0" collapsed="false">
      <c r="A10745" s="31" t="s">
        <v>15640</v>
      </c>
      <c r="C10745" s="0" t="s">
        <v>15638</v>
      </c>
      <c r="D10745" s="27" t="s">
        <v>46</v>
      </c>
    </row>
    <row r="10746" customFormat="false" ht="13.5" hidden="false" customHeight="true" outlineLevel="0" collapsed="false">
      <c r="A10746" s="31" t="s">
        <v>15641</v>
      </c>
      <c r="B10746" s="27" t="s">
        <v>40</v>
      </c>
      <c r="C10746" s="0" t="s">
        <v>15642</v>
      </c>
      <c r="D10746" s="27" t="s">
        <v>55</v>
      </c>
    </row>
    <row r="10747" customFormat="false" ht="13.5" hidden="false" customHeight="true" outlineLevel="0" collapsed="false">
      <c r="A10747" s="31" t="s">
        <v>15643</v>
      </c>
      <c r="C10747" s="0" t="s">
        <v>15642</v>
      </c>
      <c r="D10747" s="27" t="s">
        <v>44</v>
      </c>
    </row>
    <row r="10748" customFormat="false" ht="13.5" hidden="false" customHeight="true" outlineLevel="0" collapsed="false">
      <c r="A10748" s="31" t="s">
        <v>15644</v>
      </c>
      <c r="C10748" s="0" t="s">
        <v>15642</v>
      </c>
      <c r="D10748" s="27" t="s">
        <v>46</v>
      </c>
    </row>
    <row r="10749" customFormat="false" ht="13.5" hidden="false" customHeight="true" outlineLevel="0" collapsed="false">
      <c r="A10749" s="31" t="s">
        <v>15645</v>
      </c>
      <c r="B10749" s="27" t="s">
        <v>40</v>
      </c>
      <c r="C10749" s="0" t="s">
        <v>15646</v>
      </c>
      <c r="D10749" s="27" t="s">
        <v>55</v>
      </c>
    </row>
    <row r="10750" customFormat="false" ht="13.5" hidden="false" customHeight="true" outlineLevel="0" collapsed="false">
      <c r="A10750" s="31" t="s">
        <v>15647</v>
      </c>
      <c r="C10750" s="0" t="s">
        <v>15646</v>
      </c>
      <c r="D10750" s="27" t="s">
        <v>44</v>
      </c>
    </row>
    <row r="10751" customFormat="false" ht="13.5" hidden="false" customHeight="true" outlineLevel="0" collapsed="false">
      <c r="A10751" s="31" t="s">
        <v>15648</v>
      </c>
      <c r="C10751" s="0" t="s">
        <v>15646</v>
      </c>
      <c r="D10751" s="27" t="s">
        <v>46</v>
      </c>
    </row>
    <row r="10752" customFormat="false" ht="13.5" hidden="false" customHeight="true" outlineLevel="0" collapsed="false">
      <c r="A10752" s="31" t="s">
        <v>15649</v>
      </c>
      <c r="C10752" s="0" t="s">
        <v>15650</v>
      </c>
      <c r="D10752" s="27" t="s">
        <v>55</v>
      </c>
    </row>
    <row r="10753" customFormat="false" ht="13.5" hidden="false" customHeight="true" outlineLevel="0" collapsed="false">
      <c r="A10753" s="31" t="s">
        <v>15651</v>
      </c>
      <c r="C10753" s="0" t="s">
        <v>15650</v>
      </c>
      <c r="D10753" s="27" t="s">
        <v>1145</v>
      </c>
    </row>
    <row r="10754" customFormat="false" ht="13.5" hidden="false" customHeight="true" outlineLevel="0" collapsed="false">
      <c r="A10754" s="31" t="s">
        <v>15652</v>
      </c>
      <c r="C10754" s="0" t="s">
        <v>15653</v>
      </c>
      <c r="D10754" s="27" t="s">
        <v>55</v>
      </c>
    </row>
    <row r="10755" customFormat="false" ht="13.5" hidden="false" customHeight="true" outlineLevel="0" collapsed="false">
      <c r="A10755" s="31" t="s">
        <v>15654</v>
      </c>
      <c r="B10755" s="27" t="s">
        <v>40</v>
      </c>
      <c r="C10755" s="0" t="s">
        <v>15655</v>
      </c>
      <c r="D10755" s="27" t="s">
        <v>55</v>
      </c>
    </row>
    <row r="10756" customFormat="false" ht="13.5" hidden="false" customHeight="true" outlineLevel="0" collapsed="false">
      <c r="A10756" s="31" t="s">
        <v>15656</v>
      </c>
      <c r="C10756" s="0" t="s">
        <v>15655</v>
      </c>
      <c r="D10756" s="27" t="s">
        <v>44</v>
      </c>
    </row>
    <row r="10757" customFormat="false" ht="13.5" hidden="false" customHeight="true" outlineLevel="0" collapsed="false">
      <c r="A10757" s="31" t="s">
        <v>15657</v>
      </c>
      <c r="C10757" s="0" t="s">
        <v>15655</v>
      </c>
      <c r="D10757" s="27" t="s">
        <v>46</v>
      </c>
    </row>
    <row r="10758" customFormat="false" ht="13.5" hidden="false" customHeight="true" outlineLevel="0" collapsed="false">
      <c r="A10758" s="31" t="s">
        <v>15658</v>
      </c>
      <c r="C10758" s="0" t="s">
        <v>15659</v>
      </c>
      <c r="D10758" s="27" t="s">
        <v>55</v>
      </c>
    </row>
    <row r="10759" customFormat="false" ht="13.5" hidden="false" customHeight="true" outlineLevel="0" collapsed="false">
      <c r="A10759" s="31" t="s">
        <v>15660</v>
      </c>
      <c r="C10759" s="0" t="s">
        <v>15659</v>
      </c>
      <c r="D10759" s="27" t="s">
        <v>4072</v>
      </c>
    </row>
    <row r="10760" customFormat="false" ht="13.5" hidden="false" customHeight="true" outlineLevel="0" collapsed="false">
      <c r="A10760" s="31" t="s">
        <v>15661</v>
      </c>
      <c r="B10760" s="27" t="s">
        <v>40</v>
      </c>
      <c r="C10760" s="0" t="s">
        <v>15662</v>
      </c>
      <c r="D10760" s="27" t="s">
        <v>55</v>
      </c>
    </row>
    <row r="10761" customFormat="false" ht="13.5" hidden="false" customHeight="true" outlineLevel="0" collapsed="false">
      <c r="A10761" s="31" t="s">
        <v>15663</v>
      </c>
      <c r="C10761" s="0" t="s">
        <v>15662</v>
      </c>
      <c r="D10761" s="27" t="s">
        <v>44</v>
      </c>
    </row>
    <row r="10762" customFormat="false" ht="13.5" hidden="false" customHeight="true" outlineLevel="0" collapsed="false">
      <c r="A10762" s="31" t="s">
        <v>15664</v>
      </c>
      <c r="C10762" s="0" t="s">
        <v>15662</v>
      </c>
      <c r="D10762" s="27" t="s">
        <v>46</v>
      </c>
    </row>
    <row r="10763" customFormat="false" ht="13.5" hidden="false" customHeight="true" outlineLevel="0" collapsed="false">
      <c r="A10763" s="31" t="s">
        <v>15665</v>
      </c>
      <c r="C10763" s="0" t="s">
        <v>15662</v>
      </c>
      <c r="D10763" s="27" t="s">
        <v>15666</v>
      </c>
    </row>
    <row r="10764" customFormat="false" ht="13.5" hidden="false" customHeight="true" outlineLevel="0" collapsed="false">
      <c r="A10764" s="31" t="s">
        <v>15667</v>
      </c>
      <c r="B10764" s="27" t="s">
        <v>40</v>
      </c>
      <c r="C10764" s="0" t="s">
        <v>15668</v>
      </c>
      <c r="D10764" s="27" t="s">
        <v>55</v>
      </c>
    </row>
    <row r="10765" customFormat="false" ht="13.5" hidden="false" customHeight="true" outlineLevel="0" collapsed="false">
      <c r="A10765" s="31" t="s">
        <v>15669</v>
      </c>
      <c r="C10765" s="0" t="s">
        <v>15668</v>
      </c>
      <c r="D10765" s="27" t="s">
        <v>44</v>
      </c>
    </row>
    <row r="10766" customFormat="false" ht="13.5" hidden="false" customHeight="true" outlineLevel="0" collapsed="false">
      <c r="A10766" s="31" t="s">
        <v>15670</v>
      </c>
      <c r="C10766" s="0" t="s">
        <v>15668</v>
      </c>
      <c r="D10766" s="27" t="s">
        <v>46</v>
      </c>
    </row>
    <row r="10767" customFormat="false" ht="13.5" hidden="false" customHeight="true" outlineLevel="0" collapsed="false">
      <c r="A10767" s="31" t="s">
        <v>15671</v>
      </c>
      <c r="B10767" s="27" t="s">
        <v>40</v>
      </c>
      <c r="C10767" s="0" t="s">
        <v>15668</v>
      </c>
      <c r="D10767" s="27" t="s">
        <v>550</v>
      </c>
    </row>
    <row r="10768" customFormat="false" ht="13.5" hidden="false" customHeight="true" outlineLevel="0" collapsed="false">
      <c r="A10768" s="31" t="s">
        <v>15672</v>
      </c>
      <c r="C10768" s="0" t="s">
        <v>15668</v>
      </c>
      <c r="D10768" s="27" t="s">
        <v>44</v>
      </c>
    </row>
    <row r="10769" customFormat="false" ht="13.5" hidden="false" customHeight="true" outlineLevel="0" collapsed="false">
      <c r="A10769" s="31" t="s">
        <v>15673</v>
      </c>
      <c r="C10769" s="0" t="s">
        <v>15668</v>
      </c>
      <c r="D10769" s="27" t="s">
        <v>46</v>
      </c>
    </row>
    <row r="10770" customFormat="false" ht="13.5" hidden="false" customHeight="true" outlineLevel="0" collapsed="false">
      <c r="A10770" s="31" t="s">
        <v>15674</v>
      </c>
      <c r="B10770" s="27" t="s">
        <v>40</v>
      </c>
      <c r="C10770" s="0" t="s">
        <v>15675</v>
      </c>
      <c r="D10770" s="27" t="s">
        <v>55</v>
      </c>
    </row>
    <row r="10771" customFormat="false" ht="13.5" hidden="false" customHeight="true" outlineLevel="0" collapsed="false">
      <c r="A10771" s="31" t="s">
        <v>15676</v>
      </c>
      <c r="C10771" s="0" t="s">
        <v>15675</v>
      </c>
      <c r="D10771" s="27" t="s">
        <v>44</v>
      </c>
    </row>
    <row r="10772" customFormat="false" ht="13.5" hidden="false" customHeight="true" outlineLevel="0" collapsed="false">
      <c r="A10772" s="31" t="s">
        <v>15677</v>
      </c>
      <c r="C10772" s="0" t="s">
        <v>15675</v>
      </c>
      <c r="D10772" s="27" t="s">
        <v>46</v>
      </c>
    </row>
    <row r="10773" customFormat="false" ht="13.5" hidden="false" customHeight="true" outlineLevel="0" collapsed="false">
      <c r="A10773" s="31" t="s">
        <v>15678</v>
      </c>
      <c r="C10773" s="0" t="s">
        <v>15679</v>
      </c>
      <c r="D10773" s="27" t="s">
        <v>5373</v>
      </c>
      <c r="E10773" s="27" t="s">
        <v>56</v>
      </c>
    </row>
    <row r="10774" customFormat="false" ht="13.5" hidden="false" customHeight="true" outlineLevel="0" collapsed="false">
      <c r="A10774" s="31" t="s">
        <v>15680</v>
      </c>
      <c r="C10774" s="0" t="s">
        <v>15679</v>
      </c>
      <c r="D10774" s="27" t="s">
        <v>726</v>
      </c>
      <c r="E10774" s="27" t="s">
        <v>56</v>
      </c>
    </row>
    <row r="10775" customFormat="false" ht="13.5" hidden="false" customHeight="true" outlineLevel="0" collapsed="false">
      <c r="A10775" s="31" t="s">
        <v>15681</v>
      </c>
      <c r="B10775" s="27" t="s">
        <v>40</v>
      </c>
      <c r="C10775" s="0" t="s">
        <v>15682</v>
      </c>
      <c r="D10775" s="27" t="s">
        <v>55</v>
      </c>
    </row>
    <row r="10776" customFormat="false" ht="13.5" hidden="false" customHeight="true" outlineLevel="0" collapsed="false">
      <c r="A10776" s="31" t="s">
        <v>15683</v>
      </c>
      <c r="C10776" s="0" t="s">
        <v>15682</v>
      </c>
      <c r="D10776" s="27" t="s">
        <v>44</v>
      </c>
    </row>
    <row r="10777" customFormat="false" ht="13.5" hidden="false" customHeight="true" outlineLevel="0" collapsed="false">
      <c r="A10777" s="31" t="s">
        <v>15684</v>
      </c>
      <c r="C10777" s="0" t="s">
        <v>15682</v>
      </c>
      <c r="D10777" s="27" t="s">
        <v>46</v>
      </c>
    </row>
    <row r="10778" customFormat="false" ht="13.5" hidden="false" customHeight="true" outlineLevel="0" collapsed="false">
      <c r="A10778" s="31" t="s">
        <v>15685</v>
      </c>
      <c r="C10778" s="0" t="s">
        <v>15686</v>
      </c>
      <c r="D10778" s="27" t="s">
        <v>3240</v>
      </c>
    </row>
    <row r="10779" customFormat="false" ht="13.5" hidden="false" customHeight="true" outlineLevel="0" collapsed="false">
      <c r="A10779" s="31" t="s">
        <v>15687</v>
      </c>
      <c r="C10779" s="0" t="s">
        <v>15688</v>
      </c>
      <c r="D10779" s="27" t="s">
        <v>2300</v>
      </c>
      <c r="E10779" s="27" t="s">
        <v>56</v>
      </c>
    </row>
    <row r="10780" customFormat="false" ht="13.5" hidden="false" customHeight="true" outlineLevel="0" collapsed="false">
      <c r="A10780" s="31" t="s">
        <v>15689</v>
      </c>
      <c r="B10780" s="27" t="s">
        <v>40</v>
      </c>
      <c r="C10780" s="0" t="s">
        <v>15688</v>
      </c>
      <c r="D10780" s="27" t="s">
        <v>62</v>
      </c>
      <c r="E10780" s="27" t="s">
        <v>56</v>
      </c>
    </row>
    <row r="10781" customFormat="false" ht="13.5" hidden="false" customHeight="true" outlineLevel="0" collapsed="false">
      <c r="A10781" s="31" t="s">
        <v>15690</v>
      </c>
      <c r="C10781" s="0" t="s">
        <v>15688</v>
      </c>
      <c r="D10781" s="27" t="s">
        <v>44</v>
      </c>
      <c r="E10781" s="27" t="s">
        <v>56</v>
      </c>
    </row>
    <row r="10782" customFormat="false" ht="13.5" hidden="false" customHeight="true" outlineLevel="0" collapsed="false">
      <c r="A10782" s="31" t="s">
        <v>15691</v>
      </c>
      <c r="C10782" s="0" t="s">
        <v>15688</v>
      </c>
      <c r="D10782" s="27" t="s">
        <v>46</v>
      </c>
      <c r="E10782" s="27" t="s">
        <v>56</v>
      </c>
    </row>
    <row r="10783" customFormat="false" ht="13.5" hidden="false" customHeight="true" outlineLevel="0" collapsed="false">
      <c r="A10783" s="31" t="s">
        <v>15692</v>
      </c>
      <c r="C10783" s="0" t="s">
        <v>15693</v>
      </c>
      <c r="D10783" s="27" t="s">
        <v>15694</v>
      </c>
    </row>
    <row r="10784" customFormat="false" ht="13.5" hidden="false" customHeight="true" outlineLevel="0" collapsed="false">
      <c r="A10784" s="31" t="s">
        <v>15695</v>
      </c>
      <c r="B10784" s="27" t="s">
        <v>40</v>
      </c>
      <c r="C10784" s="0" t="s">
        <v>15693</v>
      </c>
      <c r="D10784" s="27" t="s">
        <v>55</v>
      </c>
    </row>
    <row r="10785" customFormat="false" ht="13.5" hidden="false" customHeight="true" outlineLevel="0" collapsed="false">
      <c r="A10785" s="31" t="s">
        <v>15696</v>
      </c>
      <c r="C10785" s="0" t="s">
        <v>15693</v>
      </c>
      <c r="D10785" s="27" t="s">
        <v>44</v>
      </c>
    </row>
    <row r="10786" customFormat="false" ht="13.5" hidden="false" customHeight="true" outlineLevel="0" collapsed="false">
      <c r="A10786" s="31" t="s">
        <v>15697</v>
      </c>
      <c r="C10786" s="0" t="s">
        <v>15693</v>
      </c>
      <c r="D10786" s="27" t="s">
        <v>46</v>
      </c>
    </row>
    <row r="10787" customFormat="false" ht="13.5" hidden="false" customHeight="true" outlineLevel="0" collapsed="false">
      <c r="A10787" s="31" t="s">
        <v>15698</v>
      </c>
      <c r="B10787" s="27" t="s">
        <v>40</v>
      </c>
      <c r="C10787" s="0" t="s">
        <v>15699</v>
      </c>
      <c r="D10787" s="27" t="s">
        <v>3027</v>
      </c>
    </row>
    <row r="10788" customFormat="false" ht="13.5" hidden="false" customHeight="true" outlineLevel="0" collapsed="false">
      <c r="A10788" s="31" t="s">
        <v>15700</v>
      </c>
      <c r="C10788" s="0" t="s">
        <v>15699</v>
      </c>
      <c r="D10788" s="27" t="s">
        <v>44</v>
      </c>
    </row>
    <row r="10789" customFormat="false" ht="13.5" hidden="false" customHeight="true" outlineLevel="0" collapsed="false">
      <c r="A10789" s="31" t="s">
        <v>15701</v>
      </c>
      <c r="C10789" s="0" t="s">
        <v>15699</v>
      </c>
      <c r="D10789" s="27" t="s">
        <v>46</v>
      </c>
    </row>
    <row r="10790" customFormat="false" ht="13.5" hidden="false" customHeight="true" outlineLevel="0" collapsed="false">
      <c r="A10790" s="31" t="s">
        <v>15702</v>
      </c>
      <c r="B10790" s="27" t="s">
        <v>40</v>
      </c>
      <c r="C10790" s="0" t="s">
        <v>15703</v>
      </c>
      <c r="D10790" s="27" t="s">
        <v>55</v>
      </c>
    </row>
    <row r="10791" customFormat="false" ht="13.5" hidden="false" customHeight="true" outlineLevel="0" collapsed="false">
      <c r="A10791" s="31" t="s">
        <v>15704</v>
      </c>
      <c r="C10791" s="0" t="s">
        <v>15703</v>
      </c>
      <c r="D10791" s="27" t="s">
        <v>44</v>
      </c>
    </row>
    <row r="10792" customFormat="false" ht="13.5" hidden="false" customHeight="true" outlineLevel="0" collapsed="false">
      <c r="A10792" s="31" t="s">
        <v>15705</v>
      </c>
      <c r="C10792" s="0" t="s">
        <v>15703</v>
      </c>
      <c r="D10792" s="27" t="s">
        <v>46</v>
      </c>
    </row>
    <row r="10793" customFormat="false" ht="13.5" hidden="false" customHeight="true" outlineLevel="0" collapsed="false">
      <c r="A10793" s="31" t="s">
        <v>15706</v>
      </c>
      <c r="C10793" s="0" t="s">
        <v>15707</v>
      </c>
      <c r="D10793" s="27" t="s">
        <v>55</v>
      </c>
    </row>
    <row r="10794" customFormat="false" ht="13.5" hidden="false" customHeight="true" outlineLevel="0" collapsed="false">
      <c r="A10794" s="31" t="s">
        <v>15708</v>
      </c>
      <c r="C10794" s="0" t="s">
        <v>15709</v>
      </c>
      <c r="D10794" s="27" t="s">
        <v>15710</v>
      </c>
    </row>
    <row r="10795" customFormat="false" ht="13.5" hidden="false" customHeight="true" outlineLevel="0" collapsed="false">
      <c r="A10795" s="31" t="s">
        <v>15711</v>
      </c>
      <c r="C10795" s="0" t="s">
        <v>15712</v>
      </c>
      <c r="D10795" s="27" t="s">
        <v>55</v>
      </c>
    </row>
    <row r="10796" customFormat="false" ht="13.5" hidden="false" customHeight="true" outlineLevel="0" collapsed="false">
      <c r="A10796" s="31" t="s">
        <v>15713</v>
      </c>
      <c r="C10796" s="0" t="s">
        <v>15714</v>
      </c>
      <c r="D10796" s="27" t="s">
        <v>726</v>
      </c>
    </row>
    <row r="10797" customFormat="false" ht="13.5" hidden="false" customHeight="true" outlineLevel="0" collapsed="false">
      <c r="A10797" s="31" t="s">
        <v>15715</v>
      </c>
      <c r="C10797" s="0" t="s">
        <v>15714</v>
      </c>
      <c r="D10797" s="27" t="s">
        <v>15716</v>
      </c>
    </row>
    <row r="10798" customFormat="false" ht="13.5" hidden="false" customHeight="true" outlineLevel="0" collapsed="false">
      <c r="A10798" s="31" t="s">
        <v>15717</v>
      </c>
      <c r="C10798" s="0" t="s">
        <v>15714</v>
      </c>
      <c r="D10798" s="27" t="s">
        <v>111</v>
      </c>
    </row>
    <row r="10799" customFormat="false" ht="13.5" hidden="false" customHeight="true" outlineLevel="0" collapsed="false">
      <c r="A10799" s="31" t="s">
        <v>15718</v>
      </c>
      <c r="B10799" s="27" t="s">
        <v>40</v>
      </c>
      <c r="C10799" s="0" t="s">
        <v>15719</v>
      </c>
      <c r="D10799" s="27" t="s">
        <v>55</v>
      </c>
    </row>
    <row r="10800" customFormat="false" ht="13.5" hidden="false" customHeight="true" outlineLevel="0" collapsed="false">
      <c r="A10800" s="31" t="s">
        <v>15720</v>
      </c>
      <c r="C10800" s="0" t="s">
        <v>15719</v>
      </c>
      <c r="D10800" s="27" t="s">
        <v>44</v>
      </c>
    </row>
    <row r="10801" customFormat="false" ht="13.5" hidden="false" customHeight="true" outlineLevel="0" collapsed="false">
      <c r="A10801" s="31" t="s">
        <v>15721</v>
      </c>
      <c r="C10801" s="0" t="s">
        <v>15719</v>
      </c>
      <c r="D10801" s="27" t="s">
        <v>46</v>
      </c>
    </row>
    <row r="10802" customFormat="false" ht="13.5" hidden="false" customHeight="true" outlineLevel="0" collapsed="false">
      <c r="A10802" s="31" t="s">
        <v>15722</v>
      </c>
      <c r="B10802" s="27" t="s">
        <v>40</v>
      </c>
      <c r="C10802" s="0" t="s">
        <v>15723</v>
      </c>
      <c r="D10802" s="27" t="s">
        <v>62</v>
      </c>
    </row>
    <row r="10803" customFormat="false" ht="13.5" hidden="false" customHeight="true" outlineLevel="0" collapsed="false">
      <c r="A10803" s="31" t="s">
        <v>15724</v>
      </c>
      <c r="C10803" s="0" t="s">
        <v>15723</v>
      </c>
      <c r="D10803" s="27" t="s">
        <v>44</v>
      </c>
    </row>
    <row r="10804" customFormat="false" ht="13.5" hidden="false" customHeight="true" outlineLevel="0" collapsed="false">
      <c r="A10804" s="31" t="s">
        <v>15725</v>
      </c>
      <c r="C10804" s="0" t="s">
        <v>15723</v>
      </c>
      <c r="D10804" s="27" t="s">
        <v>46</v>
      </c>
    </row>
    <row r="10805" customFormat="false" ht="13.5" hidden="false" customHeight="true" outlineLevel="0" collapsed="false">
      <c r="A10805" s="31" t="s">
        <v>15726</v>
      </c>
      <c r="B10805" s="27" t="s">
        <v>40</v>
      </c>
      <c r="C10805" s="0" t="s">
        <v>15727</v>
      </c>
      <c r="D10805" s="27" t="s">
        <v>55</v>
      </c>
    </row>
    <row r="10806" customFormat="false" ht="13.5" hidden="false" customHeight="true" outlineLevel="0" collapsed="false">
      <c r="A10806" s="31" t="s">
        <v>15728</v>
      </c>
      <c r="C10806" s="0" t="s">
        <v>15727</v>
      </c>
      <c r="D10806" s="27" t="s">
        <v>44</v>
      </c>
    </row>
    <row r="10807" customFormat="false" ht="13.5" hidden="false" customHeight="true" outlineLevel="0" collapsed="false">
      <c r="A10807" s="31" t="s">
        <v>15729</v>
      </c>
      <c r="C10807" s="0" t="s">
        <v>15727</v>
      </c>
      <c r="D10807" s="27" t="s">
        <v>46</v>
      </c>
    </row>
    <row r="10808" customFormat="false" ht="13.5" hidden="false" customHeight="true" outlineLevel="0" collapsed="false">
      <c r="A10808" s="31" t="s">
        <v>15730</v>
      </c>
      <c r="C10808" s="0" t="s">
        <v>1049</v>
      </c>
      <c r="D10808" s="27" t="s">
        <v>15731</v>
      </c>
    </row>
    <row r="10809" customFormat="false" ht="13.5" hidden="false" customHeight="true" outlineLevel="0" collapsed="false">
      <c r="A10809" s="31" t="s">
        <v>15732</v>
      </c>
      <c r="B10809" s="27" t="s">
        <v>40</v>
      </c>
      <c r="C10809" s="0" t="s">
        <v>15733</v>
      </c>
      <c r="D10809" s="27" t="s">
        <v>55</v>
      </c>
    </row>
    <row r="10810" customFormat="false" ht="13.5" hidden="false" customHeight="true" outlineLevel="0" collapsed="false">
      <c r="A10810" s="31" t="s">
        <v>15734</v>
      </c>
      <c r="C10810" s="0" t="s">
        <v>15733</v>
      </c>
      <c r="D10810" s="27" t="s">
        <v>44</v>
      </c>
    </row>
    <row r="10811" customFormat="false" ht="13.5" hidden="false" customHeight="true" outlineLevel="0" collapsed="false">
      <c r="A10811" s="31" t="s">
        <v>15735</v>
      </c>
      <c r="C10811" s="0" t="s">
        <v>15733</v>
      </c>
      <c r="D10811" s="27" t="s">
        <v>46</v>
      </c>
    </row>
    <row r="10812" customFormat="false" ht="13.5" hidden="false" customHeight="true" outlineLevel="0" collapsed="false">
      <c r="A10812" s="31" t="s">
        <v>15736</v>
      </c>
      <c r="B10812" s="27" t="s">
        <v>40</v>
      </c>
      <c r="C10812" s="0" t="s">
        <v>15737</v>
      </c>
      <c r="D10812" s="27" t="s">
        <v>55</v>
      </c>
    </row>
    <row r="10813" customFormat="false" ht="13.5" hidden="false" customHeight="true" outlineLevel="0" collapsed="false">
      <c r="A10813" s="31" t="s">
        <v>15738</v>
      </c>
      <c r="C10813" s="0" t="s">
        <v>15737</v>
      </c>
      <c r="D10813" s="27" t="s">
        <v>44</v>
      </c>
    </row>
    <row r="10814" customFormat="false" ht="13.5" hidden="false" customHeight="true" outlineLevel="0" collapsed="false">
      <c r="A10814" s="31" t="s">
        <v>15739</v>
      </c>
      <c r="C10814" s="0" t="s">
        <v>15737</v>
      </c>
      <c r="D10814" s="27" t="s">
        <v>46</v>
      </c>
    </row>
    <row r="10815" customFormat="false" ht="13.5" hidden="false" customHeight="true" outlineLevel="0" collapsed="false">
      <c r="A10815" s="31" t="s">
        <v>15740</v>
      </c>
      <c r="B10815" s="27" t="s">
        <v>40</v>
      </c>
      <c r="C10815" s="0" t="s">
        <v>15741</v>
      </c>
      <c r="D10815" s="27" t="s">
        <v>55</v>
      </c>
    </row>
    <row r="10816" customFormat="false" ht="13.5" hidden="false" customHeight="true" outlineLevel="0" collapsed="false">
      <c r="A10816" s="31" t="s">
        <v>15742</v>
      </c>
      <c r="C10816" s="0" t="s">
        <v>15741</v>
      </c>
      <c r="D10816" s="27" t="s">
        <v>44</v>
      </c>
    </row>
    <row r="10817" customFormat="false" ht="13.5" hidden="false" customHeight="true" outlineLevel="0" collapsed="false">
      <c r="A10817" s="31" t="s">
        <v>15743</v>
      </c>
      <c r="C10817" s="0" t="s">
        <v>15741</v>
      </c>
      <c r="D10817" s="27" t="s">
        <v>46</v>
      </c>
    </row>
    <row r="10818" customFormat="false" ht="13.5" hidden="false" customHeight="true" outlineLevel="0" collapsed="false">
      <c r="A10818" s="31" t="s">
        <v>15744</v>
      </c>
      <c r="B10818" s="27" t="s">
        <v>40</v>
      </c>
      <c r="C10818" s="0" t="s">
        <v>15745</v>
      </c>
      <c r="D10818" s="27" t="s">
        <v>55</v>
      </c>
      <c r="E10818" s="27" t="s">
        <v>56</v>
      </c>
    </row>
    <row r="10819" customFormat="false" ht="13.5" hidden="false" customHeight="true" outlineLevel="0" collapsed="false">
      <c r="A10819" s="31" t="s">
        <v>15746</v>
      </c>
      <c r="C10819" s="0" t="s">
        <v>15745</v>
      </c>
      <c r="D10819" s="27" t="s">
        <v>44</v>
      </c>
      <c r="E10819" s="27" t="s">
        <v>56</v>
      </c>
    </row>
    <row r="10820" customFormat="false" ht="13.5" hidden="false" customHeight="true" outlineLevel="0" collapsed="false">
      <c r="A10820" s="31" t="s">
        <v>15747</v>
      </c>
      <c r="C10820" s="0" t="s">
        <v>15745</v>
      </c>
      <c r="D10820" s="27" t="s">
        <v>46</v>
      </c>
      <c r="E10820" s="27" t="s">
        <v>56</v>
      </c>
    </row>
    <row r="10821" customFormat="false" ht="13.5" hidden="false" customHeight="true" outlineLevel="0" collapsed="false">
      <c r="A10821" s="31" t="s">
        <v>15748</v>
      </c>
      <c r="C10821" s="0" t="s">
        <v>15749</v>
      </c>
      <c r="D10821" s="27" t="s">
        <v>55</v>
      </c>
    </row>
    <row r="10822" customFormat="false" ht="13.5" hidden="false" customHeight="true" outlineLevel="0" collapsed="false">
      <c r="A10822" s="31" t="s">
        <v>15750</v>
      </c>
      <c r="C10822" s="0" t="s">
        <v>15751</v>
      </c>
      <c r="D10822" s="27" t="s">
        <v>15752</v>
      </c>
    </row>
    <row r="10823" customFormat="false" ht="13.5" hidden="false" customHeight="true" outlineLevel="0" collapsed="false">
      <c r="A10823" s="31" t="s">
        <v>15753</v>
      </c>
      <c r="B10823" s="27" t="s">
        <v>40</v>
      </c>
      <c r="C10823" s="0" t="s">
        <v>15751</v>
      </c>
      <c r="D10823" s="27" t="s">
        <v>55</v>
      </c>
    </row>
    <row r="10824" customFormat="false" ht="13.5" hidden="false" customHeight="true" outlineLevel="0" collapsed="false">
      <c r="A10824" s="31" t="s">
        <v>15754</v>
      </c>
      <c r="C10824" s="0" t="s">
        <v>15751</v>
      </c>
      <c r="D10824" s="27" t="s">
        <v>44</v>
      </c>
    </row>
    <row r="10825" customFormat="false" ht="13.5" hidden="false" customHeight="true" outlineLevel="0" collapsed="false">
      <c r="A10825" s="31" t="s">
        <v>15755</v>
      </c>
      <c r="C10825" s="0" t="s">
        <v>15751</v>
      </c>
      <c r="D10825" s="27" t="s">
        <v>46</v>
      </c>
    </row>
    <row r="10826" customFormat="false" ht="13.5" hidden="false" customHeight="true" outlineLevel="0" collapsed="false">
      <c r="A10826" s="31" t="s">
        <v>15756</v>
      </c>
      <c r="B10826" s="27" t="s">
        <v>40</v>
      </c>
      <c r="C10826" s="0" t="s">
        <v>15757</v>
      </c>
      <c r="D10826" s="27" t="s">
        <v>55</v>
      </c>
    </row>
    <row r="10827" customFormat="false" ht="13.5" hidden="false" customHeight="true" outlineLevel="0" collapsed="false">
      <c r="A10827" s="31" t="s">
        <v>15758</v>
      </c>
      <c r="C10827" s="0" t="s">
        <v>15757</v>
      </c>
      <c r="D10827" s="27" t="s">
        <v>44</v>
      </c>
    </row>
    <row r="10828" customFormat="false" ht="13.5" hidden="false" customHeight="true" outlineLevel="0" collapsed="false">
      <c r="A10828" s="31" t="s">
        <v>15759</v>
      </c>
      <c r="C10828" s="0" t="s">
        <v>15757</v>
      </c>
      <c r="D10828" s="27" t="s">
        <v>46</v>
      </c>
    </row>
    <row r="10829" customFormat="false" ht="13.5" hidden="false" customHeight="true" outlineLevel="0" collapsed="false">
      <c r="A10829" s="31" t="s">
        <v>15760</v>
      </c>
      <c r="B10829" s="27" t="s">
        <v>40</v>
      </c>
      <c r="C10829" s="0" t="s">
        <v>15761</v>
      </c>
      <c r="D10829" s="27" t="s">
        <v>15762</v>
      </c>
      <c r="E10829" s="27" t="s">
        <v>56</v>
      </c>
    </row>
    <row r="10830" customFormat="false" ht="13.5" hidden="false" customHeight="true" outlineLevel="0" collapsed="false">
      <c r="A10830" s="31" t="s">
        <v>15763</v>
      </c>
      <c r="C10830" s="0" t="s">
        <v>15761</v>
      </c>
      <c r="D10830" s="27" t="s">
        <v>44</v>
      </c>
      <c r="E10830" s="27" t="s">
        <v>56</v>
      </c>
    </row>
    <row r="10831" customFormat="false" ht="13.5" hidden="false" customHeight="true" outlineLevel="0" collapsed="false">
      <c r="A10831" s="31" t="s">
        <v>15764</v>
      </c>
      <c r="C10831" s="0" t="s">
        <v>15761</v>
      </c>
      <c r="D10831" s="27" t="s">
        <v>46</v>
      </c>
      <c r="E10831" s="27" t="s">
        <v>56</v>
      </c>
    </row>
    <row r="10832" customFormat="false" ht="13.5" hidden="false" customHeight="true" outlineLevel="0" collapsed="false">
      <c r="A10832" s="31" t="s">
        <v>15765</v>
      </c>
      <c r="B10832" s="27" t="s">
        <v>40</v>
      </c>
      <c r="C10832" s="0" t="s">
        <v>15766</v>
      </c>
      <c r="D10832" s="27" t="s">
        <v>55</v>
      </c>
    </row>
    <row r="10833" customFormat="false" ht="13.5" hidden="false" customHeight="true" outlineLevel="0" collapsed="false">
      <c r="A10833" s="31" t="s">
        <v>15767</v>
      </c>
      <c r="C10833" s="0" t="s">
        <v>15766</v>
      </c>
      <c r="D10833" s="27" t="s">
        <v>44</v>
      </c>
    </row>
    <row r="10834" customFormat="false" ht="13.5" hidden="false" customHeight="true" outlineLevel="0" collapsed="false">
      <c r="A10834" s="31" t="s">
        <v>15768</v>
      </c>
      <c r="C10834" s="0" t="s">
        <v>15766</v>
      </c>
      <c r="D10834" s="27" t="s">
        <v>46</v>
      </c>
    </row>
    <row r="10835" customFormat="false" ht="13.5" hidden="false" customHeight="true" outlineLevel="0" collapsed="false">
      <c r="A10835" s="31" t="s">
        <v>15769</v>
      </c>
      <c r="C10835" s="0" t="s">
        <v>15770</v>
      </c>
      <c r="D10835" s="27" t="s">
        <v>55</v>
      </c>
    </row>
    <row r="10836" customFormat="false" ht="13.5" hidden="false" customHeight="true" outlineLevel="0" collapsed="false">
      <c r="A10836" s="31" t="s">
        <v>15771</v>
      </c>
      <c r="B10836" s="27" t="s">
        <v>40</v>
      </c>
      <c r="C10836" s="0" t="s">
        <v>15772</v>
      </c>
      <c r="D10836" s="27" t="s">
        <v>3130</v>
      </c>
    </row>
    <row r="10837" customFormat="false" ht="13.5" hidden="false" customHeight="true" outlineLevel="0" collapsed="false">
      <c r="A10837" s="31" t="s">
        <v>15773</v>
      </c>
      <c r="C10837" s="0" t="s">
        <v>15772</v>
      </c>
      <c r="D10837" s="27" t="s">
        <v>44</v>
      </c>
    </row>
    <row r="10838" customFormat="false" ht="13.5" hidden="false" customHeight="true" outlineLevel="0" collapsed="false">
      <c r="A10838" s="31" t="s">
        <v>15774</v>
      </c>
      <c r="C10838" s="0" t="s">
        <v>15772</v>
      </c>
      <c r="D10838" s="27" t="s">
        <v>46</v>
      </c>
    </row>
    <row r="10839" customFormat="false" ht="13.5" hidden="false" customHeight="true" outlineLevel="0" collapsed="false">
      <c r="A10839" s="31" t="s">
        <v>15775</v>
      </c>
      <c r="C10839" s="0" t="s">
        <v>15776</v>
      </c>
      <c r="D10839" s="27" t="s">
        <v>15777</v>
      </c>
    </row>
    <row r="10840" customFormat="false" ht="13.5" hidden="false" customHeight="true" outlineLevel="0" collapsed="false">
      <c r="A10840" s="31" t="s">
        <v>15778</v>
      </c>
      <c r="B10840" s="27" t="s">
        <v>40</v>
      </c>
      <c r="C10840" s="0" t="s">
        <v>15776</v>
      </c>
      <c r="D10840" s="27" t="s">
        <v>62</v>
      </c>
    </row>
    <row r="10841" customFormat="false" ht="13.5" hidden="false" customHeight="true" outlineLevel="0" collapsed="false">
      <c r="A10841" s="31" t="s">
        <v>15779</v>
      </c>
      <c r="C10841" s="0" t="s">
        <v>15776</v>
      </c>
      <c r="D10841" s="27" t="s">
        <v>44</v>
      </c>
    </row>
    <row r="10842" customFormat="false" ht="13.5" hidden="false" customHeight="true" outlineLevel="0" collapsed="false">
      <c r="A10842" s="31" t="s">
        <v>15780</v>
      </c>
      <c r="C10842" s="0" t="s">
        <v>15776</v>
      </c>
      <c r="D10842" s="27" t="s">
        <v>46</v>
      </c>
    </row>
    <row r="10843" customFormat="false" ht="13.5" hidden="false" customHeight="true" outlineLevel="0" collapsed="false">
      <c r="A10843" s="31" t="s">
        <v>15781</v>
      </c>
      <c r="B10843" s="27" t="s">
        <v>40</v>
      </c>
      <c r="C10843" s="0" t="s">
        <v>15782</v>
      </c>
      <c r="D10843" s="27" t="s">
        <v>55</v>
      </c>
    </row>
    <row r="10844" customFormat="false" ht="13.5" hidden="false" customHeight="true" outlineLevel="0" collapsed="false">
      <c r="A10844" s="31" t="s">
        <v>15783</v>
      </c>
      <c r="C10844" s="0" t="s">
        <v>15782</v>
      </c>
      <c r="D10844" s="27" t="s">
        <v>44</v>
      </c>
    </row>
    <row r="10845" customFormat="false" ht="13.5" hidden="false" customHeight="true" outlineLevel="0" collapsed="false">
      <c r="A10845" s="31" t="s">
        <v>15784</v>
      </c>
      <c r="C10845" s="0" t="s">
        <v>15782</v>
      </c>
      <c r="D10845" s="27" t="s">
        <v>46</v>
      </c>
    </row>
    <row r="10846" customFormat="false" ht="13.5" hidden="false" customHeight="true" outlineLevel="0" collapsed="false">
      <c r="A10846" s="31" t="s">
        <v>15785</v>
      </c>
      <c r="B10846" s="27" t="s">
        <v>40</v>
      </c>
      <c r="C10846" s="0" t="s">
        <v>15786</v>
      </c>
      <c r="D10846" s="27" t="s">
        <v>74</v>
      </c>
    </row>
    <row r="10847" customFormat="false" ht="13.5" hidden="false" customHeight="true" outlineLevel="0" collapsed="false">
      <c r="A10847" s="31" t="s">
        <v>15787</v>
      </c>
      <c r="C10847" s="0" t="s">
        <v>15786</v>
      </c>
      <c r="D10847" s="27" t="s">
        <v>44</v>
      </c>
    </row>
    <row r="10848" customFormat="false" ht="13.5" hidden="false" customHeight="true" outlineLevel="0" collapsed="false">
      <c r="A10848" s="31" t="s">
        <v>15788</v>
      </c>
      <c r="C10848" s="0" t="s">
        <v>15786</v>
      </c>
      <c r="D10848" s="27" t="s">
        <v>46</v>
      </c>
    </row>
    <row r="10849" customFormat="false" ht="13.5" hidden="false" customHeight="true" outlineLevel="0" collapsed="false">
      <c r="A10849" s="31" t="s">
        <v>15789</v>
      </c>
      <c r="B10849" s="27" t="s">
        <v>40</v>
      </c>
      <c r="C10849" s="0" t="s">
        <v>15790</v>
      </c>
      <c r="D10849" s="27" t="s">
        <v>55</v>
      </c>
    </row>
    <row r="10850" customFormat="false" ht="13.5" hidden="false" customHeight="true" outlineLevel="0" collapsed="false">
      <c r="A10850" s="31" t="s">
        <v>15791</v>
      </c>
      <c r="C10850" s="0" t="s">
        <v>15790</v>
      </c>
      <c r="D10850" s="27" t="s">
        <v>44</v>
      </c>
    </row>
    <row r="10851" customFormat="false" ht="13.5" hidden="false" customHeight="true" outlineLevel="0" collapsed="false">
      <c r="A10851" s="31" t="s">
        <v>15792</v>
      </c>
      <c r="C10851" s="0" t="s">
        <v>15790</v>
      </c>
      <c r="D10851" s="27" t="s">
        <v>46</v>
      </c>
    </row>
    <row r="10852" customFormat="false" ht="13.5" hidden="false" customHeight="true" outlineLevel="0" collapsed="false">
      <c r="A10852" s="31" t="s">
        <v>15793</v>
      </c>
      <c r="B10852" s="27" t="s">
        <v>40</v>
      </c>
      <c r="C10852" s="0" t="s">
        <v>15794</v>
      </c>
      <c r="D10852" s="27" t="s">
        <v>55</v>
      </c>
    </row>
    <row r="10853" customFormat="false" ht="13.5" hidden="false" customHeight="true" outlineLevel="0" collapsed="false">
      <c r="A10853" s="31" t="s">
        <v>15795</v>
      </c>
      <c r="C10853" s="0" t="s">
        <v>15794</v>
      </c>
      <c r="D10853" s="27" t="s">
        <v>44</v>
      </c>
    </row>
    <row r="10854" customFormat="false" ht="13.5" hidden="false" customHeight="true" outlineLevel="0" collapsed="false">
      <c r="A10854" s="31" t="s">
        <v>15796</v>
      </c>
      <c r="C10854" s="0" t="s">
        <v>15794</v>
      </c>
      <c r="D10854" s="27" t="s">
        <v>46</v>
      </c>
    </row>
    <row r="10855" customFormat="false" ht="13.5" hidden="false" customHeight="true" outlineLevel="0" collapsed="false">
      <c r="A10855" s="31" t="s">
        <v>15797</v>
      </c>
      <c r="B10855" s="27" t="s">
        <v>40</v>
      </c>
      <c r="C10855" s="0" t="s">
        <v>15798</v>
      </c>
      <c r="D10855" s="27" t="s">
        <v>55</v>
      </c>
    </row>
    <row r="10856" customFormat="false" ht="13.5" hidden="false" customHeight="true" outlineLevel="0" collapsed="false">
      <c r="A10856" s="31" t="s">
        <v>15799</v>
      </c>
      <c r="C10856" s="0" t="s">
        <v>15798</v>
      </c>
      <c r="D10856" s="27" t="s">
        <v>44</v>
      </c>
    </row>
    <row r="10857" customFormat="false" ht="13.5" hidden="false" customHeight="true" outlineLevel="0" collapsed="false">
      <c r="A10857" s="31" t="s">
        <v>15800</v>
      </c>
      <c r="C10857" s="0" t="s">
        <v>15798</v>
      </c>
      <c r="D10857" s="27" t="s">
        <v>46</v>
      </c>
    </row>
    <row r="10858" customFormat="false" ht="13.5" hidden="false" customHeight="true" outlineLevel="0" collapsed="false">
      <c r="A10858" s="31" t="s">
        <v>15801</v>
      </c>
      <c r="C10858" s="0" t="s">
        <v>15802</v>
      </c>
      <c r="D10858" s="27" t="s">
        <v>6715</v>
      </c>
    </row>
    <row r="10859" customFormat="false" ht="13.5" hidden="false" customHeight="true" outlineLevel="0" collapsed="false">
      <c r="A10859" s="31" t="s">
        <v>15803</v>
      </c>
      <c r="B10859" s="27" t="s">
        <v>40</v>
      </c>
      <c r="C10859" s="0" t="s">
        <v>15804</v>
      </c>
      <c r="D10859" s="27" t="s">
        <v>62</v>
      </c>
    </row>
    <row r="10860" customFormat="false" ht="13.5" hidden="false" customHeight="true" outlineLevel="0" collapsed="false">
      <c r="A10860" s="31" t="s">
        <v>15805</v>
      </c>
      <c r="C10860" s="0" t="s">
        <v>15804</v>
      </c>
      <c r="D10860" s="27" t="s">
        <v>44</v>
      </c>
    </row>
    <row r="10861" customFormat="false" ht="13.5" hidden="false" customHeight="true" outlineLevel="0" collapsed="false">
      <c r="A10861" s="31" t="s">
        <v>15806</v>
      </c>
      <c r="C10861" s="0" t="s">
        <v>15804</v>
      </c>
      <c r="D10861" s="27" t="s">
        <v>46</v>
      </c>
    </row>
    <row r="10862" customFormat="false" ht="13.5" hidden="false" customHeight="true" outlineLevel="0" collapsed="false">
      <c r="A10862" s="31" t="s">
        <v>15807</v>
      </c>
      <c r="C10862" s="0" t="s">
        <v>15808</v>
      </c>
      <c r="D10862" s="27" t="s">
        <v>15809</v>
      </c>
    </row>
    <row r="10863" customFormat="false" ht="13.5" hidden="false" customHeight="true" outlineLevel="0" collapsed="false">
      <c r="A10863" s="31" t="s">
        <v>15810</v>
      </c>
      <c r="C10863" s="0" t="s">
        <v>15811</v>
      </c>
      <c r="D10863" s="27" t="s">
        <v>55</v>
      </c>
    </row>
    <row r="10864" customFormat="false" ht="13.5" hidden="false" customHeight="true" outlineLevel="0" collapsed="false">
      <c r="A10864" s="31" t="s">
        <v>15812</v>
      </c>
      <c r="B10864" s="27" t="s">
        <v>40</v>
      </c>
      <c r="C10864" s="0" t="s">
        <v>15813</v>
      </c>
      <c r="D10864" s="27" t="s">
        <v>55</v>
      </c>
    </row>
    <row r="10865" customFormat="false" ht="13.5" hidden="false" customHeight="true" outlineLevel="0" collapsed="false">
      <c r="A10865" s="31" t="s">
        <v>15814</v>
      </c>
      <c r="C10865" s="0" t="s">
        <v>15813</v>
      </c>
      <c r="D10865" s="27" t="s">
        <v>44</v>
      </c>
    </row>
    <row r="10866" customFormat="false" ht="13.5" hidden="false" customHeight="true" outlineLevel="0" collapsed="false">
      <c r="A10866" s="31" t="s">
        <v>15815</v>
      </c>
      <c r="C10866" s="0" t="s">
        <v>15813</v>
      </c>
      <c r="D10866" s="27" t="s">
        <v>46</v>
      </c>
    </row>
    <row r="10867" customFormat="false" ht="13.5" hidden="false" customHeight="true" outlineLevel="0" collapsed="false">
      <c r="A10867" s="31" t="s">
        <v>15816</v>
      </c>
      <c r="C10867" s="0" t="s">
        <v>15813</v>
      </c>
      <c r="D10867" s="27" t="s">
        <v>1751</v>
      </c>
    </row>
    <row r="10868" customFormat="false" ht="13.5" hidden="false" customHeight="true" outlineLevel="0" collapsed="false">
      <c r="A10868" s="31" t="s">
        <v>15817</v>
      </c>
      <c r="B10868" s="27" t="s">
        <v>40</v>
      </c>
      <c r="C10868" s="0" t="s">
        <v>15818</v>
      </c>
      <c r="D10868" s="27" t="s">
        <v>55</v>
      </c>
    </row>
    <row r="10869" customFormat="false" ht="13.5" hidden="false" customHeight="true" outlineLevel="0" collapsed="false">
      <c r="A10869" s="31" t="s">
        <v>15819</v>
      </c>
      <c r="C10869" s="0" t="s">
        <v>15818</v>
      </c>
      <c r="D10869" s="27" t="s">
        <v>44</v>
      </c>
    </row>
    <row r="10870" customFormat="false" ht="13.5" hidden="false" customHeight="true" outlineLevel="0" collapsed="false">
      <c r="A10870" s="31" t="s">
        <v>15820</v>
      </c>
      <c r="C10870" s="0" t="s">
        <v>15818</v>
      </c>
      <c r="D10870" s="27" t="s">
        <v>46</v>
      </c>
    </row>
    <row r="10871" customFormat="false" ht="13.5" hidden="false" customHeight="true" outlineLevel="0" collapsed="false">
      <c r="A10871" s="31" t="s">
        <v>15821</v>
      </c>
      <c r="C10871" s="0" t="s">
        <v>15822</v>
      </c>
      <c r="D10871" s="27" t="s">
        <v>55</v>
      </c>
    </row>
    <row r="10872" customFormat="false" ht="13.5" hidden="false" customHeight="true" outlineLevel="0" collapsed="false">
      <c r="A10872" s="31" t="s">
        <v>15823</v>
      </c>
      <c r="B10872" s="27" t="s">
        <v>40</v>
      </c>
      <c r="C10872" s="0" t="s">
        <v>15824</v>
      </c>
      <c r="D10872" s="27" t="s">
        <v>55</v>
      </c>
    </row>
    <row r="10873" customFormat="false" ht="13.5" hidden="false" customHeight="true" outlineLevel="0" collapsed="false">
      <c r="A10873" s="31" t="s">
        <v>15825</v>
      </c>
      <c r="C10873" s="0" t="s">
        <v>15824</v>
      </c>
      <c r="D10873" s="27" t="s">
        <v>44</v>
      </c>
    </row>
    <row r="10874" customFormat="false" ht="13.5" hidden="false" customHeight="true" outlineLevel="0" collapsed="false">
      <c r="A10874" s="31" t="s">
        <v>15826</v>
      </c>
      <c r="C10874" s="0" t="s">
        <v>15824</v>
      </c>
      <c r="D10874" s="27" t="s">
        <v>46</v>
      </c>
    </row>
    <row r="10875" customFormat="false" ht="13.5" hidden="false" customHeight="true" outlineLevel="0" collapsed="false">
      <c r="A10875" s="31" t="s">
        <v>15827</v>
      </c>
      <c r="B10875" s="27" t="s">
        <v>40</v>
      </c>
      <c r="C10875" s="0" t="s">
        <v>15828</v>
      </c>
      <c r="D10875" s="27" t="s">
        <v>55</v>
      </c>
    </row>
    <row r="10876" customFormat="false" ht="13.5" hidden="false" customHeight="true" outlineLevel="0" collapsed="false">
      <c r="A10876" s="31" t="s">
        <v>15829</v>
      </c>
      <c r="C10876" s="0" t="s">
        <v>15828</v>
      </c>
      <c r="D10876" s="27" t="s">
        <v>44</v>
      </c>
    </row>
    <row r="10877" customFormat="false" ht="13.5" hidden="false" customHeight="true" outlineLevel="0" collapsed="false">
      <c r="A10877" s="31" t="s">
        <v>15830</v>
      </c>
      <c r="C10877" s="0" t="s">
        <v>15828</v>
      </c>
      <c r="D10877" s="27" t="s">
        <v>46</v>
      </c>
    </row>
    <row r="10878" customFormat="false" ht="13.5" hidden="false" customHeight="true" outlineLevel="0" collapsed="false">
      <c r="A10878" s="31" t="s">
        <v>15831</v>
      </c>
      <c r="C10878" s="0" t="s">
        <v>15832</v>
      </c>
      <c r="D10878" s="27" t="s">
        <v>55</v>
      </c>
      <c r="E10878" s="27" t="s">
        <v>56</v>
      </c>
    </row>
    <row r="10879" customFormat="false" ht="13.5" hidden="false" customHeight="true" outlineLevel="0" collapsed="false">
      <c r="A10879" s="31" t="s">
        <v>15833</v>
      </c>
      <c r="C10879" s="0" t="s">
        <v>15832</v>
      </c>
      <c r="D10879" s="27" t="s">
        <v>62</v>
      </c>
      <c r="E10879" s="27" t="s">
        <v>50</v>
      </c>
    </row>
    <row r="10880" customFormat="false" ht="13.5" hidden="false" customHeight="true" outlineLevel="0" collapsed="false">
      <c r="A10880" s="31" t="s">
        <v>15834</v>
      </c>
      <c r="B10880" s="27" t="s">
        <v>40</v>
      </c>
      <c r="C10880" s="0" t="s">
        <v>15835</v>
      </c>
      <c r="D10880" s="27" t="s">
        <v>55</v>
      </c>
    </row>
    <row r="10881" customFormat="false" ht="13.5" hidden="false" customHeight="true" outlineLevel="0" collapsed="false">
      <c r="A10881" s="31" t="s">
        <v>15836</v>
      </c>
      <c r="C10881" s="0" t="s">
        <v>15835</v>
      </c>
      <c r="D10881" s="27" t="s">
        <v>44</v>
      </c>
    </row>
    <row r="10882" customFormat="false" ht="13.5" hidden="false" customHeight="true" outlineLevel="0" collapsed="false">
      <c r="A10882" s="31" t="s">
        <v>15837</v>
      </c>
      <c r="C10882" s="0" t="s">
        <v>15835</v>
      </c>
      <c r="D10882" s="27" t="s">
        <v>46</v>
      </c>
    </row>
    <row r="10883" customFormat="false" ht="13.5" hidden="false" customHeight="true" outlineLevel="0" collapsed="false">
      <c r="A10883" s="31" t="s">
        <v>15838</v>
      </c>
      <c r="B10883" s="27" t="s">
        <v>40</v>
      </c>
      <c r="C10883" s="0" t="s">
        <v>15839</v>
      </c>
      <c r="D10883" s="27" t="s">
        <v>55</v>
      </c>
    </row>
    <row r="10884" customFormat="false" ht="13.5" hidden="false" customHeight="true" outlineLevel="0" collapsed="false">
      <c r="A10884" s="31" t="s">
        <v>15840</v>
      </c>
      <c r="C10884" s="0" t="s">
        <v>15839</v>
      </c>
      <c r="D10884" s="27" t="s">
        <v>44</v>
      </c>
    </row>
    <row r="10885" customFormat="false" ht="13.5" hidden="false" customHeight="true" outlineLevel="0" collapsed="false">
      <c r="A10885" s="31" t="s">
        <v>15841</v>
      </c>
      <c r="C10885" s="0" t="s">
        <v>15839</v>
      </c>
      <c r="D10885" s="27" t="s">
        <v>46</v>
      </c>
    </row>
    <row r="10886" customFormat="false" ht="13.5" hidden="false" customHeight="true" outlineLevel="0" collapsed="false">
      <c r="A10886" s="31" t="s">
        <v>15842</v>
      </c>
      <c r="B10886" s="27" t="s">
        <v>40</v>
      </c>
      <c r="C10886" s="0" t="s">
        <v>15843</v>
      </c>
      <c r="D10886" s="27" t="s">
        <v>4065</v>
      </c>
    </row>
    <row r="10887" customFormat="false" ht="13.5" hidden="false" customHeight="true" outlineLevel="0" collapsed="false">
      <c r="A10887" s="31" t="s">
        <v>15844</v>
      </c>
      <c r="C10887" s="0" t="s">
        <v>15843</v>
      </c>
      <c r="D10887" s="27" t="s">
        <v>44</v>
      </c>
    </row>
    <row r="10888" customFormat="false" ht="13.5" hidden="false" customHeight="true" outlineLevel="0" collapsed="false">
      <c r="A10888" s="31" t="s">
        <v>15845</v>
      </c>
      <c r="C10888" s="0" t="s">
        <v>15843</v>
      </c>
      <c r="D10888" s="27" t="s">
        <v>46</v>
      </c>
    </row>
    <row r="10889" customFormat="false" ht="13.5" hidden="false" customHeight="true" outlineLevel="0" collapsed="false">
      <c r="A10889" s="31" t="s">
        <v>15846</v>
      </c>
      <c r="B10889" s="27" t="s">
        <v>40</v>
      </c>
      <c r="C10889" s="0" t="s">
        <v>15847</v>
      </c>
      <c r="D10889" s="27" t="s">
        <v>55</v>
      </c>
    </row>
    <row r="10890" customFormat="false" ht="13.5" hidden="false" customHeight="true" outlineLevel="0" collapsed="false">
      <c r="A10890" s="31" t="s">
        <v>15848</v>
      </c>
      <c r="C10890" s="0" t="s">
        <v>15847</v>
      </c>
      <c r="D10890" s="27" t="s">
        <v>44</v>
      </c>
    </row>
    <row r="10891" customFormat="false" ht="13.5" hidden="false" customHeight="true" outlineLevel="0" collapsed="false">
      <c r="A10891" s="31" t="s">
        <v>15849</v>
      </c>
      <c r="C10891" s="0" t="s">
        <v>15847</v>
      </c>
      <c r="D10891" s="27" t="s">
        <v>46</v>
      </c>
    </row>
    <row r="10892" customFormat="false" ht="13.5" hidden="false" customHeight="true" outlineLevel="0" collapsed="false">
      <c r="A10892" s="31" t="s">
        <v>15850</v>
      </c>
      <c r="B10892" s="27" t="s">
        <v>40</v>
      </c>
      <c r="C10892" s="0" t="s">
        <v>15851</v>
      </c>
      <c r="D10892" s="27" t="s">
        <v>238</v>
      </c>
    </row>
    <row r="10893" customFormat="false" ht="13.5" hidden="false" customHeight="true" outlineLevel="0" collapsed="false">
      <c r="A10893" s="31" t="s">
        <v>15852</v>
      </c>
      <c r="C10893" s="0" t="s">
        <v>15851</v>
      </c>
      <c r="D10893" s="27" t="s">
        <v>44</v>
      </c>
    </row>
    <row r="10894" customFormat="false" ht="13.5" hidden="false" customHeight="true" outlineLevel="0" collapsed="false">
      <c r="A10894" s="31" t="s">
        <v>15853</v>
      </c>
      <c r="C10894" s="0" t="s">
        <v>15851</v>
      </c>
      <c r="D10894" s="27" t="s">
        <v>46</v>
      </c>
    </row>
    <row r="10895" customFormat="false" ht="13.5" hidden="false" customHeight="true" outlineLevel="0" collapsed="false">
      <c r="A10895" s="31" t="s">
        <v>15854</v>
      </c>
      <c r="C10895" s="0" t="s">
        <v>15855</v>
      </c>
      <c r="D10895" s="27" t="s">
        <v>55</v>
      </c>
    </row>
    <row r="10896" customFormat="false" ht="13.5" hidden="false" customHeight="true" outlineLevel="0" collapsed="false">
      <c r="A10896" s="31" t="s">
        <v>15856</v>
      </c>
      <c r="C10896" s="0" t="s">
        <v>15857</v>
      </c>
      <c r="D10896" s="27" t="s">
        <v>55</v>
      </c>
    </row>
    <row r="10897" customFormat="false" ht="13.5" hidden="false" customHeight="true" outlineLevel="0" collapsed="false">
      <c r="A10897" s="31" t="s">
        <v>15858</v>
      </c>
      <c r="B10897" s="27" t="s">
        <v>40</v>
      </c>
      <c r="C10897" s="0" t="s">
        <v>15859</v>
      </c>
      <c r="D10897" s="27" t="s">
        <v>55</v>
      </c>
    </row>
    <row r="10898" customFormat="false" ht="13.5" hidden="false" customHeight="true" outlineLevel="0" collapsed="false">
      <c r="A10898" s="31" t="s">
        <v>15860</v>
      </c>
      <c r="C10898" s="0" t="s">
        <v>15859</v>
      </c>
      <c r="D10898" s="27" t="s">
        <v>44</v>
      </c>
    </row>
    <row r="10899" customFormat="false" ht="13.5" hidden="false" customHeight="true" outlineLevel="0" collapsed="false">
      <c r="A10899" s="31" t="s">
        <v>15861</v>
      </c>
      <c r="C10899" s="0" t="s">
        <v>15859</v>
      </c>
      <c r="D10899" s="27" t="s">
        <v>46</v>
      </c>
    </row>
    <row r="10900" customFormat="false" ht="13.5" hidden="false" customHeight="true" outlineLevel="0" collapsed="false">
      <c r="A10900" s="31" t="s">
        <v>15862</v>
      </c>
      <c r="C10900" s="0" t="s">
        <v>15863</v>
      </c>
      <c r="D10900" s="27" t="s">
        <v>15864</v>
      </c>
    </row>
    <row r="10901" customFormat="false" ht="13.5" hidden="false" customHeight="true" outlineLevel="0" collapsed="false">
      <c r="A10901" s="31" t="s">
        <v>15865</v>
      </c>
      <c r="B10901" s="27" t="s">
        <v>40</v>
      </c>
      <c r="C10901" s="0" t="s">
        <v>15863</v>
      </c>
      <c r="D10901" s="27" t="s">
        <v>62</v>
      </c>
    </row>
    <row r="10902" customFormat="false" ht="13.5" hidden="false" customHeight="true" outlineLevel="0" collapsed="false">
      <c r="A10902" s="31" t="s">
        <v>15866</v>
      </c>
      <c r="C10902" s="0" t="s">
        <v>15863</v>
      </c>
      <c r="D10902" s="27" t="s">
        <v>44</v>
      </c>
    </row>
    <row r="10903" customFormat="false" ht="13.5" hidden="false" customHeight="true" outlineLevel="0" collapsed="false">
      <c r="A10903" s="31" t="s">
        <v>15867</v>
      </c>
      <c r="C10903" s="0" t="s">
        <v>15863</v>
      </c>
      <c r="D10903" s="27" t="s">
        <v>46</v>
      </c>
    </row>
    <row r="10904" customFormat="false" ht="13.5" hidden="false" customHeight="true" outlineLevel="0" collapsed="false">
      <c r="A10904" s="31" t="s">
        <v>15868</v>
      </c>
      <c r="C10904" s="0" t="s">
        <v>15869</v>
      </c>
      <c r="D10904" s="27" t="s">
        <v>62</v>
      </c>
      <c r="E10904" s="27" t="s">
        <v>56</v>
      </c>
    </row>
    <row r="10905" customFormat="false" ht="13.5" hidden="false" customHeight="true" outlineLevel="0" collapsed="false">
      <c r="A10905" s="31" t="s">
        <v>15870</v>
      </c>
      <c r="B10905" s="27" t="s">
        <v>40</v>
      </c>
      <c r="C10905" s="0" t="s">
        <v>15871</v>
      </c>
      <c r="D10905" s="27" t="s">
        <v>62</v>
      </c>
    </row>
    <row r="10906" customFormat="false" ht="13.5" hidden="false" customHeight="true" outlineLevel="0" collapsed="false">
      <c r="A10906" s="31" t="s">
        <v>15872</v>
      </c>
      <c r="C10906" s="0" t="s">
        <v>15871</v>
      </c>
      <c r="D10906" s="27" t="s">
        <v>44</v>
      </c>
    </row>
    <row r="10907" customFormat="false" ht="13.5" hidden="false" customHeight="true" outlineLevel="0" collapsed="false">
      <c r="A10907" s="31" t="s">
        <v>15873</v>
      </c>
      <c r="C10907" s="0" t="s">
        <v>15871</v>
      </c>
      <c r="D10907" s="27" t="s">
        <v>46</v>
      </c>
    </row>
    <row r="10908" customFormat="false" ht="13.5" hidden="false" customHeight="true" outlineLevel="0" collapsed="false">
      <c r="A10908" s="31" t="s">
        <v>15874</v>
      </c>
      <c r="B10908" s="27" t="s">
        <v>40</v>
      </c>
      <c r="C10908" s="0" t="s">
        <v>15875</v>
      </c>
      <c r="D10908" s="27" t="s">
        <v>55</v>
      </c>
    </row>
    <row r="10909" customFormat="false" ht="13.5" hidden="false" customHeight="true" outlineLevel="0" collapsed="false">
      <c r="A10909" s="31" t="s">
        <v>15876</v>
      </c>
      <c r="C10909" s="0" t="s">
        <v>15875</v>
      </c>
      <c r="D10909" s="27" t="s">
        <v>44</v>
      </c>
    </row>
    <row r="10910" customFormat="false" ht="13.5" hidden="false" customHeight="true" outlineLevel="0" collapsed="false">
      <c r="A10910" s="31" t="s">
        <v>15877</v>
      </c>
      <c r="C10910" s="0" t="s">
        <v>15875</v>
      </c>
      <c r="D10910" s="27" t="s">
        <v>46</v>
      </c>
    </row>
    <row r="10911" customFormat="false" ht="13.5" hidden="false" customHeight="true" outlineLevel="0" collapsed="false">
      <c r="A10911" s="31" t="s">
        <v>15878</v>
      </c>
      <c r="C10911" s="0" t="s">
        <v>15875</v>
      </c>
      <c r="D10911" s="27" t="s">
        <v>161</v>
      </c>
    </row>
    <row r="10912" customFormat="false" ht="13.5" hidden="false" customHeight="true" outlineLevel="0" collapsed="false">
      <c r="A10912" s="31" t="s">
        <v>15879</v>
      </c>
      <c r="B10912" s="27" t="s">
        <v>40</v>
      </c>
      <c r="C10912" s="0" t="s">
        <v>15880</v>
      </c>
      <c r="D10912" s="27" t="s">
        <v>11530</v>
      </c>
      <c r="E10912" s="27" t="s">
        <v>56</v>
      </c>
    </row>
    <row r="10913" customFormat="false" ht="13.5" hidden="false" customHeight="true" outlineLevel="0" collapsed="false">
      <c r="A10913" s="31" t="s">
        <v>15881</v>
      </c>
      <c r="C10913" s="0" t="s">
        <v>15880</v>
      </c>
      <c r="D10913" s="27" t="s">
        <v>44</v>
      </c>
      <c r="E10913" s="27" t="s">
        <v>56</v>
      </c>
    </row>
    <row r="10914" customFormat="false" ht="13.5" hidden="false" customHeight="true" outlineLevel="0" collapsed="false">
      <c r="A10914" s="31" t="s">
        <v>15882</v>
      </c>
      <c r="C10914" s="0" t="s">
        <v>15880</v>
      </c>
      <c r="D10914" s="27" t="s">
        <v>46</v>
      </c>
      <c r="E10914" s="27" t="s">
        <v>56</v>
      </c>
    </row>
    <row r="10915" customFormat="false" ht="13.5" hidden="false" customHeight="true" outlineLevel="0" collapsed="false">
      <c r="A10915" s="31" t="s">
        <v>15883</v>
      </c>
      <c r="B10915" s="27" t="s">
        <v>40</v>
      </c>
      <c r="C10915" s="0" t="s">
        <v>15884</v>
      </c>
      <c r="D10915" s="27" t="s">
        <v>55</v>
      </c>
    </row>
    <row r="10916" customFormat="false" ht="13.5" hidden="false" customHeight="true" outlineLevel="0" collapsed="false">
      <c r="A10916" s="31" t="s">
        <v>15885</v>
      </c>
      <c r="C10916" s="0" t="s">
        <v>15884</v>
      </c>
      <c r="D10916" s="27" t="s">
        <v>44</v>
      </c>
    </row>
    <row r="10917" customFormat="false" ht="13.5" hidden="false" customHeight="true" outlineLevel="0" collapsed="false">
      <c r="A10917" s="31" t="s">
        <v>15886</v>
      </c>
      <c r="C10917" s="0" t="s">
        <v>15884</v>
      </c>
      <c r="D10917" s="27" t="s">
        <v>46</v>
      </c>
    </row>
    <row r="10918" customFormat="false" ht="13.5" hidden="false" customHeight="true" outlineLevel="0" collapsed="false">
      <c r="A10918" s="31" t="s">
        <v>15887</v>
      </c>
      <c r="B10918" s="27" t="s">
        <v>40</v>
      </c>
      <c r="C10918" s="0" t="s">
        <v>15888</v>
      </c>
      <c r="D10918" s="27" t="s">
        <v>55</v>
      </c>
    </row>
    <row r="10919" customFormat="false" ht="13.5" hidden="false" customHeight="true" outlineLevel="0" collapsed="false">
      <c r="A10919" s="31" t="s">
        <v>15889</v>
      </c>
      <c r="C10919" s="0" t="s">
        <v>15888</v>
      </c>
      <c r="D10919" s="27" t="s">
        <v>44</v>
      </c>
    </row>
    <row r="10920" customFormat="false" ht="13.5" hidden="false" customHeight="true" outlineLevel="0" collapsed="false">
      <c r="A10920" s="31" t="s">
        <v>15890</v>
      </c>
      <c r="C10920" s="0" t="s">
        <v>15888</v>
      </c>
      <c r="D10920" s="27" t="s">
        <v>46</v>
      </c>
    </row>
    <row r="10921" customFormat="false" ht="13.5" hidden="false" customHeight="true" outlineLevel="0" collapsed="false">
      <c r="A10921" s="31" t="s">
        <v>15891</v>
      </c>
      <c r="B10921" s="27" t="s">
        <v>40</v>
      </c>
      <c r="C10921" s="0" t="s">
        <v>15892</v>
      </c>
      <c r="D10921" s="27" t="s">
        <v>55</v>
      </c>
    </row>
    <row r="10922" customFormat="false" ht="13.5" hidden="false" customHeight="true" outlineLevel="0" collapsed="false">
      <c r="A10922" s="31" t="s">
        <v>15893</v>
      </c>
      <c r="C10922" s="0" t="s">
        <v>15892</v>
      </c>
      <c r="D10922" s="27" t="s">
        <v>44</v>
      </c>
    </row>
    <row r="10923" customFormat="false" ht="13.5" hidden="false" customHeight="true" outlineLevel="0" collapsed="false">
      <c r="A10923" s="31" t="s">
        <v>15894</v>
      </c>
      <c r="C10923" s="0" t="s">
        <v>15892</v>
      </c>
      <c r="D10923" s="27" t="s">
        <v>46</v>
      </c>
    </row>
    <row r="10924" customFormat="false" ht="13.5" hidden="false" customHeight="true" outlineLevel="0" collapsed="false">
      <c r="A10924" s="31" t="s">
        <v>15895</v>
      </c>
      <c r="B10924" s="27" t="s">
        <v>40</v>
      </c>
      <c r="C10924" s="0" t="s">
        <v>15896</v>
      </c>
      <c r="D10924" s="27" t="s">
        <v>55</v>
      </c>
    </row>
    <row r="10925" customFormat="false" ht="13.5" hidden="false" customHeight="true" outlineLevel="0" collapsed="false">
      <c r="A10925" s="31" t="s">
        <v>15897</v>
      </c>
      <c r="C10925" s="0" t="s">
        <v>15896</v>
      </c>
      <c r="D10925" s="27" t="s">
        <v>44</v>
      </c>
    </row>
    <row r="10926" customFormat="false" ht="13.5" hidden="false" customHeight="true" outlineLevel="0" collapsed="false">
      <c r="A10926" s="31" t="s">
        <v>15898</v>
      </c>
      <c r="C10926" s="0" t="s">
        <v>15896</v>
      </c>
      <c r="D10926" s="27" t="s">
        <v>46</v>
      </c>
    </row>
    <row r="10927" customFormat="false" ht="13.5" hidden="false" customHeight="true" outlineLevel="0" collapsed="false">
      <c r="A10927" s="31" t="s">
        <v>15899</v>
      </c>
      <c r="C10927" s="0" t="s">
        <v>15900</v>
      </c>
      <c r="D10927" s="27" t="s">
        <v>55</v>
      </c>
    </row>
    <row r="10928" customFormat="false" ht="13.5" hidden="false" customHeight="true" outlineLevel="0" collapsed="false">
      <c r="A10928" s="31" t="s">
        <v>15901</v>
      </c>
      <c r="C10928" s="0" t="s">
        <v>15902</v>
      </c>
      <c r="D10928" s="27" t="s">
        <v>102</v>
      </c>
      <c r="E10928" s="27" t="s">
        <v>56</v>
      </c>
    </row>
    <row r="10929" customFormat="false" ht="13.5" hidden="false" customHeight="true" outlineLevel="0" collapsed="false">
      <c r="A10929" s="31" t="s">
        <v>15903</v>
      </c>
      <c r="C10929" s="0" t="s">
        <v>15902</v>
      </c>
      <c r="D10929" s="27" t="s">
        <v>417</v>
      </c>
      <c r="E10929" s="27" t="s">
        <v>56</v>
      </c>
    </row>
    <row r="10930" customFormat="false" ht="13.5" hidden="false" customHeight="true" outlineLevel="0" collapsed="false">
      <c r="A10930" s="31" t="s">
        <v>15904</v>
      </c>
      <c r="C10930" s="0" t="s">
        <v>15902</v>
      </c>
      <c r="D10930" s="27" t="s">
        <v>3497</v>
      </c>
      <c r="E10930" s="27" t="s">
        <v>56</v>
      </c>
    </row>
    <row r="10931" customFormat="false" ht="13.5" hidden="false" customHeight="true" outlineLevel="0" collapsed="false">
      <c r="A10931" s="31" t="s">
        <v>15905</v>
      </c>
      <c r="B10931" s="27" t="s">
        <v>40</v>
      </c>
      <c r="C10931" s="0" t="s">
        <v>15906</v>
      </c>
      <c r="D10931" s="27" t="s">
        <v>55</v>
      </c>
    </row>
    <row r="10932" customFormat="false" ht="13.5" hidden="false" customHeight="true" outlineLevel="0" collapsed="false">
      <c r="A10932" s="31" t="s">
        <v>15907</v>
      </c>
      <c r="C10932" s="0" t="s">
        <v>15906</v>
      </c>
      <c r="D10932" s="27" t="s">
        <v>44</v>
      </c>
    </row>
    <row r="10933" customFormat="false" ht="13.5" hidden="false" customHeight="true" outlineLevel="0" collapsed="false">
      <c r="A10933" s="31" t="s">
        <v>15908</v>
      </c>
      <c r="C10933" s="0" t="s">
        <v>15906</v>
      </c>
      <c r="D10933" s="27" t="s">
        <v>46</v>
      </c>
    </row>
    <row r="10934" customFormat="false" ht="13.5" hidden="false" customHeight="true" outlineLevel="0" collapsed="false">
      <c r="A10934" s="31" t="s">
        <v>15909</v>
      </c>
      <c r="B10934" s="27" t="s">
        <v>40</v>
      </c>
      <c r="C10934" s="0" t="s">
        <v>15910</v>
      </c>
      <c r="D10934" s="27" t="s">
        <v>55</v>
      </c>
    </row>
    <row r="10935" customFormat="false" ht="13.5" hidden="false" customHeight="true" outlineLevel="0" collapsed="false">
      <c r="A10935" s="31" t="s">
        <v>15911</v>
      </c>
      <c r="C10935" s="0" t="s">
        <v>15910</v>
      </c>
      <c r="D10935" s="27" t="s">
        <v>44</v>
      </c>
    </row>
    <row r="10936" customFormat="false" ht="13.5" hidden="false" customHeight="true" outlineLevel="0" collapsed="false">
      <c r="A10936" s="31" t="s">
        <v>15912</v>
      </c>
      <c r="C10936" s="0" t="s">
        <v>15910</v>
      </c>
      <c r="D10936" s="27" t="s">
        <v>46</v>
      </c>
    </row>
    <row r="10937" customFormat="false" ht="13.5" hidden="false" customHeight="true" outlineLevel="0" collapsed="false">
      <c r="A10937" s="31" t="s">
        <v>15913</v>
      </c>
      <c r="B10937" s="27" t="s">
        <v>40</v>
      </c>
      <c r="C10937" s="0" t="s">
        <v>15914</v>
      </c>
      <c r="D10937" s="27" t="s">
        <v>55</v>
      </c>
    </row>
    <row r="10938" customFormat="false" ht="13.5" hidden="false" customHeight="true" outlineLevel="0" collapsed="false">
      <c r="A10938" s="31" t="s">
        <v>15915</v>
      </c>
      <c r="C10938" s="0" t="s">
        <v>15914</v>
      </c>
      <c r="D10938" s="27" t="s">
        <v>44</v>
      </c>
    </row>
    <row r="10939" customFormat="false" ht="13.5" hidden="false" customHeight="true" outlineLevel="0" collapsed="false">
      <c r="A10939" s="31" t="s">
        <v>15916</v>
      </c>
      <c r="C10939" s="0" t="s">
        <v>15914</v>
      </c>
      <c r="D10939" s="27" t="s">
        <v>46</v>
      </c>
    </row>
    <row r="10940" customFormat="false" ht="13.5" hidden="false" customHeight="true" outlineLevel="0" collapsed="false">
      <c r="A10940" s="31" t="s">
        <v>15917</v>
      </c>
      <c r="B10940" s="27" t="s">
        <v>40</v>
      </c>
      <c r="C10940" s="0" t="s">
        <v>15918</v>
      </c>
      <c r="D10940" s="27" t="s">
        <v>15919</v>
      </c>
    </row>
    <row r="10941" customFormat="false" ht="13.5" hidden="false" customHeight="true" outlineLevel="0" collapsed="false">
      <c r="A10941" s="31" t="s">
        <v>15920</v>
      </c>
      <c r="C10941" s="0" t="s">
        <v>15918</v>
      </c>
      <c r="D10941" s="27" t="s">
        <v>44</v>
      </c>
    </row>
    <row r="10942" customFormat="false" ht="13.5" hidden="false" customHeight="true" outlineLevel="0" collapsed="false">
      <c r="A10942" s="31" t="s">
        <v>15921</v>
      </c>
      <c r="C10942" s="0" t="s">
        <v>15918</v>
      </c>
      <c r="D10942" s="27" t="s">
        <v>46</v>
      </c>
    </row>
    <row r="10943" customFormat="false" ht="13.5" hidden="false" customHeight="true" outlineLevel="0" collapsed="false">
      <c r="A10943" s="31" t="s">
        <v>15922</v>
      </c>
      <c r="B10943" s="27" t="s">
        <v>40</v>
      </c>
      <c r="C10943" s="0" t="s">
        <v>15923</v>
      </c>
      <c r="D10943" s="27" t="s">
        <v>55</v>
      </c>
    </row>
    <row r="10944" customFormat="false" ht="13.5" hidden="false" customHeight="true" outlineLevel="0" collapsed="false">
      <c r="A10944" s="31" t="s">
        <v>15924</v>
      </c>
      <c r="C10944" s="0" t="s">
        <v>15923</v>
      </c>
      <c r="D10944" s="27" t="s">
        <v>44</v>
      </c>
    </row>
    <row r="10945" customFormat="false" ht="13.5" hidden="false" customHeight="true" outlineLevel="0" collapsed="false">
      <c r="A10945" s="31" t="s">
        <v>15925</v>
      </c>
      <c r="C10945" s="0" t="s">
        <v>15923</v>
      </c>
      <c r="D10945" s="27" t="s">
        <v>46</v>
      </c>
    </row>
    <row r="10946" customFormat="false" ht="13.5" hidden="false" customHeight="true" outlineLevel="0" collapsed="false">
      <c r="A10946" s="31" t="s">
        <v>15926</v>
      </c>
      <c r="B10946" s="27" t="s">
        <v>40</v>
      </c>
      <c r="C10946" s="0" t="s">
        <v>15927</v>
      </c>
      <c r="D10946" s="27" t="s">
        <v>55</v>
      </c>
    </row>
    <row r="10947" customFormat="false" ht="13.5" hidden="false" customHeight="true" outlineLevel="0" collapsed="false">
      <c r="A10947" s="31" t="s">
        <v>15928</v>
      </c>
      <c r="C10947" s="0" t="s">
        <v>15927</v>
      </c>
      <c r="D10947" s="27" t="s">
        <v>44</v>
      </c>
    </row>
    <row r="10948" customFormat="false" ht="13.5" hidden="false" customHeight="true" outlineLevel="0" collapsed="false">
      <c r="A10948" s="31" t="s">
        <v>15929</v>
      </c>
      <c r="C10948" s="0" t="s">
        <v>15927</v>
      </c>
      <c r="D10948" s="27" t="s">
        <v>46</v>
      </c>
    </row>
    <row r="10949" customFormat="false" ht="13.5" hidden="false" customHeight="true" outlineLevel="0" collapsed="false">
      <c r="A10949" s="31" t="s">
        <v>15930</v>
      </c>
      <c r="B10949" s="27" t="s">
        <v>40</v>
      </c>
      <c r="C10949" s="0" t="s">
        <v>15931</v>
      </c>
      <c r="D10949" s="27" t="s">
        <v>55</v>
      </c>
    </row>
    <row r="10950" customFormat="false" ht="13.5" hidden="false" customHeight="true" outlineLevel="0" collapsed="false">
      <c r="A10950" s="31" t="s">
        <v>15932</v>
      </c>
      <c r="C10950" s="0" t="s">
        <v>15931</v>
      </c>
      <c r="D10950" s="27" t="s">
        <v>44</v>
      </c>
    </row>
    <row r="10951" customFormat="false" ht="13.5" hidden="false" customHeight="true" outlineLevel="0" collapsed="false">
      <c r="A10951" s="31" t="s">
        <v>15933</v>
      </c>
      <c r="C10951" s="0" t="s">
        <v>15931</v>
      </c>
      <c r="D10951" s="27" t="s">
        <v>46</v>
      </c>
    </row>
    <row r="10952" customFormat="false" ht="13.5" hidden="false" customHeight="true" outlineLevel="0" collapsed="false">
      <c r="A10952" s="31" t="s">
        <v>15934</v>
      </c>
      <c r="B10952" s="27" t="s">
        <v>40</v>
      </c>
      <c r="C10952" s="0" t="s">
        <v>15935</v>
      </c>
      <c r="D10952" s="27" t="s">
        <v>55</v>
      </c>
    </row>
    <row r="10953" customFormat="false" ht="13.5" hidden="false" customHeight="true" outlineLevel="0" collapsed="false">
      <c r="A10953" s="31" t="s">
        <v>15936</v>
      </c>
      <c r="C10953" s="0" t="s">
        <v>15935</v>
      </c>
      <c r="D10953" s="27" t="s">
        <v>44</v>
      </c>
    </row>
    <row r="10954" customFormat="false" ht="13.5" hidden="false" customHeight="true" outlineLevel="0" collapsed="false">
      <c r="A10954" s="31" t="s">
        <v>15937</v>
      </c>
      <c r="C10954" s="0" t="s">
        <v>15935</v>
      </c>
      <c r="D10954" s="27" t="s">
        <v>46</v>
      </c>
    </row>
    <row r="10955" customFormat="false" ht="13.5" hidden="false" customHeight="true" outlineLevel="0" collapsed="false">
      <c r="A10955" s="31" t="s">
        <v>15938</v>
      </c>
      <c r="C10955" s="0" t="s">
        <v>15939</v>
      </c>
      <c r="D10955" s="27" t="s">
        <v>15940</v>
      </c>
      <c r="E10955" s="27" t="s">
        <v>56</v>
      </c>
    </row>
    <row r="10956" customFormat="false" ht="13.5" hidden="false" customHeight="true" outlineLevel="0" collapsed="false">
      <c r="A10956" s="31" t="s">
        <v>15941</v>
      </c>
      <c r="B10956" s="27" t="s">
        <v>40</v>
      </c>
      <c r="C10956" s="0" t="s">
        <v>15939</v>
      </c>
      <c r="D10956" s="27" t="s">
        <v>55</v>
      </c>
    </row>
    <row r="10957" customFormat="false" ht="13.5" hidden="false" customHeight="true" outlineLevel="0" collapsed="false">
      <c r="A10957" s="31" t="s">
        <v>15942</v>
      </c>
      <c r="C10957" s="0" t="s">
        <v>15939</v>
      </c>
      <c r="D10957" s="27" t="s">
        <v>44</v>
      </c>
    </row>
    <row r="10958" customFormat="false" ht="13.5" hidden="false" customHeight="true" outlineLevel="0" collapsed="false">
      <c r="A10958" s="31" t="s">
        <v>15943</v>
      </c>
      <c r="C10958" s="0" t="s">
        <v>15939</v>
      </c>
      <c r="D10958" s="27" t="s">
        <v>46</v>
      </c>
    </row>
    <row r="10959" customFormat="false" ht="13.5" hidden="false" customHeight="true" outlineLevel="0" collapsed="false">
      <c r="A10959" s="31" t="s">
        <v>15944</v>
      </c>
      <c r="B10959" s="27" t="s">
        <v>40</v>
      </c>
      <c r="C10959" s="0" t="s">
        <v>15945</v>
      </c>
      <c r="D10959" s="27" t="s">
        <v>55</v>
      </c>
    </row>
    <row r="10960" customFormat="false" ht="13.5" hidden="false" customHeight="true" outlineLevel="0" collapsed="false">
      <c r="A10960" s="31" t="s">
        <v>15946</v>
      </c>
      <c r="C10960" s="0" t="s">
        <v>15945</v>
      </c>
      <c r="D10960" s="27" t="s">
        <v>44</v>
      </c>
    </row>
    <row r="10961" customFormat="false" ht="13.5" hidden="false" customHeight="true" outlineLevel="0" collapsed="false">
      <c r="A10961" s="31" t="s">
        <v>15947</v>
      </c>
      <c r="C10961" s="0" t="s">
        <v>15945</v>
      </c>
      <c r="D10961" s="27" t="s">
        <v>46</v>
      </c>
    </row>
    <row r="10962" customFormat="false" ht="13.5" hidden="false" customHeight="true" outlineLevel="0" collapsed="false">
      <c r="A10962" s="31" t="s">
        <v>15948</v>
      </c>
      <c r="B10962" s="27" t="s">
        <v>40</v>
      </c>
      <c r="C10962" s="0" t="s">
        <v>15949</v>
      </c>
      <c r="D10962" s="27" t="s">
        <v>55</v>
      </c>
    </row>
    <row r="10963" customFormat="false" ht="13.5" hidden="false" customHeight="true" outlineLevel="0" collapsed="false">
      <c r="A10963" s="31" t="s">
        <v>15950</v>
      </c>
      <c r="C10963" s="0" t="s">
        <v>15949</v>
      </c>
      <c r="D10963" s="27" t="s">
        <v>44</v>
      </c>
    </row>
    <row r="10964" customFormat="false" ht="13.5" hidden="false" customHeight="true" outlineLevel="0" collapsed="false">
      <c r="A10964" s="31" t="s">
        <v>15951</v>
      </c>
      <c r="C10964" s="0" t="s">
        <v>15949</v>
      </c>
      <c r="D10964" s="27" t="s">
        <v>46</v>
      </c>
    </row>
    <row r="10965" customFormat="false" ht="13.5" hidden="false" customHeight="true" outlineLevel="0" collapsed="false">
      <c r="A10965" s="31" t="s">
        <v>15952</v>
      </c>
      <c r="B10965" s="27" t="s">
        <v>40</v>
      </c>
      <c r="C10965" s="0" t="s">
        <v>15953</v>
      </c>
      <c r="D10965" s="27" t="s">
        <v>55</v>
      </c>
    </row>
    <row r="10966" customFormat="false" ht="13.5" hidden="false" customHeight="true" outlineLevel="0" collapsed="false">
      <c r="A10966" s="31" t="s">
        <v>15954</v>
      </c>
      <c r="C10966" s="0" t="s">
        <v>15953</v>
      </c>
      <c r="D10966" s="27" t="s">
        <v>44</v>
      </c>
    </row>
    <row r="10967" customFormat="false" ht="13.5" hidden="false" customHeight="true" outlineLevel="0" collapsed="false">
      <c r="A10967" s="31" t="s">
        <v>15955</v>
      </c>
      <c r="C10967" s="0" t="s">
        <v>15953</v>
      </c>
      <c r="D10967" s="27" t="s">
        <v>46</v>
      </c>
    </row>
    <row r="10968" customFormat="false" ht="13.5" hidden="false" customHeight="true" outlineLevel="0" collapsed="false">
      <c r="A10968" s="31" t="s">
        <v>15956</v>
      </c>
      <c r="B10968" s="27" t="s">
        <v>40</v>
      </c>
      <c r="C10968" s="0" t="s">
        <v>15957</v>
      </c>
      <c r="D10968" s="27" t="s">
        <v>55</v>
      </c>
    </row>
    <row r="10969" customFormat="false" ht="13.5" hidden="false" customHeight="true" outlineLevel="0" collapsed="false">
      <c r="A10969" s="31" t="s">
        <v>15958</v>
      </c>
      <c r="C10969" s="0" t="s">
        <v>15957</v>
      </c>
      <c r="D10969" s="27" t="s">
        <v>44</v>
      </c>
    </row>
    <row r="10970" customFormat="false" ht="13.5" hidden="false" customHeight="true" outlineLevel="0" collapsed="false">
      <c r="A10970" s="31" t="s">
        <v>15959</v>
      </c>
      <c r="C10970" s="0" t="s">
        <v>15957</v>
      </c>
      <c r="D10970" s="27" t="s">
        <v>46</v>
      </c>
    </row>
    <row r="10971" customFormat="false" ht="13.5" hidden="false" customHeight="true" outlineLevel="0" collapsed="false">
      <c r="A10971" s="31" t="s">
        <v>15960</v>
      </c>
      <c r="B10971" s="27" t="s">
        <v>40</v>
      </c>
      <c r="C10971" s="0" t="s">
        <v>15961</v>
      </c>
      <c r="D10971" s="27" t="s">
        <v>55</v>
      </c>
    </row>
    <row r="10972" customFormat="false" ht="13.5" hidden="false" customHeight="true" outlineLevel="0" collapsed="false">
      <c r="A10972" s="31" t="s">
        <v>15962</v>
      </c>
      <c r="C10972" s="0" t="s">
        <v>15961</v>
      </c>
      <c r="D10972" s="27" t="s">
        <v>44</v>
      </c>
    </row>
    <row r="10973" customFormat="false" ht="13.5" hidden="false" customHeight="true" outlineLevel="0" collapsed="false">
      <c r="A10973" s="31" t="s">
        <v>15963</v>
      </c>
      <c r="C10973" s="0" t="s">
        <v>15961</v>
      </c>
      <c r="D10973" s="27" t="s">
        <v>46</v>
      </c>
    </row>
    <row r="10974" customFormat="false" ht="13.5" hidden="false" customHeight="true" outlineLevel="0" collapsed="false">
      <c r="A10974" s="31" t="s">
        <v>15964</v>
      </c>
      <c r="B10974" s="27" t="s">
        <v>40</v>
      </c>
      <c r="C10974" s="0" t="s">
        <v>15965</v>
      </c>
      <c r="D10974" s="27" t="s">
        <v>550</v>
      </c>
      <c r="E10974" s="27" t="s">
        <v>56</v>
      </c>
    </row>
    <row r="10975" customFormat="false" ht="13.5" hidden="false" customHeight="true" outlineLevel="0" collapsed="false">
      <c r="A10975" s="31" t="s">
        <v>15966</v>
      </c>
      <c r="C10975" s="0" t="s">
        <v>15965</v>
      </c>
      <c r="D10975" s="27" t="s">
        <v>44</v>
      </c>
      <c r="E10975" s="27" t="s">
        <v>56</v>
      </c>
    </row>
    <row r="10976" customFormat="false" ht="13.5" hidden="false" customHeight="true" outlineLevel="0" collapsed="false">
      <c r="A10976" s="31" t="s">
        <v>15967</v>
      </c>
      <c r="C10976" s="0" t="s">
        <v>15965</v>
      </c>
      <c r="D10976" s="27" t="s">
        <v>46</v>
      </c>
      <c r="E10976" s="27" t="s">
        <v>56</v>
      </c>
    </row>
    <row r="10977" customFormat="false" ht="13.5" hidden="false" customHeight="true" outlineLevel="0" collapsed="false">
      <c r="A10977" s="31" t="s">
        <v>15968</v>
      </c>
      <c r="C10977" s="0" t="s">
        <v>15969</v>
      </c>
      <c r="D10977" s="27" t="s">
        <v>62</v>
      </c>
    </row>
    <row r="10978" customFormat="false" ht="13.5" hidden="false" customHeight="true" outlineLevel="0" collapsed="false">
      <c r="A10978" s="31" t="s">
        <v>15970</v>
      </c>
      <c r="B10978" s="27" t="s">
        <v>40</v>
      </c>
      <c r="C10978" s="0" t="s">
        <v>15971</v>
      </c>
      <c r="D10978" s="27" t="s">
        <v>550</v>
      </c>
    </row>
    <row r="10979" customFormat="false" ht="13.5" hidden="false" customHeight="true" outlineLevel="0" collapsed="false">
      <c r="A10979" s="31" t="s">
        <v>15972</v>
      </c>
      <c r="C10979" s="0" t="s">
        <v>15971</v>
      </c>
      <c r="D10979" s="27" t="s">
        <v>44</v>
      </c>
    </row>
    <row r="10980" customFormat="false" ht="13.5" hidden="false" customHeight="true" outlineLevel="0" collapsed="false">
      <c r="A10980" s="31" t="s">
        <v>15973</v>
      </c>
      <c r="C10980" s="0" t="s">
        <v>15971</v>
      </c>
      <c r="D10980" s="27" t="s">
        <v>46</v>
      </c>
    </row>
    <row r="10981" customFormat="false" ht="13.5" hidden="false" customHeight="true" outlineLevel="0" collapsed="false">
      <c r="A10981" s="31" t="s">
        <v>15974</v>
      </c>
      <c r="C10981" s="0" t="s">
        <v>15975</v>
      </c>
      <c r="D10981" s="27" t="s">
        <v>55</v>
      </c>
    </row>
    <row r="10982" customFormat="false" ht="13.5" hidden="false" customHeight="true" outlineLevel="0" collapsed="false">
      <c r="A10982" s="31" t="s">
        <v>15976</v>
      </c>
      <c r="B10982" s="27" t="s">
        <v>40</v>
      </c>
      <c r="C10982" s="0" t="s">
        <v>15977</v>
      </c>
      <c r="D10982" s="27" t="s">
        <v>55</v>
      </c>
    </row>
    <row r="10983" customFormat="false" ht="13.5" hidden="false" customHeight="true" outlineLevel="0" collapsed="false">
      <c r="A10983" s="31" t="s">
        <v>15978</v>
      </c>
      <c r="C10983" s="0" t="s">
        <v>15977</v>
      </c>
      <c r="D10983" s="27" t="s">
        <v>44</v>
      </c>
    </row>
    <row r="10984" customFormat="false" ht="13.5" hidden="false" customHeight="true" outlineLevel="0" collapsed="false">
      <c r="A10984" s="31" t="s">
        <v>15979</v>
      </c>
      <c r="C10984" s="0" t="s">
        <v>15977</v>
      </c>
      <c r="D10984" s="27" t="s">
        <v>46</v>
      </c>
    </row>
    <row r="10985" customFormat="false" ht="13.5" hidden="false" customHeight="true" outlineLevel="0" collapsed="false">
      <c r="A10985" s="31" t="s">
        <v>15980</v>
      </c>
      <c r="C10985" s="0" t="s">
        <v>15981</v>
      </c>
      <c r="D10985" s="27" t="s">
        <v>3209</v>
      </c>
    </row>
    <row r="10986" customFormat="false" ht="13.5" hidden="false" customHeight="true" outlineLevel="0" collapsed="false">
      <c r="A10986" s="31" t="s">
        <v>15982</v>
      </c>
      <c r="B10986" s="27" t="s">
        <v>40</v>
      </c>
      <c r="C10986" s="0" t="s">
        <v>15983</v>
      </c>
      <c r="D10986" s="27" t="s">
        <v>55</v>
      </c>
    </row>
    <row r="10987" customFormat="false" ht="13.5" hidden="false" customHeight="true" outlineLevel="0" collapsed="false">
      <c r="A10987" s="31" t="s">
        <v>15984</v>
      </c>
      <c r="C10987" s="0" t="s">
        <v>15983</v>
      </c>
      <c r="D10987" s="27" t="s">
        <v>44</v>
      </c>
    </row>
    <row r="10988" customFormat="false" ht="13.5" hidden="false" customHeight="true" outlineLevel="0" collapsed="false">
      <c r="A10988" s="31" t="s">
        <v>15985</v>
      </c>
      <c r="C10988" s="0" t="s">
        <v>15983</v>
      </c>
      <c r="D10988" s="27" t="s">
        <v>46</v>
      </c>
    </row>
    <row r="10989" customFormat="false" ht="13.5" hidden="false" customHeight="true" outlineLevel="0" collapsed="false">
      <c r="A10989" s="31" t="s">
        <v>15986</v>
      </c>
      <c r="B10989" s="27" t="s">
        <v>40</v>
      </c>
      <c r="C10989" s="0" t="s">
        <v>15987</v>
      </c>
      <c r="D10989" s="27" t="s">
        <v>55</v>
      </c>
    </row>
    <row r="10990" customFormat="false" ht="13.5" hidden="false" customHeight="true" outlineLevel="0" collapsed="false">
      <c r="A10990" s="31" t="s">
        <v>15988</v>
      </c>
      <c r="C10990" s="0" t="s">
        <v>15987</v>
      </c>
      <c r="D10990" s="27" t="s">
        <v>44</v>
      </c>
    </row>
    <row r="10991" customFormat="false" ht="13.5" hidden="false" customHeight="true" outlineLevel="0" collapsed="false">
      <c r="A10991" s="31" t="s">
        <v>15989</v>
      </c>
      <c r="C10991" s="0" t="s">
        <v>15987</v>
      </c>
      <c r="D10991" s="27" t="s">
        <v>46</v>
      </c>
    </row>
    <row r="10992" customFormat="false" ht="13.5" hidden="false" customHeight="true" outlineLevel="0" collapsed="false">
      <c r="A10992" s="31" t="s">
        <v>15990</v>
      </c>
      <c r="C10992" s="0" t="s">
        <v>15991</v>
      </c>
      <c r="D10992" s="27" t="s">
        <v>15992</v>
      </c>
    </row>
    <row r="10993" customFormat="false" ht="13.5" hidden="false" customHeight="true" outlineLevel="0" collapsed="false">
      <c r="A10993" s="31" t="s">
        <v>15993</v>
      </c>
      <c r="B10993" s="27" t="s">
        <v>40</v>
      </c>
      <c r="C10993" s="0" t="s">
        <v>15991</v>
      </c>
      <c r="D10993" s="27" t="s">
        <v>3130</v>
      </c>
    </row>
    <row r="10994" customFormat="false" ht="13.5" hidden="false" customHeight="true" outlineLevel="0" collapsed="false">
      <c r="A10994" s="31" t="s">
        <v>15994</v>
      </c>
      <c r="C10994" s="0" t="s">
        <v>15991</v>
      </c>
      <c r="D10994" s="27" t="s">
        <v>44</v>
      </c>
    </row>
    <row r="10995" customFormat="false" ht="13.5" hidden="false" customHeight="true" outlineLevel="0" collapsed="false">
      <c r="A10995" s="31" t="s">
        <v>15995</v>
      </c>
      <c r="C10995" s="0" t="s">
        <v>15991</v>
      </c>
      <c r="D10995" s="27" t="s">
        <v>46</v>
      </c>
    </row>
    <row r="10996" customFormat="false" ht="13.5" hidden="false" customHeight="true" outlineLevel="0" collapsed="false">
      <c r="A10996" s="31" t="s">
        <v>15996</v>
      </c>
      <c r="B10996" s="27" t="s">
        <v>40</v>
      </c>
      <c r="C10996" s="0" t="s">
        <v>15997</v>
      </c>
      <c r="D10996" s="27" t="s">
        <v>550</v>
      </c>
    </row>
    <row r="10997" customFormat="false" ht="13.5" hidden="false" customHeight="true" outlineLevel="0" collapsed="false">
      <c r="A10997" s="31" t="s">
        <v>15998</v>
      </c>
      <c r="C10997" s="0" t="s">
        <v>15997</v>
      </c>
      <c r="D10997" s="27" t="s">
        <v>44</v>
      </c>
    </row>
    <row r="10998" customFormat="false" ht="13.5" hidden="false" customHeight="true" outlineLevel="0" collapsed="false">
      <c r="A10998" s="31" t="s">
        <v>15999</v>
      </c>
      <c r="C10998" s="0" t="s">
        <v>15997</v>
      </c>
      <c r="D10998" s="27" t="s">
        <v>46</v>
      </c>
    </row>
    <row r="10999" customFormat="false" ht="13.5" hidden="false" customHeight="true" outlineLevel="0" collapsed="false">
      <c r="A10999" s="31" t="s">
        <v>16000</v>
      </c>
      <c r="B10999" s="27" t="s">
        <v>40</v>
      </c>
      <c r="C10999" s="0" t="s">
        <v>16001</v>
      </c>
      <c r="D10999" s="27" t="s">
        <v>55</v>
      </c>
    </row>
    <row r="11000" customFormat="false" ht="13.5" hidden="false" customHeight="true" outlineLevel="0" collapsed="false">
      <c r="A11000" s="31" t="s">
        <v>16002</v>
      </c>
      <c r="C11000" s="0" t="s">
        <v>16001</v>
      </c>
      <c r="D11000" s="27" t="s">
        <v>44</v>
      </c>
    </row>
    <row r="11001" customFormat="false" ht="13.5" hidden="false" customHeight="true" outlineLevel="0" collapsed="false">
      <c r="A11001" s="31" t="s">
        <v>16003</v>
      </c>
      <c r="C11001" s="0" t="s">
        <v>16001</v>
      </c>
      <c r="D11001" s="27" t="s">
        <v>46</v>
      </c>
    </row>
    <row r="11002" customFormat="false" ht="13.5" hidden="false" customHeight="true" outlineLevel="0" collapsed="false">
      <c r="A11002" s="31" t="s">
        <v>16004</v>
      </c>
      <c r="C11002" s="0" t="s">
        <v>16005</v>
      </c>
      <c r="D11002" s="27" t="s">
        <v>16006</v>
      </c>
    </row>
    <row r="11003" customFormat="false" ht="13.5" hidden="false" customHeight="true" outlineLevel="0" collapsed="false">
      <c r="A11003" s="31" t="s">
        <v>16007</v>
      </c>
      <c r="B11003" s="27" t="s">
        <v>40</v>
      </c>
      <c r="C11003" s="0" t="s">
        <v>16005</v>
      </c>
      <c r="D11003" s="27" t="s">
        <v>55</v>
      </c>
    </row>
    <row r="11004" customFormat="false" ht="13.5" hidden="false" customHeight="true" outlineLevel="0" collapsed="false">
      <c r="A11004" s="31" t="s">
        <v>16008</v>
      </c>
      <c r="C11004" s="0" t="s">
        <v>16005</v>
      </c>
      <c r="D11004" s="27" t="s">
        <v>44</v>
      </c>
    </row>
    <row r="11005" customFormat="false" ht="13.5" hidden="false" customHeight="true" outlineLevel="0" collapsed="false">
      <c r="A11005" s="31" t="s">
        <v>16009</v>
      </c>
      <c r="C11005" s="0" t="s">
        <v>16005</v>
      </c>
      <c r="D11005" s="27" t="s">
        <v>46</v>
      </c>
    </row>
    <row r="11006" customFormat="false" ht="13.5" hidden="false" customHeight="true" outlineLevel="0" collapsed="false">
      <c r="A11006" s="31" t="s">
        <v>16010</v>
      </c>
      <c r="B11006" s="27" t="s">
        <v>40</v>
      </c>
      <c r="C11006" s="0" t="s">
        <v>16011</v>
      </c>
      <c r="D11006" s="27" t="s">
        <v>55</v>
      </c>
    </row>
    <row r="11007" customFormat="false" ht="13.5" hidden="false" customHeight="true" outlineLevel="0" collapsed="false">
      <c r="A11007" s="31" t="s">
        <v>16012</v>
      </c>
      <c r="C11007" s="0" t="s">
        <v>16011</v>
      </c>
      <c r="D11007" s="27" t="s">
        <v>44</v>
      </c>
    </row>
    <row r="11008" customFormat="false" ht="13.5" hidden="false" customHeight="true" outlineLevel="0" collapsed="false">
      <c r="A11008" s="31" t="s">
        <v>16013</v>
      </c>
      <c r="C11008" s="0" t="s">
        <v>16011</v>
      </c>
      <c r="D11008" s="27" t="s">
        <v>46</v>
      </c>
    </row>
    <row r="11009" customFormat="false" ht="13.5" hidden="false" customHeight="true" outlineLevel="0" collapsed="false">
      <c r="A11009" s="31" t="s">
        <v>16014</v>
      </c>
      <c r="C11009" s="0" t="s">
        <v>16015</v>
      </c>
      <c r="D11009" s="27" t="s">
        <v>1518</v>
      </c>
    </row>
    <row r="11010" customFormat="false" ht="13.5" hidden="false" customHeight="true" outlineLevel="0" collapsed="false">
      <c r="A11010" s="31" t="s">
        <v>16016</v>
      </c>
      <c r="C11010" s="0" t="s">
        <v>16015</v>
      </c>
      <c r="D11010" s="27" t="s">
        <v>400</v>
      </c>
    </row>
    <row r="11011" customFormat="false" ht="13.5" hidden="false" customHeight="true" outlineLevel="0" collapsed="false">
      <c r="A11011" s="31" t="s">
        <v>16017</v>
      </c>
      <c r="C11011" s="0" t="s">
        <v>16015</v>
      </c>
      <c r="D11011" s="27" t="s">
        <v>16018</v>
      </c>
    </row>
    <row r="11012" customFormat="false" ht="13.5" hidden="false" customHeight="true" outlineLevel="0" collapsed="false">
      <c r="A11012" s="31" t="s">
        <v>16019</v>
      </c>
      <c r="C11012" s="0" t="s">
        <v>16020</v>
      </c>
      <c r="D11012" s="27" t="s">
        <v>62</v>
      </c>
    </row>
    <row r="11013" customFormat="false" ht="13.5" hidden="false" customHeight="true" outlineLevel="0" collapsed="false">
      <c r="A11013" s="31" t="s">
        <v>16021</v>
      </c>
      <c r="B11013" s="27" t="s">
        <v>40</v>
      </c>
      <c r="C11013" s="0" t="s">
        <v>16022</v>
      </c>
      <c r="D11013" s="27" t="s">
        <v>55</v>
      </c>
    </row>
    <row r="11014" customFormat="false" ht="13.5" hidden="false" customHeight="true" outlineLevel="0" collapsed="false">
      <c r="A11014" s="31" t="s">
        <v>16023</v>
      </c>
      <c r="C11014" s="0" t="s">
        <v>16022</v>
      </c>
      <c r="D11014" s="27" t="s">
        <v>44</v>
      </c>
    </row>
    <row r="11015" customFormat="false" ht="13.5" hidden="false" customHeight="true" outlineLevel="0" collapsed="false">
      <c r="A11015" s="31" t="s">
        <v>16024</v>
      </c>
      <c r="C11015" s="0" t="s">
        <v>16022</v>
      </c>
      <c r="D11015" s="27" t="s">
        <v>46</v>
      </c>
    </row>
    <row r="11016" customFormat="false" ht="13.5" hidden="false" customHeight="true" outlineLevel="0" collapsed="false">
      <c r="A11016" s="31" t="s">
        <v>16025</v>
      </c>
      <c r="B11016" s="27" t="s">
        <v>40</v>
      </c>
      <c r="C11016" s="0" t="s">
        <v>16026</v>
      </c>
      <c r="D11016" s="27" t="s">
        <v>55</v>
      </c>
    </row>
    <row r="11017" customFormat="false" ht="13.5" hidden="false" customHeight="true" outlineLevel="0" collapsed="false">
      <c r="A11017" s="31" t="s">
        <v>16027</v>
      </c>
      <c r="C11017" s="0" t="s">
        <v>16026</v>
      </c>
      <c r="D11017" s="27" t="s">
        <v>44</v>
      </c>
    </row>
    <row r="11018" customFormat="false" ht="13.5" hidden="false" customHeight="true" outlineLevel="0" collapsed="false">
      <c r="A11018" s="31" t="s">
        <v>16028</v>
      </c>
      <c r="C11018" s="0" t="s">
        <v>16026</v>
      </c>
      <c r="D11018" s="27" t="s">
        <v>46</v>
      </c>
    </row>
    <row r="11019" customFormat="false" ht="13.5" hidden="false" customHeight="true" outlineLevel="0" collapsed="false">
      <c r="A11019" s="31" t="s">
        <v>16029</v>
      </c>
      <c r="C11019" s="0" t="s">
        <v>16030</v>
      </c>
      <c r="D11019" s="27" t="s">
        <v>3130</v>
      </c>
    </row>
    <row r="11020" customFormat="false" ht="13.5" hidden="false" customHeight="true" outlineLevel="0" collapsed="false">
      <c r="A11020" s="31" t="s">
        <v>16031</v>
      </c>
      <c r="B11020" s="27" t="s">
        <v>40</v>
      </c>
      <c r="C11020" s="0" t="s">
        <v>16032</v>
      </c>
      <c r="D11020" s="27" t="s">
        <v>55</v>
      </c>
    </row>
    <row r="11021" customFormat="false" ht="13.5" hidden="false" customHeight="true" outlineLevel="0" collapsed="false">
      <c r="A11021" s="31" t="s">
        <v>16033</v>
      </c>
      <c r="C11021" s="0" t="s">
        <v>16032</v>
      </c>
      <c r="D11021" s="27" t="s">
        <v>44</v>
      </c>
    </row>
    <row r="11022" customFormat="false" ht="13.5" hidden="false" customHeight="true" outlineLevel="0" collapsed="false">
      <c r="A11022" s="31" t="s">
        <v>16034</v>
      </c>
      <c r="C11022" s="0" t="s">
        <v>16032</v>
      </c>
      <c r="D11022" s="27" t="s">
        <v>46</v>
      </c>
    </row>
    <row r="11023" customFormat="false" ht="13.5" hidden="false" customHeight="true" outlineLevel="0" collapsed="false">
      <c r="A11023" s="31" t="s">
        <v>16035</v>
      </c>
      <c r="B11023" s="27" t="s">
        <v>40</v>
      </c>
      <c r="C11023" s="0" t="s">
        <v>16036</v>
      </c>
      <c r="D11023" s="27" t="s">
        <v>55</v>
      </c>
    </row>
    <row r="11024" customFormat="false" ht="13.5" hidden="false" customHeight="true" outlineLevel="0" collapsed="false">
      <c r="A11024" s="31" t="s">
        <v>16037</v>
      </c>
      <c r="C11024" s="0" t="s">
        <v>16036</v>
      </c>
      <c r="D11024" s="27" t="s">
        <v>44</v>
      </c>
    </row>
    <row r="11025" customFormat="false" ht="13.5" hidden="false" customHeight="true" outlineLevel="0" collapsed="false">
      <c r="A11025" s="31" t="s">
        <v>16038</v>
      </c>
      <c r="C11025" s="0" t="s">
        <v>16036</v>
      </c>
      <c r="D11025" s="27" t="s">
        <v>46</v>
      </c>
    </row>
    <row r="11026" customFormat="false" ht="13.5" hidden="false" customHeight="true" outlineLevel="0" collapsed="false">
      <c r="A11026" s="31" t="s">
        <v>16039</v>
      </c>
      <c r="C11026" s="0" t="s">
        <v>16036</v>
      </c>
      <c r="D11026" s="27" t="s">
        <v>16040</v>
      </c>
    </row>
    <row r="11027" customFormat="false" ht="13.5" hidden="false" customHeight="true" outlineLevel="0" collapsed="false">
      <c r="A11027" s="31" t="s">
        <v>16041</v>
      </c>
      <c r="C11027" s="0" t="s">
        <v>16042</v>
      </c>
      <c r="D11027" s="27" t="s">
        <v>16043</v>
      </c>
    </row>
    <row r="11028" customFormat="false" ht="13.5" hidden="false" customHeight="true" outlineLevel="0" collapsed="false">
      <c r="A11028" s="31" t="s">
        <v>16044</v>
      </c>
      <c r="B11028" s="27" t="s">
        <v>40</v>
      </c>
      <c r="C11028" s="0" t="s">
        <v>16045</v>
      </c>
      <c r="D11028" s="27" t="s">
        <v>55</v>
      </c>
    </row>
    <row r="11029" customFormat="false" ht="13.5" hidden="false" customHeight="true" outlineLevel="0" collapsed="false">
      <c r="A11029" s="31" t="s">
        <v>16046</v>
      </c>
      <c r="C11029" s="0" t="s">
        <v>16045</v>
      </c>
      <c r="D11029" s="27" t="s">
        <v>44</v>
      </c>
    </row>
    <row r="11030" customFormat="false" ht="13.5" hidden="false" customHeight="true" outlineLevel="0" collapsed="false">
      <c r="A11030" s="31" t="s">
        <v>16047</v>
      </c>
      <c r="C11030" s="0" t="s">
        <v>16045</v>
      </c>
      <c r="D11030" s="27" t="s">
        <v>46</v>
      </c>
    </row>
    <row r="11031" customFormat="false" ht="13.5" hidden="false" customHeight="true" outlineLevel="0" collapsed="false">
      <c r="A11031" s="31" t="s">
        <v>16048</v>
      </c>
      <c r="B11031" s="27" t="s">
        <v>40</v>
      </c>
      <c r="C11031" s="0" t="s">
        <v>16049</v>
      </c>
      <c r="D11031" s="27" t="s">
        <v>55</v>
      </c>
    </row>
    <row r="11032" customFormat="false" ht="13.5" hidden="false" customHeight="true" outlineLevel="0" collapsed="false">
      <c r="A11032" s="31" t="s">
        <v>16050</v>
      </c>
      <c r="C11032" s="0" t="s">
        <v>16049</v>
      </c>
      <c r="D11032" s="27" t="s">
        <v>44</v>
      </c>
    </row>
    <row r="11033" customFormat="false" ht="13.5" hidden="false" customHeight="true" outlineLevel="0" collapsed="false">
      <c r="A11033" s="31" t="s">
        <v>16051</v>
      </c>
      <c r="C11033" s="0" t="s">
        <v>16049</v>
      </c>
      <c r="D11033" s="27" t="s">
        <v>46</v>
      </c>
    </row>
    <row r="11034" customFormat="false" ht="13.5" hidden="false" customHeight="true" outlineLevel="0" collapsed="false">
      <c r="A11034" s="31" t="s">
        <v>16052</v>
      </c>
      <c r="B11034" s="27" t="s">
        <v>40</v>
      </c>
      <c r="C11034" s="0" t="s">
        <v>16053</v>
      </c>
      <c r="D11034" s="27" t="s">
        <v>55</v>
      </c>
    </row>
    <row r="11035" customFormat="false" ht="13.5" hidden="false" customHeight="true" outlineLevel="0" collapsed="false">
      <c r="A11035" s="31" t="s">
        <v>16054</v>
      </c>
      <c r="C11035" s="0" t="s">
        <v>16053</v>
      </c>
      <c r="D11035" s="27" t="s">
        <v>44</v>
      </c>
    </row>
    <row r="11036" customFormat="false" ht="13.5" hidden="false" customHeight="true" outlineLevel="0" collapsed="false">
      <c r="A11036" s="31" t="s">
        <v>16055</v>
      </c>
      <c r="C11036" s="0" t="s">
        <v>16053</v>
      </c>
      <c r="D11036" s="27" t="s">
        <v>46</v>
      </c>
    </row>
    <row r="11037" customFormat="false" ht="13.5" hidden="false" customHeight="true" outlineLevel="0" collapsed="false">
      <c r="A11037" s="31" t="s">
        <v>16056</v>
      </c>
      <c r="B11037" s="27" t="s">
        <v>40</v>
      </c>
      <c r="C11037" s="0" t="s">
        <v>16057</v>
      </c>
      <c r="D11037" s="27" t="s">
        <v>55</v>
      </c>
    </row>
    <row r="11038" customFormat="false" ht="13.5" hidden="false" customHeight="true" outlineLevel="0" collapsed="false">
      <c r="A11038" s="31" t="s">
        <v>16058</v>
      </c>
      <c r="C11038" s="0" t="s">
        <v>16057</v>
      </c>
      <c r="D11038" s="27" t="s">
        <v>44</v>
      </c>
    </row>
    <row r="11039" customFormat="false" ht="13.5" hidden="false" customHeight="true" outlineLevel="0" collapsed="false">
      <c r="A11039" s="31" t="s">
        <v>16059</v>
      </c>
      <c r="C11039" s="0" t="s">
        <v>16057</v>
      </c>
      <c r="D11039" s="27" t="s">
        <v>46</v>
      </c>
    </row>
    <row r="11040" customFormat="false" ht="13.5" hidden="false" customHeight="true" outlineLevel="0" collapsed="false">
      <c r="A11040" s="31" t="s">
        <v>16060</v>
      </c>
      <c r="C11040" s="0" t="s">
        <v>16061</v>
      </c>
      <c r="D11040" s="27" t="s">
        <v>55</v>
      </c>
    </row>
    <row r="11041" customFormat="false" ht="13.5" hidden="false" customHeight="true" outlineLevel="0" collapsed="false">
      <c r="A11041" s="31" t="s">
        <v>16062</v>
      </c>
      <c r="B11041" s="27" t="s">
        <v>40</v>
      </c>
      <c r="C11041" s="0" t="s">
        <v>16063</v>
      </c>
      <c r="D11041" s="27" t="s">
        <v>55</v>
      </c>
    </row>
    <row r="11042" customFormat="false" ht="13.5" hidden="false" customHeight="true" outlineLevel="0" collapsed="false">
      <c r="A11042" s="31" t="s">
        <v>16064</v>
      </c>
      <c r="C11042" s="0" t="s">
        <v>16063</v>
      </c>
      <c r="D11042" s="27" t="s">
        <v>44</v>
      </c>
    </row>
    <row r="11043" customFormat="false" ht="13.5" hidden="false" customHeight="true" outlineLevel="0" collapsed="false">
      <c r="A11043" s="31" t="s">
        <v>16065</v>
      </c>
      <c r="C11043" s="0" t="s">
        <v>16063</v>
      </c>
      <c r="D11043" s="27" t="s">
        <v>46</v>
      </c>
    </row>
    <row r="11044" customFormat="false" ht="13.5" hidden="false" customHeight="true" outlineLevel="0" collapsed="false">
      <c r="A11044" s="31" t="s">
        <v>16066</v>
      </c>
      <c r="B11044" s="27" t="s">
        <v>40</v>
      </c>
      <c r="C11044" s="0" t="s">
        <v>16067</v>
      </c>
      <c r="D11044" s="27" t="s">
        <v>55</v>
      </c>
      <c r="E11044" s="27" t="s">
        <v>50</v>
      </c>
    </row>
    <row r="11045" customFormat="false" ht="13.5" hidden="false" customHeight="true" outlineLevel="0" collapsed="false">
      <c r="A11045" s="31" t="s">
        <v>16068</v>
      </c>
      <c r="C11045" s="0" t="s">
        <v>16067</v>
      </c>
      <c r="D11045" s="27" t="s">
        <v>44</v>
      </c>
      <c r="E11045" s="27" t="s">
        <v>50</v>
      </c>
    </row>
    <row r="11046" customFormat="false" ht="13.5" hidden="false" customHeight="true" outlineLevel="0" collapsed="false">
      <c r="A11046" s="31" t="s">
        <v>16069</v>
      </c>
      <c r="C11046" s="0" t="s">
        <v>16067</v>
      </c>
      <c r="D11046" s="27" t="s">
        <v>46</v>
      </c>
      <c r="E11046" s="27" t="s">
        <v>50</v>
      </c>
    </row>
    <row r="11047" customFormat="false" ht="13.5" hidden="false" customHeight="true" outlineLevel="0" collapsed="false">
      <c r="A11047" s="31" t="s">
        <v>16070</v>
      </c>
      <c r="B11047" s="27" t="s">
        <v>40</v>
      </c>
      <c r="C11047" s="0" t="s">
        <v>16071</v>
      </c>
      <c r="D11047" s="27" t="s">
        <v>55</v>
      </c>
      <c r="E11047" s="27" t="s">
        <v>56</v>
      </c>
    </row>
    <row r="11048" customFormat="false" ht="13.5" hidden="false" customHeight="true" outlineLevel="0" collapsed="false">
      <c r="A11048" s="31" t="s">
        <v>16072</v>
      </c>
      <c r="C11048" s="0" t="s">
        <v>16071</v>
      </c>
      <c r="D11048" s="27" t="s">
        <v>44</v>
      </c>
      <c r="E11048" s="27" t="s">
        <v>56</v>
      </c>
    </row>
    <row r="11049" customFormat="false" ht="13.5" hidden="false" customHeight="true" outlineLevel="0" collapsed="false">
      <c r="A11049" s="31" t="s">
        <v>16073</v>
      </c>
      <c r="C11049" s="0" t="s">
        <v>16071</v>
      </c>
      <c r="D11049" s="27" t="s">
        <v>46</v>
      </c>
      <c r="E11049" s="27" t="s">
        <v>56</v>
      </c>
    </row>
    <row r="11050" customFormat="false" ht="13.5" hidden="false" customHeight="true" outlineLevel="0" collapsed="false">
      <c r="A11050" s="31" t="s">
        <v>16074</v>
      </c>
      <c r="B11050" s="27" t="s">
        <v>40</v>
      </c>
      <c r="C11050" s="0" t="s">
        <v>16075</v>
      </c>
      <c r="D11050" s="27" t="s">
        <v>3130</v>
      </c>
    </row>
    <row r="11051" customFormat="false" ht="13.5" hidden="false" customHeight="true" outlineLevel="0" collapsed="false">
      <c r="A11051" s="31" t="s">
        <v>16076</v>
      </c>
      <c r="C11051" s="0" t="s">
        <v>16075</v>
      </c>
      <c r="D11051" s="27" t="s">
        <v>44</v>
      </c>
    </row>
    <row r="11052" customFormat="false" ht="13.5" hidden="false" customHeight="true" outlineLevel="0" collapsed="false">
      <c r="A11052" s="31" t="s">
        <v>16077</v>
      </c>
      <c r="C11052" s="0" t="s">
        <v>16075</v>
      </c>
      <c r="D11052" s="27" t="s">
        <v>46</v>
      </c>
    </row>
    <row r="11053" customFormat="false" ht="13.5" hidden="false" customHeight="true" outlineLevel="0" collapsed="false">
      <c r="A11053" s="31" t="s">
        <v>16078</v>
      </c>
      <c r="B11053" s="27" t="s">
        <v>40</v>
      </c>
      <c r="C11053" s="0" t="s">
        <v>16079</v>
      </c>
      <c r="D11053" s="27" t="s">
        <v>16080</v>
      </c>
    </row>
    <row r="11054" customFormat="false" ht="13.5" hidden="false" customHeight="true" outlineLevel="0" collapsed="false">
      <c r="A11054" s="31" t="s">
        <v>16081</v>
      </c>
      <c r="C11054" s="0" t="s">
        <v>16079</v>
      </c>
      <c r="D11054" s="27" t="s">
        <v>44</v>
      </c>
    </row>
    <row r="11055" customFormat="false" ht="13.5" hidden="false" customHeight="true" outlineLevel="0" collapsed="false">
      <c r="A11055" s="31" t="s">
        <v>16082</v>
      </c>
      <c r="C11055" s="0" t="s">
        <v>16079</v>
      </c>
      <c r="D11055" s="27" t="s">
        <v>46</v>
      </c>
    </row>
    <row r="11056" customFormat="false" ht="13.5" hidden="false" customHeight="true" outlineLevel="0" collapsed="false">
      <c r="A11056" s="31" t="s">
        <v>16083</v>
      </c>
      <c r="B11056" s="27" t="s">
        <v>40</v>
      </c>
      <c r="C11056" s="0" t="s">
        <v>16084</v>
      </c>
      <c r="D11056" s="27" t="s">
        <v>238</v>
      </c>
    </row>
    <row r="11057" customFormat="false" ht="13.5" hidden="false" customHeight="true" outlineLevel="0" collapsed="false">
      <c r="A11057" s="31" t="s">
        <v>16085</v>
      </c>
      <c r="C11057" s="0" t="s">
        <v>16084</v>
      </c>
      <c r="D11057" s="27" t="s">
        <v>44</v>
      </c>
    </row>
    <row r="11058" customFormat="false" ht="13.5" hidden="false" customHeight="true" outlineLevel="0" collapsed="false">
      <c r="A11058" s="31" t="s">
        <v>16086</v>
      </c>
      <c r="C11058" s="0" t="s">
        <v>16084</v>
      </c>
      <c r="D11058" s="27" t="s">
        <v>46</v>
      </c>
    </row>
    <row r="11059" customFormat="false" ht="13.5" hidden="false" customHeight="true" outlineLevel="0" collapsed="false">
      <c r="A11059" s="31" t="s">
        <v>16087</v>
      </c>
      <c r="B11059" s="27" t="s">
        <v>40</v>
      </c>
      <c r="C11059" s="0" t="s">
        <v>16088</v>
      </c>
      <c r="D11059" s="27" t="s">
        <v>238</v>
      </c>
      <c r="E11059" s="27" t="s">
        <v>56</v>
      </c>
    </row>
    <row r="11060" customFormat="false" ht="13.5" hidden="false" customHeight="true" outlineLevel="0" collapsed="false">
      <c r="A11060" s="31" t="s">
        <v>16089</v>
      </c>
      <c r="C11060" s="0" t="s">
        <v>16088</v>
      </c>
      <c r="D11060" s="27" t="s">
        <v>44</v>
      </c>
      <c r="E11060" s="27" t="s">
        <v>56</v>
      </c>
    </row>
    <row r="11061" customFormat="false" ht="13.5" hidden="false" customHeight="true" outlineLevel="0" collapsed="false">
      <c r="A11061" s="31" t="s">
        <v>16090</v>
      </c>
      <c r="C11061" s="0" t="s">
        <v>16088</v>
      </c>
      <c r="D11061" s="27" t="s">
        <v>46</v>
      </c>
      <c r="E11061" s="27" t="s">
        <v>56</v>
      </c>
    </row>
    <row r="11062" customFormat="false" ht="13.5" hidden="false" customHeight="true" outlineLevel="0" collapsed="false">
      <c r="A11062" s="31" t="s">
        <v>16091</v>
      </c>
      <c r="C11062" s="0" t="s">
        <v>16088</v>
      </c>
      <c r="D11062" s="27" t="s">
        <v>16092</v>
      </c>
    </row>
    <row r="11063" customFormat="false" ht="13.5" hidden="false" customHeight="true" outlineLevel="0" collapsed="false">
      <c r="A11063" s="31" t="s">
        <v>16093</v>
      </c>
      <c r="C11063" s="0" t="s">
        <v>16088</v>
      </c>
      <c r="D11063" s="27" t="s">
        <v>16094</v>
      </c>
    </row>
    <row r="11064" customFormat="false" ht="13.5" hidden="false" customHeight="true" outlineLevel="0" collapsed="false">
      <c r="A11064" s="31" t="s">
        <v>16095</v>
      </c>
      <c r="B11064" s="27" t="s">
        <v>40</v>
      </c>
      <c r="C11064" s="0" t="s">
        <v>16088</v>
      </c>
      <c r="D11064" s="27" t="s">
        <v>3209</v>
      </c>
      <c r="E11064" s="27" t="s">
        <v>50</v>
      </c>
    </row>
    <row r="11065" customFormat="false" ht="13.5" hidden="false" customHeight="true" outlineLevel="0" collapsed="false">
      <c r="A11065" s="31" t="s">
        <v>16096</v>
      </c>
      <c r="C11065" s="0" t="s">
        <v>16088</v>
      </c>
      <c r="D11065" s="27" t="s">
        <v>44</v>
      </c>
      <c r="E11065" s="27" t="s">
        <v>50</v>
      </c>
    </row>
    <row r="11066" customFormat="false" ht="13.5" hidden="false" customHeight="true" outlineLevel="0" collapsed="false">
      <c r="A11066" s="31" t="s">
        <v>16097</v>
      </c>
      <c r="C11066" s="0" t="s">
        <v>16088</v>
      </c>
      <c r="D11066" s="27" t="s">
        <v>46</v>
      </c>
      <c r="E11066" s="27" t="s">
        <v>50</v>
      </c>
    </row>
    <row r="11067" customFormat="false" ht="13.5" hidden="false" customHeight="true" outlineLevel="0" collapsed="false">
      <c r="A11067" s="31" t="s">
        <v>16098</v>
      </c>
      <c r="B11067" s="27" t="s">
        <v>40</v>
      </c>
      <c r="C11067" s="0" t="s">
        <v>16099</v>
      </c>
      <c r="D11067" s="27" t="s">
        <v>55</v>
      </c>
    </row>
    <row r="11068" customFormat="false" ht="13.5" hidden="false" customHeight="true" outlineLevel="0" collapsed="false">
      <c r="A11068" s="31" t="s">
        <v>16100</v>
      </c>
      <c r="C11068" s="0" t="s">
        <v>16099</v>
      </c>
      <c r="D11068" s="27" t="s">
        <v>44</v>
      </c>
    </row>
    <row r="11069" customFormat="false" ht="13.5" hidden="false" customHeight="true" outlineLevel="0" collapsed="false">
      <c r="A11069" s="31" t="s">
        <v>16101</v>
      </c>
      <c r="C11069" s="0" t="s">
        <v>16099</v>
      </c>
      <c r="D11069" s="27" t="s">
        <v>46</v>
      </c>
    </row>
    <row r="11070" customFormat="false" ht="13.5" hidden="false" customHeight="true" outlineLevel="0" collapsed="false">
      <c r="A11070" s="31" t="s">
        <v>16102</v>
      </c>
      <c r="B11070" s="27" t="s">
        <v>40</v>
      </c>
      <c r="C11070" s="0" t="s">
        <v>16103</v>
      </c>
      <c r="D11070" s="27" t="s">
        <v>62</v>
      </c>
    </row>
    <row r="11071" customFormat="false" ht="13.5" hidden="false" customHeight="true" outlineLevel="0" collapsed="false">
      <c r="A11071" s="31" t="s">
        <v>16104</v>
      </c>
      <c r="C11071" s="0" t="s">
        <v>16103</v>
      </c>
      <c r="D11071" s="27" t="s">
        <v>44</v>
      </c>
    </row>
    <row r="11072" customFormat="false" ht="13.5" hidden="false" customHeight="true" outlineLevel="0" collapsed="false">
      <c r="A11072" s="31" t="s">
        <v>16105</v>
      </c>
      <c r="C11072" s="0" t="s">
        <v>16103</v>
      </c>
      <c r="D11072" s="27" t="s">
        <v>46</v>
      </c>
    </row>
    <row r="11073" customFormat="false" ht="13.5" hidden="false" customHeight="true" outlineLevel="0" collapsed="false">
      <c r="A11073" s="31" t="s">
        <v>16106</v>
      </c>
      <c r="B11073" s="27" t="s">
        <v>40</v>
      </c>
      <c r="C11073" s="0" t="s">
        <v>16107</v>
      </c>
      <c r="D11073" s="27" t="s">
        <v>6397</v>
      </c>
    </row>
    <row r="11074" customFormat="false" ht="13.5" hidden="false" customHeight="true" outlineLevel="0" collapsed="false">
      <c r="A11074" s="31" t="s">
        <v>16108</v>
      </c>
      <c r="C11074" s="0" t="s">
        <v>16107</v>
      </c>
      <c r="D11074" s="27" t="s">
        <v>44</v>
      </c>
    </row>
    <row r="11075" customFormat="false" ht="13.5" hidden="false" customHeight="true" outlineLevel="0" collapsed="false">
      <c r="A11075" s="31" t="s">
        <v>16109</v>
      </c>
      <c r="C11075" s="0" t="s">
        <v>16107</v>
      </c>
      <c r="D11075" s="27" t="s">
        <v>46</v>
      </c>
    </row>
    <row r="11076" customFormat="false" ht="13.5" hidden="false" customHeight="true" outlineLevel="0" collapsed="false">
      <c r="A11076" s="31" t="s">
        <v>16110</v>
      </c>
      <c r="B11076" s="27" t="s">
        <v>40</v>
      </c>
      <c r="C11076" s="0" t="s">
        <v>16111</v>
      </c>
      <c r="D11076" s="27" t="s">
        <v>1518</v>
      </c>
    </row>
    <row r="11077" customFormat="false" ht="13.5" hidden="false" customHeight="true" outlineLevel="0" collapsed="false">
      <c r="A11077" s="31" t="s">
        <v>16112</v>
      </c>
      <c r="C11077" s="0" t="s">
        <v>16111</v>
      </c>
      <c r="D11077" s="27" t="s">
        <v>44</v>
      </c>
    </row>
    <row r="11078" customFormat="false" ht="13.5" hidden="false" customHeight="true" outlineLevel="0" collapsed="false">
      <c r="A11078" s="31" t="s">
        <v>16113</v>
      </c>
      <c r="C11078" s="0" t="s">
        <v>16111</v>
      </c>
      <c r="D11078" s="27" t="s">
        <v>46</v>
      </c>
    </row>
    <row r="11079" customFormat="false" ht="13.5" hidden="false" customHeight="true" outlineLevel="0" collapsed="false">
      <c r="A11079" s="31" t="s">
        <v>16114</v>
      </c>
      <c r="C11079" s="0" t="s">
        <v>16115</v>
      </c>
      <c r="D11079" s="27" t="s">
        <v>3130</v>
      </c>
    </row>
    <row r="11080" customFormat="false" ht="13.5" hidden="false" customHeight="true" outlineLevel="0" collapsed="false">
      <c r="A11080" s="31" t="s">
        <v>16116</v>
      </c>
      <c r="B11080" s="27" t="s">
        <v>40</v>
      </c>
      <c r="C11080" s="0" t="s">
        <v>16117</v>
      </c>
      <c r="D11080" s="27" t="s">
        <v>238</v>
      </c>
    </row>
    <row r="11081" customFormat="false" ht="13.5" hidden="false" customHeight="true" outlineLevel="0" collapsed="false">
      <c r="A11081" s="31" t="s">
        <v>16118</v>
      </c>
      <c r="C11081" s="0" t="s">
        <v>16117</v>
      </c>
      <c r="D11081" s="27" t="s">
        <v>44</v>
      </c>
    </row>
    <row r="11082" customFormat="false" ht="13.5" hidden="false" customHeight="true" outlineLevel="0" collapsed="false">
      <c r="A11082" s="31" t="s">
        <v>16119</v>
      </c>
      <c r="C11082" s="0" t="s">
        <v>16117</v>
      </c>
      <c r="D11082" s="27" t="s">
        <v>46</v>
      </c>
    </row>
    <row r="11083" customFormat="false" ht="13.5" hidden="false" customHeight="true" outlineLevel="0" collapsed="false">
      <c r="A11083" s="31" t="s">
        <v>16120</v>
      </c>
      <c r="B11083" s="27" t="s">
        <v>40</v>
      </c>
      <c r="C11083" s="0" t="s">
        <v>16121</v>
      </c>
      <c r="D11083" s="27" t="s">
        <v>550</v>
      </c>
    </row>
    <row r="11084" customFormat="false" ht="13.5" hidden="false" customHeight="true" outlineLevel="0" collapsed="false">
      <c r="A11084" s="31" t="s">
        <v>16122</v>
      </c>
      <c r="C11084" s="0" t="s">
        <v>16121</v>
      </c>
      <c r="D11084" s="27" t="s">
        <v>44</v>
      </c>
    </row>
    <row r="11085" customFormat="false" ht="13.5" hidden="false" customHeight="true" outlineLevel="0" collapsed="false">
      <c r="A11085" s="31" t="s">
        <v>16123</v>
      </c>
      <c r="C11085" s="0" t="s">
        <v>16121</v>
      </c>
      <c r="D11085" s="27" t="s">
        <v>46</v>
      </c>
    </row>
    <row r="11086" customFormat="false" ht="13.5" hidden="false" customHeight="true" outlineLevel="0" collapsed="false">
      <c r="A11086" s="31" t="s">
        <v>16124</v>
      </c>
      <c r="B11086" s="27" t="s">
        <v>40</v>
      </c>
      <c r="C11086" s="0" t="s">
        <v>16125</v>
      </c>
      <c r="D11086" s="27" t="s">
        <v>55</v>
      </c>
    </row>
    <row r="11087" customFormat="false" ht="13.5" hidden="false" customHeight="true" outlineLevel="0" collapsed="false">
      <c r="A11087" s="31" t="s">
        <v>16126</v>
      </c>
      <c r="C11087" s="0" t="s">
        <v>16125</v>
      </c>
      <c r="D11087" s="27" t="s">
        <v>44</v>
      </c>
    </row>
    <row r="11088" customFormat="false" ht="13.5" hidden="false" customHeight="true" outlineLevel="0" collapsed="false">
      <c r="A11088" s="31" t="s">
        <v>16127</v>
      </c>
      <c r="C11088" s="0" t="s">
        <v>16125</v>
      </c>
      <c r="D11088" s="27" t="s">
        <v>46</v>
      </c>
    </row>
    <row r="11089" customFormat="false" ht="13.5" hidden="false" customHeight="true" outlineLevel="0" collapsed="false">
      <c r="A11089" s="31" t="s">
        <v>16128</v>
      </c>
      <c r="B11089" s="27" t="s">
        <v>40</v>
      </c>
      <c r="C11089" s="0" t="s">
        <v>16129</v>
      </c>
      <c r="D11089" s="27" t="s">
        <v>55</v>
      </c>
    </row>
    <row r="11090" customFormat="false" ht="13.5" hidden="false" customHeight="true" outlineLevel="0" collapsed="false">
      <c r="A11090" s="31" t="s">
        <v>16130</v>
      </c>
      <c r="C11090" s="0" t="s">
        <v>16129</v>
      </c>
      <c r="D11090" s="27" t="s">
        <v>44</v>
      </c>
    </row>
    <row r="11091" customFormat="false" ht="13.5" hidden="false" customHeight="true" outlineLevel="0" collapsed="false">
      <c r="A11091" s="31" t="s">
        <v>16131</v>
      </c>
      <c r="C11091" s="0" t="s">
        <v>16129</v>
      </c>
      <c r="D11091" s="27" t="s">
        <v>46</v>
      </c>
    </row>
    <row r="11092" customFormat="false" ht="13.5" hidden="false" customHeight="true" outlineLevel="0" collapsed="false">
      <c r="A11092" s="31" t="s">
        <v>16132</v>
      </c>
      <c r="C11092" s="0" t="s">
        <v>16133</v>
      </c>
      <c r="D11092" s="27" t="s">
        <v>55</v>
      </c>
    </row>
    <row r="11093" customFormat="false" ht="13.5" hidden="false" customHeight="true" outlineLevel="0" collapsed="false">
      <c r="A11093" s="31" t="s">
        <v>16134</v>
      </c>
      <c r="C11093" s="0" t="s">
        <v>16135</v>
      </c>
      <c r="D11093" s="27" t="s">
        <v>16136</v>
      </c>
    </row>
    <row r="11094" customFormat="false" ht="13.5" hidden="false" customHeight="true" outlineLevel="0" collapsed="false">
      <c r="A11094" s="31" t="s">
        <v>16137</v>
      </c>
      <c r="B11094" s="27" t="s">
        <v>40</v>
      </c>
      <c r="C11094" s="0" t="s">
        <v>16138</v>
      </c>
      <c r="D11094" s="27" t="s">
        <v>62</v>
      </c>
    </row>
    <row r="11095" customFormat="false" ht="13.5" hidden="false" customHeight="true" outlineLevel="0" collapsed="false">
      <c r="A11095" s="31" t="s">
        <v>16139</v>
      </c>
      <c r="C11095" s="0" t="s">
        <v>16138</v>
      </c>
      <c r="D11095" s="27" t="s">
        <v>44</v>
      </c>
    </row>
    <row r="11096" customFormat="false" ht="13.5" hidden="false" customHeight="true" outlineLevel="0" collapsed="false">
      <c r="A11096" s="31" t="s">
        <v>16140</v>
      </c>
      <c r="C11096" s="0" t="s">
        <v>16138</v>
      </c>
      <c r="D11096" s="27" t="s">
        <v>46</v>
      </c>
    </row>
    <row r="11097" customFormat="false" ht="13.5" hidden="false" customHeight="true" outlineLevel="0" collapsed="false">
      <c r="A11097" s="31" t="s">
        <v>16141</v>
      </c>
      <c r="C11097" s="0" t="s">
        <v>16142</v>
      </c>
      <c r="D11097" s="27" t="s">
        <v>55</v>
      </c>
    </row>
    <row r="11098" customFormat="false" ht="13.5" hidden="false" customHeight="true" outlineLevel="0" collapsed="false">
      <c r="A11098" s="31" t="s">
        <v>16143</v>
      </c>
      <c r="B11098" s="27" t="s">
        <v>40</v>
      </c>
      <c r="C11098" s="0" t="s">
        <v>16144</v>
      </c>
      <c r="D11098" s="27" t="s">
        <v>55</v>
      </c>
    </row>
    <row r="11099" customFormat="false" ht="13.5" hidden="false" customHeight="true" outlineLevel="0" collapsed="false">
      <c r="A11099" s="31" t="s">
        <v>16145</v>
      </c>
      <c r="C11099" s="0" t="s">
        <v>16144</v>
      </c>
      <c r="D11099" s="27" t="s">
        <v>44</v>
      </c>
    </row>
    <row r="11100" customFormat="false" ht="13.5" hidden="false" customHeight="true" outlineLevel="0" collapsed="false">
      <c r="A11100" s="31" t="s">
        <v>16146</v>
      </c>
      <c r="C11100" s="0" t="s">
        <v>16144</v>
      </c>
      <c r="D11100" s="27" t="s">
        <v>46</v>
      </c>
    </row>
    <row r="11101" customFormat="false" ht="13.5" hidden="false" customHeight="true" outlineLevel="0" collapsed="false">
      <c r="A11101" s="31" t="s">
        <v>16147</v>
      </c>
      <c r="C11101" s="0" t="s">
        <v>16148</v>
      </c>
      <c r="D11101" s="27" t="s">
        <v>3027</v>
      </c>
    </row>
    <row r="11102" customFormat="false" ht="13.5" hidden="false" customHeight="true" outlineLevel="0" collapsed="false">
      <c r="A11102" s="31" t="s">
        <v>16149</v>
      </c>
      <c r="B11102" s="27" t="s">
        <v>40</v>
      </c>
      <c r="C11102" s="0" t="s">
        <v>16150</v>
      </c>
      <c r="D11102" s="27" t="s">
        <v>238</v>
      </c>
    </row>
    <row r="11103" customFormat="false" ht="13.5" hidden="false" customHeight="true" outlineLevel="0" collapsed="false">
      <c r="A11103" s="31" t="s">
        <v>16151</v>
      </c>
      <c r="C11103" s="0" t="s">
        <v>16150</v>
      </c>
      <c r="D11103" s="27" t="s">
        <v>44</v>
      </c>
    </row>
    <row r="11104" customFormat="false" ht="13.5" hidden="false" customHeight="true" outlineLevel="0" collapsed="false">
      <c r="A11104" s="31" t="s">
        <v>16152</v>
      </c>
      <c r="C11104" s="0" t="s">
        <v>16150</v>
      </c>
      <c r="D11104" s="27" t="s">
        <v>46</v>
      </c>
    </row>
    <row r="11105" customFormat="false" ht="13.5" hidden="false" customHeight="true" outlineLevel="0" collapsed="false">
      <c r="A11105" s="31" t="s">
        <v>16153</v>
      </c>
      <c r="C11105" s="0" t="s">
        <v>16150</v>
      </c>
      <c r="D11105" s="27" t="s">
        <v>16154</v>
      </c>
    </row>
    <row r="11106" customFormat="false" ht="13.5" hidden="false" customHeight="true" outlineLevel="0" collapsed="false">
      <c r="A11106" s="31" t="s">
        <v>16155</v>
      </c>
      <c r="B11106" s="27" t="s">
        <v>40</v>
      </c>
      <c r="C11106" s="0" t="s">
        <v>16156</v>
      </c>
      <c r="D11106" s="27" t="s">
        <v>102</v>
      </c>
    </row>
    <row r="11107" customFormat="false" ht="13.5" hidden="false" customHeight="true" outlineLevel="0" collapsed="false">
      <c r="A11107" s="31" t="s">
        <v>16157</v>
      </c>
      <c r="C11107" s="0" t="s">
        <v>16156</v>
      </c>
      <c r="D11107" s="27" t="s">
        <v>44</v>
      </c>
    </row>
    <row r="11108" customFormat="false" ht="13.5" hidden="false" customHeight="true" outlineLevel="0" collapsed="false">
      <c r="A11108" s="31" t="s">
        <v>16158</v>
      </c>
      <c r="C11108" s="0" t="s">
        <v>16156</v>
      </c>
      <c r="D11108" s="27" t="s">
        <v>46</v>
      </c>
    </row>
    <row r="11109" customFormat="false" ht="13.5" hidden="false" customHeight="true" outlineLevel="0" collapsed="false">
      <c r="A11109" s="31" t="s">
        <v>16159</v>
      </c>
      <c r="C11109" s="0" t="s">
        <v>16160</v>
      </c>
      <c r="D11109" s="27" t="s">
        <v>55</v>
      </c>
    </row>
    <row r="11110" customFormat="false" ht="13.5" hidden="false" customHeight="true" outlineLevel="0" collapsed="false">
      <c r="A11110" s="31" t="s">
        <v>16161</v>
      </c>
      <c r="B11110" s="27" t="s">
        <v>40</v>
      </c>
      <c r="C11110" s="0" t="s">
        <v>16162</v>
      </c>
      <c r="D11110" s="27" t="s">
        <v>55</v>
      </c>
    </row>
    <row r="11111" customFormat="false" ht="13.5" hidden="false" customHeight="true" outlineLevel="0" collapsed="false">
      <c r="A11111" s="31" t="s">
        <v>16163</v>
      </c>
      <c r="C11111" s="0" t="s">
        <v>16162</v>
      </c>
      <c r="D11111" s="27" t="s">
        <v>44</v>
      </c>
    </row>
    <row r="11112" customFormat="false" ht="13.5" hidden="false" customHeight="true" outlineLevel="0" collapsed="false">
      <c r="A11112" s="31" t="s">
        <v>16164</v>
      </c>
      <c r="C11112" s="0" t="s">
        <v>16162</v>
      </c>
      <c r="D11112" s="27" t="s">
        <v>46</v>
      </c>
    </row>
    <row r="11113" customFormat="false" ht="13.5" hidden="false" customHeight="true" outlineLevel="0" collapsed="false">
      <c r="A11113" s="31" t="s">
        <v>16165</v>
      </c>
      <c r="C11113" s="0" t="s">
        <v>16166</v>
      </c>
      <c r="D11113" s="27" t="s">
        <v>223</v>
      </c>
    </row>
    <row r="11114" customFormat="false" ht="13.5" hidden="false" customHeight="true" outlineLevel="0" collapsed="false">
      <c r="A11114" s="31" t="s">
        <v>16167</v>
      </c>
      <c r="C11114" s="0" t="s">
        <v>16166</v>
      </c>
      <c r="D11114" s="27" t="s">
        <v>62</v>
      </c>
    </row>
    <row r="11115" customFormat="false" ht="13.5" hidden="false" customHeight="true" outlineLevel="0" collapsed="false">
      <c r="A11115" s="31" t="s">
        <v>16168</v>
      </c>
      <c r="C11115" s="0" t="s">
        <v>16169</v>
      </c>
      <c r="D11115" s="27" t="s">
        <v>55</v>
      </c>
    </row>
    <row r="11116" customFormat="false" ht="13.5" hidden="false" customHeight="true" outlineLevel="0" collapsed="false">
      <c r="A11116" s="31" t="s">
        <v>16170</v>
      </c>
      <c r="B11116" s="27" t="s">
        <v>40</v>
      </c>
      <c r="C11116" s="0" t="s">
        <v>16171</v>
      </c>
      <c r="D11116" s="27" t="s">
        <v>3130</v>
      </c>
    </row>
    <row r="11117" customFormat="false" ht="13.5" hidden="false" customHeight="true" outlineLevel="0" collapsed="false">
      <c r="A11117" s="31" t="s">
        <v>16172</v>
      </c>
      <c r="C11117" s="0" t="s">
        <v>16171</v>
      </c>
      <c r="D11117" s="27" t="s">
        <v>44</v>
      </c>
    </row>
    <row r="11118" customFormat="false" ht="13.5" hidden="false" customHeight="true" outlineLevel="0" collapsed="false">
      <c r="A11118" s="31" t="s">
        <v>16173</v>
      </c>
      <c r="C11118" s="0" t="s">
        <v>16171</v>
      </c>
      <c r="D11118" s="27" t="s">
        <v>46</v>
      </c>
    </row>
    <row r="11119" customFormat="false" ht="13.5" hidden="false" customHeight="true" outlineLevel="0" collapsed="false">
      <c r="A11119" s="31" t="s">
        <v>16174</v>
      </c>
      <c r="C11119" s="0" t="s">
        <v>16175</v>
      </c>
      <c r="D11119" s="27" t="s">
        <v>55</v>
      </c>
    </row>
    <row r="11120" customFormat="false" ht="13.5" hidden="false" customHeight="true" outlineLevel="0" collapsed="false">
      <c r="A11120" s="31" t="s">
        <v>16176</v>
      </c>
      <c r="B11120" s="27" t="s">
        <v>40</v>
      </c>
      <c r="C11120" s="0" t="s">
        <v>16177</v>
      </c>
      <c r="D11120" s="27" t="s">
        <v>55</v>
      </c>
    </row>
    <row r="11121" customFormat="false" ht="13.5" hidden="false" customHeight="true" outlineLevel="0" collapsed="false">
      <c r="A11121" s="31" t="s">
        <v>16178</v>
      </c>
      <c r="C11121" s="0" t="s">
        <v>16177</v>
      </c>
      <c r="D11121" s="27" t="s">
        <v>44</v>
      </c>
    </row>
    <row r="11122" customFormat="false" ht="13.5" hidden="false" customHeight="true" outlineLevel="0" collapsed="false">
      <c r="A11122" s="31" t="s">
        <v>16179</v>
      </c>
      <c r="C11122" s="0" t="s">
        <v>16177</v>
      </c>
      <c r="D11122" s="27" t="s">
        <v>46</v>
      </c>
    </row>
    <row r="11123" customFormat="false" ht="13.5" hidden="false" customHeight="true" outlineLevel="0" collapsed="false">
      <c r="A11123" s="31" t="s">
        <v>16180</v>
      </c>
      <c r="B11123" s="27" t="s">
        <v>40</v>
      </c>
      <c r="C11123" s="0" t="s">
        <v>16181</v>
      </c>
      <c r="D11123" s="27" t="s">
        <v>62</v>
      </c>
    </row>
    <row r="11124" customFormat="false" ht="13.5" hidden="false" customHeight="true" outlineLevel="0" collapsed="false">
      <c r="A11124" s="31" t="s">
        <v>16182</v>
      </c>
      <c r="C11124" s="0" t="s">
        <v>16181</v>
      </c>
      <c r="D11124" s="27" t="s">
        <v>44</v>
      </c>
    </row>
    <row r="11125" customFormat="false" ht="13.5" hidden="false" customHeight="true" outlineLevel="0" collapsed="false">
      <c r="A11125" s="31" t="s">
        <v>16183</v>
      </c>
      <c r="C11125" s="0" t="s">
        <v>16181</v>
      </c>
      <c r="D11125" s="27" t="s">
        <v>46</v>
      </c>
    </row>
    <row r="11126" customFormat="false" ht="13.5" hidden="false" customHeight="true" outlineLevel="0" collapsed="false">
      <c r="A11126" s="31" t="s">
        <v>16184</v>
      </c>
      <c r="B11126" s="27" t="s">
        <v>40</v>
      </c>
      <c r="C11126" s="0" t="s">
        <v>2781</v>
      </c>
      <c r="D11126" s="27" t="s">
        <v>16185</v>
      </c>
      <c r="E11126" s="27" t="s">
        <v>56</v>
      </c>
    </row>
    <row r="11127" customFormat="false" ht="13.5" hidden="false" customHeight="true" outlineLevel="0" collapsed="false">
      <c r="A11127" s="31" t="s">
        <v>16186</v>
      </c>
      <c r="C11127" s="0" t="s">
        <v>2781</v>
      </c>
      <c r="D11127" s="27" t="s">
        <v>44</v>
      </c>
      <c r="E11127" s="27" t="s">
        <v>56</v>
      </c>
    </row>
    <row r="11128" customFormat="false" ht="13.5" hidden="false" customHeight="true" outlineLevel="0" collapsed="false">
      <c r="A11128" s="31" t="s">
        <v>16187</v>
      </c>
      <c r="C11128" s="0" t="s">
        <v>2781</v>
      </c>
      <c r="D11128" s="27" t="s">
        <v>46</v>
      </c>
      <c r="E11128" s="27" t="s">
        <v>56</v>
      </c>
    </row>
    <row r="11129" customFormat="false" ht="13.5" hidden="false" customHeight="true" outlineLevel="0" collapsed="false">
      <c r="A11129" s="31" t="s">
        <v>16188</v>
      </c>
      <c r="B11129" s="27" t="s">
        <v>40</v>
      </c>
      <c r="C11129" s="0" t="s">
        <v>2781</v>
      </c>
      <c r="D11129" s="27" t="s">
        <v>16189</v>
      </c>
      <c r="E11129" s="27" t="s">
        <v>50</v>
      </c>
    </row>
    <row r="11130" customFormat="false" ht="13.5" hidden="false" customHeight="true" outlineLevel="0" collapsed="false">
      <c r="A11130" s="31" t="s">
        <v>16190</v>
      </c>
      <c r="C11130" s="0" t="s">
        <v>2781</v>
      </c>
      <c r="D11130" s="27" t="s">
        <v>44</v>
      </c>
      <c r="E11130" s="27" t="s">
        <v>50</v>
      </c>
    </row>
    <row r="11131" customFormat="false" ht="13.5" hidden="false" customHeight="true" outlineLevel="0" collapsed="false">
      <c r="A11131" s="31" t="s">
        <v>16191</v>
      </c>
      <c r="C11131" s="0" t="s">
        <v>2781</v>
      </c>
      <c r="D11131" s="27" t="s">
        <v>46</v>
      </c>
      <c r="E11131" s="27" t="s">
        <v>50</v>
      </c>
    </row>
    <row r="11132" customFormat="false" ht="13.5" hidden="false" customHeight="true" outlineLevel="0" collapsed="false">
      <c r="A11132" s="31" t="s">
        <v>16192</v>
      </c>
      <c r="B11132" s="27" t="s">
        <v>40</v>
      </c>
      <c r="C11132" s="0" t="s">
        <v>16193</v>
      </c>
      <c r="D11132" s="27" t="s">
        <v>55</v>
      </c>
    </row>
    <row r="11133" customFormat="false" ht="13.5" hidden="false" customHeight="true" outlineLevel="0" collapsed="false">
      <c r="A11133" s="31" t="s">
        <v>16194</v>
      </c>
      <c r="C11133" s="0" t="s">
        <v>16193</v>
      </c>
      <c r="D11133" s="27" t="s">
        <v>44</v>
      </c>
    </row>
    <row r="11134" customFormat="false" ht="13.5" hidden="false" customHeight="true" outlineLevel="0" collapsed="false">
      <c r="A11134" s="31" t="s">
        <v>16195</v>
      </c>
      <c r="C11134" s="0" t="s">
        <v>16193</v>
      </c>
      <c r="D11134" s="27" t="s">
        <v>46</v>
      </c>
    </row>
    <row r="11135" customFormat="false" ht="13.5" hidden="false" customHeight="true" outlineLevel="0" collapsed="false">
      <c r="A11135" s="31" t="s">
        <v>16196</v>
      </c>
      <c r="C11135" s="0" t="s">
        <v>16197</v>
      </c>
      <c r="D11135" s="27" t="s">
        <v>55</v>
      </c>
    </row>
    <row r="11136" customFormat="false" ht="13.5" hidden="false" customHeight="true" outlineLevel="0" collapsed="false">
      <c r="A11136" s="31" t="s">
        <v>16198</v>
      </c>
      <c r="C11136" s="0" t="s">
        <v>16199</v>
      </c>
      <c r="D11136" s="27" t="s">
        <v>4065</v>
      </c>
      <c r="E11136" s="27" t="s">
        <v>56</v>
      </c>
    </row>
    <row r="11137" customFormat="false" ht="13.5" hidden="false" customHeight="true" outlineLevel="0" collapsed="false">
      <c r="A11137" s="31" t="s">
        <v>16200</v>
      </c>
      <c r="B11137" s="27" t="s">
        <v>40</v>
      </c>
      <c r="C11137" s="0" t="s">
        <v>16201</v>
      </c>
      <c r="D11137" s="27" t="s">
        <v>55</v>
      </c>
    </row>
    <row r="11138" customFormat="false" ht="13.5" hidden="false" customHeight="true" outlineLevel="0" collapsed="false">
      <c r="A11138" s="31" t="s">
        <v>16202</v>
      </c>
      <c r="C11138" s="0" t="s">
        <v>16201</v>
      </c>
      <c r="D11138" s="27" t="s">
        <v>44</v>
      </c>
    </row>
    <row r="11139" customFormat="false" ht="13.5" hidden="false" customHeight="true" outlineLevel="0" collapsed="false">
      <c r="A11139" s="31" t="s">
        <v>16203</v>
      </c>
      <c r="C11139" s="0" t="s">
        <v>16201</v>
      </c>
      <c r="D11139" s="27" t="s">
        <v>46</v>
      </c>
    </row>
    <row r="11140" customFormat="false" ht="13.5" hidden="false" customHeight="true" outlineLevel="0" collapsed="false">
      <c r="A11140" s="31" t="s">
        <v>16204</v>
      </c>
      <c r="B11140" s="27" t="s">
        <v>40</v>
      </c>
      <c r="C11140" s="0" t="s">
        <v>16205</v>
      </c>
      <c r="D11140" s="27" t="s">
        <v>55</v>
      </c>
    </row>
    <row r="11141" customFormat="false" ht="13.5" hidden="false" customHeight="true" outlineLevel="0" collapsed="false">
      <c r="A11141" s="31" t="s">
        <v>16206</v>
      </c>
      <c r="C11141" s="0" t="s">
        <v>16205</v>
      </c>
      <c r="D11141" s="27" t="s">
        <v>44</v>
      </c>
    </row>
    <row r="11142" customFormat="false" ht="13.5" hidden="false" customHeight="true" outlineLevel="0" collapsed="false">
      <c r="A11142" s="31" t="s">
        <v>16207</v>
      </c>
      <c r="C11142" s="0" t="s">
        <v>16205</v>
      </c>
      <c r="D11142" s="27" t="s">
        <v>46</v>
      </c>
    </row>
    <row r="11143" customFormat="false" ht="13.5" hidden="false" customHeight="true" outlineLevel="0" collapsed="false">
      <c r="A11143" s="31" t="s">
        <v>16208</v>
      </c>
      <c r="C11143" s="0" t="s">
        <v>16209</v>
      </c>
      <c r="D11143" s="27" t="s">
        <v>55</v>
      </c>
    </row>
    <row r="11144" customFormat="false" ht="13.5" hidden="false" customHeight="true" outlineLevel="0" collapsed="false">
      <c r="A11144" s="31" t="s">
        <v>16210</v>
      </c>
      <c r="B11144" s="27" t="s">
        <v>40</v>
      </c>
      <c r="C11144" s="0" t="s">
        <v>16211</v>
      </c>
      <c r="D11144" s="27" t="s">
        <v>55</v>
      </c>
      <c r="E11144" s="27" t="s">
        <v>56</v>
      </c>
    </row>
    <row r="11145" customFormat="false" ht="13.5" hidden="false" customHeight="true" outlineLevel="0" collapsed="false">
      <c r="A11145" s="31" t="s">
        <v>16212</v>
      </c>
      <c r="C11145" s="0" t="s">
        <v>16211</v>
      </c>
      <c r="D11145" s="27" t="s">
        <v>44</v>
      </c>
      <c r="E11145" s="27" t="s">
        <v>56</v>
      </c>
    </row>
    <row r="11146" customFormat="false" ht="13.5" hidden="false" customHeight="true" outlineLevel="0" collapsed="false">
      <c r="A11146" s="31" t="s">
        <v>16213</v>
      </c>
      <c r="C11146" s="0" t="s">
        <v>16211</v>
      </c>
      <c r="D11146" s="27" t="s">
        <v>46</v>
      </c>
      <c r="E11146" s="27" t="s">
        <v>56</v>
      </c>
    </row>
    <row r="11147" customFormat="false" ht="13.5" hidden="false" customHeight="true" outlineLevel="0" collapsed="false">
      <c r="A11147" s="31" t="s">
        <v>16214</v>
      </c>
      <c r="B11147" s="27" t="s">
        <v>40</v>
      </c>
      <c r="C11147" s="0" t="s">
        <v>16211</v>
      </c>
      <c r="D11147" s="27" t="s">
        <v>16215</v>
      </c>
      <c r="E11147" s="27" t="s">
        <v>50</v>
      </c>
    </row>
    <row r="11148" customFormat="false" ht="13.5" hidden="false" customHeight="true" outlineLevel="0" collapsed="false">
      <c r="A11148" s="31" t="s">
        <v>16216</v>
      </c>
      <c r="C11148" s="0" t="s">
        <v>16211</v>
      </c>
      <c r="D11148" s="27" t="s">
        <v>44</v>
      </c>
      <c r="E11148" s="27" t="s">
        <v>50</v>
      </c>
    </row>
    <row r="11149" customFormat="false" ht="13.5" hidden="false" customHeight="true" outlineLevel="0" collapsed="false">
      <c r="A11149" s="31" t="s">
        <v>16217</v>
      </c>
      <c r="C11149" s="0" t="s">
        <v>16211</v>
      </c>
      <c r="D11149" s="27" t="s">
        <v>46</v>
      </c>
      <c r="E11149" s="27" t="s">
        <v>50</v>
      </c>
    </row>
    <row r="11150" customFormat="false" ht="13.5" hidden="false" customHeight="true" outlineLevel="0" collapsed="false">
      <c r="A11150" s="31" t="s">
        <v>16218</v>
      </c>
      <c r="B11150" s="27" t="s">
        <v>40</v>
      </c>
      <c r="C11150" s="0" t="s">
        <v>16219</v>
      </c>
      <c r="D11150" s="27" t="s">
        <v>6048</v>
      </c>
    </row>
    <row r="11151" customFormat="false" ht="13.5" hidden="false" customHeight="true" outlineLevel="0" collapsed="false">
      <c r="A11151" s="31" t="s">
        <v>16220</v>
      </c>
      <c r="C11151" s="0" t="s">
        <v>16219</v>
      </c>
      <c r="D11151" s="27" t="s">
        <v>44</v>
      </c>
    </row>
    <row r="11152" customFormat="false" ht="13.5" hidden="false" customHeight="true" outlineLevel="0" collapsed="false">
      <c r="A11152" s="31" t="s">
        <v>16221</v>
      </c>
      <c r="C11152" s="0" t="s">
        <v>16219</v>
      </c>
      <c r="D11152" s="27" t="s">
        <v>46</v>
      </c>
    </row>
    <row r="11153" customFormat="false" ht="13.5" hidden="false" customHeight="true" outlineLevel="0" collapsed="false">
      <c r="A11153" s="31" t="s">
        <v>16222</v>
      </c>
      <c r="B11153" s="27" t="s">
        <v>40</v>
      </c>
      <c r="C11153" s="0" t="s">
        <v>16223</v>
      </c>
      <c r="D11153" s="27" t="s">
        <v>16224</v>
      </c>
    </row>
    <row r="11154" customFormat="false" ht="13.5" hidden="false" customHeight="true" outlineLevel="0" collapsed="false">
      <c r="A11154" s="31" t="s">
        <v>16225</v>
      </c>
      <c r="C11154" s="0" t="s">
        <v>16223</v>
      </c>
      <c r="D11154" s="27" t="s">
        <v>44</v>
      </c>
    </row>
    <row r="11155" customFormat="false" ht="13.5" hidden="false" customHeight="true" outlineLevel="0" collapsed="false">
      <c r="A11155" s="31" t="s">
        <v>16226</v>
      </c>
      <c r="C11155" s="0" t="s">
        <v>16223</v>
      </c>
      <c r="D11155" s="27" t="s">
        <v>46</v>
      </c>
    </row>
    <row r="11156" customFormat="false" ht="13.5" hidden="false" customHeight="true" outlineLevel="0" collapsed="false">
      <c r="A11156" s="31" t="s">
        <v>16227</v>
      </c>
      <c r="B11156" s="27" t="s">
        <v>40</v>
      </c>
      <c r="C11156" s="0" t="s">
        <v>16228</v>
      </c>
      <c r="D11156" s="27" t="s">
        <v>55</v>
      </c>
    </row>
    <row r="11157" customFormat="false" ht="13.5" hidden="false" customHeight="true" outlineLevel="0" collapsed="false">
      <c r="A11157" s="31" t="s">
        <v>16229</v>
      </c>
      <c r="C11157" s="0" t="s">
        <v>16228</v>
      </c>
      <c r="D11157" s="27" t="s">
        <v>44</v>
      </c>
    </row>
    <row r="11158" customFormat="false" ht="13.5" hidden="false" customHeight="true" outlineLevel="0" collapsed="false">
      <c r="A11158" s="31" t="s">
        <v>16230</v>
      </c>
      <c r="C11158" s="0" t="s">
        <v>16228</v>
      </c>
      <c r="D11158" s="27" t="s">
        <v>46</v>
      </c>
    </row>
    <row r="11159" customFormat="false" ht="13.5" hidden="false" customHeight="true" outlineLevel="0" collapsed="false">
      <c r="A11159" s="31" t="s">
        <v>16231</v>
      </c>
      <c r="B11159" s="27" t="s">
        <v>40</v>
      </c>
      <c r="C11159" s="0" t="s">
        <v>16232</v>
      </c>
      <c r="D11159" s="27" t="s">
        <v>4040</v>
      </c>
    </row>
    <row r="11160" customFormat="false" ht="13.5" hidden="false" customHeight="true" outlineLevel="0" collapsed="false">
      <c r="A11160" s="31" t="s">
        <v>16233</v>
      </c>
      <c r="C11160" s="0" t="s">
        <v>16232</v>
      </c>
      <c r="D11160" s="27" t="s">
        <v>44</v>
      </c>
    </row>
    <row r="11161" customFormat="false" ht="13.5" hidden="false" customHeight="true" outlineLevel="0" collapsed="false">
      <c r="A11161" s="31" t="s">
        <v>16234</v>
      </c>
      <c r="C11161" s="0" t="s">
        <v>16232</v>
      </c>
      <c r="D11161" s="27" t="s">
        <v>46</v>
      </c>
    </row>
    <row r="11162" customFormat="false" ht="13.5" hidden="false" customHeight="true" outlineLevel="0" collapsed="false">
      <c r="A11162" s="31" t="s">
        <v>16235</v>
      </c>
      <c r="B11162" s="27" t="s">
        <v>40</v>
      </c>
      <c r="C11162" s="0" t="s">
        <v>16236</v>
      </c>
      <c r="D11162" s="27" t="s">
        <v>55</v>
      </c>
    </row>
    <row r="11163" customFormat="false" ht="13.5" hidden="false" customHeight="true" outlineLevel="0" collapsed="false">
      <c r="A11163" s="31" t="s">
        <v>16237</v>
      </c>
      <c r="C11163" s="0" t="s">
        <v>16236</v>
      </c>
      <c r="D11163" s="27" t="s">
        <v>44</v>
      </c>
    </row>
    <row r="11164" customFormat="false" ht="13.5" hidden="false" customHeight="true" outlineLevel="0" collapsed="false">
      <c r="A11164" s="31" t="s">
        <v>16238</v>
      </c>
      <c r="C11164" s="0" t="s">
        <v>16236</v>
      </c>
      <c r="D11164" s="27" t="s">
        <v>46</v>
      </c>
    </row>
    <row r="11165" customFormat="false" ht="13.5" hidden="false" customHeight="true" outlineLevel="0" collapsed="false">
      <c r="A11165" s="31" t="s">
        <v>16239</v>
      </c>
      <c r="C11165" s="0" t="s">
        <v>16240</v>
      </c>
      <c r="D11165" s="27" t="s">
        <v>62</v>
      </c>
    </row>
    <row r="11166" customFormat="false" ht="13.5" hidden="false" customHeight="true" outlineLevel="0" collapsed="false">
      <c r="A11166" s="31" t="s">
        <v>16241</v>
      </c>
      <c r="B11166" s="27" t="s">
        <v>40</v>
      </c>
      <c r="C11166" s="0" t="s">
        <v>16242</v>
      </c>
      <c r="D11166" s="27" t="s">
        <v>55</v>
      </c>
    </row>
    <row r="11167" customFormat="false" ht="13.5" hidden="false" customHeight="true" outlineLevel="0" collapsed="false">
      <c r="A11167" s="31" t="s">
        <v>16243</v>
      </c>
      <c r="C11167" s="0" t="s">
        <v>16242</v>
      </c>
      <c r="D11167" s="27" t="s">
        <v>44</v>
      </c>
    </row>
    <row r="11168" customFormat="false" ht="13.5" hidden="false" customHeight="true" outlineLevel="0" collapsed="false">
      <c r="A11168" s="31" t="s">
        <v>16244</v>
      </c>
      <c r="C11168" s="0" t="s">
        <v>16242</v>
      </c>
      <c r="D11168" s="27" t="s">
        <v>46</v>
      </c>
    </row>
    <row r="11169" customFormat="false" ht="13.5" hidden="false" customHeight="true" outlineLevel="0" collapsed="false">
      <c r="A11169" s="31" t="s">
        <v>16245</v>
      </c>
      <c r="B11169" s="27" t="s">
        <v>40</v>
      </c>
      <c r="C11169" s="0" t="s">
        <v>16246</v>
      </c>
      <c r="D11169" s="27" t="s">
        <v>62</v>
      </c>
    </row>
    <row r="11170" customFormat="false" ht="13.5" hidden="false" customHeight="true" outlineLevel="0" collapsed="false">
      <c r="A11170" s="31" t="s">
        <v>16247</v>
      </c>
      <c r="C11170" s="0" t="s">
        <v>16246</v>
      </c>
      <c r="D11170" s="27" t="s">
        <v>44</v>
      </c>
    </row>
    <row r="11171" customFormat="false" ht="13.5" hidden="false" customHeight="true" outlineLevel="0" collapsed="false">
      <c r="A11171" s="31" t="s">
        <v>16248</v>
      </c>
      <c r="C11171" s="0" t="s">
        <v>16246</v>
      </c>
      <c r="D11171" s="27" t="s">
        <v>46</v>
      </c>
    </row>
    <row r="11172" customFormat="false" ht="13.5" hidden="false" customHeight="true" outlineLevel="0" collapsed="false">
      <c r="A11172" s="31" t="s">
        <v>16249</v>
      </c>
      <c r="B11172" s="27" t="s">
        <v>40</v>
      </c>
      <c r="C11172" s="0" t="s">
        <v>16250</v>
      </c>
      <c r="D11172" s="27" t="s">
        <v>55</v>
      </c>
    </row>
    <row r="11173" customFormat="false" ht="13.5" hidden="false" customHeight="true" outlineLevel="0" collapsed="false">
      <c r="A11173" s="31" t="s">
        <v>16251</v>
      </c>
      <c r="C11173" s="0" t="s">
        <v>16250</v>
      </c>
      <c r="D11173" s="27" t="s">
        <v>44</v>
      </c>
    </row>
    <row r="11174" customFormat="false" ht="13.5" hidden="false" customHeight="true" outlineLevel="0" collapsed="false">
      <c r="A11174" s="31" t="s">
        <v>16252</v>
      </c>
      <c r="C11174" s="0" t="s">
        <v>16250</v>
      </c>
      <c r="D11174" s="27" t="s">
        <v>46</v>
      </c>
    </row>
    <row r="11175" customFormat="false" ht="13.5" hidden="false" customHeight="true" outlineLevel="0" collapsed="false">
      <c r="A11175" s="31" t="s">
        <v>16253</v>
      </c>
      <c r="B11175" s="27" t="s">
        <v>40</v>
      </c>
      <c r="C11175" s="0" t="s">
        <v>16254</v>
      </c>
      <c r="D11175" s="27" t="s">
        <v>55</v>
      </c>
    </row>
    <row r="11176" customFormat="false" ht="13.5" hidden="false" customHeight="true" outlineLevel="0" collapsed="false">
      <c r="A11176" s="31" t="s">
        <v>16255</v>
      </c>
      <c r="C11176" s="0" t="s">
        <v>16254</v>
      </c>
      <c r="D11176" s="27" t="s">
        <v>44</v>
      </c>
    </row>
    <row r="11177" customFormat="false" ht="13.5" hidden="false" customHeight="true" outlineLevel="0" collapsed="false">
      <c r="A11177" s="31" t="s">
        <v>16256</v>
      </c>
      <c r="C11177" s="0" t="s">
        <v>16254</v>
      </c>
      <c r="D11177" s="27" t="s">
        <v>46</v>
      </c>
    </row>
    <row r="11178" customFormat="false" ht="13.5" hidden="false" customHeight="true" outlineLevel="0" collapsed="false">
      <c r="A11178" s="31" t="s">
        <v>16257</v>
      </c>
      <c r="B11178" s="27" t="s">
        <v>40</v>
      </c>
      <c r="C11178" s="0" t="s">
        <v>16258</v>
      </c>
      <c r="D11178" s="27" t="s">
        <v>62</v>
      </c>
    </row>
    <row r="11179" customFormat="false" ht="13.5" hidden="false" customHeight="true" outlineLevel="0" collapsed="false">
      <c r="A11179" s="31" t="s">
        <v>16259</v>
      </c>
      <c r="C11179" s="0" t="s">
        <v>16258</v>
      </c>
      <c r="D11179" s="27" t="s">
        <v>44</v>
      </c>
    </row>
    <row r="11180" customFormat="false" ht="13.5" hidden="false" customHeight="true" outlineLevel="0" collapsed="false">
      <c r="A11180" s="31" t="s">
        <v>16260</v>
      </c>
      <c r="C11180" s="0" t="s">
        <v>16258</v>
      </c>
      <c r="D11180" s="27" t="s">
        <v>46</v>
      </c>
    </row>
    <row r="11181" customFormat="false" ht="13.5" hidden="false" customHeight="true" outlineLevel="0" collapsed="false">
      <c r="A11181" s="31" t="s">
        <v>16261</v>
      </c>
      <c r="B11181" s="27" t="s">
        <v>40</v>
      </c>
      <c r="C11181" s="0" t="s">
        <v>16262</v>
      </c>
      <c r="D11181" s="27" t="s">
        <v>238</v>
      </c>
    </row>
    <row r="11182" customFormat="false" ht="13.5" hidden="false" customHeight="true" outlineLevel="0" collapsed="false">
      <c r="A11182" s="31" t="s">
        <v>16263</v>
      </c>
      <c r="C11182" s="0" t="s">
        <v>16262</v>
      </c>
      <c r="D11182" s="27" t="s">
        <v>44</v>
      </c>
    </row>
    <row r="11183" customFormat="false" ht="13.5" hidden="false" customHeight="true" outlineLevel="0" collapsed="false">
      <c r="A11183" s="31" t="s">
        <v>16264</v>
      </c>
      <c r="C11183" s="0" t="s">
        <v>16262</v>
      </c>
      <c r="D11183" s="27" t="s">
        <v>46</v>
      </c>
    </row>
    <row r="11184" customFormat="false" ht="13.5" hidden="false" customHeight="true" outlineLevel="0" collapsed="false">
      <c r="A11184" s="31" t="s">
        <v>16265</v>
      </c>
      <c r="C11184" s="0" t="s">
        <v>16266</v>
      </c>
      <c r="D11184" s="27" t="s">
        <v>16267</v>
      </c>
    </row>
    <row r="11185" customFormat="false" ht="13.5" hidden="false" customHeight="true" outlineLevel="0" collapsed="false">
      <c r="A11185" s="31" t="s">
        <v>16268</v>
      </c>
      <c r="C11185" s="0" t="s">
        <v>16269</v>
      </c>
      <c r="D11185" s="27" t="s">
        <v>55</v>
      </c>
    </row>
    <row r="11186" customFormat="false" ht="13.5" hidden="false" customHeight="true" outlineLevel="0" collapsed="false">
      <c r="A11186" s="31" t="s">
        <v>16270</v>
      </c>
      <c r="B11186" s="27" t="s">
        <v>40</v>
      </c>
      <c r="C11186" s="0" t="s">
        <v>16271</v>
      </c>
      <c r="D11186" s="27" t="s">
        <v>55</v>
      </c>
    </row>
    <row r="11187" customFormat="false" ht="13.5" hidden="false" customHeight="true" outlineLevel="0" collapsed="false">
      <c r="A11187" s="31" t="s">
        <v>16272</v>
      </c>
      <c r="C11187" s="0" t="s">
        <v>16271</v>
      </c>
      <c r="D11187" s="27" t="s">
        <v>44</v>
      </c>
    </row>
    <row r="11188" customFormat="false" ht="13.5" hidden="false" customHeight="true" outlineLevel="0" collapsed="false">
      <c r="A11188" s="31" t="s">
        <v>16273</v>
      </c>
      <c r="C11188" s="0" t="s">
        <v>16271</v>
      </c>
      <c r="D11188" s="27" t="s">
        <v>46</v>
      </c>
    </row>
    <row r="11189" customFormat="false" ht="13.5" hidden="false" customHeight="true" outlineLevel="0" collapsed="false">
      <c r="A11189" s="31" t="s">
        <v>16274</v>
      </c>
      <c r="B11189" s="27" t="s">
        <v>40</v>
      </c>
      <c r="C11189" s="0" t="s">
        <v>16275</v>
      </c>
      <c r="D11189" s="27" t="s">
        <v>55</v>
      </c>
    </row>
    <row r="11190" customFormat="false" ht="13.5" hidden="false" customHeight="true" outlineLevel="0" collapsed="false">
      <c r="A11190" s="31" t="s">
        <v>16276</v>
      </c>
      <c r="C11190" s="0" t="s">
        <v>16275</v>
      </c>
      <c r="D11190" s="27" t="s">
        <v>44</v>
      </c>
    </row>
    <row r="11191" customFormat="false" ht="13.5" hidden="false" customHeight="true" outlineLevel="0" collapsed="false">
      <c r="A11191" s="31" t="s">
        <v>16277</v>
      </c>
      <c r="C11191" s="0" t="s">
        <v>16275</v>
      </c>
      <c r="D11191" s="27" t="s">
        <v>46</v>
      </c>
    </row>
    <row r="11192" customFormat="false" ht="13.5" hidden="false" customHeight="true" outlineLevel="0" collapsed="false">
      <c r="A11192" s="31" t="s">
        <v>16278</v>
      </c>
      <c r="C11192" s="0" t="s">
        <v>16279</v>
      </c>
      <c r="D11192" s="27" t="s">
        <v>3468</v>
      </c>
    </row>
    <row r="11193" customFormat="false" ht="13.5" hidden="false" customHeight="true" outlineLevel="0" collapsed="false">
      <c r="A11193" s="31" t="s">
        <v>16280</v>
      </c>
      <c r="B11193" s="27" t="s">
        <v>40</v>
      </c>
      <c r="C11193" s="0" t="s">
        <v>16279</v>
      </c>
      <c r="D11193" s="27" t="s">
        <v>55</v>
      </c>
    </row>
    <row r="11194" customFormat="false" ht="13.5" hidden="false" customHeight="true" outlineLevel="0" collapsed="false">
      <c r="A11194" s="31" t="s">
        <v>16281</v>
      </c>
      <c r="C11194" s="0" t="s">
        <v>16279</v>
      </c>
      <c r="D11194" s="27" t="s">
        <v>44</v>
      </c>
    </row>
    <row r="11195" customFormat="false" ht="13.5" hidden="false" customHeight="true" outlineLevel="0" collapsed="false">
      <c r="A11195" s="31" t="s">
        <v>16282</v>
      </c>
      <c r="C11195" s="0" t="s">
        <v>16279</v>
      </c>
      <c r="D11195" s="27" t="s">
        <v>46</v>
      </c>
    </row>
    <row r="11196" customFormat="false" ht="13.5" hidden="false" customHeight="true" outlineLevel="0" collapsed="false">
      <c r="A11196" s="31" t="s">
        <v>16283</v>
      </c>
      <c r="B11196" s="27" t="s">
        <v>40</v>
      </c>
      <c r="C11196" s="0" t="s">
        <v>16284</v>
      </c>
      <c r="D11196" s="27" t="s">
        <v>55</v>
      </c>
    </row>
    <row r="11197" customFormat="false" ht="13.5" hidden="false" customHeight="true" outlineLevel="0" collapsed="false">
      <c r="A11197" s="31" t="s">
        <v>16285</v>
      </c>
      <c r="C11197" s="0" t="s">
        <v>16284</v>
      </c>
      <c r="D11197" s="27" t="s">
        <v>44</v>
      </c>
    </row>
    <row r="11198" customFormat="false" ht="13.5" hidden="false" customHeight="true" outlineLevel="0" collapsed="false">
      <c r="A11198" s="31" t="s">
        <v>16286</v>
      </c>
      <c r="C11198" s="0" t="s">
        <v>16284</v>
      </c>
      <c r="D11198" s="27" t="s">
        <v>46</v>
      </c>
    </row>
    <row r="11199" customFormat="false" ht="13.5" hidden="false" customHeight="true" outlineLevel="0" collapsed="false">
      <c r="A11199" s="31" t="s">
        <v>16287</v>
      </c>
      <c r="B11199" s="27" t="s">
        <v>40</v>
      </c>
      <c r="C11199" s="0" t="s">
        <v>16288</v>
      </c>
      <c r="D11199" s="27" t="s">
        <v>55</v>
      </c>
    </row>
    <row r="11200" customFormat="false" ht="13.5" hidden="false" customHeight="true" outlineLevel="0" collapsed="false">
      <c r="A11200" s="31" t="s">
        <v>16289</v>
      </c>
      <c r="C11200" s="0" t="s">
        <v>16288</v>
      </c>
      <c r="D11200" s="27" t="s">
        <v>44</v>
      </c>
    </row>
    <row r="11201" customFormat="false" ht="13.5" hidden="false" customHeight="true" outlineLevel="0" collapsed="false">
      <c r="A11201" s="31" t="s">
        <v>16290</v>
      </c>
      <c r="C11201" s="0" t="s">
        <v>16288</v>
      </c>
      <c r="D11201" s="27" t="s">
        <v>46</v>
      </c>
    </row>
    <row r="11202" customFormat="false" ht="13.5" hidden="false" customHeight="true" outlineLevel="0" collapsed="false">
      <c r="A11202" s="31" t="s">
        <v>16291</v>
      </c>
      <c r="C11202" s="0" t="s">
        <v>16292</v>
      </c>
      <c r="D11202" s="27" t="s">
        <v>14339</v>
      </c>
    </row>
    <row r="11203" customFormat="false" ht="13.5" hidden="false" customHeight="true" outlineLevel="0" collapsed="false">
      <c r="A11203" s="31" t="s">
        <v>16293</v>
      </c>
      <c r="B11203" s="27" t="s">
        <v>40</v>
      </c>
      <c r="C11203" s="0" t="s">
        <v>16294</v>
      </c>
      <c r="D11203" s="27" t="s">
        <v>55</v>
      </c>
    </row>
    <row r="11204" customFormat="false" ht="13.5" hidden="false" customHeight="true" outlineLevel="0" collapsed="false">
      <c r="A11204" s="31" t="s">
        <v>16295</v>
      </c>
      <c r="C11204" s="0" t="s">
        <v>16294</v>
      </c>
      <c r="D11204" s="27" t="s">
        <v>44</v>
      </c>
    </row>
    <row r="11205" customFormat="false" ht="13.5" hidden="false" customHeight="true" outlineLevel="0" collapsed="false">
      <c r="A11205" s="31" t="s">
        <v>16296</v>
      </c>
      <c r="C11205" s="0" t="s">
        <v>16294</v>
      </c>
      <c r="D11205" s="27" t="s">
        <v>46</v>
      </c>
    </row>
    <row r="11206" customFormat="false" ht="13.5" hidden="false" customHeight="true" outlineLevel="0" collapsed="false">
      <c r="A11206" s="31" t="s">
        <v>16297</v>
      </c>
      <c r="C11206" s="0" t="s">
        <v>16298</v>
      </c>
      <c r="D11206" s="27" t="s">
        <v>726</v>
      </c>
    </row>
    <row r="11207" customFormat="false" ht="13.5" hidden="false" customHeight="true" outlineLevel="0" collapsed="false">
      <c r="A11207" s="31" t="s">
        <v>16299</v>
      </c>
      <c r="C11207" s="0" t="s">
        <v>16300</v>
      </c>
      <c r="D11207" s="27" t="s">
        <v>4065</v>
      </c>
    </row>
    <row r="11208" customFormat="false" ht="13.5" hidden="false" customHeight="true" outlineLevel="0" collapsed="false">
      <c r="A11208" s="31" t="s">
        <v>16301</v>
      </c>
      <c r="B11208" s="27" t="s">
        <v>40</v>
      </c>
      <c r="C11208" s="0" t="s">
        <v>16302</v>
      </c>
      <c r="D11208" s="27" t="s">
        <v>55</v>
      </c>
    </row>
    <row r="11209" customFormat="false" ht="13.5" hidden="false" customHeight="true" outlineLevel="0" collapsed="false">
      <c r="A11209" s="31" t="s">
        <v>16303</v>
      </c>
      <c r="C11209" s="0" t="s">
        <v>16302</v>
      </c>
      <c r="D11209" s="27" t="s">
        <v>44</v>
      </c>
    </row>
    <row r="11210" customFormat="false" ht="13.5" hidden="false" customHeight="true" outlineLevel="0" collapsed="false">
      <c r="A11210" s="31" t="s">
        <v>16304</v>
      </c>
      <c r="C11210" s="0" t="s">
        <v>16302</v>
      </c>
      <c r="D11210" s="27" t="s">
        <v>46</v>
      </c>
    </row>
    <row r="11211" customFormat="false" ht="13.5" hidden="false" customHeight="true" outlineLevel="0" collapsed="false">
      <c r="A11211" s="31" t="s">
        <v>16305</v>
      </c>
      <c r="B11211" s="27" t="s">
        <v>40</v>
      </c>
      <c r="C11211" s="0" t="s">
        <v>16306</v>
      </c>
      <c r="D11211" s="27" t="s">
        <v>62</v>
      </c>
    </row>
    <row r="11212" customFormat="false" ht="13.5" hidden="false" customHeight="true" outlineLevel="0" collapsed="false">
      <c r="A11212" s="31" t="s">
        <v>16307</v>
      </c>
      <c r="C11212" s="0" t="s">
        <v>16306</v>
      </c>
      <c r="D11212" s="27" t="s">
        <v>44</v>
      </c>
    </row>
    <row r="11213" customFormat="false" ht="13.5" hidden="false" customHeight="true" outlineLevel="0" collapsed="false">
      <c r="A11213" s="31" t="s">
        <v>16308</v>
      </c>
      <c r="C11213" s="0" t="s">
        <v>16306</v>
      </c>
      <c r="D11213" s="27" t="s">
        <v>46</v>
      </c>
    </row>
    <row r="11214" customFormat="false" ht="13.5" hidden="false" customHeight="true" outlineLevel="0" collapsed="false">
      <c r="A11214" s="31" t="s">
        <v>16309</v>
      </c>
      <c r="B11214" s="27" t="s">
        <v>40</v>
      </c>
      <c r="C11214" s="0" t="s">
        <v>16310</v>
      </c>
      <c r="D11214" s="27" t="s">
        <v>3130</v>
      </c>
    </row>
    <row r="11215" customFormat="false" ht="13.5" hidden="false" customHeight="true" outlineLevel="0" collapsed="false">
      <c r="A11215" s="31" t="s">
        <v>16311</v>
      </c>
      <c r="C11215" s="0" t="s">
        <v>16310</v>
      </c>
      <c r="D11215" s="27" t="s">
        <v>44</v>
      </c>
    </row>
    <row r="11216" customFormat="false" ht="13.5" hidden="false" customHeight="true" outlineLevel="0" collapsed="false">
      <c r="A11216" s="31" t="s">
        <v>16312</v>
      </c>
      <c r="C11216" s="0" t="s">
        <v>16310</v>
      </c>
      <c r="D11216" s="27" t="s">
        <v>46</v>
      </c>
    </row>
    <row r="11217" customFormat="false" ht="13.5" hidden="false" customHeight="true" outlineLevel="0" collapsed="false">
      <c r="A11217" s="31" t="s">
        <v>16313</v>
      </c>
      <c r="B11217" s="27" t="s">
        <v>40</v>
      </c>
      <c r="C11217" s="0" t="s">
        <v>16314</v>
      </c>
      <c r="D11217" s="27" t="s">
        <v>55</v>
      </c>
    </row>
    <row r="11218" customFormat="false" ht="13.5" hidden="false" customHeight="true" outlineLevel="0" collapsed="false">
      <c r="A11218" s="31" t="s">
        <v>16315</v>
      </c>
      <c r="C11218" s="0" t="s">
        <v>16314</v>
      </c>
      <c r="D11218" s="27" t="s">
        <v>44</v>
      </c>
    </row>
    <row r="11219" customFormat="false" ht="13.5" hidden="false" customHeight="true" outlineLevel="0" collapsed="false">
      <c r="A11219" s="31" t="s">
        <v>16316</v>
      </c>
      <c r="C11219" s="0" t="s">
        <v>16314</v>
      </c>
      <c r="D11219" s="27" t="s">
        <v>46</v>
      </c>
    </row>
    <row r="11220" customFormat="false" ht="13.5" hidden="false" customHeight="true" outlineLevel="0" collapsed="false">
      <c r="A11220" s="31" t="s">
        <v>16317</v>
      </c>
      <c r="B11220" s="27" t="s">
        <v>40</v>
      </c>
      <c r="C11220" s="0" t="s">
        <v>16318</v>
      </c>
      <c r="D11220" s="27" t="s">
        <v>3027</v>
      </c>
    </row>
    <row r="11221" customFormat="false" ht="13.5" hidden="false" customHeight="true" outlineLevel="0" collapsed="false">
      <c r="A11221" s="31" t="s">
        <v>16319</v>
      </c>
      <c r="C11221" s="0" t="s">
        <v>16318</v>
      </c>
      <c r="D11221" s="27" t="s">
        <v>44</v>
      </c>
    </row>
    <row r="11222" customFormat="false" ht="13.5" hidden="false" customHeight="true" outlineLevel="0" collapsed="false">
      <c r="A11222" s="31" t="s">
        <v>16320</v>
      </c>
      <c r="C11222" s="0" t="s">
        <v>16318</v>
      </c>
      <c r="D11222" s="27" t="s">
        <v>46</v>
      </c>
    </row>
    <row r="11223" customFormat="false" ht="13.5" hidden="false" customHeight="true" outlineLevel="0" collapsed="false">
      <c r="A11223" s="31" t="s">
        <v>16321</v>
      </c>
      <c r="C11223" s="0" t="s">
        <v>16322</v>
      </c>
      <c r="D11223" s="27" t="s">
        <v>55</v>
      </c>
    </row>
    <row r="11224" customFormat="false" ht="13.5" hidden="false" customHeight="true" outlineLevel="0" collapsed="false">
      <c r="A11224" s="31" t="s">
        <v>16323</v>
      </c>
      <c r="B11224" s="27" t="s">
        <v>40</v>
      </c>
      <c r="C11224" s="0" t="s">
        <v>16324</v>
      </c>
      <c r="D11224" s="27" t="s">
        <v>55</v>
      </c>
    </row>
    <row r="11225" customFormat="false" ht="13.5" hidden="false" customHeight="true" outlineLevel="0" collapsed="false">
      <c r="A11225" s="31" t="s">
        <v>16325</v>
      </c>
      <c r="C11225" s="0" t="s">
        <v>16324</v>
      </c>
      <c r="D11225" s="27" t="s">
        <v>44</v>
      </c>
    </row>
    <row r="11226" customFormat="false" ht="13.5" hidden="false" customHeight="true" outlineLevel="0" collapsed="false">
      <c r="A11226" s="31" t="s">
        <v>16326</v>
      </c>
      <c r="C11226" s="0" t="s">
        <v>16324</v>
      </c>
      <c r="D11226" s="27" t="s">
        <v>46</v>
      </c>
    </row>
    <row r="11227" customFormat="false" ht="13.5" hidden="false" customHeight="true" outlineLevel="0" collapsed="false">
      <c r="A11227" s="31" t="s">
        <v>16327</v>
      </c>
      <c r="C11227" s="0" t="s">
        <v>16328</v>
      </c>
      <c r="D11227" s="27" t="s">
        <v>55</v>
      </c>
      <c r="E11227" s="27" t="s">
        <v>56</v>
      </c>
    </row>
    <row r="11228" customFormat="false" ht="13.5" hidden="false" customHeight="true" outlineLevel="0" collapsed="false">
      <c r="A11228" s="31" t="s">
        <v>16329</v>
      </c>
      <c r="C11228" s="0" t="s">
        <v>16330</v>
      </c>
      <c r="D11228" s="27" t="s">
        <v>16331</v>
      </c>
    </row>
    <row r="11229" customFormat="false" ht="13.5" hidden="false" customHeight="true" outlineLevel="0" collapsed="false">
      <c r="A11229" s="31" t="s">
        <v>16332</v>
      </c>
      <c r="C11229" s="0" t="s">
        <v>16330</v>
      </c>
      <c r="D11229" s="27" t="s">
        <v>16333</v>
      </c>
    </row>
    <row r="11230" customFormat="false" ht="13.5" hidden="false" customHeight="true" outlineLevel="0" collapsed="false">
      <c r="A11230" s="31" t="s">
        <v>16334</v>
      </c>
      <c r="C11230" s="0" t="s">
        <v>16330</v>
      </c>
      <c r="D11230" s="27" t="s">
        <v>16335</v>
      </c>
    </row>
    <row r="11231" customFormat="false" ht="13.5" hidden="false" customHeight="true" outlineLevel="0" collapsed="false">
      <c r="A11231" s="31" t="s">
        <v>16336</v>
      </c>
      <c r="C11231" s="0" t="s">
        <v>16337</v>
      </c>
      <c r="D11231" s="27" t="s">
        <v>55</v>
      </c>
    </row>
    <row r="11232" customFormat="false" ht="13.5" hidden="false" customHeight="true" outlineLevel="0" collapsed="false">
      <c r="A11232" s="31" t="s">
        <v>16338</v>
      </c>
      <c r="B11232" s="27" t="s">
        <v>40</v>
      </c>
      <c r="C11232" s="0" t="s">
        <v>16339</v>
      </c>
      <c r="D11232" s="27" t="s">
        <v>62</v>
      </c>
    </row>
    <row r="11233" customFormat="false" ht="13.5" hidden="false" customHeight="true" outlineLevel="0" collapsed="false">
      <c r="A11233" s="31" t="s">
        <v>16340</v>
      </c>
      <c r="C11233" s="0" t="s">
        <v>16339</v>
      </c>
      <c r="D11233" s="27" t="s">
        <v>44</v>
      </c>
    </row>
    <row r="11234" customFormat="false" ht="13.5" hidden="false" customHeight="true" outlineLevel="0" collapsed="false">
      <c r="A11234" s="31" t="s">
        <v>16341</v>
      </c>
      <c r="C11234" s="0" t="s">
        <v>16339</v>
      </c>
      <c r="D11234" s="27" t="s">
        <v>46</v>
      </c>
    </row>
    <row r="11235" customFormat="false" ht="13.5" hidden="false" customHeight="true" outlineLevel="0" collapsed="false">
      <c r="A11235" s="31" t="s">
        <v>16342</v>
      </c>
      <c r="C11235" s="0" t="s">
        <v>16343</v>
      </c>
      <c r="D11235" s="27" t="s">
        <v>16344</v>
      </c>
    </row>
    <row r="11236" customFormat="false" ht="13.5" hidden="false" customHeight="true" outlineLevel="0" collapsed="false">
      <c r="A11236" s="31" t="s">
        <v>16345</v>
      </c>
      <c r="B11236" s="27" t="s">
        <v>40</v>
      </c>
      <c r="C11236" s="0" t="s">
        <v>16343</v>
      </c>
      <c r="D11236" s="27" t="s">
        <v>55</v>
      </c>
    </row>
    <row r="11237" customFormat="false" ht="13.5" hidden="false" customHeight="true" outlineLevel="0" collapsed="false">
      <c r="A11237" s="31" t="s">
        <v>16346</v>
      </c>
      <c r="C11237" s="0" t="s">
        <v>16343</v>
      </c>
      <c r="D11237" s="27" t="s">
        <v>44</v>
      </c>
    </row>
    <row r="11238" customFormat="false" ht="13.5" hidden="false" customHeight="true" outlineLevel="0" collapsed="false">
      <c r="A11238" s="31" t="s">
        <v>16347</v>
      </c>
      <c r="C11238" s="0" t="s">
        <v>16343</v>
      </c>
      <c r="D11238" s="27" t="s">
        <v>46</v>
      </c>
    </row>
    <row r="11239" customFormat="false" ht="13.5" hidden="false" customHeight="true" outlineLevel="0" collapsed="false">
      <c r="A11239" s="31" t="s">
        <v>16348</v>
      </c>
      <c r="B11239" s="27" t="s">
        <v>40</v>
      </c>
      <c r="C11239" s="0" t="s">
        <v>16349</v>
      </c>
      <c r="D11239" s="27" t="s">
        <v>55</v>
      </c>
    </row>
    <row r="11240" customFormat="false" ht="13.5" hidden="false" customHeight="true" outlineLevel="0" collapsed="false">
      <c r="A11240" s="31" t="s">
        <v>16350</v>
      </c>
      <c r="C11240" s="0" t="s">
        <v>16349</v>
      </c>
      <c r="D11240" s="27" t="s">
        <v>44</v>
      </c>
    </row>
    <row r="11241" customFormat="false" ht="13.5" hidden="false" customHeight="true" outlineLevel="0" collapsed="false">
      <c r="A11241" s="31" t="s">
        <v>16351</v>
      </c>
      <c r="C11241" s="0" t="s">
        <v>16349</v>
      </c>
      <c r="D11241" s="27" t="s">
        <v>46</v>
      </c>
    </row>
    <row r="11242" customFormat="false" ht="13.5" hidden="false" customHeight="true" outlineLevel="0" collapsed="false">
      <c r="A11242" s="31" t="s">
        <v>16352</v>
      </c>
      <c r="C11242" s="0" t="s">
        <v>16353</v>
      </c>
      <c r="D11242" s="27" t="s">
        <v>1518</v>
      </c>
    </row>
    <row r="11243" customFormat="false" ht="13.5" hidden="false" customHeight="true" outlineLevel="0" collapsed="false">
      <c r="A11243" s="31" t="s">
        <v>16354</v>
      </c>
      <c r="C11243" s="0" t="s">
        <v>16353</v>
      </c>
      <c r="D11243" s="27" t="s">
        <v>264</v>
      </c>
    </row>
    <row r="11244" customFormat="false" ht="13.5" hidden="false" customHeight="true" outlineLevel="0" collapsed="false">
      <c r="A11244" s="31" t="s">
        <v>16355</v>
      </c>
      <c r="C11244" s="0" t="s">
        <v>16353</v>
      </c>
      <c r="D11244" s="27" t="s">
        <v>16356</v>
      </c>
    </row>
    <row r="11245" customFormat="false" ht="13.5" hidden="false" customHeight="true" outlineLevel="0" collapsed="false">
      <c r="A11245" s="31" t="s">
        <v>16357</v>
      </c>
      <c r="C11245" s="0" t="s">
        <v>16353</v>
      </c>
      <c r="D11245" s="27" t="s">
        <v>111</v>
      </c>
    </row>
    <row r="11246" customFormat="false" ht="13.5" hidden="false" customHeight="true" outlineLevel="0" collapsed="false">
      <c r="A11246" s="31" t="s">
        <v>16358</v>
      </c>
      <c r="C11246" s="0" t="s">
        <v>16359</v>
      </c>
      <c r="D11246" s="27" t="s">
        <v>55</v>
      </c>
      <c r="E11246" s="27" t="s">
        <v>50</v>
      </c>
    </row>
    <row r="11247" customFormat="false" ht="13.5" hidden="false" customHeight="true" outlineLevel="0" collapsed="false">
      <c r="A11247" s="31" t="s">
        <v>16360</v>
      </c>
      <c r="C11247" s="0" t="s">
        <v>16361</v>
      </c>
      <c r="D11247" s="27" t="s">
        <v>3130</v>
      </c>
      <c r="E11247" s="27" t="s">
        <v>56</v>
      </c>
    </row>
    <row r="11248" customFormat="false" ht="13.5" hidden="false" customHeight="true" outlineLevel="0" collapsed="false">
      <c r="A11248" s="31" t="s">
        <v>16362</v>
      </c>
      <c r="B11248" s="27" t="s">
        <v>40</v>
      </c>
      <c r="C11248" s="0" t="s">
        <v>16363</v>
      </c>
      <c r="D11248" s="27" t="s">
        <v>55</v>
      </c>
    </row>
    <row r="11249" customFormat="false" ht="13.5" hidden="false" customHeight="true" outlineLevel="0" collapsed="false">
      <c r="A11249" s="31" t="s">
        <v>16364</v>
      </c>
      <c r="C11249" s="0" t="s">
        <v>16363</v>
      </c>
      <c r="D11249" s="27" t="s">
        <v>44</v>
      </c>
    </row>
    <row r="11250" customFormat="false" ht="13.5" hidden="false" customHeight="true" outlineLevel="0" collapsed="false">
      <c r="A11250" s="31" t="s">
        <v>16365</v>
      </c>
      <c r="C11250" s="0" t="s">
        <v>16363</v>
      </c>
      <c r="D11250" s="27" t="s">
        <v>46</v>
      </c>
    </row>
    <row r="11251" customFormat="false" ht="13.5" hidden="false" customHeight="true" outlineLevel="0" collapsed="false">
      <c r="A11251" s="31" t="s">
        <v>16366</v>
      </c>
      <c r="C11251" s="0" t="s">
        <v>16367</v>
      </c>
      <c r="D11251" s="27" t="s">
        <v>55</v>
      </c>
    </row>
    <row r="11252" customFormat="false" ht="13.5" hidden="false" customHeight="true" outlineLevel="0" collapsed="false">
      <c r="A11252" s="31" t="s">
        <v>16368</v>
      </c>
      <c r="B11252" s="27" t="s">
        <v>40</v>
      </c>
      <c r="C11252" s="0" t="s">
        <v>16369</v>
      </c>
      <c r="D11252" s="27" t="s">
        <v>55</v>
      </c>
    </row>
    <row r="11253" customFormat="false" ht="13.5" hidden="false" customHeight="true" outlineLevel="0" collapsed="false">
      <c r="A11253" s="31" t="s">
        <v>16370</v>
      </c>
      <c r="C11253" s="0" t="s">
        <v>16369</v>
      </c>
      <c r="D11253" s="27" t="s">
        <v>44</v>
      </c>
    </row>
    <row r="11254" customFormat="false" ht="13.5" hidden="false" customHeight="true" outlineLevel="0" collapsed="false">
      <c r="A11254" s="31" t="s">
        <v>16371</v>
      </c>
      <c r="C11254" s="0" t="s">
        <v>16369</v>
      </c>
      <c r="D11254" s="27" t="s">
        <v>46</v>
      </c>
    </row>
    <row r="11255" customFormat="false" ht="13.5" hidden="false" customHeight="true" outlineLevel="0" collapsed="false">
      <c r="A11255" s="31" t="s">
        <v>16372</v>
      </c>
      <c r="B11255" s="27" t="s">
        <v>40</v>
      </c>
      <c r="C11255" s="0" t="s">
        <v>16373</v>
      </c>
      <c r="D11255" s="27" t="s">
        <v>55</v>
      </c>
    </row>
    <row r="11256" customFormat="false" ht="13.5" hidden="false" customHeight="true" outlineLevel="0" collapsed="false">
      <c r="A11256" s="31" t="s">
        <v>16374</v>
      </c>
      <c r="C11256" s="0" t="s">
        <v>16373</v>
      </c>
      <c r="D11256" s="27" t="s">
        <v>44</v>
      </c>
    </row>
    <row r="11257" customFormat="false" ht="13.5" hidden="false" customHeight="true" outlineLevel="0" collapsed="false">
      <c r="A11257" s="31" t="s">
        <v>16375</v>
      </c>
      <c r="C11257" s="0" t="s">
        <v>16373</v>
      </c>
      <c r="D11257" s="27" t="s">
        <v>46</v>
      </c>
    </row>
    <row r="11258" customFormat="false" ht="13.5" hidden="false" customHeight="true" outlineLevel="0" collapsed="false">
      <c r="A11258" s="31" t="s">
        <v>16376</v>
      </c>
      <c r="B11258" s="27" t="s">
        <v>40</v>
      </c>
      <c r="C11258" s="0" t="s">
        <v>16377</v>
      </c>
      <c r="D11258" s="27" t="s">
        <v>55</v>
      </c>
    </row>
    <row r="11259" customFormat="false" ht="13.5" hidden="false" customHeight="true" outlineLevel="0" collapsed="false">
      <c r="A11259" s="31" t="s">
        <v>16378</v>
      </c>
      <c r="C11259" s="0" t="s">
        <v>16377</v>
      </c>
      <c r="D11259" s="27" t="s">
        <v>44</v>
      </c>
    </row>
    <row r="11260" customFormat="false" ht="13.5" hidden="false" customHeight="true" outlineLevel="0" collapsed="false">
      <c r="A11260" s="31" t="s">
        <v>16379</v>
      </c>
      <c r="C11260" s="0" t="s">
        <v>16377</v>
      </c>
      <c r="D11260" s="27" t="s">
        <v>46</v>
      </c>
    </row>
    <row r="11261" customFormat="false" ht="13.5" hidden="false" customHeight="true" outlineLevel="0" collapsed="false">
      <c r="A11261" s="31" t="s">
        <v>16380</v>
      </c>
      <c r="B11261" s="27" t="s">
        <v>40</v>
      </c>
      <c r="C11261" s="0" t="s">
        <v>16381</v>
      </c>
      <c r="D11261" s="27" t="s">
        <v>62</v>
      </c>
    </row>
    <row r="11262" customFormat="false" ht="13.5" hidden="false" customHeight="true" outlineLevel="0" collapsed="false">
      <c r="A11262" s="31" t="s">
        <v>16382</v>
      </c>
      <c r="C11262" s="0" t="s">
        <v>16381</v>
      </c>
      <c r="D11262" s="27" t="s">
        <v>44</v>
      </c>
    </row>
    <row r="11263" customFormat="false" ht="13.5" hidden="false" customHeight="true" outlineLevel="0" collapsed="false">
      <c r="A11263" s="31" t="s">
        <v>16383</v>
      </c>
      <c r="C11263" s="0" t="s">
        <v>16381</v>
      </c>
      <c r="D11263" s="27" t="s">
        <v>46</v>
      </c>
    </row>
    <row r="11264" customFormat="false" ht="13.5" hidden="false" customHeight="true" outlineLevel="0" collapsed="false">
      <c r="A11264" s="31" t="s">
        <v>16384</v>
      </c>
      <c r="B11264" s="27" t="s">
        <v>40</v>
      </c>
      <c r="C11264" s="0" t="s">
        <v>16385</v>
      </c>
      <c r="D11264" s="27" t="s">
        <v>55</v>
      </c>
    </row>
    <row r="11265" customFormat="false" ht="13.5" hidden="false" customHeight="true" outlineLevel="0" collapsed="false">
      <c r="A11265" s="31" t="s">
        <v>16386</v>
      </c>
      <c r="C11265" s="0" t="s">
        <v>16385</v>
      </c>
      <c r="D11265" s="27" t="s">
        <v>44</v>
      </c>
    </row>
    <row r="11266" customFormat="false" ht="13.5" hidden="false" customHeight="true" outlineLevel="0" collapsed="false">
      <c r="A11266" s="31" t="s">
        <v>16387</v>
      </c>
      <c r="C11266" s="0" t="s">
        <v>16385</v>
      </c>
      <c r="D11266" s="27" t="s">
        <v>46</v>
      </c>
    </row>
    <row r="11267" customFormat="false" ht="13.5" hidden="false" customHeight="true" outlineLevel="0" collapsed="false">
      <c r="A11267" s="31" t="s">
        <v>16388</v>
      </c>
      <c r="C11267" s="0" t="s">
        <v>16389</v>
      </c>
      <c r="D11267" s="27" t="s">
        <v>16390</v>
      </c>
      <c r="E11267" s="27" t="s">
        <v>50</v>
      </c>
    </row>
    <row r="11268" customFormat="false" ht="13.5" hidden="false" customHeight="true" outlineLevel="0" collapsed="false">
      <c r="A11268" s="31" t="s">
        <v>16391</v>
      </c>
      <c r="B11268" s="27" t="s">
        <v>40</v>
      </c>
      <c r="C11268" s="0" t="s">
        <v>16392</v>
      </c>
      <c r="D11268" s="27" t="s">
        <v>62</v>
      </c>
    </row>
    <row r="11269" customFormat="false" ht="13.5" hidden="false" customHeight="true" outlineLevel="0" collapsed="false">
      <c r="A11269" s="31" t="s">
        <v>16393</v>
      </c>
      <c r="C11269" s="0" t="s">
        <v>16392</v>
      </c>
      <c r="D11269" s="27" t="s">
        <v>44</v>
      </c>
    </row>
    <row r="11270" customFormat="false" ht="13.5" hidden="false" customHeight="true" outlineLevel="0" collapsed="false">
      <c r="A11270" s="31" t="s">
        <v>16394</v>
      </c>
      <c r="C11270" s="0" t="s">
        <v>16392</v>
      </c>
      <c r="D11270" s="27" t="s">
        <v>46</v>
      </c>
    </row>
    <row r="11271" customFormat="false" ht="13.5" hidden="false" customHeight="true" outlineLevel="0" collapsed="false">
      <c r="A11271" s="31" t="s">
        <v>16395</v>
      </c>
      <c r="C11271" s="0" t="s">
        <v>16396</v>
      </c>
      <c r="D11271" s="27" t="s">
        <v>55</v>
      </c>
    </row>
    <row r="11272" customFormat="false" ht="13.5" hidden="false" customHeight="true" outlineLevel="0" collapsed="false">
      <c r="A11272" s="31" t="s">
        <v>16397</v>
      </c>
      <c r="B11272" s="27" t="s">
        <v>40</v>
      </c>
      <c r="C11272" s="0" t="s">
        <v>16398</v>
      </c>
      <c r="D11272" s="27" t="s">
        <v>16399</v>
      </c>
    </row>
    <row r="11273" customFormat="false" ht="13.5" hidden="false" customHeight="true" outlineLevel="0" collapsed="false">
      <c r="A11273" s="31" t="s">
        <v>16400</v>
      </c>
      <c r="C11273" s="0" t="s">
        <v>16398</v>
      </c>
      <c r="D11273" s="27" t="s">
        <v>44</v>
      </c>
    </row>
    <row r="11274" customFormat="false" ht="13.5" hidden="false" customHeight="true" outlineLevel="0" collapsed="false">
      <c r="A11274" s="31" t="s">
        <v>16401</v>
      </c>
      <c r="C11274" s="0" t="s">
        <v>16398</v>
      </c>
      <c r="D11274" s="27" t="s">
        <v>46</v>
      </c>
    </row>
    <row r="11275" customFormat="false" ht="13.5" hidden="false" customHeight="true" outlineLevel="0" collapsed="false">
      <c r="A11275" s="31" t="s">
        <v>16402</v>
      </c>
      <c r="C11275" s="0" t="s">
        <v>16398</v>
      </c>
      <c r="D11275" s="27" t="s">
        <v>16403</v>
      </c>
    </row>
    <row r="11276" customFormat="false" ht="13.5" hidden="false" customHeight="true" outlineLevel="0" collapsed="false">
      <c r="A11276" s="31" t="s">
        <v>16404</v>
      </c>
      <c r="C11276" s="0" t="s">
        <v>16398</v>
      </c>
      <c r="D11276" s="27" t="s">
        <v>16405</v>
      </c>
    </row>
    <row r="11277" customFormat="false" ht="13.5" hidden="false" customHeight="true" outlineLevel="0" collapsed="false">
      <c r="A11277" s="31" t="s">
        <v>16406</v>
      </c>
      <c r="B11277" s="27" t="s">
        <v>40</v>
      </c>
      <c r="C11277" s="0" t="s">
        <v>16398</v>
      </c>
      <c r="D11277" s="27" t="s">
        <v>16407</v>
      </c>
    </row>
    <row r="11278" customFormat="false" ht="13.5" hidden="false" customHeight="true" outlineLevel="0" collapsed="false">
      <c r="A11278" s="31" t="s">
        <v>16408</v>
      </c>
      <c r="C11278" s="0" t="s">
        <v>16398</v>
      </c>
      <c r="D11278" s="27" t="s">
        <v>44</v>
      </c>
    </row>
    <row r="11279" customFormat="false" ht="13.5" hidden="false" customHeight="true" outlineLevel="0" collapsed="false">
      <c r="A11279" s="31" t="s">
        <v>16409</v>
      </c>
      <c r="C11279" s="0" t="s">
        <v>16398</v>
      </c>
      <c r="D11279" s="27" t="s">
        <v>46</v>
      </c>
    </row>
    <row r="11280" customFormat="false" ht="13.5" hidden="false" customHeight="true" outlineLevel="0" collapsed="false">
      <c r="A11280" s="31" t="s">
        <v>16410</v>
      </c>
      <c r="C11280" s="0" t="s">
        <v>16398</v>
      </c>
      <c r="D11280" s="27" t="s">
        <v>16411</v>
      </c>
      <c r="E11280" s="27" t="s">
        <v>56</v>
      </c>
    </row>
    <row r="11281" customFormat="false" ht="13.5" hidden="false" customHeight="true" outlineLevel="0" collapsed="false">
      <c r="A11281" s="31" t="s">
        <v>16412</v>
      </c>
      <c r="C11281" s="0" t="s">
        <v>16398</v>
      </c>
      <c r="D11281" s="27" t="s">
        <v>16413</v>
      </c>
    </row>
    <row r="11282" customFormat="false" ht="13.5" hidden="false" customHeight="true" outlineLevel="0" collapsed="false">
      <c r="A11282" s="31" t="s">
        <v>16414</v>
      </c>
      <c r="C11282" s="0" t="s">
        <v>16398</v>
      </c>
      <c r="D11282" s="27" t="s">
        <v>16415</v>
      </c>
    </row>
    <row r="11283" customFormat="false" ht="13.5" hidden="false" customHeight="true" outlineLevel="0" collapsed="false">
      <c r="A11283" s="31" t="s">
        <v>16416</v>
      </c>
      <c r="C11283" s="0" t="s">
        <v>16398</v>
      </c>
      <c r="D11283" s="27" t="s">
        <v>16417</v>
      </c>
    </row>
    <row r="11284" customFormat="false" ht="13.5" hidden="false" customHeight="true" outlineLevel="0" collapsed="false">
      <c r="A11284" s="31" t="s">
        <v>16418</v>
      </c>
      <c r="C11284" s="0" t="s">
        <v>16398</v>
      </c>
      <c r="D11284" s="27" t="s">
        <v>16419</v>
      </c>
    </row>
    <row r="11285" customFormat="false" ht="13.5" hidden="false" customHeight="true" outlineLevel="0" collapsed="false">
      <c r="A11285" s="31" t="s">
        <v>16420</v>
      </c>
      <c r="C11285" s="0" t="s">
        <v>16398</v>
      </c>
      <c r="D11285" s="27" t="s">
        <v>16421</v>
      </c>
    </row>
    <row r="11286" customFormat="false" ht="13.5" hidden="false" customHeight="true" outlineLevel="0" collapsed="false">
      <c r="A11286" s="31" t="s">
        <v>16422</v>
      </c>
      <c r="C11286" s="0" t="s">
        <v>16398</v>
      </c>
      <c r="D11286" s="27" t="s">
        <v>16423</v>
      </c>
      <c r="E11286" s="27" t="s">
        <v>56</v>
      </c>
    </row>
    <row r="11287" customFormat="false" ht="13.5" hidden="false" customHeight="true" outlineLevel="0" collapsed="false">
      <c r="A11287" s="31" t="s">
        <v>16424</v>
      </c>
      <c r="C11287" s="0" t="s">
        <v>16398</v>
      </c>
      <c r="D11287" s="27" t="s">
        <v>16425</v>
      </c>
    </row>
    <row r="11288" customFormat="false" ht="13.5" hidden="false" customHeight="true" outlineLevel="0" collapsed="false">
      <c r="A11288" s="31" t="s">
        <v>16426</v>
      </c>
      <c r="C11288" s="0" t="s">
        <v>16398</v>
      </c>
      <c r="D11288" s="27" t="s">
        <v>16427</v>
      </c>
    </row>
    <row r="11289" customFormat="false" ht="13.5" hidden="false" customHeight="true" outlineLevel="0" collapsed="false">
      <c r="A11289" s="31" t="s">
        <v>16428</v>
      </c>
      <c r="C11289" s="0" t="s">
        <v>16398</v>
      </c>
      <c r="D11289" s="27" t="s">
        <v>16429</v>
      </c>
    </row>
    <row r="11290" customFormat="false" ht="13.5" hidden="false" customHeight="true" outlineLevel="0" collapsed="false">
      <c r="A11290" s="31" t="s">
        <v>16430</v>
      </c>
      <c r="C11290" s="0" t="s">
        <v>16398</v>
      </c>
      <c r="D11290" s="27" t="s">
        <v>16431</v>
      </c>
    </row>
    <row r="11291" customFormat="false" ht="13.5" hidden="false" customHeight="true" outlineLevel="0" collapsed="false">
      <c r="A11291" s="31" t="s">
        <v>16432</v>
      </c>
      <c r="C11291" s="0" t="s">
        <v>16398</v>
      </c>
      <c r="D11291" s="27" t="s">
        <v>16433</v>
      </c>
      <c r="E11291" s="27" t="s">
        <v>56</v>
      </c>
    </row>
    <row r="11292" customFormat="false" ht="13.5" hidden="false" customHeight="true" outlineLevel="0" collapsed="false">
      <c r="A11292" s="31" t="s">
        <v>16434</v>
      </c>
      <c r="C11292" s="0" t="s">
        <v>16398</v>
      </c>
      <c r="D11292" s="27" t="s">
        <v>16435</v>
      </c>
    </row>
    <row r="11293" customFormat="false" ht="13.5" hidden="false" customHeight="true" outlineLevel="0" collapsed="false">
      <c r="A11293" s="31" t="s">
        <v>16436</v>
      </c>
      <c r="B11293" s="27" t="s">
        <v>40</v>
      </c>
      <c r="C11293" s="0" t="s">
        <v>16398</v>
      </c>
      <c r="D11293" s="27" t="s">
        <v>16437</v>
      </c>
    </row>
    <row r="11294" customFormat="false" ht="13.5" hidden="false" customHeight="true" outlineLevel="0" collapsed="false">
      <c r="A11294" s="31" t="s">
        <v>16438</v>
      </c>
      <c r="C11294" s="0" t="s">
        <v>16398</v>
      </c>
      <c r="D11294" s="27" t="s">
        <v>44</v>
      </c>
    </row>
    <row r="11295" customFormat="false" ht="13.5" hidden="false" customHeight="true" outlineLevel="0" collapsed="false">
      <c r="A11295" s="31" t="s">
        <v>16439</v>
      </c>
      <c r="C11295" s="0" t="s">
        <v>16398</v>
      </c>
      <c r="D11295" s="27" t="s">
        <v>46</v>
      </c>
    </row>
    <row r="11296" customFormat="false" ht="13.5" hidden="false" customHeight="true" outlineLevel="0" collapsed="false">
      <c r="A11296" s="31" t="s">
        <v>16440</v>
      </c>
      <c r="C11296" s="0" t="s">
        <v>16398</v>
      </c>
      <c r="D11296" s="27" t="s">
        <v>16441</v>
      </c>
      <c r="E11296" s="27" t="s">
        <v>56</v>
      </c>
    </row>
    <row r="11297" customFormat="false" ht="13.5" hidden="false" customHeight="true" outlineLevel="0" collapsed="false">
      <c r="A11297" s="31" t="s">
        <v>16442</v>
      </c>
      <c r="C11297" s="0" t="s">
        <v>16443</v>
      </c>
      <c r="D11297" s="27" t="s">
        <v>16444</v>
      </c>
    </row>
    <row r="11298" customFormat="false" ht="13.5" hidden="false" customHeight="true" outlineLevel="0" collapsed="false">
      <c r="A11298" s="31" t="s">
        <v>16445</v>
      </c>
      <c r="C11298" s="0" t="s">
        <v>16443</v>
      </c>
      <c r="D11298" s="27" t="s">
        <v>16446</v>
      </c>
    </row>
    <row r="11299" customFormat="false" ht="13.5" hidden="false" customHeight="true" outlineLevel="0" collapsed="false">
      <c r="A11299" s="31" t="s">
        <v>16447</v>
      </c>
      <c r="C11299" s="0" t="s">
        <v>16443</v>
      </c>
      <c r="D11299" s="27" t="s">
        <v>16448</v>
      </c>
      <c r="E11299" s="27" t="s">
        <v>56</v>
      </c>
    </row>
    <row r="11300" customFormat="false" ht="13.5" hidden="false" customHeight="true" outlineLevel="0" collapsed="false">
      <c r="A11300" s="31" t="s">
        <v>16449</v>
      </c>
      <c r="C11300" s="0" t="s">
        <v>16443</v>
      </c>
      <c r="D11300" s="27" t="s">
        <v>16450</v>
      </c>
    </row>
    <row r="11301" customFormat="false" ht="13.5" hidden="false" customHeight="true" outlineLevel="0" collapsed="false">
      <c r="A11301" s="31" t="s">
        <v>16451</v>
      </c>
      <c r="C11301" s="0" t="s">
        <v>16443</v>
      </c>
      <c r="D11301" s="27" t="s">
        <v>16452</v>
      </c>
    </row>
    <row r="11302" customFormat="false" ht="13.5" hidden="false" customHeight="true" outlineLevel="0" collapsed="false">
      <c r="A11302" s="31" t="s">
        <v>16453</v>
      </c>
      <c r="C11302" s="0" t="s">
        <v>16443</v>
      </c>
      <c r="D11302" s="27" t="s">
        <v>16454</v>
      </c>
    </row>
    <row r="11303" customFormat="false" ht="13.5" hidden="false" customHeight="true" outlineLevel="0" collapsed="false">
      <c r="A11303" s="31" t="s">
        <v>16455</v>
      </c>
      <c r="C11303" s="0" t="s">
        <v>16443</v>
      </c>
      <c r="D11303" s="27" t="s">
        <v>16456</v>
      </c>
    </row>
    <row r="11304" customFormat="false" ht="13.5" hidden="false" customHeight="true" outlineLevel="0" collapsed="false">
      <c r="A11304" s="31" t="s">
        <v>16457</v>
      </c>
      <c r="C11304" s="0" t="s">
        <v>16443</v>
      </c>
      <c r="D11304" s="27" t="s">
        <v>16458</v>
      </c>
    </row>
    <row r="11305" customFormat="false" ht="13.5" hidden="false" customHeight="true" outlineLevel="0" collapsed="false">
      <c r="A11305" s="31" t="s">
        <v>16459</v>
      </c>
      <c r="C11305" s="0" t="s">
        <v>16443</v>
      </c>
      <c r="D11305" s="27" t="s">
        <v>16460</v>
      </c>
    </row>
    <row r="11306" customFormat="false" ht="13.5" hidden="false" customHeight="true" outlineLevel="0" collapsed="false">
      <c r="A11306" s="31" t="s">
        <v>16461</v>
      </c>
      <c r="C11306" s="0" t="s">
        <v>16443</v>
      </c>
      <c r="D11306" s="27" t="s">
        <v>16462</v>
      </c>
    </row>
    <row r="11307" customFormat="false" ht="13.5" hidden="false" customHeight="true" outlineLevel="0" collapsed="false">
      <c r="A11307" s="31" t="s">
        <v>16463</v>
      </c>
      <c r="B11307" s="27" t="s">
        <v>40</v>
      </c>
      <c r="C11307" s="0" t="s">
        <v>16464</v>
      </c>
      <c r="D11307" s="27" t="s">
        <v>726</v>
      </c>
    </row>
    <row r="11308" customFormat="false" ht="13.5" hidden="false" customHeight="true" outlineLevel="0" collapsed="false">
      <c r="A11308" s="31" t="s">
        <v>16465</v>
      </c>
      <c r="C11308" s="0" t="s">
        <v>16464</v>
      </c>
      <c r="D11308" s="27" t="s">
        <v>44</v>
      </c>
    </row>
    <row r="11309" customFormat="false" ht="13.5" hidden="false" customHeight="true" outlineLevel="0" collapsed="false">
      <c r="A11309" s="31" t="s">
        <v>16466</v>
      </c>
      <c r="C11309" s="0" t="s">
        <v>16464</v>
      </c>
      <c r="D11309" s="27" t="s">
        <v>46</v>
      </c>
    </row>
    <row r="11310" customFormat="false" ht="13.5" hidden="false" customHeight="true" outlineLevel="0" collapsed="false">
      <c r="A11310" s="31" t="s">
        <v>16467</v>
      </c>
      <c r="C11310" s="0" t="s">
        <v>16464</v>
      </c>
      <c r="D11310" s="27" t="s">
        <v>15716</v>
      </c>
      <c r="E11310" s="27" t="s">
        <v>56</v>
      </c>
    </row>
    <row r="11311" customFormat="false" ht="13.5" hidden="false" customHeight="true" outlineLevel="0" collapsed="false">
      <c r="A11311" s="31" t="s">
        <v>16468</v>
      </c>
      <c r="B11311" s="27" t="s">
        <v>40</v>
      </c>
      <c r="C11311" s="0" t="s">
        <v>16469</v>
      </c>
      <c r="D11311" s="27" t="s">
        <v>3393</v>
      </c>
    </row>
    <row r="11312" customFormat="false" ht="13.5" hidden="false" customHeight="true" outlineLevel="0" collapsed="false">
      <c r="A11312" s="31" t="s">
        <v>16470</v>
      </c>
      <c r="C11312" s="0" t="s">
        <v>16469</v>
      </c>
      <c r="D11312" s="27" t="s">
        <v>44</v>
      </c>
    </row>
    <row r="11313" customFormat="false" ht="13.5" hidden="false" customHeight="true" outlineLevel="0" collapsed="false">
      <c r="A11313" s="31" t="s">
        <v>16471</v>
      </c>
      <c r="C11313" s="0" t="s">
        <v>16469</v>
      </c>
      <c r="D11313" s="27" t="s">
        <v>46</v>
      </c>
    </row>
    <row r="11314" customFormat="false" ht="13.5" hidden="false" customHeight="true" outlineLevel="0" collapsed="false">
      <c r="A11314" s="31" t="s">
        <v>16472</v>
      </c>
      <c r="C11314" s="0" t="s">
        <v>16473</v>
      </c>
      <c r="D11314" s="27" t="s">
        <v>726</v>
      </c>
      <c r="E11314" s="27" t="s">
        <v>56</v>
      </c>
    </row>
    <row r="11315" customFormat="false" ht="13.5" hidden="false" customHeight="true" outlineLevel="0" collapsed="false">
      <c r="A11315" s="31" t="s">
        <v>16474</v>
      </c>
      <c r="C11315" s="0" t="s">
        <v>16473</v>
      </c>
      <c r="D11315" s="27" t="s">
        <v>287</v>
      </c>
      <c r="E11315" s="27" t="s">
        <v>56</v>
      </c>
    </row>
    <row r="11316" customFormat="false" ht="13.5" hidden="false" customHeight="true" outlineLevel="0" collapsed="false">
      <c r="A11316" s="31" t="s">
        <v>16475</v>
      </c>
      <c r="C11316" s="0" t="s">
        <v>16473</v>
      </c>
      <c r="D11316" s="27" t="s">
        <v>1471</v>
      </c>
      <c r="E11316" s="27" t="s">
        <v>56</v>
      </c>
    </row>
    <row r="11317" customFormat="false" ht="13.5" hidden="false" customHeight="true" outlineLevel="0" collapsed="false">
      <c r="A11317" s="31" t="s">
        <v>16476</v>
      </c>
      <c r="C11317" s="0" t="s">
        <v>16477</v>
      </c>
      <c r="D11317" s="27" t="s">
        <v>3801</v>
      </c>
    </row>
    <row r="11318" customFormat="false" ht="13.5" hidden="false" customHeight="true" outlineLevel="0" collapsed="false">
      <c r="A11318" s="31" t="s">
        <v>16478</v>
      </c>
      <c r="C11318" s="0" t="s">
        <v>16477</v>
      </c>
      <c r="D11318" s="27" t="s">
        <v>16479</v>
      </c>
    </row>
    <row r="11319" customFormat="false" ht="13.5" hidden="false" customHeight="true" outlineLevel="0" collapsed="false">
      <c r="A11319" s="31" t="s">
        <v>16480</v>
      </c>
      <c r="C11319" s="0" t="s">
        <v>16477</v>
      </c>
      <c r="D11319" s="27" t="s">
        <v>16481</v>
      </c>
    </row>
    <row r="11320" customFormat="false" ht="13.5" hidden="false" customHeight="true" outlineLevel="0" collapsed="false">
      <c r="A11320" s="31" t="s">
        <v>16482</v>
      </c>
      <c r="B11320" s="27" t="s">
        <v>40</v>
      </c>
      <c r="C11320" s="0" t="s">
        <v>16477</v>
      </c>
      <c r="D11320" s="27" t="s">
        <v>55</v>
      </c>
    </row>
    <row r="11321" customFormat="false" ht="13.5" hidden="false" customHeight="true" outlineLevel="0" collapsed="false">
      <c r="A11321" s="31" t="s">
        <v>16483</v>
      </c>
      <c r="C11321" s="0" t="s">
        <v>16477</v>
      </c>
      <c r="D11321" s="27" t="s">
        <v>44</v>
      </c>
    </row>
    <row r="11322" customFormat="false" ht="13.5" hidden="false" customHeight="true" outlineLevel="0" collapsed="false">
      <c r="A11322" s="31" t="s">
        <v>16484</v>
      </c>
      <c r="C11322" s="0" t="s">
        <v>16477</v>
      </c>
      <c r="D11322" s="27" t="s">
        <v>46</v>
      </c>
    </row>
    <row r="11323" customFormat="false" ht="13.5" hidden="false" customHeight="true" outlineLevel="0" collapsed="false">
      <c r="A11323" s="31" t="s">
        <v>16485</v>
      </c>
      <c r="C11323" s="0" t="s">
        <v>16486</v>
      </c>
      <c r="D11323" s="27" t="s">
        <v>55</v>
      </c>
      <c r="E11323" s="27" t="s">
        <v>56</v>
      </c>
    </row>
    <row r="11324" customFormat="false" ht="13.5" hidden="false" customHeight="true" outlineLevel="0" collapsed="false">
      <c r="A11324" s="31" t="s">
        <v>16487</v>
      </c>
      <c r="C11324" s="0" t="s">
        <v>16486</v>
      </c>
      <c r="D11324" s="27" t="s">
        <v>62</v>
      </c>
      <c r="E11324" s="27" t="s">
        <v>50</v>
      </c>
    </row>
    <row r="11325" customFormat="false" ht="13.5" hidden="false" customHeight="true" outlineLevel="0" collapsed="false">
      <c r="A11325" s="31" t="s">
        <v>16488</v>
      </c>
      <c r="C11325" s="0" t="s">
        <v>16489</v>
      </c>
      <c r="D11325" s="27" t="s">
        <v>55</v>
      </c>
    </row>
    <row r="11326" customFormat="false" ht="13.5" hidden="false" customHeight="true" outlineLevel="0" collapsed="false">
      <c r="A11326" s="31" t="s">
        <v>16490</v>
      </c>
      <c r="B11326" s="27" t="s">
        <v>40</v>
      </c>
      <c r="C11326" s="0" t="s">
        <v>16491</v>
      </c>
      <c r="D11326" s="27" t="s">
        <v>238</v>
      </c>
    </row>
    <row r="11327" customFormat="false" ht="13.5" hidden="false" customHeight="true" outlineLevel="0" collapsed="false">
      <c r="A11327" s="31" t="s">
        <v>16492</v>
      </c>
      <c r="C11327" s="0" t="s">
        <v>16491</v>
      </c>
      <c r="D11327" s="27" t="s">
        <v>44</v>
      </c>
    </row>
    <row r="11328" customFormat="false" ht="13.5" hidden="false" customHeight="true" outlineLevel="0" collapsed="false">
      <c r="A11328" s="31" t="s">
        <v>16493</v>
      </c>
      <c r="C11328" s="0" t="s">
        <v>16491</v>
      </c>
      <c r="D11328" s="27" t="s">
        <v>46</v>
      </c>
    </row>
    <row r="11329" customFormat="false" ht="13.5" hidden="false" customHeight="true" outlineLevel="0" collapsed="false">
      <c r="A11329" s="31" t="s">
        <v>16494</v>
      </c>
      <c r="B11329" s="27" t="s">
        <v>40</v>
      </c>
      <c r="C11329" s="0" t="s">
        <v>16495</v>
      </c>
      <c r="D11329" s="27" t="s">
        <v>55</v>
      </c>
    </row>
    <row r="11330" customFormat="false" ht="13.5" hidden="false" customHeight="true" outlineLevel="0" collapsed="false">
      <c r="A11330" s="31" t="s">
        <v>16496</v>
      </c>
      <c r="C11330" s="0" t="s">
        <v>16495</v>
      </c>
      <c r="D11330" s="27" t="s">
        <v>44</v>
      </c>
    </row>
    <row r="11331" customFormat="false" ht="13.5" hidden="false" customHeight="true" outlineLevel="0" collapsed="false">
      <c r="A11331" s="31" t="s">
        <v>16497</v>
      </c>
      <c r="C11331" s="0" t="s">
        <v>16495</v>
      </c>
      <c r="D11331" s="27" t="s">
        <v>46</v>
      </c>
    </row>
    <row r="11332" customFormat="false" ht="13.5" hidden="false" customHeight="true" outlineLevel="0" collapsed="false">
      <c r="A11332" s="31" t="s">
        <v>16498</v>
      </c>
      <c r="B11332" s="27" t="s">
        <v>40</v>
      </c>
      <c r="C11332" s="0" t="s">
        <v>16499</v>
      </c>
      <c r="D11332" s="27" t="s">
        <v>4065</v>
      </c>
    </row>
    <row r="11333" customFormat="false" ht="13.5" hidden="false" customHeight="true" outlineLevel="0" collapsed="false">
      <c r="A11333" s="31" t="s">
        <v>16500</v>
      </c>
      <c r="C11333" s="0" t="s">
        <v>16499</v>
      </c>
      <c r="D11333" s="27" t="s">
        <v>44</v>
      </c>
    </row>
    <row r="11334" customFormat="false" ht="13.5" hidden="false" customHeight="true" outlineLevel="0" collapsed="false">
      <c r="A11334" s="31" t="s">
        <v>16501</v>
      </c>
      <c r="C11334" s="0" t="s">
        <v>16499</v>
      </c>
      <c r="D11334" s="27" t="s">
        <v>46</v>
      </c>
    </row>
    <row r="11335" customFormat="false" ht="13.5" hidden="false" customHeight="true" outlineLevel="0" collapsed="false">
      <c r="A11335" s="31" t="s">
        <v>16502</v>
      </c>
      <c r="B11335" s="27" t="s">
        <v>40</v>
      </c>
      <c r="C11335" s="0" t="s">
        <v>16503</v>
      </c>
      <c r="D11335" s="27" t="s">
        <v>4065</v>
      </c>
    </row>
    <row r="11336" customFormat="false" ht="13.5" hidden="false" customHeight="true" outlineLevel="0" collapsed="false">
      <c r="A11336" s="31" t="s">
        <v>16504</v>
      </c>
      <c r="C11336" s="0" t="s">
        <v>16503</v>
      </c>
      <c r="D11336" s="27" t="s">
        <v>44</v>
      </c>
    </row>
    <row r="11337" customFormat="false" ht="13.5" hidden="false" customHeight="true" outlineLevel="0" collapsed="false">
      <c r="A11337" s="31" t="s">
        <v>16505</v>
      </c>
      <c r="C11337" s="0" t="s">
        <v>16503</v>
      </c>
      <c r="D11337" s="27" t="s">
        <v>46</v>
      </c>
    </row>
    <row r="11338" customFormat="false" ht="13.5" hidden="false" customHeight="true" outlineLevel="0" collapsed="false">
      <c r="A11338" s="31" t="s">
        <v>16506</v>
      </c>
      <c r="B11338" s="27" t="s">
        <v>40</v>
      </c>
      <c r="C11338" s="0" t="s">
        <v>16507</v>
      </c>
      <c r="D11338" s="27" t="s">
        <v>55</v>
      </c>
    </row>
    <row r="11339" customFormat="false" ht="13.5" hidden="false" customHeight="true" outlineLevel="0" collapsed="false">
      <c r="A11339" s="31" t="s">
        <v>16508</v>
      </c>
      <c r="C11339" s="0" t="s">
        <v>16507</v>
      </c>
      <c r="D11339" s="27" t="s">
        <v>44</v>
      </c>
    </row>
    <row r="11340" customFormat="false" ht="13.5" hidden="false" customHeight="true" outlineLevel="0" collapsed="false">
      <c r="A11340" s="31" t="s">
        <v>16509</v>
      </c>
      <c r="C11340" s="0" t="s">
        <v>16507</v>
      </c>
      <c r="D11340" s="27" t="s">
        <v>46</v>
      </c>
    </row>
    <row r="11341" customFormat="false" ht="13.5" hidden="false" customHeight="true" outlineLevel="0" collapsed="false">
      <c r="A11341" s="31" t="s">
        <v>16510</v>
      </c>
      <c r="B11341" s="27" t="s">
        <v>40</v>
      </c>
      <c r="C11341" s="0" t="s">
        <v>16511</v>
      </c>
      <c r="D11341" s="27" t="s">
        <v>55</v>
      </c>
    </row>
    <row r="11342" customFormat="false" ht="13.5" hidden="false" customHeight="true" outlineLevel="0" collapsed="false">
      <c r="A11342" s="31" t="s">
        <v>16512</v>
      </c>
      <c r="C11342" s="0" t="s">
        <v>16511</v>
      </c>
      <c r="D11342" s="27" t="s">
        <v>44</v>
      </c>
    </row>
    <row r="11343" customFormat="false" ht="13.5" hidden="false" customHeight="true" outlineLevel="0" collapsed="false">
      <c r="A11343" s="31" t="s">
        <v>16513</v>
      </c>
      <c r="C11343" s="0" t="s">
        <v>16511</v>
      </c>
      <c r="D11343" s="27" t="s">
        <v>46</v>
      </c>
    </row>
    <row r="11344" customFormat="false" ht="13.5" hidden="false" customHeight="true" outlineLevel="0" collapsed="false">
      <c r="A11344" s="31" t="s">
        <v>16514</v>
      </c>
      <c r="B11344" s="27" t="s">
        <v>40</v>
      </c>
      <c r="C11344" s="0" t="s">
        <v>16515</v>
      </c>
      <c r="D11344" s="27" t="s">
        <v>55</v>
      </c>
    </row>
    <row r="11345" customFormat="false" ht="13.5" hidden="false" customHeight="true" outlineLevel="0" collapsed="false">
      <c r="A11345" s="31" t="s">
        <v>16516</v>
      </c>
      <c r="C11345" s="0" t="s">
        <v>16515</v>
      </c>
      <c r="D11345" s="27" t="s">
        <v>44</v>
      </c>
    </row>
    <row r="11346" customFormat="false" ht="13.5" hidden="false" customHeight="true" outlineLevel="0" collapsed="false">
      <c r="A11346" s="31" t="s">
        <v>16517</v>
      </c>
      <c r="C11346" s="0" t="s">
        <v>16515</v>
      </c>
      <c r="D11346" s="27" t="s">
        <v>46</v>
      </c>
    </row>
    <row r="11347" customFormat="false" ht="13.5" hidden="false" customHeight="true" outlineLevel="0" collapsed="false">
      <c r="A11347" s="31" t="s">
        <v>16518</v>
      </c>
      <c r="C11347" s="0" t="s">
        <v>16519</v>
      </c>
      <c r="D11347" s="27" t="s">
        <v>55</v>
      </c>
      <c r="E11347" s="27" t="s">
        <v>50</v>
      </c>
    </row>
    <row r="11348" customFormat="false" ht="13.5" hidden="false" customHeight="true" outlineLevel="0" collapsed="false">
      <c r="A11348" s="31" t="s">
        <v>16520</v>
      </c>
      <c r="C11348" s="0" t="s">
        <v>16519</v>
      </c>
      <c r="D11348" s="27" t="s">
        <v>16521</v>
      </c>
      <c r="E11348" s="27" t="s">
        <v>50</v>
      </c>
    </row>
    <row r="11349" customFormat="false" ht="13.5" hidden="false" customHeight="true" outlineLevel="0" collapsed="false">
      <c r="A11349" s="31" t="s">
        <v>16522</v>
      </c>
      <c r="B11349" s="27" t="s">
        <v>40</v>
      </c>
      <c r="C11349" s="0" t="s">
        <v>16523</v>
      </c>
      <c r="D11349" s="27" t="s">
        <v>550</v>
      </c>
    </row>
    <row r="11350" customFormat="false" ht="13.5" hidden="false" customHeight="true" outlineLevel="0" collapsed="false">
      <c r="A11350" s="31" t="s">
        <v>16524</v>
      </c>
      <c r="C11350" s="0" t="s">
        <v>16523</v>
      </c>
      <c r="D11350" s="27" t="s">
        <v>44</v>
      </c>
    </row>
    <row r="11351" customFormat="false" ht="13.5" hidden="false" customHeight="true" outlineLevel="0" collapsed="false">
      <c r="A11351" s="31" t="s">
        <v>16525</v>
      </c>
      <c r="C11351" s="0" t="s">
        <v>16523</v>
      </c>
      <c r="D11351" s="27" t="s">
        <v>46</v>
      </c>
    </row>
    <row r="11352" customFormat="false" ht="13.5" hidden="false" customHeight="true" outlineLevel="0" collapsed="false">
      <c r="A11352" s="31" t="s">
        <v>16526</v>
      </c>
      <c r="B11352" s="27" t="s">
        <v>40</v>
      </c>
      <c r="C11352" s="0" t="s">
        <v>16527</v>
      </c>
      <c r="D11352" s="27" t="s">
        <v>55</v>
      </c>
    </row>
    <row r="11353" customFormat="false" ht="13.5" hidden="false" customHeight="true" outlineLevel="0" collapsed="false">
      <c r="A11353" s="31" t="s">
        <v>16528</v>
      </c>
      <c r="C11353" s="0" t="s">
        <v>16527</v>
      </c>
      <c r="D11353" s="27" t="s">
        <v>44</v>
      </c>
    </row>
    <row r="11354" customFormat="false" ht="13.5" hidden="false" customHeight="true" outlineLevel="0" collapsed="false">
      <c r="A11354" s="31" t="s">
        <v>16529</v>
      </c>
      <c r="C11354" s="0" t="s">
        <v>16527</v>
      </c>
      <c r="D11354" s="27" t="s">
        <v>46</v>
      </c>
    </row>
    <row r="11355" customFormat="false" ht="13.5" hidden="false" customHeight="true" outlineLevel="0" collapsed="false">
      <c r="A11355" s="31" t="s">
        <v>16530</v>
      </c>
      <c r="C11355" s="0" t="s">
        <v>16531</v>
      </c>
      <c r="D11355" s="27" t="s">
        <v>62</v>
      </c>
    </row>
    <row r="11356" customFormat="false" ht="13.5" hidden="false" customHeight="true" outlineLevel="0" collapsed="false">
      <c r="A11356" s="31" t="s">
        <v>16532</v>
      </c>
      <c r="B11356" s="27" t="s">
        <v>40</v>
      </c>
      <c r="C11356" s="0" t="s">
        <v>16533</v>
      </c>
      <c r="D11356" s="27" t="s">
        <v>55</v>
      </c>
    </row>
    <row r="11357" customFormat="false" ht="13.5" hidden="false" customHeight="true" outlineLevel="0" collapsed="false">
      <c r="A11357" s="31" t="s">
        <v>16534</v>
      </c>
      <c r="C11357" s="0" t="s">
        <v>16533</v>
      </c>
      <c r="D11357" s="27" t="s">
        <v>44</v>
      </c>
    </row>
    <row r="11358" customFormat="false" ht="13.5" hidden="false" customHeight="true" outlineLevel="0" collapsed="false">
      <c r="A11358" s="31" t="s">
        <v>16535</v>
      </c>
      <c r="C11358" s="0" t="s">
        <v>16533</v>
      </c>
      <c r="D11358" s="27" t="s">
        <v>46</v>
      </c>
    </row>
    <row r="11359" customFormat="false" ht="13.5" hidden="false" customHeight="true" outlineLevel="0" collapsed="false">
      <c r="A11359" s="31" t="s">
        <v>16536</v>
      </c>
      <c r="C11359" s="0" t="s">
        <v>16537</v>
      </c>
      <c r="D11359" s="27" t="s">
        <v>55</v>
      </c>
      <c r="E11359" s="27" t="s">
        <v>50</v>
      </c>
    </row>
    <row r="11360" customFormat="false" ht="13.5" hidden="false" customHeight="true" outlineLevel="0" collapsed="false">
      <c r="A11360" s="31" t="s">
        <v>16538</v>
      </c>
      <c r="C11360" s="0" t="s">
        <v>16539</v>
      </c>
      <c r="D11360" s="27" t="s">
        <v>62</v>
      </c>
    </row>
    <row r="11361" customFormat="false" ht="13.5" hidden="false" customHeight="true" outlineLevel="0" collapsed="false">
      <c r="A11361" s="31" t="s">
        <v>16540</v>
      </c>
      <c r="B11361" s="27" t="s">
        <v>40</v>
      </c>
      <c r="C11361" s="0" t="s">
        <v>16541</v>
      </c>
      <c r="D11361" s="27" t="s">
        <v>62</v>
      </c>
    </row>
    <row r="11362" customFormat="false" ht="13.5" hidden="false" customHeight="true" outlineLevel="0" collapsed="false">
      <c r="A11362" s="31" t="s">
        <v>16542</v>
      </c>
      <c r="C11362" s="0" t="s">
        <v>16541</v>
      </c>
      <c r="D11362" s="27" t="s">
        <v>44</v>
      </c>
    </row>
    <row r="11363" customFormat="false" ht="13.5" hidden="false" customHeight="true" outlineLevel="0" collapsed="false">
      <c r="A11363" s="31" t="s">
        <v>16543</v>
      </c>
      <c r="C11363" s="0" t="s">
        <v>16541</v>
      </c>
      <c r="D11363" s="27" t="s">
        <v>46</v>
      </c>
    </row>
    <row r="11364" customFormat="false" ht="13.5" hidden="false" customHeight="true" outlineLevel="0" collapsed="false">
      <c r="A11364" s="31" t="s">
        <v>16544</v>
      </c>
      <c r="C11364" s="0" t="s">
        <v>16545</v>
      </c>
      <c r="D11364" s="27" t="s">
        <v>16546</v>
      </c>
    </row>
    <row r="11365" customFormat="false" ht="13.5" hidden="false" customHeight="true" outlineLevel="0" collapsed="false">
      <c r="A11365" s="31" t="s">
        <v>16547</v>
      </c>
      <c r="B11365" s="27" t="s">
        <v>40</v>
      </c>
      <c r="C11365" s="0" t="s">
        <v>16545</v>
      </c>
      <c r="D11365" s="27" t="s">
        <v>55</v>
      </c>
    </row>
    <row r="11366" customFormat="false" ht="13.5" hidden="false" customHeight="true" outlineLevel="0" collapsed="false">
      <c r="A11366" s="31" t="s">
        <v>16548</v>
      </c>
      <c r="C11366" s="0" t="s">
        <v>16545</v>
      </c>
      <c r="D11366" s="27" t="s">
        <v>44</v>
      </c>
    </row>
    <row r="11367" customFormat="false" ht="13.5" hidden="false" customHeight="true" outlineLevel="0" collapsed="false">
      <c r="A11367" s="31" t="s">
        <v>16549</v>
      </c>
      <c r="C11367" s="0" t="s">
        <v>16545</v>
      </c>
      <c r="D11367" s="27" t="s">
        <v>46</v>
      </c>
    </row>
    <row r="11368" customFormat="false" ht="13.5" hidden="false" customHeight="true" outlineLevel="0" collapsed="false">
      <c r="A11368" s="31" t="s">
        <v>16550</v>
      </c>
      <c r="C11368" s="0" t="s">
        <v>16551</v>
      </c>
      <c r="D11368" s="27" t="s">
        <v>62</v>
      </c>
    </row>
    <row r="11369" customFormat="false" ht="13.5" hidden="false" customHeight="true" outlineLevel="0" collapsed="false">
      <c r="A11369" s="31" t="s">
        <v>16552</v>
      </c>
      <c r="C11369" s="0" t="s">
        <v>16553</v>
      </c>
      <c r="D11369" s="27" t="s">
        <v>16554</v>
      </c>
    </row>
    <row r="11370" customFormat="false" ht="13.5" hidden="false" customHeight="true" outlineLevel="0" collapsed="false">
      <c r="A11370" s="31" t="s">
        <v>16555</v>
      </c>
      <c r="C11370" s="0" t="s">
        <v>16553</v>
      </c>
      <c r="D11370" s="27" t="s">
        <v>16556</v>
      </c>
    </row>
    <row r="11371" customFormat="false" ht="13.5" hidden="false" customHeight="true" outlineLevel="0" collapsed="false">
      <c r="A11371" s="31" t="s">
        <v>16557</v>
      </c>
      <c r="B11371" s="27" t="s">
        <v>40</v>
      </c>
      <c r="C11371" s="0" t="s">
        <v>16553</v>
      </c>
      <c r="D11371" s="27" t="s">
        <v>16558</v>
      </c>
    </row>
    <row r="11372" customFormat="false" ht="13.5" hidden="false" customHeight="true" outlineLevel="0" collapsed="false">
      <c r="A11372" s="31" t="s">
        <v>16559</v>
      </c>
      <c r="C11372" s="0" t="s">
        <v>16553</v>
      </c>
      <c r="D11372" s="27" t="s">
        <v>44</v>
      </c>
    </row>
    <row r="11373" customFormat="false" ht="13.5" hidden="false" customHeight="true" outlineLevel="0" collapsed="false">
      <c r="A11373" s="31" t="s">
        <v>16560</v>
      </c>
      <c r="C11373" s="0" t="s">
        <v>16553</v>
      </c>
      <c r="D11373" s="27" t="s">
        <v>46</v>
      </c>
    </row>
    <row r="11374" customFormat="false" ht="13.5" hidden="false" customHeight="true" outlineLevel="0" collapsed="false">
      <c r="A11374" s="31" t="s">
        <v>16561</v>
      </c>
      <c r="C11374" s="0" t="s">
        <v>16562</v>
      </c>
      <c r="D11374" s="27" t="s">
        <v>1518</v>
      </c>
    </row>
    <row r="11375" customFormat="false" ht="13.5" hidden="false" customHeight="true" outlineLevel="0" collapsed="false">
      <c r="A11375" s="31" t="s">
        <v>16563</v>
      </c>
      <c r="C11375" s="0" t="s">
        <v>16562</v>
      </c>
      <c r="D11375" s="27" t="s">
        <v>161</v>
      </c>
    </row>
    <row r="11376" customFormat="false" ht="13.5" hidden="false" customHeight="true" outlineLevel="0" collapsed="false">
      <c r="A11376" s="31" t="s">
        <v>16564</v>
      </c>
      <c r="B11376" s="27" t="s">
        <v>40</v>
      </c>
      <c r="C11376" s="0" t="s">
        <v>16565</v>
      </c>
      <c r="D11376" s="27" t="s">
        <v>55</v>
      </c>
    </row>
    <row r="11377" customFormat="false" ht="13.5" hidden="false" customHeight="true" outlineLevel="0" collapsed="false">
      <c r="A11377" s="31" t="s">
        <v>16566</v>
      </c>
      <c r="C11377" s="0" t="s">
        <v>16565</v>
      </c>
      <c r="D11377" s="27" t="s">
        <v>44</v>
      </c>
    </row>
    <row r="11378" customFormat="false" ht="13.5" hidden="false" customHeight="true" outlineLevel="0" collapsed="false">
      <c r="A11378" s="31" t="s">
        <v>16567</v>
      </c>
      <c r="C11378" s="0" t="s">
        <v>16565</v>
      </c>
      <c r="D11378" s="27" t="s">
        <v>46</v>
      </c>
    </row>
    <row r="11379" customFormat="false" ht="13.5" hidden="false" customHeight="true" outlineLevel="0" collapsed="false">
      <c r="A11379" s="31" t="s">
        <v>16568</v>
      </c>
      <c r="B11379" s="27" t="s">
        <v>40</v>
      </c>
      <c r="C11379" s="0" t="s">
        <v>16569</v>
      </c>
      <c r="D11379" s="27" t="s">
        <v>55</v>
      </c>
    </row>
    <row r="11380" customFormat="false" ht="13.5" hidden="false" customHeight="true" outlineLevel="0" collapsed="false">
      <c r="A11380" s="31" t="s">
        <v>16570</v>
      </c>
      <c r="C11380" s="0" t="s">
        <v>16569</v>
      </c>
      <c r="D11380" s="27" t="s">
        <v>44</v>
      </c>
    </row>
    <row r="11381" customFormat="false" ht="13.5" hidden="false" customHeight="true" outlineLevel="0" collapsed="false">
      <c r="A11381" s="31" t="s">
        <v>16571</v>
      </c>
      <c r="C11381" s="0" t="s">
        <v>16569</v>
      </c>
      <c r="D11381" s="27" t="s">
        <v>46</v>
      </c>
    </row>
    <row r="11382" customFormat="false" ht="13.5" hidden="false" customHeight="true" outlineLevel="0" collapsed="false">
      <c r="A11382" s="31" t="s">
        <v>16572</v>
      </c>
      <c r="C11382" s="0" t="s">
        <v>16573</v>
      </c>
      <c r="D11382" s="27" t="s">
        <v>16574</v>
      </c>
    </row>
    <row r="11383" customFormat="false" ht="13.5" hidden="false" customHeight="true" outlineLevel="0" collapsed="false">
      <c r="A11383" s="31" t="s">
        <v>16575</v>
      </c>
      <c r="B11383" s="27" t="s">
        <v>40</v>
      </c>
      <c r="C11383" s="0" t="s">
        <v>16573</v>
      </c>
      <c r="D11383" s="27" t="s">
        <v>62</v>
      </c>
    </row>
    <row r="11384" customFormat="false" ht="13.5" hidden="false" customHeight="true" outlineLevel="0" collapsed="false">
      <c r="A11384" s="31" t="s">
        <v>16576</v>
      </c>
      <c r="C11384" s="0" t="s">
        <v>16573</v>
      </c>
      <c r="D11384" s="27" t="s">
        <v>44</v>
      </c>
    </row>
    <row r="11385" customFormat="false" ht="13.5" hidden="false" customHeight="true" outlineLevel="0" collapsed="false">
      <c r="A11385" s="31" t="s">
        <v>16577</v>
      </c>
      <c r="C11385" s="0" t="s">
        <v>16573</v>
      </c>
      <c r="D11385" s="27" t="s">
        <v>46</v>
      </c>
    </row>
    <row r="11386" customFormat="false" ht="13.5" hidden="false" customHeight="true" outlineLevel="0" collapsed="false">
      <c r="A11386" s="31" t="s">
        <v>16578</v>
      </c>
      <c r="B11386" s="27" t="s">
        <v>40</v>
      </c>
      <c r="C11386" s="0" t="s">
        <v>16579</v>
      </c>
      <c r="D11386" s="27" t="s">
        <v>55</v>
      </c>
    </row>
    <row r="11387" customFormat="false" ht="13.5" hidden="false" customHeight="true" outlineLevel="0" collapsed="false">
      <c r="A11387" s="31" t="s">
        <v>16580</v>
      </c>
      <c r="C11387" s="0" t="s">
        <v>16579</v>
      </c>
      <c r="D11387" s="27" t="s">
        <v>44</v>
      </c>
    </row>
    <row r="11388" customFormat="false" ht="13.5" hidden="false" customHeight="true" outlineLevel="0" collapsed="false">
      <c r="A11388" s="31" t="s">
        <v>16581</v>
      </c>
      <c r="C11388" s="0" t="s">
        <v>16579</v>
      </c>
      <c r="D11388" s="27" t="s">
        <v>46</v>
      </c>
    </row>
    <row r="11389" customFormat="false" ht="13.5" hidden="false" customHeight="true" outlineLevel="0" collapsed="false">
      <c r="A11389" s="31" t="s">
        <v>16582</v>
      </c>
      <c r="B11389" s="27" t="s">
        <v>40</v>
      </c>
      <c r="C11389" s="0" t="s">
        <v>16583</v>
      </c>
      <c r="D11389" s="27" t="s">
        <v>55</v>
      </c>
    </row>
    <row r="11390" customFormat="false" ht="13.5" hidden="false" customHeight="true" outlineLevel="0" collapsed="false">
      <c r="A11390" s="31" t="s">
        <v>16584</v>
      </c>
      <c r="C11390" s="0" t="s">
        <v>16583</v>
      </c>
      <c r="D11390" s="27" t="s">
        <v>44</v>
      </c>
    </row>
    <row r="11391" customFormat="false" ht="13.5" hidden="false" customHeight="true" outlineLevel="0" collapsed="false">
      <c r="A11391" s="31" t="s">
        <v>16585</v>
      </c>
      <c r="C11391" s="0" t="s">
        <v>16583</v>
      </c>
      <c r="D11391" s="27" t="s">
        <v>46</v>
      </c>
    </row>
    <row r="11392" customFormat="false" ht="13.5" hidden="false" customHeight="true" outlineLevel="0" collapsed="false">
      <c r="A11392" s="31" t="s">
        <v>16586</v>
      </c>
      <c r="B11392" s="27" t="s">
        <v>40</v>
      </c>
      <c r="C11392" s="0" t="s">
        <v>16587</v>
      </c>
      <c r="D11392" s="27" t="s">
        <v>55</v>
      </c>
    </row>
    <row r="11393" customFormat="false" ht="13.5" hidden="false" customHeight="true" outlineLevel="0" collapsed="false">
      <c r="A11393" s="31" t="s">
        <v>16588</v>
      </c>
      <c r="C11393" s="0" t="s">
        <v>16587</v>
      </c>
      <c r="D11393" s="27" t="s">
        <v>44</v>
      </c>
    </row>
    <row r="11394" customFormat="false" ht="13.5" hidden="false" customHeight="true" outlineLevel="0" collapsed="false">
      <c r="A11394" s="31" t="s">
        <v>16589</v>
      </c>
      <c r="C11394" s="0" t="s">
        <v>16587</v>
      </c>
      <c r="D11394" s="27" t="s">
        <v>46</v>
      </c>
    </row>
    <row r="11395" customFormat="false" ht="13.5" hidden="false" customHeight="true" outlineLevel="0" collapsed="false">
      <c r="A11395" s="31" t="s">
        <v>16590</v>
      </c>
      <c r="B11395" s="27" t="s">
        <v>40</v>
      </c>
      <c r="C11395" s="0" t="s">
        <v>16591</v>
      </c>
      <c r="D11395" s="27" t="s">
        <v>55</v>
      </c>
    </row>
    <row r="11396" customFormat="false" ht="13.5" hidden="false" customHeight="true" outlineLevel="0" collapsed="false">
      <c r="A11396" s="31" t="s">
        <v>16592</v>
      </c>
      <c r="C11396" s="0" t="s">
        <v>16591</v>
      </c>
      <c r="D11396" s="27" t="s">
        <v>44</v>
      </c>
    </row>
    <row r="11397" customFormat="false" ht="13.5" hidden="false" customHeight="true" outlineLevel="0" collapsed="false">
      <c r="A11397" s="31" t="s">
        <v>16593</v>
      </c>
      <c r="C11397" s="0" t="s">
        <v>16591</v>
      </c>
      <c r="D11397" s="27" t="s">
        <v>46</v>
      </c>
    </row>
    <row r="11398" customFormat="false" ht="13.5" hidden="false" customHeight="true" outlineLevel="0" collapsed="false">
      <c r="A11398" s="31" t="s">
        <v>16594</v>
      </c>
      <c r="B11398" s="27" t="s">
        <v>40</v>
      </c>
      <c r="C11398" s="0" t="s">
        <v>16595</v>
      </c>
      <c r="D11398" s="27" t="s">
        <v>55</v>
      </c>
    </row>
    <row r="11399" customFormat="false" ht="13.5" hidden="false" customHeight="true" outlineLevel="0" collapsed="false">
      <c r="A11399" s="31" t="s">
        <v>16596</v>
      </c>
      <c r="C11399" s="0" t="s">
        <v>16595</v>
      </c>
      <c r="D11399" s="27" t="s">
        <v>44</v>
      </c>
    </row>
    <row r="11400" customFormat="false" ht="13.5" hidden="false" customHeight="true" outlineLevel="0" collapsed="false">
      <c r="A11400" s="31" t="s">
        <v>16597</v>
      </c>
      <c r="C11400" s="0" t="s">
        <v>16595</v>
      </c>
      <c r="D11400" s="27" t="s">
        <v>46</v>
      </c>
    </row>
    <row r="11401" customFormat="false" ht="13.5" hidden="false" customHeight="true" outlineLevel="0" collapsed="false">
      <c r="A11401" s="31" t="s">
        <v>16598</v>
      </c>
      <c r="B11401" s="27" t="s">
        <v>40</v>
      </c>
      <c r="C11401" s="0" t="s">
        <v>16599</v>
      </c>
      <c r="D11401" s="27" t="s">
        <v>55</v>
      </c>
    </row>
    <row r="11402" customFormat="false" ht="13.5" hidden="false" customHeight="true" outlineLevel="0" collapsed="false">
      <c r="A11402" s="31" t="s">
        <v>16600</v>
      </c>
      <c r="C11402" s="0" t="s">
        <v>16599</v>
      </c>
      <c r="D11402" s="27" t="s">
        <v>44</v>
      </c>
    </row>
    <row r="11403" customFormat="false" ht="13.5" hidden="false" customHeight="true" outlineLevel="0" collapsed="false">
      <c r="A11403" s="31" t="s">
        <v>16601</v>
      </c>
      <c r="C11403" s="0" t="s">
        <v>16599</v>
      </c>
      <c r="D11403" s="27" t="s">
        <v>46</v>
      </c>
    </row>
    <row r="11404" customFormat="false" ht="13.5" hidden="false" customHeight="true" outlineLevel="0" collapsed="false">
      <c r="A11404" s="31" t="s">
        <v>16602</v>
      </c>
      <c r="B11404" s="27" t="s">
        <v>40</v>
      </c>
      <c r="C11404" s="0" t="s">
        <v>16603</v>
      </c>
      <c r="D11404" s="27" t="s">
        <v>55</v>
      </c>
    </row>
    <row r="11405" customFormat="false" ht="13.5" hidden="false" customHeight="true" outlineLevel="0" collapsed="false">
      <c r="A11405" s="31" t="s">
        <v>16604</v>
      </c>
      <c r="C11405" s="0" t="s">
        <v>16603</v>
      </c>
      <c r="D11405" s="27" t="s">
        <v>44</v>
      </c>
    </row>
    <row r="11406" customFormat="false" ht="13.5" hidden="false" customHeight="true" outlineLevel="0" collapsed="false">
      <c r="A11406" s="31" t="s">
        <v>16605</v>
      </c>
      <c r="C11406" s="0" t="s">
        <v>16603</v>
      </c>
      <c r="D11406" s="27" t="s">
        <v>46</v>
      </c>
    </row>
    <row r="11407" customFormat="false" ht="13.5" hidden="false" customHeight="true" outlineLevel="0" collapsed="false">
      <c r="A11407" s="31" t="s">
        <v>16606</v>
      </c>
      <c r="C11407" s="0" t="s">
        <v>16607</v>
      </c>
      <c r="D11407" s="27" t="s">
        <v>3130</v>
      </c>
    </row>
    <row r="11408" customFormat="false" ht="13.5" hidden="false" customHeight="true" outlineLevel="0" collapsed="false">
      <c r="A11408" s="31" t="s">
        <v>16608</v>
      </c>
      <c r="C11408" s="0" t="s">
        <v>16609</v>
      </c>
      <c r="D11408" s="27" t="s">
        <v>6905</v>
      </c>
    </row>
    <row r="11409" customFormat="false" ht="13.5" hidden="false" customHeight="true" outlineLevel="0" collapsed="false">
      <c r="A11409" s="31" t="s">
        <v>16610</v>
      </c>
      <c r="C11409" s="0" t="s">
        <v>16609</v>
      </c>
      <c r="D11409" s="27" t="s">
        <v>16611</v>
      </c>
    </row>
    <row r="11410" customFormat="false" ht="13.5" hidden="false" customHeight="true" outlineLevel="0" collapsed="false">
      <c r="A11410" s="31" t="s">
        <v>16612</v>
      </c>
      <c r="B11410" s="27" t="s">
        <v>40</v>
      </c>
      <c r="C11410" s="0" t="s">
        <v>16609</v>
      </c>
      <c r="D11410" s="27" t="s">
        <v>55</v>
      </c>
    </row>
    <row r="11411" customFormat="false" ht="13.5" hidden="false" customHeight="true" outlineLevel="0" collapsed="false">
      <c r="A11411" s="31" t="s">
        <v>16613</v>
      </c>
      <c r="C11411" s="0" t="s">
        <v>16609</v>
      </c>
      <c r="D11411" s="27" t="s">
        <v>44</v>
      </c>
    </row>
    <row r="11412" customFormat="false" ht="13.5" hidden="false" customHeight="true" outlineLevel="0" collapsed="false">
      <c r="A11412" s="31" t="s">
        <v>16614</v>
      </c>
      <c r="C11412" s="0" t="s">
        <v>16609</v>
      </c>
      <c r="D11412" s="27" t="s">
        <v>46</v>
      </c>
    </row>
    <row r="11413" customFormat="false" ht="13.5" hidden="false" customHeight="true" outlineLevel="0" collapsed="false">
      <c r="A11413" s="31" t="s">
        <v>16615</v>
      </c>
      <c r="B11413" s="27" t="s">
        <v>40</v>
      </c>
      <c r="C11413" s="0" t="s">
        <v>16616</v>
      </c>
      <c r="D11413" s="27" t="s">
        <v>55</v>
      </c>
    </row>
    <row r="11414" customFormat="false" ht="13.5" hidden="false" customHeight="true" outlineLevel="0" collapsed="false">
      <c r="A11414" s="31" t="s">
        <v>16617</v>
      </c>
      <c r="C11414" s="0" t="s">
        <v>16616</v>
      </c>
      <c r="D11414" s="27" t="s">
        <v>44</v>
      </c>
    </row>
    <row r="11415" customFormat="false" ht="13.5" hidden="false" customHeight="true" outlineLevel="0" collapsed="false">
      <c r="A11415" s="31" t="s">
        <v>16618</v>
      </c>
      <c r="C11415" s="0" t="s">
        <v>16616</v>
      </c>
      <c r="D11415" s="27" t="s">
        <v>46</v>
      </c>
    </row>
    <row r="11416" customFormat="false" ht="13.5" hidden="false" customHeight="true" outlineLevel="0" collapsed="false">
      <c r="A11416" s="31" t="s">
        <v>16619</v>
      </c>
      <c r="C11416" s="0" t="s">
        <v>16620</v>
      </c>
      <c r="D11416" s="27" t="s">
        <v>55</v>
      </c>
    </row>
    <row r="11417" customFormat="false" ht="13.5" hidden="false" customHeight="true" outlineLevel="0" collapsed="false">
      <c r="A11417" s="31" t="s">
        <v>16621</v>
      </c>
      <c r="C11417" s="0" t="s">
        <v>16622</v>
      </c>
      <c r="D11417" s="27" t="s">
        <v>16623</v>
      </c>
    </row>
    <row r="11418" customFormat="false" ht="13.5" hidden="false" customHeight="true" outlineLevel="0" collapsed="false">
      <c r="A11418" s="31" t="s">
        <v>16624</v>
      </c>
      <c r="B11418" s="27" t="s">
        <v>40</v>
      </c>
      <c r="C11418" s="0" t="s">
        <v>16622</v>
      </c>
      <c r="D11418" s="27" t="s">
        <v>55</v>
      </c>
    </row>
    <row r="11419" customFormat="false" ht="13.5" hidden="false" customHeight="true" outlineLevel="0" collapsed="false">
      <c r="A11419" s="31" t="s">
        <v>16625</v>
      </c>
      <c r="C11419" s="0" t="s">
        <v>16622</v>
      </c>
      <c r="D11419" s="27" t="s">
        <v>44</v>
      </c>
    </row>
    <row r="11420" customFormat="false" ht="13.5" hidden="false" customHeight="true" outlineLevel="0" collapsed="false">
      <c r="A11420" s="31" t="s">
        <v>16626</v>
      </c>
      <c r="C11420" s="0" t="s">
        <v>16622</v>
      </c>
      <c r="D11420" s="27" t="s">
        <v>46</v>
      </c>
    </row>
    <row r="11421" customFormat="false" ht="13.5" hidden="false" customHeight="true" outlineLevel="0" collapsed="false">
      <c r="A11421" s="31" t="s">
        <v>16627</v>
      </c>
      <c r="B11421" s="27" t="s">
        <v>40</v>
      </c>
      <c r="C11421" s="0" t="s">
        <v>16628</v>
      </c>
      <c r="D11421" s="27" t="s">
        <v>16629</v>
      </c>
    </row>
    <row r="11422" customFormat="false" ht="13.5" hidden="false" customHeight="true" outlineLevel="0" collapsed="false">
      <c r="A11422" s="31" t="s">
        <v>16630</v>
      </c>
      <c r="C11422" s="0" t="s">
        <v>16628</v>
      </c>
      <c r="D11422" s="27" t="s">
        <v>44</v>
      </c>
    </row>
    <row r="11423" customFormat="false" ht="13.5" hidden="false" customHeight="true" outlineLevel="0" collapsed="false">
      <c r="A11423" s="31" t="s">
        <v>16631</v>
      </c>
      <c r="C11423" s="0" t="s">
        <v>16628</v>
      </c>
      <c r="D11423" s="27" t="s">
        <v>46</v>
      </c>
    </row>
    <row r="11424" customFormat="false" ht="13.5" hidden="false" customHeight="true" outlineLevel="0" collapsed="false">
      <c r="A11424" s="31" t="s">
        <v>16632</v>
      </c>
      <c r="C11424" s="0" t="s">
        <v>16628</v>
      </c>
      <c r="D11424" s="27" t="s">
        <v>16633</v>
      </c>
    </row>
    <row r="11425" customFormat="false" ht="13.5" hidden="false" customHeight="true" outlineLevel="0" collapsed="false">
      <c r="A11425" s="31" t="s">
        <v>16634</v>
      </c>
      <c r="C11425" s="0" t="s">
        <v>16628</v>
      </c>
      <c r="D11425" s="27" t="s">
        <v>16635</v>
      </c>
    </row>
    <row r="11426" customFormat="false" ht="13.5" hidden="false" customHeight="true" outlineLevel="0" collapsed="false">
      <c r="A11426" s="31" t="s">
        <v>16636</v>
      </c>
      <c r="B11426" s="27" t="s">
        <v>16628</v>
      </c>
      <c r="C11426" s="0" t="s">
        <v>16637</v>
      </c>
    </row>
    <row r="11427" customFormat="false" ht="13.5" hidden="false" customHeight="true" outlineLevel="0" collapsed="false">
      <c r="A11427" s="31" t="s">
        <v>16638</v>
      </c>
      <c r="B11427" s="27" t="s">
        <v>16628</v>
      </c>
      <c r="C11427" s="0" t="s">
        <v>16639</v>
      </c>
    </row>
    <row r="11428" customFormat="false" ht="13.5" hidden="false" customHeight="true" outlineLevel="0" collapsed="false">
      <c r="A11428" s="31" t="s">
        <v>16640</v>
      </c>
      <c r="B11428" s="27" t="s">
        <v>16628</v>
      </c>
      <c r="C11428" s="0" t="s">
        <v>16641</v>
      </c>
    </row>
    <row r="11429" customFormat="false" ht="13.5" hidden="false" customHeight="true" outlineLevel="0" collapsed="false">
      <c r="A11429" s="31" t="s">
        <v>16642</v>
      </c>
      <c r="B11429" s="27" t="s">
        <v>16628</v>
      </c>
      <c r="C11429" s="0" t="s">
        <v>16643</v>
      </c>
      <c r="D11429" s="27" t="s">
        <v>56</v>
      </c>
    </row>
    <row r="11430" customFormat="false" ht="13.5" hidden="false" customHeight="true" outlineLevel="0" collapsed="false">
      <c r="A11430" s="31" t="s">
        <v>16644</v>
      </c>
      <c r="B11430" s="27" t="s">
        <v>16628</v>
      </c>
      <c r="C11430" s="0" t="s">
        <v>16645</v>
      </c>
      <c r="D11430" s="27" t="s">
        <v>56</v>
      </c>
    </row>
    <row r="11431" customFormat="false" ht="13.5" hidden="false" customHeight="true" outlineLevel="0" collapsed="false">
      <c r="A11431" s="31" t="s">
        <v>16646</v>
      </c>
      <c r="B11431" s="27" t="s">
        <v>16628</v>
      </c>
      <c r="C11431" s="0" t="s">
        <v>16637</v>
      </c>
      <c r="D11431" s="27" t="s">
        <v>56</v>
      </c>
    </row>
    <row r="11432" customFormat="false" ht="13.5" hidden="false" customHeight="true" outlineLevel="0" collapsed="false">
      <c r="A11432" s="31" t="s">
        <v>16647</v>
      </c>
      <c r="B11432" s="27" t="s">
        <v>16628</v>
      </c>
      <c r="C11432" s="0" t="s">
        <v>16648</v>
      </c>
    </row>
    <row r="11433" customFormat="false" ht="13.5" hidden="false" customHeight="true" outlineLevel="0" collapsed="false">
      <c r="A11433" s="31" t="s">
        <v>16649</v>
      </c>
      <c r="B11433" s="27" t="s">
        <v>16628</v>
      </c>
      <c r="C11433" s="0" t="s">
        <v>16650</v>
      </c>
    </row>
    <row r="11434" customFormat="false" ht="13.5" hidden="false" customHeight="true" outlineLevel="0" collapsed="false">
      <c r="A11434" s="31" t="s">
        <v>16651</v>
      </c>
      <c r="B11434" s="27" t="s">
        <v>16628</v>
      </c>
      <c r="C11434" s="0" t="s">
        <v>16652</v>
      </c>
    </row>
    <row r="11435" customFormat="false" ht="13.5" hidden="false" customHeight="true" outlineLevel="0" collapsed="false">
      <c r="A11435" s="31" t="s">
        <v>16653</v>
      </c>
      <c r="B11435" s="27" t="s">
        <v>16628</v>
      </c>
      <c r="C11435" s="0" t="s">
        <v>16654</v>
      </c>
    </row>
    <row r="11436" customFormat="false" ht="13.5" hidden="false" customHeight="true" outlineLevel="0" collapsed="false">
      <c r="A11436" s="31" t="s">
        <v>16655</v>
      </c>
      <c r="B11436" s="27" t="s">
        <v>16628</v>
      </c>
      <c r="C11436" s="0" t="s">
        <v>16656</v>
      </c>
    </row>
    <row r="11437" customFormat="false" ht="13.5" hidden="false" customHeight="true" outlineLevel="0" collapsed="false">
      <c r="A11437" s="31" t="s">
        <v>16657</v>
      </c>
      <c r="B11437" s="27" t="s">
        <v>16628</v>
      </c>
      <c r="C11437" s="0" t="s">
        <v>16656</v>
      </c>
    </row>
    <row r="11438" customFormat="false" ht="13.5" hidden="false" customHeight="true" outlineLevel="0" collapsed="false">
      <c r="A11438" s="31" t="s">
        <v>16658</v>
      </c>
      <c r="B11438" s="27" t="s">
        <v>16628</v>
      </c>
      <c r="C11438" s="0" t="s">
        <v>16659</v>
      </c>
    </row>
    <row r="11439" customFormat="false" ht="13.5" hidden="false" customHeight="true" outlineLevel="0" collapsed="false">
      <c r="A11439" s="31" t="s">
        <v>16660</v>
      </c>
      <c r="B11439" s="27" t="s">
        <v>16628</v>
      </c>
      <c r="C11439" s="0" t="s">
        <v>16661</v>
      </c>
    </row>
    <row r="11440" customFormat="false" ht="13.5" hidden="false" customHeight="true" outlineLevel="0" collapsed="false">
      <c r="A11440" s="31" t="s">
        <v>16662</v>
      </c>
      <c r="B11440" s="27" t="s">
        <v>16628</v>
      </c>
      <c r="C11440" s="0" t="s">
        <v>16663</v>
      </c>
    </row>
    <row r="11441" customFormat="false" ht="13.5" hidden="false" customHeight="true" outlineLevel="0" collapsed="false">
      <c r="A11441" s="31" t="s">
        <v>16664</v>
      </c>
      <c r="B11441" s="27" t="s">
        <v>16628</v>
      </c>
      <c r="C11441" s="0" t="s">
        <v>16665</v>
      </c>
    </row>
    <row r="11442" customFormat="false" ht="13.5" hidden="false" customHeight="true" outlineLevel="0" collapsed="false">
      <c r="A11442" s="31" t="s">
        <v>16666</v>
      </c>
      <c r="B11442" s="27" t="s">
        <v>16628</v>
      </c>
      <c r="C11442" s="0" t="s">
        <v>16667</v>
      </c>
    </row>
    <row r="11443" customFormat="false" ht="13.5" hidden="false" customHeight="true" outlineLevel="0" collapsed="false">
      <c r="A11443" s="31" t="s">
        <v>16668</v>
      </c>
      <c r="B11443" s="27" t="s">
        <v>16628</v>
      </c>
      <c r="C11443" s="0" t="s">
        <v>16669</v>
      </c>
    </row>
    <row r="11444" customFormat="false" ht="13.5" hidden="false" customHeight="true" outlineLevel="0" collapsed="false">
      <c r="A11444" s="31" t="s">
        <v>16670</v>
      </c>
      <c r="B11444" s="27" t="s">
        <v>16628</v>
      </c>
      <c r="C11444" s="0" t="s">
        <v>16656</v>
      </c>
    </row>
    <row r="11445" customFormat="false" ht="13.5" hidden="false" customHeight="true" outlineLevel="0" collapsed="false">
      <c r="A11445" s="31" t="s">
        <v>16671</v>
      </c>
      <c r="B11445" s="27" t="s">
        <v>16628</v>
      </c>
      <c r="C11445" s="0" t="s">
        <v>16659</v>
      </c>
    </row>
    <row r="11446" customFormat="false" ht="13.5" hidden="false" customHeight="true" outlineLevel="0" collapsed="false">
      <c r="A11446" s="31" t="s">
        <v>16672</v>
      </c>
      <c r="B11446" s="27" t="s">
        <v>16628</v>
      </c>
      <c r="C11446" s="0" t="s">
        <v>16673</v>
      </c>
    </row>
    <row r="11447" customFormat="false" ht="13.5" hidden="false" customHeight="true" outlineLevel="0" collapsed="false">
      <c r="A11447" s="31" t="s">
        <v>16674</v>
      </c>
      <c r="B11447" s="27" t="s">
        <v>16628</v>
      </c>
      <c r="C11447" s="0" t="s">
        <v>16675</v>
      </c>
    </row>
    <row r="11448" customFormat="false" ht="13.5" hidden="false" customHeight="true" outlineLevel="0" collapsed="false">
      <c r="A11448" s="31" t="s">
        <v>16676</v>
      </c>
      <c r="B11448" s="27" t="s">
        <v>16628</v>
      </c>
      <c r="C11448" s="0" t="s">
        <v>16659</v>
      </c>
    </row>
    <row r="11449" customFormat="false" ht="13.5" hidden="false" customHeight="true" outlineLevel="0" collapsed="false">
      <c r="A11449" s="31" t="s">
        <v>16677</v>
      </c>
      <c r="B11449" s="27" t="s">
        <v>16628</v>
      </c>
      <c r="C11449" s="0" t="s">
        <v>16678</v>
      </c>
    </row>
    <row r="11450" customFormat="false" ht="13.5" hidden="false" customHeight="true" outlineLevel="0" collapsed="false">
      <c r="A11450" s="31" t="s">
        <v>16679</v>
      </c>
      <c r="B11450" s="27" t="s">
        <v>16628</v>
      </c>
      <c r="C11450" s="0" t="s">
        <v>16680</v>
      </c>
    </row>
    <row r="11451" customFormat="false" ht="13.5" hidden="false" customHeight="true" outlineLevel="0" collapsed="false">
      <c r="A11451" s="31" t="s">
        <v>16681</v>
      </c>
      <c r="B11451" s="27" t="s">
        <v>16628</v>
      </c>
      <c r="C11451" s="0" t="s">
        <v>16663</v>
      </c>
    </row>
    <row r="11452" customFormat="false" ht="13.5" hidden="false" customHeight="true" outlineLevel="0" collapsed="false">
      <c r="A11452" s="31" t="s">
        <v>16682</v>
      </c>
      <c r="B11452" s="27" t="s">
        <v>16628</v>
      </c>
      <c r="C11452" s="0" t="s">
        <v>16654</v>
      </c>
    </row>
    <row r="11453" customFormat="false" ht="13.5" hidden="false" customHeight="true" outlineLevel="0" collapsed="false">
      <c r="A11453" s="31" t="s">
        <v>16683</v>
      </c>
      <c r="B11453" s="27" t="s">
        <v>16628</v>
      </c>
      <c r="C11453" s="0" t="s">
        <v>16659</v>
      </c>
    </row>
    <row r="11454" customFormat="false" ht="13.5" hidden="false" customHeight="true" outlineLevel="0" collapsed="false">
      <c r="A11454" s="31" t="s">
        <v>16684</v>
      </c>
      <c r="B11454" s="27" t="s">
        <v>16628</v>
      </c>
      <c r="C11454" s="0" t="s">
        <v>16685</v>
      </c>
    </row>
    <row r="11455" customFormat="false" ht="13.5" hidden="false" customHeight="true" outlineLevel="0" collapsed="false">
      <c r="A11455" s="31" t="s">
        <v>16686</v>
      </c>
      <c r="B11455" s="27" t="s">
        <v>16628</v>
      </c>
      <c r="C11455" s="0" t="s">
        <v>16687</v>
      </c>
    </row>
    <row r="11456" customFormat="false" ht="13.5" hidden="false" customHeight="true" outlineLevel="0" collapsed="false">
      <c r="A11456" s="31" t="s">
        <v>16688</v>
      </c>
      <c r="B11456" s="27" t="s">
        <v>16628</v>
      </c>
      <c r="C11456" s="0" t="s">
        <v>16689</v>
      </c>
    </row>
    <row r="11457" customFormat="false" ht="13.5" hidden="false" customHeight="true" outlineLevel="0" collapsed="false">
      <c r="A11457" s="31" t="s">
        <v>16690</v>
      </c>
      <c r="B11457" s="27" t="s">
        <v>16628</v>
      </c>
      <c r="C11457" s="0" t="s">
        <v>16659</v>
      </c>
    </row>
    <row r="11458" customFormat="false" ht="13.5" hidden="false" customHeight="true" outlineLevel="0" collapsed="false">
      <c r="A11458" s="31" t="s">
        <v>16691</v>
      </c>
      <c r="B11458" s="27" t="s">
        <v>16628</v>
      </c>
      <c r="C11458" s="0" t="s">
        <v>16692</v>
      </c>
    </row>
    <row r="11459" customFormat="false" ht="13.5" hidden="false" customHeight="true" outlineLevel="0" collapsed="false">
      <c r="A11459" s="31" t="s">
        <v>16693</v>
      </c>
      <c r="B11459" s="27" t="s">
        <v>16628</v>
      </c>
      <c r="C11459" s="0" t="s">
        <v>16694</v>
      </c>
    </row>
    <row r="11460" customFormat="false" ht="13.5" hidden="false" customHeight="true" outlineLevel="0" collapsed="false">
      <c r="A11460" s="31" t="s">
        <v>16695</v>
      </c>
      <c r="C11460" s="0" t="s">
        <v>16628</v>
      </c>
      <c r="D11460" s="27" t="s">
        <v>16659</v>
      </c>
    </row>
    <row r="11461" customFormat="false" ht="13.5" hidden="false" customHeight="true" outlineLevel="0" collapsed="false">
      <c r="A11461" s="31" t="s">
        <v>16696</v>
      </c>
      <c r="C11461" s="0" t="s">
        <v>16628</v>
      </c>
      <c r="D11461" s="27" t="s">
        <v>16697</v>
      </c>
    </row>
    <row r="11462" customFormat="false" ht="13.5" hidden="false" customHeight="true" outlineLevel="0" collapsed="false">
      <c r="A11462" s="31" t="s">
        <v>16698</v>
      </c>
      <c r="C11462" s="0" t="s">
        <v>16628</v>
      </c>
      <c r="D11462" s="27" t="s">
        <v>16654</v>
      </c>
    </row>
    <row r="11463" customFormat="false" ht="13.5" hidden="false" customHeight="true" outlineLevel="0" collapsed="false">
      <c r="A11463" s="31" t="s">
        <v>16699</v>
      </c>
      <c r="C11463" s="0" t="s">
        <v>16628</v>
      </c>
      <c r="D11463" s="27" t="s">
        <v>16652</v>
      </c>
    </row>
    <row r="11464" customFormat="false" ht="13.5" hidden="false" customHeight="true" outlineLevel="0" collapsed="false">
      <c r="A11464" s="31" t="s">
        <v>16700</v>
      </c>
      <c r="C11464" s="0" t="s">
        <v>16628</v>
      </c>
      <c r="D11464" s="27" t="s">
        <v>16701</v>
      </c>
    </row>
    <row r="11465" customFormat="false" ht="13.5" hidden="false" customHeight="true" outlineLevel="0" collapsed="false">
      <c r="A11465" s="31" t="s">
        <v>16702</v>
      </c>
      <c r="C11465" s="0" t="s">
        <v>16628</v>
      </c>
      <c r="D11465" s="27" t="s">
        <v>16703</v>
      </c>
    </row>
    <row r="11466" customFormat="false" ht="13.5" hidden="false" customHeight="true" outlineLevel="0" collapsed="false">
      <c r="A11466" s="31" t="s">
        <v>16704</v>
      </c>
      <c r="C11466" s="0" t="s">
        <v>16628</v>
      </c>
      <c r="D11466" s="27" t="s">
        <v>16689</v>
      </c>
    </row>
    <row r="11467" customFormat="false" ht="13.5" hidden="false" customHeight="true" outlineLevel="0" collapsed="false">
      <c r="A11467" s="31" t="s">
        <v>16705</v>
      </c>
      <c r="B11467" s="27" t="s">
        <v>40</v>
      </c>
      <c r="C11467" s="0" t="s">
        <v>16628</v>
      </c>
      <c r="D11467" s="27" t="s">
        <v>16659</v>
      </c>
    </row>
    <row r="11468" customFormat="false" ht="13.5" hidden="false" customHeight="true" outlineLevel="0" collapsed="false">
      <c r="A11468" s="31" t="s">
        <v>16706</v>
      </c>
      <c r="C11468" s="0" t="s">
        <v>16628</v>
      </c>
      <c r="D11468" s="27" t="s">
        <v>44</v>
      </c>
    </row>
    <row r="11469" customFormat="false" ht="13.5" hidden="false" customHeight="true" outlineLevel="0" collapsed="false">
      <c r="A11469" s="31" t="s">
        <v>16707</v>
      </c>
      <c r="C11469" s="0" t="s">
        <v>16628</v>
      </c>
      <c r="D11469" s="27" t="s">
        <v>46</v>
      </c>
    </row>
    <row r="11470" customFormat="false" ht="13.5" hidden="false" customHeight="true" outlineLevel="0" collapsed="false">
      <c r="A11470" s="31" t="s">
        <v>16708</v>
      </c>
      <c r="C11470" s="0" t="s">
        <v>16628</v>
      </c>
      <c r="D11470" s="27" t="s">
        <v>16709</v>
      </c>
    </row>
    <row r="11471" customFormat="false" ht="13.5" hidden="false" customHeight="true" outlineLevel="0" collapsed="false">
      <c r="A11471" s="31" t="s">
        <v>16710</v>
      </c>
      <c r="C11471" s="0" t="s">
        <v>16628</v>
      </c>
      <c r="D11471" s="27" t="s">
        <v>16656</v>
      </c>
    </row>
    <row r="11472" customFormat="false" ht="13.5" hidden="false" customHeight="true" outlineLevel="0" collapsed="false">
      <c r="A11472" s="31" t="s">
        <v>16711</v>
      </c>
      <c r="C11472" s="0" t="s">
        <v>16628</v>
      </c>
      <c r="D11472" s="27" t="s">
        <v>16712</v>
      </c>
    </row>
    <row r="11473" customFormat="false" ht="13.5" hidden="false" customHeight="true" outlineLevel="0" collapsed="false">
      <c r="A11473" s="31" t="s">
        <v>16713</v>
      </c>
      <c r="C11473" s="0" t="s">
        <v>16628</v>
      </c>
      <c r="D11473" s="27" t="s">
        <v>16714</v>
      </c>
    </row>
    <row r="11474" customFormat="false" ht="13.5" hidden="false" customHeight="true" outlineLevel="0" collapsed="false">
      <c r="A11474" s="31" t="s">
        <v>16715</v>
      </c>
      <c r="C11474" s="0" t="s">
        <v>16628</v>
      </c>
      <c r="D11474" s="27" t="s">
        <v>16716</v>
      </c>
    </row>
    <row r="11475" customFormat="false" ht="13.5" hidden="false" customHeight="true" outlineLevel="0" collapsed="false">
      <c r="A11475" s="31" t="s">
        <v>16717</v>
      </c>
      <c r="C11475" s="0" t="s">
        <v>16628</v>
      </c>
      <c r="D11475" s="27" t="s">
        <v>16718</v>
      </c>
    </row>
    <row r="11476" customFormat="false" ht="13.5" hidden="false" customHeight="true" outlineLevel="0" collapsed="false">
      <c r="A11476" s="31" t="s">
        <v>16719</v>
      </c>
      <c r="C11476" s="0" t="s">
        <v>16628</v>
      </c>
      <c r="D11476" s="27" t="s">
        <v>16656</v>
      </c>
    </row>
    <row r="11477" customFormat="false" ht="13.5" hidden="false" customHeight="true" outlineLevel="0" collapsed="false">
      <c r="A11477" s="31" t="s">
        <v>16720</v>
      </c>
      <c r="C11477" s="0" t="s">
        <v>16628</v>
      </c>
      <c r="D11477" s="27" t="s">
        <v>16659</v>
      </c>
    </row>
    <row r="11478" customFormat="false" ht="13.5" hidden="false" customHeight="true" outlineLevel="0" collapsed="false">
      <c r="A11478" s="31" t="s">
        <v>16721</v>
      </c>
      <c r="C11478" s="0" t="s">
        <v>16628</v>
      </c>
      <c r="D11478" s="27" t="s">
        <v>16722</v>
      </c>
    </row>
    <row r="11479" customFormat="false" ht="13.5" hidden="false" customHeight="true" outlineLevel="0" collapsed="false">
      <c r="A11479" s="31" t="s">
        <v>16723</v>
      </c>
      <c r="C11479" s="0" t="s">
        <v>16628</v>
      </c>
      <c r="D11479" s="27" t="s">
        <v>16724</v>
      </c>
    </row>
    <row r="11480" customFormat="false" ht="13.5" hidden="false" customHeight="true" outlineLevel="0" collapsed="false">
      <c r="A11480" s="31" t="s">
        <v>16725</v>
      </c>
      <c r="C11480" s="0" t="s">
        <v>16628</v>
      </c>
      <c r="D11480" s="27" t="s">
        <v>16726</v>
      </c>
    </row>
    <row r="11481" customFormat="false" ht="13.5" hidden="false" customHeight="true" outlineLevel="0" collapsed="false">
      <c r="A11481" s="31" t="s">
        <v>16727</v>
      </c>
      <c r="C11481" s="0" t="s">
        <v>16628</v>
      </c>
      <c r="D11481" s="27" t="s">
        <v>16728</v>
      </c>
    </row>
    <row r="11482" customFormat="false" ht="13.5" hidden="false" customHeight="true" outlineLevel="0" collapsed="false">
      <c r="A11482" s="31" t="s">
        <v>16729</v>
      </c>
      <c r="C11482" s="0" t="s">
        <v>16628</v>
      </c>
      <c r="D11482" s="27" t="s">
        <v>16659</v>
      </c>
    </row>
    <row r="11483" customFormat="false" ht="13.5" hidden="false" customHeight="true" outlineLevel="0" collapsed="false">
      <c r="A11483" s="31" t="s">
        <v>16730</v>
      </c>
      <c r="C11483" s="0" t="s">
        <v>16628</v>
      </c>
      <c r="D11483" s="27" t="s">
        <v>16656</v>
      </c>
    </row>
    <row r="11484" customFormat="false" ht="13.5" hidden="false" customHeight="true" outlineLevel="0" collapsed="false">
      <c r="A11484" s="31" t="s">
        <v>16731</v>
      </c>
      <c r="C11484" s="0" t="s">
        <v>16628</v>
      </c>
      <c r="D11484" s="27" t="s">
        <v>16659</v>
      </c>
    </row>
    <row r="11485" customFormat="false" ht="13.5" hidden="false" customHeight="true" outlineLevel="0" collapsed="false">
      <c r="A11485" s="31" t="s">
        <v>16732</v>
      </c>
      <c r="C11485" s="0" t="s">
        <v>16628</v>
      </c>
      <c r="D11485" s="27" t="s">
        <v>16689</v>
      </c>
    </row>
    <row r="11486" customFormat="false" ht="13.5" hidden="false" customHeight="true" outlineLevel="0" collapsed="false">
      <c r="A11486" s="31" t="s">
        <v>16733</v>
      </c>
      <c r="C11486" s="0" t="s">
        <v>16628</v>
      </c>
      <c r="D11486" s="27" t="s">
        <v>16656</v>
      </c>
    </row>
    <row r="11487" customFormat="false" ht="13.5" hidden="false" customHeight="true" outlineLevel="0" collapsed="false">
      <c r="A11487" s="31" t="s">
        <v>16734</v>
      </c>
      <c r="B11487" s="27" t="s">
        <v>40</v>
      </c>
      <c r="C11487" s="0" t="s">
        <v>16628</v>
      </c>
      <c r="D11487" s="27" t="s">
        <v>16735</v>
      </c>
    </row>
    <row r="11488" customFormat="false" ht="13.5" hidden="false" customHeight="true" outlineLevel="0" collapsed="false">
      <c r="A11488" s="31" t="s">
        <v>16630</v>
      </c>
      <c r="C11488" s="0" t="s">
        <v>16628</v>
      </c>
      <c r="D11488" s="27" t="s">
        <v>44</v>
      </c>
    </row>
    <row r="11489" customFormat="false" ht="13.5" hidden="false" customHeight="true" outlineLevel="0" collapsed="false">
      <c r="A11489" s="31" t="s">
        <v>16631</v>
      </c>
      <c r="C11489" s="0" t="s">
        <v>16628</v>
      </c>
      <c r="D11489" s="27" t="s">
        <v>46</v>
      </c>
    </row>
    <row r="11490" customFormat="false" ht="13.5" hidden="false" customHeight="true" outlineLevel="0" collapsed="false">
      <c r="A11490" s="31" t="s">
        <v>16736</v>
      </c>
      <c r="C11490" s="0" t="s">
        <v>16628</v>
      </c>
      <c r="D11490" s="27" t="s">
        <v>16737</v>
      </c>
    </row>
    <row r="11491" customFormat="false" ht="13.5" hidden="false" customHeight="true" outlineLevel="0" collapsed="false">
      <c r="A11491" s="31" t="s">
        <v>16738</v>
      </c>
      <c r="C11491" s="0" t="s">
        <v>16628</v>
      </c>
      <c r="D11491" s="27" t="s">
        <v>16739</v>
      </c>
    </row>
    <row r="11492" customFormat="false" ht="13.5" hidden="false" customHeight="true" outlineLevel="0" collapsed="false">
      <c r="A11492" s="31" t="s">
        <v>16740</v>
      </c>
      <c r="B11492" s="27" t="s">
        <v>40</v>
      </c>
      <c r="C11492" s="0" t="s">
        <v>16741</v>
      </c>
      <c r="D11492" s="27" t="s">
        <v>55</v>
      </c>
    </row>
    <row r="11493" customFormat="false" ht="13.5" hidden="false" customHeight="true" outlineLevel="0" collapsed="false">
      <c r="A11493" s="31" t="s">
        <v>16742</v>
      </c>
      <c r="C11493" s="0" t="s">
        <v>16741</v>
      </c>
      <c r="D11493" s="27" t="s">
        <v>44</v>
      </c>
    </row>
    <row r="11494" customFormat="false" ht="13.5" hidden="false" customHeight="true" outlineLevel="0" collapsed="false">
      <c r="A11494" s="31" t="s">
        <v>16743</v>
      </c>
      <c r="C11494" s="0" t="s">
        <v>16741</v>
      </c>
      <c r="D11494" s="27" t="s">
        <v>46</v>
      </c>
    </row>
    <row r="11495" customFormat="false" ht="13.5" hidden="false" customHeight="true" outlineLevel="0" collapsed="false">
      <c r="A11495" s="31" t="s">
        <v>16744</v>
      </c>
      <c r="B11495" s="27" t="s">
        <v>40</v>
      </c>
      <c r="C11495" s="0" t="s">
        <v>16745</v>
      </c>
      <c r="D11495" s="27" t="s">
        <v>55</v>
      </c>
    </row>
    <row r="11496" customFormat="false" ht="13.5" hidden="false" customHeight="true" outlineLevel="0" collapsed="false">
      <c r="A11496" s="31" t="s">
        <v>16746</v>
      </c>
      <c r="C11496" s="0" t="s">
        <v>16745</v>
      </c>
      <c r="D11496" s="27" t="s">
        <v>44</v>
      </c>
    </row>
    <row r="11497" customFormat="false" ht="13.5" hidden="false" customHeight="true" outlineLevel="0" collapsed="false">
      <c r="A11497" s="31" t="s">
        <v>16747</v>
      </c>
      <c r="C11497" s="0" t="s">
        <v>16745</v>
      </c>
      <c r="D11497" s="27" t="s">
        <v>46</v>
      </c>
    </row>
    <row r="11498" customFormat="false" ht="13.5" hidden="false" customHeight="true" outlineLevel="0" collapsed="false">
      <c r="A11498" s="31" t="s">
        <v>16748</v>
      </c>
      <c r="B11498" s="27" t="s">
        <v>40</v>
      </c>
      <c r="C11498" s="0" t="s">
        <v>16749</v>
      </c>
      <c r="D11498" s="27" t="s">
        <v>55</v>
      </c>
      <c r="E11498" s="27" t="s">
        <v>56</v>
      </c>
    </row>
    <row r="11499" customFormat="false" ht="13.5" hidden="false" customHeight="true" outlineLevel="0" collapsed="false">
      <c r="A11499" s="31" t="s">
        <v>16750</v>
      </c>
      <c r="C11499" s="0" t="s">
        <v>16749</v>
      </c>
      <c r="D11499" s="27" t="s">
        <v>44</v>
      </c>
      <c r="E11499" s="27" t="s">
        <v>56</v>
      </c>
    </row>
    <row r="11500" customFormat="false" ht="13.5" hidden="false" customHeight="true" outlineLevel="0" collapsed="false">
      <c r="A11500" s="31" t="s">
        <v>16751</v>
      </c>
      <c r="C11500" s="0" t="s">
        <v>16749</v>
      </c>
      <c r="D11500" s="27" t="s">
        <v>46</v>
      </c>
      <c r="E11500" s="27" t="s">
        <v>56</v>
      </c>
    </row>
    <row r="11501" customFormat="false" ht="13.5" hidden="false" customHeight="true" outlineLevel="0" collapsed="false">
      <c r="A11501" s="31" t="s">
        <v>16752</v>
      </c>
      <c r="B11501" s="27" t="s">
        <v>40</v>
      </c>
      <c r="C11501" s="0" t="s">
        <v>16749</v>
      </c>
      <c r="D11501" s="27" t="s">
        <v>62</v>
      </c>
      <c r="E11501" s="27" t="s">
        <v>50</v>
      </c>
    </row>
    <row r="11502" customFormat="false" ht="13.5" hidden="false" customHeight="true" outlineLevel="0" collapsed="false">
      <c r="A11502" s="31" t="s">
        <v>16753</v>
      </c>
      <c r="C11502" s="0" t="s">
        <v>16749</v>
      </c>
      <c r="D11502" s="27" t="s">
        <v>44</v>
      </c>
      <c r="E11502" s="27" t="s">
        <v>50</v>
      </c>
    </row>
    <row r="11503" customFormat="false" ht="13.5" hidden="false" customHeight="true" outlineLevel="0" collapsed="false">
      <c r="A11503" s="31" t="s">
        <v>16754</v>
      </c>
      <c r="C11503" s="0" t="s">
        <v>16749</v>
      </c>
      <c r="D11503" s="27" t="s">
        <v>46</v>
      </c>
      <c r="E11503" s="27" t="s">
        <v>50</v>
      </c>
    </row>
    <row r="11504" customFormat="false" ht="13.5" hidden="false" customHeight="true" outlineLevel="0" collapsed="false">
      <c r="A11504" s="31" t="s">
        <v>16755</v>
      </c>
      <c r="C11504" s="0" t="s">
        <v>16756</v>
      </c>
      <c r="D11504" s="27" t="s">
        <v>16757</v>
      </c>
    </row>
    <row r="11505" customFormat="false" ht="13.5" hidden="false" customHeight="true" outlineLevel="0" collapsed="false">
      <c r="A11505" s="31" t="s">
        <v>16758</v>
      </c>
      <c r="B11505" s="27" t="s">
        <v>40</v>
      </c>
      <c r="C11505" s="0" t="s">
        <v>16756</v>
      </c>
      <c r="D11505" s="27" t="s">
        <v>55</v>
      </c>
    </row>
    <row r="11506" customFormat="false" ht="13.5" hidden="false" customHeight="true" outlineLevel="0" collapsed="false">
      <c r="A11506" s="31" t="s">
        <v>16759</v>
      </c>
      <c r="C11506" s="0" t="s">
        <v>16756</v>
      </c>
      <c r="D11506" s="27" t="s">
        <v>44</v>
      </c>
    </row>
    <row r="11507" customFormat="false" ht="13.5" hidden="false" customHeight="true" outlineLevel="0" collapsed="false">
      <c r="A11507" s="31" t="s">
        <v>16760</v>
      </c>
      <c r="C11507" s="0" t="s">
        <v>16756</v>
      </c>
      <c r="D11507" s="27" t="s">
        <v>46</v>
      </c>
    </row>
    <row r="11508" customFormat="false" ht="13.5" hidden="false" customHeight="true" outlineLevel="0" collapsed="false">
      <c r="A11508" s="31" t="s">
        <v>16761</v>
      </c>
      <c r="C11508" s="0" t="s">
        <v>16628</v>
      </c>
      <c r="D11508" s="27" t="s">
        <v>16762</v>
      </c>
    </row>
    <row r="11509" customFormat="false" ht="13.5" hidden="false" customHeight="true" outlineLevel="0" collapsed="false">
      <c r="A11509" s="31" t="s">
        <v>16763</v>
      </c>
      <c r="C11509" s="0" t="s">
        <v>16628</v>
      </c>
      <c r="D11509" s="27" t="s">
        <v>16764</v>
      </c>
    </row>
    <row r="11510" customFormat="false" ht="13.5" hidden="false" customHeight="true" outlineLevel="0" collapsed="false">
      <c r="A11510" s="31" t="s">
        <v>16765</v>
      </c>
      <c r="C11510" s="0" t="s">
        <v>16628</v>
      </c>
      <c r="D11510" s="27" t="s">
        <v>16762</v>
      </c>
    </row>
    <row r="11511" customFormat="false" ht="13.5" hidden="false" customHeight="true" outlineLevel="0" collapsed="false">
      <c r="A11511" s="31" t="s">
        <v>16766</v>
      </c>
      <c r="C11511" s="0" t="s">
        <v>16628</v>
      </c>
      <c r="D11511" s="27" t="s">
        <v>16767</v>
      </c>
    </row>
    <row r="11512" customFormat="false" ht="13.5" hidden="false" customHeight="true" outlineLevel="0" collapsed="false">
      <c r="A11512" s="31" t="s">
        <v>16768</v>
      </c>
      <c r="C11512" s="0" t="s">
        <v>16628</v>
      </c>
      <c r="D11512" s="27" t="s">
        <v>16769</v>
      </c>
      <c r="E11512" s="27" t="s">
        <v>50</v>
      </c>
    </row>
    <row r="11513" customFormat="false" ht="13.5" hidden="false" customHeight="true" outlineLevel="0" collapsed="false">
      <c r="A11513" s="31" t="s">
        <v>16770</v>
      </c>
      <c r="C11513" s="0" t="s">
        <v>16628</v>
      </c>
      <c r="D11513" s="27" t="s">
        <v>16771</v>
      </c>
      <c r="E11513" s="27" t="s">
        <v>50</v>
      </c>
    </row>
    <row r="11514" customFormat="false" ht="13.5" hidden="false" customHeight="true" outlineLevel="0" collapsed="false">
      <c r="A11514" s="31" t="s">
        <v>16772</v>
      </c>
      <c r="C11514" s="0" t="s">
        <v>16628</v>
      </c>
      <c r="D11514" s="27" t="s">
        <v>16773</v>
      </c>
      <c r="E11514" s="27" t="s">
        <v>50</v>
      </c>
    </row>
    <row r="11515" customFormat="false" ht="13.5" hidden="false" customHeight="true" outlineLevel="0" collapsed="false">
      <c r="A11515" s="31" t="s">
        <v>16774</v>
      </c>
      <c r="C11515" s="0" t="s">
        <v>16628</v>
      </c>
      <c r="D11515" s="27" t="s">
        <v>16775</v>
      </c>
      <c r="E11515" s="27" t="s">
        <v>50</v>
      </c>
    </row>
    <row r="11516" customFormat="false" ht="13.5" hidden="false" customHeight="true" outlineLevel="0" collapsed="false">
      <c r="A11516" s="31" t="s">
        <v>16776</v>
      </c>
      <c r="C11516" s="0" t="s">
        <v>16628</v>
      </c>
      <c r="D11516" s="27" t="s">
        <v>16777</v>
      </c>
      <c r="E11516" s="27" t="s">
        <v>50</v>
      </c>
    </row>
    <row r="11517" customFormat="false" ht="13.5" hidden="false" customHeight="true" outlineLevel="0" collapsed="false">
      <c r="A11517" s="31" t="s">
        <v>16778</v>
      </c>
      <c r="C11517" s="0" t="s">
        <v>16628</v>
      </c>
      <c r="D11517" s="27" t="s">
        <v>16779</v>
      </c>
      <c r="E11517" s="27" t="s">
        <v>50</v>
      </c>
    </row>
    <row r="11518" customFormat="false" ht="13.5" hidden="false" customHeight="true" outlineLevel="0" collapsed="false">
      <c r="A11518" s="31" t="s">
        <v>16780</v>
      </c>
      <c r="C11518" s="0" t="s">
        <v>16628</v>
      </c>
      <c r="D11518" s="27" t="s">
        <v>16781</v>
      </c>
      <c r="E11518" s="27" t="s">
        <v>50</v>
      </c>
    </row>
    <row r="11519" customFormat="false" ht="13.5" hidden="false" customHeight="true" outlineLevel="0" collapsed="false">
      <c r="A11519" s="31" t="s">
        <v>16782</v>
      </c>
      <c r="C11519" s="0" t="s">
        <v>16628</v>
      </c>
      <c r="D11519" s="27" t="s">
        <v>16783</v>
      </c>
      <c r="E11519" s="27" t="s">
        <v>50</v>
      </c>
    </row>
    <row r="11520" customFormat="false" ht="13.5" hidden="false" customHeight="true" outlineLevel="0" collapsed="false">
      <c r="A11520" s="31" t="s">
        <v>16784</v>
      </c>
      <c r="C11520" s="0" t="s">
        <v>16628</v>
      </c>
      <c r="D11520" s="27" t="s">
        <v>16785</v>
      </c>
    </row>
    <row r="11521" customFormat="false" ht="13.5" hidden="false" customHeight="true" outlineLevel="0" collapsed="false">
      <c r="A11521" s="31" t="s">
        <v>16786</v>
      </c>
      <c r="C11521" s="0" t="s">
        <v>16628</v>
      </c>
      <c r="D11521" s="27" t="s">
        <v>16787</v>
      </c>
      <c r="E11521" s="27" t="s">
        <v>50</v>
      </c>
    </row>
    <row r="11522" customFormat="false" ht="13.5" hidden="false" customHeight="true" outlineLevel="0" collapsed="false">
      <c r="A11522" s="31" t="s">
        <v>16788</v>
      </c>
      <c r="C11522" s="0" t="s">
        <v>16628</v>
      </c>
      <c r="D11522" s="27" t="s">
        <v>16789</v>
      </c>
      <c r="E11522" s="27" t="s">
        <v>50</v>
      </c>
    </row>
    <row r="11523" customFormat="false" ht="13.5" hidden="false" customHeight="true" outlineLevel="0" collapsed="false">
      <c r="A11523" s="31" t="s">
        <v>16790</v>
      </c>
      <c r="C11523" s="0" t="s">
        <v>16628</v>
      </c>
      <c r="D11523" s="27" t="s">
        <v>16791</v>
      </c>
    </row>
    <row r="11524" customFormat="false" ht="13.5" hidden="false" customHeight="true" outlineLevel="0" collapsed="false">
      <c r="A11524" s="31" t="s">
        <v>16792</v>
      </c>
      <c r="C11524" s="0" t="s">
        <v>16628</v>
      </c>
      <c r="D11524" s="27" t="s">
        <v>16793</v>
      </c>
    </row>
    <row r="11525" customFormat="false" ht="13.5" hidden="false" customHeight="true" outlineLevel="0" collapsed="false">
      <c r="A11525" s="31" t="s">
        <v>16794</v>
      </c>
      <c r="C11525" s="0" t="s">
        <v>16628</v>
      </c>
      <c r="D11525" s="27" t="s">
        <v>16781</v>
      </c>
    </row>
    <row r="11526" customFormat="false" ht="13.5" hidden="false" customHeight="true" outlineLevel="0" collapsed="false">
      <c r="A11526" s="31" t="s">
        <v>16795</v>
      </c>
      <c r="C11526" s="0" t="s">
        <v>16628</v>
      </c>
      <c r="D11526" s="27" t="s">
        <v>16796</v>
      </c>
    </row>
    <row r="11527" customFormat="false" ht="13.5" hidden="false" customHeight="true" outlineLevel="0" collapsed="false">
      <c r="A11527" s="31" t="s">
        <v>16797</v>
      </c>
      <c r="C11527" s="0" t="s">
        <v>16628</v>
      </c>
      <c r="D11527" s="27" t="s">
        <v>16798</v>
      </c>
    </row>
    <row r="11528" customFormat="false" ht="13.5" hidden="false" customHeight="true" outlineLevel="0" collapsed="false">
      <c r="A11528" s="31" t="s">
        <v>16799</v>
      </c>
      <c r="C11528" s="0" t="s">
        <v>16628</v>
      </c>
      <c r="D11528" s="27" t="s">
        <v>16789</v>
      </c>
    </row>
    <row r="11529" customFormat="false" ht="13.5" hidden="false" customHeight="true" outlineLevel="0" collapsed="false">
      <c r="A11529" s="31" t="s">
        <v>16800</v>
      </c>
      <c r="C11529" s="0" t="s">
        <v>16628</v>
      </c>
      <c r="D11529" s="27" t="s">
        <v>16801</v>
      </c>
    </row>
    <row r="11530" customFormat="false" ht="13.5" hidden="false" customHeight="true" outlineLevel="0" collapsed="false">
      <c r="A11530" s="31" t="s">
        <v>16802</v>
      </c>
      <c r="C11530" s="0" t="s">
        <v>16628</v>
      </c>
      <c r="D11530" s="27" t="s">
        <v>16803</v>
      </c>
    </row>
    <row r="11531" customFormat="false" ht="13.5" hidden="false" customHeight="true" outlineLevel="0" collapsed="false">
      <c r="A11531" s="31" t="s">
        <v>16804</v>
      </c>
      <c r="C11531" s="0" t="s">
        <v>16628</v>
      </c>
      <c r="D11531" s="27" t="s">
        <v>16805</v>
      </c>
    </row>
    <row r="11532" customFormat="false" ht="13.5" hidden="false" customHeight="true" outlineLevel="0" collapsed="false">
      <c r="A11532" s="31" t="s">
        <v>16806</v>
      </c>
      <c r="C11532" s="0" t="s">
        <v>16628</v>
      </c>
      <c r="D11532" s="27" t="s">
        <v>16807</v>
      </c>
    </row>
    <row r="11533" customFormat="false" ht="13.5" hidden="false" customHeight="true" outlineLevel="0" collapsed="false">
      <c r="A11533" s="31" t="s">
        <v>16808</v>
      </c>
      <c r="C11533" s="0" t="s">
        <v>16628</v>
      </c>
      <c r="D11533" s="27" t="s">
        <v>16809</v>
      </c>
    </row>
    <row r="11534" customFormat="false" ht="13.5" hidden="false" customHeight="true" outlineLevel="0" collapsed="false">
      <c r="A11534" s="31" t="s">
        <v>16810</v>
      </c>
      <c r="C11534" s="0" t="s">
        <v>16628</v>
      </c>
      <c r="D11534" s="27" t="s">
        <v>16811</v>
      </c>
    </row>
    <row r="11535" customFormat="false" ht="13.5" hidden="false" customHeight="true" outlineLevel="0" collapsed="false">
      <c r="A11535" s="31" t="s">
        <v>16812</v>
      </c>
      <c r="C11535" s="0" t="s">
        <v>16628</v>
      </c>
      <c r="D11535" s="27" t="s">
        <v>16813</v>
      </c>
    </row>
    <row r="11536" customFormat="false" ht="13.5" hidden="false" customHeight="true" outlineLevel="0" collapsed="false">
      <c r="A11536" s="31" t="s">
        <v>16814</v>
      </c>
      <c r="C11536" s="0" t="s">
        <v>16628</v>
      </c>
      <c r="D11536" s="27" t="s">
        <v>16815</v>
      </c>
    </row>
    <row r="11537" customFormat="false" ht="13.5" hidden="false" customHeight="true" outlineLevel="0" collapsed="false">
      <c r="A11537" s="31" t="s">
        <v>16816</v>
      </c>
      <c r="C11537" s="0" t="s">
        <v>16628</v>
      </c>
      <c r="D11537" s="27" t="s">
        <v>16817</v>
      </c>
    </row>
    <row r="11538" customFormat="false" ht="13.5" hidden="false" customHeight="true" outlineLevel="0" collapsed="false">
      <c r="A11538" s="31" t="s">
        <v>16818</v>
      </c>
      <c r="C11538" s="0" t="s">
        <v>16628</v>
      </c>
      <c r="D11538" s="27" t="s">
        <v>16819</v>
      </c>
    </row>
    <row r="11539" customFormat="false" ht="13.5" hidden="false" customHeight="true" outlineLevel="0" collapsed="false">
      <c r="A11539" s="31" t="s">
        <v>16820</v>
      </c>
      <c r="C11539" s="0" t="s">
        <v>16628</v>
      </c>
      <c r="D11539" s="27" t="s">
        <v>16821</v>
      </c>
    </row>
    <row r="11540" customFormat="false" ht="13.5" hidden="false" customHeight="true" outlineLevel="0" collapsed="false">
      <c r="A11540" s="31" t="s">
        <v>16822</v>
      </c>
      <c r="C11540" s="0" t="s">
        <v>16628</v>
      </c>
      <c r="D11540" s="27" t="s">
        <v>16823</v>
      </c>
    </row>
    <row r="11541" customFormat="false" ht="13.5" hidden="false" customHeight="true" outlineLevel="0" collapsed="false">
      <c r="A11541" s="31" t="s">
        <v>16824</v>
      </c>
      <c r="C11541" s="0" t="s">
        <v>16628</v>
      </c>
      <c r="D11541" s="27" t="s">
        <v>16825</v>
      </c>
    </row>
    <row r="11542" customFormat="false" ht="13.5" hidden="false" customHeight="true" outlineLevel="0" collapsed="false">
      <c r="A11542" s="31" t="s">
        <v>16826</v>
      </c>
      <c r="C11542" s="0" t="s">
        <v>16628</v>
      </c>
      <c r="D11542" s="27" t="s">
        <v>16827</v>
      </c>
    </row>
    <row r="11543" customFormat="false" ht="13.5" hidden="false" customHeight="true" outlineLevel="0" collapsed="false">
      <c r="A11543" s="31" t="s">
        <v>16828</v>
      </c>
      <c r="C11543" s="0" t="s">
        <v>16628</v>
      </c>
      <c r="D11543" s="27" t="s">
        <v>16829</v>
      </c>
    </row>
    <row r="11544" customFormat="false" ht="13.5" hidden="false" customHeight="true" outlineLevel="0" collapsed="false">
      <c r="A11544" s="31" t="s">
        <v>16830</v>
      </c>
      <c r="C11544" s="0" t="s">
        <v>16628</v>
      </c>
      <c r="D11544" s="27" t="s">
        <v>16831</v>
      </c>
    </row>
    <row r="11545" customFormat="false" ht="13.5" hidden="false" customHeight="true" outlineLevel="0" collapsed="false">
      <c r="A11545" s="31" t="s">
        <v>16832</v>
      </c>
      <c r="C11545" s="0" t="s">
        <v>16628</v>
      </c>
      <c r="D11545" s="27" t="s">
        <v>16833</v>
      </c>
    </row>
    <row r="11546" customFormat="false" ht="13.5" hidden="false" customHeight="true" outlineLevel="0" collapsed="false">
      <c r="A11546" s="31" t="s">
        <v>16834</v>
      </c>
      <c r="C11546" s="0" t="s">
        <v>16628</v>
      </c>
      <c r="D11546" s="27" t="s">
        <v>16835</v>
      </c>
    </row>
    <row r="11547" customFormat="false" ht="13.5" hidden="false" customHeight="true" outlineLevel="0" collapsed="false">
      <c r="A11547" s="31" t="s">
        <v>16836</v>
      </c>
      <c r="C11547" s="0" t="s">
        <v>16628</v>
      </c>
      <c r="D11547" s="27" t="s">
        <v>16837</v>
      </c>
    </row>
    <row r="11548" customFormat="false" ht="13.5" hidden="false" customHeight="true" outlineLevel="0" collapsed="false">
      <c r="A11548" s="31" t="s">
        <v>16838</v>
      </c>
      <c r="C11548" s="0" t="s">
        <v>16628</v>
      </c>
      <c r="D11548" s="27" t="s">
        <v>16839</v>
      </c>
    </row>
    <row r="11549" customFormat="false" ht="13.5" hidden="false" customHeight="true" outlineLevel="0" collapsed="false">
      <c r="A11549" s="31" t="s">
        <v>16840</v>
      </c>
      <c r="C11549" s="0" t="s">
        <v>16628</v>
      </c>
      <c r="D11549" s="27" t="s">
        <v>16841</v>
      </c>
    </row>
    <row r="11550" customFormat="false" ht="13.5" hidden="false" customHeight="true" outlineLevel="0" collapsed="false">
      <c r="A11550" s="31" t="s">
        <v>16842</v>
      </c>
      <c r="C11550" s="0" t="s">
        <v>16628</v>
      </c>
      <c r="D11550" s="27" t="s">
        <v>16843</v>
      </c>
    </row>
    <row r="11551" customFormat="false" ht="13.5" hidden="false" customHeight="true" outlineLevel="0" collapsed="false">
      <c r="A11551" s="31" t="s">
        <v>16844</v>
      </c>
      <c r="B11551" s="27" t="s">
        <v>40</v>
      </c>
      <c r="C11551" s="0" t="s">
        <v>16628</v>
      </c>
      <c r="D11551" s="27" t="s">
        <v>16845</v>
      </c>
    </row>
    <row r="11552" customFormat="false" ht="13.5" hidden="false" customHeight="true" outlineLevel="0" collapsed="false">
      <c r="A11552" s="31" t="s">
        <v>16846</v>
      </c>
      <c r="C11552" s="0" t="s">
        <v>16628</v>
      </c>
      <c r="D11552" s="27" t="s">
        <v>44</v>
      </c>
    </row>
    <row r="11553" customFormat="false" ht="13.5" hidden="false" customHeight="true" outlineLevel="0" collapsed="false">
      <c r="A11553" s="31" t="s">
        <v>16847</v>
      </c>
      <c r="C11553" s="0" t="s">
        <v>16628</v>
      </c>
      <c r="D11553" s="27" t="s">
        <v>46</v>
      </c>
    </row>
    <row r="11554" customFormat="false" ht="13.5" hidden="false" customHeight="true" outlineLevel="0" collapsed="false">
      <c r="A11554" s="31" t="s">
        <v>16848</v>
      </c>
      <c r="C11554" s="0" t="s">
        <v>16628</v>
      </c>
      <c r="D11554" s="27" t="s">
        <v>16849</v>
      </c>
    </row>
    <row r="11555" customFormat="false" ht="13.5" hidden="false" customHeight="true" outlineLevel="0" collapsed="false">
      <c r="A11555" s="31" t="s">
        <v>16850</v>
      </c>
      <c r="C11555" s="0" t="s">
        <v>16628</v>
      </c>
      <c r="D11555" s="27" t="s">
        <v>16851</v>
      </c>
    </row>
    <row r="11556" customFormat="false" ht="13.5" hidden="false" customHeight="true" outlineLevel="0" collapsed="false">
      <c r="A11556" s="31" t="s">
        <v>16852</v>
      </c>
      <c r="B11556" s="27" t="s">
        <v>40</v>
      </c>
      <c r="C11556" s="0" t="s">
        <v>16853</v>
      </c>
      <c r="D11556" s="27" t="s">
        <v>55</v>
      </c>
    </row>
    <row r="11557" customFormat="false" ht="13.5" hidden="false" customHeight="true" outlineLevel="0" collapsed="false">
      <c r="A11557" s="31" t="s">
        <v>16854</v>
      </c>
      <c r="C11557" s="0" t="s">
        <v>16853</v>
      </c>
      <c r="D11557" s="27" t="s">
        <v>44</v>
      </c>
    </row>
    <row r="11558" customFormat="false" ht="13.5" hidden="false" customHeight="true" outlineLevel="0" collapsed="false">
      <c r="A11558" s="31" t="s">
        <v>16855</v>
      </c>
      <c r="C11558" s="0" t="s">
        <v>16853</v>
      </c>
      <c r="D11558" s="27" t="s">
        <v>46</v>
      </c>
    </row>
    <row r="11559" customFormat="false" ht="13.5" hidden="false" customHeight="true" outlineLevel="0" collapsed="false">
      <c r="A11559" s="31" t="s">
        <v>16856</v>
      </c>
      <c r="C11559" s="0" t="s">
        <v>16857</v>
      </c>
      <c r="D11559" s="27" t="s">
        <v>238</v>
      </c>
    </row>
    <row r="11560" customFormat="false" ht="13.5" hidden="false" customHeight="true" outlineLevel="0" collapsed="false">
      <c r="A11560" s="31" t="s">
        <v>16858</v>
      </c>
      <c r="C11560" s="0" t="s">
        <v>16859</v>
      </c>
      <c r="D11560" s="27" t="s">
        <v>55</v>
      </c>
      <c r="E11560" s="27" t="s">
        <v>50</v>
      </c>
    </row>
    <row r="11561" customFormat="false" ht="13.5" hidden="false" customHeight="true" outlineLevel="0" collapsed="false">
      <c r="A11561" s="31" t="s">
        <v>16860</v>
      </c>
      <c r="C11561" s="0" t="s">
        <v>16859</v>
      </c>
      <c r="D11561" s="27" t="s">
        <v>1042</v>
      </c>
      <c r="E11561" s="27" t="s">
        <v>50</v>
      </c>
    </row>
    <row r="11562" customFormat="false" ht="13.5" hidden="false" customHeight="true" outlineLevel="0" collapsed="false">
      <c r="A11562" s="31" t="s">
        <v>16861</v>
      </c>
      <c r="B11562" s="27" t="s">
        <v>40</v>
      </c>
      <c r="C11562" s="0" t="s">
        <v>15337</v>
      </c>
      <c r="D11562" s="27" t="s">
        <v>55</v>
      </c>
    </row>
    <row r="11563" customFormat="false" ht="13.5" hidden="false" customHeight="true" outlineLevel="0" collapsed="false">
      <c r="A11563" s="31" t="s">
        <v>16862</v>
      </c>
      <c r="C11563" s="0" t="s">
        <v>15337</v>
      </c>
      <c r="D11563" s="27" t="s">
        <v>44</v>
      </c>
    </row>
    <row r="11564" customFormat="false" ht="13.5" hidden="false" customHeight="true" outlineLevel="0" collapsed="false">
      <c r="A11564" s="31" t="s">
        <v>16863</v>
      </c>
      <c r="C11564" s="0" t="s">
        <v>15337</v>
      </c>
      <c r="D11564" s="27" t="s">
        <v>46</v>
      </c>
    </row>
    <row r="11565" customFormat="false" ht="13.5" hidden="false" customHeight="true" outlineLevel="0" collapsed="false">
      <c r="A11565" s="31" t="s">
        <v>16864</v>
      </c>
      <c r="C11565" s="0" t="s">
        <v>16865</v>
      </c>
      <c r="D11565" s="27" t="s">
        <v>238</v>
      </c>
    </row>
    <row r="11566" customFormat="false" ht="13.5" hidden="false" customHeight="true" outlineLevel="0" collapsed="false">
      <c r="A11566" s="31" t="s">
        <v>16866</v>
      </c>
      <c r="C11566" s="0" t="s">
        <v>16865</v>
      </c>
      <c r="D11566" s="27" t="s">
        <v>1526</v>
      </c>
    </row>
    <row r="11567" customFormat="false" ht="13.5" hidden="false" customHeight="true" outlineLevel="0" collapsed="false">
      <c r="A11567" s="31" t="s">
        <v>16867</v>
      </c>
      <c r="C11567" s="0" t="s">
        <v>16865</v>
      </c>
      <c r="D11567" s="27" t="s">
        <v>111</v>
      </c>
    </row>
    <row r="11568" customFormat="false" ht="13.5" hidden="false" customHeight="true" outlineLevel="0" collapsed="false">
      <c r="A11568" s="31" t="s">
        <v>16868</v>
      </c>
      <c r="C11568" s="0" t="s">
        <v>16869</v>
      </c>
      <c r="D11568" s="27" t="s">
        <v>4055</v>
      </c>
    </row>
    <row r="11569" customFormat="false" ht="13.5" hidden="false" customHeight="true" outlineLevel="0" collapsed="false">
      <c r="A11569" s="31" t="s">
        <v>16870</v>
      </c>
      <c r="B11569" s="27" t="s">
        <v>40</v>
      </c>
      <c r="C11569" s="0" t="s">
        <v>16869</v>
      </c>
      <c r="D11569" s="27" t="s">
        <v>55</v>
      </c>
    </row>
    <row r="11570" customFormat="false" ht="13.5" hidden="false" customHeight="true" outlineLevel="0" collapsed="false">
      <c r="A11570" s="31" t="s">
        <v>16871</v>
      </c>
      <c r="C11570" s="0" t="s">
        <v>16869</v>
      </c>
      <c r="D11570" s="27" t="s">
        <v>44</v>
      </c>
    </row>
    <row r="11571" customFormat="false" ht="13.5" hidden="false" customHeight="true" outlineLevel="0" collapsed="false">
      <c r="A11571" s="31" t="s">
        <v>16872</v>
      </c>
      <c r="C11571" s="0" t="s">
        <v>16869</v>
      </c>
      <c r="D11571" s="27" t="s">
        <v>46</v>
      </c>
    </row>
    <row r="11572" customFormat="false" ht="13.5" hidden="false" customHeight="true" outlineLevel="0" collapsed="false">
      <c r="A11572" s="31" t="s">
        <v>16873</v>
      </c>
      <c r="C11572" s="0" t="s">
        <v>16874</v>
      </c>
      <c r="D11572" s="27" t="s">
        <v>16875</v>
      </c>
    </row>
    <row r="11573" customFormat="false" ht="13.5" hidden="false" customHeight="true" outlineLevel="0" collapsed="false">
      <c r="A11573" s="31" t="s">
        <v>16876</v>
      </c>
      <c r="B11573" s="27" t="s">
        <v>40</v>
      </c>
      <c r="C11573" s="0" t="s">
        <v>16877</v>
      </c>
      <c r="D11573" s="27" t="s">
        <v>55</v>
      </c>
    </row>
    <row r="11574" customFormat="false" ht="13.5" hidden="false" customHeight="true" outlineLevel="0" collapsed="false">
      <c r="A11574" s="31" t="s">
        <v>16878</v>
      </c>
      <c r="C11574" s="0" t="s">
        <v>16877</v>
      </c>
      <c r="D11574" s="27" t="s">
        <v>44</v>
      </c>
    </row>
    <row r="11575" customFormat="false" ht="13.5" hidden="false" customHeight="true" outlineLevel="0" collapsed="false">
      <c r="A11575" s="31" t="s">
        <v>16879</v>
      </c>
      <c r="C11575" s="0" t="s">
        <v>16877</v>
      </c>
      <c r="D11575" s="27" t="s">
        <v>46</v>
      </c>
    </row>
    <row r="11576" customFormat="false" ht="13.5" hidden="false" customHeight="true" outlineLevel="0" collapsed="false">
      <c r="A11576" s="31" t="s">
        <v>16880</v>
      </c>
      <c r="C11576" s="0" t="s">
        <v>16881</v>
      </c>
      <c r="D11576" s="27" t="s">
        <v>55</v>
      </c>
    </row>
    <row r="11577" customFormat="false" ht="13.5" hidden="false" customHeight="true" outlineLevel="0" collapsed="false">
      <c r="A11577" s="31" t="s">
        <v>16882</v>
      </c>
      <c r="C11577" s="0" t="s">
        <v>16881</v>
      </c>
      <c r="D11577" s="27" t="s">
        <v>16883</v>
      </c>
    </row>
    <row r="11578" customFormat="false" ht="13.5" hidden="false" customHeight="true" outlineLevel="0" collapsed="false">
      <c r="A11578" s="31" t="s">
        <v>16884</v>
      </c>
      <c r="B11578" s="27" t="s">
        <v>40</v>
      </c>
      <c r="C11578" s="0" t="s">
        <v>16885</v>
      </c>
      <c r="D11578" s="27" t="s">
        <v>238</v>
      </c>
      <c r="E11578" s="27" t="s">
        <v>56</v>
      </c>
    </row>
    <row r="11579" customFormat="false" ht="13.5" hidden="false" customHeight="true" outlineLevel="0" collapsed="false">
      <c r="A11579" s="31" t="s">
        <v>16886</v>
      </c>
      <c r="C11579" s="0" t="s">
        <v>16885</v>
      </c>
      <c r="D11579" s="27" t="s">
        <v>44</v>
      </c>
      <c r="E11579" s="27" t="s">
        <v>56</v>
      </c>
    </row>
    <row r="11580" customFormat="false" ht="13.5" hidden="false" customHeight="true" outlineLevel="0" collapsed="false">
      <c r="A11580" s="31" t="s">
        <v>16887</v>
      </c>
      <c r="C11580" s="0" t="s">
        <v>16885</v>
      </c>
      <c r="D11580" s="27" t="s">
        <v>46</v>
      </c>
      <c r="E11580" s="27" t="s">
        <v>56</v>
      </c>
    </row>
    <row r="11581" customFormat="false" ht="13.5" hidden="false" customHeight="true" outlineLevel="0" collapsed="false">
      <c r="A11581" s="31" t="s">
        <v>16888</v>
      </c>
      <c r="C11581" s="0" t="s">
        <v>16885</v>
      </c>
      <c r="D11581" s="27" t="s">
        <v>4235</v>
      </c>
    </row>
    <row r="11582" customFormat="false" ht="13.5" hidden="false" customHeight="true" outlineLevel="0" collapsed="false">
      <c r="A11582" s="31" t="s">
        <v>16889</v>
      </c>
      <c r="B11582" s="27" t="s">
        <v>40</v>
      </c>
      <c r="C11582" s="0" t="s">
        <v>16885</v>
      </c>
      <c r="D11582" s="27" t="s">
        <v>3209</v>
      </c>
      <c r="E11582" s="27" t="s">
        <v>50</v>
      </c>
    </row>
    <row r="11583" customFormat="false" ht="13.5" hidden="false" customHeight="true" outlineLevel="0" collapsed="false">
      <c r="A11583" s="31" t="s">
        <v>16890</v>
      </c>
      <c r="C11583" s="0" t="s">
        <v>16885</v>
      </c>
      <c r="D11583" s="27" t="s">
        <v>44</v>
      </c>
      <c r="E11583" s="27" t="s">
        <v>50</v>
      </c>
    </row>
    <row r="11584" customFormat="false" ht="13.5" hidden="false" customHeight="true" outlineLevel="0" collapsed="false">
      <c r="A11584" s="31" t="s">
        <v>16891</v>
      </c>
      <c r="C11584" s="0" t="s">
        <v>16885</v>
      </c>
      <c r="D11584" s="27" t="s">
        <v>46</v>
      </c>
      <c r="E11584" s="27" t="s">
        <v>50</v>
      </c>
    </row>
    <row r="11585" customFormat="false" ht="13.5" hidden="false" customHeight="true" outlineLevel="0" collapsed="false">
      <c r="A11585" s="31" t="s">
        <v>16892</v>
      </c>
      <c r="C11585" s="0" t="s">
        <v>16893</v>
      </c>
      <c r="D11585" s="27" t="s">
        <v>6235</v>
      </c>
    </row>
    <row r="11586" customFormat="false" ht="13.5" hidden="false" customHeight="true" outlineLevel="0" collapsed="false">
      <c r="A11586" s="31" t="s">
        <v>16894</v>
      </c>
      <c r="C11586" s="0" t="s">
        <v>16895</v>
      </c>
      <c r="D11586" s="27" t="s">
        <v>16896</v>
      </c>
    </row>
    <row r="11587" customFormat="false" ht="13.5" hidden="false" customHeight="true" outlineLevel="0" collapsed="false">
      <c r="A11587" s="31" t="s">
        <v>16897</v>
      </c>
      <c r="B11587" s="27" t="s">
        <v>40</v>
      </c>
      <c r="C11587" s="0" t="s">
        <v>16895</v>
      </c>
      <c r="D11587" s="27" t="s">
        <v>62</v>
      </c>
    </row>
    <row r="11588" customFormat="false" ht="13.5" hidden="false" customHeight="true" outlineLevel="0" collapsed="false">
      <c r="A11588" s="31" t="s">
        <v>16898</v>
      </c>
      <c r="C11588" s="0" t="s">
        <v>16895</v>
      </c>
      <c r="D11588" s="27" t="s">
        <v>44</v>
      </c>
    </row>
    <row r="11589" customFormat="false" ht="13.5" hidden="false" customHeight="true" outlineLevel="0" collapsed="false">
      <c r="A11589" s="31" t="s">
        <v>16899</v>
      </c>
      <c r="C11589" s="0" t="s">
        <v>16895</v>
      </c>
      <c r="D11589" s="27" t="s">
        <v>46</v>
      </c>
    </row>
    <row r="11590" customFormat="false" ht="13.5" hidden="false" customHeight="true" outlineLevel="0" collapsed="false">
      <c r="A11590" s="31" t="s">
        <v>16900</v>
      </c>
      <c r="B11590" s="27" t="s">
        <v>40</v>
      </c>
      <c r="C11590" s="0" t="s">
        <v>16901</v>
      </c>
      <c r="D11590" s="27" t="s">
        <v>55</v>
      </c>
    </row>
    <row r="11591" customFormat="false" ht="13.5" hidden="false" customHeight="true" outlineLevel="0" collapsed="false">
      <c r="A11591" s="31" t="s">
        <v>16902</v>
      </c>
      <c r="C11591" s="0" t="s">
        <v>16901</v>
      </c>
      <c r="D11591" s="27" t="s">
        <v>44</v>
      </c>
    </row>
    <row r="11592" customFormat="false" ht="13.5" hidden="false" customHeight="true" outlineLevel="0" collapsed="false">
      <c r="A11592" s="31" t="s">
        <v>16903</v>
      </c>
      <c r="C11592" s="0" t="s">
        <v>16901</v>
      </c>
      <c r="D11592" s="27" t="s">
        <v>46</v>
      </c>
    </row>
    <row r="11593" customFormat="false" ht="13.5" hidden="false" customHeight="true" outlineLevel="0" collapsed="false">
      <c r="A11593" s="31" t="s">
        <v>16904</v>
      </c>
      <c r="C11593" s="0" t="s">
        <v>16905</v>
      </c>
      <c r="D11593" s="27" t="s">
        <v>55</v>
      </c>
    </row>
    <row r="11594" customFormat="false" ht="13.5" hidden="false" customHeight="true" outlineLevel="0" collapsed="false">
      <c r="A11594" s="31" t="s">
        <v>16906</v>
      </c>
      <c r="B11594" s="27" t="s">
        <v>40</v>
      </c>
      <c r="C11594" s="0" t="s">
        <v>16907</v>
      </c>
      <c r="D11594" s="27" t="s">
        <v>62</v>
      </c>
    </row>
    <row r="11595" customFormat="false" ht="13.5" hidden="false" customHeight="true" outlineLevel="0" collapsed="false">
      <c r="A11595" s="31" t="s">
        <v>16908</v>
      </c>
      <c r="C11595" s="0" t="s">
        <v>16907</v>
      </c>
      <c r="D11595" s="27" t="s">
        <v>44</v>
      </c>
    </row>
    <row r="11596" customFormat="false" ht="13.5" hidden="false" customHeight="true" outlineLevel="0" collapsed="false">
      <c r="A11596" s="31" t="s">
        <v>16909</v>
      </c>
      <c r="C11596" s="0" t="s">
        <v>16907</v>
      </c>
      <c r="D11596" s="27" t="s">
        <v>46</v>
      </c>
    </row>
    <row r="11597" customFormat="false" ht="13.5" hidden="false" customHeight="true" outlineLevel="0" collapsed="false">
      <c r="A11597" s="31" t="s">
        <v>16910</v>
      </c>
      <c r="C11597" s="0" t="s">
        <v>16911</v>
      </c>
      <c r="D11597" s="27" t="s">
        <v>62</v>
      </c>
    </row>
    <row r="11598" customFormat="false" ht="13.5" hidden="false" customHeight="true" outlineLevel="0" collapsed="false">
      <c r="A11598" s="31" t="s">
        <v>16912</v>
      </c>
      <c r="C11598" s="0" t="s">
        <v>16913</v>
      </c>
      <c r="D11598" s="27" t="s">
        <v>55</v>
      </c>
    </row>
    <row r="11599" customFormat="false" ht="13.5" hidden="false" customHeight="true" outlineLevel="0" collapsed="false">
      <c r="A11599" s="31" t="s">
        <v>16914</v>
      </c>
      <c r="B11599" s="27" t="s">
        <v>40</v>
      </c>
      <c r="C11599" s="0" t="s">
        <v>16915</v>
      </c>
      <c r="D11599" s="27" t="s">
        <v>55</v>
      </c>
    </row>
    <row r="11600" customFormat="false" ht="13.5" hidden="false" customHeight="true" outlineLevel="0" collapsed="false">
      <c r="A11600" s="31" t="s">
        <v>16916</v>
      </c>
      <c r="C11600" s="0" t="s">
        <v>16915</v>
      </c>
      <c r="D11600" s="27" t="s">
        <v>44</v>
      </c>
    </row>
    <row r="11601" customFormat="false" ht="13.5" hidden="false" customHeight="true" outlineLevel="0" collapsed="false">
      <c r="A11601" s="31" t="s">
        <v>16917</v>
      </c>
      <c r="C11601" s="0" t="s">
        <v>16915</v>
      </c>
      <c r="D11601" s="27" t="s">
        <v>46</v>
      </c>
    </row>
    <row r="11602" customFormat="false" ht="13.5" hidden="false" customHeight="true" outlineLevel="0" collapsed="false">
      <c r="A11602" s="31" t="s">
        <v>16918</v>
      </c>
      <c r="B11602" s="27" t="s">
        <v>40</v>
      </c>
      <c r="C11602" s="0" t="s">
        <v>16919</v>
      </c>
      <c r="D11602" s="27" t="s">
        <v>55</v>
      </c>
    </row>
    <row r="11603" customFormat="false" ht="13.5" hidden="false" customHeight="true" outlineLevel="0" collapsed="false">
      <c r="A11603" s="31" t="s">
        <v>16920</v>
      </c>
      <c r="C11603" s="0" t="s">
        <v>16919</v>
      </c>
      <c r="D11603" s="27" t="s">
        <v>44</v>
      </c>
    </row>
    <row r="11604" customFormat="false" ht="13.5" hidden="false" customHeight="true" outlineLevel="0" collapsed="false">
      <c r="A11604" s="31" t="s">
        <v>16921</v>
      </c>
      <c r="C11604" s="0" t="s">
        <v>16919</v>
      </c>
      <c r="D11604" s="27" t="s">
        <v>46</v>
      </c>
    </row>
    <row r="11605" customFormat="false" ht="13.5" hidden="false" customHeight="true" outlineLevel="0" collapsed="false">
      <c r="A11605" s="31" t="s">
        <v>16922</v>
      </c>
      <c r="C11605" s="0" t="s">
        <v>16923</v>
      </c>
      <c r="D11605" s="27" t="s">
        <v>55</v>
      </c>
    </row>
    <row r="11606" customFormat="false" ht="13.5" hidden="false" customHeight="true" outlineLevel="0" collapsed="false">
      <c r="A11606" s="31" t="s">
        <v>16924</v>
      </c>
      <c r="C11606" s="0" t="s">
        <v>16925</v>
      </c>
      <c r="D11606" s="27" t="s">
        <v>726</v>
      </c>
    </row>
    <row r="11607" customFormat="false" ht="13.5" hidden="false" customHeight="true" outlineLevel="0" collapsed="false">
      <c r="A11607" s="31" t="s">
        <v>16926</v>
      </c>
      <c r="C11607" s="0" t="s">
        <v>16925</v>
      </c>
      <c r="D11607" s="27" t="s">
        <v>1042</v>
      </c>
    </row>
    <row r="11608" customFormat="false" ht="13.5" hidden="false" customHeight="true" outlineLevel="0" collapsed="false">
      <c r="A11608" s="31" t="s">
        <v>16927</v>
      </c>
      <c r="C11608" s="0" t="s">
        <v>16925</v>
      </c>
      <c r="D11608" s="27" t="s">
        <v>14989</v>
      </c>
    </row>
    <row r="11609" customFormat="false" ht="13.5" hidden="false" customHeight="true" outlineLevel="0" collapsed="false">
      <c r="A11609" s="31" t="s">
        <v>16928</v>
      </c>
      <c r="C11609" s="0" t="s">
        <v>16929</v>
      </c>
      <c r="D11609" s="27" t="s">
        <v>102</v>
      </c>
    </row>
    <row r="11610" customFormat="false" ht="13.5" hidden="false" customHeight="true" outlineLevel="0" collapsed="false">
      <c r="A11610" s="31" t="s">
        <v>16930</v>
      </c>
      <c r="C11610" s="0" t="s">
        <v>16929</v>
      </c>
      <c r="D11610" s="27" t="s">
        <v>177</v>
      </c>
    </row>
    <row r="11611" customFormat="false" ht="13.5" hidden="false" customHeight="true" outlineLevel="0" collapsed="false">
      <c r="A11611" s="31" t="s">
        <v>16931</v>
      </c>
      <c r="C11611" s="0" t="s">
        <v>16929</v>
      </c>
      <c r="D11611" s="27" t="s">
        <v>111</v>
      </c>
    </row>
    <row r="11612" customFormat="false" ht="13.5" hidden="false" customHeight="true" outlineLevel="0" collapsed="false">
      <c r="A11612" s="31" t="s">
        <v>16932</v>
      </c>
      <c r="B11612" s="27" t="s">
        <v>40</v>
      </c>
      <c r="C11612" s="0" t="s">
        <v>16933</v>
      </c>
      <c r="D11612" s="27" t="s">
        <v>55</v>
      </c>
    </row>
    <row r="11613" customFormat="false" ht="13.5" hidden="false" customHeight="true" outlineLevel="0" collapsed="false">
      <c r="A11613" s="31" t="s">
        <v>16934</v>
      </c>
      <c r="C11613" s="0" t="s">
        <v>16933</v>
      </c>
      <c r="D11613" s="27" t="s">
        <v>44</v>
      </c>
    </row>
    <row r="11614" customFormat="false" ht="13.5" hidden="false" customHeight="true" outlineLevel="0" collapsed="false">
      <c r="A11614" s="31" t="s">
        <v>16935</v>
      </c>
      <c r="C11614" s="0" t="s">
        <v>16933</v>
      </c>
      <c r="D11614" s="27" t="s">
        <v>46</v>
      </c>
    </row>
    <row r="11615" customFormat="false" ht="13.5" hidden="false" customHeight="true" outlineLevel="0" collapsed="false">
      <c r="A11615" s="31" t="s">
        <v>16936</v>
      </c>
      <c r="C11615" s="0" t="s">
        <v>16937</v>
      </c>
      <c r="D11615" s="27" t="s">
        <v>16938</v>
      </c>
    </row>
    <row r="11616" customFormat="false" ht="13.5" hidden="false" customHeight="true" outlineLevel="0" collapsed="false">
      <c r="A11616" s="31" t="s">
        <v>16939</v>
      </c>
      <c r="C11616" s="0" t="s">
        <v>16940</v>
      </c>
      <c r="D11616" s="27" t="s">
        <v>55</v>
      </c>
    </row>
    <row r="11617" customFormat="false" ht="13.5" hidden="false" customHeight="true" outlineLevel="0" collapsed="false">
      <c r="A11617" s="31" t="s">
        <v>16941</v>
      </c>
      <c r="B11617" s="27" t="s">
        <v>40</v>
      </c>
      <c r="C11617" s="0" t="s">
        <v>16942</v>
      </c>
      <c r="D11617" s="27" t="s">
        <v>55</v>
      </c>
    </row>
    <row r="11618" customFormat="false" ht="13.5" hidden="false" customHeight="true" outlineLevel="0" collapsed="false">
      <c r="A11618" s="31" t="s">
        <v>16943</v>
      </c>
      <c r="C11618" s="0" t="s">
        <v>16942</v>
      </c>
      <c r="D11618" s="27" t="s">
        <v>44</v>
      </c>
    </row>
    <row r="11619" customFormat="false" ht="13.5" hidden="false" customHeight="true" outlineLevel="0" collapsed="false">
      <c r="A11619" s="31" t="s">
        <v>16944</v>
      </c>
      <c r="C11619" s="0" t="s">
        <v>16942</v>
      </c>
      <c r="D11619" s="27" t="s">
        <v>46</v>
      </c>
    </row>
    <row r="11620" customFormat="false" ht="13.5" hidden="false" customHeight="true" outlineLevel="0" collapsed="false">
      <c r="A11620" s="31" t="s">
        <v>16945</v>
      </c>
      <c r="B11620" s="27" t="s">
        <v>40</v>
      </c>
      <c r="C11620" s="0" t="s">
        <v>16946</v>
      </c>
      <c r="D11620" s="27" t="s">
        <v>55</v>
      </c>
    </row>
    <row r="11621" customFormat="false" ht="13.5" hidden="false" customHeight="true" outlineLevel="0" collapsed="false">
      <c r="A11621" s="31" t="s">
        <v>16947</v>
      </c>
      <c r="C11621" s="0" t="s">
        <v>16946</v>
      </c>
      <c r="D11621" s="27" t="s">
        <v>44</v>
      </c>
    </row>
    <row r="11622" customFormat="false" ht="13.5" hidden="false" customHeight="true" outlineLevel="0" collapsed="false">
      <c r="A11622" s="31" t="s">
        <v>16948</v>
      </c>
      <c r="C11622" s="0" t="s">
        <v>16946</v>
      </c>
      <c r="D11622" s="27" t="s">
        <v>46</v>
      </c>
    </row>
    <row r="11623" customFormat="false" ht="13.5" hidden="false" customHeight="true" outlineLevel="0" collapsed="false">
      <c r="A11623" s="31" t="s">
        <v>16949</v>
      </c>
      <c r="C11623" s="0" t="s">
        <v>16950</v>
      </c>
      <c r="D11623" s="27" t="s">
        <v>55</v>
      </c>
    </row>
    <row r="11624" customFormat="false" ht="13.5" hidden="false" customHeight="true" outlineLevel="0" collapsed="false">
      <c r="A11624" s="31" t="s">
        <v>16951</v>
      </c>
      <c r="B11624" s="27" t="s">
        <v>40</v>
      </c>
      <c r="C11624" s="0" t="s">
        <v>16952</v>
      </c>
      <c r="D11624" s="27" t="s">
        <v>238</v>
      </c>
    </row>
    <row r="11625" customFormat="false" ht="13.5" hidden="false" customHeight="true" outlineLevel="0" collapsed="false">
      <c r="A11625" s="31" t="s">
        <v>16953</v>
      </c>
      <c r="C11625" s="0" t="s">
        <v>16952</v>
      </c>
      <c r="D11625" s="27" t="s">
        <v>44</v>
      </c>
    </row>
    <row r="11626" customFormat="false" ht="13.5" hidden="false" customHeight="true" outlineLevel="0" collapsed="false">
      <c r="A11626" s="31" t="s">
        <v>16954</v>
      </c>
      <c r="C11626" s="0" t="s">
        <v>16952</v>
      </c>
      <c r="D11626" s="27" t="s">
        <v>46</v>
      </c>
    </row>
    <row r="11627" customFormat="false" ht="13.5" hidden="false" customHeight="true" outlineLevel="0" collapsed="false">
      <c r="A11627" s="31" t="s">
        <v>16955</v>
      </c>
      <c r="C11627" s="0" t="s">
        <v>16956</v>
      </c>
      <c r="D11627" s="27" t="s">
        <v>15940</v>
      </c>
      <c r="E11627" s="27" t="s">
        <v>56</v>
      </c>
    </row>
    <row r="11628" customFormat="false" ht="13.5" hidden="false" customHeight="true" outlineLevel="0" collapsed="false">
      <c r="A11628" s="31" t="s">
        <v>16957</v>
      </c>
      <c r="C11628" s="0" t="s">
        <v>16956</v>
      </c>
      <c r="D11628" s="27" t="s">
        <v>16958</v>
      </c>
      <c r="E11628" s="27" t="s">
        <v>56</v>
      </c>
    </row>
    <row r="11629" customFormat="false" ht="13.5" hidden="false" customHeight="true" outlineLevel="0" collapsed="false">
      <c r="A11629" s="31" t="s">
        <v>16959</v>
      </c>
      <c r="B11629" s="27" t="s">
        <v>40</v>
      </c>
      <c r="C11629" s="0" t="s">
        <v>16956</v>
      </c>
      <c r="D11629" s="27" t="s">
        <v>55</v>
      </c>
      <c r="E11629" s="27" t="s">
        <v>56</v>
      </c>
    </row>
    <row r="11630" customFormat="false" ht="13.5" hidden="false" customHeight="true" outlineLevel="0" collapsed="false">
      <c r="A11630" s="31" t="s">
        <v>16960</v>
      </c>
      <c r="C11630" s="0" t="s">
        <v>16956</v>
      </c>
      <c r="D11630" s="27" t="s">
        <v>44</v>
      </c>
      <c r="E11630" s="27" t="s">
        <v>56</v>
      </c>
    </row>
    <row r="11631" customFormat="false" ht="13.5" hidden="false" customHeight="true" outlineLevel="0" collapsed="false">
      <c r="A11631" s="31" t="s">
        <v>16961</v>
      </c>
      <c r="C11631" s="0" t="s">
        <v>16956</v>
      </c>
      <c r="D11631" s="27" t="s">
        <v>46</v>
      </c>
      <c r="E11631" s="27" t="s">
        <v>56</v>
      </c>
    </row>
    <row r="11632" customFormat="false" ht="13.5" hidden="false" customHeight="true" outlineLevel="0" collapsed="false">
      <c r="A11632" s="31" t="s">
        <v>16962</v>
      </c>
      <c r="C11632" s="0" t="s">
        <v>16963</v>
      </c>
      <c r="D11632" s="27" t="s">
        <v>3130</v>
      </c>
    </row>
    <row r="11633" customFormat="false" ht="13.5" hidden="false" customHeight="true" outlineLevel="0" collapsed="false">
      <c r="A11633" s="31" t="s">
        <v>16964</v>
      </c>
      <c r="B11633" s="27" t="s">
        <v>40</v>
      </c>
      <c r="C11633" s="0" t="s">
        <v>16965</v>
      </c>
      <c r="D11633" s="27" t="s">
        <v>55</v>
      </c>
    </row>
    <row r="11634" customFormat="false" ht="13.5" hidden="false" customHeight="true" outlineLevel="0" collapsed="false">
      <c r="A11634" s="31" t="s">
        <v>16966</v>
      </c>
      <c r="C11634" s="0" t="s">
        <v>16965</v>
      </c>
      <c r="D11634" s="27" t="s">
        <v>44</v>
      </c>
    </row>
    <row r="11635" customFormat="false" ht="13.5" hidden="false" customHeight="true" outlineLevel="0" collapsed="false">
      <c r="A11635" s="31" t="s">
        <v>16967</v>
      </c>
      <c r="C11635" s="0" t="s">
        <v>16965</v>
      </c>
      <c r="D11635" s="27" t="s">
        <v>46</v>
      </c>
    </row>
    <row r="11636" customFormat="false" ht="13.5" hidden="false" customHeight="true" outlineLevel="0" collapsed="false">
      <c r="A11636" s="31" t="s">
        <v>16968</v>
      </c>
      <c r="B11636" s="27" t="s">
        <v>40</v>
      </c>
      <c r="C11636" s="0" t="s">
        <v>16969</v>
      </c>
      <c r="D11636" s="27" t="s">
        <v>55</v>
      </c>
    </row>
    <row r="11637" customFormat="false" ht="13.5" hidden="false" customHeight="true" outlineLevel="0" collapsed="false">
      <c r="A11637" s="31" t="s">
        <v>16970</v>
      </c>
      <c r="C11637" s="0" t="s">
        <v>16969</v>
      </c>
      <c r="D11637" s="27" t="s">
        <v>44</v>
      </c>
    </row>
    <row r="11638" customFormat="false" ht="13.5" hidden="false" customHeight="true" outlineLevel="0" collapsed="false">
      <c r="A11638" s="31" t="s">
        <v>16971</v>
      </c>
      <c r="C11638" s="0" t="s">
        <v>16969</v>
      </c>
      <c r="D11638" s="27" t="s">
        <v>46</v>
      </c>
    </row>
    <row r="11639" customFormat="false" ht="13.5" hidden="false" customHeight="true" outlineLevel="0" collapsed="false">
      <c r="A11639" s="31" t="s">
        <v>16972</v>
      </c>
      <c r="C11639" s="0" t="s">
        <v>16973</v>
      </c>
      <c r="D11639" s="27" t="s">
        <v>14048</v>
      </c>
    </row>
    <row r="11640" customFormat="false" ht="13.5" hidden="false" customHeight="true" outlineLevel="0" collapsed="false">
      <c r="A11640" s="31" t="s">
        <v>16974</v>
      </c>
      <c r="C11640" s="0" t="s">
        <v>16973</v>
      </c>
      <c r="D11640" s="27" t="s">
        <v>16975</v>
      </c>
    </row>
    <row r="11641" customFormat="false" ht="13.5" hidden="false" customHeight="true" outlineLevel="0" collapsed="false">
      <c r="A11641" s="31" t="s">
        <v>16976</v>
      </c>
      <c r="B11641" s="27" t="s">
        <v>40</v>
      </c>
      <c r="C11641" s="0" t="s">
        <v>16973</v>
      </c>
      <c r="D11641" s="27" t="s">
        <v>55</v>
      </c>
    </row>
    <row r="11642" customFormat="false" ht="13.5" hidden="false" customHeight="true" outlineLevel="0" collapsed="false">
      <c r="A11642" s="31" t="s">
        <v>16977</v>
      </c>
      <c r="C11642" s="0" t="s">
        <v>16973</v>
      </c>
      <c r="D11642" s="27" t="s">
        <v>44</v>
      </c>
    </row>
    <row r="11643" customFormat="false" ht="13.5" hidden="false" customHeight="true" outlineLevel="0" collapsed="false">
      <c r="A11643" s="31" t="s">
        <v>16978</v>
      </c>
      <c r="C11643" s="0" t="s">
        <v>16973</v>
      </c>
      <c r="D11643" s="27" t="s">
        <v>46</v>
      </c>
    </row>
    <row r="11644" customFormat="false" ht="13.5" hidden="false" customHeight="true" outlineLevel="0" collapsed="false">
      <c r="A11644" s="31" t="s">
        <v>16979</v>
      </c>
      <c r="C11644" s="0" t="s">
        <v>16980</v>
      </c>
      <c r="D11644" s="27" t="s">
        <v>55</v>
      </c>
    </row>
    <row r="11645" customFormat="false" ht="13.5" hidden="false" customHeight="true" outlineLevel="0" collapsed="false">
      <c r="A11645" s="31" t="s">
        <v>16981</v>
      </c>
      <c r="C11645" s="0" t="s">
        <v>16982</v>
      </c>
      <c r="D11645" s="27" t="s">
        <v>62</v>
      </c>
    </row>
    <row r="11646" customFormat="false" ht="13.5" hidden="false" customHeight="true" outlineLevel="0" collapsed="false">
      <c r="A11646" s="31" t="s">
        <v>16983</v>
      </c>
      <c r="B11646" s="27" t="s">
        <v>40</v>
      </c>
      <c r="C11646" s="0" t="s">
        <v>16984</v>
      </c>
      <c r="D11646" s="27" t="s">
        <v>55</v>
      </c>
    </row>
    <row r="11647" customFormat="false" ht="13.5" hidden="false" customHeight="true" outlineLevel="0" collapsed="false">
      <c r="A11647" s="31" t="s">
        <v>16985</v>
      </c>
      <c r="C11647" s="0" t="s">
        <v>16984</v>
      </c>
      <c r="D11647" s="27" t="s">
        <v>44</v>
      </c>
    </row>
    <row r="11648" customFormat="false" ht="13.5" hidden="false" customHeight="true" outlineLevel="0" collapsed="false">
      <c r="A11648" s="31" t="s">
        <v>16986</v>
      </c>
      <c r="C11648" s="0" t="s">
        <v>16984</v>
      </c>
      <c r="D11648" s="27" t="s">
        <v>46</v>
      </c>
    </row>
    <row r="11649" customFormat="false" ht="13.5" hidden="false" customHeight="true" outlineLevel="0" collapsed="false">
      <c r="A11649" s="31" t="s">
        <v>16987</v>
      </c>
      <c r="B11649" s="27" t="s">
        <v>40</v>
      </c>
      <c r="C11649" s="0" t="s">
        <v>16988</v>
      </c>
      <c r="D11649" s="27" t="s">
        <v>55</v>
      </c>
    </row>
    <row r="11650" customFormat="false" ht="13.5" hidden="false" customHeight="true" outlineLevel="0" collapsed="false">
      <c r="A11650" s="31" t="s">
        <v>16989</v>
      </c>
      <c r="C11650" s="0" t="s">
        <v>16988</v>
      </c>
      <c r="D11650" s="27" t="s">
        <v>44</v>
      </c>
    </row>
    <row r="11651" customFormat="false" ht="13.5" hidden="false" customHeight="true" outlineLevel="0" collapsed="false">
      <c r="A11651" s="31" t="s">
        <v>16990</v>
      </c>
      <c r="C11651" s="0" t="s">
        <v>16988</v>
      </c>
      <c r="D11651" s="27" t="s">
        <v>46</v>
      </c>
    </row>
    <row r="11652" customFormat="false" ht="13.5" hidden="false" customHeight="true" outlineLevel="0" collapsed="false">
      <c r="A11652" s="31" t="s">
        <v>16991</v>
      </c>
      <c r="B11652" s="27" t="s">
        <v>40</v>
      </c>
      <c r="C11652" s="0" t="s">
        <v>16992</v>
      </c>
      <c r="D11652" s="27" t="s">
        <v>55</v>
      </c>
    </row>
    <row r="11653" customFormat="false" ht="13.5" hidden="false" customHeight="true" outlineLevel="0" collapsed="false">
      <c r="A11653" s="31" t="s">
        <v>16993</v>
      </c>
      <c r="C11653" s="0" t="s">
        <v>16992</v>
      </c>
      <c r="D11653" s="27" t="s">
        <v>44</v>
      </c>
    </row>
    <row r="11654" customFormat="false" ht="13.5" hidden="false" customHeight="true" outlineLevel="0" collapsed="false">
      <c r="A11654" s="31" t="s">
        <v>16994</v>
      </c>
      <c r="C11654" s="0" t="s">
        <v>16992</v>
      </c>
      <c r="D11654" s="27" t="s">
        <v>46</v>
      </c>
    </row>
    <row r="11655" customFormat="false" ht="13.5" hidden="false" customHeight="true" outlineLevel="0" collapsed="false">
      <c r="A11655" s="31" t="s">
        <v>16995</v>
      </c>
      <c r="C11655" s="0" t="s">
        <v>16996</v>
      </c>
      <c r="D11655" s="27" t="s">
        <v>726</v>
      </c>
    </row>
    <row r="11656" customFormat="false" ht="13.5" hidden="false" customHeight="true" outlineLevel="0" collapsed="false">
      <c r="A11656" s="31" t="s">
        <v>16997</v>
      </c>
      <c r="C11656" s="0" t="s">
        <v>16996</v>
      </c>
      <c r="D11656" s="27" t="s">
        <v>3818</v>
      </c>
    </row>
    <row r="11657" customFormat="false" ht="13.5" hidden="false" customHeight="true" outlineLevel="0" collapsed="false">
      <c r="A11657" s="31" t="s">
        <v>16998</v>
      </c>
      <c r="C11657" s="0" t="s">
        <v>16996</v>
      </c>
      <c r="D11657" s="27" t="s">
        <v>400</v>
      </c>
    </row>
    <row r="11658" customFormat="false" ht="13.5" hidden="false" customHeight="true" outlineLevel="0" collapsed="false">
      <c r="A11658" s="31" t="s">
        <v>16999</v>
      </c>
      <c r="C11658" s="0" t="s">
        <v>16996</v>
      </c>
      <c r="D11658" s="27" t="s">
        <v>17000</v>
      </c>
    </row>
    <row r="11659" customFormat="false" ht="13.5" hidden="false" customHeight="true" outlineLevel="0" collapsed="false">
      <c r="A11659" s="31" t="s">
        <v>17001</v>
      </c>
      <c r="B11659" s="27" t="s">
        <v>40</v>
      </c>
      <c r="C11659" s="0" t="s">
        <v>17002</v>
      </c>
      <c r="D11659" s="27" t="s">
        <v>55</v>
      </c>
    </row>
    <row r="11660" customFormat="false" ht="13.5" hidden="false" customHeight="true" outlineLevel="0" collapsed="false">
      <c r="A11660" s="31" t="s">
        <v>17003</v>
      </c>
      <c r="C11660" s="0" t="s">
        <v>17002</v>
      </c>
      <c r="D11660" s="27" t="s">
        <v>44</v>
      </c>
    </row>
    <row r="11661" customFormat="false" ht="13.5" hidden="false" customHeight="true" outlineLevel="0" collapsed="false">
      <c r="A11661" s="31" t="s">
        <v>17004</v>
      </c>
      <c r="C11661" s="0" t="s">
        <v>17002</v>
      </c>
      <c r="D11661" s="27" t="s">
        <v>46</v>
      </c>
    </row>
    <row r="11662" customFormat="false" ht="13.5" hidden="false" customHeight="true" outlineLevel="0" collapsed="false">
      <c r="A11662" s="31" t="s">
        <v>17005</v>
      </c>
      <c r="B11662" s="27" t="s">
        <v>40</v>
      </c>
      <c r="C11662" s="0" t="s">
        <v>17006</v>
      </c>
      <c r="D11662" s="27" t="s">
        <v>55</v>
      </c>
    </row>
    <row r="11663" customFormat="false" ht="13.5" hidden="false" customHeight="true" outlineLevel="0" collapsed="false">
      <c r="A11663" s="31" t="s">
        <v>17007</v>
      </c>
      <c r="C11663" s="0" t="s">
        <v>17006</v>
      </c>
      <c r="D11663" s="27" t="s">
        <v>44</v>
      </c>
    </row>
    <row r="11664" customFormat="false" ht="13.5" hidden="false" customHeight="true" outlineLevel="0" collapsed="false">
      <c r="A11664" s="31" t="s">
        <v>17008</v>
      </c>
      <c r="C11664" s="0" t="s">
        <v>17006</v>
      </c>
      <c r="D11664" s="27" t="s">
        <v>46</v>
      </c>
    </row>
    <row r="11665" customFormat="false" ht="13.5" hidden="false" customHeight="true" outlineLevel="0" collapsed="false">
      <c r="A11665" s="31" t="s">
        <v>17009</v>
      </c>
      <c r="C11665" s="0" t="s">
        <v>17010</v>
      </c>
      <c r="D11665" s="27" t="s">
        <v>55</v>
      </c>
    </row>
    <row r="11666" customFormat="false" ht="13.5" hidden="false" customHeight="true" outlineLevel="0" collapsed="false">
      <c r="A11666" s="31" t="s">
        <v>17011</v>
      </c>
      <c r="C11666" s="0" t="s">
        <v>17012</v>
      </c>
      <c r="D11666" s="27" t="s">
        <v>238</v>
      </c>
      <c r="E11666" s="27" t="s">
        <v>56</v>
      </c>
    </row>
    <row r="11667" customFormat="false" ht="13.5" hidden="false" customHeight="true" outlineLevel="0" collapsed="false">
      <c r="A11667" s="31" t="s">
        <v>17013</v>
      </c>
      <c r="C11667" s="0" t="s">
        <v>17012</v>
      </c>
      <c r="D11667" s="27" t="s">
        <v>177</v>
      </c>
      <c r="E11667" s="27" t="s">
        <v>56</v>
      </c>
    </row>
    <row r="11668" customFormat="false" ht="13.5" hidden="false" customHeight="true" outlineLevel="0" collapsed="false">
      <c r="A11668" s="31" t="s">
        <v>17014</v>
      </c>
      <c r="C11668" s="0" t="s">
        <v>17012</v>
      </c>
      <c r="D11668" s="27" t="s">
        <v>111</v>
      </c>
      <c r="E11668" s="27" t="s">
        <v>56</v>
      </c>
    </row>
    <row r="11669" customFormat="false" ht="13.5" hidden="false" customHeight="true" outlineLevel="0" collapsed="false">
      <c r="A11669" s="31" t="s">
        <v>17015</v>
      </c>
      <c r="B11669" s="27" t="s">
        <v>40</v>
      </c>
      <c r="C11669" s="0" t="s">
        <v>17016</v>
      </c>
      <c r="D11669" s="27" t="s">
        <v>55</v>
      </c>
    </row>
    <row r="11670" customFormat="false" ht="13.5" hidden="false" customHeight="true" outlineLevel="0" collapsed="false">
      <c r="A11670" s="31" t="s">
        <v>17017</v>
      </c>
      <c r="C11670" s="0" t="s">
        <v>17016</v>
      </c>
      <c r="D11670" s="27" t="s">
        <v>44</v>
      </c>
    </row>
    <row r="11671" customFormat="false" ht="13.5" hidden="false" customHeight="true" outlineLevel="0" collapsed="false">
      <c r="A11671" s="31" t="s">
        <v>17018</v>
      </c>
      <c r="C11671" s="0" t="s">
        <v>17016</v>
      </c>
      <c r="D11671" s="27" t="s">
        <v>46</v>
      </c>
    </row>
    <row r="11672" customFormat="false" ht="13.5" hidden="false" customHeight="true" outlineLevel="0" collapsed="false">
      <c r="A11672" s="31" t="s">
        <v>17019</v>
      </c>
      <c r="B11672" s="27" t="s">
        <v>40</v>
      </c>
      <c r="C11672" s="0" t="s">
        <v>17020</v>
      </c>
      <c r="D11672" s="27" t="s">
        <v>17021</v>
      </c>
    </row>
    <row r="11673" customFormat="false" ht="13.5" hidden="false" customHeight="true" outlineLevel="0" collapsed="false">
      <c r="A11673" s="31" t="s">
        <v>17022</v>
      </c>
      <c r="C11673" s="0" t="s">
        <v>17020</v>
      </c>
      <c r="D11673" s="27" t="s">
        <v>44</v>
      </c>
    </row>
    <row r="11674" customFormat="false" ht="13.5" hidden="false" customHeight="true" outlineLevel="0" collapsed="false">
      <c r="A11674" s="31" t="s">
        <v>17023</v>
      </c>
      <c r="C11674" s="0" t="s">
        <v>17020</v>
      </c>
      <c r="D11674" s="27" t="s">
        <v>46</v>
      </c>
    </row>
    <row r="11675" customFormat="false" ht="13.5" hidden="false" customHeight="true" outlineLevel="0" collapsed="false">
      <c r="A11675" s="31" t="s">
        <v>17024</v>
      </c>
      <c r="C11675" s="0" t="s">
        <v>17020</v>
      </c>
      <c r="D11675" s="27" t="s">
        <v>17025</v>
      </c>
    </row>
    <row r="11676" customFormat="false" ht="13.5" hidden="false" customHeight="true" outlineLevel="0" collapsed="false">
      <c r="A11676" s="31" t="s">
        <v>17026</v>
      </c>
      <c r="C11676" s="0" t="s">
        <v>17020</v>
      </c>
      <c r="D11676" s="27" t="s">
        <v>17027</v>
      </c>
    </row>
    <row r="11677" customFormat="false" ht="13.5" hidden="false" customHeight="true" outlineLevel="0" collapsed="false">
      <c r="A11677" s="31" t="s">
        <v>17028</v>
      </c>
      <c r="C11677" s="0" t="s">
        <v>17020</v>
      </c>
      <c r="D11677" s="27" t="s">
        <v>17029</v>
      </c>
    </row>
    <row r="11678" customFormat="false" ht="13.5" hidden="false" customHeight="true" outlineLevel="0" collapsed="false">
      <c r="A11678" s="31" t="s">
        <v>17030</v>
      </c>
      <c r="C11678" s="0" t="s">
        <v>17020</v>
      </c>
      <c r="D11678" s="27" t="s">
        <v>17031</v>
      </c>
    </row>
    <row r="11679" customFormat="false" ht="13.5" hidden="false" customHeight="true" outlineLevel="0" collapsed="false">
      <c r="A11679" s="31" t="s">
        <v>17032</v>
      </c>
      <c r="C11679" s="0" t="s">
        <v>17020</v>
      </c>
      <c r="D11679" s="27" t="s">
        <v>17033</v>
      </c>
    </row>
    <row r="11680" customFormat="false" ht="13.5" hidden="false" customHeight="true" outlineLevel="0" collapsed="false">
      <c r="A11680" s="31" t="s">
        <v>17034</v>
      </c>
      <c r="C11680" s="0" t="s">
        <v>17020</v>
      </c>
      <c r="D11680" s="27" t="s">
        <v>17035</v>
      </c>
    </row>
    <row r="11681" customFormat="false" ht="13.5" hidden="false" customHeight="true" outlineLevel="0" collapsed="false">
      <c r="A11681" s="31" t="s">
        <v>17036</v>
      </c>
      <c r="C11681" s="0" t="s">
        <v>17020</v>
      </c>
      <c r="D11681" s="27" t="s">
        <v>17037</v>
      </c>
    </row>
    <row r="11682" customFormat="false" ht="13.5" hidden="false" customHeight="true" outlineLevel="0" collapsed="false">
      <c r="A11682" s="31" t="s">
        <v>17038</v>
      </c>
      <c r="C11682" s="0" t="s">
        <v>17020</v>
      </c>
      <c r="D11682" s="27" t="s">
        <v>17039</v>
      </c>
    </row>
    <row r="11683" customFormat="false" ht="13.5" hidden="false" customHeight="true" outlineLevel="0" collapsed="false">
      <c r="A11683" s="31" t="s">
        <v>17040</v>
      </c>
      <c r="C11683" s="0" t="s">
        <v>17020</v>
      </c>
      <c r="D11683" s="27" t="s">
        <v>17041</v>
      </c>
    </row>
    <row r="11684" customFormat="false" ht="13.5" hidden="false" customHeight="true" outlineLevel="0" collapsed="false">
      <c r="A11684" s="31" t="s">
        <v>17042</v>
      </c>
      <c r="B11684" s="27" t="s">
        <v>40</v>
      </c>
      <c r="C11684" s="0" t="s">
        <v>17020</v>
      </c>
      <c r="D11684" s="27" t="s">
        <v>17043</v>
      </c>
    </row>
    <row r="11685" customFormat="false" ht="13.5" hidden="false" customHeight="true" outlineLevel="0" collapsed="false">
      <c r="A11685" s="31" t="s">
        <v>17044</v>
      </c>
      <c r="C11685" s="0" t="s">
        <v>17020</v>
      </c>
      <c r="D11685" s="27" t="s">
        <v>44</v>
      </c>
    </row>
    <row r="11686" customFormat="false" ht="13.5" hidden="false" customHeight="true" outlineLevel="0" collapsed="false">
      <c r="A11686" s="31" t="s">
        <v>17045</v>
      </c>
      <c r="C11686" s="0" t="s">
        <v>17020</v>
      </c>
      <c r="D11686" s="27" t="s">
        <v>46</v>
      </c>
    </row>
    <row r="11687" customFormat="false" ht="13.5" hidden="false" customHeight="true" outlineLevel="0" collapsed="false">
      <c r="A11687" s="31" t="s">
        <v>17046</v>
      </c>
      <c r="B11687" s="27" t="s">
        <v>40</v>
      </c>
      <c r="C11687" s="0" t="s">
        <v>17047</v>
      </c>
      <c r="D11687" s="27" t="s">
        <v>17048</v>
      </c>
    </row>
    <row r="11688" customFormat="false" ht="13.5" hidden="false" customHeight="true" outlineLevel="0" collapsed="false">
      <c r="A11688" s="31" t="s">
        <v>17049</v>
      </c>
      <c r="C11688" s="0" t="s">
        <v>17047</v>
      </c>
      <c r="D11688" s="27" t="s">
        <v>44</v>
      </c>
    </row>
    <row r="11689" customFormat="false" ht="13.5" hidden="false" customHeight="true" outlineLevel="0" collapsed="false">
      <c r="A11689" s="31" t="s">
        <v>17050</v>
      </c>
      <c r="C11689" s="0" t="s">
        <v>17047</v>
      </c>
      <c r="D11689" s="27" t="s">
        <v>46</v>
      </c>
    </row>
    <row r="11690" customFormat="false" ht="13.5" hidden="false" customHeight="true" outlineLevel="0" collapsed="false">
      <c r="A11690" s="31" t="s">
        <v>17051</v>
      </c>
      <c r="B11690" s="27" t="s">
        <v>40</v>
      </c>
      <c r="C11690" s="0" t="s">
        <v>17052</v>
      </c>
      <c r="D11690" s="27" t="s">
        <v>17053</v>
      </c>
    </row>
    <row r="11691" customFormat="false" ht="13.5" hidden="false" customHeight="true" outlineLevel="0" collapsed="false">
      <c r="A11691" s="31" t="s">
        <v>17054</v>
      </c>
      <c r="C11691" s="0" t="s">
        <v>17052</v>
      </c>
      <c r="D11691" s="27" t="s">
        <v>44</v>
      </c>
    </row>
    <row r="11692" customFormat="false" ht="13.5" hidden="false" customHeight="true" outlineLevel="0" collapsed="false">
      <c r="A11692" s="31" t="s">
        <v>17055</v>
      </c>
      <c r="C11692" s="0" t="s">
        <v>17052</v>
      </c>
      <c r="D11692" s="27" t="s">
        <v>46</v>
      </c>
    </row>
    <row r="11693" customFormat="false" ht="13.5" hidden="false" customHeight="true" outlineLevel="0" collapsed="false">
      <c r="A11693" s="31" t="s">
        <v>17056</v>
      </c>
      <c r="B11693" s="27" t="s">
        <v>40</v>
      </c>
      <c r="C11693" s="0" t="s">
        <v>17052</v>
      </c>
      <c r="D11693" s="27" t="s">
        <v>17057</v>
      </c>
    </row>
    <row r="11694" customFormat="false" ht="13.5" hidden="false" customHeight="true" outlineLevel="0" collapsed="false">
      <c r="A11694" s="31" t="s">
        <v>17058</v>
      </c>
      <c r="C11694" s="0" t="s">
        <v>17052</v>
      </c>
      <c r="D11694" s="27" t="s">
        <v>44</v>
      </c>
    </row>
    <row r="11695" customFormat="false" ht="13.5" hidden="false" customHeight="true" outlineLevel="0" collapsed="false">
      <c r="A11695" s="31" t="s">
        <v>17059</v>
      </c>
      <c r="C11695" s="0" t="s">
        <v>17052</v>
      </c>
      <c r="D11695" s="27" t="s">
        <v>46</v>
      </c>
    </row>
    <row r="11696" customFormat="false" ht="13.5" hidden="false" customHeight="true" outlineLevel="0" collapsed="false">
      <c r="A11696" s="31" t="s">
        <v>17060</v>
      </c>
      <c r="B11696" s="27" t="s">
        <v>40</v>
      </c>
      <c r="C11696" s="0" t="s">
        <v>17052</v>
      </c>
      <c r="D11696" s="27" t="s">
        <v>17061</v>
      </c>
    </row>
    <row r="11697" customFormat="false" ht="13.5" hidden="false" customHeight="true" outlineLevel="0" collapsed="false">
      <c r="A11697" s="31" t="s">
        <v>17062</v>
      </c>
      <c r="C11697" s="0" t="s">
        <v>17052</v>
      </c>
      <c r="D11697" s="27" t="s">
        <v>44</v>
      </c>
    </row>
    <row r="11698" customFormat="false" ht="13.5" hidden="false" customHeight="true" outlineLevel="0" collapsed="false">
      <c r="A11698" s="31" t="s">
        <v>17063</v>
      </c>
      <c r="C11698" s="0" t="s">
        <v>17052</v>
      </c>
      <c r="D11698" s="27" t="s">
        <v>46</v>
      </c>
    </row>
    <row r="11699" customFormat="false" ht="13.5" hidden="false" customHeight="true" outlineLevel="0" collapsed="false">
      <c r="A11699" s="31" t="s">
        <v>17064</v>
      </c>
      <c r="B11699" s="27" t="s">
        <v>40</v>
      </c>
      <c r="C11699" s="0" t="s">
        <v>17065</v>
      </c>
      <c r="D11699" s="27" t="s">
        <v>17066</v>
      </c>
    </row>
    <row r="11700" customFormat="false" ht="13.5" hidden="false" customHeight="true" outlineLevel="0" collapsed="false">
      <c r="A11700" s="31" t="s">
        <v>17067</v>
      </c>
      <c r="C11700" s="0" t="s">
        <v>17065</v>
      </c>
      <c r="D11700" s="27" t="s">
        <v>44</v>
      </c>
    </row>
    <row r="11701" customFormat="false" ht="13.5" hidden="false" customHeight="true" outlineLevel="0" collapsed="false">
      <c r="A11701" s="31" t="s">
        <v>17068</v>
      </c>
      <c r="C11701" s="0" t="s">
        <v>17065</v>
      </c>
      <c r="D11701" s="27" t="s">
        <v>46</v>
      </c>
    </row>
    <row r="11702" customFormat="false" ht="13.5" hidden="false" customHeight="true" outlineLevel="0" collapsed="false">
      <c r="A11702" s="31" t="s">
        <v>17069</v>
      </c>
      <c r="B11702" s="27" t="s">
        <v>40</v>
      </c>
      <c r="C11702" s="0" t="s">
        <v>17070</v>
      </c>
      <c r="D11702" s="27" t="s">
        <v>55</v>
      </c>
    </row>
    <row r="11703" customFormat="false" ht="13.5" hidden="false" customHeight="true" outlineLevel="0" collapsed="false">
      <c r="A11703" s="31" t="s">
        <v>17071</v>
      </c>
      <c r="C11703" s="0" t="s">
        <v>17070</v>
      </c>
      <c r="D11703" s="27" t="s">
        <v>44</v>
      </c>
    </row>
    <row r="11704" customFormat="false" ht="13.5" hidden="false" customHeight="true" outlineLevel="0" collapsed="false">
      <c r="A11704" s="31" t="s">
        <v>17072</v>
      </c>
      <c r="C11704" s="0" t="s">
        <v>17070</v>
      </c>
      <c r="D11704" s="27" t="s">
        <v>46</v>
      </c>
    </row>
    <row r="11705" customFormat="false" ht="13.5" hidden="false" customHeight="true" outlineLevel="0" collapsed="false">
      <c r="A11705" s="31" t="s">
        <v>17073</v>
      </c>
      <c r="B11705" s="27" t="s">
        <v>40</v>
      </c>
      <c r="C11705" s="0" t="s">
        <v>17074</v>
      </c>
      <c r="D11705" s="27" t="s">
        <v>55</v>
      </c>
    </row>
    <row r="11706" customFormat="false" ht="13.5" hidden="false" customHeight="true" outlineLevel="0" collapsed="false">
      <c r="A11706" s="31" t="s">
        <v>17075</v>
      </c>
      <c r="C11706" s="0" t="s">
        <v>17074</v>
      </c>
      <c r="D11706" s="27" t="s">
        <v>44</v>
      </c>
    </row>
    <row r="11707" customFormat="false" ht="13.5" hidden="false" customHeight="true" outlineLevel="0" collapsed="false">
      <c r="A11707" s="31" t="s">
        <v>17076</v>
      </c>
      <c r="C11707" s="0" t="s">
        <v>17074</v>
      </c>
      <c r="D11707" s="27" t="s">
        <v>46</v>
      </c>
    </row>
    <row r="11708" customFormat="false" ht="13.5" hidden="false" customHeight="true" outlineLevel="0" collapsed="false">
      <c r="A11708" s="31" t="s">
        <v>17077</v>
      </c>
      <c r="B11708" s="27" t="s">
        <v>40</v>
      </c>
      <c r="C11708" s="0" t="s">
        <v>17078</v>
      </c>
      <c r="D11708" s="27" t="s">
        <v>55</v>
      </c>
    </row>
    <row r="11709" customFormat="false" ht="13.5" hidden="false" customHeight="true" outlineLevel="0" collapsed="false">
      <c r="A11709" s="31" t="s">
        <v>17079</v>
      </c>
      <c r="C11709" s="0" t="s">
        <v>17078</v>
      </c>
      <c r="D11709" s="27" t="s">
        <v>44</v>
      </c>
    </row>
    <row r="11710" customFormat="false" ht="13.5" hidden="false" customHeight="true" outlineLevel="0" collapsed="false">
      <c r="A11710" s="31" t="s">
        <v>17080</v>
      </c>
      <c r="C11710" s="0" t="s">
        <v>17078</v>
      </c>
      <c r="D11710" s="27" t="s">
        <v>46</v>
      </c>
    </row>
    <row r="11711" customFormat="false" ht="13.5" hidden="false" customHeight="true" outlineLevel="0" collapsed="false">
      <c r="A11711" s="31" t="s">
        <v>17081</v>
      </c>
      <c r="B11711" s="27" t="s">
        <v>40</v>
      </c>
      <c r="C11711" s="0" t="s">
        <v>17082</v>
      </c>
      <c r="D11711" s="27" t="s">
        <v>55</v>
      </c>
    </row>
    <row r="11712" customFormat="false" ht="13.5" hidden="false" customHeight="true" outlineLevel="0" collapsed="false">
      <c r="A11712" s="31" t="s">
        <v>17083</v>
      </c>
      <c r="C11712" s="0" t="s">
        <v>17082</v>
      </c>
      <c r="D11712" s="27" t="s">
        <v>44</v>
      </c>
    </row>
    <row r="11713" customFormat="false" ht="13.5" hidden="false" customHeight="true" outlineLevel="0" collapsed="false">
      <c r="A11713" s="31" t="s">
        <v>17084</v>
      </c>
      <c r="C11713" s="0" t="s">
        <v>17082</v>
      </c>
      <c r="D11713" s="27" t="s">
        <v>46</v>
      </c>
    </row>
    <row r="11714" customFormat="false" ht="13.5" hidden="false" customHeight="true" outlineLevel="0" collapsed="false">
      <c r="A11714" s="31" t="s">
        <v>17085</v>
      </c>
      <c r="B11714" s="27" t="s">
        <v>40</v>
      </c>
      <c r="C11714" s="0" t="s">
        <v>17086</v>
      </c>
      <c r="D11714" s="27" t="s">
        <v>62</v>
      </c>
    </row>
    <row r="11715" customFormat="false" ht="13.5" hidden="false" customHeight="true" outlineLevel="0" collapsed="false">
      <c r="A11715" s="31" t="s">
        <v>17087</v>
      </c>
      <c r="C11715" s="0" t="s">
        <v>17086</v>
      </c>
      <c r="D11715" s="27" t="s">
        <v>44</v>
      </c>
    </row>
    <row r="11716" customFormat="false" ht="13.5" hidden="false" customHeight="true" outlineLevel="0" collapsed="false">
      <c r="A11716" s="31" t="s">
        <v>17088</v>
      </c>
      <c r="C11716" s="0" t="s">
        <v>17086</v>
      </c>
      <c r="D11716" s="27" t="s">
        <v>46</v>
      </c>
    </row>
    <row r="11717" customFormat="false" ht="13.5" hidden="false" customHeight="true" outlineLevel="0" collapsed="false">
      <c r="A11717" s="31" t="s">
        <v>17089</v>
      </c>
      <c r="B11717" s="27" t="s">
        <v>40</v>
      </c>
      <c r="C11717" s="0" t="s">
        <v>17090</v>
      </c>
      <c r="D11717" s="27" t="s">
        <v>55</v>
      </c>
    </row>
    <row r="11718" customFormat="false" ht="13.5" hidden="false" customHeight="true" outlineLevel="0" collapsed="false">
      <c r="A11718" s="31" t="s">
        <v>17091</v>
      </c>
      <c r="C11718" s="0" t="s">
        <v>17090</v>
      </c>
      <c r="D11718" s="27" t="s">
        <v>44</v>
      </c>
    </row>
    <row r="11719" customFormat="false" ht="13.5" hidden="false" customHeight="true" outlineLevel="0" collapsed="false">
      <c r="A11719" s="31" t="s">
        <v>17092</v>
      </c>
      <c r="C11719" s="0" t="s">
        <v>17090</v>
      </c>
      <c r="D11719" s="27" t="s">
        <v>46</v>
      </c>
    </row>
    <row r="11720" customFormat="false" ht="13.5" hidden="false" customHeight="true" outlineLevel="0" collapsed="false">
      <c r="A11720" s="31" t="s">
        <v>17093</v>
      </c>
      <c r="B11720" s="27" t="s">
        <v>40</v>
      </c>
      <c r="C11720" s="0" t="s">
        <v>17094</v>
      </c>
      <c r="D11720" s="27" t="s">
        <v>62</v>
      </c>
    </row>
    <row r="11721" customFormat="false" ht="13.5" hidden="false" customHeight="true" outlineLevel="0" collapsed="false">
      <c r="A11721" s="31" t="s">
        <v>17095</v>
      </c>
      <c r="C11721" s="0" t="s">
        <v>17094</v>
      </c>
      <c r="D11721" s="27" t="s">
        <v>44</v>
      </c>
    </row>
    <row r="11722" customFormat="false" ht="13.5" hidden="false" customHeight="true" outlineLevel="0" collapsed="false">
      <c r="A11722" s="31" t="s">
        <v>17096</v>
      </c>
      <c r="C11722" s="0" t="s">
        <v>17094</v>
      </c>
      <c r="D11722" s="27" t="s">
        <v>46</v>
      </c>
    </row>
    <row r="11723" customFormat="false" ht="13.5" hidden="false" customHeight="true" outlineLevel="0" collapsed="false">
      <c r="A11723" s="31" t="s">
        <v>17097</v>
      </c>
      <c r="B11723" s="27" t="s">
        <v>40</v>
      </c>
      <c r="C11723" s="0" t="s">
        <v>17098</v>
      </c>
      <c r="D11723" s="27" t="s">
        <v>55</v>
      </c>
    </row>
    <row r="11724" customFormat="false" ht="13.5" hidden="false" customHeight="true" outlineLevel="0" collapsed="false">
      <c r="A11724" s="31" t="s">
        <v>17099</v>
      </c>
      <c r="C11724" s="0" t="s">
        <v>17098</v>
      </c>
      <c r="D11724" s="27" t="s">
        <v>44</v>
      </c>
    </row>
    <row r="11725" customFormat="false" ht="13.5" hidden="false" customHeight="true" outlineLevel="0" collapsed="false">
      <c r="A11725" s="31" t="s">
        <v>17100</v>
      </c>
      <c r="C11725" s="0" t="s">
        <v>17098</v>
      </c>
      <c r="D11725" s="27" t="s">
        <v>46</v>
      </c>
    </row>
    <row r="11726" customFormat="false" ht="13.5" hidden="false" customHeight="true" outlineLevel="0" collapsed="false">
      <c r="A11726" s="31" t="s">
        <v>17101</v>
      </c>
      <c r="C11726" s="0" t="s">
        <v>17102</v>
      </c>
      <c r="D11726" s="27" t="s">
        <v>62</v>
      </c>
    </row>
    <row r="11727" customFormat="false" ht="13.5" hidden="false" customHeight="true" outlineLevel="0" collapsed="false">
      <c r="A11727" s="31" t="s">
        <v>17103</v>
      </c>
      <c r="B11727" s="27" t="s">
        <v>40</v>
      </c>
      <c r="C11727" s="0" t="s">
        <v>17104</v>
      </c>
      <c r="D11727" s="27" t="s">
        <v>62</v>
      </c>
    </row>
    <row r="11728" customFormat="false" ht="13.5" hidden="false" customHeight="true" outlineLevel="0" collapsed="false">
      <c r="A11728" s="31" t="s">
        <v>17105</v>
      </c>
      <c r="C11728" s="0" t="s">
        <v>17104</v>
      </c>
      <c r="D11728" s="27" t="s">
        <v>44</v>
      </c>
    </row>
    <row r="11729" customFormat="false" ht="13.5" hidden="false" customHeight="true" outlineLevel="0" collapsed="false">
      <c r="A11729" s="31" t="s">
        <v>17106</v>
      </c>
      <c r="C11729" s="0" t="s">
        <v>17104</v>
      </c>
      <c r="D11729" s="27" t="s">
        <v>46</v>
      </c>
    </row>
    <row r="11730" customFormat="false" ht="13.5" hidden="false" customHeight="true" outlineLevel="0" collapsed="false">
      <c r="A11730" s="31" t="s">
        <v>17107</v>
      </c>
      <c r="C11730" s="0" t="s">
        <v>17108</v>
      </c>
      <c r="D11730" s="27" t="s">
        <v>3027</v>
      </c>
    </row>
    <row r="11731" customFormat="false" ht="13.5" hidden="false" customHeight="true" outlineLevel="0" collapsed="false">
      <c r="A11731" s="31" t="s">
        <v>17109</v>
      </c>
      <c r="C11731" s="0" t="s">
        <v>17110</v>
      </c>
      <c r="D11731" s="27" t="s">
        <v>726</v>
      </c>
    </row>
    <row r="11732" customFormat="false" ht="13.5" hidden="false" customHeight="true" outlineLevel="0" collapsed="false">
      <c r="A11732" s="31" t="s">
        <v>17111</v>
      </c>
      <c r="C11732" s="0" t="s">
        <v>17110</v>
      </c>
      <c r="D11732" s="27" t="s">
        <v>975</v>
      </c>
    </row>
    <row r="11733" customFormat="false" ht="13.5" hidden="false" customHeight="true" outlineLevel="0" collapsed="false">
      <c r="A11733" s="31" t="s">
        <v>17112</v>
      </c>
      <c r="B11733" s="27" t="s">
        <v>40</v>
      </c>
      <c r="C11733" s="0" t="s">
        <v>17113</v>
      </c>
      <c r="D11733" s="27" t="s">
        <v>55</v>
      </c>
    </row>
    <row r="11734" customFormat="false" ht="13.5" hidden="false" customHeight="true" outlineLevel="0" collapsed="false">
      <c r="A11734" s="31" t="s">
        <v>17114</v>
      </c>
      <c r="C11734" s="0" t="s">
        <v>17113</v>
      </c>
      <c r="D11734" s="27" t="s">
        <v>44</v>
      </c>
    </row>
    <row r="11735" customFormat="false" ht="13.5" hidden="false" customHeight="true" outlineLevel="0" collapsed="false">
      <c r="A11735" s="31" t="s">
        <v>17115</v>
      </c>
      <c r="C11735" s="0" t="s">
        <v>17113</v>
      </c>
      <c r="D11735" s="27" t="s">
        <v>46</v>
      </c>
    </row>
    <row r="11736" customFormat="false" ht="13.5" hidden="false" customHeight="true" outlineLevel="0" collapsed="false">
      <c r="A11736" s="31" t="s">
        <v>17116</v>
      </c>
      <c r="C11736" s="0" t="s">
        <v>17117</v>
      </c>
      <c r="D11736" s="27" t="s">
        <v>55</v>
      </c>
    </row>
    <row r="11737" customFormat="false" ht="13.5" hidden="false" customHeight="true" outlineLevel="0" collapsed="false">
      <c r="A11737" s="31" t="s">
        <v>17118</v>
      </c>
      <c r="C11737" s="0" t="s">
        <v>17119</v>
      </c>
      <c r="D11737" s="27" t="s">
        <v>55</v>
      </c>
    </row>
    <row r="11738" customFormat="false" ht="13.5" hidden="false" customHeight="true" outlineLevel="0" collapsed="false">
      <c r="A11738" s="31" t="s">
        <v>17120</v>
      </c>
      <c r="C11738" s="0" t="s">
        <v>17121</v>
      </c>
      <c r="D11738" s="27" t="s">
        <v>55</v>
      </c>
    </row>
    <row r="11739" customFormat="false" ht="13.5" hidden="false" customHeight="true" outlineLevel="0" collapsed="false">
      <c r="A11739" s="31" t="s">
        <v>17122</v>
      </c>
      <c r="C11739" s="0" t="s">
        <v>17123</v>
      </c>
      <c r="D11739" s="27" t="s">
        <v>55</v>
      </c>
    </row>
    <row r="11740" customFormat="false" ht="13.5" hidden="false" customHeight="true" outlineLevel="0" collapsed="false">
      <c r="A11740" s="31" t="s">
        <v>17124</v>
      </c>
      <c r="C11740" s="0" t="s">
        <v>17125</v>
      </c>
      <c r="D11740" s="27" t="s">
        <v>55</v>
      </c>
    </row>
    <row r="11741" customFormat="false" ht="13.5" hidden="false" customHeight="true" outlineLevel="0" collapsed="false">
      <c r="A11741" s="31" t="s">
        <v>17126</v>
      </c>
      <c r="C11741" s="0" t="s">
        <v>17127</v>
      </c>
      <c r="D11741" s="27" t="s">
        <v>55</v>
      </c>
    </row>
    <row r="11742" customFormat="false" ht="13.5" hidden="false" customHeight="true" outlineLevel="0" collapsed="false">
      <c r="A11742" s="31" t="s">
        <v>17128</v>
      </c>
      <c r="C11742" s="0" t="s">
        <v>17129</v>
      </c>
      <c r="D11742" s="27" t="s">
        <v>6235</v>
      </c>
    </row>
    <row r="11743" customFormat="false" ht="13.5" hidden="false" customHeight="true" outlineLevel="0" collapsed="false">
      <c r="A11743" s="31" t="s">
        <v>17130</v>
      </c>
      <c r="C11743" s="0" t="s">
        <v>17131</v>
      </c>
      <c r="D11743" s="27" t="s">
        <v>55</v>
      </c>
    </row>
    <row r="11744" customFormat="false" ht="13.5" hidden="false" customHeight="true" outlineLevel="0" collapsed="false">
      <c r="A11744" s="31" t="s">
        <v>17132</v>
      </c>
      <c r="C11744" s="0" t="s">
        <v>17133</v>
      </c>
      <c r="D11744" s="27" t="s">
        <v>55</v>
      </c>
    </row>
    <row r="11745" customFormat="false" ht="13.5" hidden="false" customHeight="true" outlineLevel="0" collapsed="false">
      <c r="A11745" s="31" t="s">
        <v>17134</v>
      </c>
      <c r="C11745" s="0" t="s">
        <v>17135</v>
      </c>
      <c r="D11745" s="27" t="s">
        <v>55</v>
      </c>
    </row>
    <row r="11746" customFormat="false" ht="13.5" hidden="false" customHeight="true" outlineLevel="0" collapsed="false">
      <c r="A11746" s="31" t="s">
        <v>17136</v>
      </c>
      <c r="C11746" s="0" t="s">
        <v>17137</v>
      </c>
      <c r="D11746" s="27" t="s">
        <v>55</v>
      </c>
    </row>
    <row r="11747" customFormat="false" ht="13.5" hidden="false" customHeight="true" outlineLevel="0" collapsed="false">
      <c r="A11747" s="31" t="s">
        <v>17138</v>
      </c>
      <c r="C11747" s="0" t="s">
        <v>17139</v>
      </c>
      <c r="D11747" s="27" t="s">
        <v>55</v>
      </c>
    </row>
    <row r="11748" customFormat="false" ht="13.5" hidden="false" customHeight="true" outlineLevel="0" collapsed="false">
      <c r="A11748" s="31" t="s">
        <v>17140</v>
      </c>
      <c r="C11748" s="0" t="s">
        <v>17141</v>
      </c>
      <c r="D11748" s="27" t="s">
        <v>55</v>
      </c>
    </row>
    <row r="11749" customFormat="false" ht="13.5" hidden="false" customHeight="true" outlineLevel="0" collapsed="false">
      <c r="A11749" s="31" t="s">
        <v>17142</v>
      </c>
      <c r="C11749" s="0" t="s">
        <v>17143</v>
      </c>
      <c r="D11749" s="27" t="s">
        <v>55</v>
      </c>
    </row>
    <row r="11750" customFormat="false" ht="13.5" hidden="false" customHeight="true" outlineLevel="0" collapsed="false">
      <c r="A11750" s="31" t="s">
        <v>17144</v>
      </c>
      <c r="C11750" s="0" t="s">
        <v>17145</v>
      </c>
      <c r="D11750" s="27" t="s">
        <v>55</v>
      </c>
      <c r="E11750" s="27" t="s">
        <v>56</v>
      </c>
    </row>
    <row r="11751" customFormat="false" ht="13.5" hidden="false" customHeight="true" outlineLevel="0" collapsed="false">
      <c r="A11751" s="31" t="s">
        <v>17146</v>
      </c>
      <c r="C11751" s="0" t="s">
        <v>17147</v>
      </c>
      <c r="D11751" s="27" t="s">
        <v>55</v>
      </c>
    </row>
    <row r="11752" customFormat="false" ht="13.5" hidden="false" customHeight="true" outlineLevel="0" collapsed="false">
      <c r="A11752" s="31" t="s">
        <v>17148</v>
      </c>
      <c r="B11752" s="27" t="s">
        <v>40</v>
      </c>
      <c r="C11752" s="0" t="s">
        <v>17149</v>
      </c>
      <c r="D11752" s="27" t="s">
        <v>17150</v>
      </c>
    </row>
    <row r="11753" customFormat="false" ht="13.5" hidden="false" customHeight="true" outlineLevel="0" collapsed="false">
      <c r="A11753" s="31" t="s">
        <v>17151</v>
      </c>
      <c r="C11753" s="0" t="s">
        <v>17149</v>
      </c>
      <c r="D11753" s="27" t="s">
        <v>44</v>
      </c>
    </row>
    <row r="11754" customFormat="false" ht="13.5" hidden="false" customHeight="true" outlineLevel="0" collapsed="false">
      <c r="A11754" s="31" t="s">
        <v>17152</v>
      </c>
      <c r="C11754" s="0" t="s">
        <v>17149</v>
      </c>
      <c r="D11754" s="27" t="s">
        <v>46</v>
      </c>
    </row>
    <row r="11755" customFormat="false" ht="13.5" hidden="false" customHeight="true" outlineLevel="0" collapsed="false">
      <c r="A11755" s="31" t="s">
        <v>17153</v>
      </c>
      <c r="B11755" s="27" t="s">
        <v>40</v>
      </c>
      <c r="C11755" s="0" t="s">
        <v>17154</v>
      </c>
      <c r="D11755" s="27" t="s">
        <v>17155</v>
      </c>
    </row>
    <row r="11756" customFormat="false" ht="13.5" hidden="false" customHeight="true" outlineLevel="0" collapsed="false">
      <c r="A11756" s="31" t="s">
        <v>17156</v>
      </c>
      <c r="C11756" s="0" t="s">
        <v>17154</v>
      </c>
      <c r="D11756" s="27" t="s">
        <v>44</v>
      </c>
    </row>
    <row r="11757" customFormat="false" ht="13.5" hidden="false" customHeight="true" outlineLevel="0" collapsed="false">
      <c r="A11757" s="31" t="s">
        <v>17157</v>
      </c>
      <c r="C11757" s="0" t="s">
        <v>17154</v>
      </c>
      <c r="D11757" s="27" t="s">
        <v>46</v>
      </c>
    </row>
    <row r="11758" customFormat="false" ht="13.5" hidden="false" customHeight="true" outlineLevel="0" collapsed="false">
      <c r="A11758" s="31" t="s">
        <v>17158</v>
      </c>
      <c r="B11758" s="27" t="s">
        <v>40</v>
      </c>
      <c r="C11758" s="0" t="s">
        <v>17154</v>
      </c>
      <c r="D11758" s="27" t="s">
        <v>17159</v>
      </c>
    </row>
    <row r="11759" customFormat="false" ht="13.5" hidden="false" customHeight="true" outlineLevel="0" collapsed="false">
      <c r="A11759" s="31" t="s">
        <v>17160</v>
      </c>
      <c r="C11759" s="0" t="s">
        <v>17154</v>
      </c>
      <c r="D11759" s="27" t="s">
        <v>44</v>
      </c>
    </row>
    <row r="11760" customFormat="false" ht="13.5" hidden="false" customHeight="true" outlineLevel="0" collapsed="false">
      <c r="A11760" s="31" t="s">
        <v>17161</v>
      </c>
      <c r="C11760" s="0" t="s">
        <v>17154</v>
      </c>
      <c r="D11760" s="27" t="s">
        <v>46</v>
      </c>
    </row>
    <row r="11761" customFormat="false" ht="13.5" hidden="false" customHeight="true" outlineLevel="0" collapsed="false">
      <c r="A11761" s="31" t="s">
        <v>17162</v>
      </c>
      <c r="B11761" s="27" t="s">
        <v>40</v>
      </c>
      <c r="C11761" s="0" t="s">
        <v>17154</v>
      </c>
      <c r="D11761" s="27" t="s">
        <v>17163</v>
      </c>
    </row>
    <row r="11762" customFormat="false" ht="13.5" hidden="false" customHeight="true" outlineLevel="0" collapsed="false">
      <c r="A11762" s="31" t="s">
        <v>17164</v>
      </c>
      <c r="C11762" s="0" t="s">
        <v>17154</v>
      </c>
      <c r="D11762" s="27" t="s">
        <v>44</v>
      </c>
    </row>
    <row r="11763" customFormat="false" ht="13.5" hidden="false" customHeight="true" outlineLevel="0" collapsed="false">
      <c r="A11763" s="31" t="s">
        <v>17165</v>
      </c>
      <c r="C11763" s="0" t="s">
        <v>17154</v>
      </c>
      <c r="D11763" s="27" t="s">
        <v>46</v>
      </c>
    </row>
    <row r="11764" customFormat="false" ht="13.5" hidden="false" customHeight="true" outlineLevel="0" collapsed="false">
      <c r="A11764" s="31" t="s">
        <v>17166</v>
      </c>
      <c r="B11764" s="27" t="s">
        <v>40</v>
      </c>
      <c r="C11764" s="0" t="s">
        <v>17154</v>
      </c>
      <c r="D11764" s="27" t="s">
        <v>17167</v>
      </c>
    </row>
    <row r="11765" customFormat="false" ht="13.5" hidden="false" customHeight="true" outlineLevel="0" collapsed="false">
      <c r="A11765" s="31" t="s">
        <v>17168</v>
      </c>
      <c r="C11765" s="0" t="s">
        <v>17154</v>
      </c>
      <c r="D11765" s="27" t="s">
        <v>44</v>
      </c>
    </row>
    <row r="11766" customFormat="false" ht="13.5" hidden="false" customHeight="true" outlineLevel="0" collapsed="false">
      <c r="A11766" s="31" t="s">
        <v>17169</v>
      </c>
      <c r="C11766" s="0" t="s">
        <v>17154</v>
      </c>
      <c r="D11766" s="27" t="s">
        <v>46</v>
      </c>
    </row>
    <row r="11767" customFormat="false" ht="13.5" hidden="false" customHeight="true" outlineLevel="0" collapsed="false">
      <c r="A11767" s="31" t="s">
        <v>17170</v>
      </c>
      <c r="B11767" s="27" t="s">
        <v>40</v>
      </c>
      <c r="C11767" s="0" t="s">
        <v>17154</v>
      </c>
      <c r="D11767" s="27" t="s">
        <v>17171</v>
      </c>
    </row>
    <row r="11768" customFormat="false" ht="13.5" hidden="false" customHeight="true" outlineLevel="0" collapsed="false">
      <c r="A11768" s="31" t="s">
        <v>17172</v>
      </c>
      <c r="C11768" s="0" t="s">
        <v>17154</v>
      </c>
      <c r="D11768" s="27" t="s">
        <v>44</v>
      </c>
    </row>
    <row r="11769" customFormat="false" ht="13.5" hidden="false" customHeight="true" outlineLevel="0" collapsed="false">
      <c r="A11769" s="31" t="s">
        <v>17173</v>
      </c>
      <c r="C11769" s="0" t="s">
        <v>17154</v>
      </c>
      <c r="D11769" s="27" t="s">
        <v>46</v>
      </c>
    </row>
    <row r="11770" customFormat="false" ht="13.5" hidden="false" customHeight="true" outlineLevel="0" collapsed="false">
      <c r="A11770" s="31" t="s">
        <v>17174</v>
      </c>
      <c r="B11770" s="27" t="s">
        <v>40</v>
      </c>
      <c r="C11770" s="0" t="s">
        <v>17154</v>
      </c>
      <c r="D11770" s="27" t="s">
        <v>17175</v>
      </c>
    </row>
    <row r="11771" customFormat="false" ht="13.5" hidden="false" customHeight="true" outlineLevel="0" collapsed="false">
      <c r="A11771" s="31" t="s">
        <v>17176</v>
      </c>
      <c r="C11771" s="0" t="s">
        <v>17154</v>
      </c>
      <c r="D11771" s="27" t="s">
        <v>44</v>
      </c>
    </row>
    <row r="11772" customFormat="false" ht="13.5" hidden="false" customHeight="true" outlineLevel="0" collapsed="false">
      <c r="A11772" s="31" t="s">
        <v>17177</v>
      </c>
      <c r="C11772" s="0" t="s">
        <v>17154</v>
      </c>
      <c r="D11772" s="27" t="s">
        <v>46</v>
      </c>
    </row>
    <row r="11773" customFormat="false" ht="13.5" hidden="false" customHeight="true" outlineLevel="0" collapsed="false">
      <c r="A11773" s="31" t="s">
        <v>17178</v>
      </c>
      <c r="B11773" s="27" t="s">
        <v>40</v>
      </c>
      <c r="C11773" s="0" t="s">
        <v>17154</v>
      </c>
      <c r="D11773" s="27" t="s">
        <v>17179</v>
      </c>
    </row>
    <row r="11774" customFormat="false" ht="13.5" hidden="false" customHeight="true" outlineLevel="0" collapsed="false">
      <c r="A11774" s="31" t="s">
        <v>17180</v>
      </c>
      <c r="C11774" s="0" t="s">
        <v>17154</v>
      </c>
      <c r="D11774" s="27" t="s">
        <v>44</v>
      </c>
    </row>
    <row r="11775" customFormat="false" ht="13.5" hidden="false" customHeight="true" outlineLevel="0" collapsed="false">
      <c r="A11775" s="31" t="s">
        <v>17181</v>
      </c>
      <c r="C11775" s="0" t="s">
        <v>17154</v>
      </c>
      <c r="D11775" s="27" t="s">
        <v>46</v>
      </c>
    </row>
    <row r="11776" customFormat="false" ht="13.5" hidden="false" customHeight="true" outlineLevel="0" collapsed="false">
      <c r="A11776" s="31" t="s">
        <v>17182</v>
      </c>
      <c r="B11776" s="27" t="s">
        <v>40</v>
      </c>
      <c r="C11776" s="0" t="s">
        <v>17154</v>
      </c>
      <c r="D11776" s="27" t="s">
        <v>17183</v>
      </c>
    </row>
    <row r="11777" customFormat="false" ht="13.5" hidden="false" customHeight="true" outlineLevel="0" collapsed="false">
      <c r="A11777" s="31" t="s">
        <v>17184</v>
      </c>
      <c r="C11777" s="0" t="s">
        <v>17154</v>
      </c>
      <c r="D11777" s="27" t="s">
        <v>44</v>
      </c>
    </row>
    <row r="11778" customFormat="false" ht="13.5" hidden="false" customHeight="true" outlineLevel="0" collapsed="false">
      <c r="A11778" s="31" t="s">
        <v>17185</v>
      </c>
      <c r="C11778" s="0" t="s">
        <v>17154</v>
      </c>
      <c r="D11778" s="27" t="s">
        <v>46</v>
      </c>
    </row>
    <row r="11779" customFormat="false" ht="13.5" hidden="false" customHeight="true" outlineLevel="0" collapsed="false">
      <c r="A11779" s="31" t="s">
        <v>17186</v>
      </c>
      <c r="B11779" s="27" t="s">
        <v>40</v>
      </c>
      <c r="C11779" s="0" t="s">
        <v>17154</v>
      </c>
      <c r="D11779" s="27" t="s">
        <v>17187</v>
      </c>
    </row>
    <row r="11780" customFormat="false" ht="13.5" hidden="false" customHeight="true" outlineLevel="0" collapsed="false">
      <c r="A11780" s="31" t="s">
        <v>17176</v>
      </c>
      <c r="C11780" s="0" t="s">
        <v>17154</v>
      </c>
      <c r="D11780" s="27" t="s">
        <v>44</v>
      </c>
    </row>
    <row r="11781" customFormat="false" ht="13.5" hidden="false" customHeight="true" outlineLevel="0" collapsed="false">
      <c r="A11781" s="31" t="s">
        <v>17177</v>
      </c>
      <c r="C11781" s="0" t="s">
        <v>17154</v>
      </c>
      <c r="D11781" s="27" t="s">
        <v>46</v>
      </c>
    </row>
    <row r="11782" customFormat="false" ht="13.5" hidden="false" customHeight="true" outlineLevel="0" collapsed="false">
      <c r="A11782" s="31" t="s">
        <v>17188</v>
      </c>
      <c r="B11782" s="27" t="s">
        <v>40</v>
      </c>
      <c r="C11782" s="0" t="s">
        <v>17154</v>
      </c>
      <c r="D11782" s="27" t="s">
        <v>17189</v>
      </c>
    </row>
    <row r="11783" customFormat="false" ht="13.5" hidden="false" customHeight="true" outlineLevel="0" collapsed="false">
      <c r="A11783" s="31" t="s">
        <v>17180</v>
      </c>
      <c r="C11783" s="0" t="s">
        <v>17154</v>
      </c>
      <c r="D11783" s="27" t="s">
        <v>44</v>
      </c>
    </row>
    <row r="11784" customFormat="false" ht="13.5" hidden="false" customHeight="true" outlineLevel="0" collapsed="false">
      <c r="A11784" s="31" t="s">
        <v>17181</v>
      </c>
      <c r="C11784" s="0" t="s">
        <v>17154</v>
      </c>
      <c r="D11784" s="27" t="s">
        <v>46</v>
      </c>
    </row>
    <row r="11785" customFormat="false" ht="13.5" hidden="false" customHeight="true" outlineLevel="0" collapsed="false">
      <c r="A11785" s="31" t="s">
        <v>17190</v>
      </c>
      <c r="B11785" s="27" t="s">
        <v>40</v>
      </c>
      <c r="C11785" s="0" t="s">
        <v>17154</v>
      </c>
      <c r="D11785" s="27" t="s">
        <v>17191</v>
      </c>
    </row>
    <row r="11786" customFormat="false" ht="13.5" hidden="false" customHeight="true" outlineLevel="0" collapsed="false">
      <c r="A11786" s="31" t="s">
        <v>17192</v>
      </c>
      <c r="C11786" s="0" t="s">
        <v>17154</v>
      </c>
      <c r="D11786" s="27" t="s">
        <v>44</v>
      </c>
    </row>
    <row r="11787" customFormat="false" ht="13.5" hidden="false" customHeight="true" outlineLevel="0" collapsed="false">
      <c r="A11787" s="31" t="s">
        <v>17193</v>
      </c>
      <c r="C11787" s="0" t="s">
        <v>17154</v>
      </c>
      <c r="D11787" s="27" t="s">
        <v>46</v>
      </c>
    </row>
    <row r="11788" customFormat="false" ht="13.5" hidden="false" customHeight="true" outlineLevel="0" collapsed="false">
      <c r="A11788" s="31" t="s">
        <v>17194</v>
      </c>
      <c r="B11788" s="27" t="s">
        <v>40</v>
      </c>
      <c r="C11788" s="0" t="s">
        <v>17154</v>
      </c>
      <c r="D11788" s="27" t="s">
        <v>17195</v>
      </c>
    </row>
    <row r="11789" customFormat="false" ht="13.5" hidden="false" customHeight="true" outlineLevel="0" collapsed="false">
      <c r="A11789" s="31" t="s">
        <v>17184</v>
      </c>
      <c r="C11789" s="0" t="s">
        <v>17154</v>
      </c>
      <c r="D11789" s="27" t="s">
        <v>44</v>
      </c>
    </row>
    <row r="11790" customFormat="false" ht="13.5" hidden="false" customHeight="true" outlineLevel="0" collapsed="false">
      <c r="A11790" s="31" t="s">
        <v>17185</v>
      </c>
      <c r="C11790" s="0" t="s">
        <v>17154</v>
      </c>
      <c r="D11790" s="27" t="s">
        <v>46</v>
      </c>
    </row>
    <row r="11791" customFormat="false" ht="13.5" hidden="false" customHeight="true" outlineLevel="0" collapsed="false">
      <c r="A11791" s="31" t="s">
        <v>17196</v>
      </c>
      <c r="B11791" s="27" t="s">
        <v>40</v>
      </c>
      <c r="C11791" s="0" t="s">
        <v>17154</v>
      </c>
      <c r="D11791" s="27" t="s">
        <v>17197</v>
      </c>
    </row>
    <row r="11792" customFormat="false" ht="13.5" hidden="false" customHeight="true" outlineLevel="0" collapsed="false">
      <c r="A11792" s="31" t="s">
        <v>17160</v>
      </c>
      <c r="C11792" s="0" t="s">
        <v>17154</v>
      </c>
      <c r="D11792" s="27" t="s">
        <v>44</v>
      </c>
    </row>
    <row r="11793" customFormat="false" ht="13.5" hidden="false" customHeight="true" outlineLevel="0" collapsed="false">
      <c r="A11793" s="31" t="s">
        <v>17161</v>
      </c>
      <c r="C11793" s="0" t="s">
        <v>17154</v>
      </c>
      <c r="D11793" s="27" t="s">
        <v>46</v>
      </c>
    </row>
    <row r="11794" customFormat="false" ht="13.5" hidden="false" customHeight="true" outlineLevel="0" collapsed="false">
      <c r="A11794" s="31" t="s">
        <v>17198</v>
      </c>
      <c r="B11794" s="27" t="s">
        <v>40</v>
      </c>
      <c r="C11794" s="0" t="s">
        <v>17154</v>
      </c>
      <c r="D11794" s="27" t="s">
        <v>17199</v>
      </c>
    </row>
    <row r="11795" customFormat="false" ht="13.5" hidden="false" customHeight="true" outlineLevel="0" collapsed="false">
      <c r="A11795" s="31" t="s">
        <v>17200</v>
      </c>
      <c r="C11795" s="0" t="s">
        <v>17154</v>
      </c>
      <c r="D11795" s="27" t="s">
        <v>44</v>
      </c>
    </row>
    <row r="11796" customFormat="false" ht="13.5" hidden="false" customHeight="true" outlineLevel="0" collapsed="false">
      <c r="A11796" s="31" t="s">
        <v>17201</v>
      </c>
      <c r="C11796" s="0" t="s">
        <v>17154</v>
      </c>
      <c r="D11796" s="27" t="s">
        <v>46</v>
      </c>
    </row>
    <row r="11797" customFormat="false" ht="13.5" hidden="false" customHeight="true" outlineLevel="0" collapsed="false">
      <c r="A11797" s="31" t="s">
        <v>17202</v>
      </c>
      <c r="B11797" s="27" t="s">
        <v>40</v>
      </c>
      <c r="C11797" s="0" t="s">
        <v>17154</v>
      </c>
      <c r="D11797" s="27" t="s">
        <v>17203</v>
      </c>
    </row>
    <row r="11798" customFormat="false" ht="13.5" hidden="false" customHeight="true" outlineLevel="0" collapsed="false">
      <c r="A11798" s="31" t="s">
        <v>17164</v>
      </c>
      <c r="C11798" s="0" t="s">
        <v>17154</v>
      </c>
      <c r="D11798" s="27" t="s">
        <v>44</v>
      </c>
    </row>
    <row r="11799" customFormat="false" ht="13.5" hidden="false" customHeight="true" outlineLevel="0" collapsed="false">
      <c r="A11799" s="31" t="s">
        <v>17165</v>
      </c>
      <c r="C11799" s="0" t="s">
        <v>17154</v>
      </c>
      <c r="D11799" s="27" t="s">
        <v>46</v>
      </c>
    </row>
    <row r="11800" customFormat="false" ht="13.5" hidden="false" customHeight="true" outlineLevel="0" collapsed="false">
      <c r="A11800" s="31" t="s">
        <v>17204</v>
      </c>
      <c r="B11800" s="27" t="s">
        <v>40</v>
      </c>
      <c r="C11800" s="0" t="s">
        <v>17154</v>
      </c>
      <c r="D11800" s="27" t="s">
        <v>17205</v>
      </c>
    </row>
    <row r="11801" customFormat="false" ht="13.5" hidden="false" customHeight="true" outlineLevel="0" collapsed="false">
      <c r="A11801" s="31" t="s">
        <v>17168</v>
      </c>
      <c r="C11801" s="0" t="s">
        <v>17154</v>
      </c>
      <c r="D11801" s="27" t="s">
        <v>44</v>
      </c>
    </row>
    <row r="11802" customFormat="false" ht="13.5" hidden="false" customHeight="true" outlineLevel="0" collapsed="false">
      <c r="A11802" s="31" t="s">
        <v>17169</v>
      </c>
      <c r="C11802" s="0" t="s">
        <v>17154</v>
      </c>
      <c r="D11802" s="27" t="s">
        <v>46</v>
      </c>
    </row>
    <row r="11803" customFormat="false" ht="13.5" hidden="false" customHeight="true" outlineLevel="0" collapsed="false">
      <c r="A11803" s="31" t="s">
        <v>17206</v>
      </c>
      <c r="B11803" s="27" t="s">
        <v>40</v>
      </c>
      <c r="C11803" s="0" t="s">
        <v>17154</v>
      </c>
      <c r="D11803" s="27" t="s">
        <v>17207</v>
      </c>
    </row>
    <row r="11804" customFormat="false" ht="13.5" hidden="false" customHeight="true" outlineLevel="0" collapsed="false">
      <c r="A11804" s="31" t="s">
        <v>17156</v>
      </c>
      <c r="C11804" s="0" t="s">
        <v>17154</v>
      </c>
      <c r="D11804" s="27" t="s">
        <v>44</v>
      </c>
    </row>
    <row r="11805" customFormat="false" ht="13.5" hidden="false" customHeight="true" outlineLevel="0" collapsed="false">
      <c r="A11805" s="31" t="s">
        <v>17157</v>
      </c>
      <c r="C11805" s="0" t="s">
        <v>17154</v>
      </c>
      <c r="D11805" s="27" t="s">
        <v>46</v>
      </c>
    </row>
    <row r="11806" customFormat="false" ht="13.5" hidden="false" customHeight="true" outlineLevel="0" collapsed="false">
      <c r="A11806" s="31" t="s">
        <v>17208</v>
      </c>
      <c r="B11806" s="27" t="s">
        <v>40</v>
      </c>
      <c r="C11806" s="0" t="s">
        <v>17154</v>
      </c>
      <c r="D11806" s="27" t="s">
        <v>17209</v>
      </c>
    </row>
    <row r="11807" customFormat="false" ht="13.5" hidden="false" customHeight="true" outlineLevel="0" collapsed="false">
      <c r="A11807" s="31" t="s">
        <v>17160</v>
      </c>
      <c r="C11807" s="0" t="s">
        <v>17154</v>
      </c>
      <c r="D11807" s="27" t="s">
        <v>44</v>
      </c>
    </row>
    <row r="11808" customFormat="false" ht="13.5" hidden="false" customHeight="true" outlineLevel="0" collapsed="false">
      <c r="A11808" s="31" t="s">
        <v>17161</v>
      </c>
      <c r="C11808" s="0" t="s">
        <v>17154</v>
      </c>
      <c r="D11808" s="27" t="s">
        <v>46</v>
      </c>
    </row>
    <row r="11809" customFormat="false" ht="13.5" hidden="false" customHeight="true" outlineLevel="0" collapsed="false">
      <c r="A11809" s="31" t="s">
        <v>17210</v>
      </c>
      <c r="B11809" s="27" t="s">
        <v>40</v>
      </c>
      <c r="C11809" s="0" t="s">
        <v>17154</v>
      </c>
      <c r="D11809" s="27" t="s">
        <v>17211</v>
      </c>
    </row>
    <row r="11810" customFormat="false" ht="13.5" hidden="false" customHeight="true" outlineLevel="0" collapsed="false">
      <c r="A11810" s="31" t="s">
        <v>17200</v>
      </c>
      <c r="C11810" s="0" t="s">
        <v>17154</v>
      </c>
      <c r="D11810" s="27" t="s">
        <v>44</v>
      </c>
    </row>
    <row r="11811" customFormat="false" ht="13.5" hidden="false" customHeight="true" outlineLevel="0" collapsed="false">
      <c r="A11811" s="31" t="s">
        <v>17201</v>
      </c>
      <c r="C11811" s="0" t="s">
        <v>17154</v>
      </c>
      <c r="D11811" s="27" t="s">
        <v>46</v>
      </c>
    </row>
    <row r="11812" customFormat="false" ht="13.5" hidden="false" customHeight="true" outlineLevel="0" collapsed="false">
      <c r="A11812" s="31" t="s">
        <v>17212</v>
      </c>
      <c r="B11812" s="27" t="s">
        <v>40</v>
      </c>
      <c r="C11812" s="0" t="s">
        <v>17154</v>
      </c>
      <c r="D11812" s="27" t="s">
        <v>17213</v>
      </c>
    </row>
    <row r="11813" customFormat="false" ht="13.5" hidden="false" customHeight="true" outlineLevel="0" collapsed="false">
      <c r="A11813" s="31" t="s">
        <v>17164</v>
      </c>
      <c r="C11813" s="0" t="s">
        <v>17154</v>
      </c>
      <c r="D11813" s="27" t="s">
        <v>44</v>
      </c>
    </row>
    <row r="11814" customFormat="false" ht="13.5" hidden="false" customHeight="true" outlineLevel="0" collapsed="false">
      <c r="A11814" s="31" t="s">
        <v>17165</v>
      </c>
      <c r="C11814" s="0" t="s">
        <v>17154</v>
      </c>
      <c r="D11814" s="27" t="s">
        <v>46</v>
      </c>
    </row>
    <row r="11815" customFormat="false" ht="13.5" hidden="false" customHeight="true" outlineLevel="0" collapsed="false">
      <c r="A11815" s="31" t="s">
        <v>17214</v>
      </c>
      <c r="B11815" s="27" t="s">
        <v>40</v>
      </c>
      <c r="C11815" s="0" t="s">
        <v>17154</v>
      </c>
      <c r="D11815" s="27" t="s">
        <v>17215</v>
      </c>
    </row>
    <row r="11816" customFormat="false" ht="13.5" hidden="false" customHeight="true" outlineLevel="0" collapsed="false">
      <c r="A11816" s="31" t="s">
        <v>17168</v>
      </c>
      <c r="C11816" s="0" t="s">
        <v>17154</v>
      </c>
      <c r="D11816" s="27" t="s">
        <v>44</v>
      </c>
    </row>
    <row r="11817" customFormat="false" ht="13.5" hidden="false" customHeight="true" outlineLevel="0" collapsed="false">
      <c r="A11817" s="31" t="s">
        <v>17169</v>
      </c>
      <c r="C11817" s="0" t="s">
        <v>17154</v>
      </c>
      <c r="D11817" s="27" t="s">
        <v>46</v>
      </c>
    </row>
    <row r="11818" customFormat="false" ht="13.5" hidden="false" customHeight="true" outlineLevel="0" collapsed="false">
      <c r="A11818" s="31" t="s">
        <v>17216</v>
      </c>
      <c r="B11818" s="27" t="s">
        <v>40</v>
      </c>
      <c r="C11818" s="0" t="s">
        <v>17154</v>
      </c>
      <c r="D11818" s="27" t="s">
        <v>17217</v>
      </c>
    </row>
    <row r="11819" customFormat="false" ht="13.5" hidden="false" customHeight="true" outlineLevel="0" collapsed="false">
      <c r="A11819" s="31" t="s">
        <v>17156</v>
      </c>
      <c r="C11819" s="0" t="s">
        <v>17154</v>
      </c>
      <c r="D11819" s="27" t="s">
        <v>44</v>
      </c>
    </row>
    <row r="11820" customFormat="false" ht="13.5" hidden="false" customHeight="true" outlineLevel="0" collapsed="false">
      <c r="A11820" s="31" t="s">
        <v>17157</v>
      </c>
      <c r="C11820" s="0" t="s">
        <v>17154</v>
      </c>
      <c r="D11820" s="27" t="s">
        <v>46</v>
      </c>
    </row>
    <row r="11821" customFormat="false" ht="13.5" hidden="false" customHeight="true" outlineLevel="0" collapsed="false">
      <c r="A11821" s="31" t="s">
        <v>17218</v>
      </c>
      <c r="B11821" s="27" t="s">
        <v>40</v>
      </c>
      <c r="C11821" s="0" t="s">
        <v>17154</v>
      </c>
      <c r="D11821" s="27" t="s">
        <v>17219</v>
      </c>
    </row>
    <row r="11822" customFormat="false" ht="13.5" hidden="false" customHeight="true" outlineLevel="0" collapsed="false">
      <c r="A11822" s="31" t="s">
        <v>17176</v>
      </c>
      <c r="C11822" s="0" t="s">
        <v>17154</v>
      </c>
      <c r="D11822" s="27" t="s">
        <v>44</v>
      </c>
    </row>
    <row r="11823" customFormat="false" ht="13.5" hidden="false" customHeight="true" outlineLevel="0" collapsed="false">
      <c r="A11823" s="31" t="s">
        <v>17177</v>
      </c>
      <c r="C11823" s="0" t="s">
        <v>17154</v>
      </c>
      <c r="D11823" s="27" t="s">
        <v>46</v>
      </c>
    </row>
    <row r="11824" customFormat="false" ht="13.5" hidden="false" customHeight="true" outlineLevel="0" collapsed="false">
      <c r="A11824" s="31" t="s">
        <v>17220</v>
      </c>
      <c r="B11824" s="27" t="s">
        <v>40</v>
      </c>
      <c r="C11824" s="0" t="s">
        <v>17154</v>
      </c>
      <c r="D11824" s="27" t="s">
        <v>17221</v>
      </c>
    </row>
    <row r="11825" customFormat="false" ht="13.5" hidden="false" customHeight="true" outlineLevel="0" collapsed="false">
      <c r="A11825" s="31" t="s">
        <v>17180</v>
      </c>
      <c r="C11825" s="0" t="s">
        <v>17154</v>
      </c>
      <c r="D11825" s="27" t="s">
        <v>44</v>
      </c>
    </row>
    <row r="11826" customFormat="false" ht="13.5" hidden="false" customHeight="true" outlineLevel="0" collapsed="false">
      <c r="A11826" s="31" t="s">
        <v>17181</v>
      </c>
      <c r="C11826" s="0" t="s">
        <v>17154</v>
      </c>
      <c r="D11826" s="27" t="s">
        <v>46</v>
      </c>
    </row>
    <row r="11827" customFormat="false" ht="13.5" hidden="false" customHeight="true" outlineLevel="0" collapsed="false">
      <c r="A11827" s="31" t="s">
        <v>17222</v>
      </c>
      <c r="B11827" s="27" t="s">
        <v>40</v>
      </c>
      <c r="C11827" s="0" t="s">
        <v>17154</v>
      </c>
      <c r="D11827" s="27" t="s">
        <v>17223</v>
      </c>
    </row>
    <row r="11828" customFormat="false" ht="13.5" hidden="false" customHeight="true" outlineLevel="0" collapsed="false">
      <c r="A11828" s="31" t="s">
        <v>17192</v>
      </c>
      <c r="C11828" s="0" t="s">
        <v>17154</v>
      </c>
      <c r="D11828" s="27" t="s">
        <v>44</v>
      </c>
    </row>
    <row r="11829" customFormat="false" ht="13.5" hidden="false" customHeight="true" outlineLevel="0" collapsed="false">
      <c r="A11829" s="31" t="s">
        <v>17193</v>
      </c>
      <c r="C11829" s="0" t="s">
        <v>17154</v>
      </c>
      <c r="D11829" s="27" t="s">
        <v>46</v>
      </c>
    </row>
    <row r="11830" customFormat="false" ht="13.5" hidden="false" customHeight="true" outlineLevel="0" collapsed="false">
      <c r="A11830" s="31" t="s">
        <v>17224</v>
      </c>
      <c r="B11830" s="27" t="s">
        <v>40</v>
      </c>
      <c r="C11830" s="0" t="s">
        <v>17154</v>
      </c>
      <c r="D11830" s="27" t="s">
        <v>17225</v>
      </c>
    </row>
    <row r="11831" customFormat="false" ht="13.5" hidden="false" customHeight="true" outlineLevel="0" collapsed="false">
      <c r="A11831" s="31" t="s">
        <v>17184</v>
      </c>
      <c r="C11831" s="0" t="s">
        <v>17154</v>
      </c>
      <c r="D11831" s="27" t="s">
        <v>44</v>
      </c>
    </row>
    <row r="11832" customFormat="false" ht="13.5" hidden="false" customHeight="true" outlineLevel="0" collapsed="false">
      <c r="A11832" s="31" t="s">
        <v>17185</v>
      </c>
      <c r="C11832" s="0" t="s">
        <v>17154</v>
      </c>
      <c r="D11832" s="27" t="s">
        <v>46</v>
      </c>
    </row>
    <row r="11833" customFormat="false" ht="13.5" hidden="false" customHeight="true" outlineLevel="0" collapsed="false">
      <c r="A11833" s="31" t="s">
        <v>17226</v>
      </c>
      <c r="B11833" s="27" t="s">
        <v>40</v>
      </c>
      <c r="C11833" s="0" t="s">
        <v>17154</v>
      </c>
      <c r="D11833" s="27" t="s">
        <v>17227</v>
      </c>
    </row>
    <row r="11834" customFormat="false" ht="13.5" hidden="false" customHeight="true" outlineLevel="0" collapsed="false">
      <c r="A11834" s="31" t="s">
        <v>17172</v>
      </c>
      <c r="C11834" s="0" t="s">
        <v>17154</v>
      </c>
      <c r="D11834" s="27" t="s">
        <v>44</v>
      </c>
    </row>
    <row r="11835" customFormat="false" ht="13.5" hidden="false" customHeight="true" outlineLevel="0" collapsed="false">
      <c r="A11835" s="31" t="s">
        <v>17173</v>
      </c>
      <c r="C11835" s="0" t="s">
        <v>17154</v>
      </c>
      <c r="D11835" s="27" t="s">
        <v>46</v>
      </c>
    </row>
    <row r="11836" customFormat="false" ht="13.5" hidden="false" customHeight="true" outlineLevel="0" collapsed="false">
      <c r="A11836" s="31" t="s">
        <v>17228</v>
      </c>
      <c r="B11836" s="27" t="s">
        <v>40</v>
      </c>
      <c r="C11836" s="0" t="s">
        <v>17154</v>
      </c>
      <c r="D11836" s="27" t="s">
        <v>17229</v>
      </c>
    </row>
    <row r="11837" customFormat="false" ht="13.5" hidden="false" customHeight="true" outlineLevel="0" collapsed="false">
      <c r="A11837" s="31" t="s">
        <v>17176</v>
      </c>
      <c r="C11837" s="0" t="s">
        <v>17154</v>
      </c>
      <c r="D11837" s="27" t="s">
        <v>44</v>
      </c>
    </row>
    <row r="11838" customFormat="false" ht="13.5" hidden="false" customHeight="true" outlineLevel="0" collapsed="false">
      <c r="A11838" s="31" t="s">
        <v>17177</v>
      </c>
      <c r="C11838" s="0" t="s">
        <v>17154</v>
      </c>
      <c r="D11838" s="27" t="s">
        <v>46</v>
      </c>
    </row>
    <row r="11839" customFormat="false" ht="13.5" hidden="false" customHeight="true" outlineLevel="0" collapsed="false">
      <c r="A11839" s="31" t="s">
        <v>17230</v>
      </c>
      <c r="B11839" s="27" t="s">
        <v>40</v>
      </c>
      <c r="C11839" s="0" t="s">
        <v>17154</v>
      </c>
      <c r="D11839" s="27" t="s">
        <v>17231</v>
      </c>
    </row>
    <row r="11840" customFormat="false" ht="13.5" hidden="false" customHeight="true" outlineLevel="0" collapsed="false">
      <c r="A11840" s="31" t="s">
        <v>17192</v>
      </c>
      <c r="C11840" s="0" t="s">
        <v>17154</v>
      </c>
      <c r="D11840" s="27" t="s">
        <v>44</v>
      </c>
    </row>
    <row r="11841" customFormat="false" ht="13.5" hidden="false" customHeight="true" outlineLevel="0" collapsed="false">
      <c r="A11841" s="31" t="s">
        <v>17193</v>
      </c>
      <c r="C11841" s="0" t="s">
        <v>17154</v>
      </c>
      <c r="D11841" s="27" t="s">
        <v>46</v>
      </c>
    </row>
    <row r="11842" customFormat="false" ht="13.5" hidden="false" customHeight="true" outlineLevel="0" collapsed="false">
      <c r="A11842" s="31" t="s">
        <v>17232</v>
      </c>
      <c r="B11842" s="27" t="s">
        <v>40</v>
      </c>
      <c r="C11842" s="0" t="s">
        <v>17154</v>
      </c>
      <c r="D11842" s="27" t="s">
        <v>17233</v>
      </c>
    </row>
    <row r="11843" customFormat="false" ht="13.5" hidden="false" customHeight="true" outlineLevel="0" collapsed="false">
      <c r="A11843" s="31" t="s">
        <v>17184</v>
      </c>
      <c r="C11843" s="0" t="s">
        <v>17154</v>
      </c>
      <c r="D11843" s="27" t="s">
        <v>44</v>
      </c>
    </row>
    <row r="11844" customFormat="false" ht="13.5" hidden="false" customHeight="true" outlineLevel="0" collapsed="false">
      <c r="A11844" s="31" t="s">
        <v>17185</v>
      </c>
      <c r="C11844" s="0" t="s">
        <v>17154</v>
      </c>
      <c r="D11844" s="27" t="s">
        <v>46</v>
      </c>
    </row>
    <row r="11845" customFormat="false" ht="13.5" hidden="false" customHeight="true" outlineLevel="0" collapsed="false">
      <c r="A11845" s="31" t="s">
        <v>17234</v>
      </c>
      <c r="B11845" s="27" t="s">
        <v>40</v>
      </c>
      <c r="C11845" s="0" t="s">
        <v>17154</v>
      </c>
      <c r="D11845" s="27" t="s">
        <v>17235</v>
      </c>
    </row>
    <row r="11846" customFormat="false" ht="13.5" hidden="false" customHeight="true" outlineLevel="0" collapsed="false">
      <c r="A11846" s="31" t="s">
        <v>17172</v>
      </c>
      <c r="C11846" s="0" t="s">
        <v>17154</v>
      </c>
      <c r="D11846" s="27" t="s">
        <v>44</v>
      </c>
    </row>
    <row r="11847" customFormat="false" ht="13.5" hidden="false" customHeight="true" outlineLevel="0" collapsed="false">
      <c r="A11847" s="31" t="s">
        <v>17173</v>
      </c>
      <c r="C11847" s="0" t="s">
        <v>17154</v>
      </c>
      <c r="D11847" s="27" t="s">
        <v>46</v>
      </c>
    </row>
    <row r="11848" customFormat="false" ht="13.5" hidden="false" customHeight="true" outlineLevel="0" collapsed="false">
      <c r="A11848" s="31" t="s">
        <v>17236</v>
      </c>
      <c r="B11848" s="27" t="s">
        <v>40</v>
      </c>
      <c r="C11848" s="0" t="s">
        <v>17154</v>
      </c>
      <c r="D11848" s="27" t="s">
        <v>17237</v>
      </c>
    </row>
    <row r="11849" customFormat="false" ht="13.5" hidden="false" customHeight="true" outlineLevel="0" collapsed="false">
      <c r="A11849" s="31" t="s">
        <v>17200</v>
      </c>
      <c r="C11849" s="0" t="s">
        <v>17154</v>
      </c>
      <c r="D11849" s="27" t="s">
        <v>44</v>
      </c>
    </row>
    <row r="11850" customFormat="false" ht="13.5" hidden="false" customHeight="true" outlineLevel="0" collapsed="false">
      <c r="A11850" s="31" t="s">
        <v>17201</v>
      </c>
      <c r="C11850" s="0" t="s">
        <v>17154</v>
      </c>
      <c r="D11850" s="27" t="s">
        <v>46</v>
      </c>
    </row>
    <row r="11851" customFormat="false" ht="13.5" hidden="false" customHeight="true" outlineLevel="0" collapsed="false">
      <c r="A11851" s="31" t="s">
        <v>17238</v>
      </c>
      <c r="B11851" s="27" t="s">
        <v>40</v>
      </c>
      <c r="C11851" s="0" t="s">
        <v>17154</v>
      </c>
      <c r="D11851" s="27" t="s">
        <v>17239</v>
      </c>
    </row>
    <row r="11852" customFormat="false" ht="13.5" hidden="false" customHeight="true" outlineLevel="0" collapsed="false">
      <c r="A11852" s="31" t="s">
        <v>17164</v>
      </c>
      <c r="C11852" s="0" t="s">
        <v>17154</v>
      </c>
      <c r="D11852" s="27" t="s">
        <v>44</v>
      </c>
    </row>
    <row r="11853" customFormat="false" ht="13.5" hidden="false" customHeight="true" outlineLevel="0" collapsed="false">
      <c r="A11853" s="31" t="s">
        <v>17165</v>
      </c>
      <c r="C11853" s="0" t="s">
        <v>17154</v>
      </c>
      <c r="D11853" s="27" t="s">
        <v>46</v>
      </c>
    </row>
    <row r="11854" customFormat="false" ht="13.5" hidden="false" customHeight="true" outlineLevel="0" collapsed="false">
      <c r="A11854" s="31" t="s">
        <v>17240</v>
      </c>
      <c r="B11854" s="27" t="s">
        <v>40</v>
      </c>
      <c r="C11854" s="0" t="s">
        <v>17154</v>
      </c>
      <c r="D11854" s="27" t="s">
        <v>17241</v>
      </c>
    </row>
    <row r="11855" customFormat="false" ht="13.5" hidden="false" customHeight="true" outlineLevel="0" collapsed="false">
      <c r="A11855" s="31" t="s">
        <v>17168</v>
      </c>
      <c r="C11855" s="0" t="s">
        <v>17154</v>
      </c>
      <c r="D11855" s="27" t="s">
        <v>44</v>
      </c>
    </row>
    <row r="11856" customFormat="false" ht="13.5" hidden="false" customHeight="true" outlineLevel="0" collapsed="false">
      <c r="A11856" s="31" t="s">
        <v>17169</v>
      </c>
      <c r="C11856" s="0" t="s">
        <v>17154</v>
      </c>
      <c r="D11856" s="27" t="s">
        <v>46</v>
      </c>
    </row>
    <row r="11857" customFormat="false" ht="13.5" hidden="false" customHeight="true" outlineLevel="0" collapsed="false">
      <c r="A11857" s="31" t="s">
        <v>17242</v>
      </c>
      <c r="B11857" s="27" t="s">
        <v>40</v>
      </c>
      <c r="C11857" s="0" t="s">
        <v>17154</v>
      </c>
      <c r="D11857" s="27" t="s">
        <v>17243</v>
      </c>
    </row>
    <row r="11858" customFormat="false" ht="13.5" hidden="false" customHeight="true" outlineLevel="0" collapsed="false">
      <c r="A11858" s="31" t="s">
        <v>17156</v>
      </c>
      <c r="C11858" s="0" t="s">
        <v>17154</v>
      </c>
      <c r="D11858" s="27" t="s">
        <v>44</v>
      </c>
    </row>
    <row r="11859" customFormat="false" ht="13.5" hidden="false" customHeight="true" outlineLevel="0" collapsed="false">
      <c r="A11859" s="31" t="s">
        <v>17157</v>
      </c>
      <c r="C11859" s="0" t="s">
        <v>17154</v>
      </c>
      <c r="D11859" s="27" t="s">
        <v>46</v>
      </c>
    </row>
    <row r="11860" customFormat="false" ht="13.5" hidden="false" customHeight="true" outlineLevel="0" collapsed="false">
      <c r="A11860" s="31" t="s">
        <v>17244</v>
      </c>
      <c r="B11860" s="27" t="s">
        <v>40</v>
      </c>
      <c r="C11860" s="0" t="s">
        <v>17154</v>
      </c>
      <c r="D11860" s="27" t="s">
        <v>17245</v>
      </c>
    </row>
    <row r="11861" customFormat="false" ht="13.5" hidden="false" customHeight="true" outlineLevel="0" collapsed="false">
      <c r="A11861" s="31" t="s">
        <v>17160</v>
      </c>
      <c r="C11861" s="0" t="s">
        <v>17154</v>
      </c>
      <c r="D11861" s="27" t="s">
        <v>44</v>
      </c>
    </row>
    <row r="11862" customFormat="false" ht="13.5" hidden="false" customHeight="true" outlineLevel="0" collapsed="false">
      <c r="A11862" s="31" t="s">
        <v>17161</v>
      </c>
      <c r="C11862" s="0" t="s">
        <v>17154</v>
      </c>
      <c r="D11862" s="27" t="s">
        <v>46</v>
      </c>
    </row>
    <row r="11863" customFormat="false" ht="13.5" hidden="false" customHeight="true" outlineLevel="0" collapsed="false">
      <c r="A11863" s="31" t="s">
        <v>17246</v>
      </c>
      <c r="B11863" s="27" t="s">
        <v>40</v>
      </c>
      <c r="C11863" s="0" t="s">
        <v>17154</v>
      </c>
      <c r="D11863" s="27" t="s">
        <v>17247</v>
      </c>
    </row>
    <row r="11864" customFormat="false" ht="13.5" hidden="false" customHeight="true" outlineLevel="0" collapsed="false">
      <c r="A11864" s="31" t="s">
        <v>17200</v>
      </c>
      <c r="C11864" s="0" t="s">
        <v>17154</v>
      </c>
      <c r="D11864" s="27" t="s">
        <v>44</v>
      </c>
    </row>
    <row r="11865" customFormat="false" ht="13.5" hidden="false" customHeight="true" outlineLevel="0" collapsed="false">
      <c r="A11865" s="31" t="s">
        <v>17201</v>
      </c>
      <c r="C11865" s="0" t="s">
        <v>17154</v>
      </c>
      <c r="D11865" s="27" t="s">
        <v>46</v>
      </c>
    </row>
    <row r="11866" customFormat="false" ht="13.5" hidden="false" customHeight="true" outlineLevel="0" collapsed="false">
      <c r="A11866" s="31" t="s">
        <v>17248</v>
      </c>
      <c r="C11866" s="0" t="s">
        <v>17154</v>
      </c>
      <c r="D11866" s="27" t="s">
        <v>17249</v>
      </c>
    </row>
    <row r="11867" customFormat="false" ht="13.5" hidden="false" customHeight="true" outlineLevel="0" collapsed="false">
      <c r="A11867" s="31" t="s">
        <v>17250</v>
      </c>
      <c r="B11867" s="27" t="s">
        <v>40</v>
      </c>
      <c r="C11867" s="0" t="s">
        <v>17154</v>
      </c>
      <c r="D11867" s="27" t="s">
        <v>17251</v>
      </c>
    </row>
    <row r="11868" customFormat="false" ht="13.5" hidden="false" customHeight="true" outlineLevel="0" collapsed="false">
      <c r="A11868" s="31" t="s">
        <v>17156</v>
      </c>
      <c r="C11868" s="0" t="s">
        <v>17154</v>
      </c>
      <c r="D11868" s="27" t="s">
        <v>44</v>
      </c>
    </row>
    <row r="11869" customFormat="false" ht="13.5" hidden="false" customHeight="true" outlineLevel="0" collapsed="false">
      <c r="A11869" s="31" t="s">
        <v>17157</v>
      </c>
      <c r="C11869" s="0" t="s">
        <v>17154</v>
      </c>
      <c r="D11869" s="27" t="s">
        <v>46</v>
      </c>
    </row>
    <row r="11870" customFormat="false" ht="13.5" hidden="false" customHeight="true" outlineLevel="0" collapsed="false">
      <c r="A11870" s="31" t="s">
        <v>17252</v>
      </c>
      <c r="B11870" s="27" t="s">
        <v>40</v>
      </c>
      <c r="C11870" s="0" t="s">
        <v>17154</v>
      </c>
      <c r="D11870" s="27" t="s">
        <v>17253</v>
      </c>
    </row>
    <row r="11871" customFormat="false" ht="13.5" hidden="false" customHeight="true" outlineLevel="0" collapsed="false">
      <c r="A11871" s="31" t="s">
        <v>17160</v>
      </c>
      <c r="C11871" s="0" t="s">
        <v>17154</v>
      </c>
      <c r="D11871" s="27" t="s">
        <v>44</v>
      </c>
    </row>
    <row r="11872" customFormat="false" ht="13.5" hidden="false" customHeight="true" outlineLevel="0" collapsed="false">
      <c r="A11872" s="31" t="s">
        <v>17161</v>
      </c>
      <c r="C11872" s="0" t="s">
        <v>17154</v>
      </c>
      <c r="D11872" s="27" t="s">
        <v>46</v>
      </c>
    </row>
    <row r="11873" customFormat="false" ht="13.5" hidden="false" customHeight="true" outlineLevel="0" collapsed="false">
      <c r="A11873" s="31" t="s">
        <v>17254</v>
      </c>
      <c r="B11873" s="27" t="s">
        <v>40</v>
      </c>
      <c r="C11873" s="0" t="s">
        <v>17154</v>
      </c>
      <c r="D11873" s="27" t="s">
        <v>17255</v>
      </c>
    </row>
    <row r="11874" customFormat="false" ht="13.5" hidden="false" customHeight="true" outlineLevel="0" collapsed="false">
      <c r="A11874" s="31" t="s">
        <v>17192</v>
      </c>
      <c r="C11874" s="0" t="s">
        <v>17154</v>
      </c>
      <c r="D11874" s="27" t="s">
        <v>44</v>
      </c>
    </row>
    <row r="11875" customFormat="false" ht="13.5" hidden="false" customHeight="true" outlineLevel="0" collapsed="false">
      <c r="A11875" s="31" t="s">
        <v>17193</v>
      </c>
      <c r="C11875" s="0" t="s">
        <v>17154</v>
      </c>
      <c r="D11875" s="27" t="s">
        <v>46</v>
      </c>
    </row>
    <row r="11876" customFormat="false" ht="13.5" hidden="false" customHeight="true" outlineLevel="0" collapsed="false">
      <c r="A11876" s="31" t="s">
        <v>17256</v>
      </c>
      <c r="B11876" s="27" t="s">
        <v>40</v>
      </c>
      <c r="C11876" s="0" t="s">
        <v>17154</v>
      </c>
      <c r="D11876" s="27" t="s">
        <v>17257</v>
      </c>
    </row>
    <row r="11877" customFormat="false" ht="13.5" hidden="false" customHeight="true" outlineLevel="0" collapsed="false">
      <c r="A11877" s="31" t="s">
        <v>17184</v>
      </c>
      <c r="C11877" s="0" t="s">
        <v>17154</v>
      </c>
      <c r="D11877" s="27" t="s">
        <v>44</v>
      </c>
    </row>
    <row r="11878" customFormat="false" ht="13.5" hidden="false" customHeight="true" outlineLevel="0" collapsed="false">
      <c r="A11878" s="31" t="s">
        <v>17185</v>
      </c>
      <c r="C11878" s="0" t="s">
        <v>17154</v>
      </c>
      <c r="D11878" s="27" t="s">
        <v>46</v>
      </c>
    </row>
    <row r="11879" customFormat="false" ht="13.5" hidden="false" customHeight="true" outlineLevel="0" collapsed="false">
      <c r="A11879" s="31" t="s">
        <v>17258</v>
      </c>
      <c r="B11879" s="27" t="s">
        <v>40</v>
      </c>
      <c r="C11879" s="0" t="s">
        <v>17154</v>
      </c>
      <c r="D11879" s="27" t="s">
        <v>17259</v>
      </c>
    </row>
    <row r="11880" customFormat="false" ht="13.5" hidden="false" customHeight="true" outlineLevel="0" collapsed="false">
      <c r="A11880" s="31" t="s">
        <v>17176</v>
      </c>
      <c r="C11880" s="0" t="s">
        <v>17154</v>
      </c>
      <c r="D11880" s="27" t="s">
        <v>44</v>
      </c>
    </row>
    <row r="11881" customFormat="false" ht="13.5" hidden="false" customHeight="true" outlineLevel="0" collapsed="false">
      <c r="A11881" s="31" t="s">
        <v>17177</v>
      </c>
      <c r="C11881" s="0" t="s">
        <v>17154</v>
      </c>
      <c r="D11881" s="27" t="s">
        <v>46</v>
      </c>
    </row>
    <row r="11882" customFormat="false" ht="13.5" hidden="false" customHeight="true" outlineLevel="0" collapsed="false">
      <c r="A11882" s="31" t="s">
        <v>17260</v>
      </c>
      <c r="B11882" s="27" t="s">
        <v>40</v>
      </c>
      <c r="C11882" s="0" t="s">
        <v>17154</v>
      </c>
      <c r="D11882" s="27" t="s">
        <v>17261</v>
      </c>
    </row>
    <row r="11883" customFormat="false" ht="13.5" hidden="false" customHeight="true" outlineLevel="0" collapsed="false">
      <c r="A11883" s="31" t="s">
        <v>17180</v>
      </c>
      <c r="C11883" s="0" t="s">
        <v>17154</v>
      </c>
      <c r="D11883" s="27" t="s">
        <v>44</v>
      </c>
    </row>
    <row r="11884" customFormat="false" ht="13.5" hidden="false" customHeight="true" outlineLevel="0" collapsed="false">
      <c r="A11884" s="31" t="s">
        <v>17181</v>
      </c>
      <c r="C11884" s="0" t="s">
        <v>17154</v>
      </c>
      <c r="D11884" s="27" t="s">
        <v>46</v>
      </c>
    </row>
    <row r="11885" customFormat="false" ht="13.5" hidden="false" customHeight="true" outlineLevel="0" collapsed="false">
      <c r="A11885" s="31" t="s">
        <v>17262</v>
      </c>
      <c r="B11885" s="27" t="s">
        <v>40</v>
      </c>
      <c r="C11885" s="0" t="s">
        <v>17154</v>
      </c>
      <c r="D11885" s="27" t="s">
        <v>17263</v>
      </c>
    </row>
    <row r="11886" customFormat="false" ht="13.5" hidden="false" customHeight="true" outlineLevel="0" collapsed="false">
      <c r="A11886" s="31" t="s">
        <v>17192</v>
      </c>
      <c r="C11886" s="0" t="s">
        <v>17154</v>
      </c>
      <c r="D11886" s="27" t="s">
        <v>44</v>
      </c>
    </row>
    <row r="11887" customFormat="false" ht="13.5" hidden="false" customHeight="true" outlineLevel="0" collapsed="false">
      <c r="A11887" s="31" t="s">
        <v>17193</v>
      </c>
      <c r="C11887" s="0" t="s">
        <v>17154</v>
      </c>
      <c r="D11887" s="27" t="s">
        <v>46</v>
      </c>
    </row>
    <row r="11888" customFormat="false" ht="13.5" hidden="false" customHeight="true" outlineLevel="0" collapsed="false">
      <c r="A11888" s="31" t="s">
        <v>17264</v>
      </c>
      <c r="B11888" s="27" t="s">
        <v>40</v>
      </c>
      <c r="C11888" s="0" t="s">
        <v>17154</v>
      </c>
      <c r="D11888" s="27" t="s">
        <v>17265</v>
      </c>
    </row>
    <row r="11889" customFormat="false" ht="13.5" hidden="false" customHeight="true" outlineLevel="0" collapsed="false">
      <c r="A11889" s="31" t="s">
        <v>17184</v>
      </c>
      <c r="C11889" s="0" t="s">
        <v>17154</v>
      </c>
      <c r="D11889" s="27" t="s">
        <v>44</v>
      </c>
    </row>
    <row r="11890" customFormat="false" ht="13.5" hidden="false" customHeight="true" outlineLevel="0" collapsed="false">
      <c r="A11890" s="31" t="s">
        <v>17185</v>
      </c>
      <c r="C11890" s="0" t="s">
        <v>17154</v>
      </c>
      <c r="D11890" s="27" t="s">
        <v>46</v>
      </c>
    </row>
    <row r="11891" customFormat="false" ht="13.5" hidden="false" customHeight="true" outlineLevel="0" collapsed="false">
      <c r="A11891" s="31" t="s">
        <v>17266</v>
      </c>
      <c r="B11891" s="27" t="s">
        <v>40</v>
      </c>
      <c r="C11891" s="0" t="s">
        <v>17154</v>
      </c>
      <c r="D11891" s="27" t="s">
        <v>17267</v>
      </c>
    </row>
    <row r="11892" customFormat="false" ht="13.5" hidden="false" customHeight="true" outlineLevel="0" collapsed="false">
      <c r="A11892" s="31" t="s">
        <v>17172</v>
      </c>
      <c r="C11892" s="0" t="s">
        <v>17154</v>
      </c>
      <c r="D11892" s="27" t="s">
        <v>44</v>
      </c>
    </row>
    <row r="11893" customFormat="false" ht="13.5" hidden="false" customHeight="true" outlineLevel="0" collapsed="false">
      <c r="A11893" s="31" t="s">
        <v>17173</v>
      </c>
      <c r="C11893" s="0" t="s">
        <v>17154</v>
      </c>
      <c r="D11893" s="27" t="s">
        <v>46</v>
      </c>
    </row>
    <row r="11894" customFormat="false" ht="13.5" hidden="false" customHeight="true" outlineLevel="0" collapsed="false">
      <c r="A11894" s="31" t="s">
        <v>17268</v>
      </c>
      <c r="B11894" s="27" t="s">
        <v>40</v>
      </c>
      <c r="C11894" s="0" t="s">
        <v>17154</v>
      </c>
      <c r="D11894" s="27" t="s">
        <v>17269</v>
      </c>
    </row>
    <row r="11895" customFormat="false" ht="13.5" hidden="false" customHeight="true" outlineLevel="0" collapsed="false">
      <c r="A11895" s="31" t="s">
        <v>17176</v>
      </c>
      <c r="C11895" s="0" t="s">
        <v>17154</v>
      </c>
      <c r="D11895" s="27" t="s">
        <v>44</v>
      </c>
    </row>
    <row r="11896" customFormat="false" ht="13.5" hidden="false" customHeight="true" outlineLevel="0" collapsed="false">
      <c r="A11896" s="31" t="s">
        <v>17177</v>
      </c>
      <c r="C11896" s="0" t="s">
        <v>17154</v>
      </c>
      <c r="D11896" s="27" t="s">
        <v>46</v>
      </c>
    </row>
    <row r="11897" customFormat="false" ht="13.5" hidden="false" customHeight="true" outlineLevel="0" collapsed="false">
      <c r="A11897" s="31" t="s">
        <v>17270</v>
      </c>
      <c r="B11897" s="27" t="s">
        <v>40</v>
      </c>
      <c r="C11897" s="0" t="s">
        <v>17154</v>
      </c>
      <c r="D11897" s="27" t="s">
        <v>17271</v>
      </c>
    </row>
    <row r="11898" customFormat="false" ht="13.5" hidden="false" customHeight="true" outlineLevel="0" collapsed="false">
      <c r="A11898" s="31" t="s">
        <v>17168</v>
      </c>
      <c r="C11898" s="0" t="s">
        <v>17154</v>
      </c>
      <c r="D11898" s="27" t="s">
        <v>44</v>
      </c>
    </row>
    <row r="11899" customFormat="false" ht="13.5" hidden="false" customHeight="true" outlineLevel="0" collapsed="false">
      <c r="A11899" s="31" t="s">
        <v>17169</v>
      </c>
      <c r="C11899" s="0" t="s">
        <v>17154</v>
      </c>
      <c r="D11899" s="27" t="s">
        <v>46</v>
      </c>
    </row>
    <row r="11900" customFormat="false" ht="13.5" hidden="false" customHeight="true" outlineLevel="0" collapsed="false">
      <c r="A11900" s="31" t="s">
        <v>17272</v>
      </c>
      <c r="B11900" s="27" t="s">
        <v>40</v>
      </c>
      <c r="C11900" s="0" t="s">
        <v>17154</v>
      </c>
      <c r="D11900" s="27" t="s">
        <v>17273</v>
      </c>
    </row>
    <row r="11901" customFormat="false" ht="13.5" hidden="false" customHeight="true" outlineLevel="0" collapsed="false">
      <c r="A11901" s="31" t="s">
        <v>17160</v>
      </c>
      <c r="C11901" s="0" t="s">
        <v>17154</v>
      </c>
      <c r="D11901" s="27" t="s">
        <v>44</v>
      </c>
    </row>
    <row r="11902" customFormat="false" ht="13.5" hidden="false" customHeight="true" outlineLevel="0" collapsed="false">
      <c r="A11902" s="31" t="s">
        <v>17161</v>
      </c>
      <c r="C11902" s="0" t="s">
        <v>17154</v>
      </c>
      <c r="D11902" s="27" t="s">
        <v>46</v>
      </c>
    </row>
    <row r="11903" customFormat="false" ht="13.5" hidden="false" customHeight="true" outlineLevel="0" collapsed="false">
      <c r="A11903" s="31" t="s">
        <v>17274</v>
      </c>
      <c r="B11903" s="27" t="s">
        <v>40</v>
      </c>
      <c r="C11903" s="0" t="s">
        <v>17154</v>
      </c>
      <c r="D11903" s="27" t="s">
        <v>17275</v>
      </c>
    </row>
    <row r="11904" customFormat="false" ht="13.5" hidden="false" customHeight="true" outlineLevel="0" collapsed="false">
      <c r="A11904" s="31" t="s">
        <v>17200</v>
      </c>
      <c r="C11904" s="0" t="s">
        <v>17154</v>
      </c>
      <c r="D11904" s="27" t="s">
        <v>44</v>
      </c>
    </row>
    <row r="11905" customFormat="false" ht="13.5" hidden="false" customHeight="true" outlineLevel="0" collapsed="false">
      <c r="A11905" s="31" t="s">
        <v>17201</v>
      </c>
      <c r="C11905" s="0" t="s">
        <v>17154</v>
      </c>
      <c r="D11905" s="27" t="s">
        <v>46</v>
      </c>
    </row>
    <row r="11906" customFormat="false" ht="13.5" hidden="false" customHeight="true" outlineLevel="0" collapsed="false">
      <c r="A11906" s="31" t="s">
        <v>17276</v>
      </c>
      <c r="B11906" s="27" t="s">
        <v>40</v>
      </c>
      <c r="C11906" s="0" t="s">
        <v>17154</v>
      </c>
      <c r="D11906" s="27" t="s">
        <v>17277</v>
      </c>
    </row>
    <row r="11907" customFormat="false" ht="13.5" hidden="false" customHeight="true" outlineLevel="0" collapsed="false">
      <c r="A11907" s="31" t="s">
        <v>17164</v>
      </c>
      <c r="C11907" s="0" t="s">
        <v>17154</v>
      </c>
      <c r="D11907" s="27" t="s">
        <v>44</v>
      </c>
    </row>
    <row r="11908" customFormat="false" ht="13.5" hidden="false" customHeight="true" outlineLevel="0" collapsed="false">
      <c r="A11908" s="31" t="s">
        <v>17165</v>
      </c>
      <c r="C11908" s="0" t="s">
        <v>17154</v>
      </c>
      <c r="D11908" s="27" t="s">
        <v>46</v>
      </c>
    </row>
    <row r="11909" customFormat="false" ht="13.5" hidden="false" customHeight="true" outlineLevel="0" collapsed="false">
      <c r="A11909" s="31" t="s">
        <v>17278</v>
      </c>
      <c r="C11909" s="0" t="s">
        <v>17154</v>
      </c>
      <c r="D11909" s="27" t="s">
        <v>17279</v>
      </c>
    </row>
    <row r="11910" customFormat="false" ht="13.5" hidden="false" customHeight="true" outlineLevel="0" collapsed="false">
      <c r="A11910" s="31" t="s">
        <v>17280</v>
      </c>
      <c r="B11910" s="27" t="s">
        <v>40</v>
      </c>
      <c r="C11910" s="0" t="s">
        <v>17154</v>
      </c>
      <c r="D11910" s="27" t="s">
        <v>17281</v>
      </c>
    </row>
    <row r="11911" customFormat="false" ht="13.5" hidden="false" customHeight="true" outlineLevel="0" collapsed="false">
      <c r="A11911" s="31" t="s">
        <v>17156</v>
      </c>
      <c r="C11911" s="0" t="s">
        <v>17154</v>
      </c>
      <c r="D11911" s="27" t="s">
        <v>44</v>
      </c>
    </row>
    <row r="11912" customFormat="false" ht="13.5" hidden="false" customHeight="true" outlineLevel="0" collapsed="false">
      <c r="A11912" s="31" t="s">
        <v>17157</v>
      </c>
      <c r="C11912" s="0" t="s">
        <v>17154</v>
      </c>
      <c r="D11912" s="27" t="s">
        <v>46</v>
      </c>
    </row>
    <row r="11913" customFormat="false" ht="13.5" hidden="false" customHeight="true" outlineLevel="0" collapsed="false">
      <c r="A11913" s="31" t="s">
        <v>17282</v>
      </c>
      <c r="B11913" s="27" t="s">
        <v>40</v>
      </c>
      <c r="C11913" s="0" t="s">
        <v>17154</v>
      </c>
      <c r="D11913" s="27" t="s">
        <v>6888</v>
      </c>
    </row>
    <row r="11914" customFormat="false" ht="13.5" hidden="false" customHeight="true" outlineLevel="0" collapsed="false">
      <c r="A11914" s="31" t="s">
        <v>17160</v>
      </c>
      <c r="C11914" s="0" t="s">
        <v>17154</v>
      </c>
      <c r="D11914" s="27" t="s">
        <v>44</v>
      </c>
    </row>
    <row r="11915" customFormat="false" ht="13.5" hidden="false" customHeight="true" outlineLevel="0" collapsed="false">
      <c r="A11915" s="31" t="s">
        <v>17161</v>
      </c>
      <c r="C11915" s="0" t="s">
        <v>17154</v>
      </c>
      <c r="D11915" s="27" t="s">
        <v>46</v>
      </c>
    </row>
    <row r="11916" customFormat="false" ht="13.5" hidden="false" customHeight="true" outlineLevel="0" collapsed="false">
      <c r="A11916" s="31" t="s">
        <v>17283</v>
      </c>
      <c r="B11916" s="27" t="s">
        <v>40</v>
      </c>
      <c r="C11916" s="0" t="s">
        <v>17154</v>
      </c>
      <c r="D11916" s="27" t="s">
        <v>17284</v>
      </c>
    </row>
    <row r="11917" customFormat="false" ht="13.5" hidden="false" customHeight="true" outlineLevel="0" collapsed="false">
      <c r="A11917" s="31" t="s">
        <v>17200</v>
      </c>
      <c r="C11917" s="0" t="s">
        <v>17154</v>
      </c>
      <c r="D11917" s="27" t="s">
        <v>44</v>
      </c>
    </row>
    <row r="11918" customFormat="false" ht="13.5" hidden="false" customHeight="true" outlineLevel="0" collapsed="false">
      <c r="A11918" s="31" t="s">
        <v>17201</v>
      </c>
      <c r="C11918" s="0" t="s">
        <v>17154</v>
      </c>
      <c r="D11918" s="27" t="s">
        <v>46</v>
      </c>
    </row>
    <row r="11919" customFormat="false" ht="13.5" hidden="false" customHeight="true" outlineLevel="0" collapsed="false">
      <c r="A11919" s="31" t="s">
        <v>17285</v>
      </c>
      <c r="B11919" s="27" t="s">
        <v>40</v>
      </c>
      <c r="C11919" s="0" t="s">
        <v>17154</v>
      </c>
      <c r="D11919" s="27" t="s">
        <v>17286</v>
      </c>
    </row>
    <row r="11920" customFormat="false" ht="13.5" hidden="false" customHeight="true" outlineLevel="0" collapsed="false">
      <c r="A11920" s="31" t="s">
        <v>17192</v>
      </c>
      <c r="C11920" s="0" t="s">
        <v>17154</v>
      </c>
      <c r="D11920" s="27" t="s">
        <v>44</v>
      </c>
    </row>
    <row r="11921" customFormat="false" ht="13.5" hidden="false" customHeight="true" outlineLevel="0" collapsed="false">
      <c r="A11921" s="31" t="s">
        <v>17193</v>
      </c>
      <c r="C11921" s="0" t="s">
        <v>17154</v>
      </c>
      <c r="D11921" s="27" t="s">
        <v>46</v>
      </c>
    </row>
    <row r="11922" customFormat="false" ht="13.5" hidden="false" customHeight="true" outlineLevel="0" collapsed="false">
      <c r="A11922" s="31" t="s">
        <v>17287</v>
      </c>
      <c r="B11922" s="27" t="s">
        <v>40</v>
      </c>
      <c r="C11922" s="0" t="s">
        <v>17154</v>
      </c>
      <c r="D11922" s="27" t="s">
        <v>17288</v>
      </c>
    </row>
    <row r="11923" customFormat="false" ht="13.5" hidden="false" customHeight="true" outlineLevel="0" collapsed="false">
      <c r="A11923" s="31" t="s">
        <v>17184</v>
      </c>
      <c r="C11923" s="0" t="s">
        <v>17154</v>
      </c>
      <c r="D11923" s="27" t="s">
        <v>44</v>
      </c>
    </row>
    <row r="11924" customFormat="false" ht="13.5" hidden="false" customHeight="true" outlineLevel="0" collapsed="false">
      <c r="A11924" s="31" t="s">
        <v>17185</v>
      </c>
      <c r="C11924" s="0" t="s">
        <v>17154</v>
      </c>
      <c r="D11924" s="27" t="s">
        <v>46</v>
      </c>
    </row>
    <row r="11925" customFormat="false" ht="13.5" hidden="false" customHeight="true" outlineLevel="0" collapsed="false">
      <c r="A11925" s="31" t="s">
        <v>17289</v>
      </c>
      <c r="B11925" s="27" t="s">
        <v>40</v>
      </c>
      <c r="C11925" s="0" t="s">
        <v>17154</v>
      </c>
      <c r="D11925" s="27" t="s">
        <v>17290</v>
      </c>
    </row>
    <row r="11926" customFormat="false" ht="13.5" hidden="false" customHeight="true" outlineLevel="0" collapsed="false">
      <c r="A11926" s="31" t="s">
        <v>17172</v>
      </c>
      <c r="C11926" s="0" t="s">
        <v>17154</v>
      </c>
      <c r="D11926" s="27" t="s">
        <v>44</v>
      </c>
    </row>
    <row r="11927" customFormat="false" ht="13.5" hidden="false" customHeight="true" outlineLevel="0" collapsed="false">
      <c r="A11927" s="31" t="s">
        <v>17173</v>
      </c>
      <c r="C11927" s="0" t="s">
        <v>17154</v>
      </c>
      <c r="D11927" s="27" t="s">
        <v>46</v>
      </c>
    </row>
    <row r="11928" customFormat="false" ht="13.5" hidden="false" customHeight="true" outlineLevel="0" collapsed="false">
      <c r="A11928" s="31" t="s">
        <v>17291</v>
      </c>
      <c r="B11928" s="27" t="s">
        <v>40</v>
      </c>
      <c r="C11928" s="0" t="s">
        <v>17154</v>
      </c>
      <c r="D11928" s="27" t="s">
        <v>17292</v>
      </c>
    </row>
    <row r="11929" customFormat="false" ht="13.5" hidden="false" customHeight="true" outlineLevel="0" collapsed="false">
      <c r="A11929" s="31" t="s">
        <v>17176</v>
      </c>
      <c r="C11929" s="0" t="s">
        <v>17154</v>
      </c>
      <c r="D11929" s="27" t="s">
        <v>44</v>
      </c>
    </row>
    <row r="11930" customFormat="false" ht="13.5" hidden="false" customHeight="true" outlineLevel="0" collapsed="false">
      <c r="A11930" s="31" t="s">
        <v>17177</v>
      </c>
      <c r="C11930" s="0" t="s">
        <v>17154</v>
      </c>
      <c r="D11930" s="27" t="s">
        <v>46</v>
      </c>
    </row>
    <row r="11931" customFormat="false" ht="13.5" hidden="false" customHeight="true" outlineLevel="0" collapsed="false">
      <c r="A11931" s="31" t="s">
        <v>17293</v>
      </c>
      <c r="B11931" s="27" t="s">
        <v>40</v>
      </c>
      <c r="C11931" s="0" t="s">
        <v>17154</v>
      </c>
      <c r="D11931" s="27" t="s">
        <v>17294</v>
      </c>
    </row>
    <row r="11932" customFormat="false" ht="13.5" hidden="false" customHeight="true" outlineLevel="0" collapsed="false">
      <c r="A11932" s="31" t="s">
        <v>17180</v>
      </c>
      <c r="C11932" s="0" t="s">
        <v>17154</v>
      </c>
      <c r="D11932" s="27" t="s">
        <v>44</v>
      </c>
    </row>
    <row r="11933" customFormat="false" ht="13.5" hidden="false" customHeight="true" outlineLevel="0" collapsed="false">
      <c r="A11933" s="31" t="s">
        <v>17181</v>
      </c>
      <c r="C11933" s="0" t="s">
        <v>17154</v>
      </c>
      <c r="D11933" s="27" t="s">
        <v>46</v>
      </c>
    </row>
    <row r="11934" customFormat="false" ht="13.5" hidden="false" customHeight="true" outlineLevel="0" collapsed="false">
      <c r="A11934" s="31" t="s">
        <v>17295</v>
      </c>
      <c r="B11934" s="27" t="s">
        <v>40</v>
      </c>
      <c r="C11934" s="0" t="s">
        <v>17154</v>
      </c>
      <c r="D11934" s="27" t="s">
        <v>17296</v>
      </c>
    </row>
    <row r="11935" customFormat="false" ht="13.5" hidden="false" customHeight="true" outlineLevel="0" collapsed="false">
      <c r="A11935" s="31" t="s">
        <v>17192</v>
      </c>
      <c r="C11935" s="0" t="s">
        <v>17154</v>
      </c>
      <c r="D11935" s="27" t="s">
        <v>44</v>
      </c>
    </row>
    <row r="11936" customFormat="false" ht="13.5" hidden="false" customHeight="true" outlineLevel="0" collapsed="false">
      <c r="A11936" s="31" t="s">
        <v>17193</v>
      </c>
      <c r="C11936" s="0" t="s">
        <v>17154</v>
      </c>
      <c r="D11936" s="27" t="s">
        <v>46</v>
      </c>
    </row>
    <row r="11937" customFormat="false" ht="13.5" hidden="false" customHeight="true" outlineLevel="0" collapsed="false">
      <c r="A11937" s="31" t="s">
        <v>17297</v>
      </c>
      <c r="B11937" s="27" t="s">
        <v>40</v>
      </c>
      <c r="C11937" s="0" t="s">
        <v>17154</v>
      </c>
      <c r="D11937" s="27" t="s">
        <v>17298</v>
      </c>
    </row>
    <row r="11938" customFormat="false" ht="13.5" hidden="false" customHeight="true" outlineLevel="0" collapsed="false">
      <c r="A11938" s="31" t="s">
        <v>17184</v>
      </c>
      <c r="C11938" s="0" t="s">
        <v>17154</v>
      </c>
      <c r="D11938" s="27" t="s">
        <v>44</v>
      </c>
    </row>
    <row r="11939" customFormat="false" ht="13.5" hidden="false" customHeight="true" outlineLevel="0" collapsed="false">
      <c r="A11939" s="31" t="s">
        <v>17185</v>
      </c>
      <c r="C11939" s="0" t="s">
        <v>17154</v>
      </c>
      <c r="D11939" s="27" t="s">
        <v>46</v>
      </c>
    </row>
    <row r="11940" customFormat="false" ht="13.5" hidden="false" customHeight="true" outlineLevel="0" collapsed="false">
      <c r="A11940" s="31" t="s">
        <v>17299</v>
      </c>
      <c r="B11940" s="27" t="s">
        <v>40</v>
      </c>
      <c r="C11940" s="0" t="s">
        <v>17154</v>
      </c>
      <c r="D11940" s="27" t="s">
        <v>17300</v>
      </c>
    </row>
    <row r="11941" customFormat="false" ht="13.5" hidden="false" customHeight="true" outlineLevel="0" collapsed="false">
      <c r="A11941" s="31" t="s">
        <v>17176</v>
      </c>
      <c r="C11941" s="0" t="s">
        <v>17154</v>
      </c>
      <c r="D11941" s="27" t="s">
        <v>44</v>
      </c>
    </row>
    <row r="11942" customFormat="false" ht="13.5" hidden="false" customHeight="true" outlineLevel="0" collapsed="false">
      <c r="A11942" s="31" t="s">
        <v>17177</v>
      </c>
      <c r="C11942" s="0" t="s">
        <v>17154</v>
      </c>
      <c r="D11942" s="27" t="s">
        <v>46</v>
      </c>
    </row>
    <row r="11943" customFormat="false" ht="13.5" hidden="false" customHeight="true" outlineLevel="0" collapsed="false">
      <c r="A11943" s="31" t="s">
        <v>17301</v>
      </c>
      <c r="B11943" s="27" t="s">
        <v>40</v>
      </c>
      <c r="C11943" s="0" t="s">
        <v>17154</v>
      </c>
      <c r="D11943" s="27" t="s">
        <v>17302</v>
      </c>
    </row>
    <row r="11944" customFormat="false" ht="13.5" hidden="false" customHeight="true" outlineLevel="0" collapsed="false">
      <c r="A11944" s="31" t="s">
        <v>17180</v>
      </c>
      <c r="C11944" s="0" t="s">
        <v>17154</v>
      </c>
      <c r="D11944" s="27" t="s">
        <v>44</v>
      </c>
    </row>
    <row r="11945" customFormat="false" ht="13.5" hidden="false" customHeight="true" outlineLevel="0" collapsed="false">
      <c r="A11945" s="31" t="s">
        <v>17181</v>
      </c>
      <c r="C11945" s="0" t="s">
        <v>17154</v>
      </c>
      <c r="D11945" s="27" t="s">
        <v>46</v>
      </c>
    </row>
    <row r="11946" customFormat="false" ht="13.5" hidden="false" customHeight="true" outlineLevel="0" collapsed="false">
      <c r="A11946" s="31" t="s">
        <v>17303</v>
      </c>
      <c r="B11946" s="27" t="s">
        <v>40</v>
      </c>
      <c r="C11946" s="0" t="s">
        <v>17154</v>
      </c>
      <c r="D11946" s="27" t="s">
        <v>17304</v>
      </c>
    </row>
    <row r="11947" customFormat="false" ht="13.5" hidden="false" customHeight="true" outlineLevel="0" collapsed="false">
      <c r="A11947" s="31" t="s">
        <v>17168</v>
      </c>
      <c r="C11947" s="0" t="s">
        <v>17154</v>
      </c>
      <c r="D11947" s="27" t="s">
        <v>44</v>
      </c>
    </row>
    <row r="11948" customFormat="false" ht="13.5" hidden="false" customHeight="true" outlineLevel="0" collapsed="false">
      <c r="A11948" s="31" t="s">
        <v>17169</v>
      </c>
      <c r="C11948" s="0" t="s">
        <v>17154</v>
      </c>
      <c r="D11948" s="27" t="s">
        <v>46</v>
      </c>
    </row>
    <row r="11949" customFormat="false" ht="13.5" hidden="false" customHeight="true" outlineLevel="0" collapsed="false">
      <c r="A11949" s="31" t="s">
        <v>17305</v>
      </c>
      <c r="B11949" s="27" t="s">
        <v>40</v>
      </c>
      <c r="C11949" s="0" t="s">
        <v>17154</v>
      </c>
      <c r="D11949" s="27" t="s">
        <v>17306</v>
      </c>
    </row>
    <row r="11950" customFormat="false" ht="13.5" hidden="false" customHeight="true" outlineLevel="0" collapsed="false">
      <c r="A11950" s="31" t="s">
        <v>17156</v>
      </c>
      <c r="C11950" s="0" t="s">
        <v>17154</v>
      </c>
      <c r="D11950" s="27" t="s">
        <v>44</v>
      </c>
    </row>
    <row r="11951" customFormat="false" ht="13.5" hidden="false" customHeight="true" outlineLevel="0" collapsed="false">
      <c r="A11951" s="31" t="s">
        <v>17157</v>
      </c>
      <c r="C11951" s="0" t="s">
        <v>17154</v>
      </c>
      <c r="D11951" s="27" t="s">
        <v>46</v>
      </c>
    </row>
    <row r="11952" customFormat="false" ht="13.5" hidden="false" customHeight="true" outlineLevel="0" collapsed="false">
      <c r="A11952" s="31" t="s">
        <v>17307</v>
      </c>
      <c r="B11952" s="27" t="s">
        <v>40</v>
      </c>
      <c r="C11952" s="0" t="s">
        <v>17154</v>
      </c>
      <c r="D11952" s="27" t="s">
        <v>17308</v>
      </c>
    </row>
    <row r="11953" customFormat="false" ht="13.5" hidden="false" customHeight="true" outlineLevel="0" collapsed="false">
      <c r="A11953" s="31" t="s">
        <v>17160</v>
      </c>
      <c r="C11953" s="0" t="s">
        <v>17154</v>
      </c>
      <c r="D11953" s="27" t="s">
        <v>44</v>
      </c>
    </row>
    <row r="11954" customFormat="false" ht="13.5" hidden="false" customHeight="true" outlineLevel="0" collapsed="false">
      <c r="A11954" s="31" t="s">
        <v>17161</v>
      </c>
      <c r="C11954" s="0" t="s">
        <v>17154</v>
      </c>
      <c r="D11954" s="27" t="s">
        <v>46</v>
      </c>
    </row>
    <row r="11955" customFormat="false" ht="13.5" hidden="false" customHeight="true" outlineLevel="0" collapsed="false">
      <c r="A11955" s="31" t="s">
        <v>17309</v>
      </c>
      <c r="B11955" s="27" t="s">
        <v>40</v>
      </c>
      <c r="C11955" s="0" t="s">
        <v>17154</v>
      </c>
      <c r="D11955" s="27" t="s">
        <v>17296</v>
      </c>
    </row>
    <row r="11956" customFormat="false" ht="13.5" hidden="false" customHeight="true" outlineLevel="0" collapsed="false">
      <c r="A11956" s="31" t="s">
        <v>17200</v>
      </c>
      <c r="C11956" s="0" t="s">
        <v>17154</v>
      </c>
      <c r="D11956" s="27" t="s">
        <v>44</v>
      </c>
    </row>
    <row r="11957" customFormat="false" ht="13.5" hidden="false" customHeight="true" outlineLevel="0" collapsed="false">
      <c r="A11957" s="31" t="s">
        <v>17201</v>
      </c>
      <c r="C11957" s="0" t="s">
        <v>17154</v>
      </c>
      <c r="D11957" s="27" t="s">
        <v>46</v>
      </c>
    </row>
    <row r="11958" customFormat="false" ht="13.5" hidden="false" customHeight="true" outlineLevel="0" collapsed="false">
      <c r="A11958" s="31" t="s">
        <v>17310</v>
      </c>
      <c r="C11958" s="0" t="s">
        <v>17154</v>
      </c>
      <c r="D11958" s="27" t="s">
        <v>17311</v>
      </c>
    </row>
    <row r="11959" customFormat="false" ht="13.5" hidden="false" customHeight="true" outlineLevel="0" collapsed="false">
      <c r="A11959" s="31" t="s">
        <v>17312</v>
      </c>
      <c r="B11959" s="27" t="s">
        <v>40</v>
      </c>
      <c r="C11959" s="0" t="s">
        <v>17154</v>
      </c>
      <c r="D11959" s="27" t="s">
        <v>17313</v>
      </c>
    </row>
    <row r="11960" customFormat="false" ht="13.5" hidden="false" customHeight="true" outlineLevel="0" collapsed="false">
      <c r="A11960" s="31" t="s">
        <v>17314</v>
      </c>
      <c r="C11960" s="0" t="s">
        <v>17154</v>
      </c>
      <c r="D11960" s="27" t="s">
        <v>44</v>
      </c>
    </row>
    <row r="11961" customFormat="false" ht="13.5" hidden="false" customHeight="true" outlineLevel="0" collapsed="false">
      <c r="A11961" s="31" t="s">
        <v>17315</v>
      </c>
      <c r="C11961" s="0" t="s">
        <v>17154</v>
      </c>
      <c r="D11961" s="27" t="s">
        <v>46</v>
      </c>
    </row>
    <row r="11962" customFormat="false" ht="13.5" hidden="false" customHeight="true" outlineLevel="0" collapsed="false">
      <c r="A11962" s="31" t="s">
        <v>17316</v>
      </c>
      <c r="B11962" s="27" t="s">
        <v>40</v>
      </c>
      <c r="C11962" s="0" t="s">
        <v>17154</v>
      </c>
      <c r="D11962" s="27" t="s">
        <v>17317</v>
      </c>
    </row>
    <row r="11963" customFormat="false" ht="13.5" hidden="false" customHeight="true" outlineLevel="0" collapsed="false">
      <c r="A11963" s="31" t="s">
        <v>17318</v>
      </c>
      <c r="C11963" s="0" t="s">
        <v>17154</v>
      </c>
      <c r="D11963" s="27" t="s">
        <v>44</v>
      </c>
    </row>
    <row r="11964" customFormat="false" ht="13.5" hidden="false" customHeight="true" outlineLevel="0" collapsed="false">
      <c r="A11964" s="31" t="s">
        <v>17319</v>
      </c>
      <c r="C11964" s="0" t="s">
        <v>17154</v>
      </c>
      <c r="D11964" s="27" t="s">
        <v>46</v>
      </c>
    </row>
    <row r="11965" customFormat="false" ht="13.5" hidden="false" customHeight="true" outlineLevel="0" collapsed="false">
      <c r="A11965" s="31" t="s">
        <v>17320</v>
      </c>
      <c r="B11965" s="27" t="s">
        <v>40</v>
      </c>
      <c r="C11965" s="0" t="s">
        <v>17154</v>
      </c>
      <c r="D11965" s="27" t="s">
        <v>17321</v>
      </c>
    </row>
    <row r="11966" customFormat="false" ht="13.5" hidden="false" customHeight="true" outlineLevel="0" collapsed="false">
      <c r="A11966" s="31" t="s">
        <v>17322</v>
      </c>
      <c r="C11966" s="0" t="s">
        <v>17154</v>
      </c>
      <c r="D11966" s="27" t="s">
        <v>44</v>
      </c>
    </row>
    <row r="11967" customFormat="false" ht="13.5" hidden="false" customHeight="true" outlineLevel="0" collapsed="false">
      <c r="A11967" s="31" t="s">
        <v>17323</v>
      </c>
      <c r="C11967" s="0" t="s">
        <v>17154</v>
      </c>
      <c r="D11967" s="27" t="s">
        <v>46</v>
      </c>
    </row>
    <row r="11968" customFormat="false" ht="13.5" hidden="false" customHeight="true" outlineLevel="0" collapsed="false">
      <c r="A11968" s="31" t="s">
        <v>17324</v>
      </c>
      <c r="B11968" s="27" t="s">
        <v>40</v>
      </c>
      <c r="C11968" s="0" t="s">
        <v>17325</v>
      </c>
      <c r="D11968" s="27" t="s">
        <v>14931</v>
      </c>
    </row>
    <row r="11969" customFormat="false" ht="13.5" hidden="false" customHeight="true" outlineLevel="0" collapsed="false">
      <c r="A11969" s="31" t="s">
        <v>17326</v>
      </c>
      <c r="C11969" s="0" t="s">
        <v>17325</v>
      </c>
      <c r="D11969" s="27" t="s">
        <v>44</v>
      </c>
    </row>
    <row r="11970" customFormat="false" ht="13.5" hidden="false" customHeight="true" outlineLevel="0" collapsed="false">
      <c r="A11970" s="31" t="s">
        <v>17327</v>
      </c>
      <c r="C11970" s="0" t="s">
        <v>17325</v>
      </c>
      <c r="D11970" s="27" t="s">
        <v>46</v>
      </c>
    </row>
    <row r="11971" customFormat="false" ht="13.5" hidden="false" customHeight="true" outlineLevel="0" collapsed="false">
      <c r="A11971" s="31" t="s">
        <v>17328</v>
      </c>
      <c r="C11971" s="0" t="s">
        <v>17329</v>
      </c>
      <c r="D11971" s="27" t="s">
        <v>17330</v>
      </c>
    </row>
    <row r="11972" customFormat="false" ht="13.5" hidden="false" customHeight="true" outlineLevel="0" collapsed="false">
      <c r="A11972" s="31" t="s">
        <v>17331</v>
      </c>
      <c r="B11972" s="27" t="s">
        <v>40</v>
      </c>
      <c r="C11972" s="0" t="s">
        <v>17329</v>
      </c>
      <c r="D11972" s="27" t="s">
        <v>17332</v>
      </c>
    </row>
    <row r="11973" customFormat="false" ht="13.5" hidden="false" customHeight="true" outlineLevel="0" collapsed="false">
      <c r="A11973" s="31" t="s">
        <v>17333</v>
      </c>
      <c r="C11973" s="0" t="s">
        <v>17329</v>
      </c>
      <c r="D11973" s="27" t="s">
        <v>44</v>
      </c>
    </row>
    <row r="11974" customFormat="false" ht="13.5" hidden="false" customHeight="true" outlineLevel="0" collapsed="false">
      <c r="A11974" s="31" t="s">
        <v>17334</v>
      </c>
      <c r="C11974" s="0" t="s">
        <v>17329</v>
      </c>
      <c r="D11974" s="27" t="s">
        <v>46</v>
      </c>
    </row>
    <row r="11975" customFormat="false" ht="13.5" hidden="false" customHeight="true" outlineLevel="0" collapsed="false">
      <c r="A11975" s="31" t="s">
        <v>17335</v>
      </c>
      <c r="B11975" s="27" t="s">
        <v>40</v>
      </c>
      <c r="C11975" s="0" t="s">
        <v>17329</v>
      </c>
      <c r="D11975" s="27" t="s">
        <v>17336</v>
      </c>
    </row>
    <row r="11976" customFormat="false" ht="13.5" hidden="false" customHeight="true" outlineLevel="0" collapsed="false">
      <c r="A11976" s="31" t="s">
        <v>17337</v>
      </c>
      <c r="C11976" s="0" t="s">
        <v>17329</v>
      </c>
      <c r="D11976" s="27" t="s">
        <v>44</v>
      </c>
    </row>
    <row r="11977" customFormat="false" ht="13.5" hidden="false" customHeight="true" outlineLevel="0" collapsed="false">
      <c r="A11977" s="31" t="s">
        <v>17338</v>
      </c>
      <c r="C11977" s="0" t="s">
        <v>17329</v>
      </c>
      <c r="D11977" s="27" t="s">
        <v>46</v>
      </c>
    </row>
    <row r="11978" customFormat="false" ht="13.5" hidden="false" customHeight="true" outlineLevel="0" collapsed="false">
      <c r="A11978" s="31" t="s">
        <v>17339</v>
      </c>
      <c r="B11978" s="27" t="s">
        <v>40</v>
      </c>
      <c r="C11978" s="0" t="s">
        <v>17329</v>
      </c>
      <c r="D11978" s="27" t="s">
        <v>17340</v>
      </c>
    </row>
    <row r="11979" customFormat="false" ht="13.5" hidden="false" customHeight="true" outlineLevel="0" collapsed="false">
      <c r="A11979" s="31" t="s">
        <v>17341</v>
      </c>
      <c r="C11979" s="0" t="s">
        <v>17329</v>
      </c>
      <c r="D11979" s="27" t="s">
        <v>44</v>
      </c>
    </row>
    <row r="11980" customFormat="false" ht="13.5" hidden="false" customHeight="true" outlineLevel="0" collapsed="false">
      <c r="A11980" s="31" t="s">
        <v>17342</v>
      </c>
      <c r="C11980" s="0" t="s">
        <v>17329</v>
      </c>
      <c r="D11980" s="27" t="s">
        <v>46</v>
      </c>
    </row>
    <row r="11981" customFormat="false" ht="13.5" hidden="false" customHeight="true" outlineLevel="0" collapsed="false">
      <c r="A11981" s="31" t="s">
        <v>17343</v>
      </c>
      <c r="B11981" s="27" t="s">
        <v>40</v>
      </c>
      <c r="C11981" s="0" t="s">
        <v>17329</v>
      </c>
      <c r="D11981" s="27" t="s">
        <v>17344</v>
      </c>
    </row>
    <row r="11982" customFormat="false" ht="13.5" hidden="false" customHeight="true" outlineLevel="0" collapsed="false">
      <c r="A11982" s="31" t="s">
        <v>17345</v>
      </c>
      <c r="C11982" s="0" t="s">
        <v>17329</v>
      </c>
      <c r="D11982" s="27" t="s">
        <v>44</v>
      </c>
    </row>
    <row r="11983" customFormat="false" ht="13.5" hidden="false" customHeight="true" outlineLevel="0" collapsed="false">
      <c r="A11983" s="31" t="s">
        <v>17346</v>
      </c>
      <c r="C11983" s="0" t="s">
        <v>17329</v>
      </c>
      <c r="D11983" s="27" t="s">
        <v>46</v>
      </c>
    </row>
    <row r="11984" customFormat="false" ht="13.5" hidden="false" customHeight="true" outlineLevel="0" collapsed="false">
      <c r="A11984" s="31" t="s">
        <v>17347</v>
      </c>
      <c r="B11984" s="27" t="s">
        <v>40</v>
      </c>
      <c r="C11984" s="0" t="s">
        <v>17329</v>
      </c>
      <c r="D11984" s="27" t="s">
        <v>17348</v>
      </c>
    </row>
    <row r="11985" customFormat="false" ht="13.5" hidden="false" customHeight="true" outlineLevel="0" collapsed="false">
      <c r="A11985" s="31" t="s">
        <v>17349</v>
      </c>
      <c r="C11985" s="0" t="s">
        <v>17329</v>
      </c>
      <c r="D11985" s="27" t="s">
        <v>44</v>
      </c>
    </row>
    <row r="11986" customFormat="false" ht="13.5" hidden="false" customHeight="true" outlineLevel="0" collapsed="false">
      <c r="A11986" s="31" t="s">
        <v>17350</v>
      </c>
      <c r="C11986" s="0" t="s">
        <v>17329</v>
      </c>
      <c r="D11986" s="27" t="s">
        <v>46</v>
      </c>
    </row>
    <row r="11987" customFormat="false" ht="13.5" hidden="false" customHeight="true" outlineLevel="0" collapsed="false">
      <c r="A11987" s="31" t="s">
        <v>17351</v>
      </c>
      <c r="B11987" s="27" t="s">
        <v>40</v>
      </c>
      <c r="C11987" s="0" t="s">
        <v>17329</v>
      </c>
      <c r="D11987" s="27" t="s">
        <v>17352</v>
      </c>
    </row>
    <row r="11988" customFormat="false" ht="13.5" hidden="false" customHeight="true" outlineLevel="0" collapsed="false">
      <c r="A11988" s="31" t="s">
        <v>17353</v>
      </c>
      <c r="C11988" s="0" t="s">
        <v>17329</v>
      </c>
      <c r="D11988" s="27" t="s">
        <v>44</v>
      </c>
    </row>
    <row r="11989" customFormat="false" ht="13.5" hidden="false" customHeight="true" outlineLevel="0" collapsed="false">
      <c r="A11989" s="31" t="s">
        <v>17354</v>
      </c>
      <c r="C11989" s="0" t="s">
        <v>17329</v>
      </c>
      <c r="D11989" s="27" t="s">
        <v>46</v>
      </c>
    </row>
    <row r="11990" customFormat="false" ht="13.5" hidden="false" customHeight="true" outlineLevel="0" collapsed="false">
      <c r="A11990" s="31" t="s">
        <v>17355</v>
      </c>
      <c r="B11990" s="27" t="s">
        <v>40</v>
      </c>
      <c r="C11990" s="0" t="s">
        <v>17329</v>
      </c>
      <c r="D11990" s="27" t="s">
        <v>17356</v>
      </c>
    </row>
    <row r="11991" customFormat="false" ht="13.5" hidden="false" customHeight="true" outlineLevel="0" collapsed="false">
      <c r="A11991" s="31" t="s">
        <v>17357</v>
      </c>
      <c r="C11991" s="0" t="s">
        <v>17329</v>
      </c>
      <c r="D11991" s="27" t="s">
        <v>44</v>
      </c>
    </row>
    <row r="11992" customFormat="false" ht="13.5" hidden="false" customHeight="true" outlineLevel="0" collapsed="false">
      <c r="A11992" s="31" t="s">
        <v>17358</v>
      </c>
      <c r="C11992" s="0" t="s">
        <v>17329</v>
      </c>
      <c r="D11992" s="27" t="s">
        <v>46</v>
      </c>
    </row>
    <row r="11993" customFormat="false" ht="13.5" hidden="false" customHeight="true" outlineLevel="0" collapsed="false">
      <c r="A11993" s="31" t="s">
        <v>17359</v>
      </c>
      <c r="B11993" s="27" t="s">
        <v>40</v>
      </c>
      <c r="C11993" s="0" t="s">
        <v>17329</v>
      </c>
      <c r="D11993" s="27" t="s">
        <v>17360</v>
      </c>
    </row>
    <row r="11994" customFormat="false" ht="13.5" hidden="false" customHeight="true" outlineLevel="0" collapsed="false">
      <c r="A11994" s="31" t="s">
        <v>17361</v>
      </c>
      <c r="C11994" s="0" t="s">
        <v>17329</v>
      </c>
      <c r="D11994" s="27" t="s">
        <v>44</v>
      </c>
    </row>
    <row r="11995" customFormat="false" ht="13.5" hidden="false" customHeight="true" outlineLevel="0" collapsed="false">
      <c r="A11995" s="31" t="s">
        <v>17362</v>
      </c>
      <c r="C11995" s="0" t="s">
        <v>17329</v>
      </c>
      <c r="D11995" s="27" t="s">
        <v>46</v>
      </c>
    </row>
    <row r="11996" customFormat="false" ht="13.5" hidden="false" customHeight="true" outlineLevel="0" collapsed="false">
      <c r="A11996" s="31" t="s">
        <v>17363</v>
      </c>
      <c r="B11996" s="27" t="s">
        <v>40</v>
      </c>
      <c r="C11996" s="0" t="s">
        <v>17329</v>
      </c>
      <c r="D11996" s="27" t="s">
        <v>17364</v>
      </c>
    </row>
    <row r="11997" customFormat="false" ht="13.5" hidden="false" customHeight="true" outlineLevel="0" collapsed="false">
      <c r="A11997" s="31" t="s">
        <v>17349</v>
      </c>
      <c r="C11997" s="0" t="s">
        <v>17329</v>
      </c>
      <c r="D11997" s="27" t="s">
        <v>44</v>
      </c>
    </row>
    <row r="11998" customFormat="false" ht="13.5" hidden="false" customHeight="true" outlineLevel="0" collapsed="false">
      <c r="A11998" s="31" t="s">
        <v>17350</v>
      </c>
      <c r="C11998" s="0" t="s">
        <v>17329</v>
      </c>
      <c r="D11998" s="27" t="s">
        <v>46</v>
      </c>
    </row>
    <row r="11999" customFormat="false" ht="13.5" hidden="false" customHeight="true" outlineLevel="0" collapsed="false">
      <c r="A11999" s="31" t="s">
        <v>17365</v>
      </c>
      <c r="B11999" s="27" t="s">
        <v>40</v>
      </c>
      <c r="C11999" s="0" t="s">
        <v>17329</v>
      </c>
      <c r="D11999" s="27" t="s">
        <v>17366</v>
      </c>
    </row>
    <row r="12000" customFormat="false" ht="13.5" hidden="false" customHeight="true" outlineLevel="0" collapsed="false">
      <c r="A12000" s="31" t="s">
        <v>17367</v>
      </c>
      <c r="C12000" s="0" t="s">
        <v>17329</v>
      </c>
      <c r="D12000" s="27" t="s">
        <v>44</v>
      </c>
    </row>
    <row r="12001" customFormat="false" ht="13.5" hidden="false" customHeight="true" outlineLevel="0" collapsed="false">
      <c r="A12001" s="31" t="s">
        <v>17368</v>
      </c>
      <c r="C12001" s="0" t="s">
        <v>17329</v>
      </c>
      <c r="D12001" s="27" t="s">
        <v>46</v>
      </c>
    </row>
    <row r="12002" customFormat="false" ht="13.5" hidden="false" customHeight="true" outlineLevel="0" collapsed="false">
      <c r="A12002" s="31" t="s">
        <v>17369</v>
      </c>
      <c r="C12002" s="0" t="s">
        <v>17329</v>
      </c>
      <c r="D12002" s="27" t="s">
        <v>17370</v>
      </c>
    </row>
    <row r="12003" customFormat="false" ht="13.5" hidden="false" customHeight="true" outlineLevel="0" collapsed="false">
      <c r="A12003" s="31" t="s">
        <v>17371</v>
      </c>
      <c r="B12003" s="27" t="s">
        <v>40</v>
      </c>
      <c r="C12003" s="0" t="s">
        <v>17329</v>
      </c>
      <c r="D12003" s="27" t="s">
        <v>17372</v>
      </c>
    </row>
    <row r="12004" customFormat="false" ht="13.5" hidden="false" customHeight="true" outlineLevel="0" collapsed="false">
      <c r="A12004" s="31" t="s">
        <v>17357</v>
      </c>
      <c r="C12004" s="0" t="s">
        <v>17329</v>
      </c>
      <c r="D12004" s="27" t="s">
        <v>44</v>
      </c>
    </row>
    <row r="12005" customFormat="false" ht="13.5" hidden="false" customHeight="true" outlineLevel="0" collapsed="false">
      <c r="A12005" s="31" t="s">
        <v>17358</v>
      </c>
      <c r="C12005" s="0" t="s">
        <v>17329</v>
      </c>
      <c r="D12005" s="27" t="s">
        <v>46</v>
      </c>
    </row>
    <row r="12006" customFormat="false" ht="13.5" hidden="false" customHeight="true" outlineLevel="0" collapsed="false">
      <c r="A12006" s="31" t="s">
        <v>17373</v>
      </c>
      <c r="B12006" s="27" t="s">
        <v>40</v>
      </c>
      <c r="C12006" s="0" t="s">
        <v>17329</v>
      </c>
      <c r="D12006" s="27" t="s">
        <v>17374</v>
      </c>
    </row>
    <row r="12007" customFormat="false" ht="13.5" hidden="false" customHeight="true" outlineLevel="0" collapsed="false">
      <c r="A12007" s="31" t="s">
        <v>17337</v>
      </c>
      <c r="C12007" s="0" t="s">
        <v>17329</v>
      </c>
      <c r="D12007" s="27" t="s">
        <v>44</v>
      </c>
    </row>
    <row r="12008" customFormat="false" ht="13.5" hidden="false" customHeight="true" outlineLevel="0" collapsed="false">
      <c r="A12008" s="31" t="s">
        <v>17338</v>
      </c>
      <c r="C12008" s="0" t="s">
        <v>17329</v>
      </c>
      <c r="D12008" s="27" t="s">
        <v>46</v>
      </c>
    </row>
    <row r="12009" customFormat="false" ht="13.5" hidden="false" customHeight="true" outlineLevel="0" collapsed="false">
      <c r="A12009" s="31" t="s">
        <v>17375</v>
      </c>
      <c r="C12009" s="0" t="s">
        <v>17329</v>
      </c>
      <c r="D12009" s="27" t="s">
        <v>17376</v>
      </c>
    </row>
    <row r="12010" customFormat="false" ht="13.5" hidden="false" customHeight="true" outlineLevel="0" collapsed="false">
      <c r="A12010" s="31" t="s">
        <v>17377</v>
      </c>
      <c r="B12010" s="27" t="s">
        <v>40</v>
      </c>
      <c r="C12010" s="0" t="s">
        <v>17329</v>
      </c>
      <c r="D12010" s="27" t="s">
        <v>17378</v>
      </c>
    </row>
    <row r="12011" customFormat="false" ht="13.5" hidden="false" customHeight="true" outlineLevel="0" collapsed="false">
      <c r="A12011" s="31" t="s">
        <v>17379</v>
      </c>
      <c r="C12011" s="0" t="s">
        <v>17329</v>
      </c>
      <c r="D12011" s="27" t="s">
        <v>44</v>
      </c>
    </row>
    <row r="12012" customFormat="false" ht="13.5" hidden="false" customHeight="true" outlineLevel="0" collapsed="false">
      <c r="A12012" s="31" t="s">
        <v>17380</v>
      </c>
      <c r="C12012" s="0" t="s">
        <v>17329</v>
      </c>
      <c r="D12012" s="27" t="s">
        <v>46</v>
      </c>
    </row>
    <row r="12013" customFormat="false" ht="13.5" hidden="false" customHeight="true" outlineLevel="0" collapsed="false">
      <c r="A12013" s="31" t="s">
        <v>17381</v>
      </c>
      <c r="B12013" s="27" t="s">
        <v>40</v>
      </c>
      <c r="C12013" s="0" t="s">
        <v>17329</v>
      </c>
      <c r="D12013" s="27" t="s">
        <v>17382</v>
      </c>
    </row>
    <row r="12014" customFormat="false" ht="13.5" hidden="false" customHeight="true" outlineLevel="0" collapsed="false">
      <c r="A12014" s="31" t="s">
        <v>17345</v>
      </c>
      <c r="C12014" s="0" t="s">
        <v>17329</v>
      </c>
      <c r="D12014" s="27" t="s">
        <v>44</v>
      </c>
    </row>
    <row r="12015" customFormat="false" ht="13.5" hidden="false" customHeight="true" outlineLevel="0" collapsed="false">
      <c r="A12015" s="31" t="s">
        <v>17346</v>
      </c>
      <c r="C12015" s="0" t="s">
        <v>17329</v>
      </c>
      <c r="D12015" s="27" t="s">
        <v>46</v>
      </c>
    </row>
    <row r="12016" customFormat="false" ht="13.5" hidden="false" customHeight="true" outlineLevel="0" collapsed="false">
      <c r="A12016" s="31" t="s">
        <v>17383</v>
      </c>
      <c r="B12016" s="27" t="s">
        <v>40</v>
      </c>
      <c r="C12016" s="0" t="s">
        <v>17329</v>
      </c>
      <c r="D12016" s="27" t="s">
        <v>17384</v>
      </c>
    </row>
    <row r="12017" customFormat="false" ht="13.5" hidden="false" customHeight="true" outlineLevel="0" collapsed="false">
      <c r="A12017" s="31" t="s">
        <v>17379</v>
      </c>
      <c r="C12017" s="0" t="s">
        <v>17329</v>
      </c>
      <c r="D12017" s="27" t="s">
        <v>44</v>
      </c>
    </row>
    <row r="12018" customFormat="false" ht="13.5" hidden="false" customHeight="true" outlineLevel="0" collapsed="false">
      <c r="A12018" s="31" t="s">
        <v>17380</v>
      </c>
      <c r="C12018" s="0" t="s">
        <v>17329</v>
      </c>
      <c r="D12018" s="27" t="s">
        <v>46</v>
      </c>
    </row>
    <row r="12019" customFormat="false" ht="13.5" hidden="false" customHeight="true" outlineLevel="0" collapsed="false">
      <c r="A12019" s="31" t="s">
        <v>17385</v>
      </c>
      <c r="B12019" s="27" t="s">
        <v>40</v>
      </c>
      <c r="C12019" s="0" t="s">
        <v>17329</v>
      </c>
      <c r="D12019" s="27" t="s">
        <v>17386</v>
      </c>
    </row>
    <row r="12020" customFormat="false" ht="13.5" hidden="false" customHeight="true" outlineLevel="0" collapsed="false">
      <c r="A12020" s="31" t="s">
        <v>17367</v>
      </c>
      <c r="C12020" s="0" t="s">
        <v>17329</v>
      </c>
      <c r="D12020" s="27" t="s">
        <v>44</v>
      </c>
    </row>
    <row r="12021" customFormat="false" ht="13.5" hidden="false" customHeight="true" outlineLevel="0" collapsed="false">
      <c r="A12021" s="31" t="s">
        <v>17368</v>
      </c>
      <c r="C12021" s="0" t="s">
        <v>17329</v>
      </c>
      <c r="D12021" s="27" t="s">
        <v>46</v>
      </c>
    </row>
    <row r="12022" customFormat="false" ht="13.5" hidden="false" customHeight="true" outlineLevel="0" collapsed="false">
      <c r="A12022" s="31" t="s">
        <v>17387</v>
      </c>
      <c r="B12022" s="27" t="s">
        <v>40</v>
      </c>
      <c r="C12022" s="0" t="s">
        <v>17329</v>
      </c>
      <c r="D12022" s="27" t="s">
        <v>17388</v>
      </c>
    </row>
    <row r="12023" customFormat="false" ht="13.5" hidden="false" customHeight="true" outlineLevel="0" collapsed="false">
      <c r="A12023" s="31" t="s">
        <v>17353</v>
      </c>
      <c r="C12023" s="0" t="s">
        <v>17329</v>
      </c>
      <c r="D12023" s="27" t="s">
        <v>44</v>
      </c>
    </row>
    <row r="12024" customFormat="false" ht="13.5" hidden="false" customHeight="true" outlineLevel="0" collapsed="false">
      <c r="A12024" s="31" t="s">
        <v>17354</v>
      </c>
      <c r="C12024" s="0" t="s">
        <v>17329</v>
      </c>
      <c r="D12024" s="27" t="s">
        <v>46</v>
      </c>
    </row>
    <row r="12025" customFormat="false" ht="13.5" hidden="false" customHeight="true" outlineLevel="0" collapsed="false">
      <c r="A12025" s="31" t="s">
        <v>17389</v>
      </c>
      <c r="B12025" s="27" t="s">
        <v>40</v>
      </c>
      <c r="C12025" s="0" t="s">
        <v>17329</v>
      </c>
      <c r="D12025" s="27" t="s">
        <v>17390</v>
      </c>
    </row>
    <row r="12026" customFormat="false" ht="13.5" hidden="false" customHeight="true" outlineLevel="0" collapsed="false">
      <c r="A12026" s="31" t="s">
        <v>17357</v>
      </c>
      <c r="C12026" s="0" t="s">
        <v>17329</v>
      </c>
      <c r="D12026" s="27" t="s">
        <v>44</v>
      </c>
    </row>
    <row r="12027" customFormat="false" ht="13.5" hidden="false" customHeight="true" outlineLevel="0" collapsed="false">
      <c r="A12027" s="31" t="s">
        <v>17358</v>
      </c>
      <c r="C12027" s="0" t="s">
        <v>17329</v>
      </c>
      <c r="D12027" s="27" t="s">
        <v>46</v>
      </c>
    </row>
    <row r="12028" customFormat="false" ht="13.5" hidden="false" customHeight="true" outlineLevel="0" collapsed="false">
      <c r="A12028" s="31" t="s">
        <v>17391</v>
      </c>
      <c r="B12028" s="27" t="s">
        <v>40</v>
      </c>
      <c r="C12028" s="0" t="s">
        <v>17329</v>
      </c>
      <c r="D12028" s="27" t="s">
        <v>17392</v>
      </c>
    </row>
    <row r="12029" customFormat="false" ht="13.5" hidden="false" customHeight="true" outlineLevel="0" collapsed="false">
      <c r="A12029" s="31" t="s">
        <v>17361</v>
      </c>
      <c r="C12029" s="0" t="s">
        <v>17329</v>
      </c>
      <c r="D12029" s="27" t="s">
        <v>44</v>
      </c>
    </row>
    <row r="12030" customFormat="false" ht="13.5" hidden="false" customHeight="true" outlineLevel="0" collapsed="false">
      <c r="A12030" s="31" t="s">
        <v>17362</v>
      </c>
      <c r="C12030" s="0" t="s">
        <v>17329</v>
      </c>
      <c r="D12030" s="27" t="s">
        <v>46</v>
      </c>
    </row>
    <row r="12031" customFormat="false" ht="13.5" hidden="false" customHeight="true" outlineLevel="0" collapsed="false">
      <c r="A12031" s="31" t="s">
        <v>17393</v>
      </c>
      <c r="B12031" s="27" t="s">
        <v>40</v>
      </c>
      <c r="C12031" s="0" t="s">
        <v>17329</v>
      </c>
      <c r="D12031" s="27" t="s">
        <v>17394</v>
      </c>
    </row>
    <row r="12032" customFormat="false" ht="13.5" hidden="false" customHeight="true" outlineLevel="0" collapsed="false">
      <c r="A12032" s="31" t="s">
        <v>17349</v>
      </c>
      <c r="C12032" s="0" t="s">
        <v>17329</v>
      </c>
      <c r="D12032" s="27" t="s">
        <v>44</v>
      </c>
    </row>
    <row r="12033" customFormat="false" ht="13.5" hidden="false" customHeight="true" outlineLevel="0" collapsed="false">
      <c r="A12033" s="31" t="s">
        <v>17350</v>
      </c>
      <c r="C12033" s="0" t="s">
        <v>17329</v>
      </c>
      <c r="D12033" s="27" t="s">
        <v>46</v>
      </c>
    </row>
    <row r="12034" customFormat="false" ht="13.5" hidden="false" customHeight="true" outlineLevel="0" collapsed="false">
      <c r="A12034" s="31" t="s">
        <v>17395</v>
      </c>
      <c r="B12034" s="27" t="s">
        <v>40</v>
      </c>
      <c r="C12034" s="0" t="s">
        <v>17329</v>
      </c>
      <c r="D12034" s="27" t="s">
        <v>17396</v>
      </c>
    </row>
    <row r="12035" customFormat="false" ht="13.5" hidden="false" customHeight="true" outlineLevel="0" collapsed="false">
      <c r="A12035" s="31" t="s">
        <v>17367</v>
      </c>
      <c r="C12035" s="0" t="s">
        <v>17329</v>
      </c>
      <c r="D12035" s="27" t="s">
        <v>44</v>
      </c>
    </row>
    <row r="12036" customFormat="false" ht="13.5" hidden="false" customHeight="true" outlineLevel="0" collapsed="false">
      <c r="A12036" s="31" t="s">
        <v>17368</v>
      </c>
      <c r="C12036" s="0" t="s">
        <v>17329</v>
      </c>
      <c r="D12036" s="27" t="s">
        <v>46</v>
      </c>
    </row>
    <row r="12037" customFormat="false" ht="13.5" hidden="false" customHeight="true" outlineLevel="0" collapsed="false">
      <c r="A12037" s="31" t="s">
        <v>17397</v>
      </c>
      <c r="B12037" s="27" t="s">
        <v>40</v>
      </c>
      <c r="C12037" s="0" t="s">
        <v>17329</v>
      </c>
      <c r="D12037" s="27" t="s">
        <v>17398</v>
      </c>
    </row>
    <row r="12038" customFormat="false" ht="13.5" hidden="false" customHeight="true" outlineLevel="0" collapsed="false">
      <c r="A12038" s="31" t="s">
        <v>17357</v>
      </c>
      <c r="C12038" s="0" t="s">
        <v>17329</v>
      </c>
      <c r="D12038" s="27" t="s">
        <v>44</v>
      </c>
    </row>
    <row r="12039" customFormat="false" ht="13.5" hidden="false" customHeight="true" outlineLevel="0" collapsed="false">
      <c r="A12039" s="31" t="s">
        <v>17358</v>
      </c>
      <c r="C12039" s="0" t="s">
        <v>17329</v>
      </c>
      <c r="D12039" s="27" t="s">
        <v>46</v>
      </c>
    </row>
    <row r="12040" customFormat="false" ht="13.5" hidden="false" customHeight="true" outlineLevel="0" collapsed="false">
      <c r="A12040" s="31" t="s">
        <v>17399</v>
      </c>
      <c r="C12040" s="0" t="s">
        <v>17329</v>
      </c>
      <c r="D12040" s="27" t="s">
        <v>17400</v>
      </c>
    </row>
    <row r="12041" customFormat="false" ht="13.5" hidden="false" customHeight="true" outlineLevel="0" collapsed="false">
      <c r="A12041" s="31" t="s">
        <v>17401</v>
      </c>
      <c r="C12041" s="0" t="s">
        <v>17329</v>
      </c>
      <c r="D12041" s="27" t="s">
        <v>17402</v>
      </c>
    </row>
    <row r="12042" customFormat="false" ht="13.5" hidden="false" customHeight="true" outlineLevel="0" collapsed="false">
      <c r="A12042" s="31" t="s">
        <v>17403</v>
      </c>
      <c r="B12042" s="27" t="s">
        <v>40</v>
      </c>
      <c r="C12042" s="0" t="s">
        <v>17329</v>
      </c>
      <c r="D12042" s="27" t="s">
        <v>17404</v>
      </c>
    </row>
    <row r="12043" customFormat="false" ht="13.5" hidden="false" customHeight="true" outlineLevel="0" collapsed="false">
      <c r="A12043" s="31" t="s">
        <v>17341</v>
      </c>
      <c r="C12043" s="0" t="s">
        <v>17329</v>
      </c>
      <c r="D12043" s="27" t="s">
        <v>44</v>
      </c>
    </row>
    <row r="12044" customFormat="false" ht="13.5" hidden="false" customHeight="true" outlineLevel="0" collapsed="false">
      <c r="A12044" s="31" t="s">
        <v>17342</v>
      </c>
      <c r="C12044" s="0" t="s">
        <v>17329</v>
      </c>
      <c r="D12044" s="27" t="s">
        <v>46</v>
      </c>
    </row>
    <row r="12045" customFormat="false" ht="13.5" hidden="false" customHeight="true" outlineLevel="0" collapsed="false">
      <c r="A12045" s="31" t="s">
        <v>17405</v>
      </c>
      <c r="C12045" s="0" t="s">
        <v>17329</v>
      </c>
      <c r="D12045" s="27" t="s">
        <v>17406</v>
      </c>
    </row>
    <row r="12046" customFormat="false" ht="13.5" hidden="false" customHeight="true" outlineLevel="0" collapsed="false">
      <c r="A12046" s="31" t="s">
        <v>17407</v>
      </c>
      <c r="B12046" s="27" t="s">
        <v>40</v>
      </c>
      <c r="C12046" s="0" t="s">
        <v>17329</v>
      </c>
      <c r="D12046" s="27" t="s">
        <v>17408</v>
      </c>
    </row>
    <row r="12047" customFormat="false" ht="13.5" hidden="false" customHeight="true" outlineLevel="0" collapsed="false">
      <c r="A12047" s="31" t="s">
        <v>17379</v>
      </c>
      <c r="C12047" s="0" t="s">
        <v>17329</v>
      </c>
      <c r="D12047" s="27" t="s">
        <v>44</v>
      </c>
    </row>
    <row r="12048" customFormat="false" ht="13.5" hidden="false" customHeight="true" outlineLevel="0" collapsed="false">
      <c r="A12048" s="31" t="s">
        <v>17380</v>
      </c>
      <c r="C12048" s="0" t="s">
        <v>17329</v>
      </c>
      <c r="D12048" s="27" t="s">
        <v>46</v>
      </c>
    </row>
    <row r="12049" customFormat="false" ht="13.5" hidden="false" customHeight="true" outlineLevel="0" collapsed="false">
      <c r="A12049" s="31" t="s">
        <v>17409</v>
      </c>
      <c r="B12049" s="27" t="s">
        <v>40</v>
      </c>
      <c r="C12049" s="0" t="s">
        <v>17329</v>
      </c>
      <c r="D12049" s="27" t="s">
        <v>17410</v>
      </c>
    </row>
    <row r="12050" customFormat="false" ht="13.5" hidden="false" customHeight="true" outlineLevel="0" collapsed="false">
      <c r="A12050" s="31" t="s">
        <v>17333</v>
      </c>
      <c r="C12050" s="0" t="s">
        <v>17329</v>
      </c>
      <c r="D12050" s="27" t="s">
        <v>44</v>
      </c>
    </row>
    <row r="12051" customFormat="false" ht="13.5" hidden="false" customHeight="true" outlineLevel="0" collapsed="false">
      <c r="A12051" s="31" t="s">
        <v>17334</v>
      </c>
      <c r="C12051" s="0" t="s">
        <v>17329</v>
      </c>
      <c r="D12051" s="27" t="s">
        <v>46</v>
      </c>
    </row>
    <row r="12052" customFormat="false" ht="13.5" hidden="false" customHeight="true" outlineLevel="0" collapsed="false">
      <c r="A12052" s="31" t="s">
        <v>17411</v>
      </c>
      <c r="B12052" s="27" t="s">
        <v>40</v>
      </c>
      <c r="C12052" s="0" t="s">
        <v>17329</v>
      </c>
      <c r="D12052" s="27" t="s">
        <v>17412</v>
      </c>
    </row>
    <row r="12053" customFormat="false" ht="13.5" hidden="false" customHeight="true" outlineLevel="0" collapsed="false">
      <c r="A12053" s="31" t="s">
        <v>17361</v>
      </c>
      <c r="C12053" s="0" t="s">
        <v>17329</v>
      </c>
      <c r="D12053" s="27" t="s">
        <v>44</v>
      </c>
    </row>
    <row r="12054" customFormat="false" ht="13.5" hidden="false" customHeight="true" outlineLevel="0" collapsed="false">
      <c r="A12054" s="31" t="s">
        <v>17362</v>
      </c>
      <c r="C12054" s="0" t="s">
        <v>17329</v>
      </c>
      <c r="D12054" s="27" t="s">
        <v>46</v>
      </c>
    </row>
    <row r="12055" customFormat="false" ht="13.5" hidden="false" customHeight="true" outlineLevel="0" collapsed="false">
      <c r="A12055" s="31" t="s">
        <v>17413</v>
      </c>
      <c r="B12055" s="27" t="s">
        <v>40</v>
      </c>
      <c r="C12055" s="0" t="s">
        <v>17329</v>
      </c>
      <c r="D12055" s="27" t="s">
        <v>17414</v>
      </c>
    </row>
    <row r="12056" customFormat="false" ht="13.5" hidden="false" customHeight="true" outlineLevel="0" collapsed="false">
      <c r="A12056" s="31" t="s">
        <v>17349</v>
      </c>
      <c r="C12056" s="0" t="s">
        <v>17329</v>
      </c>
      <c r="D12056" s="27" t="s">
        <v>44</v>
      </c>
    </row>
    <row r="12057" customFormat="false" ht="13.5" hidden="false" customHeight="true" outlineLevel="0" collapsed="false">
      <c r="A12057" s="31" t="s">
        <v>17350</v>
      </c>
      <c r="C12057" s="0" t="s">
        <v>17329</v>
      </c>
      <c r="D12057" s="27" t="s">
        <v>46</v>
      </c>
    </row>
    <row r="12058" customFormat="false" ht="13.5" hidden="false" customHeight="true" outlineLevel="0" collapsed="false">
      <c r="A12058" s="31" t="s">
        <v>17415</v>
      </c>
      <c r="B12058" s="27" t="s">
        <v>40</v>
      </c>
      <c r="C12058" s="0" t="s">
        <v>17329</v>
      </c>
      <c r="D12058" s="27" t="s">
        <v>17416</v>
      </c>
    </row>
    <row r="12059" customFormat="false" ht="13.5" hidden="false" customHeight="true" outlineLevel="0" collapsed="false">
      <c r="A12059" s="31" t="s">
        <v>17367</v>
      </c>
      <c r="C12059" s="0" t="s">
        <v>17329</v>
      </c>
      <c r="D12059" s="27" t="s">
        <v>44</v>
      </c>
    </row>
    <row r="12060" customFormat="false" ht="13.5" hidden="false" customHeight="true" outlineLevel="0" collapsed="false">
      <c r="A12060" s="31" t="s">
        <v>17368</v>
      </c>
      <c r="C12060" s="0" t="s">
        <v>17329</v>
      </c>
      <c r="D12060" s="27" t="s">
        <v>46</v>
      </c>
    </row>
    <row r="12061" customFormat="false" ht="13.5" hidden="false" customHeight="true" outlineLevel="0" collapsed="false">
      <c r="A12061" s="31" t="s">
        <v>17417</v>
      </c>
      <c r="B12061" s="27" t="s">
        <v>40</v>
      </c>
      <c r="C12061" s="0" t="s">
        <v>17329</v>
      </c>
      <c r="D12061" s="27" t="s">
        <v>17418</v>
      </c>
    </row>
    <row r="12062" customFormat="false" ht="13.5" hidden="false" customHeight="true" outlineLevel="0" collapsed="false">
      <c r="A12062" s="31" t="s">
        <v>17357</v>
      </c>
      <c r="C12062" s="0" t="s">
        <v>17329</v>
      </c>
      <c r="D12062" s="27" t="s">
        <v>44</v>
      </c>
    </row>
    <row r="12063" customFormat="false" ht="13.5" hidden="false" customHeight="true" outlineLevel="0" collapsed="false">
      <c r="A12063" s="31" t="s">
        <v>17358</v>
      </c>
      <c r="C12063" s="0" t="s">
        <v>17329</v>
      </c>
      <c r="D12063" s="27" t="s">
        <v>46</v>
      </c>
    </row>
    <row r="12064" customFormat="false" ht="13.5" hidden="false" customHeight="true" outlineLevel="0" collapsed="false">
      <c r="A12064" s="31" t="s">
        <v>17419</v>
      </c>
      <c r="B12064" s="27" t="s">
        <v>40</v>
      </c>
      <c r="C12064" s="0" t="s">
        <v>17329</v>
      </c>
      <c r="D12064" s="27" t="s">
        <v>17420</v>
      </c>
    </row>
    <row r="12065" customFormat="false" ht="13.5" hidden="false" customHeight="true" outlineLevel="0" collapsed="false">
      <c r="A12065" s="31" t="s">
        <v>17361</v>
      </c>
      <c r="C12065" s="0" t="s">
        <v>17329</v>
      </c>
      <c r="D12065" s="27" t="s">
        <v>44</v>
      </c>
    </row>
    <row r="12066" customFormat="false" ht="13.5" hidden="false" customHeight="true" outlineLevel="0" collapsed="false">
      <c r="A12066" s="31" t="s">
        <v>17362</v>
      </c>
      <c r="C12066" s="0" t="s">
        <v>17329</v>
      </c>
      <c r="D12066" s="27" t="s">
        <v>46</v>
      </c>
    </row>
    <row r="12067" customFormat="false" ht="13.5" hidden="false" customHeight="true" outlineLevel="0" collapsed="false">
      <c r="A12067" s="31" t="s">
        <v>17421</v>
      </c>
      <c r="C12067" s="0" t="s">
        <v>17329</v>
      </c>
      <c r="D12067" s="27" t="s">
        <v>17422</v>
      </c>
    </row>
    <row r="12068" customFormat="false" ht="13.5" hidden="false" customHeight="true" outlineLevel="0" collapsed="false">
      <c r="A12068" s="31" t="s">
        <v>17423</v>
      </c>
      <c r="B12068" s="27" t="s">
        <v>40</v>
      </c>
      <c r="C12068" s="0" t="s">
        <v>17329</v>
      </c>
      <c r="D12068" s="27" t="s">
        <v>17424</v>
      </c>
    </row>
    <row r="12069" customFormat="false" ht="13.5" hidden="false" customHeight="true" outlineLevel="0" collapsed="false">
      <c r="A12069" s="31" t="s">
        <v>17367</v>
      </c>
      <c r="C12069" s="0" t="s">
        <v>17329</v>
      </c>
      <c r="D12069" s="27" t="s">
        <v>44</v>
      </c>
    </row>
    <row r="12070" customFormat="false" ht="13.5" hidden="false" customHeight="true" outlineLevel="0" collapsed="false">
      <c r="A12070" s="31" t="s">
        <v>17368</v>
      </c>
      <c r="C12070" s="0" t="s">
        <v>17329</v>
      </c>
      <c r="D12070" s="27" t="s">
        <v>46</v>
      </c>
    </row>
    <row r="12071" customFormat="false" ht="13.5" hidden="false" customHeight="true" outlineLevel="0" collapsed="false">
      <c r="A12071" s="31" t="s">
        <v>17425</v>
      </c>
      <c r="B12071" s="27" t="s">
        <v>40</v>
      </c>
      <c r="C12071" s="0" t="s">
        <v>17329</v>
      </c>
      <c r="D12071" s="27" t="s">
        <v>17426</v>
      </c>
    </row>
    <row r="12072" customFormat="false" ht="13.5" hidden="false" customHeight="true" outlineLevel="0" collapsed="false">
      <c r="A12072" s="31" t="s">
        <v>17341</v>
      </c>
      <c r="C12072" s="0" t="s">
        <v>17329</v>
      </c>
      <c r="D12072" s="27" t="s">
        <v>44</v>
      </c>
    </row>
    <row r="12073" customFormat="false" ht="13.5" hidden="false" customHeight="true" outlineLevel="0" collapsed="false">
      <c r="A12073" s="31" t="s">
        <v>17342</v>
      </c>
      <c r="C12073" s="0" t="s">
        <v>17329</v>
      </c>
      <c r="D12073" s="27" t="s">
        <v>46</v>
      </c>
    </row>
    <row r="12074" customFormat="false" ht="13.5" hidden="false" customHeight="true" outlineLevel="0" collapsed="false">
      <c r="A12074" s="31" t="s">
        <v>17427</v>
      </c>
      <c r="C12074" s="0" t="s">
        <v>17329</v>
      </c>
      <c r="D12074" s="27" t="s">
        <v>17428</v>
      </c>
    </row>
    <row r="12075" customFormat="false" ht="13.5" hidden="false" customHeight="true" outlineLevel="0" collapsed="false">
      <c r="A12075" s="31" t="s">
        <v>17429</v>
      </c>
      <c r="C12075" s="0" t="s">
        <v>17329</v>
      </c>
      <c r="D12075" s="27" t="s">
        <v>17430</v>
      </c>
    </row>
    <row r="12076" customFormat="false" ht="13.5" hidden="false" customHeight="true" outlineLevel="0" collapsed="false">
      <c r="A12076" s="31" t="s">
        <v>17431</v>
      </c>
      <c r="B12076" s="27" t="s">
        <v>40</v>
      </c>
      <c r="C12076" s="0" t="s">
        <v>17329</v>
      </c>
      <c r="D12076" s="27" t="s">
        <v>17432</v>
      </c>
    </row>
    <row r="12077" customFormat="false" ht="13.5" hidden="false" customHeight="true" outlineLevel="0" collapsed="false">
      <c r="A12077" s="31" t="s">
        <v>17345</v>
      </c>
      <c r="C12077" s="0" t="s">
        <v>17329</v>
      </c>
      <c r="D12077" s="27" t="s">
        <v>44</v>
      </c>
    </row>
    <row r="12078" customFormat="false" ht="13.5" hidden="false" customHeight="true" outlineLevel="0" collapsed="false">
      <c r="A12078" s="31" t="s">
        <v>17346</v>
      </c>
      <c r="C12078" s="0" t="s">
        <v>17329</v>
      </c>
      <c r="D12078" s="27" t="s">
        <v>46</v>
      </c>
    </row>
    <row r="12079" customFormat="false" ht="13.5" hidden="false" customHeight="true" outlineLevel="0" collapsed="false">
      <c r="A12079" s="31" t="s">
        <v>17433</v>
      </c>
      <c r="B12079" s="27" t="s">
        <v>40</v>
      </c>
      <c r="C12079" s="0" t="s">
        <v>17329</v>
      </c>
      <c r="D12079" s="27" t="s">
        <v>17434</v>
      </c>
    </row>
    <row r="12080" customFormat="false" ht="13.5" hidden="false" customHeight="true" outlineLevel="0" collapsed="false">
      <c r="A12080" s="31" t="s">
        <v>17379</v>
      </c>
      <c r="C12080" s="0" t="s">
        <v>17329</v>
      </c>
      <c r="D12080" s="27" t="s">
        <v>44</v>
      </c>
    </row>
    <row r="12081" customFormat="false" ht="13.5" hidden="false" customHeight="true" outlineLevel="0" collapsed="false">
      <c r="A12081" s="31" t="s">
        <v>17380</v>
      </c>
      <c r="C12081" s="0" t="s">
        <v>17329</v>
      </c>
      <c r="D12081" s="27" t="s">
        <v>46</v>
      </c>
    </row>
    <row r="12082" customFormat="false" ht="13.5" hidden="false" customHeight="true" outlineLevel="0" collapsed="false">
      <c r="A12082" s="31" t="s">
        <v>17435</v>
      </c>
      <c r="B12082" s="27" t="s">
        <v>40</v>
      </c>
      <c r="C12082" s="0" t="s">
        <v>17329</v>
      </c>
      <c r="D12082" s="27" t="s">
        <v>17436</v>
      </c>
    </row>
    <row r="12083" customFormat="false" ht="13.5" hidden="false" customHeight="true" outlineLevel="0" collapsed="false">
      <c r="A12083" s="31" t="s">
        <v>17333</v>
      </c>
      <c r="C12083" s="0" t="s">
        <v>17329</v>
      </c>
      <c r="D12083" s="27" t="s">
        <v>44</v>
      </c>
    </row>
    <row r="12084" customFormat="false" ht="13.5" hidden="false" customHeight="true" outlineLevel="0" collapsed="false">
      <c r="A12084" s="31" t="s">
        <v>17334</v>
      </c>
      <c r="C12084" s="0" t="s">
        <v>17329</v>
      </c>
      <c r="D12084" s="27" t="s">
        <v>46</v>
      </c>
    </row>
    <row r="12085" customFormat="false" ht="13.5" hidden="false" customHeight="true" outlineLevel="0" collapsed="false">
      <c r="A12085" s="31" t="s">
        <v>17437</v>
      </c>
      <c r="B12085" s="27" t="s">
        <v>40</v>
      </c>
      <c r="C12085" s="0" t="s">
        <v>17329</v>
      </c>
      <c r="D12085" s="27" t="s">
        <v>17438</v>
      </c>
    </row>
    <row r="12086" customFormat="false" ht="13.5" hidden="false" customHeight="true" outlineLevel="0" collapsed="false">
      <c r="A12086" s="31" t="s">
        <v>17337</v>
      </c>
      <c r="C12086" s="0" t="s">
        <v>17329</v>
      </c>
      <c r="D12086" s="27" t="s">
        <v>44</v>
      </c>
    </row>
    <row r="12087" customFormat="false" ht="13.5" hidden="false" customHeight="true" outlineLevel="0" collapsed="false">
      <c r="A12087" s="31" t="s">
        <v>17338</v>
      </c>
      <c r="C12087" s="0" t="s">
        <v>17329</v>
      </c>
      <c r="D12087" s="27" t="s">
        <v>46</v>
      </c>
    </row>
    <row r="12088" customFormat="false" ht="13.5" hidden="false" customHeight="true" outlineLevel="0" collapsed="false">
      <c r="A12088" s="31" t="s">
        <v>17439</v>
      </c>
      <c r="B12088" s="27" t="s">
        <v>40</v>
      </c>
      <c r="C12088" s="0" t="s">
        <v>17329</v>
      </c>
      <c r="D12088" s="27" t="s">
        <v>17440</v>
      </c>
    </row>
    <row r="12089" customFormat="false" ht="13.5" hidden="false" customHeight="true" outlineLevel="0" collapsed="false">
      <c r="A12089" s="31" t="s">
        <v>17367</v>
      </c>
      <c r="C12089" s="0" t="s">
        <v>17329</v>
      </c>
      <c r="D12089" s="27" t="s">
        <v>44</v>
      </c>
    </row>
    <row r="12090" customFormat="false" ht="13.5" hidden="false" customHeight="true" outlineLevel="0" collapsed="false">
      <c r="A12090" s="31" t="s">
        <v>17368</v>
      </c>
      <c r="C12090" s="0" t="s">
        <v>17329</v>
      </c>
      <c r="D12090" s="27" t="s">
        <v>46</v>
      </c>
    </row>
    <row r="12091" customFormat="false" ht="13.5" hidden="false" customHeight="true" outlineLevel="0" collapsed="false">
      <c r="A12091" s="31" t="s">
        <v>17441</v>
      </c>
      <c r="B12091" s="27" t="s">
        <v>40</v>
      </c>
      <c r="C12091" s="0" t="s">
        <v>17329</v>
      </c>
      <c r="D12091" s="27" t="s">
        <v>17442</v>
      </c>
    </row>
    <row r="12092" customFormat="false" ht="13.5" hidden="false" customHeight="true" outlineLevel="0" collapsed="false">
      <c r="A12092" s="31" t="s">
        <v>17357</v>
      </c>
      <c r="C12092" s="0" t="s">
        <v>17329</v>
      </c>
      <c r="D12092" s="27" t="s">
        <v>44</v>
      </c>
    </row>
    <row r="12093" customFormat="false" ht="13.5" hidden="false" customHeight="true" outlineLevel="0" collapsed="false">
      <c r="A12093" s="31" t="s">
        <v>17358</v>
      </c>
      <c r="C12093" s="0" t="s">
        <v>17329</v>
      </c>
      <c r="D12093" s="27" t="s">
        <v>46</v>
      </c>
    </row>
    <row r="12094" customFormat="false" ht="13.5" hidden="false" customHeight="true" outlineLevel="0" collapsed="false">
      <c r="A12094" s="31" t="s">
        <v>17443</v>
      </c>
      <c r="B12094" s="27" t="s">
        <v>40</v>
      </c>
      <c r="C12094" s="0" t="s">
        <v>17329</v>
      </c>
      <c r="D12094" s="27" t="s">
        <v>17444</v>
      </c>
    </row>
    <row r="12095" customFormat="false" ht="13.5" hidden="false" customHeight="true" outlineLevel="0" collapsed="false">
      <c r="A12095" s="31" t="s">
        <v>17353</v>
      </c>
      <c r="C12095" s="0" t="s">
        <v>17329</v>
      </c>
      <c r="D12095" s="27" t="s">
        <v>44</v>
      </c>
    </row>
    <row r="12096" customFormat="false" ht="13.5" hidden="false" customHeight="true" outlineLevel="0" collapsed="false">
      <c r="A12096" s="31" t="s">
        <v>17354</v>
      </c>
      <c r="C12096" s="0" t="s">
        <v>17329</v>
      </c>
      <c r="D12096" s="27" t="s">
        <v>46</v>
      </c>
    </row>
    <row r="12097" customFormat="false" ht="13.5" hidden="false" customHeight="true" outlineLevel="0" collapsed="false">
      <c r="A12097" s="31" t="s">
        <v>17445</v>
      </c>
      <c r="B12097" s="27" t="s">
        <v>40</v>
      </c>
      <c r="C12097" s="0" t="s">
        <v>17329</v>
      </c>
      <c r="D12097" s="27" t="s">
        <v>17446</v>
      </c>
    </row>
    <row r="12098" customFormat="false" ht="13.5" hidden="false" customHeight="true" outlineLevel="0" collapsed="false">
      <c r="A12098" s="31" t="s">
        <v>17379</v>
      </c>
      <c r="C12098" s="0" t="s">
        <v>17329</v>
      </c>
      <c r="D12098" s="27" t="s">
        <v>44</v>
      </c>
    </row>
    <row r="12099" customFormat="false" ht="13.5" hidden="false" customHeight="true" outlineLevel="0" collapsed="false">
      <c r="A12099" s="31" t="s">
        <v>17380</v>
      </c>
      <c r="C12099" s="0" t="s">
        <v>17329</v>
      </c>
      <c r="D12099" s="27" t="s">
        <v>46</v>
      </c>
    </row>
    <row r="12100" customFormat="false" ht="13.5" hidden="false" customHeight="true" outlineLevel="0" collapsed="false">
      <c r="A12100" s="31" t="s">
        <v>17447</v>
      </c>
      <c r="B12100" s="27" t="s">
        <v>40</v>
      </c>
      <c r="C12100" s="0" t="s">
        <v>17329</v>
      </c>
      <c r="D12100" s="27" t="s">
        <v>17448</v>
      </c>
    </row>
    <row r="12101" customFormat="false" ht="13.5" hidden="false" customHeight="true" outlineLevel="0" collapsed="false">
      <c r="A12101" s="31" t="s">
        <v>17333</v>
      </c>
      <c r="C12101" s="0" t="s">
        <v>17329</v>
      </c>
      <c r="D12101" s="27" t="s">
        <v>44</v>
      </c>
    </row>
    <row r="12102" customFormat="false" ht="13.5" hidden="false" customHeight="true" outlineLevel="0" collapsed="false">
      <c r="A12102" s="31" t="s">
        <v>17334</v>
      </c>
      <c r="C12102" s="0" t="s">
        <v>17329</v>
      </c>
      <c r="D12102" s="27" t="s">
        <v>46</v>
      </c>
    </row>
    <row r="12103" customFormat="false" ht="13.5" hidden="false" customHeight="true" outlineLevel="0" collapsed="false">
      <c r="A12103" s="31" t="s">
        <v>17449</v>
      </c>
      <c r="B12103" s="27" t="s">
        <v>40</v>
      </c>
      <c r="C12103" s="0" t="s">
        <v>17329</v>
      </c>
      <c r="D12103" s="27" t="s">
        <v>17450</v>
      </c>
    </row>
    <row r="12104" customFormat="false" ht="13.5" hidden="false" customHeight="true" outlineLevel="0" collapsed="false">
      <c r="A12104" s="31" t="s">
        <v>17451</v>
      </c>
      <c r="C12104" s="0" t="s">
        <v>17329</v>
      </c>
      <c r="D12104" s="27" t="s">
        <v>44</v>
      </c>
    </row>
    <row r="12105" customFormat="false" ht="13.5" hidden="false" customHeight="true" outlineLevel="0" collapsed="false">
      <c r="A12105" s="31" t="s">
        <v>17452</v>
      </c>
      <c r="C12105" s="0" t="s">
        <v>17329</v>
      </c>
      <c r="D12105" s="27" t="s">
        <v>46</v>
      </c>
    </row>
    <row r="12106" customFormat="false" ht="13.5" hidden="false" customHeight="true" outlineLevel="0" collapsed="false">
      <c r="A12106" s="31" t="s">
        <v>17453</v>
      </c>
      <c r="B12106" s="27" t="s">
        <v>40</v>
      </c>
      <c r="C12106" s="0" t="s">
        <v>17329</v>
      </c>
      <c r="D12106" s="27" t="s">
        <v>17454</v>
      </c>
    </row>
    <row r="12107" customFormat="false" ht="13.5" hidden="false" customHeight="true" outlineLevel="0" collapsed="false">
      <c r="A12107" s="31" t="s">
        <v>17455</v>
      </c>
      <c r="C12107" s="0" t="s">
        <v>17329</v>
      </c>
      <c r="D12107" s="27" t="s">
        <v>44</v>
      </c>
    </row>
    <row r="12108" customFormat="false" ht="13.5" hidden="false" customHeight="true" outlineLevel="0" collapsed="false">
      <c r="A12108" s="31" t="s">
        <v>17456</v>
      </c>
      <c r="C12108" s="0" t="s">
        <v>17329</v>
      </c>
      <c r="D12108" s="27" t="s">
        <v>46</v>
      </c>
    </row>
    <row r="12109" customFormat="false" ht="13.5" hidden="false" customHeight="true" outlineLevel="0" collapsed="false">
      <c r="A12109" s="31" t="s">
        <v>17457</v>
      </c>
      <c r="B12109" s="27" t="s">
        <v>40</v>
      </c>
      <c r="C12109" s="0" t="s">
        <v>17329</v>
      </c>
      <c r="D12109" s="27" t="s">
        <v>17458</v>
      </c>
    </row>
    <row r="12110" customFormat="false" ht="13.5" hidden="false" customHeight="true" outlineLevel="0" collapsed="false">
      <c r="A12110" s="31" t="s">
        <v>17459</v>
      </c>
      <c r="C12110" s="0" t="s">
        <v>17329</v>
      </c>
      <c r="D12110" s="27" t="s">
        <v>44</v>
      </c>
    </row>
    <row r="12111" customFormat="false" ht="13.5" hidden="false" customHeight="true" outlineLevel="0" collapsed="false">
      <c r="A12111" s="31" t="s">
        <v>17460</v>
      </c>
      <c r="C12111" s="0" t="s">
        <v>17329</v>
      </c>
      <c r="D12111" s="27" t="s">
        <v>46</v>
      </c>
    </row>
    <row r="12112" customFormat="false" ht="13.5" hidden="false" customHeight="true" outlineLevel="0" collapsed="false">
      <c r="A12112" s="31" t="s">
        <v>17461</v>
      </c>
      <c r="C12112" s="0" t="s">
        <v>17329</v>
      </c>
      <c r="D12112" s="27" t="s">
        <v>17462</v>
      </c>
    </row>
    <row r="12113" customFormat="false" ht="13.5" hidden="false" customHeight="true" outlineLevel="0" collapsed="false">
      <c r="A12113" s="31" t="s">
        <v>17463</v>
      </c>
      <c r="C12113" s="0" t="s">
        <v>17329</v>
      </c>
      <c r="D12113" s="27" t="s">
        <v>17464</v>
      </c>
      <c r="E12113" s="27" t="s">
        <v>50</v>
      </c>
    </row>
    <row r="12114" customFormat="false" ht="13.5" hidden="false" customHeight="true" outlineLevel="0" collapsed="false">
      <c r="A12114" s="31" t="s">
        <v>17465</v>
      </c>
      <c r="C12114" s="0" t="s">
        <v>17329</v>
      </c>
      <c r="D12114" s="27" t="s">
        <v>17466</v>
      </c>
      <c r="E12114" s="27" t="s">
        <v>50</v>
      </c>
    </row>
    <row r="12115" customFormat="false" ht="13.5" hidden="false" customHeight="true" outlineLevel="0" collapsed="false">
      <c r="A12115" s="31" t="s">
        <v>17467</v>
      </c>
      <c r="B12115" s="27" t="s">
        <v>40</v>
      </c>
      <c r="C12115" s="0" t="s">
        <v>17329</v>
      </c>
      <c r="D12115" s="27" t="s">
        <v>17468</v>
      </c>
    </row>
    <row r="12116" customFormat="false" ht="13.5" hidden="false" customHeight="true" outlineLevel="0" collapsed="false">
      <c r="A12116" s="31" t="s">
        <v>17469</v>
      </c>
      <c r="C12116" s="0" t="s">
        <v>17329</v>
      </c>
      <c r="D12116" s="27" t="s">
        <v>44</v>
      </c>
    </row>
    <row r="12117" customFormat="false" ht="13.5" hidden="false" customHeight="true" outlineLevel="0" collapsed="false">
      <c r="A12117" s="31" t="s">
        <v>17470</v>
      </c>
      <c r="C12117" s="0" t="s">
        <v>17329</v>
      </c>
      <c r="D12117" s="27" t="s">
        <v>46</v>
      </c>
    </row>
    <row r="12118" customFormat="false" ht="13.5" hidden="false" customHeight="true" outlineLevel="0" collapsed="false">
      <c r="A12118" s="31" t="s">
        <v>17471</v>
      </c>
      <c r="C12118" s="0" t="s">
        <v>17329</v>
      </c>
      <c r="D12118" s="27" t="s">
        <v>17472</v>
      </c>
    </row>
    <row r="12119" customFormat="false" ht="13.5" hidden="false" customHeight="true" outlineLevel="0" collapsed="false">
      <c r="A12119" s="31" t="s">
        <v>17473</v>
      </c>
      <c r="B12119" s="27" t="s">
        <v>40</v>
      </c>
      <c r="C12119" s="0" t="s">
        <v>17329</v>
      </c>
      <c r="D12119" s="27" t="s">
        <v>17474</v>
      </c>
    </row>
    <row r="12120" customFormat="false" ht="13.5" hidden="false" customHeight="true" outlineLevel="0" collapsed="false">
      <c r="A12120" s="31" t="s">
        <v>17475</v>
      </c>
      <c r="C12120" s="0" t="s">
        <v>17329</v>
      </c>
      <c r="D12120" s="27" t="s">
        <v>44</v>
      </c>
    </row>
    <row r="12121" customFormat="false" ht="13.5" hidden="false" customHeight="true" outlineLevel="0" collapsed="false">
      <c r="A12121" s="31" t="s">
        <v>17476</v>
      </c>
      <c r="C12121" s="0" t="s">
        <v>17329</v>
      </c>
      <c r="D12121" s="27" t="s">
        <v>46</v>
      </c>
    </row>
    <row r="12122" customFormat="false" ht="13.5" hidden="false" customHeight="true" outlineLevel="0" collapsed="false">
      <c r="A12122" s="31" t="s">
        <v>17477</v>
      </c>
      <c r="C12122" s="0" t="s">
        <v>17329</v>
      </c>
      <c r="D12122" s="27" t="s">
        <v>17478</v>
      </c>
    </row>
    <row r="12123" customFormat="false" ht="13.5" hidden="false" customHeight="true" outlineLevel="0" collapsed="false">
      <c r="A12123" s="31" t="s">
        <v>17479</v>
      </c>
      <c r="C12123" s="0" t="s">
        <v>17329</v>
      </c>
      <c r="D12123" s="27" t="s">
        <v>17480</v>
      </c>
    </row>
    <row r="12124" customFormat="false" ht="13.5" hidden="false" customHeight="true" outlineLevel="0" collapsed="false">
      <c r="A12124" s="31" t="s">
        <v>17481</v>
      </c>
      <c r="C12124" s="0" t="s">
        <v>17329</v>
      </c>
      <c r="D12124" s="27" t="s">
        <v>17482</v>
      </c>
    </row>
    <row r="12125" customFormat="false" ht="13.5" hidden="false" customHeight="true" outlineLevel="0" collapsed="false">
      <c r="A12125" s="31" t="s">
        <v>17483</v>
      </c>
      <c r="C12125" s="0" t="s">
        <v>17329</v>
      </c>
      <c r="D12125" s="27" t="s">
        <v>17484</v>
      </c>
    </row>
    <row r="12126" customFormat="false" ht="13.5" hidden="false" customHeight="true" outlineLevel="0" collapsed="false">
      <c r="A12126" s="31" t="s">
        <v>17485</v>
      </c>
      <c r="B12126" s="27" t="s">
        <v>40</v>
      </c>
      <c r="C12126" s="0" t="s">
        <v>17329</v>
      </c>
      <c r="D12126" s="27" t="s">
        <v>17486</v>
      </c>
    </row>
    <row r="12127" customFormat="false" ht="13.5" hidden="false" customHeight="true" outlineLevel="0" collapsed="false">
      <c r="A12127" s="31" t="s">
        <v>17487</v>
      </c>
      <c r="C12127" s="0" t="s">
        <v>17329</v>
      </c>
      <c r="D12127" s="27" t="s">
        <v>44</v>
      </c>
    </row>
    <row r="12128" customFormat="false" ht="13.5" hidden="false" customHeight="true" outlineLevel="0" collapsed="false">
      <c r="A12128" s="31" t="s">
        <v>17488</v>
      </c>
      <c r="C12128" s="0" t="s">
        <v>17329</v>
      </c>
      <c r="D12128" s="27" t="s">
        <v>46</v>
      </c>
    </row>
    <row r="12129" customFormat="false" ht="13.5" hidden="false" customHeight="true" outlineLevel="0" collapsed="false">
      <c r="A12129" s="31" t="s">
        <v>17489</v>
      </c>
      <c r="C12129" s="0" t="s">
        <v>17329</v>
      </c>
      <c r="D12129" s="27" t="s">
        <v>17490</v>
      </c>
    </row>
    <row r="12130" customFormat="false" ht="13.5" hidden="false" customHeight="true" outlineLevel="0" collapsed="false">
      <c r="A12130" s="31" t="s">
        <v>17491</v>
      </c>
      <c r="C12130" s="0" t="s">
        <v>17329</v>
      </c>
      <c r="D12130" s="27" t="s">
        <v>17189</v>
      </c>
    </row>
    <row r="12131" customFormat="false" ht="13.5" hidden="false" customHeight="true" outlineLevel="0" collapsed="false">
      <c r="A12131" s="31" t="s">
        <v>17492</v>
      </c>
      <c r="C12131" s="0" t="s">
        <v>17329</v>
      </c>
      <c r="D12131" s="27" t="s">
        <v>17493</v>
      </c>
    </row>
    <row r="12132" customFormat="false" ht="13.5" hidden="false" customHeight="true" outlineLevel="0" collapsed="false">
      <c r="A12132" s="31" t="s">
        <v>17494</v>
      </c>
      <c r="B12132" s="27" t="s">
        <v>40</v>
      </c>
      <c r="C12132" s="0" t="s">
        <v>17329</v>
      </c>
      <c r="D12132" s="27" t="s">
        <v>17495</v>
      </c>
    </row>
    <row r="12133" customFormat="false" ht="13.5" hidden="false" customHeight="true" outlineLevel="0" collapsed="false">
      <c r="A12133" s="31" t="s">
        <v>17496</v>
      </c>
      <c r="C12133" s="0" t="s">
        <v>17329</v>
      </c>
      <c r="D12133" s="27" t="s">
        <v>44</v>
      </c>
    </row>
    <row r="12134" customFormat="false" ht="13.5" hidden="false" customHeight="true" outlineLevel="0" collapsed="false">
      <c r="A12134" s="31" t="s">
        <v>17497</v>
      </c>
      <c r="C12134" s="0" t="s">
        <v>17329</v>
      </c>
      <c r="D12134" s="27" t="s">
        <v>46</v>
      </c>
    </row>
    <row r="12135" customFormat="false" ht="13.5" hidden="false" customHeight="true" outlineLevel="0" collapsed="false">
      <c r="A12135" s="31" t="s">
        <v>17498</v>
      </c>
      <c r="B12135" s="27" t="s">
        <v>40</v>
      </c>
      <c r="C12135" s="0" t="s">
        <v>17329</v>
      </c>
      <c r="D12135" s="27" t="s">
        <v>17499</v>
      </c>
    </row>
    <row r="12136" customFormat="false" ht="13.5" hidden="false" customHeight="true" outlineLevel="0" collapsed="false">
      <c r="A12136" s="31" t="s">
        <v>17500</v>
      </c>
      <c r="C12136" s="0" t="s">
        <v>17329</v>
      </c>
      <c r="D12136" s="27" t="s">
        <v>44</v>
      </c>
    </row>
    <row r="12137" customFormat="false" ht="13.5" hidden="false" customHeight="true" outlineLevel="0" collapsed="false">
      <c r="A12137" s="31" t="s">
        <v>17501</v>
      </c>
      <c r="C12137" s="0" t="s">
        <v>17329</v>
      </c>
      <c r="D12137" s="27" t="s">
        <v>46</v>
      </c>
    </row>
    <row r="12138" customFormat="false" ht="13.5" hidden="false" customHeight="true" outlineLevel="0" collapsed="false">
      <c r="A12138" s="31" t="s">
        <v>17502</v>
      </c>
      <c r="B12138" s="27" t="s">
        <v>40</v>
      </c>
      <c r="C12138" s="0" t="s">
        <v>17329</v>
      </c>
      <c r="D12138" s="27" t="s">
        <v>17503</v>
      </c>
    </row>
    <row r="12139" customFormat="false" ht="13.5" hidden="false" customHeight="true" outlineLevel="0" collapsed="false">
      <c r="A12139" s="31" t="s">
        <v>17504</v>
      </c>
      <c r="C12139" s="0" t="s">
        <v>17329</v>
      </c>
      <c r="D12139" s="27" t="s">
        <v>44</v>
      </c>
    </row>
    <row r="12140" customFormat="false" ht="13.5" hidden="false" customHeight="true" outlineLevel="0" collapsed="false">
      <c r="A12140" s="31" t="s">
        <v>17505</v>
      </c>
      <c r="C12140" s="0" t="s">
        <v>17329</v>
      </c>
      <c r="D12140" s="27" t="s">
        <v>46</v>
      </c>
    </row>
    <row r="12141" customFormat="false" ht="13.5" hidden="false" customHeight="true" outlineLevel="0" collapsed="false">
      <c r="A12141" s="31" t="s">
        <v>17506</v>
      </c>
      <c r="B12141" s="27" t="s">
        <v>40</v>
      </c>
      <c r="C12141" s="0" t="s">
        <v>17329</v>
      </c>
      <c r="D12141" s="27" t="s">
        <v>17507</v>
      </c>
    </row>
    <row r="12142" customFormat="false" ht="13.5" hidden="false" customHeight="true" outlineLevel="0" collapsed="false">
      <c r="A12142" s="31" t="s">
        <v>17455</v>
      </c>
      <c r="C12142" s="0" t="s">
        <v>17329</v>
      </c>
      <c r="D12142" s="27" t="s">
        <v>44</v>
      </c>
    </row>
    <row r="12143" customFormat="false" ht="13.5" hidden="false" customHeight="true" outlineLevel="0" collapsed="false">
      <c r="A12143" s="31" t="s">
        <v>17456</v>
      </c>
      <c r="C12143" s="0" t="s">
        <v>17329</v>
      </c>
      <c r="D12143" s="27" t="s">
        <v>46</v>
      </c>
    </row>
    <row r="12144" customFormat="false" ht="13.5" hidden="false" customHeight="true" outlineLevel="0" collapsed="false">
      <c r="A12144" s="31" t="s">
        <v>17508</v>
      </c>
      <c r="B12144" s="27" t="s">
        <v>40</v>
      </c>
      <c r="C12144" s="0" t="s">
        <v>17329</v>
      </c>
      <c r="D12144" s="27" t="s">
        <v>17509</v>
      </c>
    </row>
    <row r="12145" customFormat="false" ht="13.5" hidden="false" customHeight="true" outlineLevel="0" collapsed="false">
      <c r="A12145" s="31" t="s">
        <v>17496</v>
      </c>
      <c r="C12145" s="0" t="s">
        <v>17329</v>
      </c>
      <c r="D12145" s="27" t="s">
        <v>44</v>
      </c>
    </row>
    <row r="12146" customFormat="false" ht="13.5" hidden="false" customHeight="true" outlineLevel="0" collapsed="false">
      <c r="A12146" s="31" t="s">
        <v>17497</v>
      </c>
      <c r="C12146" s="0" t="s">
        <v>17329</v>
      </c>
      <c r="D12146" s="27" t="s">
        <v>46</v>
      </c>
    </row>
    <row r="12147" customFormat="false" ht="13.5" hidden="false" customHeight="true" outlineLevel="0" collapsed="false">
      <c r="A12147" s="31" t="s">
        <v>17510</v>
      </c>
      <c r="B12147" s="27" t="s">
        <v>40</v>
      </c>
      <c r="C12147" s="0" t="s">
        <v>17329</v>
      </c>
      <c r="D12147" s="27" t="s">
        <v>17511</v>
      </c>
    </row>
    <row r="12148" customFormat="false" ht="13.5" hidden="false" customHeight="true" outlineLevel="0" collapsed="false">
      <c r="A12148" s="31" t="s">
        <v>17512</v>
      </c>
      <c r="C12148" s="0" t="s">
        <v>17329</v>
      </c>
      <c r="D12148" s="27" t="s">
        <v>44</v>
      </c>
    </row>
    <row r="12149" customFormat="false" ht="13.5" hidden="false" customHeight="true" outlineLevel="0" collapsed="false">
      <c r="A12149" s="31" t="s">
        <v>17513</v>
      </c>
      <c r="C12149" s="0" t="s">
        <v>17329</v>
      </c>
      <c r="D12149" s="27" t="s">
        <v>46</v>
      </c>
    </row>
    <row r="12150" customFormat="false" ht="13.5" hidden="false" customHeight="true" outlineLevel="0" collapsed="false">
      <c r="A12150" s="31" t="s">
        <v>17514</v>
      </c>
      <c r="B12150" s="27" t="s">
        <v>40</v>
      </c>
      <c r="C12150" s="0" t="s">
        <v>17329</v>
      </c>
      <c r="D12150" s="27" t="s">
        <v>17490</v>
      </c>
    </row>
    <row r="12151" customFormat="false" ht="13.5" hidden="false" customHeight="true" outlineLevel="0" collapsed="false">
      <c r="A12151" s="31" t="s">
        <v>17469</v>
      </c>
      <c r="C12151" s="0" t="s">
        <v>17329</v>
      </c>
      <c r="D12151" s="27" t="s">
        <v>44</v>
      </c>
    </row>
    <row r="12152" customFormat="false" ht="13.5" hidden="false" customHeight="true" outlineLevel="0" collapsed="false">
      <c r="A12152" s="31" t="s">
        <v>17470</v>
      </c>
      <c r="C12152" s="0" t="s">
        <v>17329</v>
      </c>
      <c r="D12152" s="27" t="s">
        <v>46</v>
      </c>
    </row>
    <row r="12153" customFormat="false" ht="13.5" hidden="false" customHeight="true" outlineLevel="0" collapsed="false">
      <c r="A12153" s="31" t="s">
        <v>17515</v>
      </c>
      <c r="B12153" s="27" t="s">
        <v>40</v>
      </c>
      <c r="C12153" s="0" t="s">
        <v>17329</v>
      </c>
      <c r="D12153" s="27" t="s">
        <v>17516</v>
      </c>
    </row>
    <row r="12154" customFormat="false" ht="13.5" hidden="false" customHeight="true" outlineLevel="0" collapsed="false">
      <c r="A12154" s="31" t="s">
        <v>17451</v>
      </c>
      <c r="C12154" s="0" t="s">
        <v>17329</v>
      </c>
      <c r="D12154" s="27" t="s">
        <v>44</v>
      </c>
    </row>
    <row r="12155" customFormat="false" ht="13.5" hidden="false" customHeight="true" outlineLevel="0" collapsed="false">
      <c r="A12155" s="31" t="s">
        <v>17452</v>
      </c>
      <c r="C12155" s="0" t="s">
        <v>17329</v>
      </c>
      <c r="D12155" s="27" t="s">
        <v>46</v>
      </c>
    </row>
    <row r="12156" customFormat="false" ht="13.5" hidden="false" customHeight="true" outlineLevel="0" collapsed="false">
      <c r="A12156" s="31" t="s">
        <v>17517</v>
      </c>
      <c r="B12156" s="27" t="s">
        <v>40</v>
      </c>
      <c r="C12156" s="0" t="s">
        <v>17329</v>
      </c>
      <c r="D12156" s="27" t="s">
        <v>17518</v>
      </c>
    </row>
    <row r="12157" customFormat="false" ht="13.5" hidden="false" customHeight="true" outlineLevel="0" collapsed="false">
      <c r="A12157" s="31" t="s">
        <v>17475</v>
      </c>
      <c r="C12157" s="0" t="s">
        <v>17329</v>
      </c>
      <c r="D12157" s="27" t="s">
        <v>44</v>
      </c>
    </row>
    <row r="12158" customFormat="false" ht="13.5" hidden="false" customHeight="true" outlineLevel="0" collapsed="false">
      <c r="A12158" s="31" t="s">
        <v>17476</v>
      </c>
      <c r="C12158" s="0" t="s">
        <v>17329</v>
      </c>
      <c r="D12158" s="27" t="s">
        <v>46</v>
      </c>
    </row>
    <row r="12159" customFormat="false" ht="13.5" hidden="false" customHeight="true" outlineLevel="0" collapsed="false">
      <c r="A12159" s="31" t="s">
        <v>17519</v>
      </c>
      <c r="B12159" s="27" t="s">
        <v>40</v>
      </c>
      <c r="C12159" s="0" t="s">
        <v>17329</v>
      </c>
      <c r="D12159" s="27" t="s">
        <v>14716</v>
      </c>
    </row>
    <row r="12160" customFormat="false" ht="13.5" hidden="false" customHeight="true" outlineLevel="0" collapsed="false">
      <c r="A12160" s="31" t="s">
        <v>17512</v>
      </c>
      <c r="C12160" s="0" t="s">
        <v>17329</v>
      </c>
      <c r="D12160" s="27" t="s">
        <v>44</v>
      </c>
    </row>
    <row r="12161" customFormat="false" ht="13.5" hidden="false" customHeight="true" outlineLevel="0" collapsed="false">
      <c r="A12161" s="31" t="s">
        <v>17513</v>
      </c>
      <c r="C12161" s="0" t="s">
        <v>17329</v>
      </c>
      <c r="D12161" s="27" t="s">
        <v>46</v>
      </c>
    </row>
    <row r="12162" customFormat="false" ht="13.5" hidden="false" customHeight="true" outlineLevel="0" collapsed="false">
      <c r="A12162" s="31" t="s">
        <v>17520</v>
      </c>
      <c r="B12162" s="27" t="s">
        <v>40</v>
      </c>
      <c r="C12162" s="0" t="s">
        <v>17329</v>
      </c>
      <c r="D12162" s="27" t="s">
        <v>17521</v>
      </c>
    </row>
    <row r="12163" customFormat="false" ht="13.5" hidden="false" customHeight="true" outlineLevel="0" collapsed="false">
      <c r="A12163" s="31" t="s">
        <v>17500</v>
      </c>
      <c r="C12163" s="0" t="s">
        <v>17329</v>
      </c>
      <c r="D12163" s="27" t="s">
        <v>44</v>
      </c>
    </row>
    <row r="12164" customFormat="false" ht="13.5" hidden="false" customHeight="true" outlineLevel="0" collapsed="false">
      <c r="A12164" s="31" t="s">
        <v>17501</v>
      </c>
      <c r="C12164" s="0" t="s">
        <v>17329</v>
      </c>
      <c r="D12164" s="27" t="s">
        <v>46</v>
      </c>
    </row>
    <row r="12165" customFormat="false" ht="13.5" hidden="false" customHeight="true" outlineLevel="0" collapsed="false">
      <c r="A12165" s="31" t="s">
        <v>17522</v>
      </c>
      <c r="B12165" s="27" t="s">
        <v>40</v>
      </c>
      <c r="C12165" s="0" t="s">
        <v>17329</v>
      </c>
      <c r="D12165" s="27" t="s">
        <v>17523</v>
      </c>
    </row>
    <row r="12166" customFormat="false" ht="13.5" hidden="false" customHeight="true" outlineLevel="0" collapsed="false">
      <c r="A12166" s="31" t="s">
        <v>17487</v>
      </c>
      <c r="C12166" s="0" t="s">
        <v>17329</v>
      </c>
      <c r="D12166" s="27" t="s">
        <v>44</v>
      </c>
    </row>
    <row r="12167" customFormat="false" ht="13.5" hidden="false" customHeight="true" outlineLevel="0" collapsed="false">
      <c r="A12167" s="31" t="s">
        <v>17488</v>
      </c>
      <c r="C12167" s="0" t="s">
        <v>17329</v>
      </c>
      <c r="D12167" s="27" t="s">
        <v>46</v>
      </c>
    </row>
    <row r="12168" customFormat="false" ht="13.5" hidden="false" customHeight="true" outlineLevel="0" collapsed="false">
      <c r="A12168" s="31" t="s">
        <v>17524</v>
      </c>
      <c r="C12168" s="0" t="s">
        <v>17329</v>
      </c>
      <c r="D12168" s="27" t="s">
        <v>17525</v>
      </c>
    </row>
    <row r="12169" customFormat="false" ht="13.5" hidden="false" customHeight="true" outlineLevel="0" collapsed="false">
      <c r="A12169" s="31" t="s">
        <v>17526</v>
      </c>
      <c r="B12169" s="27" t="s">
        <v>40</v>
      </c>
      <c r="C12169" s="0" t="s">
        <v>17329</v>
      </c>
      <c r="D12169" s="27" t="s">
        <v>17527</v>
      </c>
    </row>
    <row r="12170" customFormat="false" ht="13.5" hidden="false" customHeight="true" outlineLevel="0" collapsed="false">
      <c r="A12170" s="31" t="s">
        <v>17459</v>
      </c>
      <c r="C12170" s="0" t="s">
        <v>17329</v>
      </c>
      <c r="D12170" s="27" t="s">
        <v>44</v>
      </c>
    </row>
    <row r="12171" customFormat="false" ht="13.5" hidden="false" customHeight="true" outlineLevel="0" collapsed="false">
      <c r="A12171" s="31" t="s">
        <v>17460</v>
      </c>
      <c r="C12171" s="0" t="s">
        <v>17329</v>
      </c>
      <c r="D12171" s="27" t="s">
        <v>46</v>
      </c>
    </row>
    <row r="12172" customFormat="false" ht="13.5" hidden="false" customHeight="true" outlineLevel="0" collapsed="false">
      <c r="A12172" s="31" t="s">
        <v>17528</v>
      </c>
      <c r="C12172" s="0" t="s">
        <v>17329</v>
      </c>
      <c r="D12172" s="27" t="s">
        <v>17529</v>
      </c>
    </row>
    <row r="12173" customFormat="false" ht="13.5" hidden="false" customHeight="true" outlineLevel="0" collapsed="false">
      <c r="A12173" s="31" t="s">
        <v>17530</v>
      </c>
      <c r="C12173" s="0" t="s">
        <v>17531</v>
      </c>
      <c r="D12173" s="27" t="s">
        <v>17532</v>
      </c>
    </row>
    <row r="12174" customFormat="false" ht="13.5" hidden="false" customHeight="true" outlineLevel="0" collapsed="false">
      <c r="A12174" s="31" t="s">
        <v>17533</v>
      </c>
      <c r="C12174" s="0" t="s">
        <v>17531</v>
      </c>
      <c r="D12174" s="27" t="s">
        <v>17534</v>
      </c>
    </row>
    <row r="12175" customFormat="false" ht="13.5" hidden="false" customHeight="true" outlineLevel="0" collapsed="false">
      <c r="A12175" s="31" t="s">
        <v>17535</v>
      </c>
      <c r="C12175" s="0" t="s">
        <v>17531</v>
      </c>
      <c r="D12175" s="27" t="s">
        <v>17536</v>
      </c>
    </row>
    <row r="12176" customFormat="false" ht="13.5" hidden="false" customHeight="true" outlineLevel="0" collapsed="false">
      <c r="A12176" s="31" t="s">
        <v>17537</v>
      </c>
      <c r="C12176" s="0" t="s">
        <v>17531</v>
      </c>
      <c r="D12176" s="27" t="s">
        <v>17538</v>
      </c>
    </row>
    <row r="12177" customFormat="false" ht="13.5" hidden="false" customHeight="true" outlineLevel="0" collapsed="false">
      <c r="A12177" s="31" t="s">
        <v>17539</v>
      </c>
      <c r="C12177" s="0" t="s">
        <v>17531</v>
      </c>
      <c r="D12177" s="27" t="s">
        <v>17540</v>
      </c>
    </row>
    <row r="12178" customFormat="false" ht="13.5" hidden="false" customHeight="true" outlineLevel="0" collapsed="false">
      <c r="A12178" s="31" t="s">
        <v>17541</v>
      </c>
      <c r="C12178" s="0" t="s">
        <v>17531</v>
      </c>
      <c r="D12178" s="27" t="s">
        <v>17542</v>
      </c>
    </row>
    <row r="12179" customFormat="false" ht="13.5" hidden="false" customHeight="true" outlineLevel="0" collapsed="false">
      <c r="A12179" s="31" t="s">
        <v>17543</v>
      </c>
      <c r="C12179" s="0" t="s">
        <v>17531</v>
      </c>
      <c r="D12179" s="27" t="s">
        <v>17544</v>
      </c>
    </row>
    <row r="12180" customFormat="false" ht="13.5" hidden="false" customHeight="true" outlineLevel="0" collapsed="false">
      <c r="A12180" s="31" t="s">
        <v>17545</v>
      </c>
      <c r="C12180" s="0" t="s">
        <v>17531</v>
      </c>
      <c r="D12180" s="27" t="s">
        <v>17546</v>
      </c>
    </row>
    <row r="12181" customFormat="false" ht="13.5" hidden="false" customHeight="true" outlineLevel="0" collapsed="false">
      <c r="A12181" s="31" t="s">
        <v>17547</v>
      </c>
      <c r="C12181" s="0" t="s">
        <v>17531</v>
      </c>
      <c r="D12181" s="27" t="s">
        <v>17548</v>
      </c>
    </row>
    <row r="12182" customFormat="false" ht="13.5" hidden="false" customHeight="true" outlineLevel="0" collapsed="false">
      <c r="A12182" s="31" t="s">
        <v>17549</v>
      </c>
      <c r="C12182" s="0" t="s">
        <v>17531</v>
      </c>
      <c r="D12182" s="27" t="s">
        <v>17550</v>
      </c>
    </row>
    <row r="12183" customFormat="false" ht="13.5" hidden="false" customHeight="true" outlineLevel="0" collapsed="false">
      <c r="A12183" s="31" t="s">
        <v>17551</v>
      </c>
      <c r="C12183" s="0" t="s">
        <v>17531</v>
      </c>
      <c r="D12183" s="27" t="s">
        <v>17552</v>
      </c>
    </row>
    <row r="12184" customFormat="false" ht="13.5" hidden="false" customHeight="true" outlineLevel="0" collapsed="false">
      <c r="A12184" s="31" t="s">
        <v>17553</v>
      </c>
      <c r="C12184" s="0" t="s">
        <v>17531</v>
      </c>
      <c r="D12184" s="27" t="s">
        <v>17554</v>
      </c>
    </row>
    <row r="12185" customFormat="false" ht="13.5" hidden="false" customHeight="true" outlineLevel="0" collapsed="false">
      <c r="A12185" s="31" t="s">
        <v>17555</v>
      </c>
      <c r="C12185" s="0" t="s">
        <v>17531</v>
      </c>
      <c r="D12185" s="27" t="s">
        <v>17556</v>
      </c>
    </row>
    <row r="12186" customFormat="false" ht="13.5" hidden="false" customHeight="true" outlineLevel="0" collapsed="false">
      <c r="A12186" s="31" t="s">
        <v>17557</v>
      </c>
      <c r="C12186" s="0" t="s">
        <v>17531</v>
      </c>
      <c r="D12186" s="27" t="s">
        <v>17558</v>
      </c>
      <c r="E12186" s="27" t="s">
        <v>56</v>
      </c>
    </row>
    <row r="12187" customFormat="false" ht="13.5" hidden="false" customHeight="true" outlineLevel="0" collapsed="false">
      <c r="A12187" s="31" t="s">
        <v>17559</v>
      </c>
      <c r="C12187" s="0" t="s">
        <v>17531</v>
      </c>
      <c r="D12187" s="27" t="s">
        <v>17560</v>
      </c>
    </row>
    <row r="12188" customFormat="false" ht="13.5" hidden="false" customHeight="true" outlineLevel="0" collapsed="false">
      <c r="A12188" s="31" t="s">
        <v>17561</v>
      </c>
      <c r="C12188" s="0" t="s">
        <v>17531</v>
      </c>
      <c r="D12188" s="27" t="s">
        <v>17562</v>
      </c>
    </row>
    <row r="12189" customFormat="false" ht="13.5" hidden="false" customHeight="true" outlineLevel="0" collapsed="false">
      <c r="A12189" s="31" t="s">
        <v>17563</v>
      </c>
      <c r="C12189" s="0" t="s">
        <v>17531</v>
      </c>
      <c r="D12189" s="27" t="s">
        <v>17564</v>
      </c>
    </row>
    <row r="12190" customFormat="false" ht="13.5" hidden="false" customHeight="true" outlineLevel="0" collapsed="false">
      <c r="A12190" s="31" t="s">
        <v>17565</v>
      </c>
      <c r="B12190" s="27" t="s">
        <v>40</v>
      </c>
      <c r="C12190" s="0" t="s">
        <v>17531</v>
      </c>
      <c r="D12190" s="27" t="s">
        <v>17566</v>
      </c>
    </row>
    <row r="12191" customFormat="false" ht="13.5" hidden="false" customHeight="true" outlineLevel="0" collapsed="false">
      <c r="A12191" s="31" t="s">
        <v>17567</v>
      </c>
      <c r="C12191" s="0" t="s">
        <v>17531</v>
      </c>
      <c r="D12191" s="27" t="s">
        <v>44</v>
      </c>
    </row>
    <row r="12192" customFormat="false" ht="13.5" hidden="false" customHeight="true" outlineLevel="0" collapsed="false">
      <c r="A12192" s="31" t="s">
        <v>17568</v>
      </c>
      <c r="C12192" s="0" t="s">
        <v>17531</v>
      </c>
      <c r="D12192" s="27" t="s">
        <v>46</v>
      </c>
    </row>
    <row r="12193" customFormat="false" ht="13.5" hidden="false" customHeight="true" outlineLevel="0" collapsed="false">
      <c r="A12193" s="31" t="s">
        <v>17569</v>
      </c>
      <c r="C12193" s="0" t="s">
        <v>17531</v>
      </c>
      <c r="D12193" s="27" t="s">
        <v>17570</v>
      </c>
    </row>
    <row r="12194" customFormat="false" ht="13.5" hidden="false" customHeight="true" outlineLevel="0" collapsed="false">
      <c r="A12194" s="31" t="s">
        <v>17571</v>
      </c>
      <c r="C12194" s="0" t="s">
        <v>17531</v>
      </c>
      <c r="D12194" s="27" t="s">
        <v>17572</v>
      </c>
    </row>
    <row r="12195" customFormat="false" ht="13.5" hidden="false" customHeight="true" outlineLevel="0" collapsed="false">
      <c r="A12195" s="31" t="s">
        <v>17573</v>
      </c>
      <c r="C12195" s="0" t="s">
        <v>17531</v>
      </c>
      <c r="D12195" s="27" t="s">
        <v>17574</v>
      </c>
    </row>
    <row r="12196" customFormat="false" ht="13.5" hidden="false" customHeight="true" outlineLevel="0" collapsed="false">
      <c r="A12196" s="31" t="s">
        <v>17575</v>
      </c>
      <c r="B12196" s="27" t="s">
        <v>40</v>
      </c>
      <c r="C12196" s="0" t="s">
        <v>17531</v>
      </c>
      <c r="D12196" s="27" t="s">
        <v>17576</v>
      </c>
    </row>
    <row r="12197" customFormat="false" ht="13.5" hidden="false" customHeight="true" outlineLevel="0" collapsed="false">
      <c r="A12197" s="31" t="s">
        <v>17577</v>
      </c>
      <c r="C12197" s="0" t="s">
        <v>17531</v>
      </c>
      <c r="D12197" s="27" t="s">
        <v>44</v>
      </c>
    </row>
    <row r="12198" customFormat="false" ht="13.5" hidden="false" customHeight="true" outlineLevel="0" collapsed="false">
      <c r="A12198" s="31" t="s">
        <v>17578</v>
      </c>
      <c r="C12198" s="0" t="s">
        <v>17531</v>
      </c>
      <c r="D12198" s="27" t="s">
        <v>46</v>
      </c>
    </row>
    <row r="12199" customFormat="false" ht="13.5" hidden="false" customHeight="true" outlineLevel="0" collapsed="false">
      <c r="A12199" s="31" t="s">
        <v>17579</v>
      </c>
      <c r="C12199" s="0" t="s">
        <v>17531</v>
      </c>
      <c r="D12199" s="27" t="s">
        <v>17580</v>
      </c>
    </row>
    <row r="12200" customFormat="false" ht="13.5" hidden="false" customHeight="true" outlineLevel="0" collapsed="false">
      <c r="A12200" s="31" t="s">
        <v>17581</v>
      </c>
      <c r="C12200" s="0" t="s">
        <v>17531</v>
      </c>
      <c r="D12200" s="27" t="s">
        <v>17582</v>
      </c>
    </row>
    <row r="12201" customFormat="false" ht="13.5" hidden="false" customHeight="true" outlineLevel="0" collapsed="false">
      <c r="A12201" s="31" t="s">
        <v>17583</v>
      </c>
      <c r="C12201" s="0" t="s">
        <v>17531</v>
      </c>
      <c r="D12201" s="27" t="s">
        <v>17584</v>
      </c>
    </row>
    <row r="12202" customFormat="false" ht="13.5" hidden="false" customHeight="true" outlineLevel="0" collapsed="false">
      <c r="A12202" s="31" t="s">
        <v>17585</v>
      </c>
      <c r="C12202" s="0" t="s">
        <v>17531</v>
      </c>
      <c r="D12202" s="27" t="s">
        <v>17586</v>
      </c>
    </row>
    <row r="12203" customFormat="false" ht="13.5" hidden="false" customHeight="true" outlineLevel="0" collapsed="false">
      <c r="A12203" s="31" t="s">
        <v>17587</v>
      </c>
      <c r="C12203" s="0" t="s">
        <v>17531</v>
      </c>
      <c r="D12203" s="27" t="s">
        <v>17588</v>
      </c>
    </row>
    <row r="12204" customFormat="false" ht="13.5" hidden="false" customHeight="true" outlineLevel="0" collapsed="false">
      <c r="A12204" s="31" t="s">
        <v>17589</v>
      </c>
      <c r="C12204" s="0" t="s">
        <v>17531</v>
      </c>
      <c r="D12204" s="27" t="s">
        <v>17590</v>
      </c>
    </row>
    <row r="12205" customFormat="false" ht="13.5" hidden="false" customHeight="true" outlineLevel="0" collapsed="false">
      <c r="A12205" s="31" t="s">
        <v>17591</v>
      </c>
      <c r="C12205" s="0" t="s">
        <v>17531</v>
      </c>
      <c r="D12205" s="27" t="s">
        <v>17592</v>
      </c>
      <c r="E12205" s="27" t="s">
        <v>56</v>
      </c>
    </row>
    <row r="12206" customFormat="false" ht="13.5" hidden="false" customHeight="true" outlineLevel="0" collapsed="false">
      <c r="A12206" s="31" t="s">
        <v>17593</v>
      </c>
      <c r="C12206" s="0" t="s">
        <v>17531</v>
      </c>
      <c r="D12206" s="27" t="s">
        <v>17594</v>
      </c>
      <c r="E12206" s="27" t="s">
        <v>56</v>
      </c>
    </row>
    <row r="12207" customFormat="false" ht="13.5" hidden="false" customHeight="true" outlineLevel="0" collapsed="false">
      <c r="A12207" s="31" t="s">
        <v>17595</v>
      </c>
      <c r="B12207" s="27" t="s">
        <v>40</v>
      </c>
      <c r="C12207" s="0" t="s">
        <v>17596</v>
      </c>
      <c r="D12207" s="27" t="s">
        <v>17597</v>
      </c>
    </row>
    <row r="12208" customFormat="false" ht="13.5" hidden="false" customHeight="true" outlineLevel="0" collapsed="false">
      <c r="A12208" s="31" t="s">
        <v>17598</v>
      </c>
      <c r="C12208" s="0" t="s">
        <v>17596</v>
      </c>
      <c r="D12208" s="27" t="s">
        <v>44</v>
      </c>
    </row>
    <row r="12209" customFormat="false" ht="13.5" hidden="false" customHeight="true" outlineLevel="0" collapsed="false">
      <c r="A12209" s="31" t="s">
        <v>17599</v>
      </c>
      <c r="C12209" s="0" t="s">
        <v>17596</v>
      </c>
      <c r="D12209" s="27" t="s">
        <v>46</v>
      </c>
    </row>
    <row r="12210" customFormat="false" ht="13.5" hidden="false" customHeight="true" outlineLevel="0" collapsed="false">
      <c r="A12210" s="31" t="s">
        <v>17600</v>
      </c>
      <c r="B12210" s="27" t="s">
        <v>40</v>
      </c>
      <c r="C12210" s="0" t="s">
        <v>17601</v>
      </c>
      <c r="D12210" s="27" t="s">
        <v>17602</v>
      </c>
    </row>
    <row r="12211" customFormat="false" ht="13.5" hidden="false" customHeight="true" outlineLevel="0" collapsed="false">
      <c r="A12211" s="31" t="s">
        <v>17603</v>
      </c>
      <c r="C12211" s="0" t="s">
        <v>17601</v>
      </c>
      <c r="D12211" s="27" t="s">
        <v>44</v>
      </c>
    </row>
    <row r="12212" customFormat="false" ht="13.5" hidden="false" customHeight="true" outlineLevel="0" collapsed="false">
      <c r="A12212" s="31" t="s">
        <v>17604</v>
      </c>
      <c r="C12212" s="0" t="s">
        <v>17601</v>
      </c>
      <c r="D12212" s="27" t="s">
        <v>46</v>
      </c>
    </row>
    <row r="12213" customFormat="false" ht="13.5" hidden="false" customHeight="true" outlineLevel="0" collapsed="false">
      <c r="A12213" s="31" t="s">
        <v>17605</v>
      </c>
      <c r="B12213" s="27" t="s">
        <v>40</v>
      </c>
      <c r="C12213" s="0" t="s">
        <v>17606</v>
      </c>
      <c r="D12213" s="27" t="s">
        <v>17607</v>
      </c>
    </row>
    <row r="12214" customFormat="false" ht="13.5" hidden="false" customHeight="true" outlineLevel="0" collapsed="false">
      <c r="A12214" s="31" t="s">
        <v>17608</v>
      </c>
      <c r="C12214" s="0" t="s">
        <v>17606</v>
      </c>
      <c r="D12214" s="27" t="s">
        <v>44</v>
      </c>
    </row>
    <row r="12215" customFormat="false" ht="13.5" hidden="false" customHeight="true" outlineLevel="0" collapsed="false">
      <c r="A12215" s="31" t="s">
        <v>17609</v>
      </c>
      <c r="C12215" s="0" t="s">
        <v>17606</v>
      </c>
      <c r="D12215" s="27" t="s">
        <v>46</v>
      </c>
    </row>
    <row r="12216" customFormat="false" ht="13.5" hidden="false" customHeight="true" outlineLevel="0" collapsed="false">
      <c r="A12216" s="31" t="s">
        <v>17610</v>
      </c>
      <c r="B12216" s="27" t="s">
        <v>40</v>
      </c>
      <c r="C12216" s="0" t="s">
        <v>17611</v>
      </c>
      <c r="D12216" s="27" t="s">
        <v>17612</v>
      </c>
    </row>
    <row r="12217" customFormat="false" ht="13.5" hidden="false" customHeight="true" outlineLevel="0" collapsed="false">
      <c r="A12217" s="31" t="s">
        <v>17613</v>
      </c>
      <c r="C12217" s="0" t="s">
        <v>17611</v>
      </c>
      <c r="D12217" s="27" t="s">
        <v>44</v>
      </c>
    </row>
    <row r="12218" customFormat="false" ht="13.5" hidden="false" customHeight="true" outlineLevel="0" collapsed="false">
      <c r="A12218" s="31" t="s">
        <v>17614</v>
      </c>
      <c r="C12218" s="0" t="s">
        <v>17611</v>
      </c>
      <c r="D12218" s="27" t="s">
        <v>46</v>
      </c>
    </row>
    <row r="12219" customFormat="false" ht="13.5" hidden="false" customHeight="true" outlineLevel="0" collapsed="false">
      <c r="A12219" s="31" t="s">
        <v>17615</v>
      </c>
      <c r="B12219" s="27" t="s">
        <v>40</v>
      </c>
      <c r="C12219" s="0" t="s">
        <v>17616</v>
      </c>
      <c r="D12219" s="27" t="s">
        <v>17617</v>
      </c>
    </row>
    <row r="12220" customFormat="false" ht="13.5" hidden="false" customHeight="true" outlineLevel="0" collapsed="false">
      <c r="A12220" s="31" t="s">
        <v>17618</v>
      </c>
      <c r="C12220" s="0" t="s">
        <v>17616</v>
      </c>
      <c r="D12220" s="27" t="s">
        <v>44</v>
      </c>
    </row>
    <row r="12221" customFormat="false" ht="13.5" hidden="false" customHeight="true" outlineLevel="0" collapsed="false">
      <c r="A12221" s="31" t="s">
        <v>17619</v>
      </c>
      <c r="C12221" s="0" t="s">
        <v>17616</v>
      </c>
      <c r="D12221" s="27" t="s">
        <v>46</v>
      </c>
    </row>
    <row r="12222" customFormat="false" ht="13.5" hidden="false" customHeight="true" outlineLevel="0" collapsed="false">
      <c r="A12222" s="31" t="s">
        <v>17620</v>
      </c>
      <c r="C12222" s="0" t="s">
        <v>17621</v>
      </c>
      <c r="D12222" s="27" t="s">
        <v>17622</v>
      </c>
    </row>
    <row r="12223" customFormat="false" ht="13.5" hidden="false" customHeight="true" outlineLevel="0" collapsed="false">
      <c r="A12223" s="31" t="s">
        <v>17623</v>
      </c>
      <c r="C12223" s="0" t="s">
        <v>17621</v>
      </c>
      <c r="D12223" s="27" t="s">
        <v>17624</v>
      </c>
    </row>
    <row r="12224" customFormat="false" ht="13.5" hidden="false" customHeight="true" outlineLevel="0" collapsed="false">
      <c r="A12224" s="31" t="s">
        <v>17625</v>
      </c>
      <c r="C12224" s="0" t="s">
        <v>17621</v>
      </c>
      <c r="D12224" s="27" t="s">
        <v>17624</v>
      </c>
    </row>
    <row r="12225" customFormat="false" ht="13.5" hidden="false" customHeight="true" outlineLevel="0" collapsed="false">
      <c r="A12225" s="31" t="s">
        <v>17626</v>
      </c>
      <c r="C12225" s="0" t="s">
        <v>17621</v>
      </c>
      <c r="D12225" s="27" t="s">
        <v>17624</v>
      </c>
    </row>
    <row r="12226" customFormat="false" ht="13.5" hidden="false" customHeight="true" outlineLevel="0" collapsed="false">
      <c r="A12226" s="31" t="s">
        <v>17627</v>
      </c>
      <c r="C12226" s="0" t="s">
        <v>17621</v>
      </c>
      <c r="D12226" s="27" t="s">
        <v>17628</v>
      </c>
    </row>
    <row r="12227" customFormat="false" ht="13.5" hidden="false" customHeight="true" outlineLevel="0" collapsed="false">
      <c r="A12227" s="31" t="s">
        <v>17629</v>
      </c>
      <c r="C12227" s="0" t="s">
        <v>17621</v>
      </c>
      <c r="D12227" s="27" t="s">
        <v>17630</v>
      </c>
    </row>
    <row r="12228" customFormat="false" ht="13.5" hidden="false" customHeight="true" outlineLevel="0" collapsed="false">
      <c r="A12228" s="31" t="s">
        <v>17631</v>
      </c>
      <c r="C12228" s="0" t="s">
        <v>17621</v>
      </c>
      <c r="D12228" s="27" t="s">
        <v>17632</v>
      </c>
    </row>
    <row r="12229" customFormat="false" ht="13.5" hidden="false" customHeight="true" outlineLevel="0" collapsed="false">
      <c r="A12229" s="31" t="s">
        <v>17633</v>
      </c>
      <c r="B12229" s="27" t="s">
        <v>40</v>
      </c>
      <c r="C12229" s="0" t="s">
        <v>17634</v>
      </c>
      <c r="D12229" s="27" t="s">
        <v>17635</v>
      </c>
    </row>
    <row r="12230" customFormat="false" ht="13.5" hidden="false" customHeight="true" outlineLevel="0" collapsed="false">
      <c r="A12230" s="31" t="s">
        <v>17636</v>
      </c>
      <c r="C12230" s="0" t="s">
        <v>17634</v>
      </c>
      <c r="D12230" s="27" t="s">
        <v>44</v>
      </c>
    </row>
    <row r="12231" customFormat="false" ht="13.5" hidden="false" customHeight="true" outlineLevel="0" collapsed="false">
      <c r="A12231" s="31" t="s">
        <v>17637</v>
      </c>
      <c r="C12231" s="0" t="s">
        <v>17634</v>
      </c>
      <c r="D12231" s="27" t="s">
        <v>46</v>
      </c>
    </row>
    <row r="12232" customFormat="false" ht="13.5" hidden="false" customHeight="true" outlineLevel="0" collapsed="false">
      <c r="A12232" s="31" t="s">
        <v>17638</v>
      </c>
      <c r="B12232" s="27" t="s">
        <v>40</v>
      </c>
      <c r="C12232" s="0" t="s">
        <v>17634</v>
      </c>
      <c r="D12232" s="27" t="s">
        <v>17639</v>
      </c>
    </row>
    <row r="12233" customFormat="false" ht="13.5" hidden="false" customHeight="true" outlineLevel="0" collapsed="false">
      <c r="A12233" s="31" t="s">
        <v>17640</v>
      </c>
      <c r="C12233" s="0" t="s">
        <v>17634</v>
      </c>
      <c r="D12233" s="27" t="s">
        <v>44</v>
      </c>
    </row>
    <row r="12234" customFormat="false" ht="13.5" hidden="false" customHeight="true" outlineLevel="0" collapsed="false">
      <c r="A12234" s="31" t="s">
        <v>17641</v>
      </c>
      <c r="C12234" s="0" t="s">
        <v>17634</v>
      </c>
      <c r="D12234" s="27" t="s">
        <v>46</v>
      </c>
    </row>
    <row r="12235" customFormat="false" ht="13.5" hidden="false" customHeight="true" outlineLevel="0" collapsed="false">
      <c r="A12235" s="31" t="s">
        <v>17642</v>
      </c>
      <c r="B12235" s="27" t="s">
        <v>40</v>
      </c>
      <c r="C12235" s="0" t="s">
        <v>17634</v>
      </c>
      <c r="D12235" s="27" t="s">
        <v>17643</v>
      </c>
    </row>
    <row r="12236" customFormat="false" ht="13.5" hidden="false" customHeight="true" outlineLevel="0" collapsed="false">
      <c r="A12236" s="31" t="s">
        <v>17644</v>
      </c>
      <c r="C12236" s="0" t="s">
        <v>17634</v>
      </c>
      <c r="D12236" s="27" t="s">
        <v>44</v>
      </c>
    </row>
    <row r="12237" customFormat="false" ht="13.5" hidden="false" customHeight="true" outlineLevel="0" collapsed="false">
      <c r="A12237" s="31" t="s">
        <v>17645</v>
      </c>
      <c r="C12237" s="0" t="s">
        <v>17634</v>
      </c>
      <c r="D12237" s="27" t="s">
        <v>46</v>
      </c>
    </row>
    <row r="12238" customFormat="false" ht="13.5" hidden="false" customHeight="true" outlineLevel="0" collapsed="false">
      <c r="A12238" s="31" t="s">
        <v>17646</v>
      </c>
      <c r="B12238" s="27" t="s">
        <v>40</v>
      </c>
      <c r="C12238" s="0" t="s">
        <v>17634</v>
      </c>
      <c r="D12238" s="27" t="s">
        <v>17647</v>
      </c>
    </row>
    <row r="12239" customFormat="false" ht="13.5" hidden="false" customHeight="true" outlineLevel="0" collapsed="false">
      <c r="A12239" s="31" t="s">
        <v>17648</v>
      </c>
      <c r="C12239" s="0" t="s">
        <v>17634</v>
      </c>
      <c r="D12239" s="27" t="s">
        <v>44</v>
      </c>
    </row>
    <row r="12240" customFormat="false" ht="13.5" hidden="false" customHeight="true" outlineLevel="0" collapsed="false">
      <c r="A12240" s="31" t="s">
        <v>17649</v>
      </c>
      <c r="C12240" s="0" t="s">
        <v>17634</v>
      </c>
      <c r="D12240" s="27" t="s">
        <v>46</v>
      </c>
    </row>
    <row r="12241" customFormat="false" ht="13.5" hidden="false" customHeight="true" outlineLevel="0" collapsed="false">
      <c r="A12241" s="31" t="s">
        <v>17650</v>
      </c>
      <c r="B12241" s="27" t="s">
        <v>40</v>
      </c>
      <c r="C12241" s="0" t="s">
        <v>17634</v>
      </c>
      <c r="D12241" s="27" t="s">
        <v>17651</v>
      </c>
    </row>
    <row r="12242" customFormat="false" ht="13.5" hidden="false" customHeight="true" outlineLevel="0" collapsed="false">
      <c r="A12242" s="31" t="s">
        <v>17652</v>
      </c>
      <c r="C12242" s="0" t="s">
        <v>17634</v>
      </c>
      <c r="D12242" s="27" t="s">
        <v>44</v>
      </c>
    </row>
    <row r="12243" customFormat="false" ht="13.5" hidden="false" customHeight="true" outlineLevel="0" collapsed="false">
      <c r="A12243" s="31" t="s">
        <v>17653</v>
      </c>
      <c r="C12243" s="0" t="s">
        <v>17634</v>
      </c>
      <c r="D12243" s="27" t="s">
        <v>46</v>
      </c>
    </row>
    <row r="12244" customFormat="false" ht="13.5" hidden="false" customHeight="true" outlineLevel="0" collapsed="false">
      <c r="A12244" s="31" t="s">
        <v>17654</v>
      </c>
      <c r="B12244" s="27" t="s">
        <v>40</v>
      </c>
      <c r="C12244" s="0" t="s">
        <v>17655</v>
      </c>
      <c r="D12244" s="27" t="s">
        <v>17656</v>
      </c>
    </row>
    <row r="12245" customFormat="false" ht="13.5" hidden="false" customHeight="true" outlineLevel="0" collapsed="false">
      <c r="A12245" s="31" t="s">
        <v>17657</v>
      </c>
      <c r="C12245" s="0" t="s">
        <v>17655</v>
      </c>
      <c r="D12245" s="27" t="s">
        <v>44</v>
      </c>
    </row>
    <row r="12246" customFormat="false" ht="13.5" hidden="false" customHeight="true" outlineLevel="0" collapsed="false">
      <c r="A12246" s="31" t="s">
        <v>17658</v>
      </c>
      <c r="C12246" s="0" t="s">
        <v>17655</v>
      </c>
      <c r="D12246" s="27" t="s">
        <v>46</v>
      </c>
    </row>
    <row r="12247" customFormat="false" ht="13.5" hidden="false" customHeight="true" outlineLevel="0" collapsed="false">
      <c r="A12247" s="31" t="s">
        <v>17659</v>
      </c>
      <c r="B12247" s="27" t="s">
        <v>40</v>
      </c>
      <c r="C12247" s="0" t="s">
        <v>17655</v>
      </c>
      <c r="D12247" s="27" t="s">
        <v>17660</v>
      </c>
    </row>
    <row r="12248" customFormat="false" ht="13.5" hidden="false" customHeight="true" outlineLevel="0" collapsed="false">
      <c r="A12248" s="31" t="s">
        <v>17661</v>
      </c>
      <c r="C12248" s="0" t="s">
        <v>17655</v>
      </c>
      <c r="D12248" s="27" t="s">
        <v>44</v>
      </c>
    </row>
    <row r="12249" customFormat="false" ht="13.5" hidden="false" customHeight="true" outlineLevel="0" collapsed="false">
      <c r="A12249" s="31" t="s">
        <v>17662</v>
      </c>
      <c r="C12249" s="0" t="s">
        <v>17655</v>
      </c>
      <c r="D12249" s="27" t="s">
        <v>46</v>
      </c>
    </row>
    <row r="12250" customFormat="false" ht="13.5" hidden="false" customHeight="true" outlineLevel="0" collapsed="false">
      <c r="A12250" s="31" t="s">
        <v>17663</v>
      </c>
      <c r="C12250" s="0" t="s">
        <v>17664</v>
      </c>
      <c r="D12250" s="27" t="s">
        <v>17665</v>
      </c>
    </row>
    <row r="12251" customFormat="false" ht="13.5" hidden="false" customHeight="true" outlineLevel="0" collapsed="false">
      <c r="A12251" s="31" t="s">
        <v>17666</v>
      </c>
      <c r="C12251" s="0" t="s">
        <v>17667</v>
      </c>
      <c r="D12251" s="27" t="s">
        <v>17668</v>
      </c>
    </row>
    <row r="12252" customFormat="false" ht="13.5" hidden="false" customHeight="true" outlineLevel="0" collapsed="false">
      <c r="A12252" s="31" t="s">
        <v>17669</v>
      </c>
      <c r="C12252" s="0" t="s">
        <v>17664</v>
      </c>
      <c r="D12252" s="27" t="s">
        <v>17670</v>
      </c>
    </row>
    <row r="12253" customFormat="false" ht="13.5" hidden="false" customHeight="true" outlineLevel="0" collapsed="false">
      <c r="A12253" s="31" t="s">
        <v>17671</v>
      </c>
      <c r="B12253" s="27" t="s">
        <v>40</v>
      </c>
      <c r="C12253" s="0" t="s">
        <v>17664</v>
      </c>
      <c r="D12253" s="27" t="s">
        <v>17672</v>
      </c>
    </row>
    <row r="12254" customFormat="false" ht="13.5" hidden="false" customHeight="true" outlineLevel="0" collapsed="false">
      <c r="A12254" s="31" t="s">
        <v>17673</v>
      </c>
      <c r="C12254" s="0" t="s">
        <v>17664</v>
      </c>
      <c r="D12254" s="27" t="s">
        <v>44</v>
      </c>
    </row>
    <row r="12255" customFormat="false" ht="13.5" hidden="false" customHeight="true" outlineLevel="0" collapsed="false">
      <c r="A12255" s="31" t="s">
        <v>17674</v>
      </c>
      <c r="C12255" s="0" t="s">
        <v>17664</v>
      </c>
      <c r="D12255" s="27" t="s">
        <v>46</v>
      </c>
    </row>
    <row r="12256" customFormat="false" ht="13.5" hidden="false" customHeight="true" outlineLevel="0" collapsed="false">
      <c r="A12256" s="31" t="s">
        <v>17675</v>
      </c>
      <c r="B12256" s="27" t="s">
        <v>40</v>
      </c>
      <c r="C12256" s="0" t="s">
        <v>17664</v>
      </c>
      <c r="D12256" s="27" t="s">
        <v>17676</v>
      </c>
    </row>
    <row r="12257" customFormat="false" ht="13.5" hidden="false" customHeight="true" outlineLevel="0" collapsed="false">
      <c r="A12257" s="31" t="s">
        <v>17677</v>
      </c>
      <c r="C12257" s="0" t="s">
        <v>17664</v>
      </c>
      <c r="D12257" s="27" t="s">
        <v>44</v>
      </c>
    </row>
    <row r="12258" customFormat="false" ht="13.5" hidden="false" customHeight="true" outlineLevel="0" collapsed="false">
      <c r="A12258" s="31" t="s">
        <v>17678</v>
      </c>
      <c r="C12258" s="0" t="s">
        <v>17664</v>
      </c>
      <c r="D12258" s="27" t="s">
        <v>46</v>
      </c>
    </row>
    <row r="12259" customFormat="false" ht="13.5" hidden="false" customHeight="true" outlineLevel="0" collapsed="false">
      <c r="A12259" s="31" t="s">
        <v>17679</v>
      </c>
      <c r="B12259" s="27" t="s">
        <v>40</v>
      </c>
      <c r="C12259" s="0" t="s">
        <v>17664</v>
      </c>
      <c r="D12259" s="27" t="s">
        <v>17680</v>
      </c>
    </row>
    <row r="12260" customFormat="false" ht="13.5" hidden="false" customHeight="true" outlineLevel="0" collapsed="false">
      <c r="A12260" s="31" t="s">
        <v>17681</v>
      </c>
      <c r="C12260" s="0" t="s">
        <v>17664</v>
      </c>
      <c r="D12260" s="27" t="s">
        <v>44</v>
      </c>
    </row>
    <row r="12261" customFormat="false" ht="13.5" hidden="false" customHeight="true" outlineLevel="0" collapsed="false">
      <c r="A12261" s="31" t="s">
        <v>17682</v>
      </c>
      <c r="C12261" s="0" t="s">
        <v>17664</v>
      </c>
      <c r="D12261" s="27" t="s">
        <v>46</v>
      </c>
    </row>
    <row r="12262" customFormat="false" ht="13.5" hidden="false" customHeight="true" outlineLevel="0" collapsed="false">
      <c r="A12262" s="31" t="s">
        <v>17683</v>
      </c>
      <c r="B12262" s="27" t="s">
        <v>40</v>
      </c>
      <c r="C12262" s="0" t="s">
        <v>17664</v>
      </c>
      <c r="D12262" s="27" t="s">
        <v>17684</v>
      </c>
    </row>
    <row r="12263" customFormat="false" ht="13.5" hidden="false" customHeight="true" outlineLevel="0" collapsed="false">
      <c r="A12263" s="31" t="s">
        <v>17685</v>
      </c>
      <c r="C12263" s="0" t="s">
        <v>17664</v>
      </c>
      <c r="D12263" s="27" t="s">
        <v>44</v>
      </c>
    </row>
    <row r="12264" customFormat="false" ht="13.5" hidden="false" customHeight="true" outlineLevel="0" collapsed="false">
      <c r="A12264" s="31" t="s">
        <v>17686</v>
      </c>
      <c r="C12264" s="0" t="s">
        <v>17664</v>
      </c>
      <c r="D12264" s="27" t="s">
        <v>46</v>
      </c>
    </row>
    <row r="12265" customFormat="false" ht="13.5" hidden="false" customHeight="true" outlineLevel="0" collapsed="false">
      <c r="A12265" s="31" t="s">
        <v>17687</v>
      </c>
      <c r="C12265" s="0" t="s">
        <v>17664</v>
      </c>
      <c r="D12265" s="27" t="s">
        <v>17688</v>
      </c>
    </row>
    <row r="12266" customFormat="false" ht="13.5" hidden="false" customHeight="true" outlineLevel="0" collapsed="false">
      <c r="A12266" s="31" t="s">
        <v>17689</v>
      </c>
      <c r="C12266" s="0" t="s">
        <v>17664</v>
      </c>
      <c r="D12266" s="27" t="s">
        <v>17690</v>
      </c>
      <c r="E12266" s="27" t="s">
        <v>56</v>
      </c>
    </row>
    <row r="12267" customFormat="false" ht="13.5" hidden="false" customHeight="true" outlineLevel="0" collapsed="false">
      <c r="A12267" s="31" t="s">
        <v>17691</v>
      </c>
      <c r="C12267" s="0" t="s">
        <v>17664</v>
      </c>
      <c r="D12267" s="27" t="s">
        <v>17692</v>
      </c>
    </row>
    <row r="12268" customFormat="false" ht="13.5" hidden="false" customHeight="true" outlineLevel="0" collapsed="false">
      <c r="A12268" s="31" t="s">
        <v>17693</v>
      </c>
      <c r="C12268" s="0" t="s">
        <v>17664</v>
      </c>
      <c r="D12268" s="27" t="s">
        <v>17694</v>
      </c>
    </row>
    <row r="12269" customFormat="false" ht="13.5" hidden="false" customHeight="true" outlineLevel="0" collapsed="false">
      <c r="A12269" s="31" t="s">
        <v>17695</v>
      </c>
      <c r="B12269" s="27" t="s">
        <v>40</v>
      </c>
      <c r="C12269" s="0" t="s">
        <v>17664</v>
      </c>
      <c r="D12269" s="27" t="s">
        <v>17696</v>
      </c>
    </row>
    <row r="12270" customFormat="false" ht="13.5" hidden="false" customHeight="true" outlineLevel="0" collapsed="false">
      <c r="A12270" s="31" t="s">
        <v>17681</v>
      </c>
      <c r="C12270" s="0" t="s">
        <v>17664</v>
      </c>
      <c r="D12270" s="27" t="s">
        <v>44</v>
      </c>
    </row>
    <row r="12271" customFormat="false" ht="13.5" hidden="false" customHeight="true" outlineLevel="0" collapsed="false">
      <c r="A12271" s="31" t="s">
        <v>17682</v>
      </c>
      <c r="C12271" s="0" t="s">
        <v>17664</v>
      </c>
      <c r="D12271" s="27" t="s">
        <v>46</v>
      </c>
    </row>
    <row r="12272" customFormat="false" ht="13.5" hidden="false" customHeight="true" outlineLevel="0" collapsed="false">
      <c r="A12272" s="31" t="s">
        <v>17697</v>
      </c>
      <c r="B12272" s="27" t="s">
        <v>40</v>
      </c>
      <c r="C12272" s="0" t="s">
        <v>17664</v>
      </c>
      <c r="D12272" s="27" t="s">
        <v>17698</v>
      </c>
    </row>
    <row r="12273" customFormat="false" ht="13.5" hidden="false" customHeight="true" outlineLevel="0" collapsed="false">
      <c r="A12273" s="31" t="s">
        <v>17685</v>
      </c>
      <c r="C12273" s="0" t="s">
        <v>17664</v>
      </c>
      <c r="D12273" s="27" t="s">
        <v>44</v>
      </c>
    </row>
    <row r="12274" customFormat="false" ht="13.5" hidden="false" customHeight="true" outlineLevel="0" collapsed="false">
      <c r="A12274" s="31" t="s">
        <v>17686</v>
      </c>
      <c r="C12274" s="0" t="s">
        <v>17664</v>
      </c>
      <c r="D12274" s="27" t="s">
        <v>46</v>
      </c>
    </row>
    <row r="12275" customFormat="false" ht="13.5" hidden="false" customHeight="true" outlineLevel="0" collapsed="false">
      <c r="A12275" s="31" t="s">
        <v>17699</v>
      </c>
      <c r="C12275" s="0" t="s">
        <v>17700</v>
      </c>
      <c r="D12275" s="27" t="s">
        <v>55</v>
      </c>
    </row>
    <row r="12276" customFormat="false" ht="13.5" hidden="false" customHeight="true" outlineLevel="0" collapsed="false">
      <c r="A12276" s="31" t="s">
        <v>17701</v>
      </c>
      <c r="C12276" s="0" t="s">
        <v>17702</v>
      </c>
      <c r="D12276" s="27" t="s">
        <v>17703</v>
      </c>
    </row>
    <row r="12277" customFormat="false" ht="13.5" hidden="false" customHeight="true" outlineLevel="0" collapsed="false">
      <c r="A12277" s="31" t="s">
        <v>17704</v>
      </c>
      <c r="C12277" s="0" t="s">
        <v>17702</v>
      </c>
      <c r="D12277" s="27" t="s">
        <v>17705</v>
      </c>
    </row>
    <row r="12278" customFormat="false" ht="13.5" hidden="false" customHeight="true" outlineLevel="0" collapsed="false">
      <c r="A12278" s="31" t="s">
        <v>17706</v>
      </c>
      <c r="C12278" s="0" t="s">
        <v>17702</v>
      </c>
      <c r="D12278" s="27" t="s">
        <v>17705</v>
      </c>
    </row>
    <row r="12279" customFormat="false" ht="13.5" hidden="false" customHeight="true" outlineLevel="0" collapsed="false">
      <c r="A12279" s="31" t="s">
        <v>17707</v>
      </c>
      <c r="C12279" s="0" t="s">
        <v>17702</v>
      </c>
      <c r="D12279" s="27" t="s">
        <v>17708</v>
      </c>
    </row>
    <row r="12280" customFormat="false" ht="13.5" hidden="false" customHeight="true" outlineLevel="0" collapsed="false">
      <c r="A12280" s="31" t="s">
        <v>17709</v>
      </c>
      <c r="B12280" s="27" t="s">
        <v>40</v>
      </c>
      <c r="C12280" s="0" t="s">
        <v>17702</v>
      </c>
      <c r="D12280" s="27" t="s">
        <v>55</v>
      </c>
    </row>
    <row r="12281" customFormat="false" ht="13.5" hidden="false" customHeight="true" outlineLevel="0" collapsed="false">
      <c r="A12281" s="31" t="s">
        <v>17710</v>
      </c>
      <c r="C12281" s="0" t="s">
        <v>17702</v>
      </c>
      <c r="D12281" s="27" t="s">
        <v>44</v>
      </c>
    </row>
    <row r="12282" customFormat="false" ht="13.5" hidden="false" customHeight="true" outlineLevel="0" collapsed="false">
      <c r="A12282" s="31" t="s">
        <v>17711</v>
      </c>
      <c r="C12282" s="0" t="s">
        <v>17702</v>
      </c>
      <c r="D12282" s="27" t="s">
        <v>46</v>
      </c>
    </row>
    <row r="12283" customFormat="false" ht="13.5" hidden="false" customHeight="true" outlineLevel="0" collapsed="false">
      <c r="A12283" s="31" t="s">
        <v>17712</v>
      </c>
      <c r="C12283" s="0" t="s">
        <v>17713</v>
      </c>
      <c r="D12283" s="27" t="s">
        <v>55</v>
      </c>
    </row>
    <row r="12284" customFormat="false" ht="13.5" hidden="false" customHeight="true" outlineLevel="0" collapsed="false">
      <c r="A12284" s="31" t="s">
        <v>17714</v>
      </c>
      <c r="B12284" s="27" t="s">
        <v>40</v>
      </c>
      <c r="C12284" s="0" t="s">
        <v>17715</v>
      </c>
      <c r="D12284" s="27" t="s">
        <v>55</v>
      </c>
    </row>
    <row r="12285" customFormat="false" ht="13.5" hidden="false" customHeight="true" outlineLevel="0" collapsed="false">
      <c r="A12285" s="31" t="s">
        <v>17716</v>
      </c>
      <c r="C12285" s="0" t="s">
        <v>17715</v>
      </c>
      <c r="D12285" s="27" t="s">
        <v>44</v>
      </c>
    </row>
    <row r="12286" customFormat="false" ht="13.5" hidden="false" customHeight="true" outlineLevel="0" collapsed="false">
      <c r="A12286" s="31" t="s">
        <v>17717</v>
      </c>
      <c r="C12286" s="0" t="s">
        <v>17715</v>
      </c>
      <c r="D12286" s="27" t="s">
        <v>46</v>
      </c>
    </row>
    <row r="12287" customFormat="false" ht="13.5" hidden="false" customHeight="true" outlineLevel="0" collapsed="false">
      <c r="A12287" s="31" t="s">
        <v>17718</v>
      </c>
      <c r="C12287" s="0" t="s">
        <v>17719</v>
      </c>
      <c r="D12287" s="27" t="s">
        <v>3130</v>
      </c>
    </row>
    <row r="12288" customFormat="false" ht="13.5" hidden="false" customHeight="true" outlineLevel="0" collapsed="false">
      <c r="A12288" s="31" t="s">
        <v>17720</v>
      </c>
      <c r="B12288" s="27" t="s">
        <v>40</v>
      </c>
      <c r="C12288" s="0" t="s">
        <v>17721</v>
      </c>
      <c r="D12288" s="27" t="s">
        <v>55</v>
      </c>
    </row>
    <row r="12289" customFormat="false" ht="13.5" hidden="false" customHeight="true" outlineLevel="0" collapsed="false">
      <c r="A12289" s="31" t="s">
        <v>17722</v>
      </c>
      <c r="C12289" s="0" t="s">
        <v>17721</v>
      </c>
      <c r="D12289" s="27" t="s">
        <v>44</v>
      </c>
    </row>
    <row r="12290" customFormat="false" ht="13.5" hidden="false" customHeight="true" outlineLevel="0" collapsed="false">
      <c r="A12290" s="31" t="s">
        <v>17723</v>
      </c>
      <c r="C12290" s="0" t="s">
        <v>17721</v>
      </c>
      <c r="D12290" s="27" t="s">
        <v>46</v>
      </c>
    </row>
    <row r="12291" customFormat="false" ht="13.5" hidden="false" customHeight="true" outlineLevel="0" collapsed="false">
      <c r="A12291" s="31" t="s">
        <v>17724</v>
      </c>
      <c r="C12291" s="0" t="s">
        <v>17721</v>
      </c>
      <c r="D12291" s="27" t="s">
        <v>1021</v>
      </c>
    </row>
    <row r="12292" customFormat="false" ht="13.5" hidden="false" customHeight="true" outlineLevel="0" collapsed="false">
      <c r="A12292" s="31" t="s">
        <v>17725</v>
      </c>
      <c r="C12292" s="0" t="s">
        <v>17726</v>
      </c>
      <c r="D12292" s="27" t="s">
        <v>11927</v>
      </c>
    </row>
    <row r="12293" customFormat="false" ht="13.5" hidden="false" customHeight="true" outlineLevel="0" collapsed="false">
      <c r="A12293" s="31" t="s">
        <v>17727</v>
      </c>
      <c r="C12293" s="0" t="s">
        <v>17726</v>
      </c>
      <c r="D12293" s="27" t="s">
        <v>6493</v>
      </c>
    </row>
    <row r="12294" customFormat="false" ht="13.5" hidden="false" customHeight="true" outlineLevel="0" collapsed="false">
      <c r="A12294" s="31" t="s">
        <v>17728</v>
      </c>
      <c r="B12294" s="27" t="s">
        <v>40</v>
      </c>
      <c r="C12294" s="0" t="s">
        <v>17726</v>
      </c>
      <c r="D12294" s="27" t="s">
        <v>55</v>
      </c>
    </row>
    <row r="12295" customFormat="false" ht="13.5" hidden="false" customHeight="true" outlineLevel="0" collapsed="false">
      <c r="A12295" s="31" t="s">
        <v>17729</v>
      </c>
      <c r="C12295" s="0" t="s">
        <v>17726</v>
      </c>
      <c r="D12295" s="27" t="s">
        <v>44</v>
      </c>
    </row>
    <row r="12296" customFormat="false" ht="13.5" hidden="false" customHeight="true" outlineLevel="0" collapsed="false">
      <c r="A12296" s="31" t="s">
        <v>17730</v>
      </c>
      <c r="C12296" s="0" t="s">
        <v>17726</v>
      </c>
      <c r="D12296" s="27" t="s">
        <v>46</v>
      </c>
    </row>
    <row r="12297" customFormat="false" ht="13.5" hidden="false" customHeight="true" outlineLevel="0" collapsed="false">
      <c r="A12297" s="31" t="s">
        <v>17731</v>
      </c>
      <c r="B12297" s="27" t="s">
        <v>40</v>
      </c>
      <c r="C12297" s="0" t="s">
        <v>17732</v>
      </c>
      <c r="D12297" s="27" t="s">
        <v>55</v>
      </c>
    </row>
    <row r="12298" customFormat="false" ht="13.5" hidden="false" customHeight="true" outlineLevel="0" collapsed="false">
      <c r="A12298" s="31" t="s">
        <v>17733</v>
      </c>
      <c r="C12298" s="0" t="s">
        <v>17732</v>
      </c>
      <c r="D12298" s="27" t="s">
        <v>44</v>
      </c>
    </row>
    <row r="12299" customFormat="false" ht="13.5" hidden="false" customHeight="true" outlineLevel="0" collapsed="false">
      <c r="A12299" s="31" t="s">
        <v>17734</v>
      </c>
      <c r="C12299" s="0" t="s">
        <v>17732</v>
      </c>
      <c r="D12299" s="27" t="s">
        <v>46</v>
      </c>
    </row>
    <row r="12300" customFormat="false" ht="13.5" hidden="false" customHeight="true" outlineLevel="0" collapsed="false">
      <c r="A12300" s="31" t="s">
        <v>17735</v>
      </c>
      <c r="C12300" s="0" t="s">
        <v>17736</v>
      </c>
      <c r="D12300" s="27" t="s">
        <v>55</v>
      </c>
    </row>
    <row r="12301" customFormat="false" ht="13.5" hidden="false" customHeight="true" outlineLevel="0" collapsed="false">
      <c r="A12301" s="31" t="s">
        <v>17737</v>
      </c>
      <c r="C12301" s="0" t="s">
        <v>17738</v>
      </c>
      <c r="D12301" s="27" t="s">
        <v>550</v>
      </c>
    </row>
    <row r="12302" customFormat="false" ht="13.5" hidden="false" customHeight="true" outlineLevel="0" collapsed="false">
      <c r="A12302" s="31" t="s">
        <v>17739</v>
      </c>
      <c r="B12302" s="27" t="s">
        <v>40</v>
      </c>
      <c r="C12302" s="0" t="s">
        <v>17740</v>
      </c>
      <c r="D12302" s="27" t="s">
        <v>55</v>
      </c>
    </row>
    <row r="12303" customFormat="false" ht="13.5" hidden="false" customHeight="true" outlineLevel="0" collapsed="false">
      <c r="A12303" s="31" t="s">
        <v>17741</v>
      </c>
      <c r="C12303" s="0" t="s">
        <v>17740</v>
      </c>
      <c r="D12303" s="27" t="s">
        <v>44</v>
      </c>
    </row>
    <row r="12304" customFormat="false" ht="13.5" hidden="false" customHeight="true" outlineLevel="0" collapsed="false">
      <c r="A12304" s="31" t="s">
        <v>17742</v>
      </c>
      <c r="C12304" s="0" t="s">
        <v>17740</v>
      </c>
      <c r="D12304" s="27" t="s">
        <v>46</v>
      </c>
    </row>
    <row r="12305" customFormat="false" ht="13.5" hidden="false" customHeight="true" outlineLevel="0" collapsed="false">
      <c r="A12305" s="31" t="s">
        <v>17743</v>
      </c>
      <c r="B12305" s="27" t="s">
        <v>40</v>
      </c>
      <c r="C12305" s="0" t="s">
        <v>17744</v>
      </c>
      <c r="D12305" s="27" t="s">
        <v>55</v>
      </c>
    </row>
    <row r="12306" customFormat="false" ht="13.5" hidden="false" customHeight="true" outlineLevel="0" collapsed="false">
      <c r="A12306" s="31" t="s">
        <v>17745</v>
      </c>
      <c r="C12306" s="0" t="s">
        <v>17744</v>
      </c>
      <c r="D12306" s="27" t="s">
        <v>44</v>
      </c>
    </row>
    <row r="12307" customFormat="false" ht="13.5" hidden="false" customHeight="true" outlineLevel="0" collapsed="false">
      <c r="A12307" s="31" t="s">
        <v>17746</v>
      </c>
      <c r="C12307" s="0" t="s">
        <v>17744</v>
      </c>
      <c r="D12307" s="27" t="s">
        <v>46</v>
      </c>
    </row>
    <row r="12308" customFormat="false" ht="13.5" hidden="false" customHeight="true" outlineLevel="0" collapsed="false">
      <c r="A12308" s="31" t="s">
        <v>17747</v>
      </c>
      <c r="C12308" s="0" t="s">
        <v>17748</v>
      </c>
      <c r="D12308" s="27" t="s">
        <v>17749</v>
      </c>
      <c r="E12308" s="27" t="s">
        <v>56</v>
      </c>
    </row>
    <row r="12309" customFormat="false" ht="13.5" hidden="false" customHeight="true" outlineLevel="0" collapsed="false">
      <c r="A12309" s="31" t="s">
        <v>17750</v>
      </c>
      <c r="C12309" s="0" t="s">
        <v>17748</v>
      </c>
      <c r="D12309" s="27" t="s">
        <v>17751</v>
      </c>
    </row>
    <row r="12310" customFormat="false" ht="13.5" hidden="false" customHeight="true" outlineLevel="0" collapsed="false">
      <c r="A12310" s="31" t="s">
        <v>17752</v>
      </c>
      <c r="C12310" s="0" t="s">
        <v>17748</v>
      </c>
      <c r="D12310" s="27" t="s">
        <v>17753</v>
      </c>
    </row>
    <row r="12311" customFormat="false" ht="13.5" hidden="false" customHeight="true" outlineLevel="0" collapsed="false">
      <c r="A12311" s="31" t="s">
        <v>17754</v>
      </c>
      <c r="B12311" s="27" t="s">
        <v>40</v>
      </c>
      <c r="C12311" s="0" t="s">
        <v>17748</v>
      </c>
      <c r="D12311" s="27" t="s">
        <v>3130</v>
      </c>
    </row>
    <row r="12312" customFormat="false" ht="13.5" hidden="false" customHeight="true" outlineLevel="0" collapsed="false">
      <c r="A12312" s="31" t="s">
        <v>17755</v>
      </c>
      <c r="C12312" s="0" t="s">
        <v>17748</v>
      </c>
      <c r="D12312" s="27" t="s">
        <v>44</v>
      </c>
    </row>
    <row r="12313" customFormat="false" ht="13.5" hidden="false" customHeight="true" outlineLevel="0" collapsed="false">
      <c r="A12313" s="31" t="s">
        <v>17756</v>
      </c>
      <c r="C12313" s="0" t="s">
        <v>17748</v>
      </c>
      <c r="D12313" s="27" t="s">
        <v>46</v>
      </c>
    </row>
    <row r="12314" customFormat="false" ht="13.5" hidden="false" customHeight="true" outlineLevel="0" collapsed="false">
      <c r="A12314" s="31" t="s">
        <v>17757</v>
      </c>
      <c r="B12314" s="27" t="s">
        <v>40</v>
      </c>
      <c r="C12314" s="0" t="s">
        <v>17758</v>
      </c>
      <c r="D12314" s="27" t="s">
        <v>55</v>
      </c>
    </row>
    <row r="12315" customFormat="false" ht="13.5" hidden="false" customHeight="true" outlineLevel="0" collapsed="false">
      <c r="A12315" s="31" t="s">
        <v>17759</v>
      </c>
      <c r="C12315" s="0" t="s">
        <v>17758</v>
      </c>
      <c r="D12315" s="27" t="s">
        <v>44</v>
      </c>
    </row>
    <row r="12316" customFormat="false" ht="13.5" hidden="false" customHeight="true" outlineLevel="0" collapsed="false">
      <c r="A12316" s="31" t="s">
        <v>17760</v>
      </c>
      <c r="C12316" s="0" t="s">
        <v>17758</v>
      </c>
      <c r="D12316" s="27" t="s">
        <v>46</v>
      </c>
    </row>
    <row r="12317" customFormat="false" ht="13.5" hidden="false" customHeight="true" outlineLevel="0" collapsed="false">
      <c r="A12317" s="31" t="s">
        <v>17761</v>
      </c>
      <c r="B12317" s="27" t="s">
        <v>40</v>
      </c>
      <c r="C12317" s="0" t="s">
        <v>17762</v>
      </c>
      <c r="D12317" s="27" t="s">
        <v>55</v>
      </c>
    </row>
    <row r="12318" customFormat="false" ht="13.5" hidden="false" customHeight="true" outlineLevel="0" collapsed="false">
      <c r="A12318" s="31" t="s">
        <v>17763</v>
      </c>
      <c r="C12318" s="0" t="s">
        <v>17762</v>
      </c>
      <c r="D12318" s="27" t="s">
        <v>44</v>
      </c>
    </row>
    <row r="12319" customFormat="false" ht="13.5" hidden="false" customHeight="true" outlineLevel="0" collapsed="false">
      <c r="A12319" s="31" t="s">
        <v>17764</v>
      </c>
      <c r="C12319" s="0" t="s">
        <v>17762</v>
      </c>
      <c r="D12319" s="27" t="s">
        <v>46</v>
      </c>
    </row>
    <row r="12320" customFormat="false" ht="13.5" hidden="false" customHeight="true" outlineLevel="0" collapsed="false">
      <c r="A12320" s="31" t="s">
        <v>17765</v>
      </c>
      <c r="B12320" s="27" t="s">
        <v>40</v>
      </c>
      <c r="C12320" s="0" t="s">
        <v>17766</v>
      </c>
      <c r="D12320" s="27" t="s">
        <v>55</v>
      </c>
    </row>
    <row r="12321" customFormat="false" ht="13.5" hidden="false" customHeight="true" outlineLevel="0" collapsed="false">
      <c r="A12321" s="31" t="s">
        <v>17767</v>
      </c>
      <c r="C12321" s="0" t="s">
        <v>17766</v>
      </c>
      <c r="D12321" s="27" t="s">
        <v>44</v>
      </c>
    </row>
    <row r="12322" customFormat="false" ht="13.5" hidden="false" customHeight="true" outlineLevel="0" collapsed="false">
      <c r="A12322" s="31" t="s">
        <v>17768</v>
      </c>
      <c r="C12322" s="0" t="s">
        <v>17766</v>
      </c>
      <c r="D12322" s="27" t="s">
        <v>46</v>
      </c>
    </row>
    <row r="12323" customFormat="false" ht="13.5" hidden="false" customHeight="true" outlineLevel="0" collapsed="false">
      <c r="A12323" s="31" t="s">
        <v>17769</v>
      </c>
      <c r="C12323" s="0" t="s">
        <v>17770</v>
      </c>
      <c r="D12323" s="27" t="s">
        <v>17771</v>
      </c>
      <c r="E12323" s="27" t="s">
        <v>50</v>
      </c>
    </row>
    <row r="12324" customFormat="false" ht="13.5" hidden="false" customHeight="true" outlineLevel="0" collapsed="false">
      <c r="A12324" s="31" t="s">
        <v>17772</v>
      </c>
      <c r="B12324" s="27" t="s">
        <v>40</v>
      </c>
      <c r="C12324" s="0" t="s">
        <v>17773</v>
      </c>
      <c r="D12324" s="27" t="s">
        <v>55</v>
      </c>
    </row>
    <row r="12325" customFormat="false" ht="13.5" hidden="false" customHeight="true" outlineLevel="0" collapsed="false">
      <c r="A12325" s="31" t="s">
        <v>17774</v>
      </c>
      <c r="C12325" s="0" t="s">
        <v>17773</v>
      </c>
      <c r="D12325" s="27" t="s">
        <v>44</v>
      </c>
    </row>
    <row r="12326" customFormat="false" ht="13.5" hidden="false" customHeight="true" outlineLevel="0" collapsed="false">
      <c r="A12326" s="31" t="s">
        <v>17775</v>
      </c>
      <c r="C12326" s="0" t="s">
        <v>17773</v>
      </c>
      <c r="D12326" s="27" t="s">
        <v>46</v>
      </c>
    </row>
    <row r="12327" customFormat="false" ht="13.5" hidden="false" customHeight="true" outlineLevel="0" collapsed="false">
      <c r="A12327" s="31" t="s">
        <v>17776</v>
      </c>
      <c r="C12327" s="0" t="s">
        <v>17777</v>
      </c>
      <c r="D12327" s="27" t="s">
        <v>17778</v>
      </c>
    </row>
    <row r="12328" customFormat="false" ht="13.5" hidden="false" customHeight="true" outlineLevel="0" collapsed="false">
      <c r="A12328" s="31" t="s">
        <v>17779</v>
      </c>
      <c r="C12328" s="0" t="s">
        <v>17777</v>
      </c>
      <c r="D12328" s="27" t="s">
        <v>17780</v>
      </c>
    </row>
    <row r="12329" customFormat="false" ht="13.5" hidden="false" customHeight="true" outlineLevel="0" collapsed="false">
      <c r="A12329" s="31" t="s">
        <v>17781</v>
      </c>
      <c r="B12329" s="27" t="s">
        <v>40</v>
      </c>
      <c r="C12329" s="0" t="s">
        <v>17777</v>
      </c>
      <c r="D12329" s="27" t="s">
        <v>238</v>
      </c>
    </row>
    <row r="12330" customFormat="false" ht="13.5" hidden="false" customHeight="true" outlineLevel="0" collapsed="false">
      <c r="A12330" s="31" t="s">
        <v>17782</v>
      </c>
      <c r="C12330" s="0" t="s">
        <v>17777</v>
      </c>
      <c r="D12330" s="27" t="s">
        <v>44</v>
      </c>
    </row>
    <row r="12331" customFormat="false" ht="13.5" hidden="false" customHeight="true" outlineLevel="0" collapsed="false">
      <c r="A12331" s="31" t="s">
        <v>17783</v>
      </c>
      <c r="C12331" s="0" t="s">
        <v>17777</v>
      </c>
      <c r="D12331" s="27" t="s">
        <v>46</v>
      </c>
    </row>
    <row r="12332" customFormat="false" ht="13.5" hidden="false" customHeight="true" outlineLevel="0" collapsed="false">
      <c r="A12332" s="31" t="s">
        <v>17784</v>
      </c>
      <c r="B12332" s="27" t="s">
        <v>40</v>
      </c>
      <c r="C12332" s="0" t="s">
        <v>17785</v>
      </c>
      <c r="D12332" s="27" t="s">
        <v>17786</v>
      </c>
    </row>
    <row r="12333" customFormat="false" ht="13.5" hidden="false" customHeight="true" outlineLevel="0" collapsed="false">
      <c r="A12333" s="31" t="s">
        <v>17787</v>
      </c>
      <c r="C12333" s="0" t="s">
        <v>17785</v>
      </c>
      <c r="D12333" s="27" t="s">
        <v>44</v>
      </c>
    </row>
    <row r="12334" customFormat="false" ht="13.5" hidden="false" customHeight="true" outlineLevel="0" collapsed="false">
      <c r="A12334" s="31" t="s">
        <v>17788</v>
      </c>
      <c r="C12334" s="0" t="s">
        <v>17785</v>
      </c>
      <c r="D12334" s="27" t="s">
        <v>46</v>
      </c>
    </row>
    <row r="12335" customFormat="false" ht="13.5" hidden="false" customHeight="true" outlineLevel="0" collapsed="false">
      <c r="A12335" s="31" t="s">
        <v>17789</v>
      </c>
      <c r="B12335" s="27" t="s">
        <v>40</v>
      </c>
      <c r="C12335" s="0" t="s">
        <v>17790</v>
      </c>
      <c r="D12335" s="27" t="s">
        <v>5918</v>
      </c>
    </row>
    <row r="12336" customFormat="false" ht="13.5" hidden="false" customHeight="true" outlineLevel="0" collapsed="false">
      <c r="A12336" s="31" t="s">
        <v>17791</v>
      </c>
      <c r="C12336" s="0" t="s">
        <v>17790</v>
      </c>
      <c r="D12336" s="27" t="s">
        <v>44</v>
      </c>
    </row>
    <row r="12337" customFormat="false" ht="13.5" hidden="false" customHeight="true" outlineLevel="0" collapsed="false">
      <c r="A12337" s="31" t="s">
        <v>17792</v>
      </c>
      <c r="C12337" s="0" t="s">
        <v>17790</v>
      </c>
      <c r="D12337" s="27" t="s">
        <v>46</v>
      </c>
    </row>
    <row r="12338" customFormat="false" ht="13.5" hidden="false" customHeight="true" outlineLevel="0" collapsed="false">
      <c r="A12338" s="31" t="s">
        <v>17793</v>
      </c>
      <c r="B12338" s="27" t="s">
        <v>40</v>
      </c>
      <c r="C12338" s="0" t="s">
        <v>17794</v>
      </c>
      <c r="D12338" s="27" t="s">
        <v>17795</v>
      </c>
    </row>
    <row r="12339" customFormat="false" ht="13.5" hidden="false" customHeight="true" outlineLevel="0" collapsed="false">
      <c r="A12339" s="31" t="s">
        <v>17796</v>
      </c>
      <c r="C12339" s="0" t="s">
        <v>17794</v>
      </c>
      <c r="D12339" s="27" t="s">
        <v>44</v>
      </c>
    </row>
    <row r="12340" customFormat="false" ht="13.5" hidden="false" customHeight="true" outlineLevel="0" collapsed="false">
      <c r="A12340" s="31" t="s">
        <v>17797</v>
      </c>
      <c r="C12340" s="0" t="s">
        <v>17794</v>
      </c>
      <c r="D12340" s="27" t="s">
        <v>46</v>
      </c>
    </row>
    <row r="12341" customFormat="false" ht="13.5" hidden="false" customHeight="true" outlineLevel="0" collapsed="false">
      <c r="A12341" s="31" t="s">
        <v>17798</v>
      </c>
      <c r="B12341" s="27" t="s">
        <v>40</v>
      </c>
      <c r="C12341" s="0" t="s">
        <v>17799</v>
      </c>
      <c r="D12341" s="27" t="s">
        <v>17800</v>
      </c>
    </row>
    <row r="12342" customFormat="false" ht="13.5" hidden="false" customHeight="true" outlineLevel="0" collapsed="false">
      <c r="A12342" s="31" t="s">
        <v>17801</v>
      </c>
      <c r="C12342" s="0" t="s">
        <v>17799</v>
      </c>
      <c r="D12342" s="27" t="s">
        <v>44</v>
      </c>
    </row>
    <row r="12343" customFormat="false" ht="13.5" hidden="false" customHeight="true" outlineLevel="0" collapsed="false">
      <c r="A12343" s="31" t="s">
        <v>17802</v>
      </c>
      <c r="C12343" s="0" t="s">
        <v>17799</v>
      </c>
      <c r="D12343" s="27" t="s">
        <v>46</v>
      </c>
    </row>
    <row r="12344" customFormat="false" ht="13.5" hidden="false" customHeight="true" outlineLevel="0" collapsed="false">
      <c r="A12344" s="31" t="s">
        <v>17803</v>
      </c>
      <c r="B12344" s="27" t="s">
        <v>40</v>
      </c>
      <c r="C12344" s="0" t="s">
        <v>17799</v>
      </c>
      <c r="D12344" s="27" t="s">
        <v>17804</v>
      </c>
    </row>
    <row r="12345" customFormat="false" ht="13.5" hidden="false" customHeight="true" outlineLevel="0" collapsed="false">
      <c r="A12345" s="31" t="s">
        <v>17805</v>
      </c>
      <c r="C12345" s="0" t="s">
        <v>17799</v>
      </c>
      <c r="D12345" s="27" t="s">
        <v>44</v>
      </c>
    </row>
    <row r="12346" customFormat="false" ht="13.5" hidden="false" customHeight="true" outlineLevel="0" collapsed="false">
      <c r="A12346" s="31" t="s">
        <v>17806</v>
      </c>
      <c r="C12346" s="0" t="s">
        <v>17799</v>
      </c>
      <c r="D12346" s="27" t="s">
        <v>46</v>
      </c>
    </row>
    <row r="12347" customFormat="false" ht="13.5" hidden="false" customHeight="true" outlineLevel="0" collapsed="false">
      <c r="A12347" s="31" t="s">
        <v>17807</v>
      </c>
      <c r="C12347" s="0" t="s">
        <v>17799</v>
      </c>
      <c r="D12347" s="27" t="s">
        <v>17808</v>
      </c>
    </row>
    <row r="12348" customFormat="false" ht="13.5" hidden="false" customHeight="true" outlineLevel="0" collapsed="false">
      <c r="A12348" s="31" t="s">
        <v>17809</v>
      </c>
      <c r="C12348" s="0" t="s">
        <v>17799</v>
      </c>
      <c r="D12348" s="27" t="s">
        <v>17810</v>
      </c>
    </row>
    <row r="12349" customFormat="false" ht="13.5" hidden="false" customHeight="true" outlineLevel="0" collapsed="false">
      <c r="A12349" s="31" t="s">
        <v>17811</v>
      </c>
      <c r="B12349" s="27" t="s">
        <v>40</v>
      </c>
      <c r="C12349" s="0" t="s">
        <v>17799</v>
      </c>
      <c r="D12349" s="27" t="s">
        <v>17812</v>
      </c>
    </row>
    <row r="12350" customFormat="false" ht="13.5" hidden="false" customHeight="true" outlineLevel="0" collapsed="false">
      <c r="A12350" s="31" t="s">
        <v>17813</v>
      </c>
      <c r="C12350" s="0" t="s">
        <v>17799</v>
      </c>
      <c r="D12350" s="27" t="s">
        <v>44</v>
      </c>
    </row>
    <row r="12351" customFormat="false" ht="13.5" hidden="false" customHeight="true" outlineLevel="0" collapsed="false">
      <c r="A12351" s="31" t="s">
        <v>17814</v>
      </c>
      <c r="C12351" s="0" t="s">
        <v>17799</v>
      </c>
      <c r="D12351" s="27" t="s">
        <v>46</v>
      </c>
    </row>
    <row r="12352" customFormat="false" ht="13.5" hidden="false" customHeight="true" outlineLevel="0" collapsed="false">
      <c r="A12352" s="31" t="s">
        <v>17815</v>
      </c>
      <c r="B12352" s="27" t="s">
        <v>40</v>
      </c>
      <c r="C12352" s="0" t="s">
        <v>17799</v>
      </c>
      <c r="D12352" s="27" t="s">
        <v>17816</v>
      </c>
    </row>
    <row r="12353" customFormat="false" ht="13.5" hidden="false" customHeight="true" outlineLevel="0" collapsed="false">
      <c r="A12353" s="31" t="s">
        <v>17817</v>
      </c>
      <c r="C12353" s="0" t="s">
        <v>17799</v>
      </c>
      <c r="D12353" s="27" t="s">
        <v>44</v>
      </c>
    </row>
    <row r="12354" customFormat="false" ht="13.5" hidden="false" customHeight="true" outlineLevel="0" collapsed="false">
      <c r="A12354" s="31" t="s">
        <v>17818</v>
      </c>
      <c r="C12354" s="0" t="s">
        <v>17799</v>
      </c>
      <c r="D12354" s="27" t="s">
        <v>46</v>
      </c>
    </row>
    <row r="12355" customFormat="false" ht="13.5" hidden="false" customHeight="true" outlineLevel="0" collapsed="false">
      <c r="A12355" s="31" t="s">
        <v>17819</v>
      </c>
      <c r="C12355" s="0" t="s">
        <v>17799</v>
      </c>
      <c r="D12355" s="27" t="s">
        <v>17820</v>
      </c>
    </row>
    <row r="12356" customFormat="false" ht="13.5" hidden="false" customHeight="true" outlineLevel="0" collapsed="false">
      <c r="A12356" s="31" t="s">
        <v>17821</v>
      </c>
      <c r="C12356" s="0" t="s">
        <v>17799</v>
      </c>
      <c r="D12356" s="27" t="s">
        <v>17822</v>
      </c>
    </row>
    <row r="12357" customFormat="false" ht="13.5" hidden="false" customHeight="true" outlineLevel="0" collapsed="false">
      <c r="A12357" s="31" t="s">
        <v>17823</v>
      </c>
      <c r="B12357" s="27" t="s">
        <v>40</v>
      </c>
      <c r="C12357" s="0" t="s">
        <v>17799</v>
      </c>
      <c r="D12357" s="27" t="s">
        <v>17824</v>
      </c>
    </row>
    <row r="12358" customFormat="false" ht="13.5" hidden="false" customHeight="true" outlineLevel="0" collapsed="false">
      <c r="A12358" s="31" t="s">
        <v>17817</v>
      </c>
      <c r="C12358" s="0" t="s">
        <v>17799</v>
      </c>
      <c r="D12358" s="27" t="s">
        <v>44</v>
      </c>
    </row>
    <row r="12359" customFormat="false" ht="13.5" hidden="false" customHeight="true" outlineLevel="0" collapsed="false">
      <c r="A12359" s="31" t="s">
        <v>17818</v>
      </c>
      <c r="C12359" s="0" t="s">
        <v>17799</v>
      </c>
      <c r="D12359" s="27" t="s">
        <v>46</v>
      </c>
    </row>
    <row r="12360" customFormat="false" ht="13.5" hidden="false" customHeight="true" outlineLevel="0" collapsed="false">
      <c r="A12360" s="31" t="s">
        <v>17825</v>
      </c>
      <c r="B12360" s="27" t="s">
        <v>40</v>
      </c>
      <c r="C12360" s="0" t="s">
        <v>17799</v>
      </c>
      <c r="D12360" s="27" t="s">
        <v>17826</v>
      </c>
    </row>
    <row r="12361" customFormat="false" ht="13.5" hidden="false" customHeight="true" outlineLevel="0" collapsed="false">
      <c r="A12361" s="31" t="s">
        <v>17827</v>
      </c>
      <c r="C12361" s="0" t="s">
        <v>17799</v>
      </c>
      <c r="D12361" s="27" t="s">
        <v>44</v>
      </c>
    </row>
    <row r="12362" customFormat="false" ht="13.5" hidden="false" customHeight="true" outlineLevel="0" collapsed="false">
      <c r="A12362" s="31" t="s">
        <v>17828</v>
      </c>
      <c r="C12362" s="0" t="s">
        <v>17799</v>
      </c>
      <c r="D12362" s="27" t="s">
        <v>46</v>
      </c>
    </row>
    <row r="12363" customFormat="false" ht="13.5" hidden="false" customHeight="true" outlineLevel="0" collapsed="false">
      <c r="A12363" s="31" t="s">
        <v>17829</v>
      </c>
      <c r="B12363" s="27" t="s">
        <v>40</v>
      </c>
      <c r="C12363" s="0" t="s">
        <v>17799</v>
      </c>
      <c r="D12363" s="27" t="s">
        <v>17830</v>
      </c>
    </row>
    <row r="12364" customFormat="false" ht="13.5" hidden="false" customHeight="true" outlineLevel="0" collapsed="false">
      <c r="A12364" s="31" t="s">
        <v>17831</v>
      </c>
      <c r="C12364" s="0" t="s">
        <v>17799</v>
      </c>
      <c r="D12364" s="27" t="s">
        <v>44</v>
      </c>
    </row>
    <row r="12365" customFormat="false" ht="13.5" hidden="false" customHeight="true" outlineLevel="0" collapsed="false">
      <c r="A12365" s="31" t="s">
        <v>17832</v>
      </c>
      <c r="C12365" s="0" t="s">
        <v>17799</v>
      </c>
      <c r="D12365" s="27" t="s">
        <v>46</v>
      </c>
    </row>
    <row r="12366" customFormat="false" ht="13.5" hidden="false" customHeight="true" outlineLevel="0" collapsed="false">
      <c r="A12366" s="31" t="s">
        <v>17833</v>
      </c>
      <c r="B12366" s="27" t="s">
        <v>40</v>
      </c>
      <c r="C12366" s="0" t="s">
        <v>17799</v>
      </c>
      <c r="D12366" s="27" t="s">
        <v>17834</v>
      </c>
    </row>
    <row r="12367" customFormat="false" ht="13.5" hidden="false" customHeight="true" outlineLevel="0" collapsed="false">
      <c r="A12367" s="31" t="s">
        <v>17801</v>
      </c>
      <c r="C12367" s="0" t="s">
        <v>17799</v>
      </c>
      <c r="D12367" s="27" t="s">
        <v>44</v>
      </c>
    </row>
    <row r="12368" customFormat="false" ht="13.5" hidden="false" customHeight="true" outlineLevel="0" collapsed="false">
      <c r="A12368" s="31" t="s">
        <v>17802</v>
      </c>
      <c r="C12368" s="0" t="s">
        <v>17799</v>
      </c>
      <c r="D12368" s="27" t="s">
        <v>46</v>
      </c>
    </row>
    <row r="12369" customFormat="false" ht="13.5" hidden="false" customHeight="true" outlineLevel="0" collapsed="false">
      <c r="A12369" s="31" t="s">
        <v>17835</v>
      </c>
      <c r="B12369" s="27" t="s">
        <v>40</v>
      </c>
      <c r="C12369" s="0" t="s">
        <v>17799</v>
      </c>
      <c r="D12369" s="27" t="s">
        <v>17836</v>
      </c>
    </row>
    <row r="12370" customFormat="false" ht="13.5" hidden="false" customHeight="true" outlineLevel="0" collapsed="false">
      <c r="A12370" s="31" t="s">
        <v>17813</v>
      </c>
      <c r="C12370" s="0" t="s">
        <v>17799</v>
      </c>
      <c r="D12370" s="27" t="s">
        <v>44</v>
      </c>
    </row>
    <row r="12371" customFormat="false" ht="13.5" hidden="false" customHeight="true" outlineLevel="0" collapsed="false">
      <c r="A12371" s="31" t="s">
        <v>17814</v>
      </c>
      <c r="C12371" s="0" t="s">
        <v>17799</v>
      </c>
      <c r="D12371" s="27" t="s">
        <v>46</v>
      </c>
    </row>
    <row r="12372" customFormat="false" ht="13.5" hidden="false" customHeight="true" outlineLevel="0" collapsed="false">
      <c r="A12372" s="31" t="s">
        <v>17837</v>
      </c>
      <c r="B12372" s="27" t="s">
        <v>40</v>
      </c>
      <c r="C12372" s="0" t="s">
        <v>17799</v>
      </c>
      <c r="D12372" s="27" t="s">
        <v>17838</v>
      </c>
    </row>
    <row r="12373" customFormat="false" ht="13.5" hidden="false" customHeight="true" outlineLevel="0" collapsed="false">
      <c r="A12373" s="31" t="s">
        <v>17839</v>
      </c>
      <c r="C12373" s="0" t="s">
        <v>17799</v>
      </c>
      <c r="D12373" s="27" t="s">
        <v>44</v>
      </c>
    </row>
    <row r="12374" customFormat="false" ht="13.5" hidden="false" customHeight="true" outlineLevel="0" collapsed="false">
      <c r="A12374" s="31" t="s">
        <v>17840</v>
      </c>
      <c r="C12374" s="0" t="s">
        <v>17799</v>
      </c>
      <c r="D12374" s="27" t="s">
        <v>46</v>
      </c>
    </row>
    <row r="12375" customFormat="false" ht="13.5" hidden="false" customHeight="true" outlineLevel="0" collapsed="false">
      <c r="A12375" s="31" t="s">
        <v>17841</v>
      </c>
      <c r="B12375" s="27" t="s">
        <v>40</v>
      </c>
      <c r="C12375" s="0" t="s">
        <v>17799</v>
      </c>
      <c r="D12375" s="27" t="s">
        <v>17842</v>
      </c>
    </row>
    <row r="12376" customFormat="false" ht="13.5" hidden="false" customHeight="true" outlineLevel="0" collapsed="false">
      <c r="A12376" s="31" t="s">
        <v>17813</v>
      </c>
      <c r="C12376" s="0" t="s">
        <v>17799</v>
      </c>
      <c r="D12376" s="27" t="s">
        <v>44</v>
      </c>
    </row>
    <row r="12377" customFormat="false" ht="13.5" hidden="false" customHeight="true" outlineLevel="0" collapsed="false">
      <c r="A12377" s="31" t="s">
        <v>17814</v>
      </c>
      <c r="C12377" s="0" t="s">
        <v>17799</v>
      </c>
      <c r="D12377" s="27" t="s">
        <v>46</v>
      </c>
    </row>
    <row r="12378" customFormat="false" ht="13.5" hidden="false" customHeight="true" outlineLevel="0" collapsed="false">
      <c r="A12378" s="31" t="s">
        <v>17843</v>
      </c>
      <c r="C12378" s="0" t="s">
        <v>17799</v>
      </c>
      <c r="D12378" s="27" t="s">
        <v>17844</v>
      </c>
    </row>
    <row r="12379" customFormat="false" ht="13.5" hidden="false" customHeight="true" outlineLevel="0" collapsed="false">
      <c r="A12379" s="31" t="s">
        <v>17845</v>
      </c>
      <c r="B12379" s="27" t="s">
        <v>40</v>
      </c>
      <c r="C12379" s="0" t="s">
        <v>17799</v>
      </c>
      <c r="D12379" s="27" t="s">
        <v>17846</v>
      </c>
    </row>
    <row r="12380" customFormat="false" ht="13.5" hidden="false" customHeight="true" outlineLevel="0" collapsed="false">
      <c r="A12380" s="31" t="s">
        <v>17805</v>
      </c>
      <c r="C12380" s="0" t="s">
        <v>17799</v>
      </c>
      <c r="D12380" s="27" t="s">
        <v>44</v>
      </c>
    </row>
    <row r="12381" customFormat="false" ht="13.5" hidden="false" customHeight="true" outlineLevel="0" collapsed="false">
      <c r="A12381" s="31" t="s">
        <v>17806</v>
      </c>
      <c r="C12381" s="0" t="s">
        <v>17799</v>
      </c>
      <c r="D12381" s="27" t="s">
        <v>46</v>
      </c>
    </row>
    <row r="12382" customFormat="false" ht="13.5" hidden="false" customHeight="true" outlineLevel="0" collapsed="false">
      <c r="A12382" s="31" t="s">
        <v>17847</v>
      </c>
      <c r="B12382" s="27" t="s">
        <v>40</v>
      </c>
      <c r="C12382" s="0" t="s">
        <v>17799</v>
      </c>
      <c r="D12382" s="27" t="s">
        <v>17848</v>
      </c>
    </row>
    <row r="12383" customFormat="false" ht="13.5" hidden="false" customHeight="true" outlineLevel="0" collapsed="false">
      <c r="A12383" s="31" t="s">
        <v>17827</v>
      </c>
      <c r="C12383" s="0" t="s">
        <v>17799</v>
      </c>
      <c r="D12383" s="27" t="s">
        <v>44</v>
      </c>
    </row>
    <row r="12384" customFormat="false" ht="13.5" hidden="false" customHeight="true" outlineLevel="0" collapsed="false">
      <c r="A12384" s="31" t="s">
        <v>17828</v>
      </c>
      <c r="C12384" s="0" t="s">
        <v>17799</v>
      </c>
      <c r="D12384" s="27" t="s">
        <v>46</v>
      </c>
    </row>
    <row r="12385" customFormat="false" ht="13.5" hidden="false" customHeight="true" outlineLevel="0" collapsed="false">
      <c r="A12385" s="31" t="s">
        <v>17849</v>
      </c>
      <c r="B12385" s="27" t="s">
        <v>40</v>
      </c>
      <c r="C12385" s="0" t="s">
        <v>17799</v>
      </c>
      <c r="D12385" s="27" t="s">
        <v>17850</v>
      </c>
    </row>
    <row r="12386" customFormat="false" ht="13.5" hidden="false" customHeight="true" outlineLevel="0" collapsed="false">
      <c r="A12386" s="31" t="s">
        <v>17831</v>
      </c>
      <c r="C12386" s="0" t="s">
        <v>17799</v>
      </c>
      <c r="D12386" s="27" t="s">
        <v>44</v>
      </c>
    </row>
    <row r="12387" customFormat="false" ht="13.5" hidden="false" customHeight="true" outlineLevel="0" collapsed="false">
      <c r="A12387" s="31" t="s">
        <v>17832</v>
      </c>
      <c r="C12387" s="0" t="s">
        <v>17799</v>
      </c>
      <c r="D12387" s="27" t="s">
        <v>46</v>
      </c>
    </row>
    <row r="12388" customFormat="false" ht="13.5" hidden="false" customHeight="true" outlineLevel="0" collapsed="false">
      <c r="A12388" s="31" t="s">
        <v>17851</v>
      </c>
      <c r="B12388" s="27" t="s">
        <v>40</v>
      </c>
      <c r="C12388" s="0" t="s">
        <v>17799</v>
      </c>
      <c r="D12388" s="27" t="s">
        <v>17852</v>
      </c>
    </row>
    <row r="12389" customFormat="false" ht="13.5" hidden="false" customHeight="true" outlineLevel="0" collapsed="false">
      <c r="A12389" s="31" t="s">
        <v>17805</v>
      </c>
      <c r="C12389" s="0" t="s">
        <v>17799</v>
      </c>
      <c r="D12389" s="27" t="s">
        <v>44</v>
      </c>
    </row>
    <row r="12390" customFormat="false" ht="13.5" hidden="false" customHeight="true" outlineLevel="0" collapsed="false">
      <c r="A12390" s="31" t="s">
        <v>17806</v>
      </c>
      <c r="C12390" s="0" t="s">
        <v>17799</v>
      </c>
      <c r="D12390" s="27" t="s">
        <v>46</v>
      </c>
    </row>
    <row r="12391" customFormat="false" ht="13.5" hidden="false" customHeight="true" outlineLevel="0" collapsed="false">
      <c r="A12391" s="31" t="s">
        <v>17853</v>
      </c>
      <c r="B12391" s="27" t="s">
        <v>40</v>
      </c>
      <c r="C12391" s="0" t="s">
        <v>17799</v>
      </c>
      <c r="D12391" s="27" t="s">
        <v>17854</v>
      </c>
    </row>
    <row r="12392" customFormat="false" ht="13.5" hidden="false" customHeight="true" outlineLevel="0" collapsed="false">
      <c r="A12392" s="31" t="s">
        <v>17801</v>
      </c>
      <c r="C12392" s="0" t="s">
        <v>17799</v>
      </c>
      <c r="D12392" s="27" t="s">
        <v>44</v>
      </c>
    </row>
    <row r="12393" customFormat="false" ht="13.5" hidden="false" customHeight="true" outlineLevel="0" collapsed="false">
      <c r="A12393" s="31" t="s">
        <v>17802</v>
      </c>
      <c r="C12393" s="0" t="s">
        <v>17799</v>
      </c>
      <c r="D12393" s="27" t="s">
        <v>46</v>
      </c>
    </row>
    <row r="12394" customFormat="false" ht="13.5" hidden="false" customHeight="true" outlineLevel="0" collapsed="false">
      <c r="A12394" s="31" t="s">
        <v>17855</v>
      </c>
      <c r="B12394" s="27" t="s">
        <v>40</v>
      </c>
      <c r="C12394" s="0" t="s">
        <v>17799</v>
      </c>
      <c r="D12394" s="27" t="s">
        <v>17856</v>
      </c>
    </row>
    <row r="12395" customFormat="false" ht="13.5" hidden="false" customHeight="true" outlineLevel="0" collapsed="false">
      <c r="A12395" s="31" t="s">
        <v>17839</v>
      </c>
      <c r="C12395" s="0" t="s">
        <v>17799</v>
      </c>
      <c r="D12395" s="27" t="s">
        <v>44</v>
      </c>
    </row>
    <row r="12396" customFormat="false" ht="13.5" hidden="false" customHeight="true" outlineLevel="0" collapsed="false">
      <c r="A12396" s="31" t="s">
        <v>17840</v>
      </c>
      <c r="C12396" s="0" t="s">
        <v>17799</v>
      </c>
      <c r="D12396" s="27" t="s">
        <v>46</v>
      </c>
    </row>
    <row r="12397" customFormat="false" ht="13.5" hidden="false" customHeight="true" outlineLevel="0" collapsed="false">
      <c r="A12397" s="31" t="s">
        <v>17857</v>
      </c>
      <c r="B12397" s="27" t="s">
        <v>40</v>
      </c>
      <c r="C12397" s="0" t="s">
        <v>17799</v>
      </c>
      <c r="D12397" s="27" t="s">
        <v>17858</v>
      </c>
    </row>
    <row r="12398" customFormat="false" ht="13.5" hidden="false" customHeight="true" outlineLevel="0" collapsed="false">
      <c r="A12398" s="31" t="s">
        <v>17859</v>
      </c>
      <c r="C12398" s="0" t="s">
        <v>17799</v>
      </c>
      <c r="D12398" s="27" t="s">
        <v>44</v>
      </c>
    </row>
    <row r="12399" customFormat="false" ht="13.5" hidden="false" customHeight="true" outlineLevel="0" collapsed="false">
      <c r="A12399" s="31" t="s">
        <v>17860</v>
      </c>
      <c r="C12399" s="0" t="s">
        <v>17799</v>
      </c>
      <c r="D12399" s="27" t="s">
        <v>46</v>
      </c>
    </row>
    <row r="12400" customFormat="false" ht="13.5" hidden="false" customHeight="true" outlineLevel="0" collapsed="false">
      <c r="A12400" s="31" t="s">
        <v>17861</v>
      </c>
      <c r="B12400" s="27" t="s">
        <v>40</v>
      </c>
      <c r="C12400" s="0" t="s">
        <v>17799</v>
      </c>
      <c r="D12400" s="27" t="s">
        <v>17862</v>
      </c>
    </row>
    <row r="12401" customFormat="false" ht="13.5" hidden="false" customHeight="true" outlineLevel="0" collapsed="false">
      <c r="A12401" s="31" t="s">
        <v>17863</v>
      </c>
      <c r="C12401" s="0" t="s">
        <v>17799</v>
      </c>
      <c r="D12401" s="27" t="s">
        <v>44</v>
      </c>
    </row>
    <row r="12402" customFormat="false" ht="13.5" hidden="false" customHeight="true" outlineLevel="0" collapsed="false">
      <c r="A12402" s="31" t="s">
        <v>17864</v>
      </c>
      <c r="C12402" s="0" t="s">
        <v>17799</v>
      </c>
      <c r="D12402" s="27" t="s">
        <v>46</v>
      </c>
    </row>
    <row r="12403" customFormat="false" ht="13.5" hidden="false" customHeight="true" outlineLevel="0" collapsed="false">
      <c r="A12403" s="31" t="s">
        <v>17865</v>
      </c>
      <c r="C12403" s="0" t="s">
        <v>17799</v>
      </c>
      <c r="D12403" s="27" t="s">
        <v>17866</v>
      </c>
    </row>
    <row r="12404" customFormat="false" ht="13.5" hidden="false" customHeight="true" outlineLevel="0" collapsed="false">
      <c r="A12404" s="31" t="s">
        <v>17867</v>
      </c>
      <c r="B12404" s="27" t="s">
        <v>40</v>
      </c>
      <c r="C12404" s="0" t="s">
        <v>17799</v>
      </c>
      <c r="D12404" s="27" t="s">
        <v>17868</v>
      </c>
    </row>
    <row r="12405" customFormat="false" ht="13.5" hidden="false" customHeight="true" outlineLevel="0" collapsed="false">
      <c r="A12405" s="31" t="s">
        <v>17813</v>
      </c>
      <c r="C12405" s="0" t="s">
        <v>17799</v>
      </c>
      <c r="D12405" s="27" t="s">
        <v>44</v>
      </c>
    </row>
    <row r="12406" customFormat="false" ht="13.5" hidden="false" customHeight="true" outlineLevel="0" collapsed="false">
      <c r="A12406" s="31" t="s">
        <v>17814</v>
      </c>
      <c r="C12406" s="0" t="s">
        <v>17799</v>
      </c>
      <c r="D12406" s="27" t="s">
        <v>46</v>
      </c>
    </row>
    <row r="12407" customFormat="false" ht="13.5" hidden="false" customHeight="true" outlineLevel="0" collapsed="false">
      <c r="A12407" s="31" t="s">
        <v>17869</v>
      </c>
      <c r="B12407" s="27" t="s">
        <v>40</v>
      </c>
      <c r="C12407" s="0" t="s">
        <v>17799</v>
      </c>
      <c r="D12407" s="27" t="s">
        <v>17870</v>
      </c>
    </row>
    <row r="12408" customFormat="false" ht="13.5" hidden="false" customHeight="true" outlineLevel="0" collapsed="false">
      <c r="A12408" s="31" t="s">
        <v>17831</v>
      </c>
      <c r="C12408" s="0" t="s">
        <v>17799</v>
      </c>
      <c r="D12408" s="27" t="s">
        <v>44</v>
      </c>
    </row>
    <row r="12409" customFormat="false" ht="13.5" hidden="false" customHeight="true" outlineLevel="0" collapsed="false">
      <c r="A12409" s="31" t="s">
        <v>17832</v>
      </c>
      <c r="C12409" s="0" t="s">
        <v>17799</v>
      </c>
      <c r="D12409" s="27" t="s">
        <v>46</v>
      </c>
    </row>
    <row r="12410" customFormat="false" ht="13.5" hidden="false" customHeight="true" outlineLevel="0" collapsed="false">
      <c r="A12410" s="31" t="s">
        <v>17871</v>
      </c>
      <c r="B12410" s="27" t="s">
        <v>40</v>
      </c>
      <c r="C12410" s="0" t="s">
        <v>17799</v>
      </c>
      <c r="D12410" s="27" t="s">
        <v>17872</v>
      </c>
    </row>
    <row r="12411" customFormat="false" ht="13.5" hidden="false" customHeight="true" outlineLevel="0" collapsed="false">
      <c r="A12411" s="31" t="s">
        <v>17805</v>
      </c>
      <c r="C12411" s="0" t="s">
        <v>17799</v>
      </c>
      <c r="D12411" s="27" t="s">
        <v>44</v>
      </c>
    </row>
    <row r="12412" customFormat="false" ht="13.5" hidden="false" customHeight="true" outlineLevel="0" collapsed="false">
      <c r="A12412" s="31" t="s">
        <v>17806</v>
      </c>
      <c r="C12412" s="0" t="s">
        <v>17799</v>
      </c>
      <c r="D12412" s="27" t="s">
        <v>46</v>
      </c>
    </row>
    <row r="12413" customFormat="false" ht="13.5" hidden="false" customHeight="true" outlineLevel="0" collapsed="false">
      <c r="A12413" s="31" t="s">
        <v>17873</v>
      </c>
      <c r="B12413" s="27" t="s">
        <v>40</v>
      </c>
      <c r="C12413" s="0" t="s">
        <v>17799</v>
      </c>
      <c r="D12413" s="27" t="s">
        <v>17874</v>
      </c>
    </row>
    <row r="12414" customFormat="false" ht="13.5" hidden="false" customHeight="true" outlineLevel="0" collapsed="false">
      <c r="A12414" s="31" t="s">
        <v>17817</v>
      </c>
      <c r="C12414" s="0" t="s">
        <v>17799</v>
      </c>
      <c r="D12414" s="27" t="s">
        <v>44</v>
      </c>
    </row>
    <row r="12415" customFormat="false" ht="13.5" hidden="false" customHeight="true" outlineLevel="0" collapsed="false">
      <c r="A12415" s="31" t="s">
        <v>17818</v>
      </c>
      <c r="C12415" s="0" t="s">
        <v>17799</v>
      </c>
      <c r="D12415" s="27" t="s">
        <v>46</v>
      </c>
    </row>
    <row r="12416" customFormat="false" ht="13.5" hidden="false" customHeight="true" outlineLevel="0" collapsed="false">
      <c r="A12416" s="31" t="s">
        <v>17875</v>
      </c>
      <c r="B12416" s="27" t="s">
        <v>40</v>
      </c>
      <c r="C12416" s="0" t="s">
        <v>17799</v>
      </c>
      <c r="D12416" s="27" t="s">
        <v>17876</v>
      </c>
    </row>
    <row r="12417" customFormat="false" ht="13.5" hidden="false" customHeight="true" outlineLevel="0" collapsed="false">
      <c r="A12417" s="31" t="s">
        <v>17831</v>
      </c>
      <c r="C12417" s="0" t="s">
        <v>17799</v>
      </c>
      <c r="D12417" s="27" t="s">
        <v>44</v>
      </c>
    </row>
    <row r="12418" customFormat="false" ht="13.5" hidden="false" customHeight="true" outlineLevel="0" collapsed="false">
      <c r="A12418" s="31" t="s">
        <v>17832</v>
      </c>
      <c r="C12418" s="0" t="s">
        <v>17799</v>
      </c>
      <c r="D12418" s="27" t="s">
        <v>46</v>
      </c>
    </row>
    <row r="12419" customFormat="false" ht="13.5" hidden="false" customHeight="true" outlineLevel="0" collapsed="false">
      <c r="A12419" s="31" t="s">
        <v>17877</v>
      </c>
      <c r="B12419" s="27" t="s">
        <v>40</v>
      </c>
      <c r="C12419" s="0" t="s">
        <v>17799</v>
      </c>
      <c r="D12419" s="27" t="s">
        <v>17878</v>
      </c>
    </row>
    <row r="12420" customFormat="false" ht="13.5" hidden="false" customHeight="true" outlineLevel="0" collapsed="false">
      <c r="A12420" s="31" t="s">
        <v>17805</v>
      </c>
      <c r="C12420" s="0" t="s">
        <v>17799</v>
      </c>
      <c r="D12420" s="27" t="s">
        <v>44</v>
      </c>
    </row>
    <row r="12421" customFormat="false" ht="13.5" hidden="false" customHeight="true" outlineLevel="0" collapsed="false">
      <c r="A12421" s="31" t="s">
        <v>17806</v>
      </c>
      <c r="C12421" s="0" t="s">
        <v>17799</v>
      </c>
      <c r="D12421" s="27" t="s">
        <v>46</v>
      </c>
    </row>
    <row r="12422" customFormat="false" ht="13.5" hidden="false" customHeight="true" outlineLevel="0" collapsed="false">
      <c r="A12422" s="31" t="s">
        <v>17879</v>
      </c>
      <c r="B12422" s="27" t="s">
        <v>40</v>
      </c>
      <c r="C12422" s="0" t="s">
        <v>17799</v>
      </c>
      <c r="D12422" s="27" t="s">
        <v>17880</v>
      </c>
    </row>
    <row r="12423" customFormat="false" ht="13.5" hidden="false" customHeight="true" outlineLevel="0" collapsed="false">
      <c r="A12423" s="31" t="s">
        <v>17827</v>
      </c>
      <c r="C12423" s="0" t="s">
        <v>17799</v>
      </c>
      <c r="D12423" s="27" t="s">
        <v>44</v>
      </c>
    </row>
    <row r="12424" customFormat="false" ht="13.5" hidden="false" customHeight="true" outlineLevel="0" collapsed="false">
      <c r="A12424" s="31" t="s">
        <v>17828</v>
      </c>
      <c r="C12424" s="0" t="s">
        <v>17799</v>
      </c>
      <c r="D12424" s="27" t="s">
        <v>46</v>
      </c>
    </row>
    <row r="12425" customFormat="false" ht="13.5" hidden="false" customHeight="true" outlineLevel="0" collapsed="false">
      <c r="A12425" s="31" t="s">
        <v>17881</v>
      </c>
      <c r="B12425" s="27" t="s">
        <v>40</v>
      </c>
      <c r="C12425" s="0" t="s">
        <v>17799</v>
      </c>
      <c r="D12425" s="27" t="s">
        <v>17882</v>
      </c>
    </row>
    <row r="12426" customFormat="false" ht="13.5" hidden="false" customHeight="true" outlineLevel="0" collapsed="false">
      <c r="A12426" s="31" t="s">
        <v>17883</v>
      </c>
      <c r="C12426" s="0" t="s">
        <v>17799</v>
      </c>
      <c r="D12426" s="27" t="s">
        <v>44</v>
      </c>
    </row>
    <row r="12427" customFormat="false" ht="13.5" hidden="false" customHeight="true" outlineLevel="0" collapsed="false">
      <c r="A12427" s="31" t="s">
        <v>17884</v>
      </c>
      <c r="C12427" s="0" t="s">
        <v>17799</v>
      </c>
      <c r="D12427" s="27" t="s">
        <v>46</v>
      </c>
    </row>
    <row r="12428" customFormat="false" ht="13.5" hidden="false" customHeight="true" outlineLevel="0" collapsed="false">
      <c r="A12428" s="31" t="s">
        <v>17885</v>
      </c>
      <c r="B12428" s="27" t="s">
        <v>40</v>
      </c>
      <c r="C12428" s="0" t="s">
        <v>17799</v>
      </c>
      <c r="D12428" s="27" t="s">
        <v>17886</v>
      </c>
    </row>
    <row r="12429" customFormat="false" ht="13.5" hidden="false" customHeight="true" outlineLevel="0" collapsed="false">
      <c r="A12429" s="31" t="s">
        <v>17863</v>
      </c>
      <c r="C12429" s="0" t="s">
        <v>17799</v>
      </c>
      <c r="D12429" s="27" t="s">
        <v>44</v>
      </c>
    </row>
    <row r="12430" customFormat="false" ht="13.5" hidden="false" customHeight="true" outlineLevel="0" collapsed="false">
      <c r="A12430" s="31" t="s">
        <v>17864</v>
      </c>
      <c r="C12430" s="0" t="s">
        <v>17799</v>
      </c>
      <c r="D12430" s="27" t="s">
        <v>46</v>
      </c>
    </row>
    <row r="12431" customFormat="false" ht="13.5" hidden="false" customHeight="true" outlineLevel="0" collapsed="false">
      <c r="A12431" s="31" t="s">
        <v>17887</v>
      </c>
      <c r="B12431" s="27" t="s">
        <v>40</v>
      </c>
      <c r="C12431" s="0" t="s">
        <v>17799</v>
      </c>
      <c r="D12431" s="27" t="s">
        <v>17888</v>
      </c>
    </row>
    <row r="12432" customFormat="false" ht="13.5" hidden="false" customHeight="true" outlineLevel="0" collapsed="false">
      <c r="A12432" s="31" t="s">
        <v>17839</v>
      </c>
      <c r="C12432" s="0" t="s">
        <v>17799</v>
      </c>
      <c r="D12432" s="27" t="s">
        <v>44</v>
      </c>
    </row>
    <row r="12433" customFormat="false" ht="13.5" hidden="false" customHeight="true" outlineLevel="0" collapsed="false">
      <c r="A12433" s="31" t="s">
        <v>17840</v>
      </c>
      <c r="C12433" s="0" t="s">
        <v>17799</v>
      </c>
      <c r="D12433" s="27" t="s">
        <v>46</v>
      </c>
    </row>
    <row r="12434" customFormat="false" ht="13.5" hidden="false" customHeight="true" outlineLevel="0" collapsed="false">
      <c r="A12434" s="31" t="s">
        <v>17889</v>
      </c>
      <c r="B12434" s="27" t="s">
        <v>40</v>
      </c>
      <c r="C12434" s="0" t="s">
        <v>17799</v>
      </c>
      <c r="D12434" s="27" t="s">
        <v>17890</v>
      </c>
    </row>
    <row r="12435" customFormat="false" ht="13.5" hidden="false" customHeight="true" outlineLevel="0" collapsed="false">
      <c r="A12435" s="31" t="s">
        <v>17813</v>
      </c>
      <c r="C12435" s="0" t="s">
        <v>17799</v>
      </c>
      <c r="D12435" s="27" t="s">
        <v>44</v>
      </c>
    </row>
    <row r="12436" customFormat="false" ht="13.5" hidden="false" customHeight="true" outlineLevel="0" collapsed="false">
      <c r="A12436" s="31" t="s">
        <v>17814</v>
      </c>
      <c r="C12436" s="0" t="s">
        <v>17799</v>
      </c>
      <c r="D12436" s="27" t="s">
        <v>46</v>
      </c>
    </row>
    <row r="12437" customFormat="false" ht="13.5" hidden="false" customHeight="true" outlineLevel="0" collapsed="false">
      <c r="A12437" s="31" t="s">
        <v>17891</v>
      </c>
      <c r="B12437" s="27" t="s">
        <v>40</v>
      </c>
      <c r="C12437" s="0" t="s">
        <v>17799</v>
      </c>
      <c r="D12437" s="27" t="s">
        <v>17892</v>
      </c>
    </row>
    <row r="12438" customFormat="false" ht="13.5" hidden="false" customHeight="true" outlineLevel="0" collapsed="false">
      <c r="A12438" s="31" t="s">
        <v>17883</v>
      </c>
      <c r="C12438" s="0" t="s">
        <v>17799</v>
      </c>
      <c r="D12438" s="27" t="s">
        <v>44</v>
      </c>
    </row>
    <row r="12439" customFormat="false" ht="13.5" hidden="false" customHeight="true" outlineLevel="0" collapsed="false">
      <c r="A12439" s="31" t="s">
        <v>17884</v>
      </c>
      <c r="C12439" s="0" t="s">
        <v>17799</v>
      </c>
      <c r="D12439" s="27" t="s">
        <v>46</v>
      </c>
    </row>
    <row r="12440" customFormat="false" ht="13.5" hidden="false" customHeight="true" outlineLevel="0" collapsed="false">
      <c r="A12440" s="31" t="s">
        <v>17893</v>
      </c>
      <c r="B12440" s="27" t="s">
        <v>40</v>
      </c>
      <c r="C12440" s="0" t="s">
        <v>17799</v>
      </c>
      <c r="D12440" s="27" t="s">
        <v>17894</v>
      </c>
    </row>
    <row r="12441" customFormat="false" ht="13.5" hidden="false" customHeight="true" outlineLevel="0" collapsed="false">
      <c r="A12441" s="31" t="s">
        <v>17863</v>
      </c>
      <c r="C12441" s="0" t="s">
        <v>17799</v>
      </c>
      <c r="D12441" s="27" t="s">
        <v>44</v>
      </c>
    </row>
    <row r="12442" customFormat="false" ht="13.5" hidden="false" customHeight="true" outlineLevel="0" collapsed="false">
      <c r="A12442" s="31" t="s">
        <v>17864</v>
      </c>
      <c r="C12442" s="0" t="s">
        <v>17799</v>
      </c>
      <c r="D12442" s="27" t="s">
        <v>46</v>
      </c>
    </row>
    <row r="12443" customFormat="false" ht="13.5" hidden="false" customHeight="true" outlineLevel="0" collapsed="false">
      <c r="A12443" s="31" t="s">
        <v>17895</v>
      </c>
      <c r="B12443" s="27" t="s">
        <v>40</v>
      </c>
      <c r="C12443" s="0" t="s">
        <v>17799</v>
      </c>
      <c r="D12443" s="27" t="s">
        <v>17896</v>
      </c>
    </row>
    <row r="12444" customFormat="false" ht="13.5" hidden="false" customHeight="true" outlineLevel="0" collapsed="false">
      <c r="A12444" s="31" t="s">
        <v>17839</v>
      </c>
      <c r="C12444" s="0" t="s">
        <v>17799</v>
      </c>
      <c r="D12444" s="27" t="s">
        <v>44</v>
      </c>
    </row>
    <row r="12445" customFormat="false" ht="13.5" hidden="false" customHeight="true" outlineLevel="0" collapsed="false">
      <c r="A12445" s="31" t="s">
        <v>17840</v>
      </c>
      <c r="C12445" s="0" t="s">
        <v>17799</v>
      </c>
      <c r="D12445" s="27" t="s">
        <v>46</v>
      </c>
    </row>
    <row r="12446" customFormat="false" ht="13.5" hidden="false" customHeight="true" outlineLevel="0" collapsed="false">
      <c r="A12446" s="31" t="s">
        <v>17897</v>
      </c>
      <c r="B12446" s="27" t="s">
        <v>40</v>
      </c>
      <c r="C12446" s="0" t="s">
        <v>17799</v>
      </c>
      <c r="D12446" s="27" t="s">
        <v>17898</v>
      </c>
    </row>
    <row r="12447" customFormat="false" ht="13.5" hidden="false" customHeight="true" outlineLevel="0" collapsed="false">
      <c r="A12447" s="31" t="s">
        <v>17817</v>
      </c>
      <c r="C12447" s="0" t="s">
        <v>17799</v>
      </c>
      <c r="D12447" s="27" t="s">
        <v>44</v>
      </c>
    </row>
    <row r="12448" customFormat="false" ht="13.5" hidden="false" customHeight="true" outlineLevel="0" collapsed="false">
      <c r="A12448" s="31" t="s">
        <v>17818</v>
      </c>
      <c r="C12448" s="0" t="s">
        <v>17799</v>
      </c>
      <c r="D12448" s="27" t="s">
        <v>46</v>
      </c>
    </row>
    <row r="12449" customFormat="false" ht="13.5" hidden="false" customHeight="true" outlineLevel="0" collapsed="false">
      <c r="A12449" s="31" t="s">
        <v>17899</v>
      </c>
      <c r="B12449" s="27" t="s">
        <v>40</v>
      </c>
      <c r="C12449" s="0" t="s">
        <v>17900</v>
      </c>
      <c r="D12449" s="27" t="s">
        <v>17901</v>
      </c>
    </row>
    <row r="12450" customFormat="false" ht="13.5" hidden="false" customHeight="true" outlineLevel="0" collapsed="false">
      <c r="A12450" s="31" t="s">
        <v>17902</v>
      </c>
      <c r="C12450" s="0" t="s">
        <v>17900</v>
      </c>
      <c r="D12450" s="27" t="s">
        <v>44</v>
      </c>
    </row>
    <row r="12451" customFormat="false" ht="13.5" hidden="false" customHeight="true" outlineLevel="0" collapsed="false">
      <c r="A12451" s="31" t="s">
        <v>17903</v>
      </c>
      <c r="C12451" s="0" t="s">
        <v>17900</v>
      </c>
      <c r="D12451" s="27" t="s">
        <v>46</v>
      </c>
    </row>
    <row r="12452" customFormat="false" ht="13.5" hidden="false" customHeight="true" outlineLevel="0" collapsed="false">
      <c r="A12452" s="31" t="s">
        <v>17904</v>
      </c>
      <c r="B12452" s="27" t="s">
        <v>40</v>
      </c>
      <c r="C12452" s="0" t="s">
        <v>17900</v>
      </c>
      <c r="D12452" s="27" t="s">
        <v>17905</v>
      </c>
    </row>
    <row r="12453" customFormat="false" ht="13.5" hidden="false" customHeight="true" outlineLevel="0" collapsed="false">
      <c r="A12453" s="31" t="s">
        <v>17906</v>
      </c>
      <c r="C12453" s="0" t="s">
        <v>17900</v>
      </c>
      <c r="D12453" s="27" t="s">
        <v>44</v>
      </c>
    </row>
    <row r="12454" customFormat="false" ht="13.5" hidden="false" customHeight="true" outlineLevel="0" collapsed="false">
      <c r="A12454" s="31" t="s">
        <v>17907</v>
      </c>
      <c r="C12454" s="0" t="s">
        <v>17900</v>
      </c>
      <c r="D12454" s="27" t="s">
        <v>46</v>
      </c>
    </row>
    <row r="12455" customFormat="false" ht="13.5" hidden="false" customHeight="true" outlineLevel="0" collapsed="false">
      <c r="A12455" s="31" t="s">
        <v>17908</v>
      </c>
      <c r="B12455" s="27" t="s">
        <v>40</v>
      </c>
      <c r="C12455" s="0" t="s">
        <v>17900</v>
      </c>
      <c r="D12455" s="27" t="s">
        <v>17909</v>
      </c>
    </row>
    <row r="12456" customFormat="false" ht="13.5" hidden="false" customHeight="true" outlineLevel="0" collapsed="false">
      <c r="A12456" s="31" t="s">
        <v>17910</v>
      </c>
      <c r="C12456" s="0" t="s">
        <v>17900</v>
      </c>
      <c r="D12456" s="27" t="s">
        <v>44</v>
      </c>
    </row>
    <row r="12457" customFormat="false" ht="13.5" hidden="false" customHeight="true" outlineLevel="0" collapsed="false">
      <c r="A12457" s="31" t="s">
        <v>17911</v>
      </c>
      <c r="C12457" s="0" t="s">
        <v>17900</v>
      </c>
      <c r="D12457" s="27" t="s">
        <v>46</v>
      </c>
    </row>
    <row r="12458" customFormat="false" ht="13.5" hidden="false" customHeight="true" outlineLevel="0" collapsed="false">
      <c r="A12458" s="31" t="s">
        <v>17912</v>
      </c>
      <c r="B12458" s="27" t="s">
        <v>40</v>
      </c>
      <c r="C12458" s="0" t="s">
        <v>17900</v>
      </c>
      <c r="D12458" s="27" t="s">
        <v>17913</v>
      </c>
    </row>
    <row r="12459" customFormat="false" ht="13.5" hidden="false" customHeight="true" outlineLevel="0" collapsed="false">
      <c r="A12459" s="31" t="s">
        <v>17914</v>
      </c>
      <c r="C12459" s="0" t="s">
        <v>17900</v>
      </c>
      <c r="D12459" s="27" t="s">
        <v>44</v>
      </c>
    </row>
    <row r="12460" customFormat="false" ht="13.5" hidden="false" customHeight="true" outlineLevel="0" collapsed="false">
      <c r="A12460" s="31" t="s">
        <v>17915</v>
      </c>
      <c r="C12460" s="0" t="s">
        <v>17900</v>
      </c>
      <c r="D12460" s="27" t="s">
        <v>46</v>
      </c>
    </row>
    <row r="12461" customFormat="false" ht="13.5" hidden="false" customHeight="true" outlineLevel="0" collapsed="false">
      <c r="A12461" s="31" t="s">
        <v>17916</v>
      </c>
      <c r="B12461" s="27" t="s">
        <v>40</v>
      </c>
      <c r="C12461" s="0" t="s">
        <v>17900</v>
      </c>
      <c r="D12461" s="27" t="s">
        <v>17917</v>
      </c>
    </row>
    <row r="12462" customFormat="false" ht="13.5" hidden="false" customHeight="true" outlineLevel="0" collapsed="false">
      <c r="A12462" s="31" t="s">
        <v>17918</v>
      </c>
      <c r="C12462" s="0" t="s">
        <v>17900</v>
      </c>
      <c r="D12462" s="27" t="s">
        <v>44</v>
      </c>
    </row>
    <row r="12463" customFormat="false" ht="13.5" hidden="false" customHeight="true" outlineLevel="0" collapsed="false">
      <c r="A12463" s="31" t="s">
        <v>17919</v>
      </c>
      <c r="C12463" s="0" t="s">
        <v>17900</v>
      </c>
      <c r="D12463" s="27" t="s">
        <v>46</v>
      </c>
    </row>
    <row r="12464" customFormat="false" ht="13.5" hidden="false" customHeight="true" outlineLevel="0" collapsed="false">
      <c r="A12464" s="31" t="s">
        <v>17920</v>
      </c>
      <c r="B12464" s="27" t="s">
        <v>40</v>
      </c>
      <c r="C12464" s="0" t="s">
        <v>17900</v>
      </c>
      <c r="D12464" s="27" t="s">
        <v>17921</v>
      </c>
    </row>
    <row r="12465" customFormat="false" ht="13.5" hidden="false" customHeight="true" outlineLevel="0" collapsed="false">
      <c r="A12465" s="31" t="s">
        <v>17922</v>
      </c>
      <c r="C12465" s="0" t="s">
        <v>17900</v>
      </c>
      <c r="D12465" s="27" t="s">
        <v>44</v>
      </c>
    </row>
    <row r="12466" customFormat="false" ht="13.5" hidden="false" customHeight="true" outlineLevel="0" collapsed="false">
      <c r="A12466" s="31" t="s">
        <v>17923</v>
      </c>
      <c r="C12466" s="0" t="s">
        <v>17900</v>
      </c>
      <c r="D12466" s="27" t="s">
        <v>46</v>
      </c>
    </row>
    <row r="12467" customFormat="false" ht="13.5" hidden="false" customHeight="true" outlineLevel="0" collapsed="false">
      <c r="A12467" s="31" t="s">
        <v>17924</v>
      </c>
      <c r="B12467" s="27" t="s">
        <v>40</v>
      </c>
      <c r="C12467" s="0" t="s">
        <v>17900</v>
      </c>
      <c r="D12467" s="27" t="s">
        <v>17925</v>
      </c>
    </row>
    <row r="12468" customFormat="false" ht="13.5" hidden="false" customHeight="true" outlineLevel="0" collapsed="false">
      <c r="A12468" s="31" t="s">
        <v>17926</v>
      </c>
      <c r="C12468" s="0" t="s">
        <v>17900</v>
      </c>
      <c r="D12468" s="27" t="s">
        <v>44</v>
      </c>
    </row>
    <row r="12469" customFormat="false" ht="13.5" hidden="false" customHeight="true" outlineLevel="0" collapsed="false">
      <c r="A12469" s="31" t="s">
        <v>17927</v>
      </c>
      <c r="C12469" s="0" t="s">
        <v>17900</v>
      </c>
      <c r="D12469" s="27" t="s">
        <v>46</v>
      </c>
    </row>
    <row r="12470" customFormat="false" ht="13.5" hidden="false" customHeight="true" outlineLevel="0" collapsed="false">
      <c r="A12470" s="31" t="s">
        <v>17928</v>
      </c>
      <c r="B12470" s="27" t="s">
        <v>40</v>
      </c>
      <c r="C12470" s="0" t="s">
        <v>17900</v>
      </c>
      <c r="D12470" s="27" t="s">
        <v>17929</v>
      </c>
    </row>
    <row r="12471" customFormat="false" ht="13.5" hidden="false" customHeight="true" outlineLevel="0" collapsed="false">
      <c r="A12471" s="31" t="s">
        <v>17930</v>
      </c>
      <c r="C12471" s="0" t="s">
        <v>17900</v>
      </c>
      <c r="D12471" s="27" t="s">
        <v>44</v>
      </c>
    </row>
    <row r="12472" customFormat="false" ht="13.5" hidden="false" customHeight="true" outlineLevel="0" collapsed="false">
      <c r="A12472" s="31" t="s">
        <v>17931</v>
      </c>
      <c r="C12472" s="0" t="s">
        <v>17900</v>
      </c>
      <c r="D12472" s="27" t="s">
        <v>46</v>
      </c>
    </row>
    <row r="12473" customFormat="false" ht="13.5" hidden="false" customHeight="true" outlineLevel="0" collapsed="false">
      <c r="A12473" s="31" t="s">
        <v>17932</v>
      </c>
      <c r="B12473" s="27" t="s">
        <v>40</v>
      </c>
      <c r="C12473" s="0" t="s">
        <v>17900</v>
      </c>
      <c r="D12473" s="27" t="s">
        <v>17933</v>
      </c>
    </row>
    <row r="12474" customFormat="false" ht="13.5" hidden="false" customHeight="true" outlineLevel="0" collapsed="false">
      <c r="A12474" s="31" t="s">
        <v>17914</v>
      </c>
      <c r="C12474" s="0" t="s">
        <v>17900</v>
      </c>
      <c r="D12474" s="27" t="s">
        <v>44</v>
      </c>
    </row>
    <row r="12475" customFormat="false" ht="13.5" hidden="false" customHeight="true" outlineLevel="0" collapsed="false">
      <c r="A12475" s="31" t="s">
        <v>17915</v>
      </c>
      <c r="C12475" s="0" t="s">
        <v>17900</v>
      </c>
      <c r="D12475" s="27" t="s">
        <v>46</v>
      </c>
    </row>
    <row r="12476" customFormat="false" ht="13.5" hidden="false" customHeight="true" outlineLevel="0" collapsed="false">
      <c r="A12476" s="31" t="s">
        <v>17934</v>
      </c>
      <c r="B12476" s="27" t="s">
        <v>40</v>
      </c>
      <c r="C12476" s="0" t="s">
        <v>17900</v>
      </c>
      <c r="D12476" s="27" t="s">
        <v>17935</v>
      </c>
    </row>
    <row r="12477" customFormat="false" ht="13.5" hidden="false" customHeight="true" outlineLevel="0" collapsed="false">
      <c r="A12477" s="31" t="s">
        <v>17922</v>
      </c>
      <c r="C12477" s="0" t="s">
        <v>17900</v>
      </c>
      <c r="D12477" s="27" t="s">
        <v>44</v>
      </c>
    </row>
    <row r="12478" customFormat="false" ht="13.5" hidden="false" customHeight="true" outlineLevel="0" collapsed="false">
      <c r="A12478" s="31" t="s">
        <v>17923</v>
      </c>
      <c r="C12478" s="0" t="s">
        <v>17900</v>
      </c>
      <c r="D12478" s="27" t="s">
        <v>46</v>
      </c>
    </row>
    <row r="12479" customFormat="false" ht="13.5" hidden="false" customHeight="true" outlineLevel="0" collapsed="false">
      <c r="A12479" s="31" t="s">
        <v>17936</v>
      </c>
      <c r="B12479" s="27" t="s">
        <v>40</v>
      </c>
      <c r="C12479" s="0" t="s">
        <v>17900</v>
      </c>
      <c r="D12479" s="27" t="s">
        <v>17937</v>
      </c>
    </row>
    <row r="12480" customFormat="false" ht="13.5" hidden="false" customHeight="true" outlineLevel="0" collapsed="false">
      <c r="A12480" s="31" t="s">
        <v>17926</v>
      </c>
      <c r="C12480" s="0" t="s">
        <v>17900</v>
      </c>
      <c r="D12480" s="27" t="s">
        <v>44</v>
      </c>
    </row>
    <row r="12481" customFormat="false" ht="13.5" hidden="false" customHeight="true" outlineLevel="0" collapsed="false">
      <c r="A12481" s="31" t="s">
        <v>17927</v>
      </c>
      <c r="C12481" s="0" t="s">
        <v>17900</v>
      </c>
      <c r="D12481" s="27" t="s">
        <v>46</v>
      </c>
    </row>
    <row r="12482" customFormat="false" ht="13.5" hidden="false" customHeight="true" outlineLevel="0" collapsed="false">
      <c r="A12482" s="31" t="s">
        <v>17938</v>
      </c>
      <c r="B12482" s="27" t="s">
        <v>40</v>
      </c>
      <c r="C12482" s="0" t="s">
        <v>17900</v>
      </c>
      <c r="D12482" s="27" t="s">
        <v>17939</v>
      </c>
    </row>
    <row r="12483" customFormat="false" ht="13.5" hidden="false" customHeight="true" outlineLevel="0" collapsed="false">
      <c r="A12483" s="31" t="s">
        <v>17930</v>
      </c>
      <c r="C12483" s="0" t="s">
        <v>17900</v>
      </c>
      <c r="D12483" s="27" t="s">
        <v>44</v>
      </c>
    </row>
    <row r="12484" customFormat="false" ht="13.5" hidden="false" customHeight="true" outlineLevel="0" collapsed="false">
      <c r="A12484" s="31" t="s">
        <v>17931</v>
      </c>
      <c r="C12484" s="0" t="s">
        <v>17900</v>
      </c>
      <c r="D12484" s="27" t="s">
        <v>46</v>
      </c>
    </row>
    <row r="12485" customFormat="false" ht="13.5" hidden="false" customHeight="true" outlineLevel="0" collapsed="false">
      <c r="A12485" s="31" t="s">
        <v>17940</v>
      </c>
      <c r="B12485" s="27" t="s">
        <v>40</v>
      </c>
      <c r="C12485" s="0" t="s">
        <v>17900</v>
      </c>
      <c r="D12485" s="27" t="s">
        <v>17941</v>
      </c>
    </row>
    <row r="12486" customFormat="false" ht="13.5" hidden="false" customHeight="true" outlineLevel="0" collapsed="false">
      <c r="A12486" s="31" t="s">
        <v>17942</v>
      </c>
      <c r="C12486" s="0" t="s">
        <v>17900</v>
      </c>
      <c r="D12486" s="27" t="s">
        <v>44</v>
      </c>
    </row>
    <row r="12487" customFormat="false" ht="13.5" hidden="false" customHeight="true" outlineLevel="0" collapsed="false">
      <c r="A12487" s="31" t="s">
        <v>17943</v>
      </c>
      <c r="C12487" s="0" t="s">
        <v>17900</v>
      </c>
      <c r="D12487" s="27" t="s">
        <v>46</v>
      </c>
    </row>
    <row r="12488" customFormat="false" ht="13.5" hidden="false" customHeight="true" outlineLevel="0" collapsed="false">
      <c r="A12488" s="31" t="s">
        <v>17944</v>
      </c>
      <c r="B12488" s="27" t="s">
        <v>40</v>
      </c>
      <c r="C12488" s="0" t="s">
        <v>17900</v>
      </c>
      <c r="D12488" s="27" t="s">
        <v>17945</v>
      </c>
    </row>
    <row r="12489" customFormat="false" ht="13.5" hidden="false" customHeight="true" outlineLevel="0" collapsed="false">
      <c r="A12489" s="31" t="s">
        <v>17902</v>
      </c>
      <c r="C12489" s="0" t="s">
        <v>17900</v>
      </c>
      <c r="D12489" s="27" t="s">
        <v>44</v>
      </c>
    </row>
    <row r="12490" customFormat="false" ht="13.5" hidden="false" customHeight="true" outlineLevel="0" collapsed="false">
      <c r="A12490" s="31" t="s">
        <v>17903</v>
      </c>
      <c r="C12490" s="0" t="s">
        <v>17900</v>
      </c>
      <c r="D12490" s="27" t="s">
        <v>46</v>
      </c>
    </row>
    <row r="12491" customFormat="false" ht="13.5" hidden="false" customHeight="true" outlineLevel="0" collapsed="false">
      <c r="A12491" s="31" t="s">
        <v>17946</v>
      </c>
      <c r="B12491" s="27" t="s">
        <v>40</v>
      </c>
      <c r="C12491" s="0" t="s">
        <v>17900</v>
      </c>
      <c r="D12491" s="27" t="s">
        <v>17947</v>
      </c>
    </row>
    <row r="12492" customFormat="false" ht="13.5" hidden="false" customHeight="true" outlineLevel="0" collapsed="false">
      <c r="A12492" s="31" t="s">
        <v>17906</v>
      </c>
      <c r="C12492" s="0" t="s">
        <v>17900</v>
      </c>
      <c r="D12492" s="27" t="s">
        <v>44</v>
      </c>
    </row>
    <row r="12493" customFormat="false" ht="13.5" hidden="false" customHeight="true" outlineLevel="0" collapsed="false">
      <c r="A12493" s="31" t="s">
        <v>17907</v>
      </c>
      <c r="C12493" s="0" t="s">
        <v>17900</v>
      </c>
      <c r="D12493" s="27" t="s">
        <v>46</v>
      </c>
    </row>
    <row r="12494" customFormat="false" ht="13.5" hidden="false" customHeight="true" outlineLevel="0" collapsed="false">
      <c r="A12494" s="31" t="s">
        <v>17948</v>
      </c>
      <c r="B12494" s="27" t="s">
        <v>40</v>
      </c>
      <c r="C12494" s="0" t="s">
        <v>17900</v>
      </c>
      <c r="D12494" s="27" t="s">
        <v>17949</v>
      </c>
    </row>
    <row r="12495" customFormat="false" ht="13.5" hidden="false" customHeight="true" outlineLevel="0" collapsed="false">
      <c r="A12495" s="31" t="s">
        <v>17942</v>
      </c>
      <c r="C12495" s="0" t="s">
        <v>17900</v>
      </c>
      <c r="D12495" s="27" t="s">
        <v>44</v>
      </c>
    </row>
    <row r="12496" customFormat="false" ht="13.5" hidden="false" customHeight="true" outlineLevel="0" collapsed="false">
      <c r="A12496" s="31" t="s">
        <v>17943</v>
      </c>
      <c r="C12496" s="0" t="s">
        <v>17900</v>
      </c>
      <c r="D12496" s="27" t="s">
        <v>46</v>
      </c>
    </row>
    <row r="12497" customFormat="false" ht="13.5" hidden="false" customHeight="true" outlineLevel="0" collapsed="false">
      <c r="A12497" s="31" t="s">
        <v>17950</v>
      </c>
      <c r="B12497" s="27" t="s">
        <v>40</v>
      </c>
      <c r="C12497" s="0" t="s">
        <v>17900</v>
      </c>
      <c r="D12497" s="27" t="s">
        <v>17951</v>
      </c>
    </row>
    <row r="12498" customFormat="false" ht="13.5" hidden="false" customHeight="true" outlineLevel="0" collapsed="false">
      <c r="A12498" s="31" t="s">
        <v>17952</v>
      </c>
      <c r="C12498" s="0" t="s">
        <v>17900</v>
      </c>
      <c r="D12498" s="27" t="s">
        <v>44</v>
      </c>
    </row>
    <row r="12499" customFormat="false" ht="13.5" hidden="false" customHeight="true" outlineLevel="0" collapsed="false">
      <c r="A12499" s="31" t="s">
        <v>17953</v>
      </c>
      <c r="C12499" s="0" t="s">
        <v>17900</v>
      </c>
      <c r="D12499" s="27" t="s">
        <v>46</v>
      </c>
    </row>
    <row r="12500" customFormat="false" ht="13.5" hidden="false" customHeight="true" outlineLevel="0" collapsed="false">
      <c r="A12500" s="31" t="s">
        <v>17954</v>
      </c>
      <c r="B12500" s="27" t="s">
        <v>40</v>
      </c>
      <c r="C12500" s="0" t="s">
        <v>17900</v>
      </c>
      <c r="D12500" s="27" t="s">
        <v>17955</v>
      </c>
    </row>
    <row r="12501" customFormat="false" ht="13.5" hidden="false" customHeight="true" outlineLevel="0" collapsed="false">
      <c r="A12501" s="31" t="s">
        <v>17902</v>
      </c>
      <c r="C12501" s="0" t="s">
        <v>17900</v>
      </c>
      <c r="D12501" s="27" t="s">
        <v>44</v>
      </c>
    </row>
    <row r="12502" customFormat="false" ht="13.5" hidden="false" customHeight="true" outlineLevel="0" collapsed="false">
      <c r="A12502" s="31" t="s">
        <v>17903</v>
      </c>
      <c r="C12502" s="0" t="s">
        <v>17900</v>
      </c>
      <c r="D12502" s="27" t="s">
        <v>46</v>
      </c>
    </row>
    <row r="12503" customFormat="false" ht="13.5" hidden="false" customHeight="true" outlineLevel="0" collapsed="false">
      <c r="A12503" s="31" t="s">
        <v>17956</v>
      </c>
      <c r="B12503" s="27" t="s">
        <v>40</v>
      </c>
      <c r="C12503" s="0" t="s">
        <v>17900</v>
      </c>
      <c r="D12503" s="27" t="s">
        <v>17957</v>
      </c>
    </row>
    <row r="12504" customFormat="false" ht="13.5" hidden="false" customHeight="true" outlineLevel="0" collapsed="false">
      <c r="A12504" s="31" t="s">
        <v>17926</v>
      </c>
      <c r="C12504" s="0" t="s">
        <v>17900</v>
      </c>
      <c r="D12504" s="27" t="s">
        <v>44</v>
      </c>
    </row>
    <row r="12505" customFormat="false" ht="13.5" hidden="false" customHeight="true" outlineLevel="0" collapsed="false">
      <c r="A12505" s="31" t="s">
        <v>17927</v>
      </c>
      <c r="C12505" s="0" t="s">
        <v>17900</v>
      </c>
      <c r="D12505" s="27" t="s">
        <v>46</v>
      </c>
    </row>
    <row r="12506" customFormat="false" ht="13.5" hidden="false" customHeight="true" outlineLevel="0" collapsed="false">
      <c r="A12506" s="31" t="s">
        <v>17958</v>
      </c>
      <c r="C12506" s="0" t="s">
        <v>17900</v>
      </c>
      <c r="D12506" s="27" t="s">
        <v>17959</v>
      </c>
    </row>
    <row r="12507" customFormat="false" ht="13.5" hidden="false" customHeight="true" outlineLevel="0" collapsed="false">
      <c r="A12507" s="31" t="s">
        <v>17960</v>
      </c>
      <c r="B12507" s="27" t="s">
        <v>40</v>
      </c>
      <c r="C12507" s="0" t="s">
        <v>17900</v>
      </c>
      <c r="D12507" s="27" t="s">
        <v>17961</v>
      </c>
    </row>
    <row r="12508" customFormat="false" ht="13.5" hidden="false" customHeight="true" outlineLevel="0" collapsed="false">
      <c r="A12508" s="31" t="s">
        <v>17914</v>
      </c>
      <c r="C12508" s="0" t="s">
        <v>17900</v>
      </c>
      <c r="D12508" s="27" t="s">
        <v>44</v>
      </c>
    </row>
    <row r="12509" customFormat="false" ht="13.5" hidden="false" customHeight="true" outlineLevel="0" collapsed="false">
      <c r="A12509" s="31" t="s">
        <v>17915</v>
      </c>
      <c r="C12509" s="0" t="s">
        <v>17900</v>
      </c>
      <c r="D12509" s="27" t="s">
        <v>46</v>
      </c>
    </row>
    <row r="12510" customFormat="false" ht="13.5" hidden="false" customHeight="true" outlineLevel="0" collapsed="false">
      <c r="A12510" s="31" t="s">
        <v>17962</v>
      </c>
      <c r="B12510" s="27" t="s">
        <v>40</v>
      </c>
      <c r="C12510" s="0" t="s">
        <v>17900</v>
      </c>
      <c r="D12510" s="27" t="s">
        <v>17963</v>
      </c>
    </row>
    <row r="12511" customFormat="false" ht="13.5" hidden="false" customHeight="true" outlineLevel="0" collapsed="false">
      <c r="A12511" s="31" t="s">
        <v>17918</v>
      </c>
      <c r="C12511" s="0" t="s">
        <v>17900</v>
      </c>
      <c r="D12511" s="27" t="s">
        <v>44</v>
      </c>
    </row>
    <row r="12512" customFormat="false" ht="13.5" hidden="false" customHeight="true" outlineLevel="0" collapsed="false">
      <c r="A12512" s="31" t="s">
        <v>17919</v>
      </c>
      <c r="C12512" s="0" t="s">
        <v>17900</v>
      </c>
      <c r="D12512" s="27" t="s">
        <v>46</v>
      </c>
    </row>
    <row r="12513" customFormat="false" ht="13.5" hidden="false" customHeight="true" outlineLevel="0" collapsed="false">
      <c r="A12513" s="31" t="s">
        <v>17964</v>
      </c>
      <c r="B12513" s="27" t="s">
        <v>40</v>
      </c>
      <c r="C12513" s="0" t="s">
        <v>17900</v>
      </c>
      <c r="D12513" s="27" t="s">
        <v>17965</v>
      </c>
    </row>
    <row r="12514" customFormat="false" ht="13.5" hidden="false" customHeight="true" outlineLevel="0" collapsed="false">
      <c r="A12514" s="31" t="s">
        <v>17930</v>
      </c>
      <c r="C12514" s="0" t="s">
        <v>17900</v>
      </c>
      <c r="D12514" s="27" t="s">
        <v>44</v>
      </c>
    </row>
    <row r="12515" customFormat="false" ht="13.5" hidden="false" customHeight="true" outlineLevel="0" collapsed="false">
      <c r="A12515" s="31" t="s">
        <v>17931</v>
      </c>
      <c r="C12515" s="0" t="s">
        <v>17900</v>
      </c>
      <c r="D12515" s="27" t="s">
        <v>46</v>
      </c>
    </row>
    <row r="12516" customFormat="false" ht="13.5" hidden="false" customHeight="true" outlineLevel="0" collapsed="false">
      <c r="A12516" s="31" t="s">
        <v>17966</v>
      </c>
      <c r="B12516" s="27" t="s">
        <v>40</v>
      </c>
      <c r="C12516" s="0" t="s">
        <v>17900</v>
      </c>
      <c r="D12516" s="27" t="s">
        <v>17967</v>
      </c>
    </row>
    <row r="12517" customFormat="false" ht="13.5" hidden="false" customHeight="true" outlineLevel="0" collapsed="false">
      <c r="A12517" s="31" t="s">
        <v>17914</v>
      </c>
      <c r="C12517" s="0" t="s">
        <v>17900</v>
      </c>
      <c r="D12517" s="27" t="s">
        <v>44</v>
      </c>
    </row>
    <row r="12518" customFormat="false" ht="13.5" hidden="false" customHeight="true" outlineLevel="0" collapsed="false">
      <c r="A12518" s="31" t="s">
        <v>17915</v>
      </c>
      <c r="C12518" s="0" t="s">
        <v>17900</v>
      </c>
      <c r="D12518" s="27" t="s">
        <v>46</v>
      </c>
    </row>
    <row r="12519" customFormat="false" ht="13.5" hidden="false" customHeight="true" outlineLevel="0" collapsed="false">
      <c r="A12519" s="31" t="s">
        <v>17968</v>
      </c>
      <c r="B12519" s="27" t="s">
        <v>40</v>
      </c>
      <c r="C12519" s="0" t="s">
        <v>17900</v>
      </c>
      <c r="D12519" s="27" t="s">
        <v>17969</v>
      </c>
    </row>
    <row r="12520" customFormat="false" ht="13.5" hidden="false" customHeight="true" outlineLevel="0" collapsed="false">
      <c r="A12520" s="31" t="s">
        <v>17910</v>
      </c>
      <c r="C12520" s="0" t="s">
        <v>17900</v>
      </c>
      <c r="D12520" s="27" t="s">
        <v>44</v>
      </c>
    </row>
    <row r="12521" customFormat="false" ht="13.5" hidden="false" customHeight="true" outlineLevel="0" collapsed="false">
      <c r="A12521" s="31" t="s">
        <v>17911</v>
      </c>
      <c r="C12521" s="0" t="s">
        <v>17900</v>
      </c>
      <c r="D12521" s="27" t="s">
        <v>46</v>
      </c>
    </row>
    <row r="12522" customFormat="false" ht="13.5" hidden="false" customHeight="true" outlineLevel="0" collapsed="false">
      <c r="A12522" s="31" t="s">
        <v>17970</v>
      </c>
      <c r="B12522" s="27" t="s">
        <v>40</v>
      </c>
      <c r="C12522" s="0" t="s">
        <v>17900</v>
      </c>
      <c r="D12522" s="27" t="s">
        <v>17971</v>
      </c>
    </row>
    <row r="12523" customFormat="false" ht="13.5" hidden="false" customHeight="true" outlineLevel="0" collapsed="false">
      <c r="A12523" s="31" t="s">
        <v>17942</v>
      </c>
      <c r="C12523" s="0" t="s">
        <v>17900</v>
      </c>
      <c r="D12523" s="27" t="s">
        <v>44</v>
      </c>
    </row>
    <row r="12524" customFormat="false" ht="13.5" hidden="false" customHeight="true" outlineLevel="0" collapsed="false">
      <c r="A12524" s="31" t="s">
        <v>17943</v>
      </c>
      <c r="C12524" s="0" t="s">
        <v>17900</v>
      </c>
      <c r="D12524" s="27" t="s">
        <v>46</v>
      </c>
    </row>
    <row r="12525" customFormat="false" ht="13.5" hidden="false" customHeight="true" outlineLevel="0" collapsed="false">
      <c r="A12525" s="31" t="s">
        <v>17972</v>
      </c>
      <c r="B12525" s="27" t="s">
        <v>40</v>
      </c>
      <c r="C12525" s="0" t="s">
        <v>17900</v>
      </c>
      <c r="D12525" s="27" t="s">
        <v>17973</v>
      </c>
    </row>
    <row r="12526" customFormat="false" ht="13.5" hidden="false" customHeight="true" outlineLevel="0" collapsed="false">
      <c r="A12526" s="31" t="s">
        <v>17952</v>
      </c>
      <c r="C12526" s="0" t="s">
        <v>17900</v>
      </c>
      <c r="D12526" s="27" t="s">
        <v>44</v>
      </c>
    </row>
    <row r="12527" customFormat="false" ht="13.5" hidden="false" customHeight="true" outlineLevel="0" collapsed="false">
      <c r="A12527" s="31" t="s">
        <v>17953</v>
      </c>
      <c r="C12527" s="0" t="s">
        <v>17900</v>
      </c>
      <c r="D12527" s="27" t="s">
        <v>46</v>
      </c>
    </row>
    <row r="12528" customFormat="false" ht="13.5" hidden="false" customHeight="true" outlineLevel="0" collapsed="false">
      <c r="A12528" s="31" t="s">
        <v>17974</v>
      </c>
      <c r="B12528" s="27" t="s">
        <v>40</v>
      </c>
      <c r="C12528" s="0" t="s">
        <v>17900</v>
      </c>
      <c r="D12528" s="27" t="s">
        <v>17975</v>
      </c>
    </row>
    <row r="12529" customFormat="false" ht="13.5" hidden="false" customHeight="true" outlineLevel="0" collapsed="false">
      <c r="A12529" s="31" t="s">
        <v>17902</v>
      </c>
      <c r="C12529" s="0" t="s">
        <v>17900</v>
      </c>
      <c r="D12529" s="27" t="s">
        <v>44</v>
      </c>
    </row>
    <row r="12530" customFormat="false" ht="13.5" hidden="false" customHeight="true" outlineLevel="0" collapsed="false">
      <c r="A12530" s="31" t="s">
        <v>17903</v>
      </c>
      <c r="C12530" s="0" t="s">
        <v>17900</v>
      </c>
      <c r="D12530" s="27" t="s">
        <v>46</v>
      </c>
    </row>
    <row r="12531" customFormat="false" ht="13.5" hidden="false" customHeight="true" outlineLevel="0" collapsed="false">
      <c r="A12531" s="31" t="s">
        <v>17976</v>
      </c>
      <c r="B12531" s="27" t="s">
        <v>40</v>
      </c>
      <c r="C12531" s="0" t="s">
        <v>17900</v>
      </c>
      <c r="D12531" s="27" t="s">
        <v>17977</v>
      </c>
    </row>
    <row r="12532" customFormat="false" ht="13.5" hidden="false" customHeight="true" outlineLevel="0" collapsed="false">
      <c r="A12532" s="31" t="s">
        <v>17906</v>
      </c>
      <c r="C12532" s="0" t="s">
        <v>17900</v>
      </c>
      <c r="D12532" s="27" t="s">
        <v>44</v>
      </c>
    </row>
    <row r="12533" customFormat="false" ht="13.5" hidden="false" customHeight="true" outlineLevel="0" collapsed="false">
      <c r="A12533" s="31" t="s">
        <v>17907</v>
      </c>
      <c r="C12533" s="0" t="s">
        <v>17900</v>
      </c>
      <c r="D12533" s="27" t="s">
        <v>46</v>
      </c>
    </row>
    <row r="12534" customFormat="false" ht="13.5" hidden="false" customHeight="true" outlineLevel="0" collapsed="false">
      <c r="A12534" s="31" t="s">
        <v>17978</v>
      </c>
      <c r="B12534" s="27" t="s">
        <v>40</v>
      </c>
      <c r="C12534" s="0" t="s">
        <v>17900</v>
      </c>
      <c r="D12534" s="27" t="s">
        <v>17979</v>
      </c>
    </row>
    <row r="12535" customFormat="false" ht="13.5" hidden="false" customHeight="true" outlineLevel="0" collapsed="false">
      <c r="A12535" s="31" t="s">
        <v>17910</v>
      </c>
      <c r="C12535" s="0" t="s">
        <v>17900</v>
      </c>
      <c r="D12535" s="27" t="s">
        <v>44</v>
      </c>
    </row>
    <row r="12536" customFormat="false" ht="13.5" hidden="false" customHeight="true" outlineLevel="0" collapsed="false">
      <c r="A12536" s="31" t="s">
        <v>17911</v>
      </c>
      <c r="C12536" s="0" t="s">
        <v>17900</v>
      </c>
      <c r="D12536" s="27" t="s">
        <v>46</v>
      </c>
    </row>
    <row r="12537" customFormat="false" ht="13.5" hidden="false" customHeight="true" outlineLevel="0" collapsed="false">
      <c r="A12537" s="31" t="s">
        <v>17980</v>
      </c>
      <c r="B12537" s="27" t="s">
        <v>40</v>
      </c>
      <c r="C12537" s="0" t="s">
        <v>17900</v>
      </c>
      <c r="D12537" s="27" t="s">
        <v>17981</v>
      </c>
    </row>
    <row r="12538" customFormat="false" ht="13.5" hidden="false" customHeight="true" outlineLevel="0" collapsed="false">
      <c r="A12538" s="31" t="s">
        <v>17942</v>
      </c>
      <c r="C12538" s="0" t="s">
        <v>17900</v>
      </c>
      <c r="D12538" s="27" t="s">
        <v>44</v>
      </c>
    </row>
    <row r="12539" customFormat="false" ht="13.5" hidden="false" customHeight="true" outlineLevel="0" collapsed="false">
      <c r="A12539" s="31" t="s">
        <v>17943</v>
      </c>
      <c r="C12539" s="0" t="s">
        <v>17900</v>
      </c>
      <c r="D12539" s="27" t="s">
        <v>46</v>
      </c>
    </row>
    <row r="12540" customFormat="false" ht="13.5" hidden="false" customHeight="true" outlineLevel="0" collapsed="false">
      <c r="A12540" s="31" t="s">
        <v>17982</v>
      </c>
      <c r="B12540" s="27" t="s">
        <v>40</v>
      </c>
      <c r="C12540" s="0" t="s">
        <v>17900</v>
      </c>
      <c r="D12540" s="27" t="s">
        <v>17983</v>
      </c>
    </row>
    <row r="12541" customFormat="false" ht="13.5" hidden="false" customHeight="true" outlineLevel="0" collapsed="false">
      <c r="A12541" s="31" t="s">
        <v>17952</v>
      </c>
      <c r="C12541" s="0" t="s">
        <v>17900</v>
      </c>
      <c r="D12541" s="27" t="s">
        <v>44</v>
      </c>
    </row>
    <row r="12542" customFormat="false" ht="13.5" hidden="false" customHeight="true" outlineLevel="0" collapsed="false">
      <c r="A12542" s="31" t="s">
        <v>17953</v>
      </c>
      <c r="C12542" s="0" t="s">
        <v>17900</v>
      </c>
      <c r="D12542" s="27" t="s">
        <v>46</v>
      </c>
    </row>
    <row r="12543" customFormat="false" ht="13.5" hidden="false" customHeight="true" outlineLevel="0" collapsed="false">
      <c r="A12543" s="31" t="s">
        <v>17984</v>
      </c>
      <c r="B12543" s="27" t="s">
        <v>40</v>
      </c>
      <c r="C12543" s="0" t="s">
        <v>17900</v>
      </c>
      <c r="D12543" s="27" t="s">
        <v>17985</v>
      </c>
    </row>
    <row r="12544" customFormat="false" ht="13.5" hidden="false" customHeight="true" outlineLevel="0" collapsed="false">
      <c r="A12544" s="31" t="s">
        <v>17902</v>
      </c>
      <c r="C12544" s="0" t="s">
        <v>17900</v>
      </c>
      <c r="D12544" s="27" t="s">
        <v>44</v>
      </c>
    </row>
    <row r="12545" customFormat="false" ht="13.5" hidden="false" customHeight="true" outlineLevel="0" collapsed="false">
      <c r="A12545" s="31" t="s">
        <v>17903</v>
      </c>
      <c r="C12545" s="0" t="s">
        <v>17900</v>
      </c>
      <c r="D12545" s="27" t="s">
        <v>46</v>
      </c>
    </row>
    <row r="12546" customFormat="false" ht="13.5" hidden="false" customHeight="true" outlineLevel="0" collapsed="false">
      <c r="A12546" s="31" t="s">
        <v>17986</v>
      </c>
      <c r="B12546" s="27" t="s">
        <v>40</v>
      </c>
      <c r="C12546" s="0" t="s">
        <v>17900</v>
      </c>
      <c r="D12546" s="27" t="s">
        <v>17987</v>
      </c>
    </row>
    <row r="12547" customFormat="false" ht="13.5" hidden="false" customHeight="true" outlineLevel="0" collapsed="false">
      <c r="A12547" s="31" t="s">
        <v>17906</v>
      </c>
      <c r="C12547" s="0" t="s">
        <v>17900</v>
      </c>
      <c r="D12547" s="27" t="s">
        <v>44</v>
      </c>
    </row>
    <row r="12548" customFormat="false" ht="13.5" hidden="false" customHeight="true" outlineLevel="0" collapsed="false">
      <c r="A12548" s="31" t="s">
        <v>17907</v>
      </c>
      <c r="C12548" s="0" t="s">
        <v>17900</v>
      </c>
      <c r="D12548" s="27" t="s">
        <v>46</v>
      </c>
    </row>
    <row r="12549" customFormat="false" ht="13.5" hidden="false" customHeight="true" outlineLevel="0" collapsed="false">
      <c r="A12549" s="31" t="s">
        <v>17988</v>
      </c>
      <c r="B12549" s="27" t="s">
        <v>40</v>
      </c>
      <c r="C12549" s="0" t="s">
        <v>17900</v>
      </c>
      <c r="D12549" s="27" t="s">
        <v>17989</v>
      </c>
    </row>
    <row r="12550" customFormat="false" ht="13.5" hidden="false" customHeight="true" outlineLevel="0" collapsed="false">
      <c r="A12550" s="31" t="s">
        <v>17922</v>
      </c>
      <c r="C12550" s="0" t="s">
        <v>17900</v>
      </c>
      <c r="D12550" s="27" t="s">
        <v>44</v>
      </c>
    </row>
    <row r="12551" customFormat="false" ht="13.5" hidden="false" customHeight="true" outlineLevel="0" collapsed="false">
      <c r="A12551" s="31" t="s">
        <v>17923</v>
      </c>
      <c r="C12551" s="0" t="s">
        <v>17900</v>
      </c>
      <c r="D12551" s="27" t="s">
        <v>46</v>
      </c>
    </row>
    <row r="12552" customFormat="false" ht="13.5" hidden="false" customHeight="true" outlineLevel="0" collapsed="false">
      <c r="A12552" s="31" t="s">
        <v>17990</v>
      </c>
      <c r="B12552" s="27" t="s">
        <v>40</v>
      </c>
      <c r="C12552" s="0" t="s">
        <v>17900</v>
      </c>
      <c r="D12552" s="27" t="s">
        <v>17991</v>
      </c>
    </row>
    <row r="12553" customFormat="false" ht="13.5" hidden="false" customHeight="true" outlineLevel="0" collapsed="false">
      <c r="A12553" s="31" t="s">
        <v>17926</v>
      </c>
      <c r="C12553" s="0" t="s">
        <v>17900</v>
      </c>
      <c r="D12553" s="27" t="s">
        <v>44</v>
      </c>
    </row>
    <row r="12554" customFormat="false" ht="13.5" hidden="false" customHeight="true" outlineLevel="0" collapsed="false">
      <c r="A12554" s="31" t="s">
        <v>17927</v>
      </c>
      <c r="C12554" s="0" t="s">
        <v>17900</v>
      </c>
      <c r="D12554" s="27" t="s">
        <v>46</v>
      </c>
    </row>
    <row r="12555" customFormat="false" ht="13.5" hidden="false" customHeight="true" outlineLevel="0" collapsed="false">
      <c r="A12555" s="31" t="s">
        <v>17992</v>
      </c>
      <c r="B12555" s="27" t="s">
        <v>40</v>
      </c>
      <c r="C12555" s="0" t="s">
        <v>17900</v>
      </c>
      <c r="D12555" s="27" t="s">
        <v>17993</v>
      </c>
    </row>
    <row r="12556" customFormat="false" ht="13.5" hidden="false" customHeight="true" outlineLevel="0" collapsed="false">
      <c r="A12556" s="31" t="s">
        <v>17930</v>
      </c>
      <c r="C12556" s="0" t="s">
        <v>17900</v>
      </c>
      <c r="D12556" s="27" t="s">
        <v>44</v>
      </c>
    </row>
    <row r="12557" customFormat="false" ht="13.5" hidden="false" customHeight="true" outlineLevel="0" collapsed="false">
      <c r="A12557" s="31" t="s">
        <v>17931</v>
      </c>
      <c r="C12557" s="0" t="s">
        <v>17900</v>
      </c>
      <c r="D12557" s="27" t="s">
        <v>46</v>
      </c>
    </row>
    <row r="12558" customFormat="false" ht="13.5" hidden="false" customHeight="true" outlineLevel="0" collapsed="false">
      <c r="A12558" s="31" t="s">
        <v>17994</v>
      </c>
      <c r="B12558" s="27" t="s">
        <v>40</v>
      </c>
      <c r="C12558" s="0" t="s">
        <v>17900</v>
      </c>
      <c r="D12558" s="27" t="s">
        <v>17995</v>
      </c>
    </row>
    <row r="12559" customFormat="false" ht="13.5" hidden="false" customHeight="true" outlineLevel="0" collapsed="false">
      <c r="A12559" s="31" t="s">
        <v>17914</v>
      </c>
      <c r="C12559" s="0" t="s">
        <v>17900</v>
      </c>
      <c r="D12559" s="27" t="s">
        <v>44</v>
      </c>
    </row>
    <row r="12560" customFormat="false" ht="13.5" hidden="false" customHeight="true" outlineLevel="0" collapsed="false">
      <c r="A12560" s="31" t="s">
        <v>17915</v>
      </c>
      <c r="C12560" s="0" t="s">
        <v>17900</v>
      </c>
      <c r="D12560" s="27" t="s">
        <v>46</v>
      </c>
    </row>
    <row r="12561" customFormat="false" ht="13.5" hidden="false" customHeight="true" outlineLevel="0" collapsed="false">
      <c r="A12561" s="31" t="s">
        <v>17996</v>
      </c>
      <c r="B12561" s="27" t="s">
        <v>40</v>
      </c>
      <c r="C12561" s="0" t="s">
        <v>17900</v>
      </c>
      <c r="D12561" s="27" t="s">
        <v>17997</v>
      </c>
    </row>
    <row r="12562" customFormat="false" ht="13.5" hidden="false" customHeight="true" outlineLevel="0" collapsed="false">
      <c r="A12562" s="31" t="s">
        <v>17918</v>
      </c>
      <c r="C12562" s="0" t="s">
        <v>17900</v>
      </c>
      <c r="D12562" s="27" t="s">
        <v>44</v>
      </c>
    </row>
    <row r="12563" customFormat="false" ht="13.5" hidden="false" customHeight="true" outlineLevel="0" collapsed="false">
      <c r="A12563" s="31" t="s">
        <v>17919</v>
      </c>
      <c r="C12563" s="0" t="s">
        <v>17900</v>
      </c>
      <c r="D12563" s="27" t="s">
        <v>46</v>
      </c>
    </row>
    <row r="12564" customFormat="false" ht="13.5" hidden="false" customHeight="true" outlineLevel="0" collapsed="false">
      <c r="A12564" s="31" t="s">
        <v>17998</v>
      </c>
      <c r="B12564" s="27" t="s">
        <v>40</v>
      </c>
      <c r="C12564" s="0" t="s">
        <v>17900</v>
      </c>
      <c r="D12564" s="27" t="s">
        <v>17999</v>
      </c>
    </row>
    <row r="12565" customFormat="false" ht="13.5" hidden="false" customHeight="true" outlineLevel="0" collapsed="false">
      <c r="A12565" s="31" t="s">
        <v>17922</v>
      </c>
      <c r="C12565" s="0" t="s">
        <v>17900</v>
      </c>
      <c r="D12565" s="27" t="s">
        <v>44</v>
      </c>
    </row>
    <row r="12566" customFormat="false" ht="13.5" hidden="false" customHeight="true" outlineLevel="0" collapsed="false">
      <c r="A12566" s="31" t="s">
        <v>17923</v>
      </c>
      <c r="C12566" s="0" t="s">
        <v>17900</v>
      </c>
      <c r="D12566" s="27" t="s">
        <v>46</v>
      </c>
    </row>
    <row r="12567" customFormat="false" ht="13.5" hidden="false" customHeight="true" outlineLevel="0" collapsed="false">
      <c r="A12567" s="31" t="s">
        <v>18000</v>
      </c>
      <c r="B12567" s="27" t="s">
        <v>40</v>
      </c>
      <c r="C12567" s="0" t="s">
        <v>17900</v>
      </c>
      <c r="D12567" s="27" t="s">
        <v>18001</v>
      </c>
    </row>
    <row r="12568" customFormat="false" ht="13.5" hidden="false" customHeight="true" outlineLevel="0" collapsed="false">
      <c r="A12568" s="31" t="s">
        <v>17926</v>
      </c>
      <c r="C12568" s="0" t="s">
        <v>17900</v>
      </c>
      <c r="D12568" s="27" t="s">
        <v>44</v>
      </c>
    </row>
    <row r="12569" customFormat="false" ht="13.5" hidden="false" customHeight="true" outlineLevel="0" collapsed="false">
      <c r="A12569" s="31" t="s">
        <v>17927</v>
      </c>
      <c r="C12569" s="0" t="s">
        <v>17900</v>
      </c>
      <c r="D12569" s="27" t="s">
        <v>46</v>
      </c>
    </row>
    <row r="12570" customFormat="false" ht="13.5" hidden="false" customHeight="true" outlineLevel="0" collapsed="false">
      <c r="A12570" s="31" t="s">
        <v>18002</v>
      </c>
      <c r="B12570" s="27" t="s">
        <v>40</v>
      </c>
      <c r="C12570" s="0" t="s">
        <v>17900</v>
      </c>
      <c r="D12570" s="27" t="s">
        <v>18003</v>
      </c>
    </row>
    <row r="12571" customFormat="false" ht="13.5" hidden="false" customHeight="true" outlineLevel="0" collapsed="false">
      <c r="A12571" s="31" t="s">
        <v>17930</v>
      </c>
      <c r="C12571" s="0" t="s">
        <v>17900</v>
      </c>
      <c r="D12571" s="27" t="s">
        <v>44</v>
      </c>
    </row>
    <row r="12572" customFormat="false" ht="13.5" hidden="false" customHeight="true" outlineLevel="0" collapsed="false">
      <c r="A12572" s="31" t="s">
        <v>17931</v>
      </c>
      <c r="C12572" s="0" t="s">
        <v>17900</v>
      </c>
      <c r="D12572" s="27" t="s">
        <v>46</v>
      </c>
    </row>
    <row r="12573" customFormat="false" ht="13.5" hidden="false" customHeight="true" outlineLevel="0" collapsed="false">
      <c r="A12573" s="31" t="s">
        <v>18004</v>
      </c>
      <c r="B12573" s="27" t="s">
        <v>40</v>
      </c>
      <c r="C12573" s="0" t="s">
        <v>17900</v>
      </c>
      <c r="D12573" s="27" t="s">
        <v>18005</v>
      </c>
    </row>
    <row r="12574" customFormat="false" ht="13.5" hidden="false" customHeight="true" outlineLevel="0" collapsed="false">
      <c r="A12574" s="31" t="s">
        <v>17914</v>
      </c>
      <c r="C12574" s="0" t="s">
        <v>17900</v>
      </c>
      <c r="D12574" s="27" t="s">
        <v>44</v>
      </c>
    </row>
    <row r="12575" customFormat="false" ht="13.5" hidden="false" customHeight="true" outlineLevel="0" collapsed="false">
      <c r="A12575" s="31" t="s">
        <v>17915</v>
      </c>
      <c r="C12575" s="0" t="s">
        <v>17900</v>
      </c>
      <c r="D12575" s="27" t="s">
        <v>46</v>
      </c>
    </row>
    <row r="12576" customFormat="false" ht="13.5" hidden="false" customHeight="true" outlineLevel="0" collapsed="false">
      <c r="A12576" s="31" t="s">
        <v>18006</v>
      </c>
      <c r="B12576" s="27" t="s">
        <v>40</v>
      </c>
      <c r="C12576" s="0" t="s">
        <v>17900</v>
      </c>
      <c r="D12576" s="27" t="s">
        <v>18007</v>
      </c>
    </row>
    <row r="12577" customFormat="false" ht="13.5" hidden="false" customHeight="true" outlineLevel="0" collapsed="false">
      <c r="A12577" s="31" t="s">
        <v>17918</v>
      </c>
      <c r="C12577" s="0" t="s">
        <v>17900</v>
      </c>
      <c r="D12577" s="27" t="s">
        <v>44</v>
      </c>
    </row>
    <row r="12578" customFormat="false" ht="13.5" hidden="false" customHeight="true" outlineLevel="0" collapsed="false">
      <c r="A12578" s="31" t="s">
        <v>17919</v>
      </c>
      <c r="C12578" s="0" t="s">
        <v>17900</v>
      </c>
      <c r="D12578" s="27" t="s">
        <v>46</v>
      </c>
    </row>
    <row r="12579" customFormat="false" ht="13.5" hidden="false" customHeight="true" outlineLevel="0" collapsed="false">
      <c r="A12579" s="31" t="s">
        <v>18008</v>
      </c>
      <c r="B12579" s="27" t="s">
        <v>40</v>
      </c>
      <c r="C12579" s="0" t="s">
        <v>17900</v>
      </c>
      <c r="D12579" s="27" t="s">
        <v>18009</v>
      </c>
    </row>
    <row r="12580" customFormat="false" ht="13.5" hidden="false" customHeight="true" outlineLevel="0" collapsed="false">
      <c r="A12580" s="31" t="s">
        <v>17942</v>
      </c>
      <c r="C12580" s="0" t="s">
        <v>17900</v>
      </c>
      <c r="D12580" s="27" t="s">
        <v>44</v>
      </c>
    </row>
    <row r="12581" customFormat="false" ht="13.5" hidden="false" customHeight="true" outlineLevel="0" collapsed="false">
      <c r="A12581" s="31" t="s">
        <v>17943</v>
      </c>
      <c r="C12581" s="0" t="s">
        <v>17900</v>
      </c>
      <c r="D12581" s="27" t="s">
        <v>46</v>
      </c>
    </row>
    <row r="12582" customFormat="false" ht="13.5" hidden="false" customHeight="true" outlineLevel="0" collapsed="false">
      <c r="A12582" s="31" t="s">
        <v>18010</v>
      </c>
      <c r="B12582" s="27" t="s">
        <v>40</v>
      </c>
      <c r="C12582" s="0" t="s">
        <v>17900</v>
      </c>
      <c r="D12582" s="27" t="s">
        <v>18011</v>
      </c>
    </row>
    <row r="12583" customFormat="false" ht="13.5" hidden="false" customHeight="true" outlineLevel="0" collapsed="false">
      <c r="A12583" s="31" t="s">
        <v>17952</v>
      </c>
      <c r="C12583" s="0" t="s">
        <v>17900</v>
      </c>
      <c r="D12583" s="27" t="s">
        <v>44</v>
      </c>
    </row>
    <row r="12584" customFormat="false" ht="13.5" hidden="false" customHeight="true" outlineLevel="0" collapsed="false">
      <c r="A12584" s="31" t="s">
        <v>17953</v>
      </c>
      <c r="C12584" s="0" t="s">
        <v>17900</v>
      </c>
      <c r="D12584" s="27" t="s">
        <v>46</v>
      </c>
    </row>
    <row r="12585" customFormat="false" ht="13.5" hidden="false" customHeight="true" outlineLevel="0" collapsed="false">
      <c r="A12585" s="31" t="s">
        <v>18012</v>
      </c>
      <c r="B12585" s="27" t="s">
        <v>40</v>
      </c>
      <c r="C12585" s="0" t="s">
        <v>17900</v>
      </c>
      <c r="D12585" s="27" t="s">
        <v>18013</v>
      </c>
    </row>
    <row r="12586" customFormat="false" ht="13.5" hidden="false" customHeight="true" outlineLevel="0" collapsed="false">
      <c r="A12586" s="31" t="s">
        <v>17902</v>
      </c>
      <c r="C12586" s="0" t="s">
        <v>17900</v>
      </c>
      <c r="D12586" s="27" t="s">
        <v>44</v>
      </c>
    </row>
    <row r="12587" customFormat="false" ht="13.5" hidden="false" customHeight="true" outlineLevel="0" collapsed="false">
      <c r="A12587" s="31" t="s">
        <v>17903</v>
      </c>
      <c r="C12587" s="0" t="s">
        <v>17900</v>
      </c>
      <c r="D12587" s="27" t="s">
        <v>46</v>
      </c>
    </row>
    <row r="12588" customFormat="false" ht="13.5" hidden="false" customHeight="true" outlineLevel="0" collapsed="false">
      <c r="A12588" s="31" t="s">
        <v>18014</v>
      </c>
      <c r="B12588" s="27" t="s">
        <v>40</v>
      </c>
      <c r="C12588" s="0" t="s">
        <v>17900</v>
      </c>
      <c r="D12588" s="27" t="s">
        <v>18015</v>
      </c>
    </row>
    <row r="12589" customFormat="false" ht="13.5" hidden="false" customHeight="true" outlineLevel="0" collapsed="false">
      <c r="A12589" s="31" t="s">
        <v>17906</v>
      </c>
      <c r="C12589" s="0" t="s">
        <v>17900</v>
      </c>
      <c r="D12589" s="27" t="s">
        <v>44</v>
      </c>
    </row>
    <row r="12590" customFormat="false" ht="13.5" hidden="false" customHeight="true" outlineLevel="0" collapsed="false">
      <c r="A12590" s="31" t="s">
        <v>17907</v>
      </c>
      <c r="C12590" s="0" t="s">
        <v>17900</v>
      </c>
      <c r="D12590" s="27" t="s">
        <v>46</v>
      </c>
    </row>
    <row r="12591" customFormat="false" ht="13.5" hidden="false" customHeight="true" outlineLevel="0" collapsed="false">
      <c r="A12591" s="31" t="s">
        <v>18016</v>
      </c>
      <c r="B12591" s="27" t="s">
        <v>40</v>
      </c>
      <c r="C12591" s="0" t="s">
        <v>17900</v>
      </c>
      <c r="D12591" s="27" t="s">
        <v>18017</v>
      </c>
    </row>
    <row r="12592" customFormat="false" ht="13.5" hidden="false" customHeight="true" outlineLevel="0" collapsed="false">
      <c r="A12592" s="31" t="s">
        <v>17910</v>
      </c>
      <c r="C12592" s="0" t="s">
        <v>17900</v>
      </c>
      <c r="D12592" s="27" t="s">
        <v>44</v>
      </c>
    </row>
    <row r="12593" customFormat="false" ht="13.5" hidden="false" customHeight="true" outlineLevel="0" collapsed="false">
      <c r="A12593" s="31" t="s">
        <v>17911</v>
      </c>
      <c r="C12593" s="0" t="s">
        <v>17900</v>
      </c>
      <c r="D12593" s="27" t="s">
        <v>46</v>
      </c>
    </row>
    <row r="12594" customFormat="false" ht="13.5" hidden="false" customHeight="true" outlineLevel="0" collapsed="false">
      <c r="A12594" s="31" t="s">
        <v>18018</v>
      </c>
      <c r="B12594" s="27" t="s">
        <v>40</v>
      </c>
      <c r="C12594" s="0" t="s">
        <v>17900</v>
      </c>
      <c r="D12594" s="27" t="s">
        <v>18019</v>
      </c>
    </row>
    <row r="12595" customFormat="false" ht="13.5" hidden="false" customHeight="true" outlineLevel="0" collapsed="false">
      <c r="A12595" s="31" t="s">
        <v>17942</v>
      </c>
      <c r="C12595" s="0" t="s">
        <v>17900</v>
      </c>
      <c r="D12595" s="27" t="s">
        <v>44</v>
      </c>
    </row>
    <row r="12596" customFormat="false" ht="13.5" hidden="false" customHeight="true" outlineLevel="0" collapsed="false">
      <c r="A12596" s="31" t="s">
        <v>17943</v>
      </c>
      <c r="C12596" s="0" t="s">
        <v>17900</v>
      </c>
      <c r="D12596" s="27" t="s">
        <v>46</v>
      </c>
    </row>
    <row r="12597" customFormat="false" ht="13.5" hidden="false" customHeight="true" outlineLevel="0" collapsed="false">
      <c r="A12597" s="31" t="s">
        <v>18020</v>
      </c>
      <c r="B12597" s="27" t="s">
        <v>40</v>
      </c>
      <c r="C12597" s="0" t="s">
        <v>17900</v>
      </c>
      <c r="D12597" s="27" t="s">
        <v>18021</v>
      </c>
    </row>
    <row r="12598" customFormat="false" ht="13.5" hidden="false" customHeight="true" outlineLevel="0" collapsed="false">
      <c r="A12598" s="31" t="s">
        <v>17952</v>
      </c>
      <c r="C12598" s="0" t="s">
        <v>17900</v>
      </c>
      <c r="D12598" s="27" t="s">
        <v>44</v>
      </c>
    </row>
    <row r="12599" customFormat="false" ht="13.5" hidden="false" customHeight="true" outlineLevel="0" collapsed="false">
      <c r="A12599" s="31" t="s">
        <v>17953</v>
      </c>
      <c r="C12599" s="0" t="s">
        <v>17900</v>
      </c>
      <c r="D12599" s="27" t="s">
        <v>46</v>
      </c>
    </row>
    <row r="12600" customFormat="false" ht="13.5" hidden="false" customHeight="true" outlineLevel="0" collapsed="false">
      <c r="A12600" s="31" t="s">
        <v>18022</v>
      </c>
      <c r="B12600" s="27" t="s">
        <v>40</v>
      </c>
      <c r="C12600" s="0" t="s">
        <v>17900</v>
      </c>
      <c r="D12600" s="27" t="s">
        <v>18023</v>
      </c>
    </row>
    <row r="12601" customFormat="false" ht="13.5" hidden="false" customHeight="true" outlineLevel="0" collapsed="false">
      <c r="A12601" s="31" t="s">
        <v>17902</v>
      </c>
      <c r="C12601" s="0" t="s">
        <v>17900</v>
      </c>
      <c r="D12601" s="27" t="s">
        <v>44</v>
      </c>
    </row>
    <row r="12602" customFormat="false" ht="13.5" hidden="false" customHeight="true" outlineLevel="0" collapsed="false">
      <c r="A12602" s="31" t="s">
        <v>17903</v>
      </c>
      <c r="C12602" s="0" t="s">
        <v>17900</v>
      </c>
      <c r="D12602" s="27" t="s">
        <v>46</v>
      </c>
    </row>
    <row r="12603" customFormat="false" ht="13.5" hidden="false" customHeight="true" outlineLevel="0" collapsed="false">
      <c r="A12603" s="31" t="s">
        <v>18024</v>
      </c>
      <c r="B12603" s="27" t="s">
        <v>40</v>
      </c>
      <c r="C12603" s="0" t="s">
        <v>17900</v>
      </c>
      <c r="D12603" s="27" t="s">
        <v>18025</v>
      </c>
    </row>
    <row r="12604" customFormat="false" ht="13.5" hidden="false" customHeight="true" outlineLevel="0" collapsed="false">
      <c r="A12604" s="31" t="s">
        <v>17906</v>
      </c>
      <c r="C12604" s="0" t="s">
        <v>17900</v>
      </c>
      <c r="D12604" s="27" t="s">
        <v>44</v>
      </c>
    </row>
    <row r="12605" customFormat="false" ht="13.5" hidden="false" customHeight="true" outlineLevel="0" collapsed="false">
      <c r="A12605" s="31" t="s">
        <v>17907</v>
      </c>
      <c r="C12605" s="0" t="s">
        <v>17900</v>
      </c>
      <c r="D12605" s="27" t="s">
        <v>46</v>
      </c>
    </row>
    <row r="12606" customFormat="false" ht="13.5" hidden="false" customHeight="true" outlineLevel="0" collapsed="false">
      <c r="A12606" s="31" t="s">
        <v>18026</v>
      </c>
      <c r="B12606" s="27" t="s">
        <v>40</v>
      </c>
      <c r="C12606" s="0" t="s">
        <v>17900</v>
      </c>
      <c r="D12606" s="27" t="s">
        <v>18027</v>
      </c>
    </row>
    <row r="12607" customFormat="false" ht="13.5" hidden="false" customHeight="true" outlineLevel="0" collapsed="false">
      <c r="A12607" s="31" t="s">
        <v>17926</v>
      </c>
      <c r="C12607" s="0" t="s">
        <v>17900</v>
      </c>
      <c r="D12607" s="27" t="s">
        <v>44</v>
      </c>
    </row>
    <row r="12608" customFormat="false" ht="13.5" hidden="false" customHeight="true" outlineLevel="0" collapsed="false">
      <c r="A12608" s="31" t="s">
        <v>17927</v>
      </c>
      <c r="C12608" s="0" t="s">
        <v>17900</v>
      </c>
      <c r="D12608" s="27" t="s">
        <v>46</v>
      </c>
    </row>
    <row r="12609" customFormat="false" ht="13.5" hidden="false" customHeight="true" outlineLevel="0" collapsed="false">
      <c r="A12609" s="31" t="s">
        <v>18028</v>
      </c>
      <c r="B12609" s="27" t="s">
        <v>40</v>
      </c>
      <c r="C12609" s="0" t="s">
        <v>17900</v>
      </c>
      <c r="D12609" s="27" t="s">
        <v>18029</v>
      </c>
    </row>
    <row r="12610" customFormat="false" ht="13.5" hidden="false" customHeight="true" outlineLevel="0" collapsed="false">
      <c r="A12610" s="31" t="s">
        <v>17930</v>
      </c>
      <c r="C12610" s="0" t="s">
        <v>17900</v>
      </c>
      <c r="D12610" s="27" t="s">
        <v>44</v>
      </c>
    </row>
    <row r="12611" customFormat="false" ht="13.5" hidden="false" customHeight="true" outlineLevel="0" collapsed="false">
      <c r="A12611" s="31" t="s">
        <v>17931</v>
      </c>
      <c r="C12611" s="0" t="s">
        <v>17900</v>
      </c>
      <c r="D12611" s="27" t="s">
        <v>46</v>
      </c>
    </row>
    <row r="12612" customFormat="false" ht="13.5" hidden="false" customHeight="true" outlineLevel="0" collapsed="false">
      <c r="A12612" s="31" t="s">
        <v>18030</v>
      </c>
      <c r="B12612" s="27" t="s">
        <v>40</v>
      </c>
      <c r="C12612" s="0" t="s">
        <v>17900</v>
      </c>
      <c r="D12612" s="27" t="s">
        <v>18031</v>
      </c>
    </row>
    <row r="12613" customFormat="false" ht="13.5" hidden="false" customHeight="true" outlineLevel="0" collapsed="false">
      <c r="A12613" s="31" t="s">
        <v>17914</v>
      </c>
      <c r="C12613" s="0" t="s">
        <v>17900</v>
      </c>
      <c r="D12613" s="27" t="s">
        <v>44</v>
      </c>
    </row>
    <row r="12614" customFormat="false" ht="13.5" hidden="false" customHeight="true" outlineLevel="0" collapsed="false">
      <c r="A12614" s="31" t="s">
        <v>17915</v>
      </c>
      <c r="C12614" s="0" t="s">
        <v>17900</v>
      </c>
      <c r="D12614" s="27" t="s">
        <v>46</v>
      </c>
    </row>
    <row r="12615" customFormat="false" ht="13.5" hidden="false" customHeight="true" outlineLevel="0" collapsed="false">
      <c r="A12615" s="31" t="s">
        <v>18032</v>
      </c>
      <c r="B12615" s="27" t="s">
        <v>40</v>
      </c>
      <c r="C12615" s="0" t="s">
        <v>17900</v>
      </c>
      <c r="D12615" s="27" t="s">
        <v>18033</v>
      </c>
    </row>
    <row r="12616" customFormat="false" ht="13.5" hidden="false" customHeight="true" outlineLevel="0" collapsed="false">
      <c r="A12616" s="31" t="s">
        <v>17918</v>
      </c>
      <c r="C12616" s="0" t="s">
        <v>17900</v>
      </c>
      <c r="D12616" s="27" t="s">
        <v>44</v>
      </c>
    </row>
    <row r="12617" customFormat="false" ht="13.5" hidden="false" customHeight="true" outlineLevel="0" collapsed="false">
      <c r="A12617" s="31" t="s">
        <v>17919</v>
      </c>
      <c r="C12617" s="0" t="s">
        <v>17900</v>
      </c>
      <c r="D12617" s="27" t="s">
        <v>46</v>
      </c>
    </row>
    <row r="12618" customFormat="false" ht="13.5" hidden="false" customHeight="true" outlineLevel="0" collapsed="false">
      <c r="A12618" s="31" t="s">
        <v>18034</v>
      </c>
      <c r="B12618" s="27" t="s">
        <v>40</v>
      </c>
      <c r="C12618" s="0" t="s">
        <v>17900</v>
      </c>
      <c r="D12618" s="27" t="s">
        <v>18035</v>
      </c>
    </row>
    <row r="12619" customFormat="false" ht="13.5" hidden="false" customHeight="true" outlineLevel="0" collapsed="false">
      <c r="A12619" s="31" t="s">
        <v>17922</v>
      </c>
      <c r="C12619" s="0" t="s">
        <v>17900</v>
      </c>
      <c r="D12619" s="27" t="s">
        <v>44</v>
      </c>
    </row>
    <row r="12620" customFormat="false" ht="13.5" hidden="false" customHeight="true" outlineLevel="0" collapsed="false">
      <c r="A12620" s="31" t="s">
        <v>17923</v>
      </c>
      <c r="C12620" s="0" t="s">
        <v>17900</v>
      </c>
      <c r="D12620" s="27" t="s">
        <v>46</v>
      </c>
    </row>
    <row r="12621" customFormat="false" ht="13.5" hidden="false" customHeight="true" outlineLevel="0" collapsed="false">
      <c r="A12621" s="31" t="s">
        <v>18036</v>
      </c>
      <c r="B12621" s="27" t="s">
        <v>40</v>
      </c>
      <c r="C12621" s="0" t="s">
        <v>17900</v>
      </c>
      <c r="D12621" s="27" t="s">
        <v>18037</v>
      </c>
    </row>
    <row r="12622" customFormat="false" ht="13.5" hidden="false" customHeight="true" outlineLevel="0" collapsed="false">
      <c r="A12622" s="31" t="s">
        <v>17926</v>
      </c>
      <c r="C12622" s="0" t="s">
        <v>17900</v>
      </c>
      <c r="D12622" s="27" t="s">
        <v>44</v>
      </c>
    </row>
    <row r="12623" customFormat="false" ht="13.5" hidden="false" customHeight="true" outlineLevel="0" collapsed="false">
      <c r="A12623" s="31" t="s">
        <v>17927</v>
      </c>
      <c r="C12623" s="0" t="s">
        <v>17900</v>
      </c>
      <c r="D12623" s="27" t="s">
        <v>46</v>
      </c>
    </row>
    <row r="12624" customFormat="false" ht="13.5" hidden="false" customHeight="true" outlineLevel="0" collapsed="false">
      <c r="A12624" s="31" t="s">
        <v>18038</v>
      </c>
      <c r="B12624" s="27" t="s">
        <v>40</v>
      </c>
      <c r="C12624" s="0" t="s">
        <v>17900</v>
      </c>
      <c r="D12624" s="27" t="s">
        <v>18039</v>
      </c>
    </row>
    <row r="12625" customFormat="false" ht="13.5" hidden="false" customHeight="true" outlineLevel="0" collapsed="false">
      <c r="A12625" s="31" t="s">
        <v>17930</v>
      </c>
      <c r="C12625" s="0" t="s">
        <v>17900</v>
      </c>
      <c r="D12625" s="27" t="s">
        <v>44</v>
      </c>
    </row>
    <row r="12626" customFormat="false" ht="13.5" hidden="false" customHeight="true" outlineLevel="0" collapsed="false">
      <c r="A12626" s="31" t="s">
        <v>17931</v>
      </c>
      <c r="C12626" s="0" t="s">
        <v>17900</v>
      </c>
      <c r="D12626" s="27" t="s">
        <v>46</v>
      </c>
    </row>
    <row r="12627" customFormat="false" ht="13.5" hidden="false" customHeight="true" outlineLevel="0" collapsed="false">
      <c r="A12627" s="31" t="s">
        <v>18040</v>
      </c>
      <c r="B12627" s="27" t="s">
        <v>40</v>
      </c>
      <c r="C12627" s="0" t="s">
        <v>17900</v>
      </c>
      <c r="D12627" s="27" t="s">
        <v>18041</v>
      </c>
    </row>
    <row r="12628" customFormat="false" ht="13.5" hidden="false" customHeight="true" outlineLevel="0" collapsed="false">
      <c r="A12628" s="31" t="s">
        <v>17918</v>
      </c>
      <c r="C12628" s="0" t="s">
        <v>17900</v>
      </c>
      <c r="D12628" s="27" t="s">
        <v>44</v>
      </c>
    </row>
    <row r="12629" customFormat="false" ht="13.5" hidden="false" customHeight="true" outlineLevel="0" collapsed="false">
      <c r="A12629" s="31" t="s">
        <v>17919</v>
      </c>
      <c r="C12629" s="0" t="s">
        <v>17900</v>
      </c>
      <c r="D12629" s="27" t="s">
        <v>46</v>
      </c>
    </row>
    <row r="12630" customFormat="false" ht="13.5" hidden="false" customHeight="true" outlineLevel="0" collapsed="false">
      <c r="A12630" s="31" t="s">
        <v>18042</v>
      </c>
      <c r="B12630" s="27" t="s">
        <v>40</v>
      </c>
      <c r="C12630" s="0" t="s">
        <v>17900</v>
      </c>
      <c r="D12630" s="27" t="s">
        <v>18043</v>
      </c>
    </row>
    <row r="12631" customFormat="false" ht="13.5" hidden="false" customHeight="true" outlineLevel="0" collapsed="false">
      <c r="A12631" s="31" t="s">
        <v>17922</v>
      </c>
      <c r="C12631" s="0" t="s">
        <v>17900</v>
      </c>
      <c r="D12631" s="27" t="s">
        <v>44</v>
      </c>
    </row>
    <row r="12632" customFormat="false" ht="13.5" hidden="false" customHeight="true" outlineLevel="0" collapsed="false">
      <c r="A12632" s="31" t="s">
        <v>17923</v>
      </c>
      <c r="C12632" s="0" t="s">
        <v>17900</v>
      </c>
      <c r="D12632" s="27" t="s">
        <v>46</v>
      </c>
    </row>
    <row r="12633" customFormat="false" ht="13.5" hidden="false" customHeight="true" outlineLevel="0" collapsed="false">
      <c r="A12633" s="31" t="s">
        <v>18044</v>
      </c>
      <c r="B12633" s="27" t="s">
        <v>40</v>
      </c>
      <c r="C12633" s="0" t="s">
        <v>17900</v>
      </c>
      <c r="D12633" s="27" t="s">
        <v>18045</v>
      </c>
    </row>
    <row r="12634" customFormat="false" ht="13.5" hidden="false" customHeight="true" outlineLevel="0" collapsed="false">
      <c r="A12634" s="31" t="s">
        <v>17902</v>
      </c>
      <c r="C12634" s="0" t="s">
        <v>17900</v>
      </c>
      <c r="D12634" s="27" t="s">
        <v>44</v>
      </c>
    </row>
    <row r="12635" customFormat="false" ht="13.5" hidden="false" customHeight="true" outlineLevel="0" collapsed="false">
      <c r="A12635" s="31" t="s">
        <v>17903</v>
      </c>
      <c r="C12635" s="0" t="s">
        <v>17900</v>
      </c>
      <c r="D12635" s="27" t="s">
        <v>46</v>
      </c>
    </row>
    <row r="12636" customFormat="false" ht="13.5" hidden="false" customHeight="true" outlineLevel="0" collapsed="false">
      <c r="A12636" s="31" t="s">
        <v>18046</v>
      </c>
      <c r="B12636" s="27" t="s">
        <v>40</v>
      </c>
      <c r="C12636" s="0" t="s">
        <v>17900</v>
      </c>
      <c r="D12636" s="27" t="s">
        <v>18047</v>
      </c>
    </row>
    <row r="12637" customFormat="false" ht="13.5" hidden="false" customHeight="true" outlineLevel="0" collapsed="false">
      <c r="A12637" s="31" t="s">
        <v>17906</v>
      </c>
      <c r="C12637" s="0" t="s">
        <v>17900</v>
      </c>
      <c r="D12637" s="27" t="s">
        <v>44</v>
      </c>
    </row>
    <row r="12638" customFormat="false" ht="13.5" hidden="false" customHeight="true" outlineLevel="0" collapsed="false">
      <c r="A12638" s="31" t="s">
        <v>17907</v>
      </c>
      <c r="C12638" s="0" t="s">
        <v>17900</v>
      </c>
      <c r="D12638" s="27" t="s">
        <v>46</v>
      </c>
    </row>
    <row r="12639" customFormat="false" ht="13.5" hidden="false" customHeight="true" outlineLevel="0" collapsed="false">
      <c r="A12639" s="31" t="s">
        <v>18048</v>
      </c>
      <c r="B12639" s="27" t="s">
        <v>40</v>
      </c>
      <c r="C12639" s="0" t="s">
        <v>17900</v>
      </c>
      <c r="D12639" s="27" t="s">
        <v>18049</v>
      </c>
    </row>
    <row r="12640" customFormat="false" ht="13.5" hidden="false" customHeight="true" outlineLevel="0" collapsed="false">
      <c r="A12640" s="31" t="s">
        <v>17910</v>
      </c>
      <c r="C12640" s="0" t="s">
        <v>17900</v>
      </c>
      <c r="D12640" s="27" t="s">
        <v>44</v>
      </c>
    </row>
    <row r="12641" customFormat="false" ht="13.5" hidden="false" customHeight="true" outlineLevel="0" collapsed="false">
      <c r="A12641" s="31" t="s">
        <v>17911</v>
      </c>
      <c r="C12641" s="0" t="s">
        <v>17900</v>
      </c>
      <c r="D12641" s="27" t="s">
        <v>46</v>
      </c>
    </row>
    <row r="12642" customFormat="false" ht="13.5" hidden="false" customHeight="true" outlineLevel="0" collapsed="false">
      <c r="A12642" s="31" t="s">
        <v>18050</v>
      </c>
      <c r="C12642" s="0" t="s">
        <v>17900</v>
      </c>
      <c r="D12642" s="27" t="s">
        <v>18051</v>
      </c>
    </row>
    <row r="12643" customFormat="false" ht="13.5" hidden="false" customHeight="true" outlineLevel="0" collapsed="false">
      <c r="A12643" s="31" t="s">
        <v>18052</v>
      </c>
      <c r="B12643" s="27" t="s">
        <v>40</v>
      </c>
      <c r="C12643" s="0" t="s">
        <v>17900</v>
      </c>
      <c r="D12643" s="27" t="s">
        <v>18053</v>
      </c>
    </row>
    <row r="12644" customFormat="false" ht="13.5" hidden="false" customHeight="true" outlineLevel="0" collapsed="false">
      <c r="A12644" s="31" t="s">
        <v>18054</v>
      </c>
      <c r="C12644" s="0" t="s">
        <v>17900</v>
      </c>
      <c r="D12644" s="27" t="s">
        <v>44</v>
      </c>
    </row>
    <row r="12645" customFormat="false" ht="13.5" hidden="false" customHeight="true" outlineLevel="0" collapsed="false">
      <c r="A12645" s="31" t="s">
        <v>18055</v>
      </c>
      <c r="C12645" s="0" t="s">
        <v>17900</v>
      </c>
      <c r="D12645" s="27" t="s">
        <v>46</v>
      </c>
    </row>
    <row r="12646" customFormat="false" ht="13.5" hidden="false" customHeight="true" outlineLevel="0" collapsed="false">
      <c r="A12646" s="31" t="s">
        <v>18056</v>
      </c>
      <c r="C12646" s="0" t="s">
        <v>17900</v>
      </c>
      <c r="D12646" s="27" t="s">
        <v>18057</v>
      </c>
    </row>
    <row r="12647" customFormat="false" ht="13.5" hidden="false" customHeight="true" outlineLevel="0" collapsed="false">
      <c r="A12647" s="31" t="s">
        <v>18058</v>
      </c>
      <c r="C12647" s="0" t="s">
        <v>17900</v>
      </c>
      <c r="D12647" s="27" t="s">
        <v>18059</v>
      </c>
    </row>
    <row r="12648" customFormat="false" ht="13.5" hidden="false" customHeight="true" outlineLevel="0" collapsed="false">
      <c r="A12648" s="31" t="s">
        <v>18060</v>
      </c>
      <c r="B12648" s="27" t="s">
        <v>40</v>
      </c>
      <c r="C12648" s="0" t="s">
        <v>17900</v>
      </c>
      <c r="D12648" s="27" t="s">
        <v>18061</v>
      </c>
    </row>
    <row r="12649" customFormat="false" ht="13.5" hidden="false" customHeight="true" outlineLevel="0" collapsed="false">
      <c r="A12649" s="31" t="s">
        <v>18062</v>
      </c>
      <c r="C12649" s="0" t="s">
        <v>17900</v>
      </c>
      <c r="D12649" s="27" t="s">
        <v>44</v>
      </c>
    </row>
    <row r="12650" customFormat="false" ht="13.5" hidden="false" customHeight="true" outlineLevel="0" collapsed="false">
      <c r="A12650" s="31" t="s">
        <v>18063</v>
      </c>
      <c r="C12650" s="0" t="s">
        <v>17900</v>
      </c>
      <c r="D12650" s="27" t="s">
        <v>46</v>
      </c>
    </row>
    <row r="12651" customFormat="false" ht="13.5" hidden="false" customHeight="true" outlineLevel="0" collapsed="false">
      <c r="A12651" s="31" t="s">
        <v>18064</v>
      </c>
      <c r="B12651" s="27" t="s">
        <v>40</v>
      </c>
      <c r="C12651" s="0" t="s">
        <v>17900</v>
      </c>
      <c r="D12651" s="27" t="s">
        <v>18065</v>
      </c>
    </row>
    <row r="12652" customFormat="false" ht="13.5" hidden="false" customHeight="true" outlineLevel="0" collapsed="false">
      <c r="A12652" s="31" t="s">
        <v>18066</v>
      </c>
      <c r="C12652" s="0" t="s">
        <v>17900</v>
      </c>
      <c r="D12652" s="27" t="s">
        <v>44</v>
      </c>
    </row>
    <row r="12653" customFormat="false" ht="13.5" hidden="false" customHeight="true" outlineLevel="0" collapsed="false">
      <c r="A12653" s="31" t="s">
        <v>18067</v>
      </c>
      <c r="C12653" s="0" t="s">
        <v>17900</v>
      </c>
      <c r="D12653" s="27" t="s">
        <v>46</v>
      </c>
    </row>
    <row r="12654" customFormat="false" ht="13.5" hidden="false" customHeight="true" outlineLevel="0" collapsed="false">
      <c r="A12654" s="31" t="s">
        <v>18068</v>
      </c>
      <c r="B12654" s="27" t="s">
        <v>40</v>
      </c>
      <c r="C12654" s="0" t="s">
        <v>17900</v>
      </c>
      <c r="D12654" s="27" t="s">
        <v>18069</v>
      </c>
    </row>
    <row r="12655" customFormat="false" ht="13.5" hidden="false" customHeight="true" outlineLevel="0" collapsed="false">
      <c r="A12655" s="31" t="s">
        <v>18070</v>
      </c>
      <c r="C12655" s="0" t="s">
        <v>17900</v>
      </c>
      <c r="D12655" s="27" t="s">
        <v>44</v>
      </c>
    </row>
    <row r="12656" customFormat="false" ht="13.5" hidden="false" customHeight="true" outlineLevel="0" collapsed="false">
      <c r="A12656" s="31" t="s">
        <v>18071</v>
      </c>
      <c r="C12656" s="0" t="s">
        <v>17900</v>
      </c>
      <c r="D12656" s="27" t="s">
        <v>46</v>
      </c>
    </row>
    <row r="12657" customFormat="false" ht="13.5" hidden="false" customHeight="true" outlineLevel="0" collapsed="false">
      <c r="A12657" s="31" t="s">
        <v>18072</v>
      </c>
      <c r="C12657" s="0" t="s">
        <v>17900</v>
      </c>
      <c r="D12657" s="27" t="s">
        <v>18073</v>
      </c>
    </row>
    <row r="12658" customFormat="false" ht="13.5" hidden="false" customHeight="true" outlineLevel="0" collapsed="false">
      <c r="A12658" s="31" t="s">
        <v>18074</v>
      </c>
      <c r="C12658" s="0" t="s">
        <v>17900</v>
      </c>
      <c r="D12658" s="27" t="s">
        <v>18075</v>
      </c>
    </row>
    <row r="12659" customFormat="false" ht="13.5" hidden="false" customHeight="true" outlineLevel="0" collapsed="false">
      <c r="A12659" s="31" t="s">
        <v>18076</v>
      </c>
      <c r="B12659" s="27" t="s">
        <v>40</v>
      </c>
      <c r="C12659" s="0" t="s">
        <v>17900</v>
      </c>
      <c r="D12659" s="27" t="s">
        <v>18077</v>
      </c>
    </row>
    <row r="12660" customFormat="false" ht="13.5" hidden="false" customHeight="true" outlineLevel="0" collapsed="false">
      <c r="A12660" s="31" t="s">
        <v>18066</v>
      </c>
      <c r="C12660" s="0" t="s">
        <v>17900</v>
      </c>
      <c r="D12660" s="27" t="s">
        <v>44</v>
      </c>
    </row>
    <row r="12661" customFormat="false" ht="13.5" hidden="false" customHeight="true" outlineLevel="0" collapsed="false">
      <c r="A12661" s="31" t="s">
        <v>18067</v>
      </c>
      <c r="C12661" s="0" t="s">
        <v>17900</v>
      </c>
      <c r="D12661" s="27" t="s">
        <v>46</v>
      </c>
    </row>
    <row r="12662" customFormat="false" ht="13.5" hidden="false" customHeight="true" outlineLevel="0" collapsed="false">
      <c r="A12662" s="31" t="s">
        <v>18078</v>
      </c>
      <c r="B12662" s="27" t="s">
        <v>40</v>
      </c>
      <c r="C12662" s="0" t="s">
        <v>17900</v>
      </c>
      <c r="D12662" s="27" t="s">
        <v>18079</v>
      </c>
    </row>
    <row r="12663" customFormat="false" ht="13.5" hidden="false" customHeight="true" outlineLevel="0" collapsed="false">
      <c r="A12663" s="31" t="s">
        <v>18080</v>
      </c>
      <c r="C12663" s="0" t="s">
        <v>17900</v>
      </c>
      <c r="D12663" s="27" t="s">
        <v>44</v>
      </c>
    </row>
    <row r="12664" customFormat="false" ht="13.5" hidden="false" customHeight="true" outlineLevel="0" collapsed="false">
      <c r="A12664" s="31" t="s">
        <v>18081</v>
      </c>
      <c r="C12664" s="0" t="s">
        <v>17900</v>
      </c>
      <c r="D12664" s="27" t="s">
        <v>46</v>
      </c>
    </row>
    <row r="12665" customFormat="false" ht="13.5" hidden="false" customHeight="true" outlineLevel="0" collapsed="false">
      <c r="A12665" s="31" t="s">
        <v>18082</v>
      </c>
      <c r="B12665" s="27" t="s">
        <v>40</v>
      </c>
      <c r="C12665" s="0" t="s">
        <v>17900</v>
      </c>
      <c r="D12665" s="27" t="s">
        <v>18083</v>
      </c>
    </row>
    <row r="12666" customFormat="false" ht="13.5" hidden="false" customHeight="true" outlineLevel="0" collapsed="false">
      <c r="A12666" s="31" t="s">
        <v>18054</v>
      </c>
      <c r="C12666" s="0" t="s">
        <v>17900</v>
      </c>
      <c r="D12666" s="27" t="s">
        <v>44</v>
      </c>
    </row>
    <row r="12667" customFormat="false" ht="13.5" hidden="false" customHeight="true" outlineLevel="0" collapsed="false">
      <c r="A12667" s="31" t="s">
        <v>18055</v>
      </c>
      <c r="C12667" s="0" t="s">
        <v>17900</v>
      </c>
      <c r="D12667" s="27" t="s">
        <v>46</v>
      </c>
    </row>
    <row r="12668" customFormat="false" ht="13.5" hidden="false" customHeight="true" outlineLevel="0" collapsed="false">
      <c r="A12668" s="31" t="s">
        <v>18084</v>
      </c>
      <c r="C12668" s="0" t="s">
        <v>17900</v>
      </c>
      <c r="D12668" s="27" t="s">
        <v>18085</v>
      </c>
    </row>
    <row r="12669" customFormat="false" ht="13.5" hidden="false" customHeight="true" outlineLevel="0" collapsed="false">
      <c r="A12669" s="31" t="s">
        <v>18086</v>
      </c>
      <c r="B12669" s="27" t="s">
        <v>40</v>
      </c>
      <c r="C12669" s="0" t="s">
        <v>17900</v>
      </c>
      <c r="D12669" s="27" t="s">
        <v>18087</v>
      </c>
    </row>
    <row r="12670" customFormat="false" ht="13.5" hidden="false" customHeight="true" outlineLevel="0" collapsed="false">
      <c r="A12670" s="31" t="s">
        <v>18088</v>
      </c>
      <c r="C12670" s="0" t="s">
        <v>17900</v>
      </c>
      <c r="D12670" s="27" t="s">
        <v>44</v>
      </c>
    </row>
    <row r="12671" customFormat="false" ht="13.5" hidden="false" customHeight="true" outlineLevel="0" collapsed="false">
      <c r="A12671" s="31" t="s">
        <v>18089</v>
      </c>
      <c r="C12671" s="0" t="s">
        <v>17900</v>
      </c>
      <c r="D12671" s="27" t="s">
        <v>46</v>
      </c>
    </row>
    <row r="12672" customFormat="false" ht="13.5" hidden="false" customHeight="true" outlineLevel="0" collapsed="false">
      <c r="A12672" s="31" t="s">
        <v>18090</v>
      </c>
      <c r="B12672" s="27" t="s">
        <v>40</v>
      </c>
      <c r="C12672" s="0" t="s">
        <v>17900</v>
      </c>
      <c r="D12672" s="27" t="s">
        <v>18091</v>
      </c>
    </row>
    <row r="12673" customFormat="false" ht="13.5" hidden="false" customHeight="true" outlineLevel="0" collapsed="false">
      <c r="A12673" s="31" t="s">
        <v>18092</v>
      </c>
      <c r="C12673" s="0" t="s">
        <v>17900</v>
      </c>
      <c r="D12673" s="27" t="s">
        <v>44</v>
      </c>
    </row>
    <row r="12674" customFormat="false" ht="13.5" hidden="false" customHeight="true" outlineLevel="0" collapsed="false">
      <c r="A12674" s="31" t="s">
        <v>18093</v>
      </c>
      <c r="C12674" s="0" t="s">
        <v>17900</v>
      </c>
      <c r="D12674" s="27" t="s">
        <v>46</v>
      </c>
    </row>
    <row r="12675" customFormat="false" ht="13.5" hidden="false" customHeight="true" outlineLevel="0" collapsed="false">
      <c r="A12675" s="31" t="s">
        <v>18094</v>
      </c>
      <c r="B12675" s="27" t="s">
        <v>40</v>
      </c>
      <c r="C12675" s="0" t="s">
        <v>17900</v>
      </c>
      <c r="D12675" s="27" t="s">
        <v>18095</v>
      </c>
    </row>
    <row r="12676" customFormat="false" ht="13.5" hidden="false" customHeight="true" outlineLevel="0" collapsed="false">
      <c r="A12676" s="31" t="s">
        <v>18054</v>
      </c>
      <c r="C12676" s="0" t="s">
        <v>17900</v>
      </c>
      <c r="D12676" s="27" t="s">
        <v>44</v>
      </c>
    </row>
    <row r="12677" customFormat="false" ht="13.5" hidden="false" customHeight="true" outlineLevel="0" collapsed="false">
      <c r="A12677" s="31" t="s">
        <v>18055</v>
      </c>
      <c r="C12677" s="0" t="s">
        <v>17900</v>
      </c>
      <c r="D12677" s="27" t="s">
        <v>46</v>
      </c>
    </row>
    <row r="12678" customFormat="false" ht="13.5" hidden="false" customHeight="true" outlineLevel="0" collapsed="false">
      <c r="A12678" s="31" t="s">
        <v>18096</v>
      </c>
      <c r="C12678" s="0" t="s">
        <v>17900</v>
      </c>
      <c r="D12678" s="27" t="s">
        <v>18097</v>
      </c>
    </row>
    <row r="12679" customFormat="false" ht="13.5" hidden="false" customHeight="true" outlineLevel="0" collapsed="false">
      <c r="A12679" s="31" t="s">
        <v>18098</v>
      </c>
      <c r="B12679" s="27" t="s">
        <v>40</v>
      </c>
      <c r="C12679" s="0" t="s">
        <v>17900</v>
      </c>
      <c r="D12679" s="27" t="s">
        <v>10178</v>
      </c>
    </row>
    <row r="12680" customFormat="false" ht="13.5" hidden="false" customHeight="true" outlineLevel="0" collapsed="false">
      <c r="A12680" s="31" t="s">
        <v>18062</v>
      </c>
      <c r="C12680" s="0" t="s">
        <v>17900</v>
      </c>
      <c r="D12680" s="27" t="s">
        <v>44</v>
      </c>
    </row>
    <row r="12681" customFormat="false" ht="13.5" hidden="false" customHeight="true" outlineLevel="0" collapsed="false">
      <c r="A12681" s="31" t="s">
        <v>18063</v>
      </c>
      <c r="C12681" s="0" t="s">
        <v>17900</v>
      </c>
      <c r="D12681" s="27" t="s">
        <v>46</v>
      </c>
    </row>
    <row r="12682" customFormat="false" ht="13.5" hidden="false" customHeight="true" outlineLevel="0" collapsed="false">
      <c r="A12682" s="31" t="s">
        <v>18099</v>
      </c>
      <c r="B12682" s="27" t="s">
        <v>40</v>
      </c>
      <c r="C12682" s="0" t="s">
        <v>17900</v>
      </c>
      <c r="D12682" s="27" t="s">
        <v>18100</v>
      </c>
    </row>
    <row r="12683" customFormat="false" ht="13.5" hidden="false" customHeight="true" outlineLevel="0" collapsed="false">
      <c r="A12683" s="31" t="s">
        <v>18070</v>
      </c>
      <c r="C12683" s="0" t="s">
        <v>17900</v>
      </c>
      <c r="D12683" s="27" t="s">
        <v>44</v>
      </c>
    </row>
    <row r="12684" customFormat="false" ht="13.5" hidden="false" customHeight="true" outlineLevel="0" collapsed="false">
      <c r="A12684" s="31" t="s">
        <v>18071</v>
      </c>
      <c r="C12684" s="0" t="s">
        <v>17900</v>
      </c>
      <c r="D12684" s="27" t="s">
        <v>46</v>
      </c>
    </row>
    <row r="12685" customFormat="false" ht="13.5" hidden="false" customHeight="true" outlineLevel="0" collapsed="false">
      <c r="A12685" s="31" t="s">
        <v>18101</v>
      </c>
      <c r="C12685" s="0" t="s">
        <v>17900</v>
      </c>
      <c r="D12685" s="27" t="s">
        <v>18102</v>
      </c>
    </row>
    <row r="12686" customFormat="false" ht="13.5" hidden="false" customHeight="true" outlineLevel="0" collapsed="false">
      <c r="A12686" s="31" t="s">
        <v>18103</v>
      </c>
      <c r="B12686" s="27" t="s">
        <v>40</v>
      </c>
      <c r="C12686" s="0" t="s">
        <v>17900</v>
      </c>
      <c r="D12686" s="27" t="s">
        <v>18104</v>
      </c>
    </row>
    <row r="12687" customFormat="false" ht="13.5" hidden="false" customHeight="true" outlineLevel="0" collapsed="false">
      <c r="A12687" s="31" t="s">
        <v>18066</v>
      </c>
      <c r="C12687" s="0" t="s">
        <v>17900</v>
      </c>
      <c r="D12687" s="27" t="s">
        <v>44</v>
      </c>
    </row>
    <row r="12688" customFormat="false" ht="13.5" hidden="false" customHeight="true" outlineLevel="0" collapsed="false">
      <c r="A12688" s="31" t="s">
        <v>18067</v>
      </c>
      <c r="C12688" s="0" t="s">
        <v>17900</v>
      </c>
      <c r="D12688" s="27" t="s">
        <v>46</v>
      </c>
    </row>
    <row r="12689" customFormat="false" ht="13.5" hidden="false" customHeight="true" outlineLevel="0" collapsed="false">
      <c r="A12689" s="31" t="s">
        <v>18105</v>
      </c>
      <c r="B12689" s="27" t="s">
        <v>40</v>
      </c>
      <c r="C12689" s="0" t="s">
        <v>17900</v>
      </c>
      <c r="D12689" s="27" t="s">
        <v>18106</v>
      </c>
    </row>
    <row r="12690" customFormat="false" ht="13.5" hidden="false" customHeight="true" outlineLevel="0" collapsed="false">
      <c r="A12690" s="31" t="s">
        <v>18070</v>
      </c>
      <c r="C12690" s="0" t="s">
        <v>17900</v>
      </c>
      <c r="D12690" s="27" t="s">
        <v>44</v>
      </c>
    </row>
    <row r="12691" customFormat="false" ht="13.5" hidden="false" customHeight="true" outlineLevel="0" collapsed="false">
      <c r="A12691" s="31" t="s">
        <v>18071</v>
      </c>
      <c r="C12691" s="0" t="s">
        <v>17900</v>
      </c>
      <c r="D12691" s="27" t="s">
        <v>46</v>
      </c>
    </row>
    <row r="12692" customFormat="false" ht="13.5" hidden="false" customHeight="true" outlineLevel="0" collapsed="false">
      <c r="A12692" s="31" t="s">
        <v>18107</v>
      </c>
      <c r="B12692" s="27" t="s">
        <v>40</v>
      </c>
      <c r="C12692" s="0" t="s">
        <v>17900</v>
      </c>
      <c r="D12692" s="27" t="s">
        <v>18108</v>
      </c>
    </row>
    <row r="12693" customFormat="false" ht="13.5" hidden="false" customHeight="true" outlineLevel="0" collapsed="false">
      <c r="A12693" s="31" t="s">
        <v>18080</v>
      </c>
      <c r="C12693" s="0" t="s">
        <v>17900</v>
      </c>
      <c r="D12693" s="27" t="s">
        <v>44</v>
      </c>
    </row>
    <row r="12694" customFormat="false" ht="13.5" hidden="false" customHeight="true" outlineLevel="0" collapsed="false">
      <c r="A12694" s="31" t="s">
        <v>18081</v>
      </c>
      <c r="C12694" s="0" t="s">
        <v>17900</v>
      </c>
      <c r="D12694" s="27" t="s">
        <v>46</v>
      </c>
    </row>
    <row r="12695" customFormat="false" ht="13.5" hidden="false" customHeight="true" outlineLevel="0" collapsed="false">
      <c r="A12695" s="31" t="s">
        <v>18109</v>
      </c>
      <c r="B12695" s="27" t="s">
        <v>40</v>
      </c>
      <c r="C12695" s="0" t="s">
        <v>17900</v>
      </c>
      <c r="D12695" s="27" t="s">
        <v>18110</v>
      </c>
    </row>
    <row r="12696" customFormat="false" ht="13.5" hidden="false" customHeight="true" outlineLevel="0" collapsed="false">
      <c r="A12696" s="31" t="s">
        <v>18111</v>
      </c>
      <c r="C12696" s="0" t="s">
        <v>17900</v>
      </c>
      <c r="D12696" s="27" t="s">
        <v>44</v>
      </c>
    </row>
    <row r="12697" customFormat="false" ht="13.5" hidden="false" customHeight="true" outlineLevel="0" collapsed="false">
      <c r="A12697" s="31" t="s">
        <v>18112</v>
      </c>
      <c r="C12697" s="0" t="s">
        <v>17900</v>
      </c>
      <c r="D12697" s="27" t="s">
        <v>46</v>
      </c>
    </row>
    <row r="12698" customFormat="false" ht="13.5" hidden="false" customHeight="true" outlineLevel="0" collapsed="false">
      <c r="A12698" s="31" t="s">
        <v>18113</v>
      </c>
      <c r="B12698" s="27" t="s">
        <v>40</v>
      </c>
      <c r="C12698" s="0" t="s">
        <v>17900</v>
      </c>
      <c r="D12698" s="27" t="s">
        <v>18114</v>
      </c>
    </row>
    <row r="12699" customFormat="false" ht="13.5" hidden="false" customHeight="true" outlineLevel="0" collapsed="false">
      <c r="A12699" s="31" t="s">
        <v>18115</v>
      </c>
      <c r="C12699" s="0" t="s">
        <v>17900</v>
      </c>
      <c r="D12699" s="27" t="s">
        <v>44</v>
      </c>
    </row>
    <row r="12700" customFormat="false" ht="13.5" hidden="false" customHeight="true" outlineLevel="0" collapsed="false">
      <c r="A12700" s="31" t="s">
        <v>18116</v>
      </c>
      <c r="C12700" s="0" t="s">
        <v>17900</v>
      </c>
      <c r="D12700" s="27" t="s">
        <v>46</v>
      </c>
    </row>
    <row r="12701" customFormat="false" ht="13.5" hidden="false" customHeight="true" outlineLevel="0" collapsed="false">
      <c r="A12701" s="31" t="s">
        <v>18117</v>
      </c>
      <c r="C12701" s="0" t="s">
        <v>17900</v>
      </c>
      <c r="D12701" s="27" t="s">
        <v>18118</v>
      </c>
    </row>
    <row r="12702" customFormat="false" ht="13.5" hidden="false" customHeight="true" outlineLevel="0" collapsed="false">
      <c r="A12702" s="31" t="s">
        <v>18119</v>
      </c>
      <c r="C12702" s="0" t="s">
        <v>17900</v>
      </c>
      <c r="D12702" s="27" t="s">
        <v>18120</v>
      </c>
    </row>
    <row r="12703" customFormat="false" ht="13.5" hidden="false" customHeight="true" outlineLevel="0" collapsed="false">
      <c r="A12703" s="31" t="s">
        <v>18121</v>
      </c>
      <c r="B12703" s="27" t="s">
        <v>40</v>
      </c>
      <c r="C12703" s="0" t="s">
        <v>17900</v>
      </c>
      <c r="D12703" s="27" t="s">
        <v>18122</v>
      </c>
    </row>
    <row r="12704" customFormat="false" ht="13.5" hidden="false" customHeight="true" outlineLevel="0" collapsed="false">
      <c r="A12704" s="31" t="s">
        <v>18088</v>
      </c>
      <c r="C12704" s="0" t="s">
        <v>17900</v>
      </c>
      <c r="D12704" s="27" t="s">
        <v>44</v>
      </c>
    </row>
    <row r="12705" customFormat="false" ht="13.5" hidden="false" customHeight="true" outlineLevel="0" collapsed="false">
      <c r="A12705" s="31" t="s">
        <v>18089</v>
      </c>
      <c r="C12705" s="0" t="s">
        <v>17900</v>
      </c>
      <c r="D12705" s="27" t="s">
        <v>46</v>
      </c>
    </row>
    <row r="12706" customFormat="false" ht="13.5" hidden="false" customHeight="true" outlineLevel="0" collapsed="false">
      <c r="A12706" s="31" t="s">
        <v>18123</v>
      </c>
      <c r="B12706" s="27" t="s">
        <v>40</v>
      </c>
      <c r="C12706" s="0" t="s">
        <v>17900</v>
      </c>
      <c r="D12706" s="27" t="s">
        <v>18124</v>
      </c>
    </row>
    <row r="12707" customFormat="false" ht="13.5" hidden="false" customHeight="true" outlineLevel="0" collapsed="false">
      <c r="A12707" s="31" t="s">
        <v>18092</v>
      </c>
      <c r="C12707" s="0" t="s">
        <v>17900</v>
      </c>
      <c r="D12707" s="27" t="s">
        <v>44</v>
      </c>
    </row>
    <row r="12708" customFormat="false" ht="13.5" hidden="false" customHeight="true" outlineLevel="0" collapsed="false">
      <c r="A12708" s="31" t="s">
        <v>18093</v>
      </c>
      <c r="C12708" s="0" t="s">
        <v>17900</v>
      </c>
      <c r="D12708" s="27" t="s">
        <v>46</v>
      </c>
    </row>
    <row r="12709" customFormat="false" ht="13.5" hidden="false" customHeight="true" outlineLevel="0" collapsed="false">
      <c r="A12709" s="31" t="s">
        <v>18125</v>
      </c>
      <c r="B12709" s="27" t="s">
        <v>40</v>
      </c>
      <c r="C12709" s="0" t="s">
        <v>17900</v>
      </c>
      <c r="D12709" s="27" t="s">
        <v>18126</v>
      </c>
    </row>
    <row r="12710" customFormat="false" ht="13.5" hidden="false" customHeight="true" outlineLevel="0" collapsed="false">
      <c r="A12710" s="31" t="s">
        <v>18070</v>
      </c>
      <c r="C12710" s="0" t="s">
        <v>17900</v>
      </c>
      <c r="D12710" s="27" t="s">
        <v>44</v>
      </c>
    </row>
    <row r="12711" customFormat="false" ht="13.5" hidden="false" customHeight="true" outlineLevel="0" collapsed="false">
      <c r="A12711" s="31" t="s">
        <v>18071</v>
      </c>
      <c r="C12711" s="0" t="s">
        <v>17900</v>
      </c>
      <c r="D12711" s="27" t="s">
        <v>46</v>
      </c>
    </row>
    <row r="12712" customFormat="false" ht="13.5" hidden="false" customHeight="true" outlineLevel="0" collapsed="false">
      <c r="A12712" s="31" t="s">
        <v>18127</v>
      </c>
      <c r="B12712" s="27" t="s">
        <v>40</v>
      </c>
      <c r="C12712" s="0" t="s">
        <v>17900</v>
      </c>
      <c r="D12712" s="27" t="s">
        <v>18128</v>
      </c>
    </row>
    <row r="12713" customFormat="false" ht="13.5" hidden="false" customHeight="true" outlineLevel="0" collapsed="false">
      <c r="A12713" s="31" t="s">
        <v>18080</v>
      </c>
      <c r="C12713" s="0" t="s">
        <v>17900</v>
      </c>
      <c r="D12713" s="27" t="s">
        <v>44</v>
      </c>
    </row>
    <row r="12714" customFormat="false" ht="13.5" hidden="false" customHeight="true" outlineLevel="0" collapsed="false">
      <c r="A12714" s="31" t="s">
        <v>18081</v>
      </c>
      <c r="C12714" s="0" t="s">
        <v>17900</v>
      </c>
      <c r="D12714" s="27" t="s">
        <v>46</v>
      </c>
    </row>
    <row r="12715" customFormat="false" ht="13.5" hidden="false" customHeight="true" outlineLevel="0" collapsed="false">
      <c r="A12715" s="31" t="s">
        <v>18129</v>
      </c>
      <c r="B12715" s="27" t="s">
        <v>40</v>
      </c>
      <c r="C12715" s="0" t="s">
        <v>17900</v>
      </c>
      <c r="D12715" s="27" t="s">
        <v>18130</v>
      </c>
    </row>
    <row r="12716" customFormat="false" ht="13.5" hidden="false" customHeight="true" outlineLevel="0" collapsed="false">
      <c r="A12716" s="31" t="s">
        <v>18111</v>
      </c>
      <c r="C12716" s="0" t="s">
        <v>17900</v>
      </c>
      <c r="D12716" s="27" t="s">
        <v>44</v>
      </c>
    </row>
    <row r="12717" customFormat="false" ht="13.5" hidden="false" customHeight="true" outlineLevel="0" collapsed="false">
      <c r="A12717" s="31" t="s">
        <v>18112</v>
      </c>
      <c r="C12717" s="0" t="s">
        <v>17900</v>
      </c>
      <c r="D12717" s="27" t="s">
        <v>46</v>
      </c>
    </row>
    <row r="12718" customFormat="false" ht="13.5" hidden="false" customHeight="true" outlineLevel="0" collapsed="false">
      <c r="A12718" s="31" t="s">
        <v>18131</v>
      </c>
      <c r="C12718" s="0" t="s">
        <v>17900</v>
      </c>
      <c r="D12718" s="27" t="s">
        <v>18132</v>
      </c>
    </row>
    <row r="12719" customFormat="false" ht="13.5" hidden="false" customHeight="true" outlineLevel="0" collapsed="false">
      <c r="A12719" s="31" t="s">
        <v>18133</v>
      </c>
      <c r="C12719" s="0" t="s">
        <v>17900</v>
      </c>
      <c r="D12719" s="27" t="s">
        <v>18134</v>
      </c>
    </row>
    <row r="12720" customFormat="false" ht="13.5" hidden="false" customHeight="true" outlineLevel="0" collapsed="false">
      <c r="A12720" s="31" t="s">
        <v>18135</v>
      </c>
      <c r="B12720" s="27" t="s">
        <v>40</v>
      </c>
      <c r="C12720" s="0" t="s">
        <v>17900</v>
      </c>
      <c r="D12720" s="27" t="s">
        <v>18136</v>
      </c>
    </row>
    <row r="12721" customFormat="false" ht="13.5" hidden="false" customHeight="true" outlineLevel="0" collapsed="false">
      <c r="A12721" s="31" t="s">
        <v>18070</v>
      </c>
      <c r="C12721" s="0" t="s">
        <v>17900</v>
      </c>
      <c r="D12721" s="27" t="s">
        <v>44</v>
      </c>
    </row>
    <row r="12722" customFormat="false" ht="13.5" hidden="false" customHeight="true" outlineLevel="0" collapsed="false">
      <c r="A12722" s="31" t="s">
        <v>18071</v>
      </c>
      <c r="C12722" s="0" t="s">
        <v>17900</v>
      </c>
      <c r="D12722" s="27" t="s">
        <v>46</v>
      </c>
    </row>
    <row r="12723" customFormat="false" ht="13.5" hidden="false" customHeight="true" outlineLevel="0" collapsed="false">
      <c r="A12723" s="31" t="s">
        <v>18137</v>
      </c>
      <c r="B12723" s="27" t="s">
        <v>40</v>
      </c>
      <c r="C12723" s="0" t="s">
        <v>17900</v>
      </c>
      <c r="D12723" s="27" t="s">
        <v>18138</v>
      </c>
    </row>
    <row r="12724" customFormat="false" ht="13.5" hidden="false" customHeight="true" outlineLevel="0" collapsed="false">
      <c r="A12724" s="31" t="s">
        <v>18080</v>
      </c>
      <c r="C12724" s="0" t="s">
        <v>17900</v>
      </c>
      <c r="D12724" s="27" t="s">
        <v>44</v>
      </c>
    </row>
    <row r="12725" customFormat="false" ht="13.5" hidden="false" customHeight="true" outlineLevel="0" collapsed="false">
      <c r="A12725" s="31" t="s">
        <v>18081</v>
      </c>
      <c r="C12725" s="0" t="s">
        <v>17900</v>
      </c>
      <c r="D12725" s="27" t="s">
        <v>46</v>
      </c>
    </row>
    <row r="12726" customFormat="false" ht="13.5" hidden="false" customHeight="true" outlineLevel="0" collapsed="false">
      <c r="A12726" s="31" t="s">
        <v>18139</v>
      </c>
      <c r="B12726" s="27" t="s">
        <v>40</v>
      </c>
      <c r="C12726" s="0" t="s">
        <v>17900</v>
      </c>
      <c r="D12726" s="27" t="s">
        <v>18140</v>
      </c>
    </row>
    <row r="12727" customFormat="false" ht="13.5" hidden="false" customHeight="true" outlineLevel="0" collapsed="false">
      <c r="A12727" s="31" t="s">
        <v>18111</v>
      </c>
      <c r="C12727" s="0" t="s">
        <v>17900</v>
      </c>
      <c r="D12727" s="27" t="s">
        <v>44</v>
      </c>
    </row>
    <row r="12728" customFormat="false" ht="13.5" hidden="false" customHeight="true" outlineLevel="0" collapsed="false">
      <c r="A12728" s="31" t="s">
        <v>18112</v>
      </c>
      <c r="C12728" s="0" t="s">
        <v>17900</v>
      </c>
      <c r="D12728" s="27" t="s">
        <v>46</v>
      </c>
    </row>
    <row r="12729" customFormat="false" ht="13.5" hidden="false" customHeight="true" outlineLevel="0" collapsed="false">
      <c r="A12729" s="31" t="s">
        <v>18141</v>
      </c>
      <c r="B12729" s="27" t="s">
        <v>40</v>
      </c>
      <c r="C12729" s="0" t="s">
        <v>17900</v>
      </c>
      <c r="D12729" s="27" t="s">
        <v>18142</v>
      </c>
    </row>
    <row r="12730" customFormat="false" ht="13.5" hidden="false" customHeight="true" outlineLevel="0" collapsed="false">
      <c r="A12730" s="31" t="s">
        <v>18062</v>
      </c>
      <c r="C12730" s="0" t="s">
        <v>17900</v>
      </c>
      <c r="D12730" s="27" t="s">
        <v>44</v>
      </c>
    </row>
    <row r="12731" customFormat="false" ht="13.5" hidden="false" customHeight="true" outlineLevel="0" collapsed="false">
      <c r="A12731" s="31" t="s">
        <v>18063</v>
      </c>
      <c r="C12731" s="0" t="s">
        <v>17900</v>
      </c>
      <c r="D12731" s="27" t="s">
        <v>46</v>
      </c>
    </row>
    <row r="12732" customFormat="false" ht="13.5" hidden="false" customHeight="true" outlineLevel="0" collapsed="false">
      <c r="A12732" s="31" t="s">
        <v>18143</v>
      </c>
      <c r="B12732" s="27" t="s">
        <v>40</v>
      </c>
      <c r="C12732" s="0" t="s">
        <v>17900</v>
      </c>
      <c r="D12732" s="27" t="s">
        <v>18144</v>
      </c>
    </row>
    <row r="12733" customFormat="false" ht="13.5" hidden="false" customHeight="true" outlineLevel="0" collapsed="false">
      <c r="A12733" s="31" t="s">
        <v>18088</v>
      </c>
      <c r="C12733" s="0" t="s">
        <v>17900</v>
      </c>
      <c r="D12733" s="27" t="s">
        <v>44</v>
      </c>
    </row>
    <row r="12734" customFormat="false" ht="13.5" hidden="false" customHeight="true" outlineLevel="0" collapsed="false">
      <c r="A12734" s="31" t="s">
        <v>18089</v>
      </c>
      <c r="C12734" s="0" t="s">
        <v>17900</v>
      </c>
      <c r="D12734" s="27" t="s">
        <v>46</v>
      </c>
    </row>
    <row r="12735" customFormat="false" ht="13.5" hidden="false" customHeight="true" outlineLevel="0" collapsed="false">
      <c r="A12735" s="31" t="s">
        <v>18145</v>
      </c>
      <c r="B12735" s="27" t="s">
        <v>40</v>
      </c>
      <c r="C12735" s="0" t="s">
        <v>17900</v>
      </c>
      <c r="D12735" s="27" t="s">
        <v>18146</v>
      </c>
    </row>
    <row r="12736" customFormat="false" ht="13.5" hidden="false" customHeight="true" outlineLevel="0" collapsed="false">
      <c r="A12736" s="31" t="s">
        <v>18092</v>
      </c>
      <c r="C12736" s="0" t="s">
        <v>17900</v>
      </c>
      <c r="D12736" s="27" t="s">
        <v>44</v>
      </c>
    </row>
    <row r="12737" customFormat="false" ht="13.5" hidden="false" customHeight="true" outlineLevel="0" collapsed="false">
      <c r="A12737" s="31" t="s">
        <v>18093</v>
      </c>
      <c r="C12737" s="0" t="s">
        <v>17900</v>
      </c>
      <c r="D12737" s="27" t="s">
        <v>46</v>
      </c>
    </row>
    <row r="12738" customFormat="false" ht="13.5" hidden="false" customHeight="true" outlineLevel="0" collapsed="false">
      <c r="A12738" s="31" t="s">
        <v>18147</v>
      </c>
      <c r="B12738" s="27" t="s">
        <v>40</v>
      </c>
      <c r="C12738" s="0" t="s">
        <v>17900</v>
      </c>
      <c r="D12738" s="27" t="s">
        <v>18148</v>
      </c>
    </row>
    <row r="12739" customFormat="false" ht="13.5" hidden="false" customHeight="true" outlineLevel="0" collapsed="false">
      <c r="A12739" s="31" t="s">
        <v>18115</v>
      </c>
      <c r="C12739" s="0" t="s">
        <v>17900</v>
      </c>
      <c r="D12739" s="27" t="s">
        <v>44</v>
      </c>
    </row>
    <row r="12740" customFormat="false" ht="13.5" hidden="false" customHeight="true" outlineLevel="0" collapsed="false">
      <c r="A12740" s="31" t="s">
        <v>18116</v>
      </c>
      <c r="C12740" s="0" t="s">
        <v>17900</v>
      </c>
      <c r="D12740" s="27" t="s">
        <v>46</v>
      </c>
    </row>
    <row r="12741" customFormat="false" ht="13.5" hidden="false" customHeight="true" outlineLevel="0" collapsed="false">
      <c r="A12741" s="31" t="s">
        <v>18149</v>
      </c>
      <c r="B12741" s="27" t="s">
        <v>40</v>
      </c>
      <c r="C12741" s="0" t="s">
        <v>17900</v>
      </c>
      <c r="D12741" s="27" t="s">
        <v>18150</v>
      </c>
    </row>
    <row r="12742" customFormat="false" ht="13.5" hidden="false" customHeight="true" outlineLevel="0" collapsed="false">
      <c r="A12742" s="31" t="s">
        <v>18054</v>
      </c>
      <c r="C12742" s="0" t="s">
        <v>17900</v>
      </c>
      <c r="D12742" s="27" t="s">
        <v>44</v>
      </c>
    </row>
    <row r="12743" customFormat="false" ht="13.5" hidden="false" customHeight="true" outlineLevel="0" collapsed="false">
      <c r="A12743" s="31" t="s">
        <v>18055</v>
      </c>
      <c r="C12743" s="0" t="s">
        <v>17900</v>
      </c>
      <c r="D12743" s="27" t="s">
        <v>46</v>
      </c>
    </row>
    <row r="12744" customFormat="false" ht="13.5" hidden="false" customHeight="true" outlineLevel="0" collapsed="false">
      <c r="A12744" s="31" t="s">
        <v>18151</v>
      </c>
      <c r="B12744" s="27" t="s">
        <v>40</v>
      </c>
      <c r="C12744" s="0" t="s">
        <v>17900</v>
      </c>
      <c r="D12744" s="27" t="s">
        <v>18152</v>
      </c>
    </row>
    <row r="12745" customFormat="false" ht="13.5" hidden="false" customHeight="true" outlineLevel="0" collapsed="false">
      <c r="A12745" s="31" t="s">
        <v>18153</v>
      </c>
      <c r="C12745" s="0" t="s">
        <v>17900</v>
      </c>
      <c r="D12745" s="27" t="s">
        <v>44</v>
      </c>
    </row>
    <row r="12746" customFormat="false" ht="13.5" hidden="false" customHeight="true" outlineLevel="0" collapsed="false">
      <c r="A12746" s="31" t="s">
        <v>18154</v>
      </c>
      <c r="C12746" s="0" t="s">
        <v>17900</v>
      </c>
      <c r="D12746" s="27" t="s">
        <v>46</v>
      </c>
    </row>
    <row r="12747" customFormat="false" ht="13.5" hidden="false" customHeight="true" outlineLevel="0" collapsed="false">
      <c r="A12747" s="31" t="s">
        <v>18155</v>
      </c>
      <c r="C12747" s="0" t="s">
        <v>17900</v>
      </c>
      <c r="D12747" s="27" t="s">
        <v>18156</v>
      </c>
    </row>
    <row r="12748" customFormat="false" ht="13.5" hidden="false" customHeight="true" outlineLevel="0" collapsed="false">
      <c r="A12748" s="31" t="s">
        <v>18157</v>
      </c>
      <c r="B12748" s="27" t="s">
        <v>40</v>
      </c>
      <c r="C12748" s="0" t="s">
        <v>17900</v>
      </c>
      <c r="D12748" s="27" t="s">
        <v>18158</v>
      </c>
    </row>
    <row r="12749" customFormat="false" ht="13.5" hidden="false" customHeight="true" outlineLevel="0" collapsed="false">
      <c r="A12749" s="31" t="s">
        <v>18092</v>
      </c>
      <c r="C12749" s="0" t="s">
        <v>17900</v>
      </c>
      <c r="D12749" s="27" t="s">
        <v>44</v>
      </c>
    </row>
    <row r="12750" customFormat="false" ht="13.5" hidden="false" customHeight="true" outlineLevel="0" collapsed="false">
      <c r="A12750" s="31" t="s">
        <v>18093</v>
      </c>
      <c r="C12750" s="0" t="s">
        <v>17900</v>
      </c>
      <c r="D12750" s="27" t="s">
        <v>46</v>
      </c>
    </row>
    <row r="12751" customFormat="false" ht="13.5" hidden="false" customHeight="true" outlineLevel="0" collapsed="false">
      <c r="A12751" s="31" t="s">
        <v>18159</v>
      </c>
      <c r="B12751" s="27" t="s">
        <v>40</v>
      </c>
      <c r="C12751" s="0" t="s">
        <v>17900</v>
      </c>
      <c r="D12751" s="27" t="s">
        <v>18160</v>
      </c>
    </row>
    <row r="12752" customFormat="false" ht="13.5" hidden="false" customHeight="true" outlineLevel="0" collapsed="false">
      <c r="A12752" s="31" t="s">
        <v>18115</v>
      </c>
      <c r="C12752" s="0" t="s">
        <v>17900</v>
      </c>
      <c r="D12752" s="27" t="s">
        <v>44</v>
      </c>
    </row>
    <row r="12753" customFormat="false" ht="13.5" hidden="false" customHeight="true" outlineLevel="0" collapsed="false">
      <c r="A12753" s="31" t="s">
        <v>18116</v>
      </c>
      <c r="C12753" s="0" t="s">
        <v>17900</v>
      </c>
      <c r="D12753" s="27" t="s">
        <v>46</v>
      </c>
    </row>
    <row r="12754" customFormat="false" ht="13.5" hidden="false" customHeight="true" outlineLevel="0" collapsed="false">
      <c r="A12754" s="31" t="s">
        <v>18161</v>
      </c>
      <c r="B12754" s="27" t="s">
        <v>40</v>
      </c>
      <c r="C12754" s="0" t="s">
        <v>17900</v>
      </c>
      <c r="D12754" s="27" t="s">
        <v>18162</v>
      </c>
    </row>
    <row r="12755" customFormat="false" ht="13.5" hidden="false" customHeight="true" outlineLevel="0" collapsed="false">
      <c r="A12755" s="31" t="s">
        <v>18054</v>
      </c>
      <c r="C12755" s="0" t="s">
        <v>17900</v>
      </c>
      <c r="D12755" s="27" t="s">
        <v>44</v>
      </c>
    </row>
    <row r="12756" customFormat="false" ht="13.5" hidden="false" customHeight="true" outlineLevel="0" collapsed="false">
      <c r="A12756" s="31" t="s">
        <v>18055</v>
      </c>
      <c r="C12756" s="0" t="s">
        <v>17900</v>
      </c>
      <c r="D12756" s="27" t="s">
        <v>46</v>
      </c>
    </row>
    <row r="12757" customFormat="false" ht="13.5" hidden="false" customHeight="true" outlineLevel="0" collapsed="false">
      <c r="A12757" s="31" t="s">
        <v>18163</v>
      </c>
      <c r="B12757" s="27" t="s">
        <v>40</v>
      </c>
      <c r="C12757" s="0" t="s">
        <v>17900</v>
      </c>
      <c r="D12757" s="27" t="s">
        <v>18164</v>
      </c>
    </row>
    <row r="12758" customFormat="false" ht="13.5" hidden="false" customHeight="true" outlineLevel="0" collapsed="false">
      <c r="A12758" s="31" t="s">
        <v>18153</v>
      </c>
      <c r="C12758" s="0" t="s">
        <v>17900</v>
      </c>
      <c r="D12758" s="27" t="s">
        <v>44</v>
      </c>
    </row>
    <row r="12759" customFormat="false" ht="13.5" hidden="false" customHeight="true" outlineLevel="0" collapsed="false">
      <c r="A12759" s="31" t="s">
        <v>18154</v>
      </c>
      <c r="C12759" s="0" t="s">
        <v>17900</v>
      </c>
      <c r="D12759" s="27" t="s">
        <v>46</v>
      </c>
    </row>
    <row r="12760" customFormat="false" ht="13.5" hidden="false" customHeight="true" outlineLevel="0" collapsed="false">
      <c r="A12760" s="31" t="s">
        <v>18165</v>
      </c>
      <c r="B12760" s="27" t="s">
        <v>40</v>
      </c>
      <c r="C12760" s="0" t="s">
        <v>17900</v>
      </c>
      <c r="D12760" s="27" t="s">
        <v>18166</v>
      </c>
    </row>
    <row r="12761" customFormat="false" ht="13.5" hidden="false" customHeight="true" outlineLevel="0" collapsed="false">
      <c r="A12761" s="31" t="s">
        <v>18070</v>
      </c>
      <c r="C12761" s="0" t="s">
        <v>17900</v>
      </c>
      <c r="D12761" s="27" t="s">
        <v>44</v>
      </c>
    </row>
    <row r="12762" customFormat="false" ht="13.5" hidden="false" customHeight="true" outlineLevel="0" collapsed="false">
      <c r="A12762" s="31" t="s">
        <v>18071</v>
      </c>
      <c r="C12762" s="0" t="s">
        <v>17900</v>
      </c>
      <c r="D12762" s="27" t="s">
        <v>46</v>
      </c>
    </row>
    <row r="12763" customFormat="false" ht="13.5" hidden="false" customHeight="true" outlineLevel="0" collapsed="false">
      <c r="A12763" s="31" t="s">
        <v>18167</v>
      </c>
      <c r="B12763" s="27" t="s">
        <v>40</v>
      </c>
      <c r="C12763" s="0" t="s">
        <v>17900</v>
      </c>
      <c r="D12763" s="27" t="s">
        <v>18168</v>
      </c>
    </row>
    <row r="12764" customFormat="false" ht="13.5" hidden="false" customHeight="true" outlineLevel="0" collapsed="false">
      <c r="A12764" s="31" t="s">
        <v>18080</v>
      </c>
      <c r="C12764" s="0" t="s">
        <v>17900</v>
      </c>
      <c r="D12764" s="27" t="s">
        <v>44</v>
      </c>
    </row>
    <row r="12765" customFormat="false" ht="13.5" hidden="false" customHeight="true" outlineLevel="0" collapsed="false">
      <c r="A12765" s="31" t="s">
        <v>18081</v>
      </c>
      <c r="C12765" s="0" t="s">
        <v>17900</v>
      </c>
      <c r="D12765" s="27" t="s">
        <v>46</v>
      </c>
    </row>
    <row r="12766" customFormat="false" ht="13.5" hidden="false" customHeight="true" outlineLevel="0" collapsed="false">
      <c r="A12766" s="31" t="s">
        <v>18169</v>
      </c>
      <c r="B12766" s="27" t="s">
        <v>40</v>
      </c>
      <c r="C12766" s="0" t="s">
        <v>17900</v>
      </c>
      <c r="D12766" s="27" t="s">
        <v>18170</v>
      </c>
    </row>
    <row r="12767" customFormat="false" ht="13.5" hidden="false" customHeight="true" outlineLevel="0" collapsed="false">
      <c r="A12767" s="31" t="s">
        <v>18111</v>
      </c>
      <c r="C12767" s="0" t="s">
        <v>17900</v>
      </c>
      <c r="D12767" s="27" t="s">
        <v>44</v>
      </c>
    </row>
    <row r="12768" customFormat="false" ht="13.5" hidden="false" customHeight="true" outlineLevel="0" collapsed="false">
      <c r="A12768" s="31" t="s">
        <v>18112</v>
      </c>
      <c r="C12768" s="0" t="s">
        <v>17900</v>
      </c>
      <c r="D12768" s="27" t="s">
        <v>46</v>
      </c>
    </row>
    <row r="12769" customFormat="false" ht="13.5" hidden="false" customHeight="true" outlineLevel="0" collapsed="false">
      <c r="A12769" s="31" t="s">
        <v>18171</v>
      </c>
      <c r="B12769" s="27" t="s">
        <v>40</v>
      </c>
      <c r="C12769" s="0" t="s">
        <v>17900</v>
      </c>
      <c r="D12769" s="27" t="s">
        <v>18172</v>
      </c>
    </row>
    <row r="12770" customFormat="false" ht="13.5" hidden="false" customHeight="true" outlineLevel="0" collapsed="false">
      <c r="A12770" s="31" t="s">
        <v>18062</v>
      </c>
      <c r="C12770" s="0" t="s">
        <v>17900</v>
      </c>
      <c r="D12770" s="27" t="s">
        <v>44</v>
      </c>
    </row>
    <row r="12771" customFormat="false" ht="13.5" hidden="false" customHeight="true" outlineLevel="0" collapsed="false">
      <c r="A12771" s="31" t="s">
        <v>18063</v>
      </c>
      <c r="C12771" s="0" t="s">
        <v>17900</v>
      </c>
      <c r="D12771" s="27" t="s">
        <v>46</v>
      </c>
    </row>
    <row r="12772" customFormat="false" ht="13.5" hidden="false" customHeight="true" outlineLevel="0" collapsed="false">
      <c r="A12772" s="31" t="s">
        <v>18173</v>
      </c>
      <c r="B12772" s="27" t="s">
        <v>40</v>
      </c>
      <c r="C12772" s="0" t="s">
        <v>17900</v>
      </c>
      <c r="D12772" s="27" t="s">
        <v>18174</v>
      </c>
    </row>
    <row r="12773" customFormat="false" ht="13.5" hidden="false" customHeight="true" outlineLevel="0" collapsed="false">
      <c r="A12773" s="31" t="s">
        <v>18066</v>
      </c>
      <c r="C12773" s="0" t="s">
        <v>17900</v>
      </c>
      <c r="D12773" s="27" t="s">
        <v>44</v>
      </c>
    </row>
    <row r="12774" customFormat="false" ht="13.5" hidden="false" customHeight="true" outlineLevel="0" collapsed="false">
      <c r="A12774" s="31" t="s">
        <v>18067</v>
      </c>
      <c r="C12774" s="0" t="s">
        <v>17900</v>
      </c>
      <c r="D12774" s="27" t="s">
        <v>46</v>
      </c>
    </row>
    <row r="12775" customFormat="false" ht="13.5" hidden="false" customHeight="true" outlineLevel="0" collapsed="false">
      <c r="A12775" s="31" t="s">
        <v>18175</v>
      </c>
      <c r="B12775" s="27" t="s">
        <v>40</v>
      </c>
      <c r="C12775" s="0" t="s">
        <v>17900</v>
      </c>
      <c r="D12775" s="27" t="s">
        <v>18176</v>
      </c>
    </row>
    <row r="12776" customFormat="false" ht="13.5" hidden="false" customHeight="true" outlineLevel="0" collapsed="false">
      <c r="A12776" s="31" t="s">
        <v>18070</v>
      </c>
      <c r="C12776" s="0" t="s">
        <v>17900</v>
      </c>
      <c r="D12776" s="27" t="s">
        <v>44</v>
      </c>
    </row>
    <row r="12777" customFormat="false" ht="13.5" hidden="false" customHeight="true" outlineLevel="0" collapsed="false">
      <c r="A12777" s="31" t="s">
        <v>18071</v>
      </c>
      <c r="C12777" s="0" t="s">
        <v>17900</v>
      </c>
      <c r="D12777" s="27" t="s">
        <v>46</v>
      </c>
    </row>
    <row r="12778" customFormat="false" ht="13.5" hidden="false" customHeight="true" outlineLevel="0" collapsed="false">
      <c r="A12778" s="31" t="s">
        <v>18177</v>
      </c>
      <c r="B12778" s="27" t="s">
        <v>40</v>
      </c>
      <c r="C12778" s="0" t="s">
        <v>17900</v>
      </c>
      <c r="D12778" s="27" t="s">
        <v>18178</v>
      </c>
    </row>
    <row r="12779" customFormat="false" ht="13.5" hidden="false" customHeight="true" outlineLevel="0" collapsed="false">
      <c r="A12779" s="31" t="s">
        <v>18080</v>
      </c>
      <c r="C12779" s="0" t="s">
        <v>17900</v>
      </c>
      <c r="D12779" s="27" t="s">
        <v>44</v>
      </c>
    </row>
    <row r="12780" customFormat="false" ht="13.5" hidden="false" customHeight="true" outlineLevel="0" collapsed="false">
      <c r="A12780" s="31" t="s">
        <v>18081</v>
      </c>
      <c r="C12780" s="0" t="s">
        <v>17900</v>
      </c>
      <c r="D12780" s="27" t="s">
        <v>46</v>
      </c>
    </row>
    <row r="12781" customFormat="false" ht="13.5" hidden="false" customHeight="true" outlineLevel="0" collapsed="false">
      <c r="A12781" s="31" t="s">
        <v>18179</v>
      </c>
      <c r="B12781" s="27" t="s">
        <v>40</v>
      </c>
      <c r="C12781" s="0" t="s">
        <v>17900</v>
      </c>
      <c r="D12781" s="27" t="s">
        <v>18180</v>
      </c>
    </row>
    <row r="12782" customFormat="false" ht="13.5" hidden="false" customHeight="true" outlineLevel="0" collapsed="false">
      <c r="A12782" s="31" t="s">
        <v>18111</v>
      </c>
      <c r="C12782" s="0" t="s">
        <v>17900</v>
      </c>
      <c r="D12782" s="27" t="s">
        <v>44</v>
      </c>
    </row>
    <row r="12783" customFormat="false" ht="13.5" hidden="false" customHeight="true" outlineLevel="0" collapsed="false">
      <c r="A12783" s="31" t="s">
        <v>18112</v>
      </c>
      <c r="C12783" s="0" t="s">
        <v>17900</v>
      </c>
      <c r="D12783" s="27" t="s">
        <v>46</v>
      </c>
    </row>
    <row r="12784" customFormat="false" ht="13.5" hidden="false" customHeight="true" outlineLevel="0" collapsed="false">
      <c r="A12784" s="31" t="s">
        <v>18181</v>
      </c>
      <c r="B12784" s="27" t="s">
        <v>40</v>
      </c>
      <c r="C12784" s="0" t="s">
        <v>17900</v>
      </c>
      <c r="D12784" s="27" t="s">
        <v>18182</v>
      </c>
    </row>
    <row r="12785" customFormat="false" ht="13.5" hidden="false" customHeight="true" outlineLevel="0" collapsed="false">
      <c r="A12785" s="31" t="s">
        <v>18062</v>
      </c>
      <c r="C12785" s="0" t="s">
        <v>17900</v>
      </c>
      <c r="D12785" s="27" t="s">
        <v>44</v>
      </c>
    </row>
    <row r="12786" customFormat="false" ht="13.5" hidden="false" customHeight="true" outlineLevel="0" collapsed="false">
      <c r="A12786" s="31" t="s">
        <v>18063</v>
      </c>
      <c r="C12786" s="0" t="s">
        <v>17900</v>
      </c>
      <c r="D12786" s="27" t="s">
        <v>46</v>
      </c>
    </row>
    <row r="12787" customFormat="false" ht="13.5" hidden="false" customHeight="true" outlineLevel="0" collapsed="false">
      <c r="A12787" s="31" t="s">
        <v>18183</v>
      </c>
      <c r="B12787" s="27" t="s">
        <v>40</v>
      </c>
      <c r="C12787" s="0" t="s">
        <v>17900</v>
      </c>
      <c r="D12787" s="27" t="s">
        <v>18184</v>
      </c>
    </row>
    <row r="12788" customFormat="false" ht="13.5" hidden="false" customHeight="true" outlineLevel="0" collapsed="false">
      <c r="A12788" s="31" t="s">
        <v>18066</v>
      </c>
      <c r="C12788" s="0" t="s">
        <v>17900</v>
      </c>
      <c r="D12788" s="27" t="s">
        <v>44</v>
      </c>
    </row>
    <row r="12789" customFormat="false" ht="13.5" hidden="false" customHeight="true" outlineLevel="0" collapsed="false">
      <c r="A12789" s="31" t="s">
        <v>18067</v>
      </c>
      <c r="C12789" s="0" t="s">
        <v>17900</v>
      </c>
      <c r="D12789" s="27" t="s">
        <v>46</v>
      </c>
    </row>
    <row r="12790" customFormat="false" ht="13.5" hidden="false" customHeight="true" outlineLevel="0" collapsed="false">
      <c r="A12790" s="31" t="s">
        <v>18185</v>
      </c>
      <c r="B12790" s="27" t="s">
        <v>40</v>
      </c>
      <c r="C12790" s="0" t="s">
        <v>17900</v>
      </c>
      <c r="D12790" s="27" t="s">
        <v>18186</v>
      </c>
    </row>
    <row r="12791" customFormat="false" ht="13.5" hidden="false" customHeight="true" outlineLevel="0" collapsed="false">
      <c r="A12791" s="31" t="s">
        <v>18092</v>
      </c>
      <c r="C12791" s="0" t="s">
        <v>17900</v>
      </c>
      <c r="D12791" s="27" t="s">
        <v>44</v>
      </c>
    </row>
    <row r="12792" customFormat="false" ht="13.5" hidden="false" customHeight="true" outlineLevel="0" collapsed="false">
      <c r="A12792" s="31" t="s">
        <v>18093</v>
      </c>
      <c r="C12792" s="0" t="s">
        <v>17900</v>
      </c>
      <c r="D12792" s="27" t="s">
        <v>46</v>
      </c>
    </row>
    <row r="12793" customFormat="false" ht="13.5" hidden="false" customHeight="true" outlineLevel="0" collapsed="false">
      <c r="A12793" s="31" t="s">
        <v>18187</v>
      </c>
      <c r="B12793" s="27" t="s">
        <v>40</v>
      </c>
      <c r="C12793" s="0" t="s">
        <v>17900</v>
      </c>
      <c r="D12793" s="27" t="s">
        <v>18188</v>
      </c>
    </row>
    <row r="12794" customFormat="false" ht="13.5" hidden="false" customHeight="true" outlineLevel="0" collapsed="false">
      <c r="A12794" s="31" t="s">
        <v>18115</v>
      </c>
      <c r="C12794" s="0" t="s">
        <v>17900</v>
      </c>
      <c r="D12794" s="27" t="s">
        <v>44</v>
      </c>
    </row>
    <row r="12795" customFormat="false" ht="13.5" hidden="false" customHeight="true" outlineLevel="0" collapsed="false">
      <c r="A12795" s="31" t="s">
        <v>18116</v>
      </c>
      <c r="C12795" s="0" t="s">
        <v>17900</v>
      </c>
      <c r="D12795" s="27" t="s">
        <v>46</v>
      </c>
    </row>
    <row r="12796" customFormat="false" ht="13.5" hidden="false" customHeight="true" outlineLevel="0" collapsed="false">
      <c r="A12796" s="31" t="s">
        <v>18189</v>
      </c>
      <c r="B12796" s="27" t="s">
        <v>40</v>
      </c>
      <c r="C12796" s="0" t="s">
        <v>17900</v>
      </c>
      <c r="D12796" s="27" t="s">
        <v>18190</v>
      </c>
    </row>
    <row r="12797" customFormat="false" ht="13.5" hidden="false" customHeight="true" outlineLevel="0" collapsed="false">
      <c r="A12797" s="31" t="s">
        <v>18054</v>
      </c>
      <c r="C12797" s="0" t="s">
        <v>17900</v>
      </c>
      <c r="D12797" s="27" t="s">
        <v>44</v>
      </c>
    </row>
    <row r="12798" customFormat="false" ht="13.5" hidden="false" customHeight="true" outlineLevel="0" collapsed="false">
      <c r="A12798" s="31" t="s">
        <v>18055</v>
      </c>
      <c r="C12798" s="0" t="s">
        <v>17900</v>
      </c>
      <c r="D12798" s="27" t="s">
        <v>46</v>
      </c>
    </row>
    <row r="12799" customFormat="false" ht="13.5" hidden="false" customHeight="true" outlineLevel="0" collapsed="false">
      <c r="A12799" s="31" t="s">
        <v>18191</v>
      </c>
      <c r="B12799" s="27" t="s">
        <v>40</v>
      </c>
      <c r="C12799" s="0" t="s">
        <v>17900</v>
      </c>
      <c r="D12799" s="27" t="s">
        <v>18192</v>
      </c>
    </row>
    <row r="12800" customFormat="false" ht="13.5" hidden="false" customHeight="true" outlineLevel="0" collapsed="false">
      <c r="A12800" s="31" t="s">
        <v>18153</v>
      </c>
      <c r="C12800" s="0" t="s">
        <v>17900</v>
      </c>
      <c r="D12800" s="27" t="s">
        <v>44</v>
      </c>
    </row>
    <row r="12801" customFormat="false" ht="13.5" hidden="false" customHeight="true" outlineLevel="0" collapsed="false">
      <c r="A12801" s="31" t="s">
        <v>18154</v>
      </c>
      <c r="C12801" s="0" t="s">
        <v>17900</v>
      </c>
      <c r="D12801" s="27" t="s">
        <v>46</v>
      </c>
    </row>
    <row r="12802" customFormat="false" ht="13.5" hidden="false" customHeight="true" outlineLevel="0" collapsed="false">
      <c r="A12802" s="31" t="s">
        <v>18193</v>
      </c>
      <c r="B12802" s="27" t="s">
        <v>40</v>
      </c>
      <c r="C12802" s="0" t="s">
        <v>17900</v>
      </c>
      <c r="D12802" s="27" t="s">
        <v>18194</v>
      </c>
    </row>
    <row r="12803" customFormat="false" ht="13.5" hidden="false" customHeight="true" outlineLevel="0" collapsed="false">
      <c r="A12803" s="31" t="s">
        <v>18195</v>
      </c>
      <c r="C12803" s="0" t="s">
        <v>17900</v>
      </c>
      <c r="D12803" s="27" t="s">
        <v>44</v>
      </c>
    </row>
    <row r="12804" customFormat="false" ht="13.5" hidden="false" customHeight="true" outlineLevel="0" collapsed="false">
      <c r="A12804" s="31" t="s">
        <v>18196</v>
      </c>
      <c r="C12804" s="0" t="s">
        <v>17900</v>
      </c>
      <c r="D12804" s="27" t="s">
        <v>46</v>
      </c>
    </row>
    <row r="12805" customFormat="false" ht="13.5" hidden="false" customHeight="true" outlineLevel="0" collapsed="false">
      <c r="A12805" s="31" t="s">
        <v>18197</v>
      </c>
      <c r="B12805" s="27" t="s">
        <v>40</v>
      </c>
      <c r="C12805" s="0" t="s">
        <v>17900</v>
      </c>
      <c r="D12805" s="27" t="s">
        <v>18198</v>
      </c>
    </row>
    <row r="12806" customFormat="false" ht="13.5" hidden="false" customHeight="true" outlineLevel="0" collapsed="false">
      <c r="A12806" s="31" t="s">
        <v>18199</v>
      </c>
      <c r="C12806" s="0" t="s">
        <v>17900</v>
      </c>
      <c r="D12806" s="27" t="s">
        <v>44</v>
      </c>
    </row>
    <row r="12807" customFormat="false" ht="13.5" hidden="false" customHeight="true" outlineLevel="0" collapsed="false">
      <c r="A12807" s="31" t="s">
        <v>18200</v>
      </c>
      <c r="C12807" s="0" t="s">
        <v>17900</v>
      </c>
      <c r="D12807" s="27" t="s">
        <v>46</v>
      </c>
    </row>
    <row r="12808" customFormat="false" ht="13.5" hidden="false" customHeight="true" outlineLevel="0" collapsed="false">
      <c r="A12808" s="31" t="s">
        <v>18201</v>
      </c>
      <c r="B12808" s="27" t="s">
        <v>40</v>
      </c>
      <c r="C12808" s="0" t="s">
        <v>17900</v>
      </c>
      <c r="D12808" s="27" t="s">
        <v>18202</v>
      </c>
    </row>
    <row r="12809" customFormat="false" ht="13.5" hidden="false" customHeight="true" outlineLevel="0" collapsed="false">
      <c r="A12809" s="31" t="s">
        <v>18203</v>
      </c>
      <c r="C12809" s="0" t="s">
        <v>17900</v>
      </c>
      <c r="D12809" s="27" t="s">
        <v>44</v>
      </c>
    </row>
    <row r="12810" customFormat="false" ht="13.5" hidden="false" customHeight="true" outlineLevel="0" collapsed="false">
      <c r="A12810" s="31" t="s">
        <v>18204</v>
      </c>
      <c r="C12810" s="0" t="s">
        <v>17900</v>
      </c>
      <c r="D12810" s="27" t="s">
        <v>46</v>
      </c>
    </row>
    <row r="12811" customFormat="false" ht="13.5" hidden="false" customHeight="true" outlineLevel="0" collapsed="false">
      <c r="A12811" s="31" t="s">
        <v>18205</v>
      </c>
      <c r="B12811" s="27" t="s">
        <v>40</v>
      </c>
      <c r="C12811" s="0" t="s">
        <v>17900</v>
      </c>
      <c r="D12811" s="27" t="s">
        <v>18206</v>
      </c>
    </row>
    <row r="12812" customFormat="false" ht="13.5" hidden="false" customHeight="true" outlineLevel="0" collapsed="false">
      <c r="A12812" s="31" t="s">
        <v>18203</v>
      </c>
      <c r="C12812" s="0" t="s">
        <v>17900</v>
      </c>
      <c r="D12812" s="27" t="s">
        <v>44</v>
      </c>
    </row>
    <row r="12813" customFormat="false" ht="13.5" hidden="false" customHeight="true" outlineLevel="0" collapsed="false">
      <c r="A12813" s="31" t="s">
        <v>18204</v>
      </c>
      <c r="C12813" s="0" t="s">
        <v>17900</v>
      </c>
      <c r="D12813" s="27" t="s">
        <v>46</v>
      </c>
    </row>
    <row r="12814" customFormat="false" ht="13.5" hidden="false" customHeight="true" outlineLevel="0" collapsed="false">
      <c r="A12814" s="31" t="s">
        <v>18207</v>
      </c>
      <c r="B12814" s="27" t="s">
        <v>40</v>
      </c>
      <c r="C12814" s="0" t="s">
        <v>17900</v>
      </c>
      <c r="D12814" s="27" t="s">
        <v>18208</v>
      </c>
    </row>
    <row r="12815" customFormat="false" ht="13.5" hidden="false" customHeight="true" outlineLevel="0" collapsed="false">
      <c r="A12815" s="31" t="s">
        <v>18209</v>
      </c>
      <c r="C12815" s="0" t="s">
        <v>17900</v>
      </c>
      <c r="D12815" s="27" t="s">
        <v>44</v>
      </c>
    </row>
    <row r="12816" customFormat="false" ht="13.5" hidden="false" customHeight="true" outlineLevel="0" collapsed="false">
      <c r="A12816" s="31" t="s">
        <v>18210</v>
      </c>
      <c r="C12816" s="0" t="s">
        <v>17900</v>
      </c>
      <c r="D12816" s="27" t="s">
        <v>46</v>
      </c>
    </row>
    <row r="12817" customFormat="false" ht="13.5" hidden="false" customHeight="true" outlineLevel="0" collapsed="false">
      <c r="A12817" s="31" t="s">
        <v>18211</v>
      </c>
      <c r="B12817" s="27" t="s">
        <v>40</v>
      </c>
      <c r="C12817" s="0" t="s">
        <v>17900</v>
      </c>
      <c r="D12817" s="27" t="s">
        <v>18212</v>
      </c>
    </row>
    <row r="12818" customFormat="false" ht="13.5" hidden="false" customHeight="true" outlineLevel="0" collapsed="false">
      <c r="A12818" s="31" t="s">
        <v>18213</v>
      </c>
      <c r="C12818" s="0" t="s">
        <v>17900</v>
      </c>
      <c r="D12818" s="27" t="s">
        <v>44</v>
      </c>
    </row>
    <row r="12819" customFormat="false" ht="13.5" hidden="false" customHeight="true" outlineLevel="0" collapsed="false">
      <c r="A12819" s="31" t="s">
        <v>18214</v>
      </c>
      <c r="C12819" s="0" t="s">
        <v>17900</v>
      </c>
      <c r="D12819" s="27" t="s">
        <v>46</v>
      </c>
    </row>
    <row r="12820" customFormat="false" ht="13.5" hidden="false" customHeight="true" outlineLevel="0" collapsed="false">
      <c r="A12820" s="31" t="s">
        <v>18215</v>
      </c>
      <c r="C12820" s="0" t="s">
        <v>17900</v>
      </c>
      <c r="D12820" s="27" t="s">
        <v>18216</v>
      </c>
    </row>
    <row r="12821" customFormat="false" ht="13.5" hidden="false" customHeight="true" outlineLevel="0" collapsed="false">
      <c r="A12821" s="31" t="s">
        <v>18217</v>
      </c>
      <c r="B12821" s="27" t="s">
        <v>40</v>
      </c>
      <c r="C12821" s="0" t="s">
        <v>17900</v>
      </c>
      <c r="D12821" s="27" t="s">
        <v>18218</v>
      </c>
    </row>
    <row r="12822" customFormat="false" ht="13.5" hidden="false" customHeight="true" outlineLevel="0" collapsed="false">
      <c r="A12822" s="31" t="s">
        <v>18199</v>
      </c>
      <c r="C12822" s="0" t="s">
        <v>17900</v>
      </c>
      <c r="D12822" s="27" t="s">
        <v>44</v>
      </c>
    </row>
    <row r="12823" customFormat="false" ht="13.5" hidden="false" customHeight="true" outlineLevel="0" collapsed="false">
      <c r="A12823" s="31" t="s">
        <v>18200</v>
      </c>
      <c r="C12823" s="0" t="s">
        <v>17900</v>
      </c>
      <c r="D12823" s="27" t="s">
        <v>46</v>
      </c>
    </row>
    <row r="12824" customFormat="false" ht="13.5" hidden="false" customHeight="true" outlineLevel="0" collapsed="false">
      <c r="A12824" s="31" t="s">
        <v>18219</v>
      </c>
      <c r="B12824" s="27" t="s">
        <v>40</v>
      </c>
      <c r="C12824" s="0" t="s">
        <v>17900</v>
      </c>
      <c r="D12824" s="27" t="s">
        <v>18220</v>
      </c>
    </row>
    <row r="12825" customFormat="false" ht="13.5" hidden="false" customHeight="true" outlineLevel="0" collapsed="false">
      <c r="A12825" s="31" t="s">
        <v>18221</v>
      </c>
      <c r="C12825" s="0" t="s">
        <v>17900</v>
      </c>
      <c r="D12825" s="27" t="s">
        <v>44</v>
      </c>
    </row>
    <row r="12826" customFormat="false" ht="13.5" hidden="false" customHeight="true" outlineLevel="0" collapsed="false">
      <c r="A12826" s="31" t="s">
        <v>18222</v>
      </c>
      <c r="C12826" s="0" t="s">
        <v>17900</v>
      </c>
      <c r="D12826" s="27" t="s">
        <v>46</v>
      </c>
    </row>
    <row r="12827" customFormat="false" ht="13.5" hidden="false" customHeight="true" outlineLevel="0" collapsed="false">
      <c r="A12827" s="31" t="s">
        <v>18223</v>
      </c>
      <c r="C12827" s="0" t="s">
        <v>17900</v>
      </c>
      <c r="D12827" s="27" t="s">
        <v>18224</v>
      </c>
    </row>
    <row r="12828" customFormat="false" ht="13.5" hidden="false" customHeight="true" outlineLevel="0" collapsed="false">
      <c r="A12828" s="31" t="s">
        <v>18225</v>
      </c>
      <c r="B12828" s="27" t="s">
        <v>40</v>
      </c>
      <c r="C12828" s="0" t="s">
        <v>17900</v>
      </c>
      <c r="D12828" s="27" t="s">
        <v>18226</v>
      </c>
    </row>
    <row r="12829" customFormat="false" ht="13.5" hidden="false" customHeight="true" outlineLevel="0" collapsed="false">
      <c r="A12829" s="31" t="s">
        <v>18221</v>
      </c>
      <c r="C12829" s="0" t="s">
        <v>17900</v>
      </c>
      <c r="D12829" s="27" t="s">
        <v>44</v>
      </c>
    </row>
    <row r="12830" customFormat="false" ht="13.5" hidden="false" customHeight="true" outlineLevel="0" collapsed="false">
      <c r="A12830" s="31" t="s">
        <v>18222</v>
      </c>
      <c r="C12830" s="0" t="s">
        <v>17900</v>
      </c>
      <c r="D12830" s="27" t="s">
        <v>46</v>
      </c>
    </row>
    <row r="12831" customFormat="false" ht="13.5" hidden="false" customHeight="true" outlineLevel="0" collapsed="false">
      <c r="A12831" s="31" t="s">
        <v>18227</v>
      </c>
      <c r="B12831" s="27" t="s">
        <v>40</v>
      </c>
      <c r="C12831" s="0" t="s">
        <v>17900</v>
      </c>
      <c r="D12831" s="27" t="s">
        <v>18228</v>
      </c>
    </row>
    <row r="12832" customFormat="false" ht="13.5" hidden="false" customHeight="true" outlineLevel="0" collapsed="false">
      <c r="A12832" s="31" t="s">
        <v>18229</v>
      </c>
      <c r="C12832" s="0" t="s">
        <v>17900</v>
      </c>
      <c r="D12832" s="27" t="s">
        <v>44</v>
      </c>
    </row>
    <row r="12833" customFormat="false" ht="13.5" hidden="false" customHeight="true" outlineLevel="0" collapsed="false">
      <c r="A12833" s="31" t="s">
        <v>18230</v>
      </c>
      <c r="C12833" s="0" t="s">
        <v>17900</v>
      </c>
      <c r="D12833" s="27" t="s">
        <v>46</v>
      </c>
    </row>
    <row r="12834" customFormat="false" ht="13.5" hidden="false" customHeight="true" outlineLevel="0" collapsed="false">
      <c r="A12834" s="31" t="s">
        <v>18231</v>
      </c>
      <c r="B12834" s="27" t="s">
        <v>40</v>
      </c>
      <c r="C12834" s="0" t="s">
        <v>17900</v>
      </c>
      <c r="D12834" s="27" t="s">
        <v>18232</v>
      </c>
    </row>
    <row r="12835" customFormat="false" ht="13.5" hidden="false" customHeight="true" outlineLevel="0" collapsed="false">
      <c r="A12835" s="31" t="s">
        <v>18233</v>
      </c>
      <c r="C12835" s="0" t="s">
        <v>17900</v>
      </c>
      <c r="D12835" s="27" t="s">
        <v>44</v>
      </c>
    </row>
    <row r="12836" customFormat="false" ht="13.5" hidden="false" customHeight="true" outlineLevel="0" collapsed="false">
      <c r="A12836" s="31" t="s">
        <v>18234</v>
      </c>
      <c r="C12836" s="0" t="s">
        <v>17900</v>
      </c>
      <c r="D12836" s="27" t="s">
        <v>46</v>
      </c>
    </row>
    <row r="12837" customFormat="false" ht="13.5" hidden="false" customHeight="true" outlineLevel="0" collapsed="false">
      <c r="A12837" s="31" t="s">
        <v>18235</v>
      </c>
      <c r="C12837" s="0" t="s">
        <v>17900</v>
      </c>
      <c r="D12837" s="27" t="s">
        <v>18236</v>
      </c>
    </row>
    <row r="12838" customFormat="false" ht="13.5" hidden="false" customHeight="true" outlineLevel="0" collapsed="false">
      <c r="A12838" s="31" t="s">
        <v>18237</v>
      </c>
      <c r="B12838" s="27" t="s">
        <v>40</v>
      </c>
      <c r="C12838" s="0" t="s">
        <v>17900</v>
      </c>
      <c r="D12838" s="27" t="s">
        <v>18238</v>
      </c>
    </row>
    <row r="12839" customFormat="false" ht="13.5" hidden="false" customHeight="true" outlineLevel="0" collapsed="false">
      <c r="A12839" s="31" t="s">
        <v>18239</v>
      </c>
      <c r="C12839" s="0" t="s">
        <v>17900</v>
      </c>
      <c r="D12839" s="27" t="s">
        <v>44</v>
      </c>
    </row>
    <row r="12840" customFormat="false" ht="13.5" hidden="false" customHeight="true" outlineLevel="0" collapsed="false">
      <c r="A12840" s="31" t="s">
        <v>18240</v>
      </c>
      <c r="C12840" s="0" t="s">
        <v>17900</v>
      </c>
      <c r="D12840" s="27" t="s">
        <v>46</v>
      </c>
    </row>
    <row r="12841" customFormat="false" ht="13.5" hidden="false" customHeight="true" outlineLevel="0" collapsed="false">
      <c r="A12841" s="31" t="s">
        <v>18241</v>
      </c>
      <c r="B12841" s="27" t="s">
        <v>40</v>
      </c>
      <c r="C12841" s="0" t="s">
        <v>17900</v>
      </c>
      <c r="D12841" s="27" t="s">
        <v>18242</v>
      </c>
    </row>
    <row r="12842" customFormat="false" ht="13.5" hidden="false" customHeight="true" outlineLevel="0" collapsed="false">
      <c r="A12842" s="31" t="s">
        <v>18243</v>
      </c>
      <c r="C12842" s="0" t="s">
        <v>17900</v>
      </c>
      <c r="D12842" s="27" t="s">
        <v>44</v>
      </c>
    </row>
    <row r="12843" customFormat="false" ht="13.5" hidden="false" customHeight="true" outlineLevel="0" collapsed="false">
      <c r="A12843" s="31" t="s">
        <v>18244</v>
      </c>
      <c r="C12843" s="0" t="s">
        <v>17900</v>
      </c>
      <c r="D12843" s="27" t="s">
        <v>46</v>
      </c>
    </row>
    <row r="12844" customFormat="false" ht="13.5" hidden="false" customHeight="true" outlineLevel="0" collapsed="false">
      <c r="A12844" s="31" t="s">
        <v>18245</v>
      </c>
      <c r="C12844" s="0" t="s">
        <v>17900</v>
      </c>
      <c r="D12844" s="27" t="s">
        <v>18246</v>
      </c>
    </row>
    <row r="12845" customFormat="false" ht="13.5" hidden="false" customHeight="true" outlineLevel="0" collapsed="false">
      <c r="A12845" s="31" t="s">
        <v>18247</v>
      </c>
      <c r="B12845" s="27" t="s">
        <v>40</v>
      </c>
      <c r="C12845" s="0" t="s">
        <v>17900</v>
      </c>
      <c r="D12845" s="27" t="s">
        <v>18248</v>
      </c>
    </row>
    <row r="12846" customFormat="false" ht="13.5" hidden="false" customHeight="true" outlineLevel="0" collapsed="false">
      <c r="A12846" s="31" t="s">
        <v>18249</v>
      </c>
      <c r="C12846" s="0" t="s">
        <v>17900</v>
      </c>
      <c r="D12846" s="27" t="s">
        <v>44</v>
      </c>
    </row>
    <row r="12847" customFormat="false" ht="13.5" hidden="false" customHeight="true" outlineLevel="0" collapsed="false">
      <c r="A12847" s="31" t="s">
        <v>18250</v>
      </c>
      <c r="C12847" s="0" t="s">
        <v>17900</v>
      </c>
      <c r="D12847" s="27" t="s">
        <v>46</v>
      </c>
    </row>
    <row r="12848" customFormat="false" ht="13.5" hidden="false" customHeight="true" outlineLevel="0" collapsed="false">
      <c r="A12848" s="31" t="s">
        <v>18251</v>
      </c>
      <c r="C12848" s="0" t="s">
        <v>17900</v>
      </c>
      <c r="D12848" s="27" t="s">
        <v>18252</v>
      </c>
    </row>
    <row r="12849" customFormat="false" ht="13.5" hidden="false" customHeight="true" outlineLevel="0" collapsed="false">
      <c r="A12849" s="31" t="s">
        <v>18253</v>
      </c>
      <c r="B12849" s="27" t="s">
        <v>40</v>
      </c>
      <c r="C12849" s="0" t="s">
        <v>17900</v>
      </c>
      <c r="D12849" s="27" t="s">
        <v>18254</v>
      </c>
    </row>
    <row r="12850" customFormat="false" ht="13.5" hidden="false" customHeight="true" outlineLevel="0" collapsed="false">
      <c r="A12850" s="31" t="s">
        <v>18255</v>
      </c>
      <c r="C12850" s="0" t="s">
        <v>17900</v>
      </c>
      <c r="D12850" s="27" t="s">
        <v>44</v>
      </c>
    </row>
    <row r="12851" customFormat="false" ht="13.5" hidden="false" customHeight="true" outlineLevel="0" collapsed="false">
      <c r="A12851" s="31" t="s">
        <v>18256</v>
      </c>
      <c r="C12851" s="0" t="s">
        <v>17900</v>
      </c>
      <c r="D12851" s="27" t="s">
        <v>46</v>
      </c>
    </row>
    <row r="12852" customFormat="false" ht="13.5" hidden="false" customHeight="true" outlineLevel="0" collapsed="false">
      <c r="A12852" s="31" t="s">
        <v>18257</v>
      </c>
      <c r="C12852" s="0" t="s">
        <v>17900</v>
      </c>
      <c r="D12852" s="27" t="s">
        <v>18258</v>
      </c>
    </row>
    <row r="12853" customFormat="false" ht="13.5" hidden="false" customHeight="true" outlineLevel="0" collapsed="false">
      <c r="A12853" s="31" t="s">
        <v>18259</v>
      </c>
      <c r="B12853" s="27" t="s">
        <v>40</v>
      </c>
      <c r="C12853" s="0" t="s">
        <v>17900</v>
      </c>
      <c r="D12853" s="27" t="s">
        <v>18260</v>
      </c>
    </row>
    <row r="12854" customFormat="false" ht="13.5" hidden="false" customHeight="true" outlineLevel="0" collapsed="false">
      <c r="A12854" s="31" t="s">
        <v>18255</v>
      </c>
      <c r="C12854" s="0" t="s">
        <v>17900</v>
      </c>
      <c r="D12854" s="27" t="s">
        <v>44</v>
      </c>
    </row>
    <row r="12855" customFormat="false" ht="13.5" hidden="false" customHeight="true" outlineLevel="0" collapsed="false">
      <c r="A12855" s="31" t="s">
        <v>18256</v>
      </c>
      <c r="C12855" s="0" t="s">
        <v>17900</v>
      </c>
      <c r="D12855" s="27" t="s">
        <v>46</v>
      </c>
    </row>
    <row r="12856" customFormat="false" ht="13.5" hidden="false" customHeight="true" outlineLevel="0" collapsed="false">
      <c r="A12856" s="31" t="s">
        <v>18261</v>
      </c>
      <c r="B12856" s="27" t="s">
        <v>40</v>
      </c>
      <c r="C12856" s="0" t="s">
        <v>17900</v>
      </c>
      <c r="D12856" s="27" t="s">
        <v>18262</v>
      </c>
      <c r="E12856" s="27" t="s">
        <v>56</v>
      </c>
    </row>
    <row r="12857" customFormat="false" ht="13.5" hidden="false" customHeight="true" outlineLevel="0" collapsed="false">
      <c r="A12857" s="31" t="s">
        <v>18263</v>
      </c>
      <c r="C12857" s="0" t="s">
        <v>17900</v>
      </c>
      <c r="D12857" s="27" t="s">
        <v>44</v>
      </c>
      <c r="E12857" s="27" t="s">
        <v>56</v>
      </c>
    </row>
    <row r="12858" customFormat="false" ht="13.5" hidden="false" customHeight="true" outlineLevel="0" collapsed="false">
      <c r="A12858" s="31" t="s">
        <v>18264</v>
      </c>
      <c r="C12858" s="0" t="s">
        <v>17900</v>
      </c>
      <c r="D12858" s="27" t="s">
        <v>46</v>
      </c>
      <c r="E12858" s="27" t="s">
        <v>56</v>
      </c>
    </row>
    <row r="12859" customFormat="false" ht="13.5" hidden="false" customHeight="true" outlineLevel="0" collapsed="false">
      <c r="A12859" s="31" t="s">
        <v>18265</v>
      </c>
      <c r="C12859" s="0" t="s">
        <v>17900</v>
      </c>
      <c r="D12859" s="27" t="s">
        <v>14450</v>
      </c>
    </row>
    <row r="12860" customFormat="false" ht="13.5" hidden="false" customHeight="true" outlineLevel="0" collapsed="false">
      <c r="A12860" s="31" t="s">
        <v>18266</v>
      </c>
      <c r="C12860" s="0" t="s">
        <v>17900</v>
      </c>
      <c r="D12860" s="27" t="s">
        <v>18267</v>
      </c>
    </row>
    <row r="12861" customFormat="false" ht="13.5" hidden="false" customHeight="true" outlineLevel="0" collapsed="false">
      <c r="A12861" s="31" t="s">
        <v>18268</v>
      </c>
      <c r="C12861" s="0" t="s">
        <v>17900</v>
      </c>
      <c r="D12861" s="27" t="s">
        <v>18269</v>
      </c>
    </row>
    <row r="12862" customFormat="false" ht="13.5" hidden="false" customHeight="true" outlineLevel="0" collapsed="false">
      <c r="A12862" s="31" t="s">
        <v>18270</v>
      </c>
      <c r="C12862" s="0" t="s">
        <v>17900</v>
      </c>
      <c r="D12862" s="27" t="s">
        <v>18271</v>
      </c>
    </row>
    <row r="12863" customFormat="false" ht="13.5" hidden="false" customHeight="true" outlineLevel="0" collapsed="false">
      <c r="A12863" s="31" t="s">
        <v>18272</v>
      </c>
      <c r="B12863" s="27" t="s">
        <v>40</v>
      </c>
      <c r="C12863" s="0" t="s">
        <v>17900</v>
      </c>
      <c r="D12863" s="27" t="s">
        <v>18273</v>
      </c>
    </row>
    <row r="12864" customFormat="false" ht="13.5" hidden="false" customHeight="true" outlineLevel="0" collapsed="false">
      <c r="A12864" s="31" t="s">
        <v>18274</v>
      </c>
      <c r="C12864" s="0" t="s">
        <v>17900</v>
      </c>
      <c r="D12864" s="27" t="s">
        <v>44</v>
      </c>
    </row>
    <row r="12865" customFormat="false" ht="13.5" hidden="false" customHeight="true" outlineLevel="0" collapsed="false">
      <c r="A12865" s="31" t="s">
        <v>18275</v>
      </c>
      <c r="C12865" s="0" t="s">
        <v>17900</v>
      </c>
      <c r="D12865" s="27" t="s">
        <v>46</v>
      </c>
    </row>
    <row r="12866" customFormat="false" ht="13.5" hidden="false" customHeight="true" outlineLevel="0" collapsed="false">
      <c r="A12866" s="31" t="s">
        <v>18276</v>
      </c>
      <c r="C12866" s="0" t="s">
        <v>17900</v>
      </c>
      <c r="D12866" s="27" t="s">
        <v>18277</v>
      </c>
    </row>
    <row r="12867" customFormat="false" ht="13.5" hidden="false" customHeight="true" outlineLevel="0" collapsed="false">
      <c r="A12867" s="31" t="s">
        <v>18278</v>
      </c>
      <c r="B12867" s="27" t="s">
        <v>40</v>
      </c>
      <c r="C12867" s="0" t="s">
        <v>17900</v>
      </c>
      <c r="D12867" s="27" t="s">
        <v>18279</v>
      </c>
    </row>
    <row r="12868" customFormat="false" ht="13.5" hidden="false" customHeight="true" outlineLevel="0" collapsed="false">
      <c r="A12868" s="31" t="s">
        <v>18280</v>
      </c>
      <c r="C12868" s="0" t="s">
        <v>17900</v>
      </c>
      <c r="D12868" s="27" t="s">
        <v>44</v>
      </c>
    </row>
    <row r="12869" customFormat="false" ht="13.5" hidden="false" customHeight="true" outlineLevel="0" collapsed="false">
      <c r="A12869" s="31" t="s">
        <v>18281</v>
      </c>
      <c r="C12869" s="0" t="s">
        <v>17900</v>
      </c>
      <c r="D12869" s="27" t="s">
        <v>46</v>
      </c>
    </row>
    <row r="12870" customFormat="false" ht="13.5" hidden="false" customHeight="true" outlineLevel="0" collapsed="false">
      <c r="A12870" s="31" t="s">
        <v>18282</v>
      </c>
      <c r="B12870" s="27" t="s">
        <v>40</v>
      </c>
      <c r="C12870" s="0" t="s">
        <v>17900</v>
      </c>
      <c r="D12870" s="27" t="s">
        <v>18283</v>
      </c>
    </row>
    <row r="12871" customFormat="false" ht="13.5" hidden="false" customHeight="true" outlineLevel="0" collapsed="false">
      <c r="A12871" s="31" t="s">
        <v>18263</v>
      </c>
      <c r="C12871" s="0" t="s">
        <v>17900</v>
      </c>
      <c r="D12871" s="27" t="s">
        <v>44</v>
      </c>
    </row>
    <row r="12872" customFormat="false" ht="13.5" hidden="false" customHeight="true" outlineLevel="0" collapsed="false">
      <c r="A12872" s="31" t="s">
        <v>18264</v>
      </c>
      <c r="C12872" s="0" t="s">
        <v>17900</v>
      </c>
      <c r="D12872" s="27" t="s">
        <v>46</v>
      </c>
    </row>
    <row r="12873" customFormat="false" ht="13.5" hidden="false" customHeight="true" outlineLevel="0" collapsed="false">
      <c r="A12873" s="31" t="s">
        <v>18284</v>
      </c>
      <c r="B12873" s="27" t="s">
        <v>40</v>
      </c>
      <c r="C12873" s="0" t="s">
        <v>17900</v>
      </c>
      <c r="D12873" s="27" t="s">
        <v>18285</v>
      </c>
    </row>
    <row r="12874" customFormat="false" ht="13.5" hidden="false" customHeight="true" outlineLevel="0" collapsed="false">
      <c r="A12874" s="31" t="s">
        <v>18286</v>
      </c>
      <c r="C12874" s="0" t="s">
        <v>17900</v>
      </c>
      <c r="D12874" s="27" t="s">
        <v>44</v>
      </c>
    </row>
    <row r="12875" customFormat="false" ht="13.5" hidden="false" customHeight="true" outlineLevel="0" collapsed="false">
      <c r="A12875" s="31" t="s">
        <v>18287</v>
      </c>
      <c r="C12875" s="0" t="s">
        <v>17900</v>
      </c>
      <c r="D12875" s="27" t="s">
        <v>46</v>
      </c>
    </row>
    <row r="12876" customFormat="false" ht="13.5" hidden="false" customHeight="true" outlineLevel="0" collapsed="false">
      <c r="A12876" s="31" t="s">
        <v>18288</v>
      </c>
      <c r="B12876" s="27" t="s">
        <v>40</v>
      </c>
      <c r="C12876" s="0" t="s">
        <v>17900</v>
      </c>
      <c r="D12876" s="27" t="s">
        <v>18289</v>
      </c>
    </row>
    <row r="12877" customFormat="false" ht="13.5" hidden="false" customHeight="true" outlineLevel="0" collapsed="false">
      <c r="A12877" s="31" t="s">
        <v>18290</v>
      </c>
      <c r="C12877" s="0" t="s">
        <v>17900</v>
      </c>
      <c r="D12877" s="27" t="s">
        <v>44</v>
      </c>
    </row>
    <row r="12878" customFormat="false" ht="13.5" hidden="false" customHeight="true" outlineLevel="0" collapsed="false">
      <c r="A12878" s="31" t="s">
        <v>18291</v>
      </c>
      <c r="C12878" s="0" t="s">
        <v>17900</v>
      </c>
      <c r="D12878" s="27" t="s">
        <v>46</v>
      </c>
    </row>
    <row r="12879" customFormat="false" ht="13.5" hidden="false" customHeight="true" outlineLevel="0" collapsed="false">
      <c r="A12879" s="31" t="s">
        <v>18292</v>
      </c>
      <c r="B12879" s="27" t="s">
        <v>40</v>
      </c>
      <c r="C12879" s="0" t="s">
        <v>17900</v>
      </c>
      <c r="D12879" s="27" t="s">
        <v>18293</v>
      </c>
    </row>
    <row r="12880" customFormat="false" ht="13.5" hidden="false" customHeight="true" outlineLevel="0" collapsed="false">
      <c r="A12880" s="31" t="s">
        <v>18249</v>
      </c>
      <c r="C12880" s="0" t="s">
        <v>17900</v>
      </c>
      <c r="D12880" s="27" t="s">
        <v>44</v>
      </c>
    </row>
    <row r="12881" customFormat="false" ht="13.5" hidden="false" customHeight="true" outlineLevel="0" collapsed="false">
      <c r="A12881" s="31" t="s">
        <v>18250</v>
      </c>
      <c r="C12881" s="0" t="s">
        <v>17900</v>
      </c>
      <c r="D12881" s="27" t="s">
        <v>46</v>
      </c>
    </row>
    <row r="12882" customFormat="false" ht="13.5" hidden="false" customHeight="true" outlineLevel="0" collapsed="false">
      <c r="A12882" s="31" t="s">
        <v>18294</v>
      </c>
      <c r="B12882" s="27" t="s">
        <v>40</v>
      </c>
      <c r="C12882" s="0" t="s">
        <v>17900</v>
      </c>
      <c r="D12882" s="27" t="s">
        <v>18295</v>
      </c>
    </row>
    <row r="12883" customFormat="false" ht="13.5" hidden="false" customHeight="true" outlineLevel="0" collapsed="false">
      <c r="A12883" s="31" t="s">
        <v>18243</v>
      </c>
      <c r="C12883" s="0" t="s">
        <v>17900</v>
      </c>
      <c r="D12883" s="27" t="s">
        <v>44</v>
      </c>
    </row>
    <row r="12884" customFormat="false" ht="13.5" hidden="false" customHeight="true" outlineLevel="0" collapsed="false">
      <c r="A12884" s="31" t="s">
        <v>18244</v>
      </c>
      <c r="C12884" s="0" t="s">
        <v>17900</v>
      </c>
      <c r="D12884" s="27" t="s">
        <v>46</v>
      </c>
    </row>
    <row r="12885" customFormat="false" ht="13.5" hidden="false" customHeight="true" outlineLevel="0" collapsed="false">
      <c r="A12885" s="31" t="s">
        <v>18296</v>
      </c>
      <c r="B12885" s="27" t="s">
        <v>40</v>
      </c>
      <c r="C12885" s="0" t="s">
        <v>17900</v>
      </c>
      <c r="D12885" s="27" t="s">
        <v>18297</v>
      </c>
    </row>
    <row r="12886" customFormat="false" ht="13.5" hidden="false" customHeight="true" outlineLevel="0" collapsed="false">
      <c r="A12886" s="31" t="s">
        <v>18243</v>
      </c>
      <c r="C12886" s="0" t="s">
        <v>17900</v>
      </c>
      <c r="D12886" s="27" t="s">
        <v>44</v>
      </c>
    </row>
    <row r="12887" customFormat="false" ht="13.5" hidden="false" customHeight="true" outlineLevel="0" collapsed="false">
      <c r="A12887" s="31" t="s">
        <v>18244</v>
      </c>
      <c r="C12887" s="0" t="s">
        <v>17900</v>
      </c>
      <c r="D12887" s="27" t="s">
        <v>46</v>
      </c>
    </row>
    <row r="12888" customFormat="false" ht="13.5" hidden="false" customHeight="true" outlineLevel="0" collapsed="false">
      <c r="A12888" s="31" t="s">
        <v>18298</v>
      </c>
      <c r="B12888" s="27" t="s">
        <v>40</v>
      </c>
      <c r="C12888" s="0" t="s">
        <v>18299</v>
      </c>
      <c r="D12888" s="27" t="s">
        <v>18300</v>
      </c>
    </row>
    <row r="12889" customFormat="false" ht="13.5" hidden="false" customHeight="true" outlineLevel="0" collapsed="false">
      <c r="A12889" s="31" t="s">
        <v>18301</v>
      </c>
      <c r="C12889" s="0" t="s">
        <v>18299</v>
      </c>
      <c r="D12889" s="27" t="s">
        <v>44</v>
      </c>
    </row>
    <row r="12890" customFormat="false" ht="13.5" hidden="false" customHeight="true" outlineLevel="0" collapsed="false">
      <c r="A12890" s="31" t="s">
        <v>18302</v>
      </c>
      <c r="C12890" s="0" t="s">
        <v>18299</v>
      </c>
      <c r="D12890" s="27" t="s">
        <v>46</v>
      </c>
    </row>
    <row r="12891" customFormat="false" ht="13.5" hidden="false" customHeight="true" outlineLevel="0" collapsed="false">
      <c r="A12891" s="31" t="s">
        <v>18303</v>
      </c>
      <c r="C12891" s="0" t="s">
        <v>18299</v>
      </c>
      <c r="D12891" s="27" t="s">
        <v>18304</v>
      </c>
    </row>
    <row r="12892" customFormat="false" ht="13.5" hidden="false" customHeight="true" outlineLevel="0" collapsed="false">
      <c r="A12892" s="31" t="s">
        <v>18305</v>
      </c>
      <c r="C12892" s="0" t="s">
        <v>18299</v>
      </c>
      <c r="D12892" s="27" t="s">
        <v>18306</v>
      </c>
    </row>
    <row r="12893" customFormat="false" ht="13.5" hidden="false" customHeight="true" outlineLevel="0" collapsed="false">
      <c r="A12893" s="31" t="s">
        <v>18307</v>
      </c>
      <c r="C12893" s="0" t="s">
        <v>18299</v>
      </c>
      <c r="D12893" s="27" t="s">
        <v>18308</v>
      </c>
    </row>
    <row r="12894" customFormat="false" ht="13.5" hidden="false" customHeight="true" outlineLevel="0" collapsed="false">
      <c r="A12894" s="31" t="s">
        <v>18309</v>
      </c>
      <c r="C12894" s="0" t="s">
        <v>18299</v>
      </c>
      <c r="D12894" s="27" t="s">
        <v>18310</v>
      </c>
    </row>
    <row r="12895" customFormat="false" ht="13.5" hidden="false" customHeight="true" outlineLevel="0" collapsed="false">
      <c r="A12895" s="31" t="s">
        <v>18311</v>
      </c>
      <c r="B12895" s="27" t="s">
        <v>40</v>
      </c>
      <c r="C12895" s="0" t="s">
        <v>18299</v>
      </c>
      <c r="D12895" s="27" t="s">
        <v>18312</v>
      </c>
    </row>
    <row r="12896" customFormat="false" ht="13.5" hidden="false" customHeight="true" outlineLevel="0" collapsed="false">
      <c r="A12896" s="31" t="s">
        <v>18313</v>
      </c>
      <c r="C12896" s="0" t="s">
        <v>18299</v>
      </c>
      <c r="D12896" s="27" t="s">
        <v>44</v>
      </c>
    </row>
    <row r="12897" customFormat="false" ht="13.5" hidden="false" customHeight="true" outlineLevel="0" collapsed="false">
      <c r="A12897" s="31" t="s">
        <v>18314</v>
      </c>
      <c r="C12897" s="0" t="s">
        <v>18299</v>
      </c>
      <c r="D12897" s="27" t="s">
        <v>46</v>
      </c>
    </row>
    <row r="12898" customFormat="false" ht="13.5" hidden="false" customHeight="true" outlineLevel="0" collapsed="false">
      <c r="A12898" s="31" t="s">
        <v>18315</v>
      </c>
      <c r="B12898" s="27" t="s">
        <v>40</v>
      </c>
      <c r="C12898" s="0" t="s">
        <v>18299</v>
      </c>
      <c r="D12898" s="27" t="s">
        <v>18316</v>
      </c>
    </row>
    <row r="12899" customFormat="false" ht="13.5" hidden="false" customHeight="true" outlineLevel="0" collapsed="false">
      <c r="A12899" s="31" t="s">
        <v>18317</v>
      </c>
      <c r="C12899" s="0" t="s">
        <v>18299</v>
      </c>
      <c r="D12899" s="27" t="s">
        <v>44</v>
      </c>
    </row>
    <row r="12900" customFormat="false" ht="13.5" hidden="false" customHeight="true" outlineLevel="0" collapsed="false">
      <c r="A12900" s="31" t="s">
        <v>18318</v>
      </c>
      <c r="C12900" s="0" t="s">
        <v>18299</v>
      </c>
      <c r="D12900" s="27" t="s">
        <v>46</v>
      </c>
    </row>
    <row r="12901" customFormat="false" ht="13.5" hidden="false" customHeight="true" outlineLevel="0" collapsed="false">
      <c r="A12901" s="31" t="s">
        <v>18319</v>
      </c>
      <c r="B12901" s="27" t="s">
        <v>40</v>
      </c>
      <c r="C12901" s="0" t="s">
        <v>18299</v>
      </c>
      <c r="D12901" s="27" t="s">
        <v>18320</v>
      </c>
    </row>
    <row r="12902" customFormat="false" ht="13.5" hidden="false" customHeight="true" outlineLevel="0" collapsed="false">
      <c r="A12902" s="31" t="s">
        <v>18321</v>
      </c>
      <c r="C12902" s="0" t="s">
        <v>18299</v>
      </c>
      <c r="D12902" s="27" t="s">
        <v>44</v>
      </c>
    </row>
    <row r="12903" customFormat="false" ht="13.5" hidden="false" customHeight="true" outlineLevel="0" collapsed="false">
      <c r="A12903" s="31" t="s">
        <v>18322</v>
      </c>
      <c r="C12903" s="0" t="s">
        <v>18299</v>
      </c>
      <c r="D12903" s="27" t="s">
        <v>46</v>
      </c>
    </row>
    <row r="12904" customFormat="false" ht="13.5" hidden="false" customHeight="true" outlineLevel="0" collapsed="false">
      <c r="A12904" s="31" t="s">
        <v>18323</v>
      </c>
      <c r="B12904" s="27" t="s">
        <v>40</v>
      </c>
      <c r="C12904" s="0" t="s">
        <v>18299</v>
      </c>
      <c r="D12904" s="27" t="s">
        <v>18324</v>
      </c>
    </row>
    <row r="12905" customFormat="false" ht="13.5" hidden="false" customHeight="true" outlineLevel="0" collapsed="false">
      <c r="A12905" s="31" t="s">
        <v>18325</v>
      </c>
      <c r="C12905" s="0" t="s">
        <v>18299</v>
      </c>
      <c r="D12905" s="27" t="s">
        <v>44</v>
      </c>
    </row>
    <row r="12906" customFormat="false" ht="13.5" hidden="false" customHeight="true" outlineLevel="0" collapsed="false">
      <c r="A12906" s="31" t="s">
        <v>18326</v>
      </c>
      <c r="C12906" s="0" t="s">
        <v>18299</v>
      </c>
      <c r="D12906" s="27" t="s">
        <v>46</v>
      </c>
    </row>
    <row r="12907" customFormat="false" ht="13.5" hidden="false" customHeight="true" outlineLevel="0" collapsed="false">
      <c r="A12907" s="31" t="s">
        <v>18327</v>
      </c>
      <c r="B12907" s="27" t="s">
        <v>40</v>
      </c>
      <c r="C12907" s="0" t="s">
        <v>18299</v>
      </c>
      <c r="D12907" s="27" t="s">
        <v>18328</v>
      </c>
    </row>
    <row r="12908" customFormat="false" ht="13.5" hidden="false" customHeight="true" outlineLevel="0" collapsed="false">
      <c r="A12908" s="31" t="s">
        <v>18313</v>
      </c>
      <c r="C12908" s="0" t="s">
        <v>18299</v>
      </c>
      <c r="D12908" s="27" t="s">
        <v>44</v>
      </c>
    </row>
    <row r="12909" customFormat="false" ht="13.5" hidden="false" customHeight="true" outlineLevel="0" collapsed="false">
      <c r="A12909" s="31" t="s">
        <v>18314</v>
      </c>
      <c r="C12909" s="0" t="s">
        <v>18299</v>
      </c>
      <c r="D12909" s="27" t="s">
        <v>46</v>
      </c>
    </row>
    <row r="12910" customFormat="false" ht="13.5" hidden="false" customHeight="true" outlineLevel="0" collapsed="false">
      <c r="A12910" s="31" t="s">
        <v>18329</v>
      </c>
      <c r="B12910" s="27" t="s">
        <v>40</v>
      </c>
      <c r="C12910" s="0" t="s">
        <v>18299</v>
      </c>
      <c r="D12910" s="27" t="s">
        <v>18330</v>
      </c>
    </row>
    <row r="12911" customFormat="false" ht="13.5" hidden="false" customHeight="true" outlineLevel="0" collapsed="false">
      <c r="A12911" s="31" t="s">
        <v>18321</v>
      </c>
      <c r="C12911" s="0" t="s">
        <v>18299</v>
      </c>
      <c r="D12911" s="27" t="s">
        <v>44</v>
      </c>
    </row>
    <row r="12912" customFormat="false" ht="13.5" hidden="false" customHeight="true" outlineLevel="0" collapsed="false">
      <c r="A12912" s="31" t="s">
        <v>18322</v>
      </c>
      <c r="C12912" s="0" t="s">
        <v>18299</v>
      </c>
      <c r="D12912" s="27" t="s">
        <v>46</v>
      </c>
    </row>
    <row r="12913" customFormat="false" ht="13.5" hidden="false" customHeight="true" outlineLevel="0" collapsed="false">
      <c r="A12913" s="31" t="s">
        <v>18331</v>
      </c>
      <c r="B12913" s="27" t="s">
        <v>40</v>
      </c>
      <c r="C12913" s="0" t="s">
        <v>18299</v>
      </c>
      <c r="D12913" s="27" t="s">
        <v>18332</v>
      </c>
    </row>
    <row r="12914" customFormat="false" ht="13.5" hidden="false" customHeight="true" outlineLevel="0" collapsed="false">
      <c r="A12914" s="31" t="s">
        <v>18333</v>
      </c>
      <c r="C12914" s="0" t="s">
        <v>18299</v>
      </c>
      <c r="D12914" s="27" t="s">
        <v>44</v>
      </c>
    </row>
    <row r="12915" customFormat="false" ht="13.5" hidden="false" customHeight="true" outlineLevel="0" collapsed="false">
      <c r="A12915" s="31" t="s">
        <v>18334</v>
      </c>
      <c r="C12915" s="0" t="s">
        <v>18299</v>
      </c>
      <c r="D12915" s="27" t="s">
        <v>46</v>
      </c>
    </row>
    <row r="12916" customFormat="false" ht="13.5" hidden="false" customHeight="true" outlineLevel="0" collapsed="false">
      <c r="A12916" s="31" t="s">
        <v>18335</v>
      </c>
      <c r="B12916" s="27" t="s">
        <v>40</v>
      </c>
      <c r="C12916" s="0" t="s">
        <v>18299</v>
      </c>
      <c r="D12916" s="27" t="s">
        <v>18336</v>
      </c>
    </row>
    <row r="12917" customFormat="false" ht="13.5" hidden="false" customHeight="true" outlineLevel="0" collapsed="false">
      <c r="A12917" s="31" t="s">
        <v>18337</v>
      </c>
      <c r="C12917" s="0" t="s">
        <v>18299</v>
      </c>
      <c r="D12917" s="27" t="s">
        <v>44</v>
      </c>
    </row>
    <row r="12918" customFormat="false" ht="13.5" hidden="false" customHeight="true" outlineLevel="0" collapsed="false">
      <c r="A12918" s="31" t="s">
        <v>18338</v>
      </c>
      <c r="C12918" s="0" t="s">
        <v>18299</v>
      </c>
      <c r="D12918" s="27" t="s">
        <v>46</v>
      </c>
    </row>
    <row r="12919" customFormat="false" ht="13.5" hidden="false" customHeight="true" outlineLevel="0" collapsed="false">
      <c r="A12919" s="31" t="s">
        <v>18339</v>
      </c>
      <c r="C12919" s="0" t="s">
        <v>18299</v>
      </c>
      <c r="D12919" s="27" t="s">
        <v>18340</v>
      </c>
    </row>
    <row r="12920" customFormat="false" ht="13.5" hidden="false" customHeight="true" outlineLevel="0" collapsed="false">
      <c r="A12920" s="31" t="s">
        <v>18341</v>
      </c>
      <c r="C12920" s="0" t="s">
        <v>18299</v>
      </c>
      <c r="D12920" s="27" t="s">
        <v>18342</v>
      </c>
    </row>
    <row r="12921" customFormat="false" ht="13.5" hidden="false" customHeight="true" outlineLevel="0" collapsed="false">
      <c r="A12921" s="31" t="s">
        <v>18343</v>
      </c>
      <c r="B12921" s="27" t="s">
        <v>40</v>
      </c>
      <c r="C12921" s="0" t="s">
        <v>18299</v>
      </c>
      <c r="D12921" s="27" t="s">
        <v>18344</v>
      </c>
    </row>
    <row r="12922" customFormat="false" ht="13.5" hidden="false" customHeight="true" outlineLevel="0" collapsed="false">
      <c r="A12922" s="31" t="s">
        <v>18333</v>
      </c>
      <c r="C12922" s="0" t="s">
        <v>18299</v>
      </c>
      <c r="D12922" s="27" t="s">
        <v>44</v>
      </c>
    </row>
    <row r="12923" customFormat="false" ht="13.5" hidden="false" customHeight="true" outlineLevel="0" collapsed="false">
      <c r="A12923" s="31" t="s">
        <v>18334</v>
      </c>
      <c r="C12923" s="0" t="s">
        <v>18299</v>
      </c>
      <c r="D12923" s="27" t="s">
        <v>46</v>
      </c>
    </row>
    <row r="12924" customFormat="false" ht="13.5" hidden="false" customHeight="true" outlineLevel="0" collapsed="false">
      <c r="A12924" s="31" t="s">
        <v>18345</v>
      </c>
      <c r="B12924" s="27" t="s">
        <v>40</v>
      </c>
      <c r="C12924" s="0" t="s">
        <v>17900</v>
      </c>
      <c r="D12924" s="27" t="s">
        <v>18346</v>
      </c>
    </row>
    <row r="12925" customFormat="false" ht="13.5" hidden="false" customHeight="true" outlineLevel="0" collapsed="false">
      <c r="A12925" s="31" t="s">
        <v>18347</v>
      </c>
      <c r="C12925" s="0" t="s">
        <v>17900</v>
      </c>
      <c r="D12925" s="27" t="s">
        <v>44</v>
      </c>
    </row>
    <row r="12926" customFormat="false" ht="13.5" hidden="false" customHeight="true" outlineLevel="0" collapsed="false">
      <c r="A12926" s="31" t="s">
        <v>18348</v>
      </c>
      <c r="C12926" s="0" t="s">
        <v>17900</v>
      </c>
      <c r="D12926" s="27" t="s">
        <v>46</v>
      </c>
    </row>
    <row r="12927" customFormat="false" ht="13.5" hidden="false" customHeight="true" outlineLevel="0" collapsed="false">
      <c r="A12927" s="31" t="s">
        <v>18349</v>
      </c>
      <c r="B12927" s="27" t="s">
        <v>40</v>
      </c>
      <c r="C12927" s="0" t="s">
        <v>17900</v>
      </c>
      <c r="D12927" s="27" t="s">
        <v>18350</v>
      </c>
    </row>
    <row r="12928" customFormat="false" ht="13.5" hidden="false" customHeight="true" outlineLevel="0" collapsed="false">
      <c r="A12928" s="31" t="s">
        <v>18351</v>
      </c>
      <c r="C12928" s="0" t="s">
        <v>17900</v>
      </c>
      <c r="D12928" s="27" t="s">
        <v>44</v>
      </c>
    </row>
    <row r="12929" customFormat="false" ht="13.5" hidden="false" customHeight="true" outlineLevel="0" collapsed="false">
      <c r="A12929" s="31" t="s">
        <v>18352</v>
      </c>
      <c r="C12929" s="0" t="s">
        <v>17900</v>
      </c>
      <c r="D12929" s="27" t="s">
        <v>46</v>
      </c>
    </row>
    <row r="12930" customFormat="false" ht="13.5" hidden="false" customHeight="true" outlineLevel="0" collapsed="false">
      <c r="A12930" s="31" t="s">
        <v>18353</v>
      </c>
      <c r="B12930" s="27" t="s">
        <v>40</v>
      </c>
      <c r="C12930" s="0" t="s">
        <v>17900</v>
      </c>
      <c r="D12930" s="27" t="s">
        <v>18354</v>
      </c>
    </row>
    <row r="12931" customFormat="false" ht="13.5" hidden="false" customHeight="true" outlineLevel="0" collapsed="false">
      <c r="A12931" s="31" t="s">
        <v>18355</v>
      </c>
      <c r="C12931" s="0" t="s">
        <v>17900</v>
      </c>
      <c r="D12931" s="27" t="s">
        <v>44</v>
      </c>
    </row>
    <row r="12932" customFormat="false" ht="13.5" hidden="false" customHeight="true" outlineLevel="0" collapsed="false">
      <c r="A12932" s="31" t="s">
        <v>18356</v>
      </c>
      <c r="C12932" s="0" t="s">
        <v>17900</v>
      </c>
      <c r="D12932" s="27" t="s">
        <v>46</v>
      </c>
    </row>
    <row r="12933" customFormat="false" ht="13.5" hidden="false" customHeight="true" outlineLevel="0" collapsed="false">
      <c r="A12933" s="31" t="s">
        <v>18357</v>
      </c>
      <c r="B12933" s="27" t="s">
        <v>40</v>
      </c>
      <c r="C12933" s="0" t="s">
        <v>17900</v>
      </c>
      <c r="D12933" s="27" t="s">
        <v>18358</v>
      </c>
    </row>
    <row r="12934" customFormat="false" ht="13.5" hidden="false" customHeight="true" outlineLevel="0" collapsed="false">
      <c r="A12934" s="31" t="s">
        <v>18359</v>
      </c>
      <c r="C12934" s="0" t="s">
        <v>17900</v>
      </c>
      <c r="D12934" s="27" t="s">
        <v>44</v>
      </c>
    </row>
    <row r="12935" customFormat="false" ht="13.5" hidden="false" customHeight="true" outlineLevel="0" collapsed="false">
      <c r="A12935" s="31" t="s">
        <v>18360</v>
      </c>
      <c r="C12935" s="0" t="s">
        <v>17900</v>
      </c>
      <c r="D12935" s="27" t="s">
        <v>46</v>
      </c>
    </row>
    <row r="12936" customFormat="false" ht="13.5" hidden="false" customHeight="true" outlineLevel="0" collapsed="false">
      <c r="A12936" s="31" t="s">
        <v>18361</v>
      </c>
      <c r="B12936" s="27" t="s">
        <v>40</v>
      </c>
      <c r="C12936" s="0" t="s">
        <v>17900</v>
      </c>
      <c r="D12936" s="27" t="s">
        <v>18362</v>
      </c>
    </row>
    <row r="12937" customFormat="false" ht="13.5" hidden="false" customHeight="true" outlineLevel="0" collapsed="false">
      <c r="A12937" s="31" t="s">
        <v>18363</v>
      </c>
      <c r="C12937" s="0" t="s">
        <v>17900</v>
      </c>
      <c r="D12937" s="27" t="s">
        <v>44</v>
      </c>
    </row>
    <row r="12938" customFormat="false" ht="13.5" hidden="false" customHeight="true" outlineLevel="0" collapsed="false">
      <c r="A12938" s="31" t="s">
        <v>18364</v>
      </c>
      <c r="C12938" s="0" t="s">
        <v>17900</v>
      </c>
      <c r="D12938" s="27" t="s">
        <v>46</v>
      </c>
    </row>
    <row r="12939" customFormat="false" ht="13.5" hidden="false" customHeight="true" outlineLevel="0" collapsed="false">
      <c r="A12939" s="31" t="s">
        <v>18365</v>
      </c>
      <c r="B12939" s="27" t="s">
        <v>40</v>
      </c>
      <c r="C12939" s="0" t="s">
        <v>17900</v>
      </c>
      <c r="D12939" s="27" t="s">
        <v>18366</v>
      </c>
    </row>
    <row r="12940" customFormat="false" ht="13.5" hidden="false" customHeight="true" outlineLevel="0" collapsed="false">
      <c r="A12940" s="31" t="s">
        <v>18367</v>
      </c>
      <c r="C12940" s="0" t="s">
        <v>17900</v>
      </c>
      <c r="D12940" s="27" t="s">
        <v>44</v>
      </c>
    </row>
    <row r="12941" customFormat="false" ht="13.5" hidden="false" customHeight="true" outlineLevel="0" collapsed="false">
      <c r="A12941" s="31" t="s">
        <v>18368</v>
      </c>
      <c r="C12941" s="0" t="s">
        <v>17900</v>
      </c>
      <c r="D12941" s="27" t="s">
        <v>46</v>
      </c>
    </row>
    <row r="12942" customFormat="false" ht="13.5" hidden="false" customHeight="true" outlineLevel="0" collapsed="false">
      <c r="A12942" s="31" t="s">
        <v>18369</v>
      </c>
      <c r="B12942" s="27" t="s">
        <v>40</v>
      </c>
      <c r="C12942" s="0" t="s">
        <v>17900</v>
      </c>
      <c r="D12942" s="27" t="s">
        <v>18370</v>
      </c>
    </row>
    <row r="12943" customFormat="false" ht="13.5" hidden="false" customHeight="true" outlineLevel="0" collapsed="false">
      <c r="A12943" s="31" t="s">
        <v>18347</v>
      </c>
      <c r="C12943" s="0" t="s">
        <v>17900</v>
      </c>
      <c r="D12943" s="27" t="s">
        <v>44</v>
      </c>
    </row>
    <row r="12944" customFormat="false" ht="13.5" hidden="false" customHeight="true" outlineLevel="0" collapsed="false">
      <c r="A12944" s="31" t="s">
        <v>18348</v>
      </c>
      <c r="C12944" s="0" t="s">
        <v>17900</v>
      </c>
      <c r="D12944" s="27" t="s">
        <v>46</v>
      </c>
    </row>
    <row r="12945" customFormat="false" ht="13.5" hidden="false" customHeight="true" outlineLevel="0" collapsed="false">
      <c r="A12945" s="31" t="s">
        <v>18371</v>
      </c>
      <c r="C12945" s="0" t="s">
        <v>17900</v>
      </c>
      <c r="D12945" s="27" t="s">
        <v>18372</v>
      </c>
    </row>
    <row r="12946" customFormat="false" ht="13.5" hidden="false" customHeight="true" outlineLevel="0" collapsed="false">
      <c r="A12946" s="31" t="s">
        <v>18373</v>
      </c>
      <c r="B12946" s="27" t="s">
        <v>40</v>
      </c>
      <c r="C12946" s="0" t="s">
        <v>17799</v>
      </c>
      <c r="D12946" s="27" t="s">
        <v>18374</v>
      </c>
    </row>
    <row r="12947" customFormat="false" ht="13.5" hidden="false" customHeight="true" outlineLevel="0" collapsed="false">
      <c r="A12947" s="31" t="s">
        <v>18375</v>
      </c>
      <c r="C12947" s="0" t="s">
        <v>17799</v>
      </c>
      <c r="D12947" s="27" t="s">
        <v>44</v>
      </c>
    </row>
    <row r="12948" customFormat="false" ht="13.5" hidden="false" customHeight="true" outlineLevel="0" collapsed="false">
      <c r="A12948" s="31" t="s">
        <v>18376</v>
      </c>
      <c r="C12948" s="0" t="s">
        <v>17799</v>
      </c>
      <c r="D12948" s="27" t="s">
        <v>46</v>
      </c>
    </row>
    <row r="12949" customFormat="false" ht="13.5" hidden="false" customHeight="true" outlineLevel="0" collapsed="false">
      <c r="A12949" s="31" t="s">
        <v>18377</v>
      </c>
      <c r="B12949" s="27" t="s">
        <v>40</v>
      </c>
      <c r="C12949" s="0" t="s">
        <v>17799</v>
      </c>
      <c r="D12949" s="27" t="s">
        <v>18378</v>
      </c>
    </row>
    <row r="12950" customFormat="false" ht="13.5" hidden="false" customHeight="true" outlineLevel="0" collapsed="false">
      <c r="A12950" s="31" t="s">
        <v>18379</v>
      </c>
      <c r="C12950" s="0" t="s">
        <v>17799</v>
      </c>
      <c r="D12950" s="27" t="s">
        <v>44</v>
      </c>
    </row>
    <row r="12951" customFormat="false" ht="13.5" hidden="false" customHeight="true" outlineLevel="0" collapsed="false">
      <c r="A12951" s="31" t="s">
        <v>18380</v>
      </c>
      <c r="C12951" s="0" t="s">
        <v>17799</v>
      </c>
      <c r="D12951" s="27" t="s">
        <v>46</v>
      </c>
    </row>
    <row r="12952" customFormat="false" ht="13.5" hidden="false" customHeight="true" outlineLevel="0" collapsed="false">
      <c r="A12952" s="31" t="s">
        <v>18381</v>
      </c>
      <c r="B12952" s="27" t="s">
        <v>40</v>
      </c>
      <c r="C12952" s="0" t="s">
        <v>17799</v>
      </c>
      <c r="D12952" s="27" t="s">
        <v>18382</v>
      </c>
    </row>
    <row r="12953" customFormat="false" ht="13.5" hidden="false" customHeight="true" outlineLevel="0" collapsed="false">
      <c r="A12953" s="31" t="s">
        <v>18383</v>
      </c>
      <c r="C12953" s="0" t="s">
        <v>17799</v>
      </c>
      <c r="D12953" s="27" t="s">
        <v>44</v>
      </c>
    </row>
    <row r="12954" customFormat="false" ht="13.5" hidden="false" customHeight="true" outlineLevel="0" collapsed="false">
      <c r="A12954" s="31" t="s">
        <v>18384</v>
      </c>
      <c r="C12954" s="0" t="s">
        <v>17799</v>
      </c>
      <c r="D12954" s="27" t="s">
        <v>46</v>
      </c>
    </row>
    <row r="12955" customFormat="false" ht="13.5" hidden="false" customHeight="true" outlineLevel="0" collapsed="false">
      <c r="A12955" s="31" t="s">
        <v>18385</v>
      </c>
      <c r="B12955" s="27" t="s">
        <v>40</v>
      </c>
      <c r="C12955" s="0" t="s">
        <v>17799</v>
      </c>
      <c r="D12955" s="27" t="s">
        <v>18386</v>
      </c>
    </row>
    <row r="12956" customFormat="false" ht="13.5" hidden="false" customHeight="true" outlineLevel="0" collapsed="false">
      <c r="A12956" s="31" t="s">
        <v>18387</v>
      </c>
      <c r="C12956" s="0" t="s">
        <v>17799</v>
      </c>
      <c r="D12956" s="27" t="s">
        <v>44</v>
      </c>
    </row>
    <row r="12957" customFormat="false" ht="13.5" hidden="false" customHeight="true" outlineLevel="0" collapsed="false">
      <c r="A12957" s="31" t="s">
        <v>18388</v>
      </c>
      <c r="C12957" s="0" t="s">
        <v>17799</v>
      </c>
      <c r="D12957" s="27" t="s">
        <v>46</v>
      </c>
    </row>
    <row r="12958" customFormat="false" ht="13.5" hidden="false" customHeight="true" outlineLevel="0" collapsed="false">
      <c r="A12958" s="31" t="s">
        <v>18389</v>
      </c>
      <c r="B12958" s="27" t="s">
        <v>40</v>
      </c>
      <c r="C12958" s="0" t="s">
        <v>17799</v>
      </c>
      <c r="D12958" s="27" t="s">
        <v>18390</v>
      </c>
    </row>
    <row r="12959" customFormat="false" ht="13.5" hidden="false" customHeight="true" outlineLevel="0" collapsed="false">
      <c r="A12959" s="31" t="s">
        <v>18391</v>
      </c>
      <c r="C12959" s="0" t="s">
        <v>17799</v>
      </c>
      <c r="D12959" s="27" t="s">
        <v>44</v>
      </c>
    </row>
    <row r="12960" customFormat="false" ht="13.5" hidden="false" customHeight="true" outlineLevel="0" collapsed="false">
      <c r="A12960" s="31" t="s">
        <v>18392</v>
      </c>
      <c r="C12960" s="0" t="s">
        <v>17799</v>
      </c>
      <c r="D12960" s="27" t="s">
        <v>46</v>
      </c>
    </row>
    <row r="12961" customFormat="false" ht="13.5" hidden="false" customHeight="true" outlineLevel="0" collapsed="false">
      <c r="A12961" s="31" t="s">
        <v>18393</v>
      </c>
      <c r="B12961" s="27" t="s">
        <v>40</v>
      </c>
      <c r="C12961" s="0" t="s">
        <v>17799</v>
      </c>
      <c r="D12961" s="27" t="s">
        <v>18394</v>
      </c>
    </row>
    <row r="12962" customFormat="false" ht="13.5" hidden="false" customHeight="true" outlineLevel="0" collapsed="false">
      <c r="A12962" s="31" t="s">
        <v>18383</v>
      </c>
      <c r="C12962" s="0" t="s">
        <v>17799</v>
      </c>
      <c r="D12962" s="27" t="s">
        <v>44</v>
      </c>
    </row>
    <row r="12963" customFormat="false" ht="13.5" hidden="false" customHeight="true" outlineLevel="0" collapsed="false">
      <c r="A12963" s="31" t="s">
        <v>18384</v>
      </c>
      <c r="C12963" s="0" t="s">
        <v>17799</v>
      </c>
      <c r="D12963" s="27" t="s">
        <v>46</v>
      </c>
    </row>
    <row r="12964" customFormat="false" ht="13.5" hidden="false" customHeight="true" outlineLevel="0" collapsed="false">
      <c r="A12964" s="31" t="s">
        <v>18395</v>
      </c>
      <c r="B12964" s="27" t="s">
        <v>40</v>
      </c>
      <c r="C12964" s="0" t="s">
        <v>17799</v>
      </c>
      <c r="D12964" s="27" t="s">
        <v>18396</v>
      </c>
    </row>
    <row r="12965" customFormat="false" ht="13.5" hidden="false" customHeight="true" outlineLevel="0" collapsed="false">
      <c r="A12965" s="31" t="s">
        <v>18387</v>
      </c>
      <c r="C12965" s="0" t="s">
        <v>17799</v>
      </c>
      <c r="D12965" s="27" t="s">
        <v>44</v>
      </c>
    </row>
    <row r="12966" customFormat="false" ht="13.5" hidden="false" customHeight="true" outlineLevel="0" collapsed="false">
      <c r="A12966" s="31" t="s">
        <v>18388</v>
      </c>
      <c r="C12966" s="0" t="s">
        <v>17799</v>
      </c>
      <c r="D12966" s="27" t="s">
        <v>46</v>
      </c>
    </row>
    <row r="12967" customFormat="false" ht="13.5" hidden="false" customHeight="true" outlineLevel="0" collapsed="false">
      <c r="A12967" s="31" t="s">
        <v>18397</v>
      </c>
      <c r="B12967" s="27" t="s">
        <v>40</v>
      </c>
      <c r="C12967" s="0" t="s">
        <v>17799</v>
      </c>
      <c r="D12967" s="27" t="s">
        <v>18398</v>
      </c>
    </row>
    <row r="12968" customFormat="false" ht="13.5" hidden="false" customHeight="true" outlineLevel="0" collapsed="false">
      <c r="A12968" s="31" t="s">
        <v>18391</v>
      </c>
      <c r="C12968" s="0" t="s">
        <v>17799</v>
      </c>
      <c r="D12968" s="27" t="s">
        <v>44</v>
      </c>
    </row>
    <row r="12969" customFormat="false" ht="13.5" hidden="false" customHeight="true" outlineLevel="0" collapsed="false">
      <c r="A12969" s="31" t="s">
        <v>18392</v>
      </c>
      <c r="C12969" s="0" t="s">
        <v>17799</v>
      </c>
      <c r="D12969" s="27" t="s">
        <v>46</v>
      </c>
    </row>
    <row r="12970" customFormat="false" ht="13.5" hidden="false" customHeight="true" outlineLevel="0" collapsed="false">
      <c r="A12970" s="31" t="s">
        <v>18399</v>
      </c>
      <c r="B12970" s="27" t="s">
        <v>40</v>
      </c>
      <c r="C12970" s="0" t="s">
        <v>17799</v>
      </c>
      <c r="D12970" s="27" t="s">
        <v>18400</v>
      </c>
    </row>
    <row r="12971" customFormat="false" ht="13.5" hidden="false" customHeight="true" outlineLevel="0" collapsed="false">
      <c r="A12971" s="31" t="s">
        <v>18401</v>
      </c>
      <c r="C12971" s="0" t="s">
        <v>17799</v>
      </c>
      <c r="D12971" s="27" t="s">
        <v>44</v>
      </c>
    </row>
    <row r="12972" customFormat="false" ht="13.5" hidden="false" customHeight="true" outlineLevel="0" collapsed="false">
      <c r="A12972" s="31" t="s">
        <v>18402</v>
      </c>
      <c r="C12972" s="0" t="s">
        <v>17799</v>
      </c>
      <c r="D12972" s="27" t="s">
        <v>46</v>
      </c>
    </row>
    <row r="12973" customFormat="false" ht="13.5" hidden="false" customHeight="true" outlineLevel="0" collapsed="false">
      <c r="A12973" s="31" t="s">
        <v>18403</v>
      </c>
      <c r="B12973" s="27" t="s">
        <v>40</v>
      </c>
      <c r="C12973" s="0" t="s">
        <v>17799</v>
      </c>
      <c r="D12973" s="27" t="s">
        <v>18404</v>
      </c>
    </row>
    <row r="12974" customFormat="false" ht="13.5" hidden="false" customHeight="true" outlineLevel="0" collapsed="false">
      <c r="A12974" s="31" t="s">
        <v>18405</v>
      </c>
      <c r="C12974" s="0" t="s">
        <v>17799</v>
      </c>
      <c r="D12974" s="27" t="s">
        <v>44</v>
      </c>
    </row>
    <row r="12975" customFormat="false" ht="13.5" hidden="false" customHeight="true" outlineLevel="0" collapsed="false">
      <c r="A12975" s="31" t="s">
        <v>18406</v>
      </c>
      <c r="C12975" s="0" t="s">
        <v>17799</v>
      </c>
      <c r="D12975" s="27" t="s">
        <v>46</v>
      </c>
    </row>
    <row r="12976" customFormat="false" ht="13.5" hidden="false" customHeight="true" outlineLevel="0" collapsed="false">
      <c r="A12976" s="31" t="s">
        <v>18407</v>
      </c>
      <c r="B12976" s="27" t="s">
        <v>40</v>
      </c>
      <c r="C12976" s="0" t="s">
        <v>17799</v>
      </c>
      <c r="D12976" s="27" t="s">
        <v>18408</v>
      </c>
    </row>
    <row r="12977" customFormat="false" ht="13.5" hidden="false" customHeight="true" outlineLevel="0" collapsed="false">
      <c r="A12977" s="31" t="s">
        <v>18375</v>
      </c>
      <c r="C12977" s="0" t="s">
        <v>17799</v>
      </c>
      <c r="D12977" s="27" t="s">
        <v>44</v>
      </c>
    </row>
    <row r="12978" customFormat="false" ht="13.5" hidden="false" customHeight="true" outlineLevel="0" collapsed="false">
      <c r="A12978" s="31" t="s">
        <v>18376</v>
      </c>
      <c r="C12978" s="0" t="s">
        <v>17799</v>
      </c>
      <c r="D12978" s="27" t="s">
        <v>46</v>
      </c>
    </row>
    <row r="12979" customFormat="false" ht="13.5" hidden="false" customHeight="true" outlineLevel="0" collapsed="false">
      <c r="A12979" s="31" t="s">
        <v>18409</v>
      </c>
      <c r="B12979" s="27" t="s">
        <v>40</v>
      </c>
      <c r="C12979" s="0" t="s">
        <v>17799</v>
      </c>
      <c r="D12979" s="27" t="s">
        <v>18410</v>
      </c>
    </row>
    <row r="12980" customFormat="false" ht="13.5" hidden="false" customHeight="true" outlineLevel="0" collapsed="false">
      <c r="A12980" s="31" t="s">
        <v>18379</v>
      </c>
      <c r="C12980" s="0" t="s">
        <v>17799</v>
      </c>
      <c r="D12980" s="27" t="s">
        <v>44</v>
      </c>
    </row>
    <row r="12981" customFormat="false" ht="13.5" hidden="false" customHeight="true" outlineLevel="0" collapsed="false">
      <c r="A12981" s="31" t="s">
        <v>18380</v>
      </c>
      <c r="C12981" s="0" t="s">
        <v>17799</v>
      </c>
      <c r="D12981" s="27" t="s">
        <v>46</v>
      </c>
    </row>
    <row r="12982" customFormat="false" ht="13.5" hidden="false" customHeight="true" outlineLevel="0" collapsed="false">
      <c r="A12982" s="31" t="s">
        <v>18411</v>
      </c>
      <c r="C12982" s="0" t="s">
        <v>17900</v>
      </c>
      <c r="D12982" s="27" t="s">
        <v>18412</v>
      </c>
      <c r="E12982" s="27" t="s">
        <v>56</v>
      </c>
    </row>
    <row r="12983" customFormat="false" ht="13.5" hidden="false" customHeight="true" outlineLevel="0" collapsed="false">
      <c r="A12983" s="31" t="s">
        <v>18413</v>
      </c>
      <c r="C12983" s="0" t="s">
        <v>17900</v>
      </c>
      <c r="D12983" s="27" t="s">
        <v>18414</v>
      </c>
    </row>
    <row r="12984" customFormat="false" ht="13.5" hidden="false" customHeight="true" outlineLevel="0" collapsed="false">
      <c r="A12984" s="31" t="s">
        <v>18415</v>
      </c>
      <c r="C12984" s="0" t="s">
        <v>17900</v>
      </c>
      <c r="D12984" s="27" t="s">
        <v>18416</v>
      </c>
    </row>
    <row r="12985" customFormat="false" ht="13.5" hidden="false" customHeight="true" outlineLevel="0" collapsed="false">
      <c r="A12985" s="31" t="s">
        <v>18417</v>
      </c>
      <c r="B12985" s="27" t="s">
        <v>40</v>
      </c>
      <c r="C12985" s="0" t="s">
        <v>17900</v>
      </c>
      <c r="D12985" s="27" t="s">
        <v>18418</v>
      </c>
    </row>
    <row r="12986" customFormat="false" ht="13.5" hidden="false" customHeight="true" outlineLevel="0" collapsed="false">
      <c r="A12986" s="31" t="s">
        <v>18419</v>
      </c>
      <c r="C12986" s="0" t="s">
        <v>17900</v>
      </c>
      <c r="D12986" s="27" t="s">
        <v>44</v>
      </c>
    </row>
    <row r="12987" customFormat="false" ht="13.5" hidden="false" customHeight="true" outlineLevel="0" collapsed="false">
      <c r="A12987" s="31" t="s">
        <v>18420</v>
      </c>
      <c r="C12987" s="0" t="s">
        <v>17900</v>
      </c>
      <c r="D12987" s="27" t="s">
        <v>46</v>
      </c>
    </row>
    <row r="12988" customFormat="false" ht="13.5" hidden="false" customHeight="true" outlineLevel="0" collapsed="false">
      <c r="A12988" s="31" t="s">
        <v>18421</v>
      </c>
      <c r="C12988" s="0" t="s">
        <v>17900</v>
      </c>
      <c r="D12988" s="27" t="s">
        <v>18422</v>
      </c>
    </row>
    <row r="12989" customFormat="false" ht="13.5" hidden="false" customHeight="true" outlineLevel="0" collapsed="false">
      <c r="A12989" s="31" t="s">
        <v>18423</v>
      </c>
      <c r="B12989" s="27" t="s">
        <v>40</v>
      </c>
      <c r="C12989" s="0" t="s">
        <v>17900</v>
      </c>
      <c r="D12989" s="27" t="s">
        <v>18424</v>
      </c>
    </row>
    <row r="12990" customFormat="false" ht="13.5" hidden="false" customHeight="true" outlineLevel="0" collapsed="false">
      <c r="A12990" s="31" t="s">
        <v>18425</v>
      </c>
      <c r="C12990" s="0" t="s">
        <v>17900</v>
      </c>
      <c r="D12990" s="27" t="s">
        <v>44</v>
      </c>
    </row>
    <row r="12991" customFormat="false" ht="13.5" hidden="false" customHeight="true" outlineLevel="0" collapsed="false">
      <c r="A12991" s="31" t="s">
        <v>18426</v>
      </c>
      <c r="C12991" s="0" t="s">
        <v>17900</v>
      </c>
      <c r="D12991" s="27" t="s">
        <v>46</v>
      </c>
    </row>
    <row r="12992" customFormat="false" ht="13.5" hidden="false" customHeight="true" outlineLevel="0" collapsed="false">
      <c r="A12992" s="31" t="s">
        <v>18427</v>
      </c>
      <c r="B12992" s="27" t="s">
        <v>40</v>
      </c>
      <c r="C12992" s="0" t="s">
        <v>17900</v>
      </c>
      <c r="D12992" s="27" t="s">
        <v>18428</v>
      </c>
    </row>
    <row r="12993" customFormat="false" ht="13.5" hidden="false" customHeight="true" outlineLevel="0" collapsed="false">
      <c r="A12993" s="31" t="s">
        <v>18429</v>
      </c>
      <c r="C12993" s="0" t="s">
        <v>17900</v>
      </c>
      <c r="D12993" s="27" t="s">
        <v>44</v>
      </c>
    </row>
    <row r="12994" customFormat="false" ht="13.5" hidden="false" customHeight="true" outlineLevel="0" collapsed="false">
      <c r="A12994" s="31" t="s">
        <v>18430</v>
      </c>
      <c r="C12994" s="0" t="s">
        <v>17900</v>
      </c>
      <c r="D12994" s="27" t="s">
        <v>46</v>
      </c>
    </row>
    <row r="12995" customFormat="false" ht="13.5" hidden="false" customHeight="true" outlineLevel="0" collapsed="false">
      <c r="A12995" s="31" t="s">
        <v>18431</v>
      </c>
      <c r="B12995" s="27" t="s">
        <v>40</v>
      </c>
      <c r="C12995" s="0" t="s">
        <v>17900</v>
      </c>
      <c r="D12995" s="27" t="s">
        <v>18432</v>
      </c>
    </row>
    <row r="12996" customFormat="false" ht="13.5" hidden="false" customHeight="true" outlineLevel="0" collapsed="false">
      <c r="A12996" s="31" t="s">
        <v>18419</v>
      </c>
      <c r="C12996" s="0" t="s">
        <v>17900</v>
      </c>
      <c r="D12996" s="27" t="s">
        <v>44</v>
      </c>
    </row>
    <row r="12997" customFormat="false" ht="13.5" hidden="false" customHeight="true" outlineLevel="0" collapsed="false">
      <c r="A12997" s="31" t="s">
        <v>18420</v>
      </c>
      <c r="C12997" s="0" t="s">
        <v>17900</v>
      </c>
      <c r="D12997" s="27" t="s">
        <v>46</v>
      </c>
    </row>
    <row r="12998" customFormat="false" ht="13.5" hidden="false" customHeight="true" outlineLevel="0" collapsed="false">
      <c r="A12998" s="31" t="s">
        <v>18433</v>
      </c>
      <c r="C12998" s="0" t="s">
        <v>17900</v>
      </c>
      <c r="D12998" s="27" t="s">
        <v>18434</v>
      </c>
    </row>
    <row r="12999" customFormat="false" ht="13.5" hidden="false" customHeight="true" outlineLevel="0" collapsed="false">
      <c r="A12999" s="31" t="s">
        <v>18435</v>
      </c>
      <c r="B12999" s="27" t="s">
        <v>40</v>
      </c>
      <c r="C12999" s="0" t="s">
        <v>17900</v>
      </c>
      <c r="D12999" s="27" t="s">
        <v>18436</v>
      </c>
    </row>
    <row r="13000" customFormat="false" ht="13.5" hidden="false" customHeight="true" outlineLevel="0" collapsed="false">
      <c r="A13000" s="31" t="s">
        <v>18437</v>
      </c>
      <c r="C13000" s="0" t="s">
        <v>17900</v>
      </c>
      <c r="D13000" s="27" t="s">
        <v>44</v>
      </c>
    </row>
    <row r="13001" customFormat="false" ht="13.5" hidden="false" customHeight="true" outlineLevel="0" collapsed="false">
      <c r="A13001" s="31" t="s">
        <v>18438</v>
      </c>
      <c r="C13001" s="0" t="s">
        <v>17900</v>
      </c>
      <c r="D13001" s="27" t="s">
        <v>46</v>
      </c>
    </row>
    <row r="13002" customFormat="false" ht="13.5" hidden="false" customHeight="true" outlineLevel="0" collapsed="false">
      <c r="A13002" s="31" t="s">
        <v>18439</v>
      </c>
      <c r="B13002" s="27" t="s">
        <v>40</v>
      </c>
      <c r="C13002" s="0" t="s">
        <v>17900</v>
      </c>
      <c r="D13002" s="27" t="s">
        <v>18440</v>
      </c>
    </row>
    <row r="13003" customFormat="false" ht="13.5" hidden="false" customHeight="true" outlineLevel="0" collapsed="false">
      <c r="A13003" s="31" t="s">
        <v>18441</v>
      </c>
      <c r="C13003" s="0" t="s">
        <v>17900</v>
      </c>
      <c r="D13003" s="27" t="s">
        <v>44</v>
      </c>
    </row>
    <row r="13004" customFormat="false" ht="13.5" hidden="false" customHeight="true" outlineLevel="0" collapsed="false">
      <c r="A13004" s="31" t="s">
        <v>18442</v>
      </c>
      <c r="C13004" s="0" t="s">
        <v>17900</v>
      </c>
      <c r="D13004" s="27" t="s">
        <v>46</v>
      </c>
    </row>
    <row r="13005" customFormat="false" ht="13.5" hidden="false" customHeight="true" outlineLevel="0" collapsed="false">
      <c r="A13005" s="31" t="s">
        <v>18443</v>
      </c>
      <c r="B13005" s="27" t="s">
        <v>40</v>
      </c>
      <c r="C13005" s="0" t="s">
        <v>17900</v>
      </c>
      <c r="D13005" s="27" t="s">
        <v>18444</v>
      </c>
    </row>
    <row r="13006" customFormat="false" ht="13.5" hidden="false" customHeight="true" outlineLevel="0" collapsed="false">
      <c r="A13006" s="31" t="s">
        <v>18445</v>
      </c>
      <c r="C13006" s="0" t="s">
        <v>17900</v>
      </c>
      <c r="D13006" s="27" t="s">
        <v>44</v>
      </c>
    </row>
    <row r="13007" customFormat="false" ht="13.5" hidden="false" customHeight="true" outlineLevel="0" collapsed="false">
      <c r="A13007" s="31" t="s">
        <v>18446</v>
      </c>
      <c r="C13007" s="0" t="s">
        <v>17900</v>
      </c>
      <c r="D13007" s="27" t="s">
        <v>46</v>
      </c>
    </row>
    <row r="13008" customFormat="false" ht="13.5" hidden="false" customHeight="true" outlineLevel="0" collapsed="false">
      <c r="A13008" s="31" t="s">
        <v>18447</v>
      </c>
      <c r="B13008" s="27" t="s">
        <v>40</v>
      </c>
      <c r="C13008" s="0" t="s">
        <v>17900</v>
      </c>
      <c r="D13008" s="27" t="s">
        <v>18448</v>
      </c>
    </row>
    <row r="13009" customFormat="false" ht="13.5" hidden="false" customHeight="true" outlineLevel="0" collapsed="false">
      <c r="A13009" s="31" t="s">
        <v>18449</v>
      </c>
      <c r="C13009" s="0" t="s">
        <v>17900</v>
      </c>
      <c r="D13009" s="27" t="s">
        <v>44</v>
      </c>
    </row>
    <row r="13010" customFormat="false" ht="13.5" hidden="false" customHeight="true" outlineLevel="0" collapsed="false">
      <c r="A13010" s="31" t="s">
        <v>18450</v>
      </c>
      <c r="C13010" s="0" t="s">
        <v>17900</v>
      </c>
      <c r="D13010" s="27" t="s">
        <v>46</v>
      </c>
    </row>
    <row r="13011" customFormat="false" ht="13.5" hidden="false" customHeight="true" outlineLevel="0" collapsed="false">
      <c r="A13011" s="31" t="s">
        <v>18451</v>
      </c>
      <c r="B13011" s="27" t="s">
        <v>40</v>
      </c>
      <c r="C13011" s="0" t="s">
        <v>17900</v>
      </c>
      <c r="D13011" s="27" t="s">
        <v>18452</v>
      </c>
    </row>
    <row r="13012" customFormat="false" ht="13.5" hidden="false" customHeight="true" outlineLevel="0" collapsed="false">
      <c r="A13012" s="31" t="s">
        <v>18453</v>
      </c>
      <c r="C13012" s="0" t="s">
        <v>17900</v>
      </c>
      <c r="D13012" s="27" t="s">
        <v>44</v>
      </c>
    </row>
    <row r="13013" customFormat="false" ht="13.5" hidden="false" customHeight="true" outlineLevel="0" collapsed="false">
      <c r="A13013" s="31" t="s">
        <v>18454</v>
      </c>
      <c r="C13013" s="0" t="s">
        <v>17900</v>
      </c>
      <c r="D13013" s="27" t="s">
        <v>46</v>
      </c>
    </row>
    <row r="13014" customFormat="false" ht="13.5" hidden="false" customHeight="true" outlineLevel="0" collapsed="false">
      <c r="A13014" s="31" t="s">
        <v>18455</v>
      </c>
      <c r="B13014" s="27" t="s">
        <v>40</v>
      </c>
      <c r="C13014" s="0" t="s">
        <v>17900</v>
      </c>
      <c r="D13014" s="27" t="s">
        <v>18456</v>
      </c>
    </row>
    <row r="13015" customFormat="false" ht="13.5" hidden="false" customHeight="true" outlineLevel="0" collapsed="false">
      <c r="A13015" s="31" t="s">
        <v>18425</v>
      </c>
      <c r="C13015" s="0" t="s">
        <v>17900</v>
      </c>
      <c r="D13015" s="27" t="s">
        <v>44</v>
      </c>
    </row>
    <row r="13016" customFormat="false" ht="13.5" hidden="false" customHeight="true" outlineLevel="0" collapsed="false">
      <c r="A13016" s="31" t="s">
        <v>18426</v>
      </c>
      <c r="C13016" s="0" t="s">
        <v>17900</v>
      </c>
      <c r="D13016" s="27" t="s">
        <v>46</v>
      </c>
    </row>
    <row r="13017" customFormat="false" ht="13.5" hidden="false" customHeight="true" outlineLevel="0" collapsed="false">
      <c r="A13017" s="31" t="s">
        <v>18457</v>
      </c>
      <c r="B13017" s="27" t="s">
        <v>40</v>
      </c>
      <c r="C13017" s="0" t="s">
        <v>17900</v>
      </c>
      <c r="D13017" s="27" t="s">
        <v>18458</v>
      </c>
    </row>
    <row r="13018" customFormat="false" ht="13.5" hidden="false" customHeight="true" outlineLevel="0" collapsed="false">
      <c r="A13018" s="31" t="s">
        <v>18425</v>
      </c>
      <c r="C13018" s="0" t="s">
        <v>17900</v>
      </c>
      <c r="D13018" s="27" t="s">
        <v>44</v>
      </c>
    </row>
    <row r="13019" customFormat="false" ht="13.5" hidden="false" customHeight="true" outlineLevel="0" collapsed="false">
      <c r="A13019" s="31" t="s">
        <v>18426</v>
      </c>
      <c r="C13019" s="0" t="s">
        <v>17900</v>
      </c>
      <c r="D13019" s="27" t="s">
        <v>46</v>
      </c>
    </row>
    <row r="13020" customFormat="false" ht="13.5" hidden="false" customHeight="true" outlineLevel="0" collapsed="false">
      <c r="A13020" s="31" t="s">
        <v>18459</v>
      </c>
      <c r="B13020" s="27" t="s">
        <v>40</v>
      </c>
      <c r="C13020" s="0" t="s">
        <v>17900</v>
      </c>
      <c r="D13020" s="27" t="s">
        <v>18460</v>
      </c>
    </row>
    <row r="13021" customFormat="false" ht="13.5" hidden="false" customHeight="true" outlineLevel="0" collapsed="false">
      <c r="A13021" s="31" t="s">
        <v>18445</v>
      </c>
      <c r="C13021" s="0" t="s">
        <v>17900</v>
      </c>
      <c r="D13021" s="27" t="s">
        <v>44</v>
      </c>
    </row>
    <row r="13022" customFormat="false" ht="13.5" hidden="false" customHeight="true" outlineLevel="0" collapsed="false">
      <c r="A13022" s="31" t="s">
        <v>18446</v>
      </c>
      <c r="C13022" s="0" t="s">
        <v>17900</v>
      </c>
      <c r="D13022" s="27" t="s">
        <v>46</v>
      </c>
    </row>
    <row r="13023" customFormat="false" ht="13.5" hidden="false" customHeight="true" outlineLevel="0" collapsed="false">
      <c r="A13023" s="31" t="s">
        <v>18461</v>
      </c>
      <c r="B13023" s="27" t="s">
        <v>40</v>
      </c>
      <c r="C13023" s="0" t="s">
        <v>17900</v>
      </c>
      <c r="D13023" s="27" t="s">
        <v>18462</v>
      </c>
    </row>
    <row r="13024" customFormat="false" ht="13.5" hidden="false" customHeight="true" outlineLevel="0" collapsed="false">
      <c r="A13024" s="31" t="s">
        <v>18437</v>
      </c>
      <c r="C13024" s="0" t="s">
        <v>17900</v>
      </c>
      <c r="D13024" s="27" t="s">
        <v>44</v>
      </c>
    </row>
    <row r="13025" customFormat="false" ht="13.5" hidden="false" customHeight="true" outlineLevel="0" collapsed="false">
      <c r="A13025" s="31" t="s">
        <v>18438</v>
      </c>
      <c r="C13025" s="0" t="s">
        <v>17900</v>
      </c>
      <c r="D13025" s="27" t="s">
        <v>46</v>
      </c>
    </row>
    <row r="13026" customFormat="false" ht="13.5" hidden="false" customHeight="true" outlineLevel="0" collapsed="false">
      <c r="A13026" s="31" t="s">
        <v>18463</v>
      </c>
      <c r="B13026" s="27" t="s">
        <v>40</v>
      </c>
      <c r="C13026" s="0" t="s">
        <v>17900</v>
      </c>
      <c r="D13026" s="27" t="s">
        <v>18464</v>
      </c>
    </row>
    <row r="13027" customFormat="false" ht="13.5" hidden="false" customHeight="true" outlineLevel="0" collapsed="false">
      <c r="A13027" s="31" t="s">
        <v>18449</v>
      </c>
      <c r="C13027" s="0" t="s">
        <v>17900</v>
      </c>
      <c r="D13027" s="27" t="s">
        <v>44</v>
      </c>
    </row>
    <row r="13028" customFormat="false" ht="13.5" hidden="false" customHeight="true" outlineLevel="0" collapsed="false">
      <c r="A13028" s="31" t="s">
        <v>18450</v>
      </c>
      <c r="C13028" s="0" t="s">
        <v>17900</v>
      </c>
      <c r="D13028" s="27" t="s">
        <v>46</v>
      </c>
    </row>
    <row r="13029" customFormat="false" ht="13.5" hidden="false" customHeight="true" outlineLevel="0" collapsed="false">
      <c r="A13029" s="31" t="s">
        <v>18465</v>
      </c>
      <c r="B13029" s="27" t="s">
        <v>40</v>
      </c>
      <c r="C13029" s="0" t="s">
        <v>17900</v>
      </c>
      <c r="D13029" s="27" t="s">
        <v>18466</v>
      </c>
    </row>
    <row r="13030" customFormat="false" ht="13.5" hidden="false" customHeight="true" outlineLevel="0" collapsed="false">
      <c r="A13030" s="31" t="s">
        <v>18441</v>
      </c>
      <c r="C13030" s="0" t="s">
        <v>17900</v>
      </c>
      <c r="D13030" s="27" t="s">
        <v>44</v>
      </c>
    </row>
    <row r="13031" customFormat="false" ht="13.5" hidden="false" customHeight="true" outlineLevel="0" collapsed="false">
      <c r="A13031" s="31" t="s">
        <v>18442</v>
      </c>
      <c r="C13031" s="0" t="s">
        <v>17900</v>
      </c>
      <c r="D13031" s="27" t="s">
        <v>46</v>
      </c>
    </row>
    <row r="13032" customFormat="false" ht="13.5" hidden="false" customHeight="true" outlineLevel="0" collapsed="false">
      <c r="A13032" s="31" t="s">
        <v>18467</v>
      </c>
      <c r="B13032" s="27" t="s">
        <v>40</v>
      </c>
      <c r="C13032" s="0" t="s">
        <v>17900</v>
      </c>
      <c r="D13032" s="27" t="s">
        <v>18468</v>
      </c>
    </row>
    <row r="13033" customFormat="false" ht="13.5" hidden="false" customHeight="true" outlineLevel="0" collapsed="false">
      <c r="A13033" s="31" t="s">
        <v>18453</v>
      </c>
      <c r="C13033" s="0" t="s">
        <v>17900</v>
      </c>
      <c r="D13033" s="27" t="s">
        <v>44</v>
      </c>
    </row>
    <row r="13034" customFormat="false" ht="13.5" hidden="false" customHeight="true" outlineLevel="0" collapsed="false">
      <c r="A13034" s="31" t="s">
        <v>18454</v>
      </c>
      <c r="C13034" s="0" t="s">
        <v>17900</v>
      </c>
      <c r="D13034" s="27" t="s">
        <v>46</v>
      </c>
    </row>
    <row r="13035" customFormat="false" ht="13.5" hidden="false" customHeight="true" outlineLevel="0" collapsed="false">
      <c r="A13035" s="31" t="s">
        <v>18469</v>
      </c>
      <c r="B13035" s="27" t="s">
        <v>40</v>
      </c>
      <c r="C13035" s="0" t="s">
        <v>17900</v>
      </c>
      <c r="D13035" s="27" t="s">
        <v>18470</v>
      </c>
    </row>
    <row r="13036" customFormat="false" ht="13.5" hidden="false" customHeight="true" outlineLevel="0" collapsed="false">
      <c r="A13036" s="31" t="s">
        <v>18425</v>
      </c>
      <c r="C13036" s="0" t="s">
        <v>17900</v>
      </c>
      <c r="D13036" s="27" t="s">
        <v>44</v>
      </c>
    </row>
    <row r="13037" customFormat="false" ht="13.5" hidden="false" customHeight="true" outlineLevel="0" collapsed="false">
      <c r="A13037" s="31" t="s">
        <v>18426</v>
      </c>
      <c r="C13037" s="0" t="s">
        <v>17900</v>
      </c>
      <c r="D13037" s="27" t="s">
        <v>46</v>
      </c>
    </row>
    <row r="13038" customFormat="false" ht="13.5" hidden="false" customHeight="true" outlineLevel="0" collapsed="false">
      <c r="A13038" s="31" t="s">
        <v>18471</v>
      </c>
      <c r="B13038" s="27" t="s">
        <v>40</v>
      </c>
      <c r="C13038" s="0" t="s">
        <v>17900</v>
      </c>
      <c r="D13038" s="27" t="s">
        <v>18472</v>
      </c>
    </row>
    <row r="13039" customFormat="false" ht="13.5" hidden="false" customHeight="true" outlineLevel="0" collapsed="false">
      <c r="A13039" s="31" t="s">
        <v>18473</v>
      </c>
      <c r="C13039" s="0" t="s">
        <v>17900</v>
      </c>
      <c r="D13039" s="27" t="s">
        <v>44</v>
      </c>
    </row>
    <row r="13040" customFormat="false" ht="13.5" hidden="false" customHeight="true" outlineLevel="0" collapsed="false">
      <c r="A13040" s="31" t="s">
        <v>18474</v>
      </c>
      <c r="C13040" s="0" t="s">
        <v>17900</v>
      </c>
      <c r="D13040" s="27" t="s">
        <v>46</v>
      </c>
    </row>
    <row r="13041" customFormat="false" ht="13.5" hidden="false" customHeight="true" outlineLevel="0" collapsed="false">
      <c r="A13041" s="31" t="s">
        <v>18475</v>
      </c>
      <c r="C13041" s="0" t="s">
        <v>17900</v>
      </c>
      <c r="D13041" s="27" t="s">
        <v>18476</v>
      </c>
    </row>
    <row r="13042" customFormat="false" ht="13.5" hidden="false" customHeight="true" outlineLevel="0" collapsed="false">
      <c r="A13042" s="31" t="s">
        <v>18477</v>
      </c>
      <c r="C13042" s="0" t="s">
        <v>17900</v>
      </c>
      <c r="D13042" s="27" t="s">
        <v>18478</v>
      </c>
    </row>
    <row r="13043" customFormat="false" ht="13.5" hidden="false" customHeight="true" outlineLevel="0" collapsed="false">
      <c r="A13043" s="31" t="s">
        <v>18479</v>
      </c>
      <c r="C13043" s="0" t="s">
        <v>17900</v>
      </c>
      <c r="D13043" s="27" t="s">
        <v>18480</v>
      </c>
    </row>
    <row r="13044" customFormat="false" ht="13.5" hidden="false" customHeight="true" outlineLevel="0" collapsed="false">
      <c r="A13044" s="31" t="s">
        <v>18481</v>
      </c>
      <c r="B13044" s="27" t="s">
        <v>40</v>
      </c>
      <c r="C13044" s="0" t="s">
        <v>17900</v>
      </c>
      <c r="D13044" s="27" t="s">
        <v>18482</v>
      </c>
    </row>
    <row r="13045" customFormat="false" ht="13.5" hidden="false" customHeight="true" outlineLevel="0" collapsed="false">
      <c r="A13045" s="31" t="s">
        <v>18445</v>
      </c>
      <c r="C13045" s="0" t="s">
        <v>17900</v>
      </c>
      <c r="D13045" s="27" t="s">
        <v>44</v>
      </c>
    </row>
    <row r="13046" customFormat="false" ht="13.5" hidden="false" customHeight="true" outlineLevel="0" collapsed="false">
      <c r="A13046" s="31" t="s">
        <v>18446</v>
      </c>
      <c r="C13046" s="0" t="s">
        <v>17900</v>
      </c>
      <c r="D13046" s="27" t="s">
        <v>46</v>
      </c>
    </row>
    <row r="13047" customFormat="false" ht="13.5" hidden="false" customHeight="true" outlineLevel="0" collapsed="false">
      <c r="A13047" s="31" t="s">
        <v>18483</v>
      </c>
      <c r="B13047" s="27" t="s">
        <v>40</v>
      </c>
      <c r="C13047" s="0" t="s">
        <v>17900</v>
      </c>
      <c r="D13047" s="27" t="s">
        <v>18484</v>
      </c>
    </row>
    <row r="13048" customFormat="false" ht="13.5" hidden="false" customHeight="true" outlineLevel="0" collapsed="false">
      <c r="A13048" s="31" t="s">
        <v>18419</v>
      </c>
      <c r="C13048" s="0" t="s">
        <v>17900</v>
      </c>
      <c r="D13048" s="27" t="s">
        <v>44</v>
      </c>
    </row>
    <row r="13049" customFormat="false" ht="13.5" hidden="false" customHeight="true" outlineLevel="0" collapsed="false">
      <c r="A13049" s="31" t="s">
        <v>18420</v>
      </c>
      <c r="C13049" s="0" t="s">
        <v>17900</v>
      </c>
      <c r="D13049" s="27" t="s">
        <v>46</v>
      </c>
    </row>
    <row r="13050" customFormat="false" ht="13.5" hidden="false" customHeight="true" outlineLevel="0" collapsed="false">
      <c r="A13050" s="31" t="s">
        <v>18485</v>
      </c>
      <c r="B13050" s="27" t="s">
        <v>40</v>
      </c>
      <c r="C13050" s="0" t="s">
        <v>17900</v>
      </c>
      <c r="D13050" s="27" t="s">
        <v>18486</v>
      </c>
    </row>
    <row r="13051" customFormat="false" ht="13.5" hidden="false" customHeight="true" outlineLevel="0" collapsed="false">
      <c r="A13051" s="31" t="s">
        <v>18473</v>
      </c>
      <c r="C13051" s="0" t="s">
        <v>17900</v>
      </c>
      <c r="D13051" s="27" t="s">
        <v>44</v>
      </c>
    </row>
    <row r="13052" customFormat="false" ht="13.5" hidden="false" customHeight="true" outlineLevel="0" collapsed="false">
      <c r="A13052" s="31" t="s">
        <v>18474</v>
      </c>
      <c r="C13052" s="0" t="s">
        <v>17900</v>
      </c>
      <c r="D13052" s="27" t="s">
        <v>46</v>
      </c>
    </row>
    <row r="13053" customFormat="false" ht="13.5" hidden="false" customHeight="true" outlineLevel="0" collapsed="false">
      <c r="A13053" s="31" t="s">
        <v>18487</v>
      </c>
      <c r="B13053" s="27" t="s">
        <v>40</v>
      </c>
      <c r="C13053" s="0" t="s">
        <v>17900</v>
      </c>
      <c r="D13053" s="27" t="s">
        <v>18488</v>
      </c>
    </row>
    <row r="13054" customFormat="false" ht="13.5" hidden="false" customHeight="true" outlineLevel="0" collapsed="false">
      <c r="A13054" s="31" t="s">
        <v>18453</v>
      </c>
      <c r="C13054" s="0" t="s">
        <v>17900</v>
      </c>
      <c r="D13054" s="27" t="s">
        <v>44</v>
      </c>
    </row>
    <row r="13055" customFormat="false" ht="13.5" hidden="false" customHeight="true" outlineLevel="0" collapsed="false">
      <c r="A13055" s="31" t="s">
        <v>18454</v>
      </c>
      <c r="C13055" s="0" t="s">
        <v>17900</v>
      </c>
      <c r="D13055" s="27" t="s">
        <v>46</v>
      </c>
    </row>
    <row r="13056" customFormat="false" ht="13.5" hidden="false" customHeight="true" outlineLevel="0" collapsed="false">
      <c r="A13056" s="31" t="s">
        <v>18489</v>
      </c>
      <c r="C13056" s="0" t="s">
        <v>17900</v>
      </c>
      <c r="D13056" s="27" t="s">
        <v>18490</v>
      </c>
    </row>
    <row r="13057" customFormat="false" ht="13.5" hidden="false" customHeight="true" outlineLevel="0" collapsed="false">
      <c r="A13057" s="31" t="s">
        <v>18491</v>
      </c>
      <c r="B13057" s="27" t="s">
        <v>40</v>
      </c>
      <c r="C13057" s="0" t="s">
        <v>17900</v>
      </c>
      <c r="D13057" s="27" t="s">
        <v>18492</v>
      </c>
    </row>
    <row r="13058" customFormat="false" ht="13.5" hidden="false" customHeight="true" outlineLevel="0" collapsed="false">
      <c r="A13058" s="31" t="s">
        <v>18493</v>
      </c>
      <c r="C13058" s="0" t="s">
        <v>17900</v>
      </c>
      <c r="D13058" s="27" t="s">
        <v>44</v>
      </c>
    </row>
    <row r="13059" customFormat="false" ht="13.5" hidden="false" customHeight="true" outlineLevel="0" collapsed="false">
      <c r="A13059" s="31" t="s">
        <v>18494</v>
      </c>
      <c r="C13059" s="0" t="s">
        <v>17900</v>
      </c>
      <c r="D13059" s="27" t="s">
        <v>46</v>
      </c>
    </row>
    <row r="13060" customFormat="false" ht="13.5" hidden="false" customHeight="true" outlineLevel="0" collapsed="false">
      <c r="A13060" s="31" t="s">
        <v>18495</v>
      </c>
      <c r="C13060" s="0" t="s">
        <v>17900</v>
      </c>
      <c r="D13060" s="27" t="s">
        <v>18496</v>
      </c>
    </row>
    <row r="13061" customFormat="false" ht="13.5" hidden="false" customHeight="true" outlineLevel="0" collapsed="false">
      <c r="A13061" s="31" t="s">
        <v>18497</v>
      </c>
      <c r="C13061" s="0" t="s">
        <v>17900</v>
      </c>
      <c r="D13061" s="27" t="s">
        <v>18498</v>
      </c>
    </row>
    <row r="13062" customFormat="false" ht="13.5" hidden="false" customHeight="true" outlineLevel="0" collapsed="false">
      <c r="A13062" s="31" t="s">
        <v>18499</v>
      </c>
      <c r="B13062" s="27" t="s">
        <v>40</v>
      </c>
      <c r="C13062" s="0" t="s">
        <v>17900</v>
      </c>
      <c r="D13062" s="27" t="s">
        <v>18500</v>
      </c>
    </row>
    <row r="13063" customFormat="false" ht="13.5" hidden="false" customHeight="true" outlineLevel="0" collapsed="false">
      <c r="A13063" s="31" t="s">
        <v>18501</v>
      </c>
      <c r="C13063" s="0" t="s">
        <v>17900</v>
      </c>
      <c r="D13063" s="27" t="s">
        <v>44</v>
      </c>
    </row>
    <row r="13064" customFormat="false" ht="13.5" hidden="false" customHeight="true" outlineLevel="0" collapsed="false">
      <c r="A13064" s="31" t="s">
        <v>18502</v>
      </c>
      <c r="C13064" s="0" t="s">
        <v>17900</v>
      </c>
      <c r="D13064" s="27" t="s">
        <v>46</v>
      </c>
    </row>
    <row r="13065" customFormat="false" ht="13.5" hidden="false" customHeight="true" outlineLevel="0" collapsed="false">
      <c r="A13065" s="31" t="s">
        <v>18503</v>
      </c>
      <c r="C13065" s="0" t="s">
        <v>17900</v>
      </c>
      <c r="D13065" s="27" t="s">
        <v>18504</v>
      </c>
    </row>
    <row r="13066" customFormat="false" ht="13.5" hidden="false" customHeight="true" outlineLevel="0" collapsed="false">
      <c r="A13066" s="31" t="s">
        <v>18505</v>
      </c>
      <c r="B13066" s="27" t="s">
        <v>40</v>
      </c>
      <c r="C13066" s="0" t="s">
        <v>17900</v>
      </c>
      <c r="D13066" s="27" t="s">
        <v>18506</v>
      </c>
    </row>
    <row r="13067" customFormat="false" ht="13.5" hidden="false" customHeight="true" outlineLevel="0" collapsed="false">
      <c r="A13067" s="31" t="s">
        <v>18507</v>
      </c>
      <c r="C13067" s="0" t="s">
        <v>17900</v>
      </c>
      <c r="D13067" s="27" t="s">
        <v>44</v>
      </c>
    </row>
    <row r="13068" customFormat="false" ht="13.5" hidden="false" customHeight="true" outlineLevel="0" collapsed="false">
      <c r="A13068" s="31" t="s">
        <v>18508</v>
      </c>
      <c r="C13068" s="0" t="s">
        <v>17900</v>
      </c>
      <c r="D13068" s="27" t="s">
        <v>46</v>
      </c>
    </row>
    <row r="13069" customFormat="false" ht="13.5" hidden="false" customHeight="true" outlineLevel="0" collapsed="false">
      <c r="A13069" s="31" t="s">
        <v>18509</v>
      </c>
      <c r="C13069" s="0" t="s">
        <v>17900</v>
      </c>
      <c r="D13069" s="27" t="s">
        <v>18510</v>
      </c>
      <c r="E13069" s="27" t="s">
        <v>56</v>
      </c>
    </row>
    <row r="13070" customFormat="false" ht="13.5" hidden="false" customHeight="true" outlineLevel="0" collapsed="false">
      <c r="A13070" s="31" t="s">
        <v>18511</v>
      </c>
      <c r="B13070" s="27" t="s">
        <v>40</v>
      </c>
      <c r="C13070" s="0" t="s">
        <v>17900</v>
      </c>
      <c r="D13070" s="27" t="s">
        <v>18512</v>
      </c>
    </row>
    <row r="13071" customFormat="false" ht="13.5" hidden="false" customHeight="true" outlineLevel="0" collapsed="false">
      <c r="A13071" s="31" t="s">
        <v>18513</v>
      </c>
      <c r="C13071" s="0" t="s">
        <v>17900</v>
      </c>
      <c r="D13071" s="27" t="s">
        <v>44</v>
      </c>
    </row>
    <row r="13072" customFormat="false" ht="13.5" hidden="false" customHeight="true" outlineLevel="0" collapsed="false">
      <c r="A13072" s="31" t="s">
        <v>18514</v>
      </c>
      <c r="C13072" s="0" t="s">
        <v>17900</v>
      </c>
      <c r="D13072" s="27" t="s">
        <v>46</v>
      </c>
    </row>
    <row r="13073" customFormat="false" ht="13.5" hidden="false" customHeight="true" outlineLevel="0" collapsed="false">
      <c r="A13073" s="31" t="s">
        <v>18515</v>
      </c>
      <c r="B13073" s="27" t="s">
        <v>40</v>
      </c>
      <c r="C13073" s="0" t="s">
        <v>17900</v>
      </c>
      <c r="D13073" s="27" t="s">
        <v>18516</v>
      </c>
    </row>
    <row r="13074" customFormat="false" ht="13.5" hidden="false" customHeight="true" outlineLevel="0" collapsed="false">
      <c r="A13074" s="31" t="s">
        <v>18517</v>
      </c>
      <c r="C13074" s="0" t="s">
        <v>17900</v>
      </c>
      <c r="D13074" s="27" t="s">
        <v>44</v>
      </c>
    </row>
    <row r="13075" customFormat="false" ht="13.5" hidden="false" customHeight="true" outlineLevel="0" collapsed="false">
      <c r="A13075" s="31" t="s">
        <v>18518</v>
      </c>
      <c r="C13075" s="0" t="s">
        <v>17900</v>
      </c>
      <c r="D13075" s="27" t="s">
        <v>46</v>
      </c>
    </row>
    <row r="13076" customFormat="false" ht="13.5" hidden="false" customHeight="true" outlineLevel="0" collapsed="false">
      <c r="A13076" s="31" t="s">
        <v>18519</v>
      </c>
      <c r="B13076" s="27" t="s">
        <v>40</v>
      </c>
      <c r="C13076" s="0" t="s">
        <v>17900</v>
      </c>
      <c r="D13076" s="27" t="s">
        <v>18520</v>
      </c>
    </row>
    <row r="13077" customFormat="false" ht="13.5" hidden="false" customHeight="true" outlineLevel="0" collapsed="false">
      <c r="A13077" s="31" t="s">
        <v>18493</v>
      </c>
      <c r="C13077" s="0" t="s">
        <v>17900</v>
      </c>
      <c r="D13077" s="27" t="s">
        <v>44</v>
      </c>
    </row>
    <row r="13078" customFormat="false" ht="13.5" hidden="false" customHeight="true" outlineLevel="0" collapsed="false">
      <c r="A13078" s="31" t="s">
        <v>18494</v>
      </c>
      <c r="C13078" s="0" t="s">
        <v>17900</v>
      </c>
      <c r="D13078" s="27" t="s">
        <v>46</v>
      </c>
    </row>
    <row r="13079" customFormat="false" ht="13.5" hidden="false" customHeight="true" outlineLevel="0" collapsed="false">
      <c r="A13079" s="31" t="s">
        <v>18521</v>
      </c>
      <c r="B13079" s="27" t="s">
        <v>40</v>
      </c>
      <c r="C13079" s="0" t="s">
        <v>17900</v>
      </c>
      <c r="D13079" s="27" t="s">
        <v>18522</v>
      </c>
    </row>
    <row r="13080" customFormat="false" ht="13.5" hidden="false" customHeight="true" outlineLevel="0" collapsed="false">
      <c r="A13080" s="31" t="s">
        <v>18523</v>
      </c>
      <c r="C13080" s="0" t="s">
        <v>17900</v>
      </c>
      <c r="D13080" s="27" t="s">
        <v>44</v>
      </c>
    </row>
    <row r="13081" customFormat="false" ht="13.5" hidden="false" customHeight="true" outlineLevel="0" collapsed="false">
      <c r="A13081" s="31" t="s">
        <v>18524</v>
      </c>
      <c r="C13081" s="0" t="s">
        <v>17900</v>
      </c>
      <c r="D13081" s="27" t="s">
        <v>46</v>
      </c>
    </row>
    <row r="13082" customFormat="false" ht="13.5" hidden="false" customHeight="true" outlineLevel="0" collapsed="false">
      <c r="A13082" s="31" t="s">
        <v>18525</v>
      </c>
      <c r="C13082" s="0" t="s">
        <v>17900</v>
      </c>
      <c r="D13082" s="27" t="s">
        <v>18526</v>
      </c>
    </row>
    <row r="13083" customFormat="false" ht="13.5" hidden="false" customHeight="true" outlineLevel="0" collapsed="false">
      <c r="A13083" s="31" t="s">
        <v>18527</v>
      </c>
      <c r="B13083" s="27" t="s">
        <v>40</v>
      </c>
      <c r="C13083" s="0" t="s">
        <v>17900</v>
      </c>
      <c r="D13083" s="27" t="s">
        <v>18528</v>
      </c>
    </row>
    <row r="13084" customFormat="false" ht="13.5" hidden="false" customHeight="true" outlineLevel="0" collapsed="false">
      <c r="A13084" s="31" t="s">
        <v>18529</v>
      </c>
      <c r="C13084" s="0" t="s">
        <v>17900</v>
      </c>
      <c r="D13084" s="27" t="s">
        <v>44</v>
      </c>
    </row>
    <row r="13085" customFormat="false" ht="13.5" hidden="false" customHeight="true" outlineLevel="0" collapsed="false">
      <c r="A13085" s="31" t="s">
        <v>18530</v>
      </c>
      <c r="C13085" s="0" t="s">
        <v>17900</v>
      </c>
      <c r="D13085" s="27" t="s">
        <v>46</v>
      </c>
    </row>
    <row r="13086" customFormat="false" ht="13.5" hidden="false" customHeight="true" outlineLevel="0" collapsed="false">
      <c r="A13086" s="31" t="s">
        <v>18531</v>
      </c>
      <c r="C13086" s="0" t="s">
        <v>17900</v>
      </c>
      <c r="D13086" s="27" t="s">
        <v>18532</v>
      </c>
    </row>
    <row r="13087" customFormat="false" ht="13.5" hidden="false" customHeight="true" outlineLevel="0" collapsed="false">
      <c r="A13087" s="31" t="s">
        <v>18533</v>
      </c>
      <c r="C13087" s="0" t="s">
        <v>17900</v>
      </c>
      <c r="D13087" s="27" t="s">
        <v>18534</v>
      </c>
    </row>
    <row r="13088" customFormat="false" ht="13.5" hidden="false" customHeight="true" outlineLevel="0" collapsed="false">
      <c r="A13088" s="31" t="s">
        <v>18535</v>
      </c>
      <c r="B13088" s="27" t="s">
        <v>40</v>
      </c>
      <c r="C13088" s="0" t="s">
        <v>17900</v>
      </c>
      <c r="D13088" s="27" t="s">
        <v>18536</v>
      </c>
    </row>
    <row r="13089" customFormat="false" ht="13.5" hidden="false" customHeight="true" outlineLevel="0" collapsed="false">
      <c r="A13089" s="31" t="s">
        <v>18517</v>
      </c>
      <c r="C13089" s="0" t="s">
        <v>17900</v>
      </c>
      <c r="D13089" s="27" t="s">
        <v>44</v>
      </c>
    </row>
    <row r="13090" customFormat="false" ht="13.5" hidden="false" customHeight="true" outlineLevel="0" collapsed="false">
      <c r="A13090" s="31" t="s">
        <v>18518</v>
      </c>
      <c r="C13090" s="0" t="s">
        <v>17900</v>
      </c>
      <c r="D13090" s="27" t="s">
        <v>46</v>
      </c>
    </row>
    <row r="13091" customFormat="false" ht="13.5" hidden="false" customHeight="true" outlineLevel="0" collapsed="false">
      <c r="A13091" s="31" t="s">
        <v>18537</v>
      </c>
      <c r="C13091" s="0" t="s">
        <v>17900</v>
      </c>
      <c r="D13091" s="27" t="s">
        <v>18538</v>
      </c>
    </row>
    <row r="13092" customFormat="false" ht="13.5" hidden="false" customHeight="true" outlineLevel="0" collapsed="false">
      <c r="A13092" s="31" t="s">
        <v>18539</v>
      </c>
      <c r="B13092" s="27" t="s">
        <v>40</v>
      </c>
      <c r="C13092" s="0" t="s">
        <v>17900</v>
      </c>
      <c r="D13092" s="27" t="s">
        <v>18540</v>
      </c>
    </row>
    <row r="13093" customFormat="false" ht="13.5" hidden="false" customHeight="true" outlineLevel="0" collapsed="false">
      <c r="A13093" s="31" t="s">
        <v>18513</v>
      </c>
      <c r="C13093" s="0" t="s">
        <v>17900</v>
      </c>
      <c r="D13093" s="27" t="s">
        <v>44</v>
      </c>
    </row>
    <row r="13094" customFormat="false" ht="13.5" hidden="false" customHeight="true" outlineLevel="0" collapsed="false">
      <c r="A13094" s="31" t="s">
        <v>18514</v>
      </c>
      <c r="C13094" s="0" t="s">
        <v>17900</v>
      </c>
      <c r="D13094" s="27" t="s">
        <v>46</v>
      </c>
    </row>
    <row r="13095" customFormat="false" ht="13.5" hidden="false" customHeight="true" outlineLevel="0" collapsed="false">
      <c r="A13095" s="31" t="s">
        <v>18541</v>
      </c>
      <c r="B13095" s="27" t="s">
        <v>40</v>
      </c>
      <c r="C13095" s="0" t="s">
        <v>17900</v>
      </c>
      <c r="D13095" s="27" t="s">
        <v>18542</v>
      </c>
    </row>
    <row r="13096" customFormat="false" ht="13.5" hidden="false" customHeight="true" outlineLevel="0" collapsed="false">
      <c r="A13096" s="31" t="s">
        <v>18517</v>
      </c>
      <c r="C13096" s="0" t="s">
        <v>17900</v>
      </c>
      <c r="D13096" s="27" t="s">
        <v>44</v>
      </c>
    </row>
    <row r="13097" customFormat="false" ht="13.5" hidden="false" customHeight="true" outlineLevel="0" collapsed="false">
      <c r="A13097" s="31" t="s">
        <v>18518</v>
      </c>
      <c r="C13097" s="0" t="s">
        <v>17900</v>
      </c>
      <c r="D13097" s="27" t="s">
        <v>46</v>
      </c>
    </row>
    <row r="13098" customFormat="false" ht="13.5" hidden="false" customHeight="true" outlineLevel="0" collapsed="false">
      <c r="A13098" s="31" t="s">
        <v>18543</v>
      </c>
      <c r="C13098" s="0" t="s">
        <v>17900</v>
      </c>
      <c r="D13098" s="27" t="s">
        <v>18544</v>
      </c>
    </row>
    <row r="13099" customFormat="false" ht="13.5" hidden="false" customHeight="true" outlineLevel="0" collapsed="false">
      <c r="A13099" s="31" t="s">
        <v>18545</v>
      </c>
      <c r="B13099" s="27" t="s">
        <v>40</v>
      </c>
      <c r="C13099" s="0" t="s">
        <v>17900</v>
      </c>
      <c r="D13099" s="27" t="s">
        <v>18546</v>
      </c>
    </row>
    <row r="13100" customFormat="false" ht="13.5" hidden="false" customHeight="true" outlineLevel="0" collapsed="false">
      <c r="A13100" s="31" t="s">
        <v>18493</v>
      </c>
      <c r="C13100" s="0" t="s">
        <v>17900</v>
      </c>
      <c r="D13100" s="27" t="s">
        <v>44</v>
      </c>
    </row>
    <row r="13101" customFormat="false" ht="13.5" hidden="false" customHeight="true" outlineLevel="0" collapsed="false">
      <c r="A13101" s="31" t="s">
        <v>18494</v>
      </c>
      <c r="C13101" s="0" t="s">
        <v>17900</v>
      </c>
      <c r="D13101" s="27" t="s">
        <v>46</v>
      </c>
    </row>
    <row r="13102" customFormat="false" ht="13.5" hidden="false" customHeight="true" outlineLevel="0" collapsed="false">
      <c r="A13102" s="31" t="s">
        <v>18547</v>
      </c>
      <c r="C13102" s="0" t="s">
        <v>17900</v>
      </c>
      <c r="D13102" s="27" t="s">
        <v>17848</v>
      </c>
      <c r="E13102" s="27" t="s">
        <v>56</v>
      </c>
    </row>
    <row r="13103" customFormat="false" ht="13.5" hidden="false" customHeight="true" outlineLevel="0" collapsed="false">
      <c r="A13103" s="31" t="s">
        <v>18548</v>
      </c>
      <c r="C13103" s="0" t="s">
        <v>17900</v>
      </c>
      <c r="D13103" s="27" t="s">
        <v>18549</v>
      </c>
    </row>
    <row r="13104" customFormat="false" ht="13.5" hidden="false" customHeight="true" outlineLevel="0" collapsed="false">
      <c r="A13104" s="31" t="s">
        <v>18550</v>
      </c>
      <c r="C13104" s="0" t="s">
        <v>17900</v>
      </c>
      <c r="D13104" s="27" t="s">
        <v>18551</v>
      </c>
    </row>
    <row r="13105" customFormat="false" ht="13.5" hidden="false" customHeight="true" outlineLevel="0" collapsed="false">
      <c r="A13105" s="31" t="s">
        <v>18552</v>
      </c>
      <c r="C13105" s="0" t="s">
        <v>17900</v>
      </c>
      <c r="D13105" s="27" t="s">
        <v>18553</v>
      </c>
      <c r="E13105" s="27" t="s">
        <v>56</v>
      </c>
    </row>
    <row r="13106" customFormat="false" ht="13.5" hidden="false" customHeight="true" outlineLevel="0" collapsed="false">
      <c r="A13106" s="31" t="s">
        <v>18554</v>
      </c>
      <c r="C13106" s="0" t="s">
        <v>17900</v>
      </c>
      <c r="D13106" s="27" t="s">
        <v>18555</v>
      </c>
    </row>
    <row r="13107" customFormat="false" ht="13.5" hidden="false" customHeight="true" outlineLevel="0" collapsed="false">
      <c r="A13107" s="31" t="s">
        <v>18556</v>
      </c>
      <c r="B13107" s="27" t="s">
        <v>40</v>
      </c>
      <c r="C13107" s="0" t="s">
        <v>17900</v>
      </c>
      <c r="D13107" s="27" t="s">
        <v>18557</v>
      </c>
    </row>
    <row r="13108" customFormat="false" ht="13.5" hidden="false" customHeight="true" outlineLevel="0" collapsed="false">
      <c r="A13108" s="31" t="s">
        <v>18558</v>
      </c>
      <c r="C13108" s="0" t="s">
        <v>17900</v>
      </c>
      <c r="D13108" s="27" t="s">
        <v>44</v>
      </c>
    </row>
    <row r="13109" customFormat="false" ht="13.5" hidden="false" customHeight="true" outlineLevel="0" collapsed="false">
      <c r="A13109" s="31" t="s">
        <v>18559</v>
      </c>
      <c r="C13109" s="0" t="s">
        <v>17900</v>
      </c>
      <c r="D13109" s="27" t="s">
        <v>46</v>
      </c>
    </row>
    <row r="13110" customFormat="false" ht="13.5" hidden="false" customHeight="true" outlineLevel="0" collapsed="false">
      <c r="A13110" s="31" t="s">
        <v>18560</v>
      </c>
      <c r="B13110" s="27" t="s">
        <v>40</v>
      </c>
      <c r="C13110" s="0" t="s">
        <v>17900</v>
      </c>
      <c r="D13110" s="27" t="s">
        <v>18561</v>
      </c>
    </row>
    <row r="13111" customFormat="false" ht="13.5" hidden="false" customHeight="true" outlineLevel="0" collapsed="false">
      <c r="A13111" s="31" t="s">
        <v>18562</v>
      </c>
      <c r="C13111" s="0" t="s">
        <v>17900</v>
      </c>
      <c r="D13111" s="27" t="s">
        <v>44</v>
      </c>
    </row>
    <row r="13112" customFormat="false" ht="13.5" hidden="false" customHeight="true" outlineLevel="0" collapsed="false">
      <c r="A13112" s="31" t="s">
        <v>18563</v>
      </c>
      <c r="C13112" s="0" t="s">
        <v>17900</v>
      </c>
      <c r="D13112" s="27" t="s">
        <v>46</v>
      </c>
    </row>
    <row r="13113" customFormat="false" ht="13.5" hidden="false" customHeight="true" outlineLevel="0" collapsed="false">
      <c r="A13113" s="31" t="s">
        <v>18564</v>
      </c>
      <c r="C13113" s="0" t="s">
        <v>17900</v>
      </c>
      <c r="D13113" s="27" t="s">
        <v>18565</v>
      </c>
      <c r="E13113" s="27" t="s">
        <v>56</v>
      </c>
    </row>
    <row r="13114" customFormat="false" ht="13.5" hidden="false" customHeight="true" outlineLevel="0" collapsed="false">
      <c r="A13114" s="31" t="s">
        <v>18566</v>
      </c>
      <c r="C13114" s="0" t="s">
        <v>17900</v>
      </c>
      <c r="D13114" s="27" t="s">
        <v>18567</v>
      </c>
    </row>
    <row r="13115" customFormat="false" ht="13.5" hidden="false" customHeight="true" outlineLevel="0" collapsed="false">
      <c r="A13115" s="31" t="s">
        <v>18568</v>
      </c>
      <c r="C13115" s="0" t="s">
        <v>17900</v>
      </c>
      <c r="D13115" s="27" t="s">
        <v>18569</v>
      </c>
    </row>
    <row r="13116" customFormat="false" ht="13.5" hidden="false" customHeight="true" outlineLevel="0" collapsed="false">
      <c r="A13116" s="31" t="s">
        <v>18570</v>
      </c>
      <c r="B13116" s="27" t="s">
        <v>40</v>
      </c>
      <c r="C13116" s="0" t="s">
        <v>17900</v>
      </c>
      <c r="D13116" s="27" t="s">
        <v>18571</v>
      </c>
    </row>
    <row r="13117" customFormat="false" ht="13.5" hidden="false" customHeight="true" outlineLevel="0" collapsed="false">
      <c r="A13117" s="31" t="s">
        <v>18572</v>
      </c>
      <c r="C13117" s="0" t="s">
        <v>17900</v>
      </c>
      <c r="D13117" s="27" t="s">
        <v>44</v>
      </c>
    </row>
    <row r="13118" customFormat="false" ht="13.5" hidden="false" customHeight="true" outlineLevel="0" collapsed="false">
      <c r="A13118" s="31" t="s">
        <v>18573</v>
      </c>
      <c r="C13118" s="0" t="s">
        <v>17900</v>
      </c>
      <c r="D13118" s="27" t="s">
        <v>46</v>
      </c>
    </row>
    <row r="13119" customFormat="false" ht="13.5" hidden="false" customHeight="true" outlineLevel="0" collapsed="false">
      <c r="A13119" s="31" t="s">
        <v>18574</v>
      </c>
      <c r="B13119" s="27" t="s">
        <v>40</v>
      </c>
      <c r="C13119" s="0" t="s">
        <v>17900</v>
      </c>
      <c r="D13119" s="27" t="s">
        <v>18575</v>
      </c>
    </row>
    <row r="13120" customFormat="false" ht="13.5" hidden="false" customHeight="true" outlineLevel="0" collapsed="false">
      <c r="A13120" s="31" t="s">
        <v>18576</v>
      </c>
      <c r="C13120" s="0" t="s">
        <v>17900</v>
      </c>
      <c r="D13120" s="27" t="s">
        <v>44</v>
      </c>
    </row>
    <row r="13121" customFormat="false" ht="13.5" hidden="false" customHeight="true" outlineLevel="0" collapsed="false">
      <c r="A13121" s="31" t="s">
        <v>18577</v>
      </c>
      <c r="C13121" s="0" t="s">
        <v>17900</v>
      </c>
      <c r="D13121" s="27" t="s">
        <v>46</v>
      </c>
    </row>
    <row r="13122" customFormat="false" ht="13.5" hidden="false" customHeight="true" outlineLevel="0" collapsed="false">
      <c r="A13122" s="31" t="s">
        <v>18578</v>
      </c>
      <c r="C13122" s="0" t="s">
        <v>17900</v>
      </c>
      <c r="D13122" s="27" t="s">
        <v>18579</v>
      </c>
    </row>
    <row r="13123" customFormat="false" ht="13.5" hidden="false" customHeight="true" outlineLevel="0" collapsed="false">
      <c r="A13123" s="31" t="s">
        <v>18580</v>
      </c>
      <c r="C13123" s="0" t="s">
        <v>17900</v>
      </c>
      <c r="D13123" s="27" t="s">
        <v>18581</v>
      </c>
    </row>
    <row r="13124" customFormat="false" ht="13.5" hidden="false" customHeight="true" outlineLevel="0" collapsed="false">
      <c r="A13124" s="31" t="s">
        <v>18582</v>
      </c>
      <c r="C13124" s="0" t="s">
        <v>17900</v>
      </c>
      <c r="D13124" s="27" t="s">
        <v>18583</v>
      </c>
    </row>
    <row r="13125" customFormat="false" ht="13.5" hidden="false" customHeight="true" outlineLevel="0" collapsed="false">
      <c r="A13125" s="31" t="s">
        <v>18584</v>
      </c>
      <c r="C13125" s="0" t="s">
        <v>17900</v>
      </c>
      <c r="D13125" s="27" t="s">
        <v>18585</v>
      </c>
    </row>
    <row r="13126" customFormat="false" ht="13.5" hidden="false" customHeight="true" outlineLevel="0" collapsed="false">
      <c r="A13126" s="31" t="s">
        <v>18586</v>
      </c>
      <c r="B13126" s="27" t="s">
        <v>40</v>
      </c>
      <c r="C13126" s="0" t="s">
        <v>17900</v>
      </c>
      <c r="D13126" s="27" t="s">
        <v>18587</v>
      </c>
    </row>
    <row r="13127" customFormat="false" ht="13.5" hidden="false" customHeight="true" outlineLevel="0" collapsed="false">
      <c r="A13127" s="31" t="s">
        <v>18588</v>
      </c>
      <c r="C13127" s="0" t="s">
        <v>17900</v>
      </c>
      <c r="D13127" s="27" t="s">
        <v>44</v>
      </c>
    </row>
    <row r="13128" customFormat="false" ht="13.5" hidden="false" customHeight="true" outlineLevel="0" collapsed="false">
      <c r="A13128" s="31" t="s">
        <v>18589</v>
      </c>
      <c r="C13128" s="0" t="s">
        <v>17900</v>
      </c>
      <c r="D13128" s="27" t="s">
        <v>46</v>
      </c>
    </row>
    <row r="13129" customFormat="false" ht="13.5" hidden="false" customHeight="true" outlineLevel="0" collapsed="false">
      <c r="A13129" s="31" t="s">
        <v>18590</v>
      </c>
      <c r="C13129" s="0" t="s">
        <v>17900</v>
      </c>
      <c r="D13129" s="27" t="s">
        <v>18591</v>
      </c>
    </row>
    <row r="13130" customFormat="false" ht="13.5" hidden="false" customHeight="true" outlineLevel="0" collapsed="false">
      <c r="A13130" s="31" t="s">
        <v>18592</v>
      </c>
      <c r="C13130" s="0" t="s">
        <v>17900</v>
      </c>
      <c r="D13130" s="27" t="s">
        <v>18593</v>
      </c>
    </row>
    <row r="13131" customFormat="false" ht="13.5" hidden="false" customHeight="true" outlineLevel="0" collapsed="false">
      <c r="A13131" s="31" t="s">
        <v>18594</v>
      </c>
      <c r="C13131" s="0" t="s">
        <v>17900</v>
      </c>
      <c r="D13131" s="27" t="s">
        <v>18595</v>
      </c>
    </row>
    <row r="13132" customFormat="false" ht="13.5" hidden="false" customHeight="true" outlineLevel="0" collapsed="false">
      <c r="A13132" s="31" t="s">
        <v>18596</v>
      </c>
      <c r="B13132" s="27" t="s">
        <v>40</v>
      </c>
      <c r="C13132" s="0" t="s">
        <v>17900</v>
      </c>
      <c r="D13132" s="27" t="s">
        <v>18597</v>
      </c>
    </row>
    <row r="13133" customFormat="false" ht="13.5" hidden="false" customHeight="true" outlineLevel="0" collapsed="false">
      <c r="A13133" s="31" t="s">
        <v>18598</v>
      </c>
      <c r="C13133" s="0" t="s">
        <v>17900</v>
      </c>
      <c r="D13133" s="27" t="s">
        <v>44</v>
      </c>
    </row>
    <row r="13134" customFormat="false" ht="13.5" hidden="false" customHeight="true" outlineLevel="0" collapsed="false">
      <c r="A13134" s="31" t="s">
        <v>18599</v>
      </c>
      <c r="C13134" s="0" t="s">
        <v>17900</v>
      </c>
      <c r="D13134" s="27" t="s">
        <v>46</v>
      </c>
    </row>
    <row r="13135" customFormat="false" ht="13.5" hidden="false" customHeight="true" outlineLevel="0" collapsed="false">
      <c r="A13135" s="31" t="s">
        <v>18600</v>
      </c>
      <c r="C13135" s="0" t="s">
        <v>17900</v>
      </c>
      <c r="D13135" s="27" t="s">
        <v>18601</v>
      </c>
    </row>
    <row r="13136" customFormat="false" ht="13.5" hidden="false" customHeight="true" outlineLevel="0" collapsed="false">
      <c r="A13136" s="31" t="s">
        <v>18602</v>
      </c>
      <c r="B13136" s="27" t="s">
        <v>40</v>
      </c>
      <c r="C13136" s="0" t="s">
        <v>17900</v>
      </c>
      <c r="D13136" s="27" t="s">
        <v>18603</v>
      </c>
    </row>
    <row r="13137" customFormat="false" ht="13.5" hidden="false" customHeight="true" outlineLevel="0" collapsed="false">
      <c r="A13137" s="31" t="s">
        <v>18604</v>
      </c>
      <c r="C13137" s="0" t="s">
        <v>17900</v>
      </c>
      <c r="D13137" s="27" t="s">
        <v>44</v>
      </c>
    </row>
    <row r="13138" customFormat="false" ht="13.5" hidden="false" customHeight="true" outlineLevel="0" collapsed="false">
      <c r="A13138" s="31" t="s">
        <v>18605</v>
      </c>
      <c r="C13138" s="0" t="s">
        <v>17900</v>
      </c>
      <c r="D13138" s="27" t="s">
        <v>46</v>
      </c>
    </row>
    <row r="13139" customFormat="false" ht="13.5" hidden="false" customHeight="true" outlineLevel="0" collapsed="false">
      <c r="A13139" s="31" t="s">
        <v>18606</v>
      </c>
      <c r="B13139" s="27" t="s">
        <v>40</v>
      </c>
      <c r="C13139" s="0" t="s">
        <v>17900</v>
      </c>
      <c r="D13139" s="27" t="s">
        <v>18607</v>
      </c>
    </row>
    <row r="13140" customFormat="false" ht="13.5" hidden="false" customHeight="true" outlineLevel="0" collapsed="false">
      <c r="A13140" s="31" t="s">
        <v>18588</v>
      </c>
      <c r="C13140" s="0" t="s">
        <v>17900</v>
      </c>
      <c r="D13140" s="27" t="s">
        <v>44</v>
      </c>
    </row>
    <row r="13141" customFormat="false" ht="13.5" hidden="false" customHeight="true" outlineLevel="0" collapsed="false">
      <c r="A13141" s="31" t="s">
        <v>18589</v>
      </c>
      <c r="C13141" s="0" t="s">
        <v>17900</v>
      </c>
      <c r="D13141" s="27" t="s">
        <v>46</v>
      </c>
    </row>
    <row r="13142" customFormat="false" ht="13.5" hidden="false" customHeight="true" outlineLevel="0" collapsed="false">
      <c r="A13142" s="31" t="s">
        <v>18608</v>
      </c>
      <c r="C13142" s="0" t="s">
        <v>17900</v>
      </c>
      <c r="D13142" s="27" t="s">
        <v>18609</v>
      </c>
    </row>
    <row r="13143" customFormat="false" ht="13.5" hidden="false" customHeight="true" outlineLevel="0" collapsed="false">
      <c r="A13143" s="31" t="s">
        <v>18610</v>
      </c>
      <c r="C13143" s="0" t="s">
        <v>17900</v>
      </c>
      <c r="D13143" s="27" t="s">
        <v>18611</v>
      </c>
    </row>
    <row r="13144" customFormat="false" ht="13.5" hidden="false" customHeight="true" outlineLevel="0" collapsed="false">
      <c r="A13144" s="31" t="s">
        <v>18612</v>
      </c>
      <c r="B13144" s="27" t="s">
        <v>40</v>
      </c>
      <c r="C13144" s="0" t="s">
        <v>17900</v>
      </c>
      <c r="D13144" s="27" t="s">
        <v>18613</v>
      </c>
    </row>
    <row r="13145" customFormat="false" ht="13.5" hidden="false" customHeight="true" outlineLevel="0" collapsed="false">
      <c r="A13145" s="31" t="s">
        <v>18598</v>
      </c>
      <c r="C13145" s="0" t="s">
        <v>17900</v>
      </c>
      <c r="D13145" s="27" t="s">
        <v>44</v>
      </c>
    </row>
    <row r="13146" customFormat="false" ht="13.5" hidden="false" customHeight="true" outlineLevel="0" collapsed="false">
      <c r="A13146" s="31" t="s">
        <v>18599</v>
      </c>
      <c r="C13146" s="0" t="s">
        <v>17900</v>
      </c>
      <c r="D13146" s="27" t="s">
        <v>46</v>
      </c>
    </row>
    <row r="13147" customFormat="false" ht="13.5" hidden="false" customHeight="true" outlineLevel="0" collapsed="false">
      <c r="A13147" s="31" t="s">
        <v>18614</v>
      </c>
      <c r="C13147" s="0" t="s">
        <v>17900</v>
      </c>
      <c r="D13147" s="27" t="s">
        <v>18615</v>
      </c>
    </row>
    <row r="13148" customFormat="false" ht="13.5" hidden="false" customHeight="true" outlineLevel="0" collapsed="false">
      <c r="A13148" s="31" t="s">
        <v>18616</v>
      </c>
      <c r="B13148" s="27" t="s">
        <v>40</v>
      </c>
      <c r="C13148" s="0" t="s">
        <v>17900</v>
      </c>
      <c r="D13148" s="27" t="s">
        <v>18617</v>
      </c>
    </row>
    <row r="13149" customFormat="false" ht="13.5" hidden="false" customHeight="true" outlineLevel="0" collapsed="false">
      <c r="A13149" s="31" t="s">
        <v>18598</v>
      </c>
      <c r="C13149" s="0" t="s">
        <v>17900</v>
      </c>
      <c r="D13149" s="27" t="s">
        <v>44</v>
      </c>
    </row>
    <row r="13150" customFormat="false" ht="13.5" hidden="false" customHeight="true" outlineLevel="0" collapsed="false">
      <c r="A13150" s="31" t="s">
        <v>18599</v>
      </c>
      <c r="C13150" s="0" t="s">
        <v>17900</v>
      </c>
      <c r="D13150" s="27" t="s">
        <v>46</v>
      </c>
    </row>
    <row r="13151" customFormat="false" ht="13.5" hidden="false" customHeight="true" outlineLevel="0" collapsed="false">
      <c r="A13151" s="31" t="s">
        <v>18618</v>
      </c>
      <c r="B13151" s="27" t="s">
        <v>40</v>
      </c>
      <c r="C13151" s="0" t="s">
        <v>17900</v>
      </c>
      <c r="D13151" s="27" t="s">
        <v>18619</v>
      </c>
    </row>
    <row r="13152" customFormat="false" ht="13.5" hidden="false" customHeight="true" outlineLevel="0" collapsed="false">
      <c r="A13152" s="31" t="s">
        <v>18620</v>
      </c>
      <c r="C13152" s="0" t="s">
        <v>17900</v>
      </c>
      <c r="D13152" s="27" t="s">
        <v>44</v>
      </c>
    </row>
    <row r="13153" customFormat="false" ht="13.5" hidden="false" customHeight="true" outlineLevel="0" collapsed="false">
      <c r="A13153" s="31" t="s">
        <v>18621</v>
      </c>
      <c r="C13153" s="0" t="s">
        <v>17900</v>
      </c>
      <c r="D13153" s="27" t="s">
        <v>46</v>
      </c>
    </row>
    <row r="13154" customFormat="false" ht="13.5" hidden="false" customHeight="true" outlineLevel="0" collapsed="false">
      <c r="A13154" s="31" t="s">
        <v>18622</v>
      </c>
      <c r="C13154" s="0" t="s">
        <v>17900</v>
      </c>
      <c r="D13154" s="27" t="s">
        <v>18623</v>
      </c>
    </row>
    <row r="13155" customFormat="false" ht="13.5" hidden="false" customHeight="true" outlineLevel="0" collapsed="false">
      <c r="A13155" s="31" t="s">
        <v>18624</v>
      </c>
      <c r="C13155" s="0" t="s">
        <v>17900</v>
      </c>
      <c r="D13155" s="27" t="s">
        <v>18625</v>
      </c>
    </row>
    <row r="13156" customFormat="false" ht="13.5" hidden="false" customHeight="true" outlineLevel="0" collapsed="false">
      <c r="A13156" s="31" t="s">
        <v>18626</v>
      </c>
      <c r="C13156" s="0" t="s">
        <v>17900</v>
      </c>
      <c r="D13156" s="27" t="s">
        <v>18625</v>
      </c>
    </row>
    <row r="13157" customFormat="false" ht="13.5" hidden="false" customHeight="true" outlineLevel="0" collapsed="false">
      <c r="A13157" s="31" t="s">
        <v>18627</v>
      </c>
      <c r="C13157" s="0" t="s">
        <v>17900</v>
      </c>
      <c r="D13157" s="27" t="s">
        <v>18628</v>
      </c>
    </row>
    <row r="13158" customFormat="false" ht="13.5" hidden="false" customHeight="true" outlineLevel="0" collapsed="false">
      <c r="A13158" s="31" t="s">
        <v>18629</v>
      </c>
      <c r="C13158" s="0" t="s">
        <v>17900</v>
      </c>
      <c r="D13158" s="27" t="s">
        <v>18630</v>
      </c>
    </row>
    <row r="13159" customFormat="false" ht="13.5" hidden="false" customHeight="true" outlineLevel="0" collapsed="false">
      <c r="A13159" s="31" t="s">
        <v>18631</v>
      </c>
      <c r="B13159" s="27" t="s">
        <v>40</v>
      </c>
      <c r="C13159" s="0" t="s">
        <v>17900</v>
      </c>
      <c r="D13159" s="27" t="s">
        <v>18632</v>
      </c>
    </row>
    <row r="13160" customFormat="false" ht="13.5" hidden="false" customHeight="true" outlineLevel="0" collapsed="false">
      <c r="A13160" s="31" t="s">
        <v>18633</v>
      </c>
      <c r="C13160" s="0" t="s">
        <v>17900</v>
      </c>
      <c r="D13160" s="27" t="s">
        <v>44</v>
      </c>
    </row>
    <row r="13161" customFormat="false" ht="13.5" hidden="false" customHeight="true" outlineLevel="0" collapsed="false">
      <c r="A13161" s="31" t="s">
        <v>18634</v>
      </c>
      <c r="C13161" s="0" t="s">
        <v>17900</v>
      </c>
      <c r="D13161" s="27" t="s">
        <v>46</v>
      </c>
    </row>
    <row r="13162" customFormat="false" ht="13.5" hidden="false" customHeight="true" outlineLevel="0" collapsed="false">
      <c r="A13162" s="31" t="s">
        <v>18635</v>
      </c>
      <c r="B13162" s="27" t="s">
        <v>40</v>
      </c>
      <c r="C13162" s="0" t="s">
        <v>17900</v>
      </c>
      <c r="D13162" s="27" t="s">
        <v>18636</v>
      </c>
    </row>
    <row r="13163" customFormat="false" ht="13.5" hidden="false" customHeight="true" outlineLevel="0" collapsed="false">
      <c r="A13163" s="31" t="s">
        <v>18637</v>
      </c>
      <c r="C13163" s="0" t="s">
        <v>17900</v>
      </c>
      <c r="D13163" s="27" t="s">
        <v>44</v>
      </c>
    </row>
    <row r="13164" customFormat="false" ht="13.5" hidden="false" customHeight="true" outlineLevel="0" collapsed="false">
      <c r="A13164" s="31" t="s">
        <v>18638</v>
      </c>
      <c r="C13164" s="0" t="s">
        <v>17900</v>
      </c>
      <c r="D13164" s="27" t="s">
        <v>46</v>
      </c>
    </row>
    <row r="13165" customFormat="false" ht="13.5" hidden="false" customHeight="true" outlineLevel="0" collapsed="false">
      <c r="A13165" s="31" t="s">
        <v>18639</v>
      </c>
      <c r="C13165" s="0" t="s">
        <v>17900</v>
      </c>
      <c r="D13165" s="27" t="s">
        <v>18640</v>
      </c>
    </row>
    <row r="13166" customFormat="false" ht="13.5" hidden="false" customHeight="true" outlineLevel="0" collapsed="false">
      <c r="A13166" s="31" t="s">
        <v>18641</v>
      </c>
      <c r="C13166" s="0" t="s">
        <v>17900</v>
      </c>
      <c r="D13166" s="27" t="s">
        <v>18642</v>
      </c>
    </row>
    <row r="13167" customFormat="false" ht="13.5" hidden="false" customHeight="true" outlineLevel="0" collapsed="false">
      <c r="A13167" s="31" t="s">
        <v>18643</v>
      </c>
      <c r="C13167" s="0" t="s">
        <v>17900</v>
      </c>
      <c r="D13167" s="27" t="s">
        <v>18528</v>
      </c>
    </row>
    <row r="13168" customFormat="false" ht="13.5" hidden="false" customHeight="true" outlineLevel="0" collapsed="false">
      <c r="A13168" s="31" t="s">
        <v>18644</v>
      </c>
      <c r="C13168" s="0" t="s">
        <v>17900</v>
      </c>
      <c r="D13168" s="27" t="s">
        <v>18609</v>
      </c>
    </row>
    <row r="13169" customFormat="false" ht="13.5" hidden="false" customHeight="true" outlineLevel="0" collapsed="false">
      <c r="A13169" s="31" t="s">
        <v>18645</v>
      </c>
      <c r="B13169" s="27" t="s">
        <v>40</v>
      </c>
      <c r="C13169" s="0" t="s">
        <v>17900</v>
      </c>
      <c r="D13169" s="27" t="s">
        <v>18646</v>
      </c>
    </row>
    <row r="13170" customFormat="false" ht="13.5" hidden="false" customHeight="true" outlineLevel="0" collapsed="false">
      <c r="A13170" s="31" t="s">
        <v>18647</v>
      </c>
      <c r="C13170" s="0" t="s">
        <v>17900</v>
      </c>
      <c r="D13170" s="27" t="s">
        <v>44</v>
      </c>
    </row>
    <row r="13171" customFormat="false" ht="13.5" hidden="false" customHeight="true" outlineLevel="0" collapsed="false">
      <c r="A13171" s="31" t="s">
        <v>18648</v>
      </c>
      <c r="C13171" s="0" t="s">
        <v>17900</v>
      </c>
      <c r="D13171" s="27" t="s">
        <v>46</v>
      </c>
    </row>
    <row r="13172" customFormat="false" ht="13.5" hidden="false" customHeight="true" outlineLevel="0" collapsed="false">
      <c r="A13172" s="31" t="s">
        <v>18649</v>
      </c>
      <c r="C13172" s="0" t="s">
        <v>17900</v>
      </c>
      <c r="D13172" s="27" t="s">
        <v>18650</v>
      </c>
    </row>
    <row r="13173" customFormat="false" ht="13.5" hidden="false" customHeight="true" outlineLevel="0" collapsed="false">
      <c r="A13173" s="31" t="s">
        <v>18651</v>
      </c>
      <c r="C13173" s="0" t="s">
        <v>17900</v>
      </c>
      <c r="D13173" s="27" t="s">
        <v>18652</v>
      </c>
    </row>
    <row r="13174" customFormat="false" ht="13.5" hidden="false" customHeight="true" outlineLevel="0" collapsed="false">
      <c r="A13174" s="31" t="s">
        <v>18653</v>
      </c>
      <c r="C13174" s="0" t="s">
        <v>17900</v>
      </c>
      <c r="D13174" s="27" t="s">
        <v>18654</v>
      </c>
    </row>
    <row r="13175" customFormat="false" ht="13.5" hidden="false" customHeight="true" outlineLevel="0" collapsed="false">
      <c r="A13175" s="31" t="s">
        <v>18655</v>
      </c>
      <c r="C13175" s="0" t="s">
        <v>17900</v>
      </c>
      <c r="D13175" s="27" t="s">
        <v>18656</v>
      </c>
    </row>
    <row r="13176" customFormat="false" ht="13.5" hidden="false" customHeight="true" outlineLevel="0" collapsed="false">
      <c r="A13176" s="31" t="s">
        <v>18657</v>
      </c>
      <c r="C13176" s="0" t="s">
        <v>17900</v>
      </c>
      <c r="D13176" s="27" t="s">
        <v>18658</v>
      </c>
    </row>
    <row r="13177" customFormat="false" ht="13.5" hidden="false" customHeight="true" outlineLevel="0" collapsed="false">
      <c r="A13177" s="31" t="s">
        <v>18659</v>
      </c>
      <c r="C13177" s="0" t="s">
        <v>17900</v>
      </c>
      <c r="D13177" s="27" t="s">
        <v>18660</v>
      </c>
      <c r="E13177" s="27" t="s">
        <v>56</v>
      </c>
    </row>
    <row r="13178" customFormat="false" ht="13.5" hidden="false" customHeight="true" outlineLevel="0" collapsed="false">
      <c r="A13178" s="31" t="s">
        <v>18661</v>
      </c>
      <c r="C13178" s="0" t="s">
        <v>17900</v>
      </c>
      <c r="D13178" s="27" t="s">
        <v>18658</v>
      </c>
    </row>
    <row r="13179" customFormat="false" ht="13.5" hidden="false" customHeight="true" outlineLevel="0" collapsed="false">
      <c r="A13179" s="31" t="s">
        <v>18662</v>
      </c>
      <c r="C13179" s="0" t="s">
        <v>17900</v>
      </c>
      <c r="D13179" s="27" t="s">
        <v>18663</v>
      </c>
    </row>
    <row r="13180" customFormat="false" ht="13.5" hidden="false" customHeight="true" outlineLevel="0" collapsed="false">
      <c r="A13180" s="31" t="s">
        <v>18664</v>
      </c>
      <c r="C13180" s="0" t="s">
        <v>17900</v>
      </c>
      <c r="D13180" s="27" t="s">
        <v>18665</v>
      </c>
    </row>
    <row r="13181" customFormat="false" ht="13.5" hidden="false" customHeight="true" outlineLevel="0" collapsed="false">
      <c r="A13181" s="31" t="s">
        <v>18666</v>
      </c>
      <c r="C13181" s="0" t="s">
        <v>17900</v>
      </c>
      <c r="D13181" s="27" t="s">
        <v>18667</v>
      </c>
    </row>
    <row r="13182" customFormat="false" ht="13.5" hidden="false" customHeight="true" outlineLevel="0" collapsed="false">
      <c r="A13182" s="31" t="s">
        <v>18668</v>
      </c>
      <c r="B13182" s="27" t="s">
        <v>40</v>
      </c>
      <c r="C13182" s="0" t="s">
        <v>17900</v>
      </c>
      <c r="D13182" s="27" t="s">
        <v>18669</v>
      </c>
    </row>
    <row r="13183" customFormat="false" ht="13.5" hidden="false" customHeight="true" outlineLevel="0" collapsed="false">
      <c r="A13183" s="31" t="s">
        <v>18670</v>
      </c>
      <c r="C13183" s="0" t="s">
        <v>17900</v>
      </c>
      <c r="D13183" s="27" t="s">
        <v>44</v>
      </c>
    </row>
    <row r="13184" customFormat="false" ht="13.5" hidden="false" customHeight="true" outlineLevel="0" collapsed="false">
      <c r="A13184" s="31" t="s">
        <v>18671</v>
      </c>
      <c r="C13184" s="0" t="s">
        <v>17900</v>
      </c>
      <c r="D13184" s="27" t="s">
        <v>46</v>
      </c>
    </row>
    <row r="13185" customFormat="false" ht="13.5" hidden="false" customHeight="true" outlineLevel="0" collapsed="false">
      <c r="A13185" s="31" t="s">
        <v>18672</v>
      </c>
      <c r="B13185" s="27" t="s">
        <v>40</v>
      </c>
      <c r="C13185" s="0" t="s">
        <v>17900</v>
      </c>
      <c r="D13185" s="27" t="s">
        <v>18673</v>
      </c>
    </row>
    <row r="13186" customFormat="false" ht="13.5" hidden="false" customHeight="true" outlineLevel="0" collapsed="false">
      <c r="A13186" s="31" t="s">
        <v>18633</v>
      </c>
      <c r="C13186" s="0" t="s">
        <v>17900</v>
      </c>
      <c r="D13186" s="27" t="s">
        <v>44</v>
      </c>
    </row>
    <row r="13187" customFormat="false" ht="13.5" hidden="false" customHeight="true" outlineLevel="0" collapsed="false">
      <c r="A13187" s="31" t="s">
        <v>18634</v>
      </c>
      <c r="C13187" s="0" t="s">
        <v>17900</v>
      </c>
      <c r="D13187" s="27" t="s">
        <v>46</v>
      </c>
    </row>
    <row r="13188" customFormat="false" ht="13.5" hidden="false" customHeight="true" outlineLevel="0" collapsed="false">
      <c r="A13188" s="31" t="s">
        <v>18674</v>
      </c>
      <c r="C13188" s="0" t="s">
        <v>17900</v>
      </c>
      <c r="D13188" s="27" t="s">
        <v>18675</v>
      </c>
    </row>
    <row r="13189" customFormat="false" ht="13.5" hidden="false" customHeight="true" outlineLevel="0" collapsed="false">
      <c r="A13189" s="31" t="s">
        <v>18676</v>
      </c>
      <c r="C13189" s="0" t="s">
        <v>17900</v>
      </c>
      <c r="D13189" s="27" t="s">
        <v>18677</v>
      </c>
    </row>
    <row r="13190" customFormat="false" ht="13.5" hidden="false" customHeight="true" outlineLevel="0" collapsed="false">
      <c r="A13190" s="31" t="s">
        <v>18678</v>
      </c>
      <c r="B13190" s="27" t="s">
        <v>40</v>
      </c>
      <c r="C13190" s="0" t="s">
        <v>17900</v>
      </c>
      <c r="D13190" s="27" t="s">
        <v>18679</v>
      </c>
    </row>
    <row r="13191" customFormat="false" ht="13.5" hidden="false" customHeight="true" outlineLevel="0" collapsed="false">
      <c r="A13191" s="31" t="s">
        <v>18680</v>
      </c>
      <c r="C13191" s="0" t="s">
        <v>17900</v>
      </c>
      <c r="D13191" s="27" t="s">
        <v>44</v>
      </c>
    </row>
    <row r="13192" customFormat="false" ht="13.5" hidden="false" customHeight="true" outlineLevel="0" collapsed="false">
      <c r="A13192" s="31" t="s">
        <v>18681</v>
      </c>
      <c r="C13192" s="0" t="s">
        <v>17900</v>
      </c>
      <c r="D13192" s="27" t="s">
        <v>46</v>
      </c>
    </row>
    <row r="13193" customFormat="false" ht="13.5" hidden="false" customHeight="true" outlineLevel="0" collapsed="false">
      <c r="A13193" s="31" t="s">
        <v>18682</v>
      </c>
      <c r="C13193" s="0" t="s">
        <v>17900</v>
      </c>
      <c r="D13193" s="27" t="s">
        <v>18683</v>
      </c>
    </row>
    <row r="13194" customFormat="false" ht="13.5" hidden="false" customHeight="true" outlineLevel="0" collapsed="false">
      <c r="A13194" s="31" t="s">
        <v>18684</v>
      </c>
      <c r="C13194" s="0" t="s">
        <v>17900</v>
      </c>
      <c r="D13194" s="27" t="s">
        <v>18685</v>
      </c>
    </row>
    <row r="13195" customFormat="false" ht="13.5" hidden="false" customHeight="true" outlineLevel="0" collapsed="false">
      <c r="A13195" s="31" t="s">
        <v>18686</v>
      </c>
      <c r="B13195" s="27" t="s">
        <v>40</v>
      </c>
      <c r="C13195" s="0" t="s">
        <v>17900</v>
      </c>
      <c r="D13195" s="27" t="s">
        <v>18687</v>
      </c>
    </row>
    <row r="13196" customFormat="false" ht="13.5" hidden="false" customHeight="true" outlineLevel="0" collapsed="false">
      <c r="A13196" s="31" t="s">
        <v>18637</v>
      </c>
      <c r="C13196" s="0" t="s">
        <v>17900</v>
      </c>
      <c r="D13196" s="27" t="s">
        <v>44</v>
      </c>
    </row>
    <row r="13197" customFormat="false" ht="13.5" hidden="false" customHeight="true" outlineLevel="0" collapsed="false">
      <c r="A13197" s="31" t="s">
        <v>18638</v>
      </c>
      <c r="C13197" s="0" t="s">
        <v>17900</v>
      </c>
      <c r="D13197" s="27" t="s">
        <v>46</v>
      </c>
    </row>
    <row r="13198" customFormat="false" ht="13.5" hidden="false" customHeight="true" outlineLevel="0" collapsed="false">
      <c r="A13198" s="31" t="s">
        <v>18688</v>
      </c>
      <c r="C13198" s="0" t="s">
        <v>17900</v>
      </c>
      <c r="D13198" s="27" t="s">
        <v>18689</v>
      </c>
    </row>
    <row r="13199" customFormat="false" ht="13.5" hidden="false" customHeight="true" outlineLevel="0" collapsed="false">
      <c r="A13199" s="31" t="s">
        <v>18690</v>
      </c>
      <c r="C13199" s="0" t="s">
        <v>17900</v>
      </c>
      <c r="D13199" s="27" t="s">
        <v>18691</v>
      </c>
    </row>
    <row r="13200" customFormat="false" ht="13.5" hidden="false" customHeight="true" outlineLevel="0" collapsed="false">
      <c r="A13200" s="31" t="s">
        <v>18692</v>
      </c>
      <c r="C13200" s="0" t="s">
        <v>17900</v>
      </c>
      <c r="D13200" s="27" t="s">
        <v>18693</v>
      </c>
    </row>
    <row r="13201" customFormat="false" ht="13.5" hidden="false" customHeight="true" outlineLevel="0" collapsed="false">
      <c r="A13201" s="31" t="s">
        <v>18694</v>
      </c>
      <c r="C13201" s="0" t="s">
        <v>17900</v>
      </c>
      <c r="D13201" s="27" t="s">
        <v>18695</v>
      </c>
    </row>
    <row r="13202" customFormat="false" ht="13.5" hidden="false" customHeight="true" outlineLevel="0" collapsed="false">
      <c r="A13202" s="31" t="s">
        <v>18696</v>
      </c>
      <c r="C13202" s="0" t="s">
        <v>17900</v>
      </c>
      <c r="D13202" s="27" t="s">
        <v>18697</v>
      </c>
    </row>
    <row r="13203" customFormat="false" ht="13.5" hidden="false" customHeight="true" outlineLevel="0" collapsed="false">
      <c r="A13203" s="31" t="s">
        <v>18698</v>
      </c>
      <c r="C13203" s="0" t="s">
        <v>17900</v>
      </c>
      <c r="D13203" s="27" t="s">
        <v>18695</v>
      </c>
    </row>
    <row r="13204" customFormat="false" ht="13.5" hidden="false" customHeight="true" outlineLevel="0" collapsed="false">
      <c r="A13204" s="31" t="s">
        <v>18699</v>
      </c>
      <c r="C13204" s="0" t="s">
        <v>17900</v>
      </c>
      <c r="D13204" s="27" t="s">
        <v>18700</v>
      </c>
    </row>
    <row r="13205" customFormat="false" ht="13.5" hidden="false" customHeight="true" outlineLevel="0" collapsed="false">
      <c r="A13205" s="31" t="s">
        <v>18701</v>
      </c>
      <c r="B13205" s="27" t="s">
        <v>40</v>
      </c>
      <c r="C13205" s="0" t="s">
        <v>17900</v>
      </c>
      <c r="D13205" s="27" t="s">
        <v>18702</v>
      </c>
    </row>
    <row r="13206" customFormat="false" ht="13.5" hidden="false" customHeight="true" outlineLevel="0" collapsed="false">
      <c r="A13206" s="31" t="s">
        <v>18703</v>
      </c>
      <c r="C13206" s="0" t="s">
        <v>17900</v>
      </c>
      <c r="D13206" s="27" t="s">
        <v>44</v>
      </c>
    </row>
    <row r="13207" customFormat="false" ht="13.5" hidden="false" customHeight="true" outlineLevel="0" collapsed="false">
      <c r="A13207" s="31" t="s">
        <v>18704</v>
      </c>
      <c r="C13207" s="0" t="s">
        <v>17900</v>
      </c>
      <c r="D13207" s="27" t="s">
        <v>46</v>
      </c>
    </row>
    <row r="13208" customFormat="false" ht="13.5" hidden="false" customHeight="true" outlineLevel="0" collapsed="false">
      <c r="A13208" s="31" t="s">
        <v>18705</v>
      </c>
      <c r="C13208" s="0" t="s">
        <v>17900</v>
      </c>
      <c r="D13208" s="27" t="s">
        <v>18706</v>
      </c>
    </row>
    <row r="13209" customFormat="false" ht="13.5" hidden="false" customHeight="true" outlineLevel="0" collapsed="false">
      <c r="A13209" s="31" t="s">
        <v>18707</v>
      </c>
      <c r="C13209" s="0" t="s">
        <v>17900</v>
      </c>
      <c r="D13209" s="27" t="s">
        <v>18708</v>
      </c>
    </row>
    <row r="13210" customFormat="false" ht="13.5" hidden="false" customHeight="true" outlineLevel="0" collapsed="false">
      <c r="A13210" s="31" t="s">
        <v>18709</v>
      </c>
      <c r="B13210" s="27" t="s">
        <v>40</v>
      </c>
      <c r="C13210" s="0" t="s">
        <v>17900</v>
      </c>
      <c r="D13210" s="27" t="s">
        <v>18710</v>
      </c>
    </row>
    <row r="13211" customFormat="false" ht="13.5" hidden="false" customHeight="true" outlineLevel="0" collapsed="false">
      <c r="A13211" s="31" t="s">
        <v>18711</v>
      </c>
      <c r="C13211" s="0" t="s">
        <v>17900</v>
      </c>
      <c r="D13211" s="27" t="s">
        <v>44</v>
      </c>
    </row>
    <row r="13212" customFormat="false" ht="13.5" hidden="false" customHeight="true" outlineLevel="0" collapsed="false">
      <c r="A13212" s="31" t="s">
        <v>18712</v>
      </c>
      <c r="C13212" s="0" t="s">
        <v>17900</v>
      </c>
      <c r="D13212" s="27" t="s">
        <v>46</v>
      </c>
    </row>
    <row r="13213" customFormat="false" ht="13.5" hidden="false" customHeight="true" outlineLevel="0" collapsed="false">
      <c r="A13213" s="31" t="s">
        <v>18713</v>
      </c>
      <c r="C13213" s="0" t="s">
        <v>17900</v>
      </c>
      <c r="D13213" s="27" t="s">
        <v>18714</v>
      </c>
    </row>
    <row r="13214" customFormat="false" ht="13.5" hidden="false" customHeight="true" outlineLevel="0" collapsed="false">
      <c r="A13214" s="31" t="s">
        <v>18715</v>
      </c>
      <c r="C13214" s="0" t="s">
        <v>17900</v>
      </c>
      <c r="D13214" s="27" t="s">
        <v>18716</v>
      </c>
    </row>
    <row r="13215" customFormat="false" ht="13.5" hidden="false" customHeight="true" outlineLevel="0" collapsed="false">
      <c r="A13215" s="31" t="s">
        <v>18717</v>
      </c>
      <c r="B13215" s="27" t="s">
        <v>40</v>
      </c>
      <c r="C13215" s="0" t="s">
        <v>17900</v>
      </c>
      <c r="D13215" s="27" t="s">
        <v>18718</v>
      </c>
    </row>
    <row r="13216" customFormat="false" ht="13.5" hidden="false" customHeight="true" outlineLevel="0" collapsed="false">
      <c r="A13216" s="31" t="s">
        <v>18637</v>
      </c>
      <c r="C13216" s="0" t="s">
        <v>17900</v>
      </c>
      <c r="D13216" s="27" t="s">
        <v>44</v>
      </c>
    </row>
    <row r="13217" customFormat="false" ht="13.5" hidden="false" customHeight="true" outlineLevel="0" collapsed="false">
      <c r="A13217" s="31" t="s">
        <v>18638</v>
      </c>
      <c r="C13217" s="0" t="s">
        <v>17900</v>
      </c>
      <c r="D13217" s="27" t="s">
        <v>46</v>
      </c>
    </row>
    <row r="13218" customFormat="false" ht="13.5" hidden="false" customHeight="true" outlineLevel="0" collapsed="false">
      <c r="A13218" s="31" t="s">
        <v>18719</v>
      </c>
      <c r="B13218" s="27" t="s">
        <v>40</v>
      </c>
      <c r="C13218" s="0" t="s">
        <v>17900</v>
      </c>
      <c r="D13218" s="27" t="s">
        <v>18720</v>
      </c>
    </row>
    <row r="13219" customFormat="false" ht="13.5" hidden="false" customHeight="true" outlineLevel="0" collapsed="false">
      <c r="A13219" s="31" t="s">
        <v>18647</v>
      </c>
      <c r="C13219" s="0" t="s">
        <v>17900</v>
      </c>
      <c r="D13219" s="27" t="s">
        <v>44</v>
      </c>
    </row>
    <row r="13220" customFormat="false" ht="13.5" hidden="false" customHeight="true" outlineLevel="0" collapsed="false">
      <c r="A13220" s="31" t="s">
        <v>18648</v>
      </c>
      <c r="C13220" s="0" t="s">
        <v>17900</v>
      </c>
      <c r="D13220" s="27" t="s">
        <v>46</v>
      </c>
    </row>
    <row r="13221" customFormat="false" ht="13.5" hidden="false" customHeight="true" outlineLevel="0" collapsed="false">
      <c r="A13221" s="31" t="s">
        <v>18721</v>
      </c>
      <c r="B13221" s="27" t="s">
        <v>40</v>
      </c>
      <c r="C13221" s="0" t="s">
        <v>17900</v>
      </c>
      <c r="D13221" s="27" t="s">
        <v>18722</v>
      </c>
    </row>
    <row r="13222" customFormat="false" ht="13.5" hidden="false" customHeight="true" outlineLevel="0" collapsed="false">
      <c r="A13222" s="31" t="s">
        <v>18680</v>
      </c>
      <c r="C13222" s="0" t="s">
        <v>17900</v>
      </c>
      <c r="D13222" s="27" t="s">
        <v>44</v>
      </c>
    </row>
    <row r="13223" customFormat="false" ht="13.5" hidden="false" customHeight="true" outlineLevel="0" collapsed="false">
      <c r="A13223" s="31" t="s">
        <v>18681</v>
      </c>
      <c r="C13223" s="0" t="s">
        <v>17900</v>
      </c>
      <c r="D13223" s="27" t="s">
        <v>46</v>
      </c>
    </row>
    <row r="13224" customFormat="false" ht="13.5" hidden="false" customHeight="true" outlineLevel="0" collapsed="false">
      <c r="A13224" s="31" t="s">
        <v>18723</v>
      </c>
      <c r="C13224" s="0" t="s">
        <v>17900</v>
      </c>
      <c r="D13224" s="27" t="s">
        <v>18724</v>
      </c>
    </row>
    <row r="13225" customFormat="false" ht="13.5" hidden="false" customHeight="true" outlineLevel="0" collapsed="false">
      <c r="A13225" s="31" t="s">
        <v>18725</v>
      </c>
      <c r="B13225" s="27" t="s">
        <v>40</v>
      </c>
      <c r="C13225" s="0" t="s">
        <v>17900</v>
      </c>
      <c r="D13225" s="27" t="s">
        <v>18726</v>
      </c>
    </row>
    <row r="13226" customFormat="false" ht="13.5" hidden="false" customHeight="true" outlineLevel="0" collapsed="false">
      <c r="A13226" s="31" t="s">
        <v>18633</v>
      </c>
      <c r="C13226" s="0" t="s">
        <v>17900</v>
      </c>
      <c r="D13226" s="27" t="s">
        <v>44</v>
      </c>
    </row>
    <row r="13227" customFormat="false" ht="13.5" hidden="false" customHeight="true" outlineLevel="0" collapsed="false">
      <c r="A13227" s="31" t="s">
        <v>18634</v>
      </c>
      <c r="C13227" s="0" t="s">
        <v>17900</v>
      </c>
      <c r="D13227" s="27" t="s">
        <v>46</v>
      </c>
    </row>
    <row r="13228" customFormat="false" ht="13.5" hidden="false" customHeight="true" outlineLevel="0" collapsed="false">
      <c r="A13228" s="31" t="s">
        <v>18727</v>
      </c>
      <c r="C13228" s="0" t="s">
        <v>17900</v>
      </c>
      <c r="D13228" s="27" t="s">
        <v>18728</v>
      </c>
    </row>
    <row r="13229" customFormat="false" ht="13.5" hidden="false" customHeight="true" outlineLevel="0" collapsed="false">
      <c r="A13229" s="31" t="s">
        <v>18729</v>
      </c>
      <c r="C13229" s="0" t="s">
        <v>17900</v>
      </c>
      <c r="D13229" s="27" t="s">
        <v>18730</v>
      </c>
    </row>
    <row r="13230" customFormat="false" ht="13.5" hidden="false" customHeight="true" outlineLevel="0" collapsed="false">
      <c r="A13230" s="31" t="s">
        <v>18731</v>
      </c>
      <c r="C13230" s="0" t="s">
        <v>17900</v>
      </c>
      <c r="D13230" s="27" t="s">
        <v>18732</v>
      </c>
    </row>
    <row r="13231" customFormat="false" ht="13.5" hidden="false" customHeight="true" outlineLevel="0" collapsed="false">
      <c r="A13231" s="31" t="s">
        <v>18733</v>
      </c>
      <c r="C13231" s="0" t="s">
        <v>17900</v>
      </c>
      <c r="D13231" s="27" t="s">
        <v>18734</v>
      </c>
    </row>
    <row r="13232" customFormat="false" ht="13.5" hidden="false" customHeight="true" outlineLevel="0" collapsed="false">
      <c r="A13232" s="31" t="s">
        <v>18735</v>
      </c>
      <c r="C13232" s="0" t="s">
        <v>17900</v>
      </c>
      <c r="D13232" s="27" t="s">
        <v>18736</v>
      </c>
    </row>
    <row r="13233" customFormat="false" ht="13.5" hidden="false" customHeight="true" outlineLevel="0" collapsed="false">
      <c r="A13233" s="31" t="s">
        <v>18737</v>
      </c>
      <c r="C13233" s="0" t="s">
        <v>17900</v>
      </c>
      <c r="D13233" s="27" t="s">
        <v>18738</v>
      </c>
    </row>
    <row r="13234" customFormat="false" ht="13.5" hidden="false" customHeight="true" outlineLevel="0" collapsed="false">
      <c r="A13234" s="31" t="s">
        <v>18739</v>
      </c>
      <c r="C13234" s="0" t="s">
        <v>17900</v>
      </c>
      <c r="D13234" s="27" t="s">
        <v>18740</v>
      </c>
    </row>
    <row r="13235" customFormat="false" ht="13.5" hidden="false" customHeight="true" outlineLevel="0" collapsed="false">
      <c r="A13235" s="31" t="s">
        <v>18741</v>
      </c>
      <c r="C13235" s="0" t="s">
        <v>17900</v>
      </c>
      <c r="D13235" s="27" t="s">
        <v>18742</v>
      </c>
    </row>
    <row r="13236" customFormat="false" ht="13.5" hidden="false" customHeight="true" outlineLevel="0" collapsed="false">
      <c r="A13236" s="31" t="s">
        <v>18743</v>
      </c>
      <c r="C13236" s="0" t="s">
        <v>17900</v>
      </c>
      <c r="D13236" s="27" t="s">
        <v>18744</v>
      </c>
    </row>
    <row r="13237" customFormat="false" ht="13.5" hidden="false" customHeight="true" outlineLevel="0" collapsed="false">
      <c r="A13237" s="31" t="s">
        <v>18745</v>
      </c>
      <c r="B13237" s="27" t="s">
        <v>40</v>
      </c>
      <c r="C13237" s="0" t="s">
        <v>17900</v>
      </c>
      <c r="D13237" s="27" t="s">
        <v>18746</v>
      </c>
    </row>
    <row r="13238" customFormat="false" ht="13.5" hidden="false" customHeight="true" outlineLevel="0" collapsed="false">
      <c r="A13238" s="31" t="s">
        <v>18647</v>
      </c>
      <c r="C13238" s="0" t="s">
        <v>17900</v>
      </c>
      <c r="D13238" s="27" t="s">
        <v>44</v>
      </c>
    </row>
    <row r="13239" customFormat="false" ht="13.5" hidden="false" customHeight="true" outlineLevel="0" collapsed="false">
      <c r="A13239" s="31" t="s">
        <v>18648</v>
      </c>
      <c r="C13239" s="0" t="s">
        <v>17900</v>
      </c>
      <c r="D13239" s="27" t="s">
        <v>46</v>
      </c>
    </row>
    <row r="13240" customFormat="false" ht="13.5" hidden="false" customHeight="true" outlineLevel="0" collapsed="false">
      <c r="A13240" s="31" t="s">
        <v>18747</v>
      </c>
      <c r="C13240" s="0" t="s">
        <v>17900</v>
      </c>
      <c r="D13240" s="27" t="s">
        <v>18748</v>
      </c>
    </row>
    <row r="13241" customFormat="false" ht="13.5" hidden="false" customHeight="true" outlineLevel="0" collapsed="false">
      <c r="A13241" s="31" t="s">
        <v>18749</v>
      </c>
      <c r="C13241" s="0" t="s">
        <v>17900</v>
      </c>
      <c r="D13241" s="27" t="s">
        <v>18750</v>
      </c>
    </row>
    <row r="13242" customFormat="false" ht="13.5" hidden="false" customHeight="true" outlineLevel="0" collapsed="false">
      <c r="A13242" s="31" t="s">
        <v>18751</v>
      </c>
      <c r="C13242" s="0" t="s">
        <v>17900</v>
      </c>
      <c r="D13242" s="27" t="s">
        <v>18752</v>
      </c>
    </row>
    <row r="13243" customFormat="false" ht="13.5" hidden="false" customHeight="true" outlineLevel="0" collapsed="false">
      <c r="A13243" s="31" t="s">
        <v>18753</v>
      </c>
      <c r="C13243" s="0" t="s">
        <v>17900</v>
      </c>
      <c r="D13243" s="27" t="s">
        <v>18754</v>
      </c>
    </row>
    <row r="13244" customFormat="false" ht="13.5" hidden="false" customHeight="true" outlineLevel="0" collapsed="false">
      <c r="A13244" s="31" t="s">
        <v>18755</v>
      </c>
      <c r="C13244" s="0" t="s">
        <v>17900</v>
      </c>
      <c r="D13244" s="27" t="s">
        <v>18756</v>
      </c>
    </row>
    <row r="13245" customFormat="false" ht="13.5" hidden="false" customHeight="true" outlineLevel="0" collapsed="false">
      <c r="A13245" s="31" t="s">
        <v>18757</v>
      </c>
      <c r="C13245" s="0" t="s">
        <v>17900</v>
      </c>
      <c r="D13245" s="27" t="s">
        <v>18758</v>
      </c>
    </row>
    <row r="13246" customFormat="false" ht="13.5" hidden="false" customHeight="true" outlineLevel="0" collapsed="false">
      <c r="A13246" s="31" t="s">
        <v>18759</v>
      </c>
      <c r="C13246" s="0" t="s">
        <v>17900</v>
      </c>
      <c r="D13246" s="27" t="s">
        <v>18760</v>
      </c>
    </row>
    <row r="13247" customFormat="false" ht="13.5" hidden="false" customHeight="true" outlineLevel="0" collapsed="false">
      <c r="A13247" s="31" t="s">
        <v>18761</v>
      </c>
      <c r="C13247" s="0" t="s">
        <v>17900</v>
      </c>
      <c r="D13247" s="27" t="s">
        <v>18762</v>
      </c>
      <c r="E13247" s="27" t="s">
        <v>56</v>
      </c>
    </row>
    <row r="13248" customFormat="false" ht="13.5" hidden="false" customHeight="true" outlineLevel="0" collapsed="false">
      <c r="A13248" s="31" t="s">
        <v>18763</v>
      </c>
      <c r="C13248" s="0" t="s">
        <v>17794</v>
      </c>
      <c r="D13248" s="27" t="s">
        <v>18764</v>
      </c>
    </row>
    <row r="13249" customFormat="false" ht="13.5" hidden="false" customHeight="true" outlineLevel="0" collapsed="false">
      <c r="A13249" s="31" t="s">
        <v>18765</v>
      </c>
      <c r="C13249" s="0" t="s">
        <v>17900</v>
      </c>
      <c r="D13249" s="27" t="s">
        <v>18766</v>
      </c>
    </row>
    <row r="13250" customFormat="false" ht="13.5" hidden="false" customHeight="true" outlineLevel="0" collapsed="false">
      <c r="A13250" s="31" t="s">
        <v>18767</v>
      </c>
      <c r="C13250" s="0" t="s">
        <v>17900</v>
      </c>
      <c r="D13250" s="27" t="s">
        <v>18768</v>
      </c>
    </row>
    <row r="13251" customFormat="false" ht="13.5" hidden="false" customHeight="true" outlineLevel="0" collapsed="false">
      <c r="A13251" s="31" t="s">
        <v>18769</v>
      </c>
      <c r="C13251" s="0" t="s">
        <v>17900</v>
      </c>
      <c r="D13251" s="27" t="s">
        <v>18770</v>
      </c>
    </row>
    <row r="13252" customFormat="false" ht="13.5" hidden="false" customHeight="true" outlineLevel="0" collapsed="false">
      <c r="A13252" s="31" t="s">
        <v>18771</v>
      </c>
      <c r="C13252" s="0" t="s">
        <v>17900</v>
      </c>
      <c r="D13252" s="27" t="s">
        <v>18772</v>
      </c>
    </row>
    <row r="13253" customFormat="false" ht="13.5" hidden="false" customHeight="true" outlineLevel="0" collapsed="false">
      <c r="A13253" s="31" t="s">
        <v>18773</v>
      </c>
      <c r="C13253" s="0" t="s">
        <v>17900</v>
      </c>
      <c r="D13253" s="27" t="s">
        <v>18774</v>
      </c>
    </row>
    <row r="13254" customFormat="false" ht="13.5" hidden="false" customHeight="true" outlineLevel="0" collapsed="false">
      <c r="A13254" s="31" t="s">
        <v>18775</v>
      </c>
      <c r="C13254" s="0" t="s">
        <v>17900</v>
      </c>
      <c r="D13254" s="27" t="s">
        <v>18776</v>
      </c>
      <c r="E13254" s="27" t="s">
        <v>50</v>
      </c>
    </row>
    <row r="13255" customFormat="false" ht="13.5" hidden="false" customHeight="true" outlineLevel="0" collapsed="false">
      <c r="A13255" s="31" t="s">
        <v>18777</v>
      </c>
      <c r="C13255" s="0" t="s">
        <v>17900</v>
      </c>
      <c r="D13255" s="27" t="s">
        <v>18778</v>
      </c>
      <c r="E13255" s="27" t="s">
        <v>50</v>
      </c>
    </row>
    <row r="13256" customFormat="false" ht="13.5" hidden="false" customHeight="true" outlineLevel="0" collapsed="false">
      <c r="A13256" s="31" t="s">
        <v>18779</v>
      </c>
      <c r="C13256" s="0" t="s">
        <v>17900</v>
      </c>
      <c r="D13256" s="27" t="s">
        <v>18780</v>
      </c>
      <c r="E13256" s="27" t="s">
        <v>50</v>
      </c>
    </row>
    <row r="13257" customFormat="false" ht="13.5" hidden="false" customHeight="true" outlineLevel="0" collapsed="false">
      <c r="A13257" s="31" t="s">
        <v>18781</v>
      </c>
      <c r="C13257" s="0" t="s">
        <v>17900</v>
      </c>
      <c r="D13257" s="27" t="s">
        <v>18782</v>
      </c>
      <c r="E13257" s="27" t="s">
        <v>50</v>
      </c>
    </row>
    <row r="13258" customFormat="false" ht="13.5" hidden="false" customHeight="true" outlineLevel="0" collapsed="false">
      <c r="A13258" s="31" t="s">
        <v>18783</v>
      </c>
      <c r="C13258" s="0" t="s">
        <v>17900</v>
      </c>
      <c r="D13258" s="27" t="s">
        <v>18784</v>
      </c>
      <c r="E13258" s="27" t="s">
        <v>50</v>
      </c>
    </row>
    <row r="13259" customFormat="false" ht="13.5" hidden="false" customHeight="true" outlineLevel="0" collapsed="false">
      <c r="A13259" s="31" t="s">
        <v>18785</v>
      </c>
      <c r="C13259" s="0" t="s">
        <v>17900</v>
      </c>
      <c r="D13259" s="27" t="s">
        <v>18786</v>
      </c>
      <c r="E13259" s="27" t="s">
        <v>50</v>
      </c>
    </row>
    <row r="13260" customFormat="false" ht="13.5" hidden="false" customHeight="true" outlineLevel="0" collapsed="false">
      <c r="A13260" s="31" t="s">
        <v>18787</v>
      </c>
      <c r="C13260" s="0" t="s">
        <v>17900</v>
      </c>
      <c r="D13260" s="27" t="s">
        <v>18788</v>
      </c>
    </row>
    <row r="13261" customFormat="false" ht="13.5" hidden="false" customHeight="true" outlineLevel="0" collapsed="false">
      <c r="A13261" s="31" t="s">
        <v>18789</v>
      </c>
      <c r="C13261" s="0" t="s">
        <v>17900</v>
      </c>
      <c r="D13261" s="27" t="s">
        <v>18790</v>
      </c>
      <c r="E13261" s="27" t="s">
        <v>50</v>
      </c>
    </row>
    <row r="13262" customFormat="false" ht="13.5" hidden="false" customHeight="true" outlineLevel="0" collapsed="false">
      <c r="A13262" s="31" t="s">
        <v>18791</v>
      </c>
      <c r="C13262" s="0" t="s">
        <v>17900</v>
      </c>
      <c r="D13262" s="27" t="s">
        <v>18792</v>
      </c>
      <c r="E13262" s="27" t="s">
        <v>50</v>
      </c>
    </row>
    <row r="13263" customFormat="false" ht="13.5" hidden="false" customHeight="true" outlineLevel="0" collapsed="false">
      <c r="A13263" s="31" t="s">
        <v>18793</v>
      </c>
      <c r="C13263" s="0" t="s">
        <v>17900</v>
      </c>
      <c r="D13263" s="27" t="s">
        <v>18794</v>
      </c>
      <c r="E13263" s="27" t="s">
        <v>50</v>
      </c>
    </row>
    <row r="13264" customFormat="false" ht="13.5" hidden="false" customHeight="true" outlineLevel="0" collapsed="false">
      <c r="A13264" s="31" t="s">
        <v>18795</v>
      </c>
      <c r="C13264" s="0" t="s">
        <v>17900</v>
      </c>
      <c r="D13264" s="27" t="s">
        <v>18796</v>
      </c>
      <c r="E13264" s="27" t="s">
        <v>50</v>
      </c>
    </row>
    <row r="13265" customFormat="false" ht="13.5" hidden="false" customHeight="true" outlineLevel="0" collapsed="false">
      <c r="A13265" s="31" t="s">
        <v>18797</v>
      </c>
      <c r="C13265" s="0" t="s">
        <v>17900</v>
      </c>
      <c r="D13265" s="27" t="s">
        <v>18798</v>
      </c>
    </row>
    <row r="13266" customFormat="false" ht="13.5" hidden="false" customHeight="true" outlineLevel="0" collapsed="false">
      <c r="A13266" s="31" t="s">
        <v>18799</v>
      </c>
      <c r="C13266" s="0" t="s">
        <v>17900</v>
      </c>
      <c r="D13266" s="27" t="s">
        <v>18800</v>
      </c>
    </row>
    <row r="13267" customFormat="false" ht="13.5" hidden="false" customHeight="true" outlineLevel="0" collapsed="false">
      <c r="A13267" s="31" t="s">
        <v>18801</v>
      </c>
      <c r="C13267" s="0" t="s">
        <v>17900</v>
      </c>
      <c r="D13267" s="27" t="s">
        <v>18802</v>
      </c>
    </row>
    <row r="13268" customFormat="false" ht="13.5" hidden="false" customHeight="true" outlineLevel="0" collapsed="false">
      <c r="A13268" s="31" t="s">
        <v>18803</v>
      </c>
      <c r="C13268" s="0" t="s">
        <v>17900</v>
      </c>
      <c r="D13268" s="27" t="s">
        <v>18804</v>
      </c>
    </row>
    <row r="13269" customFormat="false" ht="13.5" hidden="false" customHeight="true" outlineLevel="0" collapsed="false">
      <c r="A13269" s="31" t="s">
        <v>18805</v>
      </c>
      <c r="C13269" s="0" t="s">
        <v>18806</v>
      </c>
      <c r="D13269" s="27" t="s">
        <v>55</v>
      </c>
    </row>
    <row r="13270" customFormat="false" ht="13.5" hidden="false" customHeight="true" outlineLevel="0" collapsed="false">
      <c r="A13270" s="31" t="s">
        <v>18807</v>
      </c>
      <c r="B13270" s="27" t="s">
        <v>40</v>
      </c>
      <c r="C13270" s="0" t="s">
        <v>18808</v>
      </c>
      <c r="D13270" s="27" t="s">
        <v>55</v>
      </c>
    </row>
    <row r="13271" customFormat="false" ht="13.5" hidden="false" customHeight="true" outlineLevel="0" collapsed="false">
      <c r="A13271" s="31" t="s">
        <v>18809</v>
      </c>
      <c r="C13271" s="0" t="s">
        <v>18808</v>
      </c>
      <c r="D13271" s="27" t="s">
        <v>44</v>
      </c>
    </row>
    <row r="13272" customFormat="false" ht="13.5" hidden="false" customHeight="true" outlineLevel="0" collapsed="false">
      <c r="A13272" s="31" t="s">
        <v>18810</v>
      </c>
      <c r="C13272" s="0" t="s">
        <v>18808</v>
      </c>
      <c r="D13272" s="27" t="s">
        <v>46</v>
      </c>
    </row>
    <row r="13273" customFormat="false" ht="13.5" hidden="false" customHeight="true" outlineLevel="0" collapsed="false">
      <c r="A13273" s="31" t="s">
        <v>18811</v>
      </c>
      <c r="C13273" s="0" t="s">
        <v>18812</v>
      </c>
      <c r="D13273" s="27" t="s">
        <v>62</v>
      </c>
    </row>
    <row r="13274" customFormat="false" ht="13.5" hidden="false" customHeight="true" outlineLevel="0" collapsed="false">
      <c r="A13274" s="31" t="s">
        <v>18813</v>
      </c>
      <c r="B13274" s="27" t="s">
        <v>40</v>
      </c>
      <c r="C13274" s="0" t="s">
        <v>18814</v>
      </c>
      <c r="D13274" s="27" t="s">
        <v>55</v>
      </c>
    </row>
    <row r="13275" customFormat="false" ht="13.5" hidden="false" customHeight="true" outlineLevel="0" collapsed="false">
      <c r="A13275" s="31" t="s">
        <v>18815</v>
      </c>
      <c r="C13275" s="0" t="s">
        <v>18814</v>
      </c>
      <c r="D13275" s="27" t="s">
        <v>44</v>
      </c>
    </row>
    <row r="13276" customFormat="false" ht="13.5" hidden="false" customHeight="true" outlineLevel="0" collapsed="false">
      <c r="A13276" s="31" t="s">
        <v>18816</v>
      </c>
      <c r="C13276" s="0" t="s">
        <v>18814</v>
      </c>
      <c r="D13276" s="27" t="s">
        <v>46</v>
      </c>
    </row>
    <row r="13277" customFormat="false" ht="13.5" hidden="false" customHeight="true" outlineLevel="0" collapsed="false">
      <c r="A13277" s="31" t="s">
        <v>18817</v>
      </c>
      <c r="B13277" s="27" t="s">
        <v>40</v>
      </c>
      <c r="C13277" s="0" t="s">
        <v>18818</v>
      </c>
      <c r="D13277" s="27" t="s">
        <v>62</v>
      </c>
    </row>
    <row r="13278" customFormat="false" ht="13.5" hidden="false" customHeight="true" outlineLevel="0" collapsed="false">
      <c r="A13278" s="31" t="s">
        <v>18819</v>
      </c>
      <c r="C13278" s="0" t="s">
        <v>18818</v>
      </c>
      <c r="D13278" s="27" t="s">
        <v>44</v>
      </c>
    </row>
    <row r="13279" customFormat="false" ht="13.5" hidden="false" customHeight="true" outlineLevel="0" collapsed="false">
      <c r="A13279" s="31" t="s">
        <v>18820</v>
      </c>
      <c r="C13279" s="0" t="s">
        <v>18818</v>
      </c>
      <c r="D13279" s="27" t="s">
        <v>46</v>
      </c>
    </row>
    <row r="13280" customFormat="false" ht="13.5" hidden="false" customHeight="true" outlineLevel="0" collapsed="false">
      <c r="A13280" s="31" t="s">
        <v>18821</v>
      </c>
      <c r="B13280" s="27" t="s">
        <v>40</v>
      </c>
      <c r="C13280" s="0" t="s">
        <v>18822</v>
      </c>
      <c r="D13280" s="27" t="s">
        <v>14315</v>
      </c>
    </row>
    <row r="13281" customFormat="false" ht="13.5" hidden="false" customHeight="true" outlineLevel="0" collapsed="false">
      <c r="A13281" s="31" t="s">
        <v>18823</v>
      </c>
      <c r="C13281" s="0" t="s">
        <v>18822</v>
      </c>
      <c r="D13281" s="27" t="s">
        <v>44</v>
      </c>
    </row>
    <row r="13282" customFormat="false" ht="13.5" hidden="false" customHeight="true" outlineLevel="0" collapsed="false">
      <c r="A13282" s="31" t="s">
        <v>18824</v>
      </c>
      <c r="C13282" s="0" t="s">
        <v>18822</v>
      </c>
      <c r="D13282" s="27" t="s">
        <v>46</v>
      </c>
    </row>
    <row r="13283" customFormat="false" ht="13.5" hidden="false" customHeight="true" outlineLevel="0" collapsed="false">
      <c r="A13283" s="31" t="s">
        <v>18825</v>
      </c>
      <c r="B13283" s="27" t="s">
        <v>40</v>
      </c>
      <c r="C13283" s="0" t="s">
        <v>18826</v>
      </c>
      <c r="D13283" s="27" t="s">
        <v>55</v>
      </c>
    </row>
    <row r="13284" customFormat="false" ht="13.5" hidden="false" customHeight="true" outlineLevel="0" collapsed="false">
      <c r="A13284" s="31" t="s">
        <v>18827</v>
      </c>
      <c r="C13284" s="0" t="s">
        <v>18826</v>
      </c>
      <c r="D13284" s="27" t="s">
        <v>44</v>
      </c>
    </row>
    <row r="13285" customFormat="false" ht="13.5" hidden="false" customHeight="true" outlineLevel="0" collapsed="false">
      <c r="A13285" s="31" t="s">
        <v>18828</v>
      </c>
      <c r="C13285" s="0" t="s">
        <v>18826</v>
      </c>
      <c r="D13285" s="27" t="s">
        <v>46</v>
      </c>
    </row>
    <row r="13286" customFormat="false" ht="13.5" hidden="false" customHeight="true" outlineLevel="0" collapsed="false">
      <c r="A13286" s="31" t="s">
        <v>18829</v>
      </c>
      <c r="B13286" s="27" t="s">
        <v>40</v>
      </c>
      <c r="C13286" s="0" t="s">
        <v>18830</v>
      </c>
      <c r="D13286" s="27" t="s">
        <v>55</v>
      </c>
    </row>
    <row r="13287" customFormat="false" ht="13.5" hidden="false" customHeight="true" outlineLevel="0" collapsed="false">
      <c r="A13287" s="31" t="s">
        <v>18831</v>
      </c>
      <c r="C13287" s="0" t="s">
        <v>18830</v>
      </c>
      <c r="D13287" s="27" t="s">
        <v>44</v>
      </c>
    </row>
    <row r="13288" customFormat="false" ht="13.5" hidden="false" customHeight="true" outlineLevel="0" collapsed="false">
      <c r="A13288" s="31" t="s">
        <v>18832</v>
      </c>
      <c r="C13288" s="0" t="s">
        <v>18830</v>
      </c>
      <c r="D13288" s="27" t="s">
        <v>46</v>
      </c>
    </row>
    <row r="13289" customFormat="false" ht="13.5" hidden="false" customHeight="true" outlineLevel="0" collapsed="false">
      <c r="A13289" s="31" t="s">
        <v>18833</v>
      </c>
      <c r="B13289" s="27" t="s">
        <v>40</v>
      </c>
      <c r="C13289" s="0" t="s">
        <v>18834</v>
      </c>
      <c r="D13289" s="27" t="s">
        <v>238</v>
      </c>
    </row>
    <row r="13290" customFormat="false" ht="13.5" hidden="false" customHeight="true" outlineLevel="0" collapsed="false">
      <c r="A13290" s="31" t="s">
        <v>18835</v>
      </c>
      <c r="C13290" s="0" t="s">
        <v>18834</v>
      </c>
      <c r="D13290" s="27" t="s">
        <v>44</v>
      </c>
    </row>
    <row r="13291" customFormat="false" ht="13.5" hidden="false" customHeight="true" outlineLevel="0" collapsed="false">
      <c r="A13291" s="31" t="s">
        <v>18836</v>
      </c>
      <c r="C13291" s="0" t="s">
        <v>18834</v>
      </c>
      <c r="D13291" s="27" t="s">
        <v>46</v>
      </c>
    </row>
    <row r="13292" customFormat="false" ht="13.5" hidden="false" customHeight="true" outlineLevel="0" collapsed="false">
      <c r="A13292" s="31" t="s">
        <v>18837</v>
      </c>
      <c r="C13292" s="0" t="s">
        <v>18838</v>
      </c>
      <c r="D13292" s="27" t="s">
        <v>726</v>
      </c>
    </row>
    <row r="13293" customFormat="false" ht="13.5" hidden="false" customHeight="true" outlineLevel="0" collapsed="false">
      <c r="A13293" s="31" t="s">
        <v>18839</v>
      </c>
      <c r="C13293" s="0" t="s">
        <v>18840</v>
      </c>
      <c r="D13293" s="27" t="s">
        <v>4011</v>
      </c>
    </row>
    <row r="13294" customFormat="false" ht="13.5" hidden="false" customHeight="true" outlineLevel="0" collapsed="false">
      <c r="A13294" s="31" t="s">
        <v>18841</v>
      </c>
      <c r="B13294" s="27" t="s">
        <v>40</v>
      </c>
      <c r="C13294" s="0" t="s">
        <v>18840</v>
      </c>
      <c r="D13294" s="27" t="s">
        <v>55</v>
      </c>
    </row>
    <row r="13295" customFormat="false" ht="13.5" hidden="false" customHeight="true" outlineLevel="0" collapsed="false">
      <c r="A13295" s="31" t="s">
        <v>18842</v>
      </c>
      <c r="C13295" s="0" t="s">
        <v>18840</v>
      </c>
      <c r="D13295" s="27" t="s">
        <v>44</v>
      </c>
    </row>
    <row r="13296" customFormat="false" ht="13.5" hidden="false" customHeight="true" outlineLevel="0" collapsed="false">
      <c r="A13296" s="31" t="s">
        <v>18843</v>
      </c>
      <c r="C13296" s="0" t="s">
        <v>18840</v>
      </c>
      <c r="D13296" s="27" t="s">
        <v>46</v>
      </c>
    </row>
    <row r="13297" customFormat="false" ht="13.5" hidden="false" customHeight="true" outlineLevel="0" collapsed="false">
      <c r="A13297" s="31" t="s">
        <v>18844</v>
      </c>
      <c r="B13297" s="27" t="s">
        <v>40</v>
      </c>
      <c r="C13297" s="0" t="s">
        <v>18845</v>
      </c>
      <c r="D13297" s="27" t="s">
        <v>55</v>
      </c>
    </row>
    <row r="13298" customFormat="false" ht="13.5" hidden="false" customHeight="true" outlineLevel="0" collapsed="false">
      <c r="A13298" s="31" t="s">
        <v>18846</v>
      </c>
      <c r="C13298" s="0" t="s">
        <v>18845</v>
      </c>
      <c r="D13298" s="27" t="s">
        <v>44</v>
      </c>
    </row>
    <row r="13299" customFormat="false" ht="13.5" hidden="false" customHeight="true" outlineLevel="0" collapsed="false">
      <c r="A13299" s="31" t="s">
        <v>18847</v>
      </c>
      <c r="C13299" s="0" t="s">
        <v>18845</v>
      </c>
      <c r="D13299" s="27" t="s">
        <v>46</v>
      </c>
    </row>
    <row r="13300" customFormat="false" ht="13.5" hidden="false" customHeight="true" outlineLevel="0" collapsed="false">
      <c r="A13300" s="31" t="s">
        <v>18848</v>
      </c>
      <c r="C13300" s="0" t="s">
        <v>18849</v>
      </c>
      <c r="D13300" s="27" t="s">
        <v>218</v>
      </c>
    </row>
    <row r="13301" customFormat="false" ht="13.5" hidden="false" customHeight="true" outlineLevel="0" collapsed="false">
      <c r="A13301" s="31" t="s">
        <v>18850</v>
      </c>
      <c r="C13301" s="0" t="s">
        <v>18849</v>
      </c>
      <c r="D13301" s="27" t="s">
        <v>62</v>
      </c>
    </row>
    <row r="13302" customFormat="false" ht="13.5" hidden="false" customHeight="true" outlineLevel="0" collapsed="false">
      <c r="A13302" s="31" t="s">
        <v>18851</v>
      </c>
      <c r="B13302" s="27" t="s">
        <v>40</v>
      </c>
      <c r="C13302" s="0" t="s">
        <v>18852</v>
      </c>
      <c r="D13302" s="27" t="s">
        <v>55</v>
      </c>
    </row>
    <row r="13303" customFormat="false" ht="13.5" hidden="false" customHeight="true" outlineLevel="0" collapsed="false">
      <c r="A13303" s="31" t="s">
        <v>18853</v>
      </c>
      <c r="C13303" s="0" t="s">
        <v>18852</v>
      </c>
      <c r="D13303" s="27" t="s">
        <v>44</v>
      </c>
    </row>
    <row r="13304" customFormat="false" ht="13.5" hidden="false" customHeight="true" outlineLevel="0" collapsed="false">
      <c r="A13304" s="31" t="s">
        <v>18854</v>
      </c>
      <c r="C13304" s="0" t="s">
        <v>18852</v>
      </c>
      <c r="D13304" s="27" t="s">
        <v>46</v>
      </c>
    </row>
    <row r="13305" customFormat="false" ht="13.5" hidden="false" customHeight="true" outlineLevel="0" collapsed="false">
      <c r="A13305" s="31" t="s">
        <v>18855</v>
      </c>
      <c r="B13305" s="27" t="s">
        <v>40</v>
      </c>
      <c r="C13305" s="0" t="s">
        <v>18856</v>
      </c>
      <c r="D13305" s="27" t="s">
        <v>18857</v>
      </c>
    </row>
    <row r="13306" customFormat="false" ht="13.5" hidden="false" customHeight="true" outlineLevel="0" collapsed="false">
      <c r="A13306" s="31" t="s">
        <v>18858</v>
      </c>
      <c r="C13306" s="0" t="s">
        <v>18856</v>
      </c>
      <c r="D13306" s="27" t="s">
        <v>44</v>
      </c>
    </row>
    <row r="13307" customFormat="false" ht="13.5" hidden="false" customHeight="true" outlineLevel="0" collapsed="false">
      <c r="A13307" s="31" t="s">
        <v>18859</v>
      </c>
      <c r="C13307" s="0" t="s">
        <v>18856</v>
      </c>
      <c r="D13307" s="27" t="s">
        <v>46</v>
      </c>
    </row>
    <row r="13308" customFormat="false" ht="13.5" hidden="false" customHeight="true" outlineLevel="0" collapsed="false">
      <c r="A13308" s="31" t="s">
        <v>18860</v>
      </c>
      <c r="B13308" s="27" t="s">
        <v>40</v>
      </c>
      <c r="C13308" s="0" t="s">
        <v>18861</v>
      </c>
      <c r="D13308" s="27" t="s">
        <v>55</v>
      </c>
    </row>
    <row r="13309" customFormat="false" ht="13.5" hidden="false" customHeight="true" outlineLevel="0" collapsed="false">
      <c r="A13309" s="31" t="s">
        <v>18862</v>
      </c>
      <c r="C13309" s="0" t="s">
        <v>18861</v>
      </c>
      <c r="D13309" s="27" t="s">
        <v>44</v>
      </c>
    </row>
    <row r="13310" customFormat="false" ht="13.5" hidden="false" customHeight="true" outlineLevel="0" collapsed="false">
      <c r="A13310" s="31" t="s">
        <v>18863</v>
      </c>
      <c r="C13310" s="0" t="s">
        <v>18861</v>
      </c>
      <c r="D13310" s="27" t="s">
        <v>46</v>
      </c>
    </row>
    <row r="13311" customFormat="false" ht="13.5" hidden="false" customHeight="true" outlineLevel="0" collapsed="false">
      <c r="A13311" s="31" t="s">
        <v>18864</v>
      </c>
      <c r="B13311" s="27" t="s">
        <v>40</v>
      </c>
      <c r="C13311" s="0" t="s">
        <v>18865</v>
      </c>
      <c r="D13311" s="27" t="s">
        <v>62</v>
      </c>
    </row>
    <row r="13312" customFormat="false" ht="13.5" hidden="false" customHeight="true" outlineLevel="0" collapsed="false">
      <c r="A13312" s="31" t="s">
        <v>18866</v>
      </c>
      <c r="C13312" s="0" t="s">
        <v>18865</v>
      </c>
      <c r="D13312" s="27" t="s">
        <v>44</v>
      </c>
    </row>
    <row r="13313" customFormat="false" ht="13.5" hidden="false" customHeight="true" outlineLevel="0" collapsed="false">
      <c r="A13313" s="31" t="s">
        <v>18867</v>
      </c>
      <c r="C13313" s="0" t="s">
        <v>18865</v>
      </c>
      <c r="D13313" s="27" t="s">
        <v>46</v>
      </c>
    </row>
    <row r="13314" customFormat="false" ht="13.5" hidden="false" customHeight="true" outlineLevel="0" collapsed="false">
      <c r="A13314" s="31" t="s">
        <v>18868</v>
      </c>
      <c r="C13314" s="0" t="s">
        <v>18869</v>
      </c>
      <c r="D13314" s="27" t="s">
        <v>55</v>
      </c>
    </row>
    <row r="13315" customFormat="false" ht="13.5" hidden="false" customHeight="true" outlineLevel="0" collapsed="false">
      <c r="A13315" s="31" t="s">
        <v>18870</v>
      </c>
      <c r="B13315" s="27" t="s">
        <v>40</v>
      </c>
      <c r="C13315" s="0" t="s">
        <v>18871</v>
      </c>
      <c r="D13315" s="27" t="s">
        <v>55</v>
      </c>
    </row>
    <row r="13316" customFormat="false" ht="13.5" hidden="false" customHeight="true" outlineLevel="0" collapsed="false">
      <c r="A13316" s="31" t="s">
        <v>18872</v>
      </c>
      <c r="C13316" s="0" t="s">
        <v>18871</v>
      </c>
      <c r="D13316" s="27" t="s">
        <v>44</v>
      </c>
    </row>
    <row r="13317" customFormat="false" ht="13.5" hidden="false" customHeight="true" outlineLevel="0" collapsed="false">
      <c r="A13317" s="31" t="s">
        <v>18873</v>
      </c>
      <c r="C13317" s="0" t="s">
        <v>18871</v>
      </c>
      <c r="D13317" s="27" t="s">
        <v>46</v>
      </c>
    </row>
    <row r="13318" customFormat="false" ht="13.5" hidden="false" customHeight="true" outlineLevel="0" collapsed="false">
      <c r="A13318" s="31" t="s">
        <v>18874</v>
      </c>
      <c r="B13318" s="27" t="s">
        <v>40</v>
      </c>
      <c r="C13318" s="0" t="s">
        <v>18871</v>
      </c>
      <c r="D13318" s="27" t="s">
        <v>18875</v>
      </c>
    </row>
    <row r="13319" customFormat="false" ht="13.5" hidden="false" customHeight="true" outlineLevel="0" collapsed="false">
      <c r="A13319" s="31" t="s">
        <v>18876</v>
      </c>
      <c r="C13319" s="0" t="s">
        <v>18871</v>
      </c>
      <c r="D13319" s="27" t="s">
        <v>44</v>
      </c>
    </row>
    <row r="13320" customFormat="false" ht="13.5" hidden="false" customHeight="true" outlineLevel="0" collapsed="false">
      <c r="A13320" s="31" t="s">
        <v>18877</v>
      </c>
      <c r="C13320" s="0" t="s">
        <v>18871</v>
      </c>
      <c r="D13320" s="27" t="s">
        <v>46</v>
      </c>
    </row>
    <row r="13321" customFormat="false" ht="13.5" hidden="false" customHeight="true" outlineLevel="0" collapsed="false">
      <c r="A13321" s="31" t="s">
        <v>18878</v>
      </c>
      <c r="B13321" s="27" t="s">
        <v>40</v>
      </c>
      <c r="C13321" s="0" t="s">
        <v>18879</v>
      </c>
      <c r="D13321" s="27" t="s">
        <v>55</v>
      </c>
    </row>
    <row r="13322" customFormat="false" ht="13.5" hidden="false" customHeight="true" outlineLevel="0" collapsed="false">
      <c r="A13322" s="31" t="s">
        <v>18880</v>
      </c>
      <c r="C13322" s="0" t="s">
        <v>18879</v>
      </c>
      <c r="D13322" s="27" t="s">
        <v>44</v>
      </c>
    </row>
    <row r="13323" customFormat="false" ht="13.5" hidden="false" customHeight="true" outlineLevel="0" collapsed="false">
      <c r="A13323" s="31" t="s">
        <v>18881</v>
      </c>
      <c r="C13323" s="0" t="s">
        <v>18879</v>
      </c>
      <c r="D13323" s="27" t="s">
        <v>46</v>
      </c>
    </row>
    <row r="13324" customFormat="false" ht="13.5" hidden="false" customHeight="true" outlineLevel="0" collapsed="false">
      <c r="A13324" s="31" t="s">
        <v>18882</v>
      </c>
      <c r="B13324" s="27" t="s">
        <v>40</v>
      </c>
      <c r="C13324" s="0" t="s">
        <v>18883</v>
      </c>
      <c r="D13324" s="27" t="s">
        <v>55</v>
      </c>
    </row>
    <row r="13325" customFormat="false" ht="13.5" hidden="false" customHeight="true" outlineLevel="0" collapsed="false">
      <c r="A13325" s="31" t="s">
        <v>18884</v>
      </c>
      <c r="C13325" s="0" t="s">
        <v>18883</v>
      </c>
      <c r="D13325" s="27" t="s">
        <v>44</v>
      </c>
    </row>
    <row r="13326" customFormat="false" ht="13.5" hidden="false" customHeight="true" outlineLevel="0" collapsed="false">
      <c r="A13326" s="31" t="s">
        <v>18885</v>
      </c>
      <c r="C13326" s="0" t="s">
        <v>18883</v>
      </c>
      <c r="D13326" s="27" t="s">
        <v>46</v>
      </c>
    </row>
    <row r="13327" customFormat="false" ht="13.5" hidden="false" customHeight="true" outlineLevel="0" collapsed="false">
      <c r="A13327" s="31" t="s">
        <v>18886</v>
      </c>
      <c r="C13327" s="0" t="s">
        <v>18887</v>
      </c>
      <c r="D13327" s="27" t="s">
        <v>18888</v>
      </c>
    </row>
    <row r="13328" customFormat="false" ht="13.5" hidden="false" customHeight="true" outlineLevel="0" collapsed="false">
      <c r="A13328" s="31" t="s">
        <v>18889</v>
      </c>
      <c r="C13328" s="0" t="s">
        <v>18887</v>
      </c>
      <c r="D13328" s="27" t="s">
        <v>18890</v>
      </c>
    </row>
    <row r="13329" customFormat="false" ht="13.5" hidden="false" customHeight="true" outlineLevel="0" collapsed="false">
      <c r="A13329" s="31" t="s">
        <v>18891</v>
      </c>
      <c r="B13329" s="27" t="s">
        <v>40</v>
      </c>
      <c r="C13329" s="0" t="s">
        <v>18887</v>
      </c>
      <c r="D13329" s="27" t="s">
        <v>18892</v>
      </c>
    </row>
    <row r="13330" customFormat="false" ht="13.5" hidden="false" customHeight="true" outlineLevel="0" collapsed="false">
      <c r="A13330" s="31" t="s">
        <v>18893</v>
      </c>
      <c r="C13330" s="0" t="s">
        <v>18887</v>
      </c>
      <c r="D13330" s="27" t="s">
        <v>44</v>
      </c>
    </row>
    <row r="13331" customFormat="false" ht="13.5" hidden="false" customHeight="true" outlineLevel="0" collapsed="false">
      <c r="A13331" s="31" t="s">
        <v>18894</v>
      </c>
      <c r="C13331" s="0" t="s">
        <v>18887</v>
      </c>
      <c r="D13331" s="27" t="s">
        <v>46</v>
      </c>
    </row>
    <row r="13332" customFormat="false" ht="13.5" hidden="false" customHeight="true" outlineLevel="0" collapsed="false">
      <c r="A13332" s="31" t="s">
        <v>18895</v>
      </c>
      <c r="C13332" s="0" t="s">
        <v>18887</v>
      </c>
      <c r="D13332" s="27" t="s">
        <v>18896</v>
      </c>
    </row>
    <row r="13333" customFormat="false" ht="13.5" hidden="false" customHeight="true" outlineLevel="0" collapsed="false">
      <c r="A13333" s="31" t="s">
        <v>18897</v>
      </c>
      <c r="C13333" s="0" t="s">
        <v>18887</v>
      </c>
      <c r="D13333" s="27" t="s">
        <v>5002</v>
      </c>
    </row>
    <row r="13334" customFormat="false" ht="13.5" hidden="false" customHeight="true" outlineLevel="0" collapsed="false">
      <c r="A13334" s="31" t="s">
        <v>18898</v>
      </c>
      <c r="C13334" s="0" t="s">
        <v>18887</v>
      </c>
      <c r="D13334" s="27" t="s">
        <v>18899</v>
      </c>
    </row>
    <row r="13335" customFormat="false" ht="13.5" hidden="false" customHeight="true" outlineLevel="0" collapsed="false">
      <c r="A13335" s="31" t="s">
        <v>18900</v>
      </c>
      <c r="C13335" s="0" t="s">
        <v>18887</v>
      </c>
      <c r="D13335" s="27" t="s">
        <v>18901</v>
      </c>
      <c r="E13335" s="27" t="s">
        <v>56</v>
      </c>
    </row>
    <row r="13336" customFormat="false" ht="13.5" hidden="false" customHeight="true" outlineLevel="0" collapsed="false">
      <c r="A13336" s="31" t="s">
        <v>18902</v>
      </c>
      <c r="B13336" s="27" t="s">
        <v>40</v>
      </c>
      <c r="C13336" s="0" t="s">
        <v>18887</v>
      </c>
      <c r="D13336" s="27" t="s">
        <v>18903</v>
      </c>
    </row>
    <row r="13337" customFormat="false" ht="13.5" hidden="false" customHeight="true" outlineLevel="0" collapsed="false">
      <c r="A13337" s="31" t="s">
        <v>18904</v>
      </c>
      <c r="C13337" s="0" t="s">
        <v>18887</v>
      </c>
      <c r="D13337" s="27" t="s">
        <v>44</v>
      </c>
    </row>
    <row r="13338" customFormat="false" ht="13.5" hidden="false" customHeight="true" outlineLevel="0" collapsed="false">
      <c r="A13338" s="31" t="s">
        <v>18905</v>
      </c>
      <c r="C13338" s="0" t="s">
        <v>18887</v>
      </c>
      <c r="D13338" s="27" t="s">
        <v>46</v>
      </c>
    </row>
    <row r="13339" customFormat="false" ht="13.5" hidden="false" customHeight="true" outlineLevel="0" collapsed="false">
      <c r="A13339" s="31" t="s">
        <v>18906</v>
      </c>
      <c r="B13339" s="27" t="s">
        <v>40</v>
      </c>
      <c r="C13339" s="0" t="s">
        <v>18887</v>
      </c>
      <c r="D13339" s="27" t="s">
        <v>18907</v>
      </c>
    </row>
    <row r="13340" customFormat="false" ht="13.5" hidden="false" customHeight="true" outlineLevel="0" collapsed="false">
      <c r="A13340" s="31" t="s">
        <v>18908</v>
      </c>
      <c r="C13340" s="0" t="s">
        <v>18887</v>
      </c>
      <c r="D13340" s="27" t="s">
        <v>44</v>
      </c>
    </row>
    <row r="13341" customFormat="false" ht="13.5" hidden="false" customHeight="true" outlineLevel="0" collapsed="false">
      <c r="A13341" s="31" t="s">
        <v>18909</v>
      </c>
      <c r="C13341" s="0" t="s">
        <v>18887</v>
      </c>
      <c r="D13341" s="27" t="s">
        <v>46</v>
      </c>
    </row>
    <row r="13342" customFormat="false" ht="13.5" hidden="false" customHeight="true" outlineLevel="0" collapsed="false">
      <c r="A13342" s="31" t="s">
        <v>18910</v>
      </c>
      <c r="B13342" s="27" t="s">
        <v>40</v>
      </c>
      <c r="C13342" s="0" t="s">
        <v>18887</v>
      </c>
      <c r="D13342" s="27" t="s">
        <v>18911</v>
      </c>
    </row>
    <row r="13343" customFormat="false" ht="13.5" hidden="false" customHeight="true" outlineLevel="0" collapsed="false">
      <c r="A13343" s="31" t="s">
        <v>18912</v>
      </c>
      <c r="C13343" s="0" t="s">
        <v>18887</v>
      </c>
      <c r="D13343" s="27" t="s">
        <v>44</v>
      </c>
    </row>
    <row r="13344" customFormat="false" ht="13.5" hidden="false" customHeight="true" outlineLevel="0" collapsed="false">
      <c r="A13344" s="31" t="s">
        <v>18913</v>
      </c>
      <c r="C13344" s="0" t="s">
        <v>18887</v>
      </c>
      <c r="D13344" s="27" t="s">
        <v>46</v>
      </c>
    </row>
    <row r="13345" customFormat="false" ht="13.5" hidden="false" customHeight="true" outlineLevel="0" collapsed="false">
      <c r="A13345" s="31" t="s">
        <v>18914</v>
      </c>
      <c r="B13345" s="27" t="s">
        <v>40</v>
      </c>
      <c r="C13345" s="0" t="s">
        <v>18887</v>
      </c>
      <c r="D13345" s="27" t="s">
        <v>18915</v>
      </c>
    </row>
    <row r="13346" customFormat="false" ht="13.5" hidden="false" customHeight="true" outlineLevel="0" collapsed="false">
      <c r="A13346" s="31" t="s">
        <v>18916</v>
      </c>
      <c r="C13346" s="0" t="s">
        <v>18887</v>
      </c>
      <c r="D13346" s="27" t="s">
        <v>44</v>
      </c>
    </row>
    <row r="13347" customFormat="false" ht="13.5" hidden="false" customHeight="true" outlineLevel="0" collapsed="false">
      <c r="A13347" s="31" t="s">
        <v>18917</v>
      </c>
      <c r="C13347" s="0" t="s">
        <v>18887</v>
      </c>
      <c r="D13347" s="27" t="s">
        <v>46</v>
      </c>
    </row>
    <row r="13348" customFormat="false" ht="13.5" hidden="false" customHeight="true" outlineLevel="0" collapsed="false">
      <c r="A13348" s="31" t="s">
        <v>18918</v>
      </c>
      <c r="B13348" s="27" t="s">
        <v>40</v>
      </c>
      <c r="C13348" s="0" t="s">
        <v>18887</v>
      </c>
      <c r="D13348" s="27" t="s">
        <v>18919</v>
      </c>
    </row>
    <row r="13349" customFormat="false" ht="13.5" hidden="false" customHeight="true" outlineLevel="0" collapsed="false">
      <c r="A13349" s="31" t="s">
        <v>18920</v>
      </c>
      <c r="C13349" s="0" t="s">
        <v>18887</v>
      </c>
      <c r="D13349" s="27" t="s">
        <v>44</v>
      </c>
    </row>
    <row r="13350" customFormat="false" ht="13.5" hidden="false" customHeight="true" outlineLevel="0" collapsed="false">
      <c r="A13350" s="31" t="s">
        <v>18921</v>
      </c>
      <c r="C13350" s="0" t="s">
        <v>18887</v>
      </c>
      <c r="D13350" s="27" t="s">
        <v>46</v>
      </c>
    </row>
    <row r="13351" customFormat="false" ht="13.5" hidden="false" customHeight="true" outlineLevel="0" collapsed="false">
      <c r="A13351" s="31" t="s">
        <v>18922</v>
      </c>
      <c r="C13351" s="0" t="s">
        <v>18887</v>
      </c>
      <c r="D13351" s="27" t="s">
        <v>18923</v>
      </c>
    </row>
    <row r="13352" customFormat="false" ht="13.5" hidden="false" customHeight="true" outlineLevel="0" collapsed="false">
      <c r="A13352" s="31" t="s">
        <v>18924</v>
      </c>
      <c r="C13352" s="0" t="s">
        <v>18887</v>
      </c>
      <c r="D13352" s="27" t="s">
        <v>18925</v>
      </c>
    </row>
    <row r="13353" customFormat="false" ht="13.5" hidden="false" customHeight="true" outlineLevel="0" collapsed="false">
      <c r="A13353" s="31" t="s">
        <v>18926</v>
      </c>
      <c r="C13353" s="0" t="s">
        <v>18887</v>
      </c>
      <c r="D13353" s="27" t="s">
        <v>18927</v>
      </c>
    </row>
    <row r="13354" customFormat="false" ht="13.5" hidden="false" customHeight="true" outlineLevel="0" collapsed="false">
      <c r="A13354" s="31" t="s">
        <v>18928</v>
      </c>
      <c r="C13354" s="0" t="s">
        <v>18887</v>
      </c>
      <c r="D13354" s="27" t="s">
        <v>18929</v>
      </c>
    </row>
    <row r="13355" customFormat="false" ht="13.5" hidden="false" customHeight="true" outlineLevel="0" collapsed="false">
      <c r="A13355" s="31" t="s">
        <v>18930</v>
      </c>
      <c r="C13355" s="0" t="s">
        <v>18887</v>
      </c>
      <c r="D13355" s="27" t="s">
        <v>18931</v>
      </c>
    </row>
    <row r="13356" customFormat="false" ht="13.5" hidden="false" customHeight="true" outlineLevel="0" collapsed="false">
      <c r="A13356" s="31" t="s">
        <v>18932</v>
      </c>
      <c r="C13356" s="0" t="s">
        <v>18887</v>
      </c>
      <c r="D13356" s="27" t="s">
        <v>18923</v>
      </c>
    </row>
    <row r="13357" customFormat="false" ht="13.5" hidden="false" customHeight="true" outlineLevel="0" collapsed="false">
      <c r="A13357" s="31" t="s">
        <v>18933</v>
      </c>
      <c r="B13357" s="27" t="s">
        <v>40</v>
      </c>
      <c r="C13357" s="0" t="s">
        <v>18887</v>
      </c>
      <c r="D13357" s="27" t="s">
        <v>18934</v>
      </c>
    </row>
    <row r="13358" customFormat="false" ht="13.5" hidden="false" customHeight="true" outlineLevel="0" collapsed="false">
      <c r="A13358" s="31" t="s">
        <v>18935</v>
      </c>
      <c r="C13358" s="0" t="s">
        <v>18887</v>
      </c>
      <c r="D13358" s="27" t="s">
        <v>44</v>
      </c>
    </row>
    <row r="13359" customFormat="false" ht="13.5" hidden="false" customHeight="true" outlineLevel="0" collapsed="false">
      <c r="A13359" s="31" t="s">
        <v>18936</v>
      </c>
      <c r="C13359" s="0" t="s">
        <v>18887</v>
      </c>
      <c r="D13359" s="27" t="s">
        <v>46</v>
      </c>
    </row>
    <row r="13360" customFormat="false" ht="13.5" hidden="false" customHeight="true" outlineLevel="0" collapsed="false">
      <c r="A13360" s="31" t="s">
        <v>18937</v>
      </c>
      <c r="C13360" s="0" t="s">
        <v>18887</v>
      </c>
      <c r="D13360" s="27" t="s">
        <v>18938</v>
      </c>
    </row>
    <row r="13361" customFormat="false" ht="13.5" hidden="false" customHeight="true" outlineLevel="0" collapsed="false">
      <c r="A13361" s="31" t="s">
        <v>18939</v>
      </c>
      <c r="B13361" s="27" t="s">
        <v>40</v>
      </c>
      <c r="C13361" s="0" t="s">
        <v>18887</v>
      </c>
      <c r="D13361" s="27" t="s">
        <v>18940</v>
      </c>
    </row>
    <row r="13362" customFormat="false" ht="13.5" hidden="false" customHeight="true" outlineLevel="0" collapsed="false">
      <c r="A13362" s="31" t="s">
        <v>18941</v>
      </c>
      <c r="C13362" s="0" t="s">
        <v>18887</v>
      </c>
      <c r="D13362" s="27" t="s">
        <v>44</v>
      </c>
    </row>
    <row r="13363" customFormat="false" ht="13.5" hidden="false" customHeight="true" outlineLevel="0" collapsed="false">
      <c r="A13363" s="31" t="s">
        <v>18942</v>
      </c>
      <c r="C13363" s="0" t="s">
        <v>18887</v>
      </c>
      <c r="D13363" s="27" t="s">
        <v>46</v>
      </c>
    </row>
    <row r="13364" customFormat="false" ht="13.5" hidden="false" customHeight="true" outlineLevel="0" collapsed="false">
      <c r="A13364" s="31" t="s">
        <v>18943</v>
      </c>
      <c r="B13364" s="27" t="s">
        <v>40</v>
      </c>
      <c r="C13364" s="0" t="s">
        <v>18887</v>
      </c>
      <c r="D13364" s="27" t="s">
        <v>18923</v>
      </c>
    </row>
    <row r="13365" customFormat="false" ht="13.5" hidden="false" customHeight="true" outlineLevel="0" collapsed="false">
      <c r="A13365" s="31" t="s">
        <v>18944</v>
      </c>
      <c r="C13365" s="0" t="s">
        <v>18887</v>
      </c>
      <c r="D13365" s="27" t="s">
        <v>44</v>
      </c>
    </row>
    <row r="13366" customFormat="false" ht="13.5" hidden="false" customHeight="true" outlineLevel="0" collapsed="false">
      <c r="A13366" s="31" t="s">
        <v>18945</v>
      </c>
      <c r="C13366" s="0" t="s">
        <v>18887</v>
      </c>
      <c r="D13366" s="27" t="s">
        <v>46</v>
      </c>
    </row>
    <row r="13367" customFormat="false" ht="13.5" hidden="false" customHeight="true" outlineLevel="0" collapsed="false">
      <c r="A13367" s="31" t="s">
        <v>18946</v>
      </c>
      <c r="B13367" s="27" t="s">
        <v>40</v>
      </c>
      <c r="C13367" s="0" t="s">
        <v>18887</v>
      </c>
      <c r="D13367" s="27" t="s">
        <v>18947</v>
      </c>
    </row>
    <row r="13368" customFormat="false" ht="13.5" hidden="false" customHeight="true" outlineLevel="0" collapsed="false">
      <c r="A13368" s="31" t="s">
        <v>18920</v>
      </c>
      <c r="C13368" s="0" t="s">
        <v>18887</v>
      </c>
      <c r="D13368" s="27" t="s">
        <v>44</v>
      </c>
    </row>
    <row r="13369" customFormat="false" ht="13.5" hidden="false" customHeight="true" outlineLevel="0" collapsed="false">
      <c r="A13369" s="31" t="s">
        <v>18921</v>
      </c>
      <c r="C13369" s="0" t="s">
        <v>18887</v>
      </c>
      <c r="D13369" s="27" t="s">
        <v>46</v>
      </c>
    </row>
    <row r="13370" customFormat="false" ht="13.5" hidden="false" customHeight="true" outlineLevel="0" collapsed="false">
      <c r="A13370" s="31" t="s">
        <v>18948</v>
      </c>
      <c r="B13370" s="27" t="s">
        <v>40</v>
      </c>
      <c r="C13370" s="0" t="s">
        <v>18887</v>
      </c>
      <c r="D13370" s="27" t="s">
        <v>18949</v>
      </c>
    </row>
    <row r="13371" customFormat="false" ht="13.5" hidden="false" customHeight="true" outlineLevel="0" collapsed="false">
      <c r="A13371" s="31" t="s">
        <v>18908</v>
      </c>
      <c r="C13371" s="0" t="s">
        <v>18887</v>
      </c>
      <c r="D13371" s="27" t="s">
        <v>44</v>
      </c>
    </row>
    <row r="13372" customFormat="false" ht="13.5" hidden="false" customHeight="true" outlineLevel="0" collapsed="false">
      <c r="A13372" s="31" t="s">
        <v>18909</v>
      </c>
      <c r="C13372" s="0" t="s">
        <v>18887</v>
      </c>
      <c r="D13372" s="27" t="s">
        <v>46</v>
      </c>
    </row>
    <row r="13373" customFormat="false" ht="13.5" hidden="false" customHeight="true" outlineLevel="0" collapsed="false">
      <c r="A13373" s="31" t="s">
        <v>18950</v>
      </c>
      <c r="B13373" s="27" t="s">
        <v>40</v>
      </c>
      <c r="C13373" s="0" t="s">
        <v>18887</v>
      </c>
      <c r="D13373" s="27" t="s">
        <v>18951</v>
      </c>
    </row>
    <row r="13374" customFormat="false" ht="13.5" hidden="false" customHeight="true" outlineLevel="0" collapsed="false">
      <c r="A13374" s="31" t="s">
        <v>18912</v>
      </c>
      <c r="C13374" s="0" t="s">
        <v>18887</v>
      </c>
      <c r="D13374" s="27" t="s">
        <v>44</v>
      </c>
    </row>
    <row r="13375" customFormat="false" ht="13.5" hidden="false" customHeight="true" outlineLevel="0" collapsed="false">
      <c r="A13375" s="31" t="s">
        <v>18913</v>
      </c>
      <c r="C13375" s="0" t="s">
        <v>18887</v>
      </c>
      <c r="D13375" s="27" t="s">
        <v>46</v>
      </c>
    </row>
    <row r="13376" customFormat="false" ht="13.5" hidden="false" customHeight="true" outlineLevel="0" collapsed="false">
      <c r="A13376" s="31" t="s">
        <v>18952</v>
      </c>
      <c r="C13376" s="0" t="s">
        <v>18887</v>
      </c>
      <c r="D13376" s="27" t="s">
        <v>18953</v>
      </c>
    </row>
    <row r="13377" customFormat="false" ht="13.5" hidden="false" customHeight="true" outlineLevel="0" collapsed="false">
      <c r="A13377" s="31" t="s">
        <v>18954</v>
      </c>
      <c r="C13377" s="0" t="s">
        <v>18887</v>
      </c>
      <c r="D13377" s="27" t="s">
        <v>18955</v>
      </c>
    </row>
    <row r="13378" customFormat="false" ht="13.5" hidden="false" customHeight="true" outlineLevel="0" collapsed="false">
      <c r="A13378" s="31" t="s">
        <v>18956</v>
      </c>
      <c r="B13378" s="27" t="s">
        <v>40</v>
      </c>
      <c r="C13378" s="0" t="s">
        <v>18887</v>
      </c>
      <c r="D13378" s="27" t="s">
        <v>18957</v>
      </c>
    </row>
    <row r="13379" customFormat="false" ht="13.5" hidden="false" customHeight="true" outlineLevel="0" collapsed="false">
      <c r="A13379" s="31" t="s">
        <v>18893</v>
      </c>
      <c r="C13379" s="0" t="s">
        <v>18887</v>
      </c>
      <c r="D13379" s="27" t="s">
        <v>44</v>
      </c>
    </row>
    <row r="13380" customFormat="false" ht="13.5" hidden="false" customHeight="true" outlineLevel="0" collapsed="false">
      <c r="A13380" s="31" t="s">
        <v>18894</v>
      </c>
      <c r="C13380" s="0" t="s">
        <v>18887</v>
      </c>
      <c r="D13380" s="27" t="s">
        <v>46</v>
      </c>
    </row>
    <row r="13381" customFormat="false" ht="13.5" hidden="false" customHeight="true" outlineLevel="0" collapsed="false">
      <c r="A13381" s="31" t="s">
        <v>18958</v>
      </c>
      <c r="C13381" s="0" t="s">
        <v>18887</v>
      </c>
      <c r="D13381" s="27" t="s">
        <v>3048</v>
      </c>
    </row>
    <row r="13382" customFormat="false" ht="13.5" hidden="false" customHeight="true" outlineLevel="0" collapsed="false">
      <c r="A13382" s="31" t="s">
        <v>18959</v>
      </c>
      <c r="C13382" s="0" t="s">
        <v>18887</v>
      </c>
      <c r="D13382" s="27" t="s">
        <v>18960</v>
      </c>
    </row>
    <row r="13383" customFormat="false" ht="13.5" hidden="false" customHeight="true" outlineLevel="0" collapsed="false">
      <c r="A13383" s="31" t="s">
        <v>18961</v>
      </c>
      <c r="C13383" s="0" t="s">
        <v>18887</v>
      </c>
      <c r="D13383" s="27" t="s">
        <v>18962</v>
      </c>
    </row>
    <row r="13384" customFormat="false" ht="13.5" hidden="false" customHeight="true" outlineLevel="0" collapsed="false">
      <c r="A13384" s="31" t="s">
        <v>18963</v>
      </c>
      <c r="B13384" s="27" t="s">
        <v>40</v>
      </c>
      <c r="C13384" s="0" t="s">
        <v>18887</v>
      </c>
      <c r="D13384" s="27" t="s">
        <v>18964</v>
      </c>
    </row>
    <row r="13385" customFormat="false" ht="13.5" hidden="false" customHeight="true" outlineLevel="0" collapsed="false">
      <c r="A13385" s="31" t="s">
        <v>18920</v>
      </c>
      <c r="C13385" s="0" t="s">
        <v>18887</v>
      </c>
      <c r="D13385" s="27" t="s">
        <v>44</v>
      </c>
    </row>
    <row r="13386" customFormat="false" ht="13.5" hidden="false" customHeight="true" outlineLevel="0" collapsed="false">
      <c r="A13386" s="31" t="s">
        <v>18921</v>
      </c>
      <c r="C13386" s="0" t="s">
        <v>18887</v>
      </c>
      <c r="D13386" s="27" t="s">
        <v>46</v>
      </c>
    </row>
    <row r="13387" customFormat="false" ht="13.5" hidden="false" customHeight="true" outlineLevel="0" collapsed="false">
      <c r="A13387" s="31" t="s">
        <v>18965</v>
      </c>
      <c r="B13387" s="27" t="s">
        <v>40</v>
      </c>
      <c r="C13387" s="0" t="s">
        <v>18887</v>
      </c>
      <c r="D13387" s="27" t="s">
        <v>18966</v>
      </c>
    </row>
    <row r="13388" customFormat="false" ht="13.5" hidden="false" customHeight="true" outlineLevel="0" collapsed="false">
      <c r="A13388" s="31" t="s">
        <v>18904</v>
      </c>
      <c r="C13388" s="0" t="s">
        <v>18887</v>
      </c>
      <c r="D13388" s="27" t="s">
        <v>44</v>
      </c>
    </row>
    <row r="13389" customFormat="false" ht="13.5" hidden="false" customHeight="true" outlineLevel="0" collapsed="false">
      <c r="A13389" s="31" t="s">
        <v>18905</v>
      </c>
      <c r="C13389" s="0" t="s">
        <v>18887</v>
      </c>
      <c r="D13389" s="27" t="s">
        <v>46</v>
      </c>
    </row>
    <row r="13390" customFormat="false" ht="13.5" hidden="false" customHeight="true" outlineLevel="0" collapsed="false">
      <c r="A13390" s="31" t="s">
        <v>18967</v>
      </c>
      <c r="C13390" s="0" t="s">
        <v>18887</v>
      </c>
      <c r="D13390" s="27" t="s">
        <v>18968</v>
      </c>
    </row>
    <row r="13391" customFormat="false" ht="13.5" hidden="false" customHeight="true" outlineLevel="0" collapsed="false">
      <c r="A13391" s="31" t="s">
        <v>18969</v>
      </c>
      <c r="B13391" s="27" t="s">
        <v>40</v>
      </c>
      <c r="C13391" s="0" t="s">
        <v>18887</v>
      </c>
      <c r="D13391" s="27" t="s">
        <v>18970</v>
      </c>
    </row>
    <row r="13392" customFormat="false" ht="13.5" hidden="false" customHeight="true" outlineLevel="0" collapsed="false">
      <c r="A13392" s="31" t="s">
        <v>18912</v>
      </c>
      <c r="C13392" s="0" t="s">
        <v>18887</v>
      </c>
      <c r="D13392" s="27" t="s">
        <v>44</v>
      </c>
    </row>
    <row r="13393" customFormat="false" ht="13.5" hidden="false" customHeight="true" outlineLevel="0" collapsed="false">
      <c r="A13393" s="31" t="s">
        <v>18913</v>
      </c>
      <c r="C13393" s="0" t="s">
        <v>18887</v>
      </c>
      <c r="D13393" s="27" t="s">
        <v>46</v>
      </c>
    </row>
    <row r="13394" customFormat="false" ht="13.5" hidden="false" customHeight="true" outlineLevel="0" collapsed="false">
      <c r="A13394" s="31" t="s">
        <v>18971</v>
      </c>
      <c r="B13394" s="27" t="s">
        <v>40</v>
      </c>
      <c r="C13394" s="0" t="s">
        <v>18887</v>
      </c>
      <c r="D13394" s="27" t="s">
        <v>18972</v>
      </c>
    </row>
    <row r="13395" customFormat="false" ht="13.5" hidden="false" customHeight="true" outlineLevel="0" collapsed="false">
      <c r="A13395" s="31" t="s">
        <v>18916</v>
      </c>
      <c r="C13395" s="0" t="s">
        <v>18887</v>
      </c>
      <c r="D13395" s="27" t="s">
        <v>44</v>
      </c>
    </row>
    <row r="13396" customFormat="false" ht="13.5" hidden="false" customHeight="true" outlineLevel="0" collapsed="false">
      <c r="A13396" s="31" t="s">
        <v>18917</v>
      </c>
      <c r="C13396" s="0" t="s">
        <v>18887</v>
      </c>
      <c r="D13396" s="27" t="s">
        <v>46</v>
      </c>
    </row>
    <row r="13397" customFormat="false" ht="13.5" hidden="false" customHeight="true" outlineLevel="0" collapsed="false">
      <c r="A13397" s="31" t="s">
        <v>18973</v>
      </c>
      <c r="C13397" s="0" t="s">
        <v>18887</v>
      </c>
      <c r="D13397" s="27" t="s">
        <v>18974</v>
      </c>
    </row>
    <row r="13398" customFormat="false" ht="13.5" hidden="false" customHeight="true" outlineLevel="0" collapsed="false">
      <c r="A13398" s="31" t="s">
        <v>18975</v>
      </c>
      <c r="C13398" s="0" t="s">
        <v>18887</v>
      </c>
      <c r="D13398" s="27" t="s">
        <v>18953</v>
      </c>
    </row>
    <row r="13399" customFormat="false" ht="13.5" hidden="false" customHeight="true" outlineLevel="0" collapsed="false">
      <c r="A13399" s="31" t="s">
        <v>18976</v>
      </c>
      <c r="C13399" s="0" t="s">
        <v>18887</v>
      </c>
      <c r="D13399" s="27" t="s">
        <v>18977</v>
      </c>
    </row>
    <row r="13400" customFormat="false" ht="13.5" hidden="false" customHeight="true" outlineLevel="0" collapsed="false">
      <c r="A13400" s="31" t="s">
        <v>18978</v>
      </c>
      <c r="B13400" s="27" t="s">
        <v>40</v>
      </c>
      <c r="C13400" s="0" t="s">
        <v>18887</v>
      </c>
      <c r="D13400" s="27" t="s">
        <v>18979</v>
      </c>
    </row>
    <row r="13401" customFormat="false" ht="13.5" hidden="false" customHeight="true" outlineLevel="0" collapsed="false">
      <c r="A13401" s="31" t="s">
        <v>18980</v>
      </c>
      <c r="C13401" s="0" t="s">
        <v>18887</v>
      </c>
      <c r="D13401" s="27" t="s">
        <v>44</v>
      </c>
    </row>
    <row r="13402" customFormat="false" ht="13.5" hidden="false" customHeight="true" outlineLevel="0" collapsed="false">
      <c r="A13402" s="31" t="s">
        <v>18981</v>
      </c>
      <c r="C13402" s="0" t="s">
        <v>18887</v>
      </c>
      <c r="D13402" s="27" t="s">
        <v>46</v>
      </c>
    </row>
    <row r="13403" customFormat="false" ht="13.5" hidden="false" customHeight="true" outlineLevel="0" collapsed="false">
      <c r="A13403" s="31" t="s">
        <v>18982</v>
      </c>
      <c r="B13403" s="27" t="s">
        <v>40</v>
      </c>
      <c r="C13403" s="0" t="s">
        <v>18887</v>
      </c>
      <c r="D13403" s="27" t="s">
        <v>18983</v>
      </c>
    </row>
    <row r="13404" customFormat="false" ht="13.5" hidden="false" customHeight="true" outlineLevel="0" collapsed="false">
      <c r="A13404" s="31" t="s">
        <v>18984</v>
      </c>
      <c r="C13404" s="0" t="s">
        <v>18887</v>
      </c>
      <c r="D13404" s="27" t="s">
        <v>44</v>
      </c>
    </row>
    <row r="13405" customFormat="false" ht="13.5" hidden="false" customHeight="true" outlineLevel="0" collapsed="false">
      <c r="A13405" s="31" t="s">
        <v>18985</v>
      </c>
      <c r="C13405" s="0" t="s">
        <v>18887</v>
      </c>
      <c r="D13405" s="27" t="s">
        <v>46</v>
      </c>
    </row>
    <row r="13406" customFormat="false" ht="13.5" hidden="false" customHeight="true" outlineLevel="0" collapsed="false">
      <c r="A13406" s="31" t="s">
        <v>18986</v>
      </c>
      <c r="C13406" s="0" t="s">
        <v>18887</v>
      </c>
      <c r="D13406" s="27" t="s">
        <v>18987</v>
      </c>
      <c r="E13406" s="27" t="s">
        <v>56</v>
      </c>
    </row>
    <row r="13407" customFormat="false" ht="13.5" hidden="false" customHeight="true" outlineLevel="0" collapsed="false">
      <c r="A13407" s="31" t="s">
        <v>18988</v>
      </c>
      <c r="C13407" s="0" t="s">
        <v>18887</v>
      </c>
      <c r="D13407" s="27" t="s">
        <v>18989</v>
      </c>
      <c r="E13407" s="27" t="s">
        <v>56</v>
      </c>
    </row>
    <row r="13408" customFormat="false" ht="13.5" hidden="false" customHeight="true" outlineLevel="0" collapsed="false">
      <c r="A13408" s="31" t="s">
        <v>18990</v>
      </c>
      <c r="C13408" s="0" t="s">
        <v>18887</v>
      </c>
      <c r="D13408" s="27" t="s">
        <v>18991</v>
      </c>
    </row>
    <row r="13409" customFormat="false" ht="13.5" hidden="false" customHeight="true" outlineLevel="0" collapsed="false">
      <c r="A13409" s="31" t="s">
        <v>18992</v>
      </c>
      <c r="C13409" s="0" t="s">
        <v>18887</v>
      </c>
      <c r="D13409" s="27" t="s">
        <v>18993</v>
      </c>
    </row>
    <row r="13410" customFormat="false" ht="13.5" hidden="false" customHeight="true" outlineLevel="0" collapsed="false">
      <c r="A13410" s="31" t="s">
        <v>18994</v>
      </c>
      <c r="C13410" s="0" t="s">
        <v>18887</v>
      </c>
      <c r="D13410" s="27" t="s">
        <v>18995</v>
      </c>
    </row>
    <row r="13411" customFormat="false" ht="13.5" hidden="false" customHeight="true" outlineLevel="0" collapsed="false">
      <c r="A13411" s="31" t="s">
        <v>18996</v>
      </c>
      <c r="C13411" s="0" t="s">
        <v>18887</v>
      </c>
      <c r="D13411" s="27" t="s">
        <v>18997</v>
      </c>
      <c r="E13411" s="27" t="s">
        <v>50</v>
      </c>
    </row>
    <row r="13412" customFormat="false" ht="13.5" hidden="false" customHeight="true" outlineLevel="0" collapsed="false">
      <c r="A13412" s="31" t="s">
        <v>18998</v>
      </c>
      <c r="C13412" s="0" t="s">
        <v>18887</v>
      </c>
      <c r="D13412" s="27" t="s">
        <v>18999</v>
      </c>
    </row>
    <row r="13413" customFormat="false" ht="13.5" hidden="false" customHeight="true" outlineLevel="0" collapsed="false">
      <c r="A13413" s="31" t="s">
        <v>19000</v>
      </c>
      <c r="C13413" s="0" t="s">
        <v>18887</v>
      </c>
      <c r="D13413" s="27" t="s">
        <v>19001</v>
      </c>
      <c r="E13413" s="27" t="s">
        <v>50</v>
      </c>
    </row>
    <row r="13414" customFormat="false" ht="13.5" hidden="false" customHeight="true" outlineLevel="0" collapsed="false">
      <c r="A13414" s="31" t="s">
        <v>19002</v>
      </c>
      <c r="C13414" s="0" t="s">
        <v>18887</v>
      </c>
      <c r="D13414" s="27" t="s">
        <v>19003</v>
      </c>
    </row>
    <row r="13415" customFormat="false" ht="13.5" hidden="false" customHeight="true" outlineLevel="0" collapsed="false">
      <c r="A13415" s="31" t="s">
        <v>19004</v>
      </c>
      <c r="C13415" s="0" t="s">
        <v>18887</v>
      </c>
      <c r="D13415" s="27" t="s">
        <v>19005</v>
      </c>
    </row>
    <row r="13416" customFormat="false" ht="13.5" hidden="false" customHeight="true" outlineLevel="0" collapsed="false">
      <c r="A13416" s="31" t="s">
        <v>19006</v>
      </c>
      <c r="C13416" s="0" t="s">
        <v>18887</v>
      </c>
      <c r="D13416" s="27" t="s">
        <v>19007</v>
      </c>
      <c r="E13416" s="27" t="s">
        <v>50</v>
      </c>
    </row>
    <row r="13417" customFormat="false" ht="13.5" hidden="false" customHeight="true" outlineLevel="0" collapsed="false">
      <c r="A13417" s="31" t="s">
        <v>19008</v>
      </c>
      <c r="C13417" s="0" t="s">
        <v>18887</v>
      </c>
      <c r="D13417" s="27" t="s">
        <v>19009</v>
      </c>
    </row>
    <row r="13418" customFormat="false" ht="13.5" hidden="false" customHeight="true" outlineLevel="0" collapsed="false">
      <c r="A13418" s="31" t="s">
        <v>19010</v>
      </c>
      <c r="C13418" s="0" t="s">
        <v>18887</v>
      </c>
      <c r="D13418" s="27" t="s">
        <v>19011</v>
      </c>
    </row>
    <row r="13419" customFormat="false" ht="13.5" hidden="false" customHeight="true" outlineLevel="0" collapsed="false">
      <c r="A13419" s="31" t="s">
        <v>19012</v>
      </c>
      <c r="C13419" s="0" t="s">
        <v>18887</v>
      </c>
      <c r="D13419" s="27" t="s">
        <v>19013</v>
      </c>
    </row>
    <row r="13420" customFormat="false" ht="13.5" hidden="false" customHeight="true" outlineLevel="0" collapsed="false">
      <c r="A13420" s="31" t="s">
        <v>19014</v>
      </c>
      <c r="C13420" s="0" t="s">
        <v>18887</v>
      </c>
      <c r="D13420" s="27" t="s">
        <v>19015</v>
      </c>
    </row>
    <row r="13421" customFormat="false" ht="13.5" hidden="false" customHeight="true" outlineLevel="0" collapsed="false">
      <c r="A13421" s="31" t="s">
        <v>19016</v>
      </c>
      <c r="C13421" s="0" t="s">
        <v>18887</v>
      </c>
      <c r="D13421" s="27" t="s">
        <v>19017</v>
      </c>
    </row>
    <row r="13422" customFormat="false" ht="13.5" hidden="false" customHeight="true" outlineLevel="0" collapsed="false">
      <c r="A13422" s="31" t="s">
        <v>19018</v>
      </c>
      <c r="C13422" s="0" t="s">
        <v>18887</v>
      </c>
      <c r="D13422" s="27" t="s">
        <v>18923</v>
      </c>
    </row>
    <row r="13423" customFormat="false" ht="13.5" hidden="false" customHeight="true" outlineLevel="0" collapsed="false">
      <c r="A13423" s="31" t="s">
        <v>19019</v>
      </c>
      <c r="C13423" s="0" t="s">
        <v>18887</v>
      </c>
      <c r="D13423" s="27" t="s">
        <v>18923</v>
      </c>
    </row>
    <row r="13424" customFormat="false" ht="13.5" hidden="false" customHeight="true" outlineLevel="0" collapsed="false">
      <c r="A13424" s="31" t="s">
        <v>19020</v>
      </c>
      <c r="C13424" s="0" t="s">
        <v>18887</v>
      </c>
      <c r="D13424" s="27" t="s">
        <v>18923</v>
      </c>
    </row>
    <row r="13425" customFormat="false" ht="13.5" hidden="false" customHeight="true" outlineLevel="0" collapsed="false">
      <c r="A13425" s="31" t="s">
        <v>19021</v>
      </c>
      <c r="C13425" s="0" t="s">
        <v>18887</v>
      </c>
      <c r="D13425" s="27" t="s">
        <v>18923</v>
      </c>
    </row>
    <row r="13426" customFormat="false" ht="13.5" hidden="false" customHeight="true" outlineLevel="0" collapsed="false">
      <c r="A13426" s="31" t="s">
        <v>19022</v>
      </c>
      <c r="C13426" s="0" t="s">
        <v>18887</v>
      </c>
      <c r="D13426" s="27" t="s">
        <v>19023</v>
      </c>
    </row>
    <row r="13427" customFormat="false" ht="13.5" hidden="false" customHeight="true" outlineLevel="0" collapsed="false">
      <c r="A13427" s="31" t="s">
        <v>19024</v>
      </c>
      <c r="B13427" s="27" t="s">
        <v>40</v>
      </c>
      <c r="C13427" s="0" t="s">
        <v>19025</v>
      </c>
      <c r="D13427" s="27" t="s">
        <v>55</v>
      </c>
    </row>
    <row r="13428" customFormat="false" ht="13.5" hidden="false" customHeight="true" outlineLevel="0" collapsed="false">
      <c r="A13428" s="31" t="s">
        <v>19026</v>
      </c>
      <c r="C13428" s="0" t="s">
        <v>19025</v>
      </c>
      <c r="D13428" s="27" t="s">
        <v>44</v>
      </c>
    </row>
    <row r="13429" customFormat="false" ht="13.5" hidden="false" customHeight="true" outlineLevel="0" collapsed="false">
      <c r="A13429" s="31" t="s">
        <v>19027</v>
      </c>
      <c r="C13429" s="0" t="s">
        <v>19025</v>
      </c>
      <c r="D13429" s="27" t="s">
        <v>46</v>
      </c>
    </row>
    <row r="13430" customFormat="false" ht="13.5" hidden="false" customHeight="true" outlineLevel="0" collapsed="false">
      <c r="A13430" s="31" t="s">
        <v>19028</v>
      </c>
      <c r="C13430" s="0" t="s">
        <v>19025</v>
      </c>
      <c r="D13430" s="27" t="s">
        <v>108</v>
      </c>
    </row>
    <row r="13431" customFormat="false" ht="13.5" hidden="false" customHeight="true" outlineLevel="0" collapsed="false">
      <c r="A13431" s="31" t="s">
        <v>19029</v>
      </c>
      <c r="B13431" s="27" t="s">
        <v>40</v>
      </c>
      <c r="C13431" s="0" t="s">
        <v>19030</v>
      </c>
      <c r="D13431" s="27" t="s">
        <v>238</v>
      </c>
    </row>
    <row r="13432" customFormat="false" ht="13.5" hidden="false" customHeight="true" outlineLevel="0" collapsed="false">
      <c r="A13432" s="31" t="s">
        <v>19031</v>
      </c>
      <c r="C13432" s="0" t="s">
        <v>19030</v>
      </c>
      <c r="D13432" s="27" t="s">
        <v>44</v>
      </c>
    </row>
    <row r="13433" customFormat="false" ht="13.5" hidden="false" customHeight="true" outlineLevel="0" collapsed="false">
      <c r="A13433" s="31" t="s">
        <v>19032</v>
      </c>
      <c r="C13433" s="0" t="s">
        <v>19030</v>
      </c>
      <c r="D13433" s="27" t="s">
        <v>46</v>
      </c>
    </row>
    <row r="13434" customFormat="false" ht="13.5" hidden="false" customHeight="true" outlineLevel="0" collapsed="false">
      <c r="A13434" s="31" t="s">
        <v>19033</v>
      </c>
      <c r="C13434" s="0" t="s">
        <v>19034</v>
      </c>
      <c r="D13434" s="27" t="s">
        <v>19035</v>
      </c>
    </row>
    <row r="13435" customFormat="false" ht="13.5" hidden="false" customHeight="true" outlineLevel="0" collapsed="false">
      <c r="A13435" s="31" t="s">
        <v>19036</v>
      </c>
      <c r="B13435" s="27" t="s">
        <v>40</v>
      </c>
      <c r="C13435" s="0" t="s">
        <v>19037</v>
      </c>
      <c r="D13435" s="27" t="s">
        <v>55</v>
      </c>
    </row>
    <row r="13436" customFormat="false" ht="13.5" hidden="false" customHeight="true" outlineLevel="0" collapsed="false">
      <c r="A13436" s="31" t="s">
        <v>19038</v>
      </c>
      <c r="C13436" s="0" t="s">
        <v>19037</v>
      </c>
      <c r="D13436" s="27" t="s">
        <v>44</v>
      </c>
    </row>
    <row r="13437" customFormat="false" ht="13.5" hidden="false" customHeight="true" outlineLevel="0" collapsed="false">
      <c r="A13437" s="31" t="s">
        <v>19039</v>
      </c>
      <c r="C13437" s="0" t="s">
        <v>19037</v>
      </c>
      <c r="D13437" s="27" t="s">
        <v>46</v>
      </c>
    </row>
    <row r="13438" customFormat="false" ht="13.5" hidden="false" customHeight="true" outlineLevel="0" collapsed="false">
      <c r="A13438" s="31" t="s">
        <v>19040</v>
      </c>
      <c r="B13438" s="27" t="s">
        <v>40</v>
      </c>
      <c r="C13438" s="0" t="s">
        <v>19041</v>
      </c>
      <c r="D13438" s="27" t="s">
        <v>55</v>
      </c>
    </row>
    <row r="13439" customFormat="false" ht="13.5" hidden="false" customHeight="true" outlineLevel="0" collapsed="false">
      <c r="A13439" s="31" t="s">
        <v>19042</v>
      </c>
      <c r="C13439" s="0" t="s">
        <v>19041</v>
      </c>
      <c r="D13439" s="27" t="s">
        <v>44</v>
      </c>
    </row>
    <row r="13440" customFormat="false" ht="13.5" hidden="false" customHeight="true" outlineLevel="0" collapsed="false">
      <c r="A13440" s="31" t="s">
        <v>19043</v>
      </c>
      <c r="C13440" s="0" t="s">
        <v>19041</v>
      </c>
      <c r="D13440" s="27" t="s">
        <v>46</v>
      </c>
    </row>
    <row r="13441" customFormat="false" ht="13.5" hidden="false" customHeight="true" outlineLevel="0" collapsed="false">
      <c r="A13441" s="31" t="s">
        <v>19044</v>
      </c>
      <c r="B13441" s="27" t="s">
        <v>40</v>
      </c>
      <c r="C13441" s="0" t="s">
        <v>19045</v>
      </c>
      <c r="D13441" s="27" t="s">
        <v>62</v>
      </c>
    </row>
    <row r="13442" customFormat="false" ht="13.5" hidden="false" customHeight="true" outlineLevel="0" collapsed="false">
      <c r="A13442" s="31" t="s">
        <v>19046</v>
      </c>
      <c r="C13442" s="0" t="s">
        <v>19045</v>
      </c>
      <c r="D13442" s="27" t="s">
        <v>44</v>
      </c>
    </row>
    <row r="13443" customFormat="false" ht="13.5" hidden="false" customHeight="true" outlineLevel="0" collapsed="false">
      <c r="A13443" s="31" t="s">
        <v>19047</v>
      </c>
      <c r="C13443" s="0" t="s">
        <v>19045</v>
      </c>
      <c r="D13443" s="27" t="s">
        <v>46</v>
      </c>
    </row>
    <row r="13444" customFormat="false" ht="13.5" hidden="false" customHeight="true" outlineLevel="0" collapsed="false">
      <c r="A13444" s="31" t="s">
        <v>19048</v>
      </c>
      <c r="C13444" s="0" t="s">
        <v>19049</v>
      </c>
      <c r="D13444" s="27" t="s">
        <v>55</v>
      </c>
    </row>
    <row r="13445" customFormat="false" ht="13.5" hidden="false" customHeight="true" outlineLevel="0" collapsed="false">
      <c r="A13445" s="31" t="s">
        <v>19050</v>
      </c>
      <c r="B13445" s="27" t="s">
        <v>40</v>
      </c>
      <c r="C13445" s="0" t="s">
        <v>19051</v>
      </c>
      <c r="D13445" s="27" t="s">
        <v>4065</v>
      </c>
    </row>
    <row r="13446" customFormat="false" ht="13.5" hidden="false" customHeight="true" outlineLevel="0" collapsed="false">
      <c r="A13446" s="31" t="s">
        <v>19052</v>
      </c>
      <c r="C13446" s="0" t="s">
        <v>19051</v>
      </c>
      <c r="D13446" s="27" t="s">
        <v>44</v>
      </c>
    </row>
    <row r="13447" customFormat="false" ht="13.5" hidden="false" customHeight="true" outlineLevel="0" collapsed="false">
      <c r="A13447" s="31" t="s">
        <v>19053</v>
      </c>
      <c r="C13447" s="0" t="s">
        <v>19051</v>
      </c>
      <c r="D13447" s="27" t="s">
        <v>46</v>
      </c>
    </row>
    <row r="13448" customFormat="false" ht="13.5" hidden="false" customHeight="true" outlineLevel="0" collapsed="false">
      <c r="A13448" s="31" t="s">
        <v>19054</v>
      </c>
      <c r="C13448" s="0" t="s">
        <v>19055</v>
      </c>
      <c r="D13448" s="27" t="s">
        <v>11870</v>
      </c>
    </row>
    <row r="13449" customFormat="false" ht="13.5" hidden="false" customHeight="true" outlineLevel="0" collapsed="false">
      <c r="A13449" s="31" t="s">
        <v>19056</v>
      </c>
      <c r="B13449" s="27" t="s">
        <v>40</v>
      </c>
      <c r="C13449" s="0" t="s">
        <v>19055</v>
      </c>
      <c r="D13449" s="27" t="s">
        <v>55</v>
      </c>
    </row>
    <row r="13450" customFormat="false" ht="13.5" hidden="false" customHeight="true" outlineLevel="0" collapsed="false">
      <c r="A13450" s="31" t="s">
        <v>19057</v>
      </c>
      <c r="C13450" s="0" t="s">
        <v>19055</v>
      </c>
      <c r="D13450" s="27" t="s">
        <v>44</v>
      </c>
    </row>
    <row r="13451" customFormat="false" ht="13.5" hidden="false" customHeight="true" outlineLevel="0" collapsed="false">
      <c r="A13451" s="31" t="s">
        <v>19058</v>
      </c>
      <c r="C13451" s="0" t="s">
        <v>19055</v>
      </c>
      <c r="D13451" s="27" t="s">
        <v>46</v>
      </c>
    </row>
    <row r="13452" customFormat="false" ht="13.5" hidden="false" customHeight="true" outlineLevel="0" collapsed="false">
      <c r="A13452" s="31" t="s">
        <v>19059</v>
      </c>
      <c r="C13452" s="0" t="s">
        <v>19060</v>
      </c>
      <c r="D13452" s="27" t="s">
        <v>55</v>
      </c>
    </row>
    <row r="13453" customFormat="false" ht="13.5" hidden="false" customHeight="true" outlineLevel="0" collapsed="false">
      <c r="A13453" s="31" t="s">
        <v>19061</v>
      </c>
      <c r="C13453" s="0" t="s">
        <v>19062</v>
      </c>
      <c r="D13453" s="27" t="s">
        <v>55</v>
      </c>
    </row>
    <row r="13454" customFormat="false" ht="13.5" hidden="false" customHeight="true" outlineLevel="0" collapsed="false">
      <c r="A13454" s="31" t="s">
        <v>19063</v>
      </c>
      <c r="B13454" s="27" t="s">
        <v>40</v>
      </c>
      <c r="C13454" s="0" t="s">
        <v>19064</v>
      </c>
      <c r="D13454" s="27" t="s">
        <v>55</v>
      </c>
    </row>
    <row r="13455" customFormat="false" ht="13.5" hidden="false" customHeight="true" outlineLevel="0" collapsed="false">
      <c r="A13455" s="31" t="s">
        <v>19065</v>
      </c>
      <c r="C13455" s="0" t="s">
        <v>19064</v>
      </c>
      <c r="D13455" s="27" t="s">
        <v>44</v>
      </c>
    </row>
    <row r="13456" customFormat="false" ht="13.5" hidden="false" customHeight="true" outlineLevel="0" collapsed="false">
      <c r="A13456" s="31" t="s">
        <v>19066</v>
      </c>
      <c r="C13456" s="0" t="s">
        <v>19064</v>
      </c>
      <c r="D13456" s="27" t="s">
        <v>46</v>
      </c>
    </row>
    <row r="13457" customFormat="false" ht="13.5" hidden="false" customHeight="true" outlineLevel="0" collapsed="false">
      <c r="A13457" s="31" t="s">
        <v>19067</v>
      </c>
      <c r="B13457" s="27" t="s">
        <v>40</v>
      </c>
      <c r="C13457" s="0" t="s">
        <v>19068</v>
      </c>
      <c r="D13457" s="27" t="s">
        <v>1518</v>
      </c>
    </row>
    <row r="13458" customFormat="false" ht="13.5" hidden="false" customHeight="true" outlineLevel="0" collapsed="false">
      <c r="A13458" s="31" t="s">
        <v>19069</v>
      </c>
      <c r="C13458" s="0" t="s">
        <v>19068</v>
      </c>
      <c r="D13458" s="27" t="s">
        <v>44</v>
      </c>
    </row>
    <row r="13459" customFormat="false" ht="13.5" hidden="false" customHeight="true" outlineLevel="0" collapsed="false">
      <c r="A13459" s="31" t="s">
        <v>19070</v>
      </c>
      <c r="C13459" s="0" t="s">
        <v>19068</v>
      </c>
      <c r="D13459" s="27" t="s">
        <v>46</v>
      </c>
    </row>
    <row r="13460" customFormat="false" ht="13.5" hidden="false" customHeight="true" outlineLevel="0" collapsed="false">
      <c r="A13460" s="31" t="s">
        <v>19071</v>
      </c>
      <c r="B13460" s="27" t="s">
        <v>40</v>
      </c>
      <c r="C13460" s="0" t="s">
        <v>19072</v>
      </c>
      <c r="D13460" s="27" t="s">
        <v>19073</v>
      </c>
    </row>
    <row r="13461" customFormat="false" ht="13.5" hidden="false" customHeight="true" outlineLevel="0" collapsed="false">
      <c r="A13461" s="31" t="s">
        <v>19074</v>
      </c>
      <c r="C13461" s="0" t="s">
        <v>19072</v>
      </c>
      <c r="D13461" s="27" t="s">
        <v>44</v>
      </c>
    </row>
    <row r="13462" customFormat="false" ht="13.5" hidden="false" customHeight="true" outlineLevel="0" collapsed="false">
      <c r="A13462" s="31" t="s">
        <v>19075</v>
      </c>
      <c r="C13462" s="0" t="s">
        <v>19072</v>
      </c>
      <c r="D13462" s="27" t="s">
        <v>46</v>
      </c>
    </row>
    <row r="13463" customFormat="false" ht="13.5" hidden="false" customHeight="true" outlineLevel="0" collapsed="false">
      <c r="A13463" s="31" t="s">
        <v>19076</v>
      </c>
      <c r="C13463" s="0" t="s">
        <v>19072</v>
      </c>
      <c r="D13463" s="27" t="s">
        <v>19077</v>
      </c>
    </row>
    <row r="13464" customFormat="false" ht="13.5" hidden="false" customHeight="true" outlineLevel="0" collapsed="false">
      <c r="A13464" s="31" t="s">
        <v>19078</v>
      </c>
      <c r="C13464" s="0" t="s">
        <v>19072</v>
      </c>
      <c r="D13464" s="27" t="s">
        <v>19079</v>
      </c>
      <c r="E13464" s="27" t="s">
        <v>50</v>
      </c>
    </row>
    <row r="13465" customFormat="false" ht="13.5" hidden="false" customHeight="true" outlineLevel="0" collapsed="false">
      <c r="A13465" s="31" t="s">
        <v>19080</v>
      </c>
      <c r="C13465" s="0" t="s">
        <v>19072</v>
      </c>
      <c r="D13465" s="27" t="s">
        <v>19081</v>
      </c>
    </row>
    <row r="13466" customFormat="false" ht="13.5" hidden="false" customHeight="true" outlineLevel="0" collapsed="false">
      <c r="A13466" s="31" t="s">
        <v>19082</v>
      </c>
      <c r="C13466" s="0" t="s">
        <v>19072</v>
      </c>
      <c r="D13466" s="27" t="s">
        <v>19083</v>
      </c>
    </row>
    <row r="13467" customFormat="false" ht="13.5" hidden="false" customHeight="true" outlineLevel="0" collapsed="false">
      <c r="A13467" s="31" t="s">
        <v>19084</v>
      </c>
      <c r="C13467" s="0" t="s">
        <v>19072</v>
      </c>
      <c r="D13467" s="27" t="s">
        <v>19085</v>
      </c>
    </row>
    <row r="13468" customFormat="false" ht="13.5" hidden="false" customHeight="true" outlineLevel="0" collapsed="false">
      <c r="A13468" s="31" t="s">
        <v>19086</v>
      </c>
      <c r="C13468" s="0" t="s">
        <v>19072</v>
      </c>
      <c r="D13468" s="27" t="s">
        <v>19087</v>
      </c>
      <c r="E13468" s="27" t="s">
        <v>56</v>
      </c>
    </row>
    <row r="13469" customFormat="false" ht="13.5" hidden="false" customHeight="true" outlineLevel="0" collapsed="false">
      <c r="A13469" s="31" t="s">
        <v>19088</v>
      </c>
      <c r="C13469" s="0" t="s">
        <v>19072</v>
      </c>
      <c r="D13469" s="27" t="s">
        <v>19089</v>
      </c>
    </row>
    <row r="13470" customFormat="false" ht="13.5" hidden="false" customHeight="true" outlineLevel="0" collapsed="false">
      <c r="A13470" s="31" t="s">
        <v>19090</v>
      </c>
      <c r="C13470" s="0" t="s">
        <v>19072</v>
      </c>
      <c r="D13470" s="27" t="s">
        <v>19091</v>
      </c>
    </row>
    <row r="13471" customFormat="false" ht="13.5" hidden="false" customHeight="true" outlineLevel="0" collapsed="false">
      <c r="A13471" s="31" t="s">
        <v>19092</v>
      </c>
      <c r="C13471" s="0" t="s">
        <v>19072</v>
      </c>
      <c r="D13471" s="27" t="s">
        <v>19093</v>
      </c>
    </row>
    <row r="13472" customFormat="false" ht="13.5" hidden="false" customHeight="true" outlineLevel="0" collapsed="false">
      <c r="A13472" s="31" t="s">
        <v>19094</v>
      </c>
      <c r="B13472" s="27" t="s">
        <v>40</v>
      </c>
      <c r="C13472" s="0" t="s">
        <v>19072</v>
      </c>
      <c r="D13472" s="27" t="s">
        <v>19095</v>
      </c>
    </row>
    <row r="13473" customFormat="false" ht="13.5" hidden="false" customHeight="true" outlineLevel="0" collapsed="false">
      <c r="A13473" s="31" t="s">
        <v>19096</v>
      </c>
      <c r="C13473" s="0" t="s">
        <v>19072</v>
      </c>
      <c r="D13473" s="27" t="s">
        <v>44</v>
      </c>
    </row>
    <row r="13474" customFormat="false" ht="13.5" hidden="false" customHeight="true" outlineLevel="0" collapsed="false">
      <c r="A13474" s="31" t="s">
        <v>19097</v>
      </c>
      <c r="C13474" s="0" t="s">
        <v>19072</v>
      </c>
      <c r="D13474" s="27" t="s">
        <v>46</v>
      </c>
    </row>
    <row r="13475" customFormat="false" ht="13.5" hidden="false" customHeight="true" outlineLevel="0" collapsed="false">
      <c r="A13475" s="31" t="s">
        <v>19098</v>
      </c>
      <c r="B13475" s="27" t="s">
        <v>40</v>
      </c>
      <c r="C13475" s="0" t="s">
        <v>19072</v>
      </c>
      <c r="D13475" s="27" t="s">
        <v>19099</v>
      </c>
    </row>
    <row r="13476" customFormat="false" ht="13.5" hidden="false" customHeight="true" outlineLevel="0" collapsed="false">
      <c r="A13476" s="31" t="s">
        <v>19100</v>
      </c>
      <c r="C13476" s="0" t="s">
        <v>19072</v>
      </c>
      <c r="D13476" s="27" t="s">
        <v>44</v>
      </c>
    </row>
    <row r="13477" customFormat="false" ht="13.5" hidden="false" customHeight="true" outlineLevel="0" collapsed="false">
      <c r="A13477" s="31" t="s">
        <v>19101</v>
      </c>
      <c r="C13477" s="0" t="s">
        <v>19072</v>
      </c>
      <c r="D13477" s="27" t="s">
        <v>46</v>
      </c>
    </row>
    <row r="13478" customFormat="false" ht="13.5" hidden="false" customHeight="true" outlineLevel="0" collapsed="false">
      <c r="A13478" s="31" t="s">
        <v>19102</v>
      </c>
      <c r="B13478" s="27" t="s">
        <v>40</v>
      </c>
      <c r="C13478" s="0" t="s">
        <v>19072</v>
      </c>
      <c r="D13478" s="27" t="s">
        <v>19103</v>
      </c>
    </row>
    <row r="13479" customFormat="false" ht="13.5" hidden="false" customHeight="true" outlineLevel="0" collapsed="false">
      <c r="A13479" s="31" t="s">
        <v>19104</v>
      </c>
      <c r="C13479" s="0" t="s">
        <v>19072</v>
      </c>
      <c r="D13479" s="27" t="s">
        <v>44</v>
      </c>
    </row>
    <row r="13480" customFormat="false" ht="13.5" hidden="false" customHeight="true" outlineLevel="0" collapsed="false">
      <c r="A13480" s="31" t="s">
        <v>19105</v>
      </c>
      <c r="C13480" s="0" t="s">
        <v>19072</v>
      </c>
      <c r="D13480" s="27" t="s">
        <v>46</v>
      </c>
    </row>
    <row r="13481" customFormat="false" ht="13.5" hidden="false" customHeight="true" outlineLevel="0" collapsed="false">
      <c r="A13481" s="31" t="s">
        <v>19106</v>
      </c>
      <c r="C13481" s="0" t="s">
        <v>19107</v>
      </c>
      <c r="D13481" s="27" t="s">
        <v>55</v>
      </c>
    </row>
    <row r="13482" customFormat="false" ht="13.5" hidden="false" customHeight="true" outlineLevel="0" collapsed="false">
      <c r="A13482" s="31" t="s">
        <v>19108</v>
      </c>
      <c r="C13482" s="0" t="s">
        <v>19109</v>
      </c>
      <c r="D13482" s="27" t="s">
        <v>7641</v>
      </c>
    </row>
    <row r="13483" customFormat="false" ht="13.5" hidden="false" customHeight="true" outlineLevel="0" collapsed="false">
      <c r="A13483" s="31" t="s">
        <v>19110</v>
      </c>
      <c r="B13483" s="27" t="s">
        <v>40</v>
      </c>
      <c r="C13483" s="0" t="s">
        <v>19111</v>
      </c>
      <c r="D13483" s="27" t="s">
        <v>55</v>
      </c>
    </row>
    <row r="13484" customFormat="false" ht="13.5" hidden="false" customHeight="true" outlineLevel="0" collapsed="false">
      <c r="A13484" s="31" t="s">
        <v>19112</v>
      </c>
      <c r="C13484" s="0" t="s">
        <v>19111</v>
      </c>
      <c r="D13484" s="27" t="s">
        <v>44</v>
      </c>
    </row>
    <row r="13485" customFormat="false" ht="13.5" hidden="false" customHeight="true" outlineLevel="0" collapsed="false">
      <c r="A13485" s="31" t="s">
        <v>19113</v>
      </c>
      <c r="C13485" s="0" t="s">
        <v>19111</v>
      </c>
      <c r="D13485" s="27" t="s">
        <v>46</v>
      </c>
    </row>
    <row r="13486" customFormat="false" ht="13.5" hidden="false" customHeight="true" outlineLevel="0" collapsed="false">
      <c r="A13486" s="31" t="s">
        <v>19114</v>
      </c>
      <c r="C13486" s="0" t="s">
        <v>19111</v>
      </c>
      <c r="D13486" s="27" t="s">
        <v>800</v>
      </c>
    </row>
    <row r="13487" customFormat="false" ht="13.5" hidden="false" customHeight="true" outlineLevel="0" collapsed="false">
      <c r="A13487" s="31" t="s">
        <v>19115</v>
      </c>
      <c r="C13487" s="0" t="s">
        <v>19116</v>
      </c>
      <c r="D13487" s="27" t="s">
        <v>19117</v>
      </c>
    </row>
    <row r="13488" customFormat="false" ht="13.5" hidden="false" customHeight="true" outlineLevel="0" collapsed="false">
      <c r="A13488" s="31" t="s">
        <v>19118</v>
      </c>
      <c r="C13488" s="0" t="s">
        <v>19116</v>
      </c>
      <c r="D13488" s="27" t="s">
        <v>19119</v>
      </c>
    </row>
    <row r="13489" customFormat="false" ht="13.5" hidden="false" customHeight="true" outlineLevel="0" collapsed="false">
      <c r="A13489" s="31" t="s">
        <v>19120</v>
      </c>
      <c r="B13489" s="27" t="s">
        <v>40</v>
      </c>
      <c r="C13489" s="0" t="s">
        <v>19121</v>
      </c>
      <c r="D13489" s="27" t="s">
        <v>9148</v>
      </c>
    </row>
    <row r="13490" customFormat="false" ht="13.5" hidden="false" customHeight="true" outlineLevel="0" collapsed="false">
      <c r="A13490" s="31" t="s">
        <v>19122</v>
      </c>
      <c r="C13490" s="0" t="s">
        <v>19121</v>
      </c>
      <c r="D13490" s="27" t="s">
        <v>44</v>
      </c>
    </row>
    <row r="13491" customFormat="false" ht="13.5" hidden="false" customHeight="true" outlineLevel="0" collapsed="false">
      <c r="A13491" s="31" t="s">
        <v>19123</v>
      </c>
      <c r="C13491" s="0" t="s">
        <v>19121</v>
      </c>
      <c r="D13491" s="27" t="s">
        <v>46</v>
      </c>
    </row>
    <row r="13492" customFormat="false" ht="13.5" hidden="false" customHeight="true" outlineLevel="0" collapsed="false">
      <c r="A13492" s="31" t="s">
        <v>19124</v>
      </c>
      <c r="B13492" s="27" t="s">
        <v>40</v>
      </c>
      <c r="C13492" s="0" t="s">
        <v>19125</v>
      </c>
      <c r="D13492" s="27" t="s">
        <v>55</v>
      </c>
    </row>
    <row r="13493" customFormat="false" ht="13.5" hidden="false" customHeight="true" outlineLevel="0" collapsed="false">
      <c r="A13493" s="31" t="s">
        <v>19126</v>
      </c>
      <c r="C13493" s="0" t="s">
        <v>19125</v>
      </c>
      <c r="D13493" s="27" t="s">
        <v>44</v>
      </c>
    </row>
    <row r="13494" customFormat="false" ht="13.5" hidden="false" customHeight="true" outlineLevel="0" collapsed="false">
      <c r="A13494" s="31" t="s">
        <v>19127</v>
      </c>
      <c r="C13494" s="0" t="s">
        <v>19125</v>
      </c>
      <c r="D13494" s="27" t="s">
        <v>46</v>
      </c>
    </row>
    <row r="13495" customFormat="false" ht="13.5" hidden="false" customHeight="true" outlineLevel="0" collapsed="false">
      <c r="A13495" s="31" t="s">
        <v>19128</v>
      </c>
      <c r="B13495" s="27" t="s">
        <v>40</v>
      </c>
      <c r="C13495" s="0" t="s">
        <v>19129</v>
      </c>
      <c r="D13495" s="27" t="s">
        <v>55</v>
      </c>
    </row>
    <row r="13496" customFormat="false" ht="13.5" hidden="false" customHeight="true" outlineLevel="0" collapsed="false">
      <c r="A13496" s="31" t="s">
        <v>19130</v>
      </c>
      <c r="C13496" s="0" t="s">
        <v>19129</v>
      </c>
      <c r="D13496" s="27" t="s">
        <v>44</v>
      </c>
    </row>
    <row r="13497" customFormat="false" ht="13.5" hidden="false" customHeight="true" outlineLevel="0" collapsed="false">
      <c r="A13497" s="31" t="s">
        <v>19131</v>
      </c>
      <c r="C13497" s="0" t="s">
        <v>19129</v>
      </c>
      <c r="D13497" s="27" t="s">
        <v>46</v>
      </c>
    </row>
    <row r="13498" customFormat="false" ht="13.5" hidden="false" customHeight="true" outlineLevel="0" collapsed="false">
      <c r="A13498" s="31" t="s">
        <v>19132</v>
      </c>
      <c r="C13498" s="0" t="s">
        <v>19133</v>
      </c>
      <c r="D13498" s="27" t="s">
        <v>55</v>
      </c>
    </row>
    <row r="13499" customFormat="false" ht="13.5" hidden="false" customHeight="true" outlineLevel="0" collapsed="false">
      <c r="A13499" s="31" t="s">
        <v>19134</v>
      </c>
      <c r="C13499" s="0" t="s">
        <v>19135</v>
      </c>
      <c r="D13499" s="27" t="s">
        <v>55</v>
      </c>
    </row>
    <row r="13500" customFormat="false" ht="13.5" hidden="false" customHeight="true" outlineLevel="0" collapsed="false">
      <c r="A13500" s="31" t="s">
        <v>19136</v>
      </c>
      <c r="C13500" s="0" t="s">
        <v>19135</v>
      </c>
      <c r="D13500" s="27" t="s">
        <v>19137</v>
      </c>
    </row>
    <row r="13501" customFormat="false" ht="13.5" hidden="false" customHeight="true" outlineLevel="0" collapsed="false">
      <c r="A13501" s="31" t="s">
        <v>19138</v>
      </c>
      <c r="C13501" s="0" t="s">
        <v>19135</v>
      </c>
      <c r="D13501" s="27" t="s">
        <v>19139</v>
      </c>
    </row>
    <row r="13502" customFormat="false" ht="13.5" hidden="false" customHeight="true" outlineLevel="0" collapsed="false">
      <c r="A13502" s="31" t="s">
        <v>19140</v>
      </c>
      <c r="C13502" s="0" t="s">
        <v>19141</v>
      </c>
      <c r="D13502" s="27" t="s">
        <v>3468</v>
      </c>
    </row>
    <row r="13503" customFormat="false" ht="13.5" hidden="false" customHeight="true" outlineLevel="0" collapsed="false">
      <c r="A13503" s="31" t="s">
        <v>19142</v>
      </c>
      <c r="B13503" s="27" t="s">
        <v>40</v>
      </c>
      <c r="C13503" s="0" t="s">
        <v>19143</v>
      </c>
      <c r="D13503" s="27" t="s">
        <v>55</v>
      </c>
    </row>
    <row r="13504" customFormat="false" ht="13.5" hidden="false" customHeight="true" outlineLevel="0" collapsed="false">
      <c r="A13504" s="31" t="s">
        <v>19144</v>
      </c>
      <c r="C13504" s="0" t="s">
        <v>19143</v>
      </c>
      <c r="D13504" s="27" t="s">
        <v>44</v>
      </c>
    </row>
    <row r="13505" customFormat="false" ht="13.5" hidden="false" customHeight="true" outlineLevel="0" collapsed="false">
      <c r="A13505" s="31" t="s">
        <v>19145</v>
      </c>
      <c r="C13505" s="0" t="s">
        <v>19143</v>
      </c>
      <c r="D13505" s="27" t="s">
        <v>46</v>
      </c>
    </row>
    <row r="13506" customFormat="false" ht="13.5" hidden="false" customHeight="true" outlineLevel="0" collapsed="false">
      <c r="A13506" s="31" t="s">
        <v>19146</v>
      </c>
      <c r="C13506" s="0" t="s">
        <v>19147</v>
      </c>
      <c r="D13506" s="27" t="s">
        <v>62</v>
      </c>
    </row>
    <row r="13507" customFormat="false" ht="13.5" hidden="false" customHeight="true" outlineLevel="0" collapsed="false">
      <c r="A13507" s="31" t="s">
        <v>19148</v>
      </c>
      <c r="B13507" s="27" t="s">
        <v>40</v>
      </c>
      <c r="C13507" s="0" t="s">
        <v>19149</v>
      </c>
      <c r="D13507" s="27" t="s">
        <v>3130</v>
      </c>
    </row>
    <row r="13508" customFormat="false" ht="13.5" hidden="false" customHeight="true" outlineLevel="0" collapsed="false">
      <c r="A13508" s="31" t="s">
        <v>19150</v>
      </c>
      <c r="C13508" s="0" t="s">
        <v>19149</v>
      </c>
      <c r="D13508" s="27" t="s">
        <v>44</v>
      </c>
    </row>
    <row r="13509" customFormat="false" ht="13.5" hidden="false" customHeight="true" outlineLevel="0" collapsed="false">
      <c r="A13509" s="31" t="s">
        <v>19151</v>
      </c>
      <c r="C13509" s="0" t="s">
        <v>19149</v>
      </c>
      <c r="D13509" s="27" t="s">
        <v>46</v>
      </c>
    </row>
    <row r="13510" customFormat="false" ht="13.5" hidden="false" customHeight="true" outlineLevel="0" collapsed="false">
      <c r="A13510" s="31" t="s">
        <v>19152</v>
      </c>
      <c r="C13510" s="0" t="s">
        <v>19153</v>
      </c>
      <c r="D13510" s="27" t="s">
        <v>3130</v>
      </c>
    </row>
    <row r="13511" customFormat="false" ht="13.5" hidden="false" customHeight="true" outlineLevel="0" collapsed="false">
      <c r="A13511" s="31" t="s">
        <v>19154</v>
      </c>
      <c r="C13511" s="0" t="s">
        <v>19155</v>
      </c>
      <c r="D13511" s="27" t="s">
        <v>16267</v>
      </c>
    </row>
    <row r="13512" customFormat="false" ht="13.5" hidden="false" customHeight="true" outlineLevel="0" collapsed="false">
      <c r="A13512" s="31" t="s">
        <v>19156</v>
      </c>
      <c r="B13512" s="27" t="s">
        <v>40</v>
      </c>
      <c r="C13512" s="0" t="s">
        <v>19157</v>
      </c>
      <c r="D13512" s="27" t="s">
        <v>4065</v>
      </c>
    </row>
    <row r="13513" customFormat="false" ht="13.5" hidden="false" customHeight="true" outlineLevel="0" collapsed="false">
      <c r="A13513" s="31" t="s">
        <v>19158</v>
      </c>
      <c r="C13513" s="0" t="s">
        <v>19157</v>
      </c>
      <c r="D13513" s="27" t="s">
        <v>44</v>
      </c>
    </row>
    <row r="13514" customFormat="false" ht="13.5" hidden="false" customHeight="true" outlineLevel="0" collapsed="false">
      <c r="A13514" s="31" t="s">
        <v>19159</v>
      </c>
      <c r="C13514" s="0" t="s">
        <v>19157</v>
      </c>
      <c r="D13514" s="27" t="s">
        <v>46</v>
      </c>
    </row>
    <row r="13515" customFormat="false" ht="13.5" hidden="false" customHeight="true" outlineLevel="0" collapsed="false">
      <c r="A13515" s="31" t="s">
        <v>19160</v>
      </c>
      <c r="B13515" s="27" t="s">
        <v>40</v>
      </c>
      <c r="C13515" s="0" t="s">
        <v>19161</v>
      </c>
      <c r="D13515" s="27" t="s">
        <v>55</v>
      </c>
    </row>
    <row r="13516" customFormat="false" ht="13.5" hidden="false" customHeight="true" outlineLevel="0" collapsed="false">
      <c r="A13516" s="31" t="s">
        <v>19162</v>
      </c>
      <c r="C13516" s="0" t="s">
        <v>19161</v>
      </c>
      <c r="D13516" s="27" t="s">
        <v>44</v>
      </c>
    </row>
    <row r="13517" customFormat="false" ht="13.5" hidden="false" customHeight="true" outlineLevel="0" collapsed="false">
      <c r="A13517" s="31" t="s">
        <v>19163</v>
      </c>
      <c r="C13517" s="0" t="s">
        <v>19161</v>
      </c>
      <c r="D13517" s="27" t="s">
        <v>46</v>
      </c>
    </row>
    <row r="13518" customFormat="false" ht="13.5" hidden="false" customHeight="true" outlineLevel="0" collapsed="false">
      <c r="A13518" s="31" t="s">
        <v>19164</v>
      </c>
      <c r="C13518" s="0" t="s">
        <v>19165</v>
      </c>
      <c r="D13518" s="27" t="s">
        <v>19166</v>
      </c>
    </row>
    <row r="13519" customFormat="false" ht="13.5" hidden="false" customHeight="true" outlineLevel="0" collapsed="false">
      <c r="A13519" s="31" t="s">
        <v>19167</v>
      </c>
      <c r="B13519" s="27" t="s">
        <v>40</v>
      </c>
      <c r="C13519" s="0" t="s">
        <v>19165</v>
      </c>
      <c r="D13519" s="27" t="s">
        <v>55</v>
      </c>
    </row>
    <row r="13520" customFormat="false" ht="13.5" hidden="false" customHeight="true" outlineLevel="0" collapsed="false">
      <c r="A13520" s="31" t="s">
        <v>19168</v>
      </c>
      <c r="C13520" s="0" t="s">
        <v>19165</v>
      </c>
      <c r="D13520" s="27" t="s">
        <v>44</v>
      </c>
    </row>
    <row r="13521" customFormat="false" ht="13.5" hidden="false" customHeight="true" outlineLevel="0" collapsed="false">
      <c r="A13521" s="31" t="s">
        <v>19169</v>
      </c>
      <c r="C13521" s="0" t="s">
        <v>19165</v>
      </c>
      <c r="D13521" s="27" t="s">
        <v>46</v>
      </c>
    </row>
    <row r="13522" customFormat="false" ht="13.5" hidden="false" customHeight="true" outlineLevel="0" collapsed="false">
      <c r="A13522" s="31" t="s">
        <v>19170</v>
      </c>
      <c r="B13522" s="27" t="s">
        <v>40</v>
      </c>
      <c r="C13522" s="0" t="s">
        <v>19171</v>
      </c>
      <c r="D13522" s="27" t="s">
        <v>19172</v>
      </c>
    </row>
    <row r="13523" customFormat="false" ht="13.5" hidden="false" customHeight="true" outlineLevel="0" collapsed="false">
      <c r="A13523" s="31" t="s">
        <v>19173</v>
      </c>
      <c r="C13523" s="0" t="s">
        <v>19171</v>
      </c>
      <c r="D13523" s="27" t="s">
        <v>44</v>
      </c>
    </row>
    <row r="13524" customFormat="false" ht="13.5" hidden="false" customHeight="true" outlineLevel="0" collapsed="false">
      <c r="A13524" s="31" t="s">
        <v>19174</v>
      </c>
      <c r="C13524" s="0" t="s">
        <v>19171</v>
      </c>
      <c r="D13524" s="27" t="s">
        <v>46</v>
      </c>
    </row>
    <row r="13525" customFormat="false" ht="13.5" hidden="false" customHeight="true" outlineLevel="0" collapsed="false">
      <c r="A13525" s="31" t="s">
        <v>19175</v>
      </c>
      <c r="B13525" s="27" t="s">
        <v>40</v>
      </c>
      <c r="C13525" s="0" t="s">
        <v>19171</v>
      </c>
      <c r="D13525" s="27" t="s">
        <v>19176</v>
      </c>
    </row>
    <row r="13526" customFormat="false" ht="13.5" hidden="false" customHeight="true" outlineLevel="0" collapsed="false">
      <c r="A13526" s="31" t="s">
        <v>19177</v>
      </c>
      <c r="C13526" s="0" t="s">
        <v>19171</v>
      </c>
      <c r="D13526" s="27" t="s">
        <v>44</v>
      </c>
    </row>
    <row r="13527" customFormat="false" ht="13.5" hidden="false" customHeight="true" outlineLevel="0" collapsed="false">
      <c r="A13527" s="31" t="s">
        <v>19178</v>
      </c>
      <c r="C13527" s="0" t="s">
        <v>19171</v>
      </c>
      <c r="D13527" s="27" t="s">
        <v>46</v>
      </c>
    </row>
    <row r="13528" customFormat="false" ht="13.5" hidden="false" customHeight="true" outlineLevel="0" collapsed="false">
      <c r="A13528" s="31" t="s">
        <v>19179</v>
      </c>
      <c r="C13528" s="0" t="s">
        <v>19171</v>
      </c>
      <c r="D13528" s="27" t="s">
        <v>19180</v>
      </c>
      <c r="E13528" s="27" t="s">
        <v>50</v>
      </c>
    </row>
    <row r="13529" customFormat="false" ht="13.5" hidden="false" customHeight="true" outlineLevel="0" collapsed="false">
      <c r="A13529" s="31" t="s">
        <v>19181</v>
      </c>
      <c r="C13529" s="0" t="s">
        <v>19171</v>
      </c>
      <c r="D13529" s="27" t="s">
        <v>19182</v>
      </c>
      <c r="E13529" s="27" t="s">
        <v>50</v>
      </c>
    </row>
    <row r="13530" customFormat="false" ht="13.5" hidden="false" customHeight="true" outlineLevel="0" collapsed="false">
      <c r="A13530" s="31" t="s">
        <v>19183</v>
      </c>
      <c r="C13530" s="0" t="s">
        <v>19171</v>
      </c>
      <c r="D13530" s="27" t="s">
        <v>19184</v>
      </c>
      <c r="E13530" s="27" t="s">
        <v>50</v>
      </c>
    </row>
    <row r="13531" customFormat="false" ht="13.5" hidden="false" customHeight="true" outlineLevel="0" collapsed="false">
      <c r="A13531" s="31" t="s">
        <v>19185</v>
      </c>
      <c r="C13531" s="0" t="s">
        <v>19171</v>
      </c>
      <c r="D13531" s="27" t="s">
        <v>19186</v>
      </c>
    </row>
    <row r="13532" customFormat="false" ht="13.5" hidden="false" customHeight="true" outlineLevel="0" collapsed="false">
      <c r="A13532" s="31" t="s">
        <v>19187</v>
      </c>
      <c r="C13532" s="0" t="s">
        <v>19171</v>
      </c>
      <c r="D13532" s="27" t="s">
        <v>19188</v>
      </c>
    </row>
    <row r="13533" customFormat="false" ht="13.5" hidden="false" customHeight="true" outlineLevel="0" collapsed="false">
      <c r="A13533" s="31" t="s">
        <v>19189</v>
      </c>
      <c r="C13533" s="0" t="s">
        <v>19171</v>
      </c>
      <c r="D13533" s="27" t="s">
        <v>19190</v>
      </c>
    </row>
    <row r="13534" customFormat="false" ht="13.5" hidden="false" customHeight="true" outlineLevel="0" collapsed="false">
      <c r="A13534" s="31" t="s">
        <v>19191</v>
      </c>
      <c r="C13534" s="0" t="s">
        <v>19171</v>
      </c>
      <c r="D13534" s="27" t="s">
        <v>19192</v>
      </c>
    </row>
    <row r="13535" customFormat="false" ht="13.5" hidden="false" customHeight="true" outlineLevel="0" collapsed="false">
      <c r="A13535" s="31" t="s">
        <v>19193</v>
      </c>
      <c r="C13535" s="0" t="s">
        <v>19171</v>
      </c>
      <c r="D13535" s="27" t="s">
        <v>19194</v>
      </c>
    </row>
    <row r="13536" customFormat="false" ht="13.5" hidden="false" customHeight="true" outlineLevel="0" collapsed="false">
      <c r="A13536" s="31" t="s">
        <v>19195</v>
      </c>
      <c r="C13536" s="0" t="s">
        <v>19171</v>
      </c>
      <c r="D13536" s="27" t="s">
        <v>19196</v>
      </c>
    </row>
    <row r="13537" customFormat="false" ht="13.5" hidden="false" customHeight="true" outlineLevel="0" collapsed="false">
      <c r="A13537" s="31" t="s">
        <v>19197</v>
      </c>
      <c r="C13537" s="0" t="s">
        <v>19171</v>
      </c>
      <c r="D13537" s="27" t="s">
        <v>19198</v>
      </c>
    </row>
    <row r="13538" customFormat="false" ht="13.5" hidden="false" customHeight="true" outlineLevel="0" collapsed="false">
      <c r="A13538" s="31" t="s">
        <v>19199</v>
      </c>
      <c r="C13538" s="0" t="s">
        <v>19171</v>
      </c>
      <c r="D13538" s="27" t="s">
        <v>19200</v>
      </c>
    </row>
    <row r="13539" customFormat="false" ht="13.5" hidden="false" customHeight="true" outlineLevel="0" collapsed="false">
      <c r="A13539" s="31" t="s">
        <v>19201</v>
      </c>
      <c r="C13539" s="0" t="s">
        <v>19202</v>
      </c>
      <c r="D13539" s="27" t="s">
        <v>55</v>
      </c>
    </row>
    <row r="13540" customFormat="false" ht="13.5" hidden="false" customHeight="true" outlineLevel="0" collapsed="false">
      <c r="A13540" s="31" t="s">
        <v>19203</v>
      </c>
      <c r="B13540" s="27" t="s">
        <v>40</v>
      </c>
      <c r="C13540" s="0" t="s">
        <v>19204</v>
      </c>
      <c r="D13540" s="27" t="s">
        <v>55</v>
      </c>
    </row>
    <row r="13541" customFormat="false" ht="13.5" hidden="false" customHeight="true" outlineLevel="0" collapsed="false">
      <c r="A13541" s="31" t="s">
        <v>19205</v>
      </c>
      <c r="C13541" s="0" t="s">
        <v>19204</v>
      </c>
      <c r="D13541" s="27" t="s">
        <v>44</v>
      </c>
    </row>
    <row r="13542" customFormat="false" ht="13.5" hidden="false" customHeight="true" outlineLevel="0" collapsed="false">
      <c r="A13542" s="31" t="s">
        <v>19206</v>
      </c>
      <c r="C13542" s="0" t="s">
        <v>19204</v>
      </c>
      <c r="D13542" s="27" t="s">
        <v>46</v>
      </c>
    </row>
    <row r="13543" customFormat="false" ht="13.5" hidden="false" customHeight="true" outlineLevel="0" collapsed="false">
      <c r="A13543" s="31" t="s">
        <v>19207</v>
      </c>
      <c r="B13543" s="27" t="s">
        <v>40</v>
      </c>
      <c r="C13543" s="0" t="s">
        <v>19208</v>
      </c>
      <c r="D13543" s="27" t="s">
        <v>55</v>
      </c>
    </row>
    <row r="13544" customFormat="false" ht="13.5" hidden="false" customHeight="true" outlineLevel="0" collapsed="false">
      <c r="A13544" s="31" t="s">
        <v>19209</v>
      </c>
      <c r="C13544" s="0" t="s">
        <v>19208</v>
      </c>
      <c r="D13544" s="27" t="s">
        <v>44</v>
      </c>
    </row>
    <row r="13545" customFormat="false" ht="13.5" hidden="false" customHeight="true" outlineLevel="0" collapsed="false">
      <c r="A13545" s="31" t="s">
        <v>19210</v>
      </c>
      <c r="C13545" s="0" t="s">
        <v>19208</v>
      </c>
      <c r="D13545" s="27" t="s">
        <v>46</v>
      </c>
    </row>
    <row r="13546" customFormat="false" ht="13.5" hidden="false" customHeight="true" outlineLevel="0" collapsed="false">
      <c r="A13546" s="31" t="s">
        <v>19211</v>
      </c>
      <c r="C13546" s="0" t="s">
        <v>19212</v>
      </c>
      <c r="D13546" s="27" t="s">
        <v>550</v>
      </c>
    </row>
    <row r="13547" customFormat="false" ht="13.5" hidden="false" customHeight="true" outlineLevel="0" collapsed="false">
      <c r="A13547" s="31" t="s">
        <v>19213</v>
      </c>
      <c r="B13547" s="27" t="s">
        <v>40</v>
      </c>
      <c r="C13547" s="0" t="s">
        <v>19214</v>
      </c>
      <c r="D13547" s="27" t="s">
        <v>55</v>
      </c>
    </row>
    <row r="13548" customFormat="false" ht="13.5" hidden="false" customHeight="true" outlineLevel="0" collapsed="false">
      <c r="A13548" s="31" t="s">
        <v>19215</v>
      </c>
      <c r="C13548" s="0" t="s">
        <v>19214</v>
      </c>
      <c r="D13548" s="27" t="s">
        <v>44</v>
      </c>
    </row>
    <row r="13549" customFormat="false" ht="13.5" hidden="false" customHeight="true" outlineLevel="0" collapsed="false">
      <c r="A13549" s="31" t="s">
        <v>19216</v>
      </c>
      <c r="C13549" s="0" t="s">
        <v>19214</v>
      </c>
      <c r="D13549" s="27" t="s">
        <v>46</v>
      </c>
    </row>
    <row r="13550" customFormat="false" ht="13.5" hidden="false" customHeight="true" outlineLevel="0" collapsed="false">
      <c r="A13550" s="31" t="s">
        <v>19217</v>
      </c>
      <c r="B13550" s="27" t="s">
        <v>40</v>
      </c>
      <c r="C13550" s="0" t="s">
        <v>19218</v>
      </c>
      <c r="D13550" s="27" t="s">
        <v>55</v>
      </c>
    </row>
    <row r="13551" customFormat="false" ht="13.5" hidden="false" customHeight="true" outlineLevel="0" collapsed="false">
      <c r="A13551" s="31" t="s">
        <v>19219</v>
      </c>
      <c r="C13551" s="0" t="s">
        <v>19218</v>
      </c>
      <c r="D13551" s="27" t="s">
        <v>44</v>
      </c>
    </row>
    <row r="13552" customFormat="false" ht="13.5" hidden="false" customHeight="true" outlineLevel="0" collapsed="false">
      <c r="A13552" s="31" t="s">
        <v>19220</v>
      </c>
      <c r="C13552" s="0" t="s">
        <v>19218</v>
      </c>
      <c r="D13552" s="27" t="s">
        <v>46</v>
      </c>
    </row>
    <row r="13553" customFormat="false" ht="13.5" hidden="false" customHeight="true" outlineLevel="0" collapsed="false">
      <c r="A13553" s="31" t="s">
        <v>19221</v>
      </c>
      <c r="C13553" s="0" t="s">
        <v>19222</v>
      </c>
      <c r="D13553" s="27" t="s">
        <v>55</v>
      </c>
    </row>
    <row r="13554" customFormat="false" ht="13.5" hidden="false" customHeight="true" outlineLevel="0" collapsed="false">
      <c r="A13554" s="31" t="s">
        <v>19223</v>
      </c>
      <c r="C13554" s="0" t="s">
        <v>19224</v>
      </c>
      <c r="D13554" s="27" t="s">
        <v>19225</v>
      </c>
    </row>
    <row r="13555" customFormat="false" ht="13.5" hidden="false" customHeight="true" outlineLevel="0" collapsed="false">
      <c r="A13555" s="31" t="s">
        <v>19226</v>
      </c>
      <c r="B13555" s="27" t="s">
        <v>40</v>
      </c>
      <c r="C13555" s="0" t="s">
        <v>19224</v>
      </c>
      <c r="D13555" s="27" t="s">
        <v>55</v>
      </c>
    </row>
    <row r="13556" customFormat="false" ht="13.5" hidden="false" customHeight="true" outlineLevel="0" collapsed="false">
      <c r="A13556" s="31" t="s">
        <v>19227</v>
      </c>
      <c r="C13556" s="0" t="s">
        <v>19224</v>
      </c>
      <c r="D13556" s="27" t="s">
        <v>44</v>
      </c>
    </row>
    <row r="13557" customFormat="false" ht="13.5" hidden="false" customHeight="true" outlineLevel="0" collapsed="false">
      <c r="A13557" s="31" t="s">
        <v>19228</v>
      </c>
      <c r="C13557" s="0" t="s">
        <v>19224</v>
      </c>
      <c r="D13557" s="27" t="s">
        <v>46</v>
      </c>
    </row>
    <row r="13558" customFormat="false" ht="13.5" hidden="false" customHeight="true" outlineLevel="0" collapsed="false">
      <c r="A13558" s="31" t="s">
        <v>19229</v>
      </c>
      <c r="B13558" s="27" t="s">
        <v>40</v>
      </c>
      <c r="C13558" s="0" t="s">
        <v>19230</v>
      </c>
      <c r="D13558" s="27" t="s">
        <v>3130</v>
      </c>
    </row>
    <row r="13559" customFormat="false" ht="13.5" hidden="false" customHeight="true" outlineLevel="0" collapsed="false">
      <c r="A13559" s="31" t="s">
        <v>19231</v>
      </c>
      <c r="C13559" s="0" t="s">
        <v>19230</v>
      </c>
      <c r="D13559" s="27" t="s">
        <v>44</v>
      </c>
    </row>
    <row r="13560" customFormat="false" ht="13.5" hidden="false" customHeight="true" outlineLevel="0" collapsed="false">
      <c r="A13560" s="31" t="s">
        <v>19232</v>
      </c>
      <c r="C13560" s="0" t="s">
        <v>19230</v>
      </c>
      <c r="D13560" s="27" t="s">
        <v>46</v>
      </c>
    </row>
    <row r="13561" customFormat="false" ht="13.5" hidden="false" customHeight="true" outlineLevel="0" collapsed="false">
      <c r="A13561" s="31" t="s">
        <v>19233</v>
      </c>
      <c r="C13561" s="0" t="s">
        <v>19234</v>
      </c>
      <c r="D13561" s="27" t="s">
        <v>102</v>
      </c>
      <c r="E13561" s="27" t="s">
        <v>56</v>
      </c>
    </row>
    <row r="13562" customFormat="false" ht="13.5" hidden="false" customHeight="true" outlineLevel="0" collapsed="false">
      <c r="A13562" s="31" t="s">
        <v>19235</v>
      </c>
      <c r="C13562" s="0" t="s">
        <v>19234</v>
      </c>
      <c r="D13562" s="27" t="s">
        <v>177</v>
      </c>
      <c r="E13562" s="27" t="s">
        <v>56</v>
      </c>
    </row>
    <row r="13563" customFormat="false" ht="13.5" hidden="false" customHeight="true" outlineLevel="0" collapsed="false">
      <c r="A13563" s="31" t="s">
        <v>19236</v>
      </c>
      <c r="C13563" s="0" t="s">
        <v>19234</v>
      </c>
      <c r="D13563" s="27" t="s">
        <v>111</v>
      </c>
      <c r="E13563" s="27" t="s">
        <v>56</v>
      </c>
    </row>
    <row r="13564" customFormat="false" ht="13.5" hidden="false" customHeight="true" outlineLevel="0" collapsed="false">
      <c r="A13564" s="31" t="s">
        <v>19237</v>
      </c>
      <c r="B13564" s="27" t="s">
        <v>40</v>
      </c>
      <c r="C13564" s="0" t="s">
        <v>19238</v>
      </c>
      <c r="D13564" s="27" t="s">
        <v>55</v>
      </c>
    </row>
    <row r="13565" customFormat="false" ht="13.5" hidden="false" customHeight="true" outlineLevel="0" collapsed="false">
      <c r="A13565" s="31" t="s">
        <v>19239</v>
      </c>
      <c r="C13565" s="0" t="s">
        <v>19238</v>
      </c>
      <c r="D13565" s="27" t="s">
        <v>44</v>
      </c>
    </row>
    <row r="13566" customFormat="false" ht="13.5" hidden="false" customHeight="true" outlineLevel="0" collapsed="false">
      <c r="A13566" s="31" t="s">
        <v>19240</v>
      </c>
      <c r="C13566" s="0" t="s">
        <v>19238</v>
      </c>
      <c r="D13566" s="27" t="s">
        <v>46</v>
      </c>
    </row>
    <row r="13567" customFormat="false" ht="13.5" hidden="false" customHeight="true" outlineLevel="0" collapsed="false">
      <c r="A13567" s="31" t="s">
        <v>19241</v>
      </c>
      <c r="B13567" s="27" t="s">
        <v>40</v>
      </c>
      <c r="C13567" s="0" t="s">
        <v>19242</v>
      </c>
      <c r="D13567" s="27" t="s">
        <v>62</v>
      </c>
    </row>
    <row r="13568" customFormat="false" ht="13.5" hidden="false" customHeight="true" outlineLevel="0" collapsed="false">
      <c r="A13568" s="31" t="s">
        <v>19243</v>
      </c>
      <c r="C13568" s="0" t="s">
        <v>19242</v>
      </c>
      <c r="D13568" s="27" t="s">
        <v>44</v>
      </c>
    </row>
    <row r="13569" customFormat="false" ht="13.5" hidden="false" customHeight="true" outlineLevel="0" collapsed="false">
      <c r="A13569" s="31" t="s">
        <v>19244</v>
      </c>
      <c r="C13569" s="0" t="s">
        <v>19242</v>
      </c>
      <c r="D13569" s="27" t="s">
        <v>46</v>
      </c>
    </row>
    <row r="13570" customFormat="false" ht="13.5" hidden="false" customHeight="true" outlineLevel="0" collapsed="false">
      <c r="A13570" s="31" t="s">
        <v>19245</v>
      </c>
      <c r="C13570" s="0" t="s">
        <v>19242</v>
      </c>
      <c r="D13570" s="27" t="s">
        <v>4072</v>
      </c>
    </row>
    <row r="13571" customFormat="false" ht="13.5" hidden="false" customHeight="true" outlineLevel="0" collapsed="false">
      <c r="A13571" s="31" t="s">
        <v>19246</v>
      </c>
      <c r="C13571" s="0" t="s">
        <v>19247</v>
      </c>
      <c r="D13571" s="27" t="s">
        <v>550</v>
      </c>
      <c r="E13571" s="27" t="s">
        <v>56</v>
      </c>
    </row>
    <row r="13572" customFormat="false" ht="13.5" hidden="false" customHeight="true" outlineLevel="0" collapsed="false">
      <c r="A13572" s="31" t="s">
        <v>19248</v>
      </c>
      <c r="C13572" s="0" t="s">
        <v>19247</v>
      </c>
      <c r="D13572" s="27" t="s">
        <v>476</v>
      </c>
      <c r="E13572" s="27" t="s">
        <v>56</v>
      </c>
    </row>
    <row r="13573" customFormat="false" ht="13.5" hidden="false" customHeight="true" outlineLevel="0" collapsed="false">
      <c r="A13573" s="31" t="s">
        <v>19249</v>
      </c>
      <c r="C13573" s="0" t="s">
        <v>19247</v>
      </c>
      <c r="D13573" s="27" t="s">
        <v>19250</v>
      </c>
      <c r="E13573" s="27" t="s">
        <v>56</v>
      </c>
    </row>
    <row r="13574" customFormat="false" ht="13.5" hidden="false" customHeight="true" outlineLevel="0" collapsed="false">
      <c r="A13574" s="31" t="s">
        <v>19251</v>
      </c>
      <c r="B13574" s="27" t="s">
        <v>40</v>
      </c>
      <c r="C13574" s="0" t="s">
        <v>19252</v>
      </c>
      <c r="D13574" s="27" t="s">
        <v>55</v>
      </c>
    </row>
    <row r="13575" customFormat="false" ht="13.5" hidden="false" customHeight="true" outlineLevel="0" collapsed="false">
      <c r="A13575" s="31" t="s">
        <v>19253</v>
      </c>
      <c r="C13575" s="0" t="s">
        <v>19252</v>
      </c>
      <c r="D13575" s="27" t="s">
        <v>44</v>
      </c>
    </row>
    <row r="13576" customFormat="false" ht="13.5" hidden="false" customHeight="true" outlineLevel="0" collapsed="false">
      <c r="A13576" s="31" t="s">
        <v>19254</v>
      </c>
      <c r="C13576" s="0" t="s">
        <v>19252</v>
      </c>
      <c r="D13576" s="27" t="s">
        <v>46</v>
      </c>
    </row>
    <row r="13577" customFormat="false" ht="13.5" hidden="false" customHeight="true" outlineLevel="0" collapsed="false">
      <c r="A13577" s="31" t="s">
        <v>19255</v>
      </c>
      <c r="B13577" s="27" t="s">
        <v>40</v>
      </c>
      <c r="C13577" s="0" t="s">
        <v>19256</v>
      </c>
      <c r="D13577" s="27" t="s">
        <v>4065</v>
      </c>
    </row>
    <row r="13578" customFormat="false" ht="13.5" hidden="false" customHeight="true" outlineLevel="0" collapsed="false">
      <c r="A13578" s="31" t="s">
        <v>19257</v>
      </c>
      <c r="C13578" s="0" t="s">
        <v>19256</v>
      </c>
      <c r="D13578" s="27" t="s">
        <v>44</v>
      </c>
    </row>
    <row r="13579" customFormat="false" ht="13.5" hidden="false" customHeight="true" outlineLevel="0" collapsed="false">
      <c r="A13579" s="31" t="s">
        <v>19258</v>
      </c>
      <c r="C13579" s="0" t="s">
        <v>19256</v>
      </c>
      <c r="D13579" s="27" t="s">
        <v>46</v>
      </c>
    </row>
    <row r="13580" customFormat="false" ht="13.5" hidden="false" customHeight="true" outlineLevel="0" collapsed="false">
      <c r="A13580" s="31" t="s">
        <v>19259</v>
      </c>
      <c r="C13580" s="0" t="s">
        <v>19260</v>
      </c>
      <c r="D13580" s="27" t="s">
        <v>19261</v>
      </c>
      <c r="E13580" s="27" t="s">
        <v>56</v>
      </c>
    </row>
    <row r="13581" customFormat="false" ht="13.5" hidden="false" customHeight="true" outlineLevel="0" collapsed="false">
      <c r="A13581" s="31" t="s">
        <v>19262</v>
      </c>
      <c r="B13581" s="27" t="s">
        <v>40</v>
      </c>
      <c r="C13581" s="0" t="s">
        <v>19260</v>
      </c>
      <c r="D13581" s="27" t="s">
        <v>55</v>
      </c>
    </row>
    <row r="13582" customFormat="false" ht="13.5" hidden="false" customHeight="true" outlineLevel="0" collapsed="false">
      <c r="A13582" s="31" t="s">
        <v>19263</v>
      </c>
      <c r="C13582" s="0" t="s">
        <v>19260</v>
      </c>
      <c r="D13582" s="27" t="s">
        <v>44</v>
      </c>
    </row>
    <row r="13583" customFormat="false" ht="13.5" hidden="false" customHeight="true" outlineLevel="0" collapsed="false">
      <c r="A13583" s="31" t="s">
        <v>19264</v>
      </c>
      <c r="C13583" s="0" t="s">
        <v>19260</v>
      </c>
      <c r="D13583" s="27" t="s">
        <v>46</v>
      </c>
    </row>
    <row r="13584" customFormat="false" ht="13.5" hidden="false" customHeight="true" outlineLevel="0" collapsed="false">
      <c r="A13584" s="31" t="s">
        <v>19265</v>
      </c>
      <c r="B13584" s="27" t="s">
        <v>40</v>
      </c>
      <c r="C13584" s="0" t="s">
        <v>19266</v>
      </c>
      <c r="D13584" s="27" t="s">
        <v>62</v>
      </c>
    </row>
    <row r="13585" customFormat="false" ht="13.5" hidden="false" customHeight="true" outlineLevel="0" collapsed="false">
      <c r="A13585" s="31" t="s">
        <v>19267</v>
      </c>
      <c r="C13585" s="0" t="s">
        <v>19266</v>
      </c>
      <c r="D13585" s="27" t="s">
        <v>44</v>
      </c>
    </row>
    <row r="13586" customFormat="false" ht="13.5" hidden="false" customHeight="true" outlineLevel="0" collapsed="false">
      <c r="A13586" s="31" t="s">
        <v>19268</v>
      </c>
      <c r="C13586" s="0" t="s">
        <v>19266</v>
      </c>
      <c r="D13586" s="27" t="s">
        <v>46</v>
      </c>
    </row>
    <row r="13587" customFormat="false" ht="13.5" hidden="false" customHeight="true" outlineLevel="0" collapsed="false">
      <c r="A13587" s="31" t="s">
        <v>19269</v>
      </c>
      <c r="C13587" s="0" t="s">
        <v>19270</v>
      </c>
      <c r="D13587" s="27" t="s">
        <v>55</v>
      </c>
    </row>
    <row r="13588" customFormat="false" ht="13.5" hidden="false" customHeight="true" outlineLevel="0" collapsed="false">
      <c r="A13588" s="31" t="s">
        <v>19271</v>
      </c>
      <c r="B13588" s="27" t="s">
        <v>40</v>
      </c>
      <c r="C13588" s="0" t="s">
        <v>19272</v>
      </c>
      <c r="D13588" s="27" t="s">
        <v>3130</v>
      </c>
    </row>
    <row r="13589" customFormat="false" ht="13.5" hidden="false" customHeight="true" outlineLevel="0" collapsed="false">
      <c r="A13589" s="31" t="s">
        <v>19273</v>
      </c>
      <c r="C13589" s="0" t="s">
        <v>19272</v>
      </c>
      <c r="D13589" s="27" t="s">
        <v>44</v>
      </c>
    </row>
    <row r="13590" customFormat="false" ht="13.5" hidden="false" customHeight="true" outlineLevel="0" collapsed="false">
      <c r="A13590" s="31" t="s">
        <v>19274</v>
      </c>
      <c r="C13590" s="0" t="s">
        <v>19272</v>
      </c>
      <c r="D13590" s="27" t="s">
        <v>46</v>
      </c>
    </row>
    <row r="13591" customFormat="false" ht="13.5" hidden="false" customHeight="true" outlineLevel="0" collapsed="false">
      <c r="A13591" s="31" t="s">
        <v>19275</v>
      </c>
      <c r="B13591" s="27" t="s">
        <v>40</v>
      </c>
      <c r="C13591" s="0" t="s">
        <v>19276</v>
      </c>
      <c r="D13591" s="27" t="s">
        <v>550</v>
      </c>
      <c r="E13591" s="27" t="s">
        <v>56</v>
      </c>
    </row>
    <row r="13592" customFormat="false" ht="13.5" hidden="false" customHeight="true" outlineLevel="0" collapsed="false">
      <c r="A13592" s="31" t="s">
        <v>19277</v>
      </c>
      <c r="C13592" s="0" t="s">
        <v>19276</v>
      </c>
      <c r="D13592" s="27" t="s">
        <v>44</v>
      </c>
      <c r="E13592" s="27" t="s">
        <v>56</v>
      </c>
    </row>
    <row r="13593" customFormat="false" ht="13.5" hidden="false" customHeight="true" outlineLevel="0" collapsed="false">
      <c r="A13593" s="31" t="s">
        <v>19278</v>
      </c>
      <c r="C13593" s="0" t="s">
        <v>19276</v>
      </c>
      <c r="D13593" s="27" t="s">
        <v>46</v>
      </c>
      <c r="E13593" s="27" t="s">
        <v>56</v>
      </c>
    </row>
    <row r="13594" customFormat="false" ht="13.5" hidden="false" customHeight="true" outlineLevel="0" collapsed="false">
      <c r="A13594" s="31" t="s">
        <v>19279</v>
      </c>
      <c r="B13594" s="27" t="s">
        <v>40</v>
      </c>
      <c r="C13594" s="0" t="s">
        <v>19280</v>
      </c>
      <c r="D13594" s="27" t="s">
        <v>55</v>
      </c>
    </row>
    <row r="13595" customFormat="false" ht="13.5" hidden="false" customHeight="true" outlineLevel="0" collapsed="false">
      <c r="A13595" s="31" t="s">
        <v>19281</v>
      </c>
      <c r="C13595" s="0" t="s">
        <v>19280</v>
      </c>
      <c r="D13595" s="27" t="s">
        <v>44</v>
      </c>
    </row>
    <row r="13596" customFormat="false" ht="13.5" hidden="false" customHeight="true" outlineLevel="0" collapsed="false">
      <c r="A13596" s="31" t="s">
        <v>19282</v>
      </c>
      <c r="C13596" s="0" t="s">
        <v>19280</v>
      </c>
      <c r="D13596" s="27" t="s">
        <v>46</v>
      </c>
    </row>
    <row r="13597" customFormat="false" ht="13.5" hidden="false" customHeight="true" outlineLevel="0" collapsed="false">
      <c r="A13597" s="31" t="s">
        <v>19283</v>
      </c>
      <c r="B13597" s="27" t="s">
        <v>40</v>
      </c>
      <c r="C13597" s="0" t="s">
        <v>19284</v>
      </c>
      <c r="D13597" s="27" t="s">
        <v>55</v>
      </c>
    </row>
    <row r="13598" customFormat="false" ht="13.5" hidden="false" customHeight="true" outlineLevel="0" collapsed="false">
      <c r="A13598" s="31" t="s">
        <v>19285</v>
      </c>
      <c r="C13598" s="0" t="s">
        <v>19284</v>
      </c>
      <c r="D13598" s="27" t="s">
        <v>44</v>
      </c>
    </row>
    <row r="13599" customFormat="false" ht="13.5" hidden="false" customHeight="true" outlineLevel="0" collapsed="false">
      <c r="A13599" s="31" t="s">
        <v>19286</v>
      </c>
      <c r="C13599" s="0" t="s">
        <v>19284</v>
      </c>
      <c r="D13599" s="27" t="s">
        <v>46</v>
      </c>
    </row>
    <row r="13600" customFormat="false" ht="13.5" hidden="false" customHeight="true" outlineLevel="0" collapsed="false">
      <c r="A13600" s="31" t="s">
        <v>19287</v>
      </c>
      <c r="B13600" s="27" t="s">
        <v>40</v>
      </c>
      <c r="C13600" s="0" t="s">
        <v>19288</v>
      </c>
      <c r="D13600" s="27" t="s">
        <v>62</v>
      </c>
    </row>
    <row r="13601" customFormat="false" ht="13.5" hidden="false" customHeight="true" outlineLevel="0" collapsed="false">
      <c r="A13601" s="31" t="s">
        <v>19289</v>
      </c>
      <c r="C13601" s="0" t="s">
        <v>19288</v>
      </c>
      <c r="D13601" s="27" t="s">
        <v>44</v>
      </c>
    </row>
    <row r="13602" customFormat="false" ht="13.5" hidden="false" customHeight="true" outlineLevel="0" collapsed="false">
      <c r="A13602" s="31" t="s">
        <v>19290</v>
      </c>
      <c r="C13602" s="0" t="s">
        <v>19288</v>
      </c>
      <c r="D13602" s="27" t="s">
        <v>46</v>
      </c>
    </row>
    <row r="13603" customFormat="false" ht="13.5" hidden="false" customHeight="true" outlineLevel="0" collapsed="false">
      <c r="A13603" s="31" t="s">
        <v>19291</v>
      </c>
      <c r="B13603" s="27" t="s">
        <v>40</v>
      </c>
      <c r="C13603" s="0" t="s">
        <v>19292</v>
      </c>
      <c r="D13603" s="27" t="s">
        <v>4065</v>
      </c>
    </row>
    <row r="13604" customFormat="false" ht="13.5" hidden="false" customHeight="true" outlineLevel="0" collapsed="false">
      <c r="A13604" s="31" t="s">
        <v>19293</v>
      </c>
      <c r="C13604" s="0" t="s">
        <v>19292</v>
      </c>
      <c r="D13604" s="27" t="s">
        <v>44</v>
      </c>
    </row>
    <row r="13605" customFormat="false" ht="13.5" hidden="false" customHeight="true" outlineLevel="0" collapsed="false">
      <c r="A13605" s="31" t="s">
        <v>19294</v>
      </c>
      <c r="C13605" s="0" t="s">
        <v>19292</v>
      </c>
      <c r="D13605" s="27" t="s">
        <v>46</v>
      </c>
    </row>
    <row r="13606" customFormat="false" ht="13.5" hidden="false" customHeight="true" outlineLevel="0" collapsed="false">
      <c r="A13606" s="31" t="s">
        <v>19295</v>
      </c>
      <c r="B13606" s="27" t="s">
        <v>40</v>
      </c>
      <c r="C13606" s="0" t="s">
        <v>19296</v>
      </c>
      <c r="D13606" s="27" t="s">
        <v>55</v>
      </c>
    </row>
    <row r="13607" customFormat="false" ht="13.5" hidden="false" customHeight="true" outlineLevel="0" collapsed="false">
      <c r="A13607" s="31" t="s">
        <v>19297</v>
      </c>
      <c r="C13607" s="0" t="s">
        <v>19296</v>
      </c>
      <c r="D13607" s="27" t="s">
        <v>44</v>
      </c>
    </row>
    <row r="13608" customFormat="false" ht="13.5" hidden="false" customHeight="true" outlineLevel="0" collapsed="false">
      <c r="A13608" s="31" t="s">
        <v>19298</v>
      </c>
      <c r="C13608" s="0" t="s">
        <v>19296</v>
      </c>
      <c r="D13608" s="27" t="s">
        <v>46</v>
      </c>
    </row>
    <row r="13609" customFormat="false" ht="13.5" hidden="false" customHeight="true" outlineLevel="0" collapsed="false">
      <c r="A13609" s="31" t="s">
        <v>19299</v>
      </c>
      <c r="B13609" s="27" t="s">
        <v>40</v>
      </c>
      <c r="C13609" s="0" t="s">
        <v>19300</v>
      </c>
      <c r="D13609" s="27" t="s">
        <v>55</v>
      </c>
    </row>
    <row r="13610" customFormat="false" ht="13.5" hidden="false" customHeight="true" outlineLevel="0" collapsed="false">
      <c r="A13610" s="31" t="s">
        <v>19301</v>
      </c>
      <c r="C13610" s="0" t="s">
        <v>19300</v>
      </c>
      <c r="D13610" s="27" t="s">
        <v>44</v>
      </c>
    </row>
    <row r="13611" customFormat="false" ht="13.5" hidden="false" customHeight="true" outlineLevel="0" collapsed="false">
      <c r="A13611" s="31" t="s">
        <v>19302</v>
      </c>
      <c r="C13611" s="0" t="s">
        <v>19300</v>
      </c>
      <c r="D13611" s="27" t="s">
        <v>46</v>
      </c>
    </row>
    <row r="13612" customFormat="false" ht="13.5" hidden="false" customHeight="true" outlineLevel="0" collapsed="false">
      <c r="A13612" s="31" t="s">
        <v>19303</v>
      </c>
      <c r="B13612" s="27" t="s">
        <v>40</v>
      </c>
      <c r="C13612" s="0" t="s">
        <v>19304</v>
      </c>
      <c r="D13612" s="27" t="s">
        <v>19305</v>
      </c>
    </row>
    <row r="13613" customFormat="false" ht="13.5" hidden="false" customHeight="true" outlineLevel="0" collapsed="false">
      <c r="A13613" s="31" t="s">
        <v>19306</v>
      </c>
      <c r="C13613" s="0" t="s">
        <v>19304</v>
      </c>
      <c r="D13613" s="27" t="s">
        <v>44</v>
      </c>
    </row>
    <row r="13614" customFormat="false" ht="13.5" hidden="false" customHeight="true" outlineLevel="0" collapsed="false">
      <c r="A13614" s="31" t="s">
        <v>19307</v>
      </c>
      <c r="C13614" s="0" t="s">
        <v>19304</v>
      </c>
      <c r="D13614" s="27" t="s">
        <v>46</v>
      </c>
    </row>
    <row r="13615" customFormat="false" ht="13.5" hidden="false" customHeight="true" outlineLevel="0" collapsed="false">
      <c r="A13615" s="31" t="s">
        <v>19308</v>
      </c>
      <c r="C13615" s="0" t="s">
        <v>19309</v>
      </c>
      <c r="D13615" s="27" t="s">
        <v>62</v>
      </c>
    </row>
    <row r="13616" customFormat="false" ht="13.5" hidden="false" customHeight="true" outlineLevel="0" collapsed="false">
      <c r="A13616" s="31" t="s">
        <v>19310</v>
      </c>
      <c r="C13616" s="0" t="s">
        <v>19311</v>
      </c>
      <c r="D13616" s="27" t="s">
        <v>62</v>
      </c>
    </row>
    <row r="13617" customFormat="false" ht="13.5" hidden="false" customHeight="true" outlineLevel="0" collapsed="false">
      <c r="A13617" s="31" t="s">
        <v>19312</v>
      </c>
      <c r="C13617" s="0" t="s">
        <v>19313</v>
      </c>
      <c r="D13617" s="27" t="s">
        <v>11262</v>
      </c>
      <c r="E13617" s="27" t="s">
        <v>56</v>
      </c>
    </row>
    <row r="13618" customFormat="false" ht="13.5" hidden="false" customHeight="true" outlineLevel="0" collapsed="false">
      <c r="A13618" s="31" t="s">
        <v>19314</v>
      </c>
      <c r="B13618" s="27" t="s">
        <v>40</v>
      </c>
      <c r="C13618" s="0" t="s">
        <v>19313</v>
      </c>
      <c r="D13618" s="27" t="s">
        <v>55</v>
      </c>
      <c r="E13618" s="27" t="s">
        <v>56</v>
      </c>
    </row>
    <row r="13619" customFormat="false" ht="13.5" hidden="false" customHeight="true" outlineLevel="0" collapsed="false">
      <c r="A13619" s="31" t="s">
        <v>19315</v>
      </c>
      <c r="C13619" s="0" t="s">
        <v>19313</v>
      </c>
      <c r="D13619" s="27" t="s">
        <v>44</v>
      </c>
      <c r="E13619" s="27" t="s">
        <v>56</v>
      </c>
    </row>
    <row r="13620" customFormat="false" ht="13.5" hidden="false" customHeight="true" outlineLevel="0" collapsed="false">
      <c r="A13620" s="31" t="s">
        <v>19316</v>
      </c>
      <c r="C13620" s="0" t="s">
        <v>19313</v>
      </c>
      <c r="D13620" s="27" t="s">
        <v>46</v>
      </c>
      <c r="E13620" s="27" t="s">
        <v>56</v>
      </c>
    </row>
    <row r="13621" customFormat="false" ht="13.5" hidden="false" customHeight="true" outlineLevel="0" collapsed="false">
      <c r="A13621" s="31" t="s">
        <v>19317</v>
      </c>
      <c r="B13621" s="27" t="s">
        <v>40</v>
      </c>
      <c r="C13621" s="0" t="s">
        <v>19318</v>
      </c>
      <c r="D13621" s="27" t="s">
        <v>55</v>
      </c>
    </row>
    <row r="13622" customFormat="false" ht="13.5" hidden="false" customHeight="true" outlineLevel="0" collapsed="false">
      <c r="A13622" s="31" t="s">
        <v>19319</v>
      </c>
      <c r="C13622" s="0" t="s">
        <v>19318</v>
      </c>
      <c r="D13622" s="27" t="s">
        <v>44</v>
      </c>
    </row>
    <row r="13623" customFormat="false" ht="13.5" hidden="false" customHeight="true" outlineLevel="0" collapsed="false">
      <c r="A13623" s="31" t="s">
        <v>19320</v>
      </c>
      <c r="C13623" s="0" t="s">
        <v>19318</v>
      </c>
      <c r="D13623" s="27" t="s">
        <v>46</v>
      </c>
    </row>
    <row r="13624" customFormat="false" ht="13.5" hidden="false" customHeight="true" outlineLevel="0" collapsed="false">
      <c r="A13624" s="31" t="s">
        <v>19321</v>
      </c>
      <c r="B13624" s="27" t="s">
        <v>40</v>
      </c>
      <c r="C13624" s="0" t="s">
        <v>19322</v>
      </c>
      <c r="D13624" s="27" t="s">
        <v>55</v>
      </c>
    </row>
    <row r="13625" customFormat="false" ht="13.5" hidden="false" customHeight="true" outlineLevel="0" collapsed="false">
      <c r="A13625" s="31" t="s">
        <v>19323</v>
      </c>
      <c r="C13625" s="0" t="s">
        <v>19322</v>
      </c>
      <c r="D13625" s="27" t="s">
        <v>44</v>
      </c>
    </row>
    <row r="13626" customFormat="false" ht="13.5" hidden="false" customHeight="true" outlineLevel="0" collapsed="false">
      <c r="A13626" s="31" t="s">
        <v>19324</v>
      </c>
      <c r="C13626" s="0" t="s">
        <v>19322</v>
      </c>
      <c r="D13626" s="27" t="s">
        <v>46</v>
      </c>
    </row>
    <row r="13627" customFormat="false" ht="13.5" hidden="false" customHeight="true" outlineLevel="0" collapsed="false">
      <c r="A13627" s="31" t="s">
        <v>19325</v>
      </c>
      <c r="C13627" s="0" t="s">
        <v>19326</v>
      </c>
      <c r="D13627" s="27" t="s">
        <v>16623</v>
      </c>
    </row>
    <row r="13628" customFormat="false" ht="13.5" hidden="false" customHeight="true" outlineLevel="0" collapsed="false">
      <c r="A13628" s="31" t="s">
        <v>19327</v>
      </c>
      <c r="B13628" s="27" t="s">
        <v>40</v>
      </c>
      <c r="C13628" s="0" t="s">
        <v>19326</v>
      </c>
      <c r="D13628" s="27" t="s">
        <v>55</v>
      </c>
    </row>
    <row r="13629" customFormat="false" ht="13.5" hidden="false" customHeight="true" outlineLevel="0" collapsed="false">
      <c r="A13629" s="31" t="s">
        <v>19328</v>
      </c>
      <c r="C13629" s="0" t="s">
        <v>19326</v>
      </c>
      <c r="D13629" s="27" t="s">
        <v>44</v>
      </c>
    </row>
    <row r="13630" customFormat="false" ht="13.5" hidden="false" customHeight="true" outlineLevel="0" collapsed="false">
      <c r="A13630" s="31" t="s">
        <v>19329</v>
      </c>
      <c r="C13630" s="0" t="s">
        <v>19326</v>
      </c>
      <c r="D13630" s="27" t="s">
        <v>46</v>
      </c>
    </row>
    <row r="13631" customFormat="false" ht="13.5" hidden="false" customHeight="true" outlineLevel="0" collapsed="false">
      <c r="A13631" s="31" t="s">
        <v>19330</v>
      </c>
      <c r="B13631" s="27" t="s">
        <v>40</v>
      </c>
      <c r="C13631" s="0" t="s">
        <v>19331</v>
      </c>
      <c r="D13631" s="27" t="s">
        <v>55</v>
      </c>
    </row>
    <row r="13632" customFormat="false" ht="13.5" hidden="false" customHeight="true" outlineLevel="0" collapsed="false">
      <c r="A13632" s="31" t="s">
        <v>19332</v>
      </c>
      <c r="C13632" s="0" t="s">
        <v>19331</v>
      </c>
      <c r="D13632" s="27" t="s">
        <v>44</v>
      </c>
    </row>
    <row r="13633" customFormat="false" ht="13.5" hidden="false" customHeight="true" outlineLevel="0" collapsed="false">
      <c r="A13633" s="31" t="s">
        <v>19333</v>
      </c>
      <c r="C13633" s="0" t="s">
        <v>19331</v>
      </c>
      <c r="D13633" s="27" t="s">
        <v>46</v>
      </c>
    </row>
    <row r="13634" customFormat="false" ht="13.5" hidden="false" customHeight="true" outlineLevel="0" collapsed="false">
      <c r="A13634" s="31" t="s">
        <v>19334</v>
      </c>
      <c r="B13634" s="27" t="s">
        <v>40</v>
      </c>
      <c r="C13634" s="0" t="s">
        <v>19335</v>
      </c>
      <c r="D13634" s="27" t="s">
        <v>3130</v>
      </c>
    </row>
    <row r="13635" customFormat="false" ht="13.5" hidden="false" customHeight="true" outlineLevel="0" collapsed="false">
      <c r="A13635" s="31" t="s">
        <v>19336</v>
      </c>
      <c r="C13635" s="0" t="s">
        <v>19335</v>
      </c>
      <c r="D13635" s="27" t="s">
        <v>44</v>
      </c>
    </row>
    <row r="13636" customFormat="false" ht="13.5" hidden="false" customHeight="true" outlineLevel="0" collapsed="false">
      <c r="A13636" s="31" t="s">
        <v>19337</v>
      </c>
      <c r="C13636" s="0" t="s">
        <v>19335</v>
      </c>
      <c r="D13636" s="27" t="s">
        <v>46</v>
      </c>
    </row>
    <row r="13637" customFormat="false" ht="13.5" hidden="false" customHeight="true" outlineLevel="0" collapsed="false">
      <c r="A13637" s="31" t="s">
        <v>19338</v>
      </c>
      <c r="C13637" s="0" t="s">
        <v>19339</v>
      </c>
      <c r="D13637" s="27" t="s">
        <v>55</v>
      </c>
    </row>
    <row r="13638" customFormat="false" ht="13.5" hidden="false" customHeight="true" outlineLevel="0" collapsed="false">
      <c r="A13638" s="31" t="s">
        <v>19340</v>
      </c>
      <c r="B13638" s="27" t="s">
        <v>40</v>
      </c>
      <c r="C13638" s="0" t="s">
        <v>19341</v>
      </c>
      <c r="D13638" s="27" t="s">
        <v>55</v>
      </c>
    </row>
    <row r="13639" customFormat="false" ht="13.5" hidden="false" customHeight="true" outlineLevel="0" collapsed="false">
      <c r="A13639" s="31" t="s">
        <v>19342</v>
      </c>
      <c r="C13639" s="0" t="s">
        <v>19341</v>
      </c>
      <c r="D13639" s="27" t="s">
        <v>44</v>
      </c>
    </row>
    <row r="13640" customFormat="false" ht="13.5" hidden="false" customHeight="true" outlineLevel="0" collapsed="false">
      <c r="A13640" s="31" t="s">
        <v>19343</v>
      </c>
      <c r="C13640" s="0" t="s">
        <v>19341</v>
      </c>
      <c r="D13640" s="27" t="s">
        <v>46</v>
      </c>
    </row>
    <row r="13641" customFormat="false" ht="13.5" hidden="false" customHeight="true" outlineLevel="0" collapsed="false">
      <c r="A13641" s="31" t="s">
        <v>19344</v>
      </c>
      <c r="C13641" s="0" t="s">
        <v>19345</v>
      </c>
      <c r="D13641" s="27" t="s">
        <v>19346</v>
      </c>
    </row>
    <row r="13642" customFormat="false" ht="13.5" hidden="false" customHeight="true" outlineLevel="0" collapsed="false">
      <c r="A13642" s="31" t="s">
        <v>19347</v>
      </c>
      <c r="B13642" s="27" t="s">
        <v>40</v>
      </c>
      <c r="C13642" s="0" t="s">
        <v>19345</v>
      </c>
      <c r="D13642" s="27" t="s">
        <v>55</v>
      </c>
    </row>
    <row r="13643" customFormat="false" ht="13.5" hidden="false" customHeight="true" outlineLevel="0" collapsed="false">
      <c r="A13643" s="31" t="s">
        <v>19348</v>
      </c>
      <c r="C13643" s="0" t="s">
        <v>19345</v>
      </c>
      <c r="D13643" s="27" t="s">
        <v>44</v>
      </c>
    </row>
    <row r="13644" customFormat="false" ht="13.5" hidden="false" customHeight="true" outlineLevel="0" collapsed="false">
      <c r="A13644" s="31" t="s">
        <v>19349</v>
      </c>
      <c r="C13644" s="0" t="s">
        <v>19345</v>
      </c>
      <c r="D13644" s="27" t="s">
        <v>46</v>
      </c>
    </row>
    <row r="13645" customFormat="false" ht="13.5" hidden="false" customHeight="true" outlineLevel="0" collapsed="false">
      <c r="A13645" s="31" t="s">
        <v>19350</v>
      </c>
      <c r="C13645" s="0" t="s">
        <v>19351</v>
      </c>
      <c r="D13645" s="27" t="s">
        <v>2831</v>
      </c>
    </row>
    <row r="13646" customFormat="false" ht="13.5" hidden="false" customHeight="true" outlineLevel="0" collapsed="false">
      <c r="A13646" s="31" t="s">
        <v>19352</v>
      </c>
      <c r="B13646" s="27" t="s">
        <v>40</v>
      </c>
      <c r="C13646" s="0" t="s">
        <v>19351</v>
      </c>
      <c r="D13646" s="27" t="s">
        <v>62</v>
      </c>
    </row>
    <row r="13647" customFormat="false" ht="13.5" hidden="false" customHeight="true" outlineLevel="0" collapsed="false">
      <c r="A13647" s="31" t="s">
        <v>19353</v>
      </c>
      <c r="C13647" s="0" t="s">
        <v>19351</v>
      </c>
      <c r="D13647" s="27" t="s">
        <v>44</v>
      </c>
    </row>
    <row r="13648" customFormat="false" ht="13.5" hidden="false" customHeight="true" outlineLevel="0" collapsed="false">
      <c r="A13648" s="31" t="s">
        <v>19354</v>
      </c>
      <c r="C13648" s="0" t="s">
        <v>19351</v>
      </c>
      <c r="D13648" s="27" t="s">
        <v>46</v>
      </c>
    </row>
    <row r="13649" customFormat="false" ht="13.5" hidden="false" customHeight="true" outlineLevel="0" collapsed="false">
      <c r="A13649" s="31" t="s">
        <v>19355</v>
      </c>
      <c r="B13649" s="27" t="s">
        <v>40</v>
      </c>
      <c r="C13649" s="0" t="s">
        <v>19356</v>
      </c>
      <c r="D13649" s="27" t="s">
        <v>55</v>
      </c>
    </row>
    <row r="13650" customFormat="false" ht="13.5" hidden="false" customHeight="true" outlineLevel="0" collapsed="false">
      <c r="A13650" s="31" t="s">
        <v>19357</v>
      </c>
      <c r="C13650" s="0" t="s">
        <v>19356</v>
      </c>
      <c r="D13650" s="27" t="s">
        <v>44</v>
      </c>
    </row>
    <row r="13651" customFormat="false" ht="13.5" hidden="false" customHeight="true" outlineLevel="0" collapsed="false">
      <c r="A13651" s="31" t="s">
        <v>19358</v>
      </c>
      <c r="C13651" s="0" t="s">
        <v>19356</v>
      </c>
      <c r="D13651" s="27" t="s">
        <v>46</v>
      </c>
    </row>
    <row r="13652" customFormat="false" ht="13.5" hidden="false" customHeight="true" outlineLevel="0" collapsed="false">
      <c r="A13652" s="31" t="s">
        <v>19359</v>
      </c>
      <c r="C13652" s="0" t="s">
        <v>19360</v>
      </c>
      <c r="D13652" s="27" t="s">
        <v>55</v>
      </c>
      <c r="E13652" s="27" t="s">
        <v>56</v>
      </c>
    </row>
    <row r="13653" customFormat="false" ht="13.5" hidden="false" customHeight="true" outlineLevel="0" collapsed="false">
      <c r="A13653" s="31" t="s">
        <v>19361</v>
      </c>
      <c r="B13653" s="27" t="s">
        <v>40</v>
      </c>
      <c r="C13653" s="0" t="s">
        <v>19362</v>
      </c>
      <c r="D13653" s="27" t="s">
        <v>55</v>
      </c>
    </row>
    <row r="13654" customFormat="false" ht="13.5" hidden="false" customHeight="true" outlineLevel="0" collapsed="false">
      <c r="A13654" s="31" t="s">
        <v>19363</v>
      </c>
      <c r="C13654" s="0" t="s">
        <v>19362</v>
      </c>
      <c r="D13654" s="27" t="s">
        <v>44</v>
      </c>
    </row>
    <row r="13655" customFormat="false" ht="13.5" hidden="false" customHeight="true" outlineLevel="0" collapsed="false">
      <c r="A13655" s="31" t="s">
        <v>19364</v>
      </c>
      <c r="C13655" s="0" t="s">
        <v>19362</v>
      </c>
      <c r="D13655" s="27" t="s">
        <v>46</v>
      </c>
    </row>
    <row r="13656" customFormat="false" ht="13.5" hidden="false" customHeight="true" outlineLevel="0" collapsed="false">
      <c r="A13656" s="31" t="s">
        <v>19365</v>
      </c>
      <c r="B13656" s="27" t="s">
        <v>40</v>
      </c>
      <c r="C13656" s="0" t="s">
        <v>19366</v>
      </c>
      <c r="D13656" s="27" t="s">
        <v>4065</v>
      </c>
    </row>
    <row r="13657" customFormat="false" ht="13.5" hidden="false" customHeight="true" outlineLevel="0" collapsed="false">
      <c r="A13657" s="31" t="s">
        <v>19367</v>
      </c>
      <c r="C13657" s="0" t="s">
        <v>19366</v>
      </c>
      <c r="D13657" s="27" t="s">
        <v>44</v>
      </c>
    </row>
    <row r="13658" customFormat="false" ht="13.5" hidden="false" customHeight="true" outlineLevel="0" collapsed="false">
      <c r="A13658" s="31" t="s">
        <v>19368</v>
      </c>
      <c r="C13658" s="0" t="s">
        <v>19366</v>
      </c>
      <c r="D13658" s="27" t="s">
        <v>46</v>
      </c>
    </row>
    <row r="13659" customFormat="false" ht="13.5" hidden="false" customHeight="true" outlineLevel="0" collapsed="false">
      <c r="A13659" s="31" t="s">
        <v>19369</v>
      </c>
      <c r="B13659" s="27" t="s">
        <v>40</v>
      </c>
      <c r="C13659" s="0" t="s">
        <v>19370</v>
      </c>
      <c r="D13659" s="27" t="s">
        <v>55</v>
      </c>
    </row>
    <row r="13660" customFormat="false" ht="13.5" hidden="false" customHeight="true" outlineLevel="0" collapsed="false">
      <c r="A13660" s="31" t="s">
        <v>19371</v>
      </c>
      <c r="C13660" s="0" t="s">
        <v>19370</v>
      </c>
      <c r="D13660" s="27" t="s">
        <v>44</v>
      </c>
    </row>
    <row r="13661" customFormat="false" ht="13.5" hidden="false" customHeight="true" outlineLevel="0" collapsed="false">
      <c r="A13661" s="31" t="s">
        <v>19372</v>
      </c>
      <c r="C13661" s="0" t="s">
        <v>19370</v>
      </c>
      <c r="D13661" s="27" t="s">
        <v>46</v>
      </c>
    </row>
    <row r="13662" customFormat="false" ht="13.5" hidden="false" customHeight="true" outlineLevel="0" collapsed="false">
      <c r="A13662" s="31" t="s">
        <v>19373</v>
      </c>
      <c r="B13662" s="27" t="s">
        <v>40</v>
      </c>
      <c r="C13662" s="0" t="s">
        <v>19374</v>
      </c>
      <c r="D13662" s="27" t="s">
        <v>55</v>
      </c>
    </row>
    <row r="13663" customFormat="false" ht="13.5" hidden="false" customHeight="true" outlineLevel="0" collapsed="false">
      <c r="A13663" s="31" t="s">
        <v>19375</v>
      </c>
      <c r="C13663" s="0" t="s">
        <v>19374</v>
      </c>
      <c r="D13663" s="27" t="s">
        <v>44</v>
      </c>
    </row>
    <row r="13664" customFormat="false" ht="13.5" hidden="false" customHeight="true" outlineLevel="0" collapsed="false">
      <c r="A13664" s="31" t="s">
        <v>19376</v>
      </c>
      <c r="C13664" s="0" t="s">
        <v>19374</v>
      </c>
      <c r="D13664" s="27" t="s">
        <v>46</v>
      </c>
    </row>
    <row r="13665" customFormat="false" ht="13.5" hidden="false" customHeight="true" outlineLevel="0" collapsed="false">
      <c r="A13665" s="31" t="s">
        <v>19377</v>
      </c>
      <c r="C13665" s="0" t="s">
        <v>19374</v>
      </c>
      <c r="D13665" s="27" t="s">
        <v>201</v>
      </c>
      <c r="E13665" s="27" t="s">
        <v>56</v>
      </c>
    </row>
    <row r="13666" customFormat="false" ht="13.5" hidden="false" customHeight="true" outlineLevel="0" collapsed="false">
      <c r="A13666" s="31" t="s">
        <v>19378</v>
      </c>
      <c r="B13666" s="27" t="s">
        <v>40</v>
      </c>
      <c r="C13666" s="0" t="s">
        <v>19379</v>
      </c>
      <c r="D13666" s="27" t="s">
        <v>550</v>
      </c>
    </row>
    <row r="13667" customFormat="false" ht="13.5" hidden="false" customHeight="true" outlineLevel="0" collapsed="false">
      <c r="A13667" s="31" t="s">
        <v>19380</v>
      </c>
      <c r="C13667" s="0" t="s">
        <v>19379</v>
      </c>
      <c r="D13667" s="27" t="s">
        <v>44</v>
      </c>
    </row>
    <row r="13668" customFormat="false" ht="13.5" hidden="false" customHeight="true" outlineLevel="0" collapsed="false">
      <c r="A13668" s="31" t="s">
        <v>19381</v>
      </c>
      <c r="C13668" s="0" t="s">
        <v>19379</v>
      </c>
      <c r="D13668" s="27" t="s">
        <v>46</v>
      </c>
    </row>
    <row r="13669" customFormat="false" ht="13.5" hidden="false" customHeight="true" outlineLevel="0" collapsed="false">
      <c r="A13669" s="31" t="s">
        <v>19382</v>
      </c>
      <c r="C13669" s="0" t="s">
        <v>19379</v>
      </c>
      <c r="D13669" s="27" t="s">
        <v>1025</v>
      </c>
    </row>
    <row r="13670" customFormat="false" ht="13.5" hidden="false" customHeight="true" outlineLevel="0" collapsed="false">
      <c r="A13670" s="31" t="s">
        <v>19383</v>
      </c>
      <c r="B13670" s="27" t="s">
        <v>40</v>
      </c>
      <c r="C13670" s="0" t="s">
        <v>19384</v>
      </c>
      <c r="D13670" s="27" t="s">
        <v>19385</v>
      </c>
      <c r="E13670" s="27" t="s">
        <v>56</v>
      </c>
    </row>
    <row r="13671" customFormat="false" ht="13.5" hidden="false" customHeight="true" outlineLevel="0" collapsed="false">
      <c r="A13671" s="31" t="s">
        <v>19386</v>
      </c>
      <c r="C13671" s="0" t="s">
        <v>19384</v>
      </c>
      <c r="D13671" s="27" t="s">
        <v>44</v>
      </c>
      <c r="E13671" s="27" t="s">
        <v>56</v>
      </c>
    </row>
    <row r="13672" customFormat="false" ht="13.5" hidden="false" customHeight="true" outlineLevel="0" collapsed="false">
      <c r="A13672" s="31" t="s">
        <v>19387</v>
      </c>
      <c r="C13672" s="0" t="s">
        <v>19384</v>
      </c>
      <c r="D13672" s="27" t="s">
        <v>46</v>
      </c>
      <c r="E13672" s="27" t="s">
        <v>56</v>
      </c>
    </row>
    <row r="13673" customFormat="false" ht="13.5" hidden="false" customHeight="true" outlineLevel="0" collapsed="false">
      <c r="A13673" s="31" t="s">
        <v>19388</v>
      </c>
      <c r="B13673" s="27" t="s">
        <v>40</v>
      </c>
      <c r="C13673" s="0" t="s">
        <v>19384</v>
      </c>
      <c r="D13673" s="27" t="s">
        <v>19389</v>
      </c>
      <c r="E13673" s="27" t="s">
        <v>56</v>
      </c>
    </row>
    <row r="13674" customFormat="false" ht="13.5" hidden="false" customHeight="true" outlineLevel="0" collapsed="false">
      <c r="A13674" s="31" t="s">
        <v>19390</v>
      </c>
      <c r="C13674" s="0" t="s">
        <v>19384</v>
      </c>
      <c r="D13674" s="27" t="s">
        <v>44</v>
      </c>
      <c r="E13674" s="27" t="s">
        <v>56</v>
      </c>
    </row>
    <row r="13675" customFormat="false" ht="13.5" hidden="false" customHeight="true" outlineLevel="0" collapsed="false">
      <c r="A13675" s="31" t="s">
        <v>19391</v>
      </c>
      <c r="C13675" s="0" t="s">
        <v>19384</v>
      </c>
      <c r="D13675" s="27" t="s">
        <v>46</v>
      </c>
      <c r="E13675" s="27" t="s">
        <v>56</v>
      </c>
    </row>
    <row r="13676" customFormat="false" ht="13.5" hidden="false" customHeight="true" outlineLevel="0" collapsed="false">
      <c r="A13676" s="31" t="s">
        <v>19392</v>
      </c>
      <c r="B13676" s="27" t="s">
        <v>40</v>
      </c>
      <c r="C13676" s="0" t="s">
        <v>19384</v>
      </c>
      <c r="D13676" s="27" t="s">
        <v>19393</v>
      </c>
      <c r="E13676" s="27" t="s">
        <v>56</v>
      </c>
    </row>
    <row r="13677" customFormat="false" ht="13.5" hidden="false" customHeight="true" outlineLevel="0" collapsed="false">
      <c r="A13677" s="31" t="s">
        <v>19394</v>
      </c>
      <c r="C13677" s="0" t="s">
        <v>19384</v>
      </c>
      <c r="D13677" s="27" t="s">
        <v>44</v>
      </c>
      <c r="E13677" s="27" t="s">
        <v>56</v>
      </c>
    </row>
    <row r="13678" customFormat="false" ht="13.5" hidden="false" customHeight="true" outlineLevel="0" collapsed="false">
      <c r="A13678" s="31" t="s">
        <v>19395</v>
      </c>
      <c r="C13678" s="0" t="s">
        <v>19384</v>
      </c>
      <c r="D13678" s="27" t="s">
        <v>46</v>
      </c>
      <c r="E13678" s="27" t="s">
        <v>56</v>
      </c>
    </row>
    <row r="13679" customFormat="false" ht="13.5" hidden="false" customHeight="true" outlineLevel="0" collapsed="false">
      <c r="A13679" s="31" t="s">
        <v>19396</v>
      </c>
      <c r="B13679" s="27" t="s">
        <v>40</v>
      </c>
      <c r="C13679" s="0" t="s">
        <v>19384</v>
      </c>
      <c r="D13679" s="27" t="s">
        <v>19397</v>
      </c>
    </row>
    <row r="13680" customFormat="false" ht="13.5" hidden="false" customHeight="true" outlineLevel="0" collapsed="false">
      <c r="A13680" s="31" t="s">
        <v>19398</v>
      </c>
      <c r="C13680" s="0" t="s">
        <v>19384</v>
      </c>
      <c r="D13680" s="27" t="s">
        <v>44</v>
      </c>
    </row>
    <row r="13681" customFormat="false" ht="13.5" hidden="false" customHeight="true" outlineLevel="0" collapsed="false">
      <c r="A13681" s="31" t="s">
        <v>19399</v>
      </c>
      <c r="C13681" s="0" t="s">
        <v>19384</v>
      </c>
      <c r="D13681" s="27" t="s">
        <v>46</v>
      </c>
    </row>
    <row r="13682" customFormat="false" ht="13.5" hidden="false" customHeight="true" outlineLevel="0" collapsed="false">
      <c r="A13682" s="31" t="s">
        <v>19400</v>
      </c>
      <c r="C13682" s="0" t="s">
        <v>19401</v>
      </c>
      <c r="D13682" s="27" t="s">
        <v>62</v>
      </c>
    </row>
    <row r="13683" customFormat="false" ht="13.5" hidden="false" customHeight="true" outlineLevel="0" collapsed="false">
      <c r="A13683" s="31" t="s">
        <v>19402</v>
      </c>
      <c r="B13683" s="27" t="s">
        <v>40</v>
      </c>
      <c r="C13683" s="0" t="s">
        <v>19403</v>
      </c>
      <c r="D13683" s="27" t="s">
        <v>55</v>
      </c>
    </row>
    <row r="13684" customFormat="false" ht="13.5" hidden="false" customHeight="true" outlineLevel="0" collapsed="false">
      <c r="A13684" s="31" t="s">
        <v>19404</v>
      </c>
      <c r="C13684" s="0" t="s">
        <v>19403</v>
      </c>
      <c r="D13684" s="27" t="s">
        <v>44</v>
      </c>
    </row>
    <row r="13685" customFormat="false" ht="13.5" hidden="false" customHeight="true" outlineLevel="0" collapsed="false">
      <c r="A13685" s="31" t="s">
        <v>19405</v>
      </c>
      <c r="C13685" s="0" t="s">
        <v>19403</v>
      </c>
      <c r="D13685" s="27" t="s">
        <v>46</v>
      </c>
    </row>
    <row r="13686" customFormat="false" ht="13.5" hidden="false" customHeight="true" outlineLevel="0" collapsed="false">
      <c r="A13686" s="31" t="s">
        <v>19406</v>
      </c>
      <c r="B13686" s="27" t="s">
        <v>40</v>
      </c>
      <c r="C13686" s="0" t="s">
        <v>19407</v>
      </c>
      <c r="D13686" s="27" t="s">
        <v>62</v>
      </c>
    </row>
    <row r="13687" customFormat="false" ht="13.5" hidden="false" customHeight="true" outlineLevel="0" collapsed="false">
      <c r="A13687" s="31" t="s">
        <v>19408</v>
      </c>
      <c r="C13687" s="0" t="s">
        <v>19407</v>
      </c>
      <c r="D13687" s="27" t="s">
        <v>44</v>
      </c>
    </row>
    <row r="13688" customFormat="false" ht="13.5" hidden="false" customHeight="true" outlineLevel="0" collapsed="false">
      <c r="A13688" s="31" t="s">
        <v>19409</v>
      </c>
      <c r="C13688" s="0" t="s">
        <v>19407</v>
      </c>
      <c r="D13688" s="27" t="s">
        <v>46</v>
      </c>
    </row>
    <row r="13689" customFormat="false" ht="13.5" hidden="false" customHeight="true" outlineLevel="0" collapsed="false">
      <c r="A13689" s="31" t="s">
        <v>19410</v>
      </c>
      <c r="B13689" s="27" t="s">
        <v>40</v>
      </c>
      <c r="C13689" s="0" t="s">
        <v>19411</v>
      </c>
      <c r="D13689" s="27" t="s">
        <v>55</v>
      </c>
    </row>
    <row r="13690" customFormat="false" ht="13.5" hidden="false" customHeight="true" outlineLevel="0" collapsed="false">
      <c r="A13690" s="31" t="s">
        <v>19412</v>
      </c>
      <c r="C13690" s="0" t="s">
        <v>19411</v>
      </c>
      <c r="D13690" s="27" t="s">
        <v>44</v>
      </c>
    </row>
    <row r="13691" customFormat="false" ht="13.5" hidden="false" customHeight="true" outlineLevel="0" collapsed="false">
      <c r="A13691" s="31" t="s">
        <v>19413</v>
      </c>
      <c r="C13691" s="0" t="s">
        <v>19411</v>
      </c>
      <c r="D13691" s="27" t="s">
        <v>46</v>
      </c>
    </row>
    <row r="13692" customFormat="false" ht="13.5" hidden="false" customHeight="true" outlineLevel="0" collapsed="false">
      <c r="A13692" s="31" t="s">
        <v>19414</v>
      </c>
      <c r="B13692" s="27" t="s">
        <v>40</v>
      </c>
      <c r="C13692" s="0" t="s">
        <v>19415</v>
      </c>
      <c r="D13692" s="27" t="s">
        <v>55</v>
      </c>
    </row>
    <row r="13693" customFormat="false" ht="13.5" hidden="false" customHeight="true" outlineLevel="0" collapsed="false">
      <c r="A13693" s="31" t="s">
        <v>19416</v>
      </c>
      <c r="C13693" s="0" t="s">
        <v>19415</v>
      </c>
      <c r="D13693" s="27" t="s">
        <v>44</v>
      </c>
    </row>
    <row r="13694" customFormat="false" ht="13.5" hidden="false" customHeight="true" outlineLevel="0" collapsed="false">
      <c r="A13694" s="31" t="s">
        <v>19417</v>
      </c>
      <c r="C13694" s="0" t="s">
        <v>19415</v>
      </c>
      <c r="D13694" s="27" t="s">
        <v>46</v>
      </c>
    </row>
    <row r="13695" customFormat="false" ht="13.5" hidden="false" customHeight="true" outlineLevel="0" collapsed="false">
      <c r="A13695" s="31" t="s">
        <v>19418</v>
      </c>
      <c r="C13695" s="0" t="s">
        <v>19419</v>
      </c>
      <c r="D13695" s="27" t="s">
        <v>55</v>
      </c>
    </row>
    <row r="13696" customFormat="false" ht="13.5" hidden="false" customHeight="true" outlineLevel="0" collapsed="false">
      <c r="A13696" s="31" t="s">
        <v>19420</v>
      </c>
      <c r="B13696" s="27" t="s">
        <v>40</v>
      </c>
      <c r="C13696" s="0" t="s">
        <v>19421</v>
      </c>
      <c r="D13696" s="27" t="s">
        <v>55</v>
      </c>
    </row>
    <row r="13697" customFormat="false" ht="13.5" hidden="false" customHeight="true" outlineLevel="0" collapsed="false">
      <c r="A13697" s="31" t="s">
        <v>19422</v>
      </c>
      <c r="C13697" s="0" t="s">
        <v>19421</v>
      </c>
      <c r="D13697" s="27" t="s">
        <v>44</v>
      </c>
    </row>
    <row r="13698" customFormat="false" ht="13.5" hidden="false" customHeight="true" outlineLevel="0" collapsed="false">
      <c r="A13698" s="31" t="s">
        <v>19423</v>
      </c>
      <c r="C13698" s="0" t="s">
        <v>19421</v>
      </c>
      <c r="D13698" s="27" t="s">
        <v>46</v>
      </c>
    </row>
    <row r="13699" customFormat="false" ht="13.5" hidden="false" customHeight="true" outlineLevel="0" collapsed="false">
      <c r="A13699" s="31" t="s">
        <v>19424</v>
      </c>
      <c r="B13699" s="27" t="s">
        <v>40</v>
      </c>
      <c r="C13699" s="0" t="s">
        <v>19425</v>
      </c>
      <c r="D13699" s="27" t="s">
        <v>55</v>
      </c>
    </row>
    <row r="13700" customFormat="false" ht="13.5" hidden="false" customHeight="true" outlineLevel="0" collapsed="false">
      <c r="A13700" s="31" t="s">
        <v>19426</v>
      </c>
      <c r="C13700" s="0" t="s">
        <v>19425</v>
      </c>
      <c r="D13700" s="27" t="s">
        <v>44</v>
      </c>
    </row>
    <row r="13701" customFormat="false" ht="13.5" hidden="false" customHeight="true" outlineLevel="0" collapsed="false">
      <c r="A13701" s="31" t="s">
        <v>19427</v>
      </c>
      <c r="C13701" s="0" t="s">
        <v>19425</v>
      </c>
      <c r="D13701" s="27" t="s">
        <v>46</v>
      </c>
    </row>
    <row r="13702" customFormat="false" ht="13.5" hidden="false" customHeight="true" outlineLevel="0" collapsed="false">
      <c r="A13702" s="31" t="s">
        <v>19428</v>
      </c>
      <c r="B13702" s="27" t="s">
        <v>40</v>
      </c>
      <c r="C13702" s="0" t="s">
        <v>19429</v>
      </c>
      <c r="D13702" s="27" t="s">
        <v>55</v>
      </c>
    </row>
    <row r="13703" customFormat="false" ht="13.5" hidden="false" customHeight="true" outlineLevel="0" collapsed="false">
      <c r="A13703" s="31" t="s">
        <v>19430</v>
      </c>
      <c r="C13703" s="0" t="s">
        <v>19429</v>
      </c>
      <c r="D13703" s="27" t="s">
        <v>44</v>
      </c>
    </row>
    <row r="13704" customFormat="false" ht="13.5" hidden="false" customHeight="true" outlineLevel="0" collapsed="false">
      <c r="A13704" s="31" t="s">
        <v>19431</v>
      </c>
      <c r="C13704" s="0" t="s">
        <v>19429</v>
      </c>
      <c r="D13704" s="27" t="s">
        <v>46</v>
      </c>
    </row>
    <row r="13705" customFormat="false" ht="13.5" hidden="false" customHeight="true" outlineLevel="0" collapsed="false">
      <c r="A13705" s="31" t="s">
        <v>19432</v>
      </c>
      <c r="C13705" s="0" t="s">
        <v>19433</v>
      </c>
      <c r="D13705" s="27" t="s">
        <v>55</v>
      </c>
    </row>
    <row r="13706" customFormat="false" ht="13.5" hidden="false" customHeight="true" outlineLevel="0" collapsed="false">
      <c r="A13706" s="31" t="s">
        <v>19434</v>
      </c>
      <c r="B13706" s="27" t="s">
        <v>40</v>
      </c>
      <c r="C13706" s="0" t="s">
        <v>19435</v>
      </c>
      <c r="D13706" s="27" t="s">
        <v>55</v>
      </c>
    </row>
    <row r="13707" customFormat="false" ht="13.5" hidden="false" customHeight="true" outlineLevel="0" collapsed="false">
      <c r="A13707" s="31" t="s">
        <v>19436</v>
      </c>
      <c r="C13707" s="0" t="s">
        <v>19435</v>
      </c>
      <c r="D13707" s="27" t="s">
        <v>44</v>
      </c>
    </row>
    <row r="13708" customFormat="false" ht="13.5" hidden="false" customHeight="true" outlineLevel="0" collapsed="false">
      <c r="A13708" s="31" t="s">
        <v>19437</v>
      </c>
      <c r="C13708" s="0" t="s">
        <v>19435</v>
      </c>
      <c r="D13708" s="27" t="s">
        <v>46</v>
      </c>
    </row>
    <row r="13709" customFormat="false" ht="13.5" hidden="false" customHeight="true" outlineLevel="0" collapsed="false">
      <c r="A13709" s="31" t="s">
        <v>19438</v>
      </c>
      <c r="B13709" s="27" t="s">
        <v>40</v>
      </c>
      <c r="C13709" s="0" t="s">
        <v>19439</v>
      </c>
      <c r="D13709" s="27" t="s">
        <v>55</v>
      </c>
    </row>
    <row r="13710" customFormat="false" ht="13.5" hidden="false" customHeight="true" outlineLevel="0" collapsed="false">
      <c r="A13710" s="31" t="s">
        <v>19440</v>
      </c>
      <c r="C13710" s="0" t="s">
        <v>19439</v>
      </c>
      <c r="D13710" s="27" t="s">
        <v>44</v>
      </c>
    </row>
    <row r="13711" customFormat="false" ht="13.5" hidden="false" customHeight="true" outlineLevel="0" collapsed="false">
      <c r="A13711" s="31" t="s">
        <v>19441</v>
      </c>
      <c r="C13711" s="0" t="s">
        <v>19439</v>
      </c>
      <c r="D13711" s="27" t="s">
        <v>46</v>
      </c>
    </row>
    <row r="13712" customFormat="false" ht="13.5" hidden="false" customHeight="true" outlineLevel="0" collapsed="false">
      <c r="A13712" s="31" t="s">
        <v>19442</v>
      </c>
      <c r="B13712" s="27" t="s">
        <v>40</v>
      </c>
      <c r="C13712" s="0" t="s">
        <v>19443</v>
      </c>
      <c r="D13712" s="27" t="s">
        <v>55</v>
      </c>
    </row>
    <row r="13713" customFormat="false" ht="13.5" hidden="false" customHeight="true" outlineLevel="0" collapsed="false">
      <c r="A13713" s="31" t="s">
        <v>19444</v>
      </c>
      <c r="C13713" s="0" t="s">
        <v>19443</v>
      </c>
      <c r="D13713" s="27" t="s">
        <v>44</v>
      </c>
    </row>
    <row r="13714" customFormat="false" ht="13.5" hidden="false" customHeight="true" outlineLevel="0" collapsed="false">
      <c r="A13714" s="31" t="s">
        <v>19445</v>
      </c>
      <c r="C13714" s="0" t="s">
        <v>19443</v>
      </c>
      <c r="D13714" s="27" t="s">
        <v>46</v>
      </c>
    </row>
    <row r="13715" customFormat="false" ht="13.5" hidden="false" customHeight="true" outlineLevel="0" collapsed="false">
      <c r="A13715" s="31" t="s">
        <v>19446</v>
      </c>
      <c r="B13715" s="27" t="s">
        <v>40</v>
      </c>
      <c r="C13715" s="0" t="s">
        <v>19447</v>
      </c>
      <c r="D13715" s="27" t="s">
        <v>55</v>
      </c>
    </row>
    <row r="13716" customFormat="false" ht="13.5" hidden="false" customHeight="true" outlineLevel="0" collapsed="false">
      <c r="A13716" s="31" t="s">
        <v>19448</v>
      </c>
      <c r="C13716" s="0" t="s">
        <v>19447</v>
      </c>
      <c r="D13716" s="27" t="s">
        <v>44</v>
      </c>
    </row>
    <row r="13717" customFormat="false" ht="13.5" hidden="false" customHeight="true" outlineLevel="0" collapsed="false">
      <c r="A13717" s="31" t="s">
        <v>19449</v>
      </c>
      <c r="C13717" s="0" t="s">
        <v>19447</v>
      </c>
      <c r="D13717" s="27" t="s">
        <v>46</v>
      </c>
    </row>
    <row r="13718" customFormat="false" ht="13.5" hidden="false" customHeight="true" outlineLevel="0" collapsed="false">
      <c r="A13718" s="31" t="s">
        <v>19450</v>
      </c>
      <c r="B13718" s="27" t="s">
        <v>40</v>
      </c>
      <c r="C13718" s="0" t="s">
        <v>19451</v>
      </c>
      <c r="D13718" s="27" t="s">
        <v>55</v>
      </c>
    </row>
    <row r="13719" customFormat="false" ht="13.5" hidden="false" customHeight="true" outlineLevel="0" collapsed="false">
      <c r="A13719" s="31" t="s">
        <v>19452</v>
      </c>
      <c r="C13719" s="0" t="s">
        <v>19451</v>
      </c>
      <c r="D13719" s="27" t="s">
        <v>44</v>
      </c>
    </row>
    <row r="13720" customFormat="false" ht="13.5" hidden="false" customHeight="true" outlineLevel="0" collapsed="false">
      <c r="A13720" s="31" t="s">
        <v>19453</v>
      </c>
      <c r="C13720" s="0" t="s">
        <v>19451</v>
      </c>
      <c r="D13720" s="27" t="s">
        <v>46</v>
      </c>
    </row>
    <row r="13721" customFormat="false" ht="13.5" hidden="false" customHeight="true" outlineLevel="0" collapsed="false">
      <c r="A13721" s="31" t="s">
        <v>19454</v>
      </c>
      <c r="C13721" s="0" t="s">
        <v>19455</v>
      </c>
      <c r="D13721" s="27" t="s">
        <v>55</v>
      </c>
    </row>
    <row r="13722" customFormat="false" ht="13.5" hidden="false" customHeight="true" outlineLevel="0" collapsed="false">
      <c r="A13722" s="31" t="s">
        <v>19456</v>
      </c>
      <c r="B13722" s="27" t="s">
        <v>40</v>
      </c>
      <c r="C13722" s="0" t="s">
        <v>19457</v>
      </c>
      <c r="D13722" s="27" t="s">
        <v>55</v>
      </c>
    </row>
    <row r="13723" customFormat="false" ht="13.5" hidden="false" customHeight="true" outlineLevel="0" collapsed="false">
      <c r="A13723" s="31" t="s">
        <v>19458</v>
      </c>
      <c r="C13723" s="0" t="s">
        <v>19457</v>
      </c>
      <c r="D13723" s="27" t="s">
        <v>44</v>
      </c>
    </row>
    <row r="13724" customFormat="false" ht="13.5" hidden="false" customHeight="true" outlineLevel="0" collapsed="false">
      <c r="A13724" s="31" t="s">
        <v>19459</v>
      </c>
      <c r="C13724" s="0" t="s">
        <v>19457</v>
      </c>
      <c r="D13724" s="27" t="s">
        <v>46</v>
      </c>
    </row>
    <row r="13725" customFormat="false" ht="13.5" hidden="false" customHeight="true" outlineLevel="0" collapsed="false">
      <c r="A13725" s="31" t="s">
        <v>19460</v>
      </c>
      <c r="B13725" s="27" t="s">
        <v>40</v>
      </c>
      <c r="C13725" s="0" t="s">
        <v>19461</v>
      </c>
      <c r="D13725" s="27" t="s">
        <v>55</v>
      </c>
    </row>
    <row r="13726" customFormat="false" ht="13.5" hidden="false" customHeight="true" outlineLevel="0" collapsed="false">
      <c r="A13726" s="31" t="s">
        <v>19462</v>
      </c>
      <c r="C13726" s="0" t="s">
        <v>19461</v>
      </c>
      <c r="D13726" s="27" t="s">
        <v>44</v>
      </c>
    </row>
    <row r="13727" customFormat="false" ht="13.5" hidden="false" customHeight="true" outlineLevel="0" collapsed="false">
      <c r="A13727" s="31" t="s">
        <v>19463</v>
      </c>
      <c r="C13727" s="0" t="s">
        <v>19461</v>
      </c>
      <c r="D13727" s="27" t="s">
        <v>46</v>
      </c>
    </row>
    <row r="13728" customFormat="false" ht="13.5" hidden="false" customHeight="true" outlineLevel="0" collapsed="false">
      <c r="A13728" s="31" t="s">
        <v>19464</v>
      </c>
      <c r="B13728" s="27" t="s">
        <v>40</v>
      </c>
      <c r="C13728" s="0" t="s">
        <v>19465</v>
      </c>
      <c r="D13728" s="27" t="s">
        <v>14931</v>
      </c>
    </row>
    <row r="13729" customFormat="false" ht="13.5" hidden="false" customHeight="true" outlineLevel="0" collapsed="false">
      <c r="A13729" s="31" t="s">
        <v>19466</v>
      </c>
      <c r="C13729" s="0" t="s">
        <v>19465</v>
      </c>
      <c r="D13729" s="27" t="s">
        <v>44</v>
      </c>
    </row>
    <row r="13730" customFormat="false" ht="13.5" hidden="false" customHeight="true" outlineLevel="0" collapsed="false">
      <c r="A13730" s="31" t="s">
        <v>19467</v>
      </c>
      <c r="C13730" s="0" t="s">
        <v>19465</v>
      </c>
      <c r="D13730" s="27" t="s">
        <v>46</v>
      </c>
    </row>
    <row r="13731" customFormat="false" ht="13.5" hidden="false" customHeight="true" outlineLevel="0" collapsed="false">
      <c r="A13731" s="31" t="s">
        <v>19468</v>
      </c>
      <c r="B13731" s="27" t="s">
        <v>40</v>
      </c>
      <c r="C13731" s="0" t="s">
        <v>19469</v>
      </c>
      <c r="D13731" s="27" t="s">
        <v>55</v>
      </c>
    </row>
    <row r="13732" customFormat="false" ht="13.5" hidden="false" customHeight="true" outlineLevel="0" collapsed="false">
      <c r="A13732" s="31" t="s">
        <v>19470</v>
      </c>
      <c r="C13732" s="0" t="s">
        <v>19469</v>
      </c>
      <c r="D13732" s="27" t="s">
        <v>44</v>
      </c>
    </row>
    <row r="13733" customFormat="false" ht="13.5" hidden="false" customHeight="true" outlineLevel="0" collapsed="false">
      <c r="A13733" s="31" t="s">
        <v>19471</v>
      </c>
      <c r="C13733" s="0" t="s">
        <v>19469</v>
      </c>
      <c r="D13733" s="27" t="s">
        <v>46</v>
      </c>
    </row>
    <row r="13734" customFormat="false" ht="13.5" hidden="false" customHeight="true" outlineLevel="0" collapsed="false">
      <c r="A13734" s="31" t="s">
        <v>19472</v>
      </c>
      <c r="B13734" s="27" t="s">
        <v>40</v>
      </c>
      <c r="C13734" s="0" t="s">
        <v>19473</v>
      </c>
      <c r="D13734" s="27" t="s">
        <v>55</v>
      </c>
    </row>
    <row r="13735" customFormat="false" ht="13.5" hidden="false" customHeight="true" outlineLevel="0" collapsed="false">
      <c r="A13735" s="31" t="s">
        <v>19474</v>
      </c>
      <c r="C13735" s="0" t="s">
        <v>19473</v>
      </c>
      <c r="D13735" s="27" t="s">
        <v>44</v>
      </c>
    </row>
    <row r="13736" customFormat="false" ht="13.5" hidden="false" customHeight="true" outlineLevel="0" collapsed="false">
      <c r="A13736" s="31" t="s">
        <v>19475</v>
      </c>
      <c r="C13736" s="0" t="s">
        <v>19473</v>
      </c>
      <c r="D13736" s="27" t="s">
        <v>46</v>
      </c>
    </row>
    <row r="13737" customFormat="false" ht="13.5" hidden="false" customHeight="true" outlineLevel="0" collapsed="false">
      <c r="A13737" s="31" t="s">
        <v>19476</v>
      </c>
      <c r="B13737" s="27" t="s">
        <v>40</v>
      </c>
      <c r="C13737" s="0" t="s">
        <v>19477</v>
      </c>
      <c r="D13737" s="27" t="s">
        <v>55</v>
      </c>
    </row>
    <row r="13738" customFormat="false" ht="13.5" hidden="false" customHeight="true" outlineLevel="0" collapsed="false">
      <c r="A13738" s="31" t="s">
        <v>19478</v>
      </c>
      <c r="C13738" s="0" t="s">
        <v>19477</v>
      </c>
      <c r="D13738" s="27" t="s">
        <v>44</v>
      </c>
    </row>
    <row r="13739" customFormat="false" ht="13.5" hidden="false" customHeight="true" outlineLevel="0" collapsed="false">
      <c r="A13739" s="31" t="s">
        <v>19479</v>
      </c>
      <c r="C13739" s="0" t="s">
        <v>19477</v>
      </c>
      <c r="D13739" s="27" t="s">
        <v>46</v>
      </c>
    </row>
    <row r="13740" customFormat="false" ht="13.5" hidden="false" customHeight="true" outlineLevel="0" collapsed="false">
      <c r="A13740" s="31" t="s">
        <v>19480</v>
      </c>
      <c r="C13740" s="0" t="s">
        <v>19481</v>
      </c>
      <c r="D13740" s="27" t="s">
        <v>55</v>
      </c>
    </row>
    <row r="13741" customFormat="false" ht="13.5" hidden="false" customHeight="true" outlineLevel="0" collapsed="false">
      <c r="A13741" s="31" t="s">
        <v>19482</v>
      </c>
      <c r="B13741" s="27" t="s">
        <v>40</v>
      </c>
      <c r="C13741" s="0" t="s">
        <v>19483</v>
      </c>
      <c r="D13741" s="27" t="s">
        <v>3027</v>
      </c>
    </row>
    <row r="13742" customFormat="false" ht="13.5" hidden="false" customHeight="true" outlineLevel="0" collapsed="false">
      <c r="A13742" s="31" t="s">
        <v>19484</v>
      </c>
      <c r="C13742" s="0" t="s">
        <v>19483</v>
      </c>
      <c r="D13742" s="27" t="s">
        <v>44</v>
      </c>
    </row>
    <row r="13743" customFormat="false" ht="13.5" hidden="false" customHeight="true" outlineLevel="0" collapsed="false">
      <c r="A13743" s="31" t="s">
        <v>19485</v>
      </c>
      <c r="C13743" s="0" t="s">
        <v>19483</v>
      </c>
      <c r="D13743" s="27" t="s">
        <v>46</v>
      </c>
    </row>
    <row r="13744" customFormat="false" ht="13.5" hidden="false" customHeight="true" outlineLevel="0" collapsed="false">
      <c r="A13744" s="31" t="s">
        <v>19486</v>
      </c>
      <c r="B13744" s="27" t="s">
        <v>40</v>
      </c>
      <c r="C13744" s="0" t="s">
        <v>19487</v>
      </c>
      <c r="D13744" s="27" t="s">
        <v>55</v>
      </c>
    </row>
    <row r="13745" customFormat="false" ht="13.5" hidden="false" customHeight="true" outlineLevel="0" collapsed="false">
      <c r="A13745" s="31" t="s">
        <v>19488</v>
      </c>
      <c r="C13745" s="0" t="s">
        <v>19487</v>
      </c>
      <c r="D13745" s="27" t="s">
        <v>44</v>
      </c>
    </row>
    <row r="13746" customFormat="false" ht="13.5" hidden="false" customHeight="true" outlineLevel="0" collapsed="false">
      <c r="A13746" s="31" t="s">
        <v>19489</v>
      </c>
      <c r="C13746" s="0" t="s">
        <v>19487</v>
      </c>
      <c r="D13746" s="27" t="s">
        <v>46</v>
      </c>
    </row>
    <row r="13747" customFormat="false" ht="13.5" hidden="false" customHeight="true" outlineLevel="0" collapsed="false">
      <c r="A13747" s="31" t="s">
        <v>19490</v>
      </c>
      <c r="B13747" s="27" t="s">
        <v>40</v>
      </c>
      <c r="C13747" s="0" t="s">
        <v>19491</v>
      </c>
      <c r="D13747" s="27" t="s">
        <v>55</v>
      </c>
    </row>
    <row r="13748" customFormat="false" ht="13.5" hidden="false" customHeight="true" outlineLevel="0" collapsed="false">
      <c r="A13748" s="31" t="s">
        <v>19492</v>
      </c>
      <c r="C13748" s="0" t="s">
        <v>19491</v>
      </c>
      <c r="D13748" s="27" t="s">
        <v>44</v>
      </c>
    </row>
    <row r="13749" customFormat="false" ht="13.5" hidden="false" customHeight="true" outlineLevel="0" collapsed="false">
      <c r="A13749" s="31" t="s">
        <v>19493</v>
      </c>
      <c r="C13749" s="0" t="s">
        <v>19491</v>
      </c>
      <c r="D13749" s="27" t="s">
        <v>46</v>
      </c>
    </row>
    <row r="13750" customFormat="false" ht="13.5" hidden="false" customHeight="true" outlineLevel="0" collapsed="false">
      <c r="A13750" s="31" t="s">
        <v>19494</v>
      </c>
      <c r="B13750" s="27" t="s">
        <v>40</v>
      </c>
      <c r="C13750" s="0" t="s">
        <v>19495</v>
      </c>
      <c r="D13750" s="27" t="s">
        <v>62</v>
      </c>
    </row>
    <row r="13751" customFormat="false" ht="13.5" hidden="false" customHeight="true" outlineLevel="0" collapsed="false">
      <c r="A13751" s="31" t="s">
        <v>19496</v>
      </c>
      <c r="C13751" s="0" t="s">
        <v>19495</v>
      </c>
      <c r="D13751" s="27" t="s">
        <v>44</v>
      </c>
    </row>
    <row r="13752" customFormat="false" ht="13.5" hidden="false" customHeight="true" outlineLevel="0" collapsed="false">
      <c r="A13752" s="31" t="s">
        <v>19497</v>
      </c>
      <c r="C13752" s="0" t="s">
        <v>19495</v>
      </c>
      <c r="D13752" s="27" t="s">
        <v>46</v>
      </c>
    </row>
    <row r="13753" customFormat="false" ht="13.5" hidden="false" customHeight="true" outlineLevel="0" collapsed="false">
      <c r="A13753" s="31" t="s">
        <v>19498</v>
      </c>
      <c r="B13753" s="27" t="s">
        <v>40</v>
      </c>
      <c r="C13753" s="0" t="s">
        <v>19499</v>
      </c>
      <c r="D13753" s="27" t="s">
        <v>55</v>
      </c>
    </row>
    <row r="13754" customFormat="false" ht="13.5" hidden="false" customHeight="true" outlineLevel="0" collapsed="false">
      <c r="A13754" s="31" t="s">
        <v>19500</v>
      </c>
      <c r="C13754" s="0" t="s">
        <v>19499</v>
      </c>
      <c r="D13754" s="27" t="s">
        <v>44</v>
      </c>
    </row>
    <row r="13755" customFormat="false" ht="13.5" hidden="false" customHeight="true" outlineLevel="0" collapsed="false">
      <c r="A13755" s="31" t="s">
        <v>19501</v>
      </c>
      <c r="C13755" s="0" t="s">
        <v>19499</v>
      </c>
      <c r="D13755" s="27" t="s">
        <v>46</v>
      </c>
    </row>
    <row r="13756" customFormat="false" ht="13.5" hidden="false" customHeight="true" outlineLevel="0" collapsed="false">
      <c r="A13756" s="31" t="s">
        <v>19502</v>
      </c>
      <c r="B13756" s="27" t="s">
        <v>40</v>
      </c>
      <c r="C13756" s="0" t="s">
        <v>19503</v>
      </c>
      <c r="D13756" s="27" t="s">
        <v>55</v>
      </c>
    </row>
    <row r="13757" customFormat="false" ht="13.5" hidden="false" customHeight="true" outlineLevel="0" collapsed="false">
      <c r="A13757" s="31" t="s">
        <v>19504</v>
      </c>
      <c r="C13757" s="0" t="s">
        <v>19503</v>
      </c>
      <c r="D13757" s="27" t="s">
        <v>44</v>
      </c>
    </row>
    <row r="13758" customFormat="false" ht="13.5" hidden="false" customHeight="true" outlineLevel="0" collapsed="false">
      <c r="A13758" s="31" t="s">
        <v>19505</v>
      </c>
      <c r="C13758" s="0" t="s">
        <v>19503</v>
      </c>
      <c r="D13758" s="27" t="s">
        <v>46</v>
      </c>
    </row>
    <row r="13759" customFormat="false" ht="13.5" hidden="false" customHeight="true" outlineLevel="0" collapsed="false">
      <c r="A13759" s="31" t="s">
        <v>19506</v>
      </c>
      <c r="C13759" s="0" t="s">
        <v>19507</v>
      </c>
      <c r="D13759" s="27" t="s">
        <v>62</v>
      </c>
    </row>
    <row r="13760" customFormat="false" ht="13.5" hidden="false" customHeight="true" outlineLevel="0" collapsed="false">
      <c r="A13760" s="31" t="s">
        <v>19508</v>
      </c>
      <c r="C13760" s="0" t="s">
        <v>19509</v>
      </c>
      <c r="D13760" s="27" t="s">
        <v>62</v>
      </c>
    </row>
    <row r="13761" customFormat="false" ht="13.5" hidden="false" customHeight="true" outlineLevel="0" collapsed="false">
      <c r="A13761" s="31" t="s">
        <v>19510</v>
      </c>
      <c r="B13761" s="27" t="s">
        <v>40</v>
      </c>
      <c r="C13761" s="0" t="s">
        <v>19511</v>
      </c>
      <c r="D13761" s="27" t="s">
        <v>55</v>
      </c>
    </row>
    <row r="13762" customFormat="false" ht="13.5" hidden="false" customHeight="true" outlineLevel="0" collapsed="false">
      <c r="A13762" s="31" t="s">
        <v>19512</v>
      </c>
      <c r="C13762" s="0" t="s">
        <v>19511</v>
      </c>
      <c r="D13762" s="27" t="s">
        <v>44</v>
      </c>
    </row>
    <row r="13763" customFormat="false" ht="13.5" hidden="false" customHeight="true" outlineLevel="0" collapsed="false">
      <c r="A13763" s="31" t="s">
        <v>19513</v>
      </c>
      <c r="C13763" s="0" t="s">
        <v>19511</v>
      </c>
      <c r="D13763" s="27" t="s">
        <v>46</v>
      </c>
    </row>
    <row r="13764" customFormat="false" ht="13.5" hidden="false" customHeight="true" outlineLevel="0" collapsed="false">
      <c r="A13764" s="31" t="s">
        <v>19514</v>
      </c>
      <c r="B13764" s="27" t="s">
        <v>40</v>
      </c>
      <c r="C13764" s="0" t="s">
        <v>19515</v>
      </c>
      <c r="D13764" s="27" t="s">
        <v>55</v>
      </c>
    </row>
    <row r="13765" customFormat="false" ht="13.5" hidden="false" customHeight="true" outlineLevel="0" collapsed="false">
      <c r="A13765" s="31" t="s">
        <v>19516</v>
      </c>
      <c r="C13765" s="0" t="s">
        <v>19515</v>
      </c>
      <c r="D13765" s="27" t="s">
        <v>44</v>
      </c>
    </row>
    <row r="13766" customFormat="false" ht="13.5" hidden="false" customHeight="true" outlineLevel="0" collapsed="false">
      <c r="A13766" s="31" t="s">
        <v>19517</v>
      </c>
      <c r="C13766" s="0" t="s">
        <v>19515</v>
      </c>
      <c r="D13766" s="27" t="s">
        <v>46</v>
      </c>
    </row>
    <row r="13767" customFormat="false" ht="13.5" hidden="false" customHeight="true" outlineLevel="0" collapsed="false">
      <c r="A13767" s="31" t="s">
        <v>19518</v>
      </c>
      <c r="B13767" s="27" t="s">
        <v>40</v>
      </c>
      <c r="C13767" s="0" t="s">
        <v>19519</v>
      </c>
      <c r="D13767" s="27" t="s">
        <v>62</v>
      </c>
    </row>
    <row r="13768" customFormat="false" ht="13.5" hidden="false" customHeight="true" outlineLevel="0" collapsed="false">
      <c r="A13768" s="31" t="s">
        <v>19520</v>
      </c>
      <c r="C13768" s="0" t="s">
        <v>19519</v>
      </c>
      <c r="D13768" s="27" t="s">
        <v>44</v>
      </c>
    </row>
    <row r="13769" customFormat="false" ht="13.5" hidden="false" customHeight="true" outlineLevel="0" collapsed="false">
      <c r="A13769" s="31" t="s">
        <v>19521</v>
      </c>
      <c r="C13769" s="0" t="s">
        <v>19519</v>
      </c>
      <c r="D13769" s="27" t="s">
        <v>46</v>
      </c>
    </row>
    <row r="13770" customFormat="false" ht="13.5" hidden="false" customHeight="true" outlineLevel="0" collapsed="false">
      <c r="A13770" s="31" t="s">
        <v>19522</v>
      </c>
      <c r="B13770" s="27" t="s">
        <v>40</v>
      </c>
      <c r="C13770" s="0" t="s">
        <v>19523</v>
      </c>
      <c r="D13770" s="27" t="s">
        <v>5596</v>
      </c>
    </row>
    <row r="13771" customFormat="false" ht="13.5" hidden="false" customHeight="true" outlineLevel="0" collapsed="false">
      <c r="A13771" s="31" t="s">
        <v>19524</v>
      </c>
      <c r="C13771" s="0" t="s">
        <v>19523</v>
      </c>
      <c r="D13771" s="27" t="s">
        <v>44</v>
      </c>
    </row>
    <row r="13772" customFormat="false" ht="13.5" hidden="false" customHeight="true" outlineLevel="0" collapsed="false">
      <c r="A13772" s="31" t="s">
        <v>19525</v>
      </c>
      <c r="C13772" s="0" t="s">
        <v>19523</v>
      </c>
      <c r="D13772" s="27" t="s">
        <v>46</v>
      </c>
    </row>
    <row r="13773" customFormat="false" ht="13.5" hidden="false" customHeight="true" outlineLevel="0" collapsed="false">
      <c r="A13773" s="31" t="s">
        <v>19526</v>
      </c>
      <c r="B13773" s="27" t="s">
        <v>40</v>
      </c>
      <c r="C13773" s="0" t="s">
        <v>19527</v>
      </c>
      <c r="D13773" s="27" t="s">
        <v>1518</v>
      </c>
    </row>
    <row r="13774" customFormat="false" ht="13.5" hidden="false" customHeight="true" outlineLevel="0" collapsed="false">
      <c r="A13774" s="31" t="s">
        <v>19528</v>
      </c>
      <c r="C13774" s="0" t="s">
        <v>19527</v>
      </c>
      <c r="D13774" s="27" t="s">
        <v>44</v>
      </c>
    </row>
    <row r="13775" customFormat="false" ht="13.5" hidden="false" customHeight="true" outlineLevel="0" collapsed="false">
      <c r="A13775" s="31" t="s">
        <v>19529</v>
      </c>
      <c r="C13775" s="0" t="s">
        <v>19527</v>
      </c>
      <c r="D13775" s="27" t="s">
        <v>46</v>
      </c>
    </row>
    <row r="13776" customFormat="false" ht="13.5" hidden="false" customHeight="true" outlineLevel="0" collapsed="false">
      <c r="A13776" s="31" t="s">
        <v>19530</v>
      </c>
      <c r="B13776" s="27" t="s">
        <v>40</v>
      </c>
      <c r="C13776" s="0" t="s">
        <v>19531</v>
      </c>
      <c r="D13776" s="27" t="s">
        <v>550</v>
      </c>
    </row>
    <row r="13777" customFormat="false" ht="13.5" hidden="false" customHeight="true" outlineLevel="0" collapsed="false">
      <c r="A13777" s="31" t="s">
        <v>19532</v>
      </c>
      <c r="C13777" s="0" t="s">
        <v>19531</v>
      </c>
      <c r="D13777" s="27" t="s">
        <v>44</v>
      </c>
    </row>
    <row r="13778" customFormat="false" ht="13.5" hidden="false" customHeight="true" outlineLevel="0" collapsed="false">
      <c r="A13778" s="31" t="s">
        <v>19533</v>
      </c>
      <c r="C13778" s="0" t="s">
        <v>19531</v>
      </c>
      <c r="D13778" s="27" t="s">
        <v>46</v>
      </c>
    </row>
    <row r="13779" customFormat="false" ht="13.5" hidden="false" customHeight="true" outlineLevel="0" collapsed="false">
      <c r="A13779" s="31" t="s">
        <v>19534</v>
      </c>
      <c r="C13779" s="0" t="s">
        <v>19535</v>
      </c>
      <c r="D13779" s="27" t="s">
        <v>726</v>
      </c>
    </row>
    <row r="13780" customFormat="false" ht="13.5" hidden="false" customHeight="true" outlineLevel="0" collapsed="false">
      <c r="A13780" s="31" t="s">
        <v>19536</v>
      </c>
      <c r="C13780" s="0" t="s">
        <v>19537</v>
      </c>
      <c r="D13780" s="27" t="s">
        <v>102</v>
      </c>
      <c r="E13780" s="27" t="s">
        <v>56</v>
      </c>
    </row>
    <row r="13781" customFormat="false" ht="13.5" hidden="false" customHeight="true" outlineLevel="0" collapsed="false">
      <c r="A13781" s="31" t="s">
        <v>19538</v>
      </c>
      <c r="C13781" s="0" t="s">
        <v>19537</v>
      </c>
      <c r="D13781" s="27" t="s">
        <v>177</v>
      </c>
      <c r="E13781" s="27" t="s">
        <v>56</v>
      </c>
    </row>
    <row r="13782" customFormat="false" ht="13.5" hidden="false" customHeight="true" outlineLevel="0" collapsed="false">
      <c r="A13782" s="31" t="s">
        <v>19539</v>
      </c>
      <c r="C13782" s="0" t="s">
        <v>19537</v>
      </c>
      <c r="D13782" s="27" t="s">
        <v>111</v>
      </c>
      <c r="E13782" s="27" t="s">
        <v>56</v>
      </c>
    </row>
    <row r="13783" customFormat="false" ht="13.5" hidden="false" customHeight="true" outlineLevel="0" collapsed="false">
      <c r="A13783" s="31" t="s">
        <v>19540</v>
      </c>
      <c r="C13783" s="0" t="s">
        <v>19541</v>
      </c>
      <c r="D13783" s="27" t="s">
        <v>62</v>
      </c>
    </row>
    <row r="13784" customFormat="false" ht="13.5" hidden="false" customHeight="true" outlineLevel="0" collapsed="false">
      <c r="A13784" s="31" t="s">
        <v>19542</v>
      </c>
      <c r="B13784" s="27" t="s">
        <v>40</v>
      </c>
      <c r="C13784" s="0" t="s">
        <v>19543</v>
      </c>
      <c r="D13784" s="27" t="s">
        <v>55</v>
      </c>
    </row>
    <row r="13785" customFormat="false" ht="13.5" hidden="false" customHeight="true" outlineLevel="0" collapsed="false">
      <c r="A13785" s="31" t="s">
        <v>19544</v>
      </c>
      <c r="C13785" s="0" t="s">
        <v>19543</v>
      </c>
      <c r="D13785" s="27" t="s">
        <v>44</v>
      </c>
    </row>
    <row r="13786" customFormat="false" ht="13.5" hidden="false" customHeight="true" outlineLevel="0" collapsed="false">
      <c r="A13786" s="31" t="s">
        <v>19545</v>
      </c>
      <c r="C13786" s="0" t="s">
        <v>19543</v>
      </c>
      <c r="D13786" s="27" t="s">
        <v>46</v>
      </c>
    </row>
    <row r="13787" customFormat="false" ht="13.5" hidden="false" customHeight="true" outlineLevel="0" collapsed="false">
      <c r="A13787" s="31" t="s">
        <v>19546</v>
      </c>
      <c r="B13787" s="27" t="s">
        <v>40</v>
      </c>
      <c r="C13787" s="0" t="s">
        <v>19547</v>
      </c>
      <c r="D13787" s="27" t="s">
        <v>55</v>
      </c>
    </row>
    <row r="13788" customFormat="false" ht="13.5" hidden="false" customHeight="true" outlineLevel="0" collapsed="false">
      <c r="A13788" s="31" t="s">
        <v>19548</v>
      </c>
      <c r="C13788" s="0" t="s">
        <v>19547</v>
      </c>
      <c r="D13788" s="27" t="s">
        <v>44</v>
      </c>
    </row>
    <row r="13789" customFormat="false" ht="13.5" hidden="false" customHeight="true" outlineLevel="0" collapsed="false">
      <c r="A13789" s="31" t="s">
        <v>19549</v>
      </c>
      <c r="C13789" s="0" t="s">
        <v>19547</v>
      </c>
      <c r="D13789" s="27" t="s">
        <v>46</v>
      </c>
    </row>
    <row r="13790" customFormat="false" ht="13.5" hidden="false" customHeight="true" outlineLevel="0" collapsed="false">
      <c r="A13790" s="31" t="s">
        <v>19550</v>
      </c>
      <c r="B13790" s="27" t="s">
        <v>40</v>
      </c>
      <c r="C13790" s="0" t="s">
        <v>19551</v>
      </c>
      <c r="D13790" s="27" t="s">
        <v>55</v>
      </c>
    </row>
    <row r="13791" customFormat="false" ht="13.5" hidden="false" customHeight="true" outlineLevel="0" collapsed="false">
      <c r="A13791" s="31" t="s">
        <v>19552</v>
      </c>
      <c r="C13791" s="0" t="s">
        <v>19551</v>
      </c>
      <c r="D13791" s="27" t="s">
        <v>44</v>
      </c>
    </row>
    <row r="13792" customFormat="false" ht="13.5" hidden="false" customHeight="true" outlineLevel="0" collapsed="false">
      <c r="A13792" s="31" t="s">
        <v>19553</v>
      </c>
      <c r="C13792" s="0" t="s">
        <v>19551</v>
      </c>
      <c r="D13792" s="27" t="s">
        <v>46</v>
      </c>
    </row>
    <row r="13793" customFormat="false" ht="13.5" hidden="false" customHeight="true" outlineLevel="0" collapsed="false">
      <c r="A13793" s="31" t="s">
        <v>19554</v>
      </c>
      <c r="B13793" s="27" t="s">
        <v>40</v>
      </c>
      <c r="C13793" s="0" t="s">
        <v>19555</v>
      </c>
      <c r="D13793" s="27" t="s">
        <v>55</v>
      </c>
    </row>
    <row r="13794" customFormat="false" ht="13.5" hidden="false" customHeight="true" outlineLevel="0" collapsed="false">
      <c r="A13794" s="31" t="s">
        <v>19556</v>
      </c>
      <c r="C13794" s="0" t="s">
        <v>19555</v>
      </c>
      <c r="D13794" s="27" t="s">
        <v>44</v>
      </c>
    </row>
    <row r="13795" customFormat="false" ht="13.5" hidden="false" customHeight="true" outlineLevel="0" collapsed="false">
      <c r="A13795" s="31" t="s">
        <v>19557</v>
      </c>
      <c r="C13795" s="0" t="s">
        <v>19555</v>
      </c>
      <c r="D13795" s="27" t="s">
        <v>46</v>
      </c>
    </row>
    <row r="13796" customFormat="false" ht="13.5" hidden="false" customHeight="true" outlineLevel="0" collapsed="false">
      <c r="A13796" s="31" t="s">
        <v>19558</v>
      </c>
      <c r="C13796" s="0" t="s">
        <v>19559</v>
      </c>
      <c r="D13796" s="27" t="s">
        <v>62</v>
      </c>
      <c r="E13796" s="27" t="s">
        <v>50</v>
      </c>
    </row>
    <row r="13797" customFormat="false" ht="13.5" hidden="false" customHeight="true" outlineLevel="0" collapsed="false">
      <c r="A13797" s="31" t="s">
        <v>19560</v>
      </c>
      <c r="B13797" s="27" t="s">
        <v>40</v>
      </c>
      <c r="C13797" s="0" t="s">
        <v>19561</v>
      </c>
      <c r="D13797" s="27" t="s">
        <v>19562</v>
      </c>
    </row>
    <row r="13798" customFormat="false" ht="13.5" hidden="false" customHeight="true" outlineLevel="0" collapsed="false">
      <c r="A13798" s="31" t="s">
        <v>19563</v>
      </c>
      <c r="C13798" s="0" t="s">
        <v>19561</v>
      </c>
      <c r="D13798" s="27" t="s">
        <v>44</v>
      </c>
    </row>
    <row r="13799" customFormat="false" ht="13.5" hidden="false" customHeight="true" outlineLevel="0" collapsed="false">
      <c r="A13799" s="31" t="s">
        <v>19564</v>
      </c>
      <c r="C13799" s="0" t="s">
        <v>19561</v>
      </c>
      <c r="D13799" s="27" t="s">
        <v>46</v>
      </c>
    </row>
    <row r="13800" customFormat="false" ht="13.5" hidden="false" customHeight="true" outlineLevel="0" collapsed="false">
      <c r="A13800" s="31" t="s">
        <v>19565</v>
      </c>
      <c r="B13800" s="27" t="s">
        <v>40</v>
      </c>
      <c r="C13800" s="0" t="s">
        <v>19566</v>
      </c>
      <c r="D13800" s="27" t="s">
        <v>55</v>
      </c>
    </row>
    <row r="13801" customFormat="false" ht="13.5" hidden="false" customHeight="true" outlineLevel="0" collapsed="false">
      <c r="A13801" s="31" t="s">
        <v>19567</v>
      </c>
      <c r="C13801" s="0" t="s">
        <v>19566</v>
      </c>
      <c r="D13801" s="27" t="s">
        <v>44</v>
      </c>
    </row>
    <row r="13802" customFormat="false" ht="13.5" hidden="false" customHeight="true" outlineLevel="0" collapsed="false">
      <c r="A13802" s="31" t="s">
        <v>19568</v>
      </c>
      <c r="C13802" s="0" t="s">
        <v>19566</v>
      </c>
      <c r="D13802" s="27" t="s">
        <v>46</v>
      </c>
    </row>
    <row r="13803" customFormat="false" ht="13.5" hidden="false" customHeight="true" outlineLevel="0" collapsed="false">
      <c r="A13803" s="31" t="s">
        <v>19569</v>
      </c>
      <c r="B13803" s="27" t="s">
        <v>40</v>
      </c>
      <c r="C13803" s="0" t="s">
        <v>19570</v>
      </c>
      <c r="D13803" s="27" t="s">
        <v>55</v>
      </c>
    </row>
    <row r="13804" customFormat="false" ht="13.5" hidden="false" customHeight="true" outlineLevel="0" collapsed="false">
      <c r="A13804" s="31" t="s">
        <v>19571</v>
      </c>
      <c r="C13804" s="0" t="s">
        <v>19570</v>
      </c>
      <c r="D13804" s="27" t="s">
        <v>44</v>
      </c>
    </row>
    <row r="13805" customFormat="false" ht="13.5" hidden="false" customHeight="true" outlineLevel="0" collapsed="false">
      <c r="A13805" s="31" t="s">
        <v>19572</v>
      </c>
      <c r="C13805" s="0" t="s">
        <v>19570</v>
      </c>
      <c r="D13805" s="27" t="s">
        <v>46</v>
      </c>
    </row>
    <row r="13806" customFormat="false" ht="13.5" hidden="false" customHeight="true" outlineLevel="0" collapsed="false">
      <c r="A13806" s="31" t="s">
        <v>19573</v>
      </c>
      <c r="B13806" s="27" t="s">
        <v>40</v>
      </c>
      <c r="C13806" s="0" t="s">
        <v>19574</v>
      </c>
      <c r="D13806" s="27" t="s">
        <v>55</v>
      </c>
    </row>
    <row r="13807" customFormat="false" ht="13.5" hidden="false" customHeight="true" outlineLevel="0" collapsed="false">
      <c r="A13807" s="31" t="s">
        <v>19575</v>
      </c>
      <c r="C13807" s="0" t="s">
        <v>19574</v>
      </c>
      <c r="D13807" s="27" t="s">
        <v>44</v>
      </c>
    </row>
    <row r="13808" customFormat="false" ht="13.5" hidden="false" customHeight="true" outlineLevel="0" collapsed="false">
      <c r="A13808" s="31" t="s">
        <v>19576</v>
      </c>
      <c r="C13808" s="0" t="s">
        <v>19574</v>
      </c>
      <c r="D13808" s="27" t="s">
        <v>46</v>
      </c>
    </row>
    <row r="13809" customFormat="false" ht="13.5" hidden="false" customHeight="true" outlineLevel="0" collapsed="false">
      <c r="A13809" s="31" t="s">
        <v>19577</v>
      </c>
      <c r="B13809" s="27" t="s">
        <v>40</v>
      </c>
      <c r="C13809" s="0" t="s">
        <v>19578</v>
      </c>
      <c r="D13809" s="27" t="s">
        <v>4065</v>
      </c>
    </row>
    <row r="13810" customFormat="false" ht="13.5" hidden="false" customHeight="true" outlineLevel="0" collapsed="false">
      <c r="A13810" s="31" t="s">
        <v>19579</v>
      </c>
      <c r="C13810" s="0" t="s">
        <v>19578</v>
      </c>
      <c r="D13810" s="27" t="s">
        <v>44</v>
      </c>
    </row>
    <row r="13811" customFormat="false" ht="13.5" hidden="false" customHeight="true" outlineLevel="0" collapsed="false">
      <c r="A13811" s="31" t="s">
        <v>19580</v>
      </c>
      <c r="C13811" s="0" t="s">
        <v>19578</v>
      </c>
      <c r="D13811" s="27" t="s">
        <v>46</v>
      </c>
    </row>
    <row r="13812" customFormat="false" ht="13.5" hidden="false" customHeight="true" outlineLevel="0" collapsed="false">
      <c r="A13812" s="31" t="s">
        <v>19581</v>
      </c>
      <c r="C13812" s="0" t="s">
        <v>19582</v>
      </c>
      <c r="D13812" s="27" t="s">
        <v>62</v>
      </c>
    </row>
    <row r="13813" customFormat="false" ht="13.5" hidden="false" customHeight="true" outlineLevel="0" collapsed="false">
      <c r="A13813" s="31" t="s">
        <v>19583</v>
      </c>
      <c r="B13813" s="27" t="s">
        <v>40</v>
      </c>
      <c r="C13813" s="0" t="s">
        <v>19584</v>
      </c>
      <c r="D13813" s="27" t="s">
        <v>62</v>
      </c>
    </row>
    <row r="13814" customFormat="false" ht="13.5" hidden="false" customHeight="true" outlineLevel="0" collapsed="false">
      <c r="A13814" s="31" t="s">
        <v>19585</v>
      </c>
      <c r="C13814" s="0" t="s">
        <v>19584</v>
      </c>
      <c r="D13814" s="27" t="s">
        <v>44</v>
      </c>
    </row>
    <row r="13815" customFormat="false" ht="13.5" hidden="false" customHeight="true" outlineLevel="0" collapsed="false">
      <c r="A13815" s="31" t="s">
        <v>19586</v>
      </c>
      <c r="C13815" s="0" t="s">
        <v>19584</v>
      </c>
      <c r="D13815" s="27" t="s">
        <v>46</v>
      </c>
    </row>
    <row r="13816" customFormat="false" ht="13.5" hidden="false" customHeight="true" outlineLevel="0" collapsed="false">
      <c r="A13816" s="31" t="s">
        <v>19587</v>
      </c>
      <c r="C13816" s="0" t="s">
        <v>19588</v>
      </c>
      <c r="D13816" s="27" t="s">
        <v>1518</v>
      </c>
    </row>
    <row r="13817" customFormat="false" ht="13.5" hidden="false" customHeight="true" outlineLevel="0" collapsed="false">
      <c r="A13817" s="31" t="s">
        <v>19589</v>
      </c>
      <c r="C13817" s="0" t="s">
        <v>19588</v>
      </c>
      <c r="D13817" s="27" t="s">
        <v>417</v>
      </c>
      <c r="E13817" s="27" t="s">
        <v>56</v>
      </c>
    </row>
    <row r="13818" customFormat="false" ht="13.5" hidden="false" customHeight="true" outlineLevel="0" collapsed="false">
      <c r="A13818" s="31" t="s">
        <v>19590</v>
      </c>
      <c r="B13818" s="27" t="s">
        <v>40</v>
      </c>
      <c r="C13818" s="0" t="s">
        <v>19591</v>
      </c>
      <c r="D13818" s="27" t="s">
        <v>55</v>
      </c>
    </row>
    <row r="13819" customFormat="false" ht="13.5" hidden="false" customHeight="true" outlineLevel="0" collapsed="false">
      <c r="A13819" s="31" t="s">
        <v>19592</v>
      </c>
      <c r="C13819" s="0" t="s">
        <v>19591</v>
      </c>
      <c r="D13819" s="27" t="s">
        <v>44</v>
      </c>
    </row>
    <row r="13820" customFormat="false" ht="13.5" hidden="false" customHeight="true" outlineLevel="0" collapsed="false">
      <c r="A13820" s="31" t="s">
        <v>19593</v>
      </c>
      <c r="C13820" s="0" t="s">
        <v>19591</v>
      </c>
      <c r="D13820" s="27" t="s">
        <v>46</v>
      </c>
    </row>
    <row r="13821" customFormat="false" ht="13.5" hidden="false" customHeight="true" outlineLevel="0" collapsed="false">
      <c r="A13821" s="31" t="s">
        <v>19594</v>
      </c>
      <c r="C13821" s="0" t="s">
        <v>19595</v>
      </c>
      <c r="D13821" s="27" t="s">
        <v>55</v>
      </c>
    </row>
    <row r="13822" customFormat="false" ht="13.5" hidden="false" customHeight="true" outlineLevel="0" collapsed="false">
      <c r="A13822" s="31" t="s">
        <v>19596</v>
      </c>
      <c r="B13822" s="27" t="s">
        <v>40</v>
      </c>
      <c r="C13822" s="0" t="s">
        <v>19597</v>
      </c>
      <c r="D13822" s="27" t="s">
        <v>55</v>
      </c>
    </row>
    <row r="13823" customFormat="false" ht="13.5" hidden="false" customHeight="true" outlineLevel="0" collapsed="false">
      <c r="A13823" s="31" t="s">
        <v>19598</v>
      </c>
      <c r="C13823" s="0" t="s">
        <v>19597</v>
      </c>
      <c r="D13823" s="27" t="s">
        <v>44</v>
      </c>
    </row>
    <row r="13824" customFormat="false" ht="13.5" hidden="false" customHeight="true" outlineLevel="0" collapsed="false">
      <c r="A13824" s="31" t="s">
        <v>19599</v>
      </c>
      <c r="C13824" s="0" t="s">
        <v>19597</v>
      </c>
      <c r="D13824" s="27" t="s">
        <v>46</v>
      </c>
    </row>
    <row r="13825" customFormat="false" ht="13.5" hidden="false" customHeight="true" outlineLevel="0" collapsed="false">
      <c r="A13825" s="31" t="s">
        <v>19600</v>
      </c>
      <c r="B13825" s="27" t="s">
        <v>40</v>
      </c>
      <c r="C13825" s="0" t="s">
        <v>19601</v>
      </c>
      <c r="D13825" s="27" t="s">
        <v>19602</v>
      </c>
      <c r="E13825" s="27" t="s">
        <v>56</v>
      </c>
    </row>
    <row r="13826" customFormat="false" ht="13.5" hidden="false" customHeight="true" outlineLevel="0" collapsed="false">
      <c r="A13826" s="31" t="s">
        <v>19603</v>
      </c>
      <c r="C13826" s="0" t="s">
        <v>19601</v>
      </c>
      <c r="D13826" s="27" t="s">
        <v>44</v>
      </c>
      <c r="E13826" s="27" t="s">
        <v>56</v>
      </c>
    </row>
    <row r="13827" customFormat="false" ht="13.5" hidden="false" customHeight="true" outlineLevel="0" collapsed="false">
      <c r="A13827" s="31" t="s">
        <v>19604</v>
      </c>
      <c r="C13827" s="0" t="s">
        <v>19601</v>
      </c>
      <c r="D13827" s="27" t="s">
        <v>46</v>
      </c>
      <c r="E13827" s="27" t="s">
        <v>56</v>
      </c>
    </row>
    <row r="13828" customFormat="false" ht="13.5" hidden="false" customHeight="true" outlineLevel="0" collapsed="false">
      <c r="A13828" s="31" t="s">
        <v>19605</v>
      </c>
      <c r="B13828" s="27" t="s">
        <v>40</v>
      </c>
      <c r="C13828" s="0" t="s">
        <v>19601</v>
      </c>
      <c r="D13828" s="27" t="s">
        <v>19606</v>
      </c>
    </row>
    <row r="13829" customFormat="false" ht="13.5" hidden="false" customHeight="true" outlineLevel="0" collapsed="false">
      <c r="A13829" s="31" t="s">
        <v>19607</v>
      </c>
      <c r="C13829" s="0" t="s">
        <v>19601</v>
      </c>
      <c r="D13829" s="27" t="s">
        <v>44</v>
      </c>
    </row>
    <row r="13830" customFormat="false" ht="13.5" hidden="false" customHeight="true" outlineLevel="0" collapsed="false">
      <c r="A13830" s="31" t="s">
        <v>19608</v>
      </c>
      <c r="C13830" s="0" t="s">
        <v>19601</v>
      </c>
      <c r="D13830" s="27" t="s">
        <v>46</v>
      </c>
    </row>
    <row r="13831" customFormat="false" ht="13.5" hidden="false" customHeight="true" outlineLevel="0" collapsed="false">
      <c r="A13831" s="31" t="s">
        <v>19609</v>
      </c>
      <c r="B13831" s="27" t="s">
        <v>40</v>
      </c>
      <c r="C13831" s="0" t="s">
        <v>19601</v>
      </c>
      <c r="D13831" s="27" t="s">
        <v>19610</v>
      </c>
    </row>
    <row r="13832" customFormat="false" ht="13.5" hidden="false" customHeight="true" outlineLevel="0" collapsed="false">
      <c r="A13832" s="31" t="s">
        <v>19611</v>
      </c>
      <c r="C13832" s="0" t="s">
        <v>19601</v>
      </c>
      <c r="D13832" s="27" t="s">
        <v>44</v>
      </c>
    </row>
    <row r="13833" customFormat="false" ht="13.5" hidden="false" customHeight="true" outlineLevel="0" collapsed="false">
      <c r="A13833" s="31" t="s">
        <v>19612</v>
      </c>
      <c r="C13833" s="0" t="s">
        <v>19601</v>
      </c>
      <c r="D13833" s="27" t="s">
        <v>46</v>
      </c>
    </row>
    <row r="13834" customFormat="false" ht="13.5" hidden="false" customHeight="true" outlineLevel="0" collapsed="false">
      <c r="A13834" s="31" t="s">
        <v>19613</v>
      </c>
      <c r="B13834" s="27" t="s">
        <v>40</v>
      </c>
      <c r="C13834" s="0" t="s">
        <v>19601</v>
      </c>
      <c r="D13834" s="27" t="s">
        <v>19614</v>
      </c>
    </row>
    <row r="13835" customFormat="false" ht="13.5" hidden="false" customHeight="true" outlineLevel="0" collapsed="false">
      <c r="A13835" s="31" t="s">
        <v>19615</v>
      </c>
      <c r="C13835" s="0" t="s">
        <v>19601</v>
      </c>
      <c r="D13835" s="27" t="s">
        <v>44</v>
      </c>
    </row>
    <row r="13836" customFormat="false" ht="13.5" hidden="false" customHeight="true" outlineLevel="0" collapsed="false">
      <c r="A13836" s="31" t="s">
        <v>19616</v>
      </c>
      <c r="C13836" s="0" t="s">
        <v>19601</v>
      </c>
      <c r="D13836" s="27" t="s">
        <v>46</v>
      </c>
    </row>
    <row r="13837" customFormat="false" ht="13.5" hidden="false" customHeight="true" outlineLevel="0" collapsed="false">
      <c r="A13837" s="31" t="s">
        <v>19617</v>
      </c>
      <c r="B13837" s="27" t="s">
        <v>40</v>
      </c>
      <c r="C13837" s="0" t="s">
        <v>19601</v>
      </c>
      <c r="D13837" s="27" t="s">
        <v>19618</v>
      </c>
    </row>
    <row r="13838" customFormat="false" ht="13.5" hidden="false" customHeight="true" outlineLevel="0" collapsed="false">
      <c r="A13838" s="31" t="s">
        <v>19619</v>
      </c>
      <c r="C13838" s="0" t="s">
        <v>19601</v>
      </c>
      <c r="D13838" s="27" t="s">
        <v>44</v>
      </c>
    </row>
    <row r="13839" customFormat="false" ht="13.5" hidden="false" customHeight="true" outlineLevel="0" collapsed="false">
      <c r="A13839" s="31" t="s">
        <v>19620</v>
      </c>
      <c r="C13839" s="0" t="s">
        <v>19601</v>
      </c>
      <c r="D13839" s="27" t="s">
        <v>46</v>
      </c>
    </row>
    <row r="13840" customFormat="false" ht="13.5" hidden="false" customHeight="true" outlineLevel="0" collapsed="false">
      <c r="A13840" s="31" t="s">
        <v>19621</v>
      </c>
      <c r="B13840" s="27" t="s">
        <v>40</v>
      </c>
      <c r="C13840" s="0" t="s">
        <v>19601</v>
      </c>
      <c r="D13840" s="27" t="s">
        <v>19622</v>
      </c>
    </row>
    <row r="13841" customFormat="false" ht="13.5" hidden="false" customHeight="true" outlineLevel="0" collapsed="false">
      <c r="A13841" s="31" t="s">
        <v>19623</v>
      </c>
      <c r="C13841" s="0" t="s">
        <v>19601</v>
      </c>
      <c r="D13841" s="27" t="s">
        <v>44</v>
      </c>
    </row>
    <row r="13842" customFormat="false" ht="13.5" hidden="false" customHeight="true" outlineLevel="0" collapsed="false">
      <c r="A13842" s="31" t="s">
        <v>19624</v>
      </c>
      <c r="C13842" s="0" t="s">
        <v>19601</v>
      </c>
      <c r="D13842" s="27" t="s">
        <v>46</v>
      </c>
    </row>
    <row r="13843" customFormat="false" ht="13.5" hidden="false" customHeight="true" outlineLevel="0" collapsed="false">
      <c r="A13843" s="31" t="s">
        <v>19625</v>
      </c>
      <c r="B13843" s="27" t="s">
        <v>40</v>
      </c>
      <c r="C13843" s="0" t="s">
        <v>19601</v>
      </c>
      <c r="D13843" s="27" t="s">
        <v>19626</v>
      </c>
    </row>
    <row r="13844" customFormat="false" ht="13.5" hidden="false" customHeight="true" outlineLevel="0" collapsed="false">
      <c r="A13844" s="31" t="s">
        <v>19627</v>
      </c>
      <c r="C13844" s="0" t="s">
        <v>19601</v>
      </c>
      <c r="D13844" s="27" t="s">
        <v>44</v>
      </c>
    </row>
    <row r="13845" customFormat="false" ht="13.5" hidden="false" customHeight="true" outlineLevel="0" collapsed="false">
      <c r="A13845" s="31" t="s">
        <v>19628</v>
      </c>
      <c r="C13845" s="0" t="s">
        <v>19601</v>
      </c>
      <c r="D13845" s="27" t="s">
        <v>46</v>
      </c>
    </row>
    <row r="13846" customFormat="false" ht="13.5" hidden="false" customHeight="true" outlineLevel="0" collapsed="false">
      <c r="A13846" s="31" t="s">
        <v>19629</v>
      </c>
      <c r="B13846" s="27" t="s">
        <v>40</v>
      </c>
      <c r="C13846" s="0" t="s">
        <v>19601</v>
      </c>
      <c r="D13846" s="27" t="s">
        <v>19630</v>
      </c>
    </row>
    <row r="13847" customFormat="false" ht="13.5" hidden="false" customHeight="true" outlineLevel="0" collapsed="false">
      <c r="A13847" s="31" t="s">
        <v>19607</v>
      </c>
      <c r="C13847" s="0" t="s">
        <v>19601</v>
      </c>
      <c r="D13847" s="27" t="s">
        <v>44</v>
      </c>
    </row>
    <row r="13848" customFormat="false" ht="13.5" hidden="false" customHeight="true" outlineLevel="0" collapsed="false">
      <c r="A13848" s="31" t="s">
        <v>19608</v>
      </c>
      <c r="C13848" s="0" t="s">
        <v>19601</v>
      </c>
      <c r="D13848" s="27" t="s">
        <v>46</v>
      </c>
    </row>
    <row r="13849" customFormat="false" ht="13.5" hidden="false" customHeight="true" outlineLevel="0" collapsed="false">
      <c r="A13849" s="31" t="s">
        <v>19631</v>
      </c>
      <c r="B13849" s="27" t="s">
        <v>40</v>
      </c>
      <c r="C13849" s="0" t="s">
        <v>19601</v>
      </c>
      <c r="D13849" s="27" t="s">
        <v>19632</v>
      </c>
    </row>
    <row r="13850" customFormat="false" ht="13.5" hidden="false" customHeight="true" outlineLevel="0" collapsed="false">
      <c r="A13850" s="31" t="s">
        <v>19623</v>
      </c>
      <c r="C13850" s="0" t="s">
        <v>19601</v>
      </c>
      <c r="D13850" s="27" t="s">
        <v>44</v>
      </c>
    </row>
    <row r="13851" customFormat="false" ht="13.5" hidden="false" customHeight="true" outlineLevel="0" collapsed="false">
      <c r="A13851" s="31" t="s">
        <v>19624</v>
      </c>
      <c r="C13851" s="0" t="s">
        <v>19601</v>
      </c>
      <c r="D13851" s="27" t="s">
        <v>46</v>
      </c>
    </row>
    <row r="13852" customFormat="false" ht="13.5" hidden="false" customHeight="true" outlineLevel="0" collapsed="false">
      <c r="A13852" s="31" t="s">
        <v>19633</v>
      </c>
      <c r="C13852" s="0" t="s">
        <v>19601</v>
      </c>
      <c r="D13852" s="27" t="s">
        <v>19634</v>
      </c>
    </row>
    <row r="13853" customFormat="false" ht="13.5" hidden="false" customHeight="true" outlineLevel="0" collapsed="false">
      <c r="A13853" s="31" t="s">
        <v>19635</v>
      </c>
      <c r="B13853" s="27" t="s">
        <v>40</v>
      </c>
      <c r="C13853" s="0" t="s">
        <v>19601</v>
      </c>
      <c r="D13853" s="27" t="s">
        <v>19636</v>
      </c>
    </row>
    <row r="13854" customFormat="false" ht="13.5" hidden="false" customHeight="true" outlineLevel="0" collapsed="false">
      <c r="A13854" s="31" t="s">
        <v>19607</v>
      </c>
      <c r="C13854" s="0" t="s">
        <v>19601</v>
      </c>
      <c r="D13854" s="27" t="s">
        <v>44</v>
      </c>
    </row>
    <row r="13855" customFormat="false" ht="13.5" hidden="false" customHeight="true" outlineLevel="0" collapsed="false">
      <c r="A13855" s="31" t="s">
        <v>19608</v>
      </c>
      <c r="C13855" s="0" t="s">
        <v>19601</v>
      </c>
      <c r="D13855" s="27" t="s">
        <v>46</v>
      </c>
    </row>
    <row r="13856" customFormat="false" ht="13.5" hidden="false" customHeight="true" outlineLevel="0" collapsed="false">
      <c r="A13856" s="31" t="s">
        <v>19637</v>
      </c>
      <c r="B13856" s="27" t="s">
        <v>40</v>
      </c>
      <c r="C13856" s="0" t="s">
        <v>19601</v>
      </c>
      <c r="D13856" s="27" t="s">
        <v>19638</v>
      </c>
    </row>
    <row r="13857" customFormat="false" ht="13.5" hidden="false" customHeight="true" outlineLevel="0" collapsed="false">
      <c r="A13857" s="31" t="s">
        <v>19639</v>
      </c>
      <c r="C13857" s="0" t="s">
        <v>19601</v>
      </c>
      <c r="D13857" s="27" t="s">
        <v>44</v>
      </c>
    </row>
    <row r="13858" customFormat="false" ht="13.5" hidden="false" customHeight="true" outlineLevel="0" collapsed="false">
      <c r="A13858" s="31" t="s">
        <v>19640</v>
      </c>
      <c r="C13858" s="0" t="s">
        <v>19601</v>
      </c>
      <c r="D13858" s="27" t="s">
        <v>46</v>
      </c>
    </row>
    <row r="13859" customFormat="false" ht="13.5" hidden="false" customHeight="true" outlineLevel="0" collapsed="false">
      <c r="A13859" s="31" t="s">
        <v>19641</v>
      </c>
      <c r="B13859" s="27" t="s">
        <v>40</v>
      </c>
      <c r="C13859" s="0" t="s">
        <v>19601</v>
      </c>
      <c r="D13859" s="27" t="s">
        <v>19642</v>
      </c>
    </row>
    <row r="13860" customFormat="false" ht="13.5" hidden="false" customHeight="true" outlineLevel="0" collapsed="false">
      <c r="A13860" s="31" t="s">
        <v>19643</v>
      </c>
      <c r="C13860" s="0" t="s">
        <v>19601</v>
      </c>
      <c r="D13860" s="27" t="s">
        <v>44</v>
      </c>
    </row>
    <row r="13861" customFormat="false" ht="13.5" hidden="false" customHeight="true" outlineLevel="0" collapsed="false">
      <c r="A13861" s="31" t="s">
        <v>19644</v>
      </c>
      <c r="C13861" s="0" t="s">
        <v>19601</v>
      </c>
      <c r="D13861" s="27" t="s">
        <v>46</v>
      </c>
    </row>
    <row r="13862" customFormat="false" ht="13.5" hidden="false" customHeight="true" outlineLevel="0" collapsed="false">
      <c r="A13862" s="31" t="s">
        <v>19645</v>
      </c>
      <c r="B13862" s="27" t="s">
        <v>40</v>
      </c>
      <c r="C13862" s="0" t="s">
        <v>19601</v>
      </c>
      <c r="D13862" s="27" t="s">
        <v>19646</v>
      </c>
    </row>
    <row r="13863" customFormat="false" ht="13.5" hidden="false" customHeight="true" outlineLevel="0" collapsed="false">
      <c r="A13863" s="31" t="s">
        <v>19615</v>
      </c>
      <c r="C13863" s="0" t="s">
        <v>19601</v>
      </c>
      <c r="D13863" s="27" t="s">
        <v>44</v>
      </c>
    </row>
    <row r="13864" customFormat="false" ht="13.5" hidden="false" customHeight="true" outlineLevel="0" collapsed="false">
      <c r="A13864" s="31" t="s">
        <v>19616</v>
      </c>
      <c r="C13864" s="0" t="s">
        <v>19601</v>
      </c>
      <c r="D13864" s="27" t="s">
        <v>46</v>
      </c>
    </row>
    <row r="13865" customFormat="false" ht="13.5" hidden="false" customHeight="true" outlineLevel="0" collapsed="false">
      <c r="A13865" s="31" t="s">
        <v>19647</v>
      </c>
      <c r="B13865" s="27" t="s">
        <v>40</v>
      </c>
      <c r="C13865" s="0" t="s">
        <v>19601</v>
      </c>
      <c r="D13865" s="27" t="s">
        <v>19648</v>
      </c>
    </row>
    <row r="13866" customFormat="false" ht="13.5" hidden="false" customHeight="true" outlineLevel="0" collapsed="false">
      <c r="A13866" s="31" t="s">
        <v>19603</v>
      </c>
      <c r="C13866" s="0" t="s">
        <v>19601</v>
      </c>
      <c r="D13866" s="27" t="s">
        <v>44</v>
      </c>
    </row>
    <row r="13867" customFormat="false" ht="13.5" hidden="false" customHeight="true" outlineLevel="0" collapsed="false">
      <c r="A13867" s="31" t="s">
        <v>19604</v>
      </c>
      <c r="C13867" s="0" t="s">
        <v>19601</v>
      </c>
      <c r="D13867" s="27" t="s">
        <v>46</v>
      </c>
    </row>
    <row r="13868" customFormat="false" ht="13.5" hidden="false" customHeight="true" outlineLevel="0" collapsed="false">
      <c r="A13868" s="31" t="s">
        <v>19649</v>
      </c>
      <c r="B13868" s="27" t="s">
        <v>40</v>
      </c>
      <c r="C13868" s="0" t="s">
        <v>19601</v>
      </c>
      <c r="D13868" s="27" t="s">
        <v>19650</v>
      </c>
    </row>
    <row r="13869" customFormat="false" ht="13.5" hidden="false" customHeight="true" outlineLevel="0" collapsed="false">
      <c r="A13869" s="31" t="s">
        <v>19611</v>
      </c>
      <c r="C13869" s="0" t="s">
        <v>19601</v>
      </c>
      <c r="D13869" s="27" t="s">
        <v>44</v>
      </c>
    </row>
    <row r="13870" customFormat="false" ht="13.5" hidden="false" customHeight="true" outlineLevel="0" collapsed="false">
      <c r="A13870" s="31" t="s">
        <v>19612</v>
      </c>
      <c r="C13870" s="0" t="s">
        <v>19601</v>
      </c>
      <c r="D13870" s="27" t="s">
        <v>46</v>
      </c>
    </row>
    <row r="13871" customFormat="false" ht="13.5" hidden="false" customHeight="true" outlineLevel="0" collapsed="false">
      <c r="A13871" s="31" t="s">
        <v>19651</v>
      </c>
      <c r="B13871" s="27" t="s">
        <v>40</v>
      </c>
      <c r="C13871" s="0" t="s">
        <v>19601</v>
      </c>
      <c r="D13871" s="27" t="s">
        <v>19652</v>
      </c>
    </row>
    <row r="13872" customFormat="false" ht="13.5" hidden="false" customHeight="true" outlineLevel="0" collapsed="false">
      <c r="A13872" s="31" t="s">
        <v>19643</v>
      </c>
      <c r="C13872" s="0" t="s">
        <v>19601</v>
      </c>
      <c r="D13872" s="27" t="s">
        <v>44</v>
      </c>
    </row>
    <row r="13873" customFormat="false" ht="13.5" hidden="false" customHeight="true" outlineLevel="0" collapsed="false">
      <c r="A13873" s="31" t="s">
        <v>19644</v>
      </c>
      <c r="C13873" s="0" t="s">
        <v>19601</v>
      </c>
      <c r="D13873" s="27" t="s">
        <v>46</v>
      </c>
    </row>
    <row r="13874" customFormat="false" ht="13.5" hidden="false" customHeight="true" outlineLevel="0" collapsed="false">
      <c r="A13874" s="31" t="s">
        <v>19653</v>
      </c>
      <c r="B13874" s="27" t="s">
        <v>40</v>
      </c>
      <c r="C13874" s="0" t="s">
        <v>19601</v>
      </c>
      <c r="D13874" s="27" t="s">
        <v>19654</v>
      </c>
    </row>
    <row r="13875" customFormat="false" ht="13.5" hidden="false" customHeight="true" outlineLevel="0" collapsed="false">
      <c r="A13875" s="31" t="s">
        <v>19611</v>
      </c>
      <c r="C13875" s="0" t="s">
        <v>19601</v>
      </c>
      <c r="D13875" s="27" t="s">
        <v>44</v>
      </c>
    </row>
    <row r="13876" customFormat="false" ht="13.5" hidden="false" customHeight="true" outlineLevel="0" collapsed="false">
      <c r="A13876" s="31" t="s">
        <v>19612</v>
      </c>
      <c r="C13876" s="0" t="s">
        <v>19601</v>
      </c>
      <c r="D13876" s="27" t="s">
        <v>46</v>
      </c>
    </row>
    <row r="13877" customFormat="false" ht="13.5" hidden="false" customHeight="true" outlineLevel="0" collapsed="false">
      <c r="A13877" s="31" t="s">
        <v>19655</v>
      </c>
      <c r="B13877" s="27" t="s">
        <v>40</v>
      </c>
      <c r="C13877" s="0" t="s">
        <v>19601</v>
      </c>
      <c r="D13877" s="27" t="s">
        <v>19656</v>
      </c>
    </row>
    <row r="13878" customFormat="false" ht="13.5" hidden="false" customHeight="true" outlineLevel="0" collapsed="false">
      <c r="A13878" s="31" t="s">
        <v>19623</v>
      </c>
      <c r="C13878" s="0" t="s">
        <v>19601</v>
      </c>
      <c r="D13878" s="27" t="s">
        <v>44</v>
      </c>
    </row>
    <row r="13879" customFormat="false" ht="13.5" hidden="false" customHeight="true" outlineLevel="0" collapsed="false">
      <c r="A13879" s="31" t="s">
        <v>19624</v>
      </c>
      <c r="C13879" s="0" t="s">
        <v>19601</v>
      </c>
      <c r="D13879" s="27" t="s">
        <v>46</v>
      </c>
    </row>
    <row r="13880" customFormat="false" ht="13.5" hidden="false" customHeight="true" outlineLevel="0" collapsed="false">
      <c r="A13880" s="31" t="s">
        <v>19657</v>
      </c>
      <c r="C13880" s="0" t="s">
        <v>19601</v>
      </c>
      <c r="D13880" s="27" t="s">
        <v>19658</v>
      </c>
      <c r="E13880" s="27" t="s">
        <v>56</v>
      </c>
    </row>
    <row r="13881" customFormat="false" ht="13.5" hidden="false" customHeight="true" outlineLevel="0" collapsed="false">
      <c r="A13881" s="31" t="s">
        <v>19659</v>
      </c>
      <c r="B13881" s="27" t="s">
        <v>40</v>
      </c>
      <c r="C13881" s="0" t="s">
        <v>19601</v>
      </c>
      <c r="D13881" s="27" t="s">
        <v>19660</v>
      </c>
    </row>
    <row r="13882" customFormat="false" ht="13.5" hidden="false" customHeight="true" outlineLevel="0" collapsed="false">
      <c r="A13882" s="31" t="s">
        <v>19661</v>
      </c>
      <c r="C13882" s="0" t="s">
        <v>19601</v>
      </c>
      <c r="D13882" s="27" t="s">
        <v>44</v>
      </c>
    </row>
    <row r="13883" customFormat="false" ht="13.5" hidden="false" customHeight="true" outlineLevel="0" collapsed="false">
      <c r="A13883" s="31" t="s">
        <v>19662</v>
      </c>
      <c r="C13883" s="0" t="s">
        <v>19601</v>
      </c>
      <c r="D13883" s="27" t="s">
        <v>46</v>
      </c>
    </row>
    <row r="13884" customFormat="false" ht="13.5" hidden="false" customHeight="true" outlineLevel="0" collapsed="false">
      <c r="A13884" s="31" t="s">
        <v>19663</v>
      </c>
      <c r="B13884" s="27" t="s">
        <v>40</v>
      </c>
      <c r="C13884" s="0" t="s">
        <v>19601</v>
      </c>
      <c r="D13884" s="27" t="s">
        <v>19664</v>
      </c>
    </row>
    <row r="13885" customFormat="false" ht="13.5" hidden="false" customHeight="true" outlineLevel="0" collapsed="false">
      <c r="A13885" s="31" t="s">
        <v>19619</v>
      </c>
      <c r="C13885" s="0" t="s">
        <v>19601</v>
      </c>
      <c r="D13885" s="27" t="s">
        <v>44</v>
      </c>
    </row>
    <row r="13886" customFormat="false" ht="13.5" hidden="false" customHeight="true" outlineLevel="0" collapsed="false">
      <c r="A13886" s="31" t="s">
        <v>19620</v>
      </c>
      <c r="C13886" s="0" t="s">
        <v>19601</v>
      </c>
      <c r="D13886" s="27" t="s">
        <v>46</v>
      </c>
    </row>
    <row r="13887" customFormat="false" ht="13.5" hidden="false" customHeight="true" outlineLevel="0" collapsed="false">
      <c r="A13887" s="31" t="s">
        <v>19665</v>
      </c>
      <c r="C13887" s="0" t="s">
        <v>19601</v>
      </c>
      <c r="D13887" s="27" t="s">
        <v>19666</v>
      </c>
    </row>
    <row r="13888" customFormat="false" ht="13.5" hidden="false" customHeight="true" outlineLevel="0" collapsed="false">
      <c r="A13888" s="31" t="s">
        <v>19667</v>
      </c>
      <c r="B13888" s="27" t="s">
        <v>40</v>
      </c>
      <c r="C13888" s="0" t="s">
        <v>19601</v>
      </c>
      <c r="D13888" s="27" t="s">
        <v>19668</v>
      </c>
    </row>
    <row r="13889" customFormat="false" ht="13.5" hidden="false" customHeight="true" outlineLevel="0" collapsed="false">
      <c r="A13889" s="31" t="s">
        <v>19607</v>
      </c>
      <c r="C13889" s="0" t="s">
        <v>19601</v>
      </c>
      <c r="D13889" s="27" t="s">
        <v>44</v>
      </c>
    </row>
    <row r="13890" customFormat="false" ht="13.5" hidden="false" customHeight="true" outlineLevel="0" collapsed="false">
      <c r="A13890" s="31" t="s">
        <v>19608</v>
      </c>
      <c r="C13890" s="0" t="s">
        <v>19601</v>
      </c>
      <c r="D13890" s="27" t="s">
        <v>46</v>
      </c>
    </row>
    <row r="13891" customFormat="false" ht="13.5" hidden="false" customHeight="true" outlineLevel="0" collapsed="false">
      <c r="A13891" s="31" t="s">
        <v>19669</v>
      </c>
      <c r="B13891" s="27" t="s">
        <v>40</v>
      </c>
      <c r="C13891" s="0" t="s">
        <v>19601</v>
      </c>
      <c r="D13891" s="27" t="s">
        <v>19670</v>
      </c>
    </row>
    <row r="13892" customFormat="false" ht="13.5" hidden="false" customHeight="true" outlineLevel="0" collapsed="false">
      <c r="A13892" s="31" t="s">
        <v>19615</v>
      </c>
      <c r="C13892" s="0" t="s">
        <v>19601</v>
      </c>
      <c r="D13892" s="27" t="s">
        <v>44</v>
      </c>
    </row>
    <row r="13893" customFormat="false" ht="13.5" hidden="false" customHeight="true" outlineLevel="0" collapsed="false">
      <c r="A13893" s="31" t="s">
        <v>19616</v>
      </c>
      <c r="C13893" s="0" t="s">
        <v>19601</v>
      </c>
      <c r="D13893" s="27" t="s">
        <v>46</v>
      </c>
    </row>
    <row r="13894" customFormat="false" ht="13.5" hidden="false" customHeight="true" outlineLevel="0" collapsed="false">
      <c r="A13894" s="31" t="s">
        <v>19671</v>
      </c>
      <c r="B13894" s="27" t="s">
        <v>40</v>
      </c>
      <c r="C13894" s="0" t="s">
        <v>19601</v>
      </c>
      <c r="D13894" s="27" t="s">
        <v>19672</v>
      </c>
    </row>
    <row r="13895" customFormat="false" ht="13.5" hidden="false" customHeight="true" outlineLevel="0" collapsed="false">
      <c r="A13895" s="31" t="s">
        <v>19643</v>
      </c>
      <c r="C13895" s="0" t="s">
        <v>19601</v>
      </c>
      <c r="D13895" s="27" t="s">
        <v>44</v>
      </c>
    </row>
    <row r="13896" customFormat="false" ht="13.5" hidden="false" customHeight="true" outlineLevel="0" collapsed="false">
      <c r="A13896" s="31" t="s">
        <v>19644</v>
      </c>
      <c r="C13896" s="0" t="s">
        <v>19601</v>
      </c>
      <c r="D13896" s="27" t="s">
        <v>46</v>
      </c>
    </row>
    <row r="13897" customFormat="false" ht="13.5" hidden="false" customHeight="true" outlineLevel="0" collapsed="false">
      <c r="A13897" s="31" t="s">
        <v>19673</v>
      </c>
      <c r="B13897" s="27" t="s">
        <v>40</v>
      </c>
      <c r="C13897" s="0" t="s">
        <v>19601</v>
      </c>
      <c r="D13897" s="27" t="s">
        <v>13107</v>
      </c>
      <c r="E13897" s="27" t="s">
        <v>56</v>
      </c>
    </row>
    <row r="13898" customFormat="false" ht="13.5" hidden="false" customHeight="true" outlineLevel="0" collapsed="false">
      <c r="A13898" s="31" t="s">
        <v>19615</v>
      </c>
      <c r="C13898" s="0" t="s">
        <v>19601</v>
      </c>
      <c r="D13898" s="27" t="s">
        <v>44</v>
      </c>
      <c r="E13898" s="27" t="s">
        <v>56</v>
      </c>
    </row>
    <row r="13899" customFormat="false" ht="13.5" hidden="false" customHeight="true" outlineLevel="0" collapsed="false">
      <c r="A13899" s="31" t="s">
        <v>19616</v>
      </c>
      <c r="C13899" s="0" t="s">
        <v>19601</v>
      </c>
      <c r="D13899" s="27" t="s">
        <v>46</v>
      </c>
      <c r="E13899" s="27" t="s">
        <v>56</v>
      </c>
    </row>
    <row r="13900" customFormat="false" ht="13.5" hidden="false" customHeight="true" outlineLevel="0" collapsed="false">
      <c r="A13900" s="31" t="s">
        <v>19674</v>
      </c>
      <c r="B13900" s="27" t="s">
        <v>40</v>
      </c>
      <c r="C13900" s="0" t="s">
        <v>19601</v>
      </c>
      <c r="D13900" s="27" t="s">
        <v>19675</v>
      </c>
    </row>
    <row r="13901" customFormat="false" ht="13.5" hidden="false" customHeight="true" outlineLevel="0" collapsed="false">
      <c r="A13901" s="31" t="s">
        <v>19603</v>
      </c>
      <c r="C13901" s="0" t="s">
        <v>19601</v>
      </c>
      <c r="D13901" s="27" t="s">
        <v>44</v>
      </c>
    </row>
    <row r="13902" customFormat="false" ht="13.5" hidden="false" customHeight="true" outlineLevel="0" collapsed="false">
      <c r="A13902" s="31" t="s">
        <v>19604</v>
      </c>
      <c r="C13902" s="0" t="s">
        <v>19601</v>
      </c>
      <c r="D13902" s="27" t="s">
        <v>46</v>
      </c>
    </row>
    <row r="13903" customFormat="false" ht="13.5" hidden="false" customHeight="true" outlineLevel="0" collapsed="false">
      <c r="A13903" s="31" t="s">
        <v>19676</v>
      </c>
      <c r="B13903" s="27" t="s">
        <v>40</v>
      </c>
      <c r="C13903" s="0" t="s">
        <v>19601</v>
      </c>
      <c r="D13903" s="27" t="s">
        <v>19672</v>
      </c>
    </row>
    <row r="13904" customFormat="false" ht="13.5" hidden="false" customHeight="true" outlineLevel="0" collapsed="false">
      <c r="A13904" s="31" t="s">
        <v>19611</v>
      </c>
      <c r="C13904" s="0" t="s">
        <v>19601</v>
      </c>
      <c r="D13904" s="27" t="s">
        <v>44</v>
      </c>
    </row>
    <row r="13905" customFormat="false" ht="13.5" hidden="false" customHeight="true" outlineLevel="0" collapsed="false">
      <c r="A13905" s="31" t="s">
        <v>19612</v>
      </c>
      <c r="C13905" s="0" t="s">
        <v>19601</v>
      </c>
      <c r="D13905" s="27" t="s">
        <v>46</v>
      </c>
    </row>
    <row r="13906" customFormat="false" ht="13.5" hidden="false" customHeight="true" outlineLevel="0" collapsed="false">
      <c r="A13906" s="31" t="s">
        <v>19677</v>
      </c>
      <c r="C13906" s="0" t="s">
        <v>19601</v>
      </c>
      <c r="D13906" s="27" t="s">
        <v>19678</v>
      </c>
    </row>
    <row r="13907" customFormat="false" ht="13.5" hidden="false" customHeight="true" outlineLevel="0" collapsed="false">
      <c r="A13907" s="31" t="s">
        <v>19679</v>
      </c>
      <c r="B13907" s="27" t="s">
        <v>40</v>
      </c>
      <c r="C13907" s="0" t="s">
        <v>19601</v>
      </c>
      <c r="D13907" s="27" t="s">
        <v>19680</v>
      </c>
    </row>
    <row r="13908" customFormat="false" ht="13.5" hidden="false" customHeight="true" outlineLevel="0" collapsed="false">
      <c r="A13908" s="31" t="s">
        <v>19627</v>
      </c>
      <c r="C13908" s="0" t="s">
        <v>19601</v>
      </c>
      <c r="D13908" s="27" t="s">
        <v>44</v>
      </c>
    </row>
    <row r="13909" customFormat="false" ht="13.5" hidden="false" customHeight="true" outlineLevel="0" collapsed="false">
      <c r="A13909" s="31" t="s">
        <v>19628</v>
      </c>
      <c r="C13909" s="0" t="s">
        <v>19601</v>
      </c>
      <c r="D13909" s="27" t="s">
        <v>46</v>
      </c>
    </row>
    <row r="13910" customFormat="false" ht="13.5" hidden="false" customHeight="true" outlineLevel="0" collapsed="false">
      <c r="A13910" s="31" t="s">
        <v>19681</v>
      </c>
      <c r="B13910" s="27" t="s">
        <v>40</v>
      </c>
      <c r="C13910" s="0" t="s">
        <v>19601</v>
      </c>
      <c r="D13910" s="27" t="s">
        <v>19682</v>
      </c>
    </row>
    <row r="13911" customFormat="false" ht="13.5" hidden="false" customHeight="true" outlineLevel="0" collapsed="false">
      <c r="A13911" s="31" t="s">
        <v>19661</v>
      </c>
      <c r="C13911" s="0" t="s">
        <v>19601</v>
      </c>
      <c r="D13911" s="27" t="s">
        <v>44</v>
      </c>
    </row>
    <row r="13912" customFormat="false" ht="13.5" hidden="false" customHeight="true" outlineLevel="0" collapsed="false">
      <c r="A13912" s="31" t="s">
        <v>19662</v>
      </c>
      <c r="C13912" s="0" t="s">
        <v>19601</v>
      </c>
      <c r="D13912" s="27" t="s">
        <v>46</v>
      </c>
    </row>
    <row r="13913" customFormat="false" ht="13.5" hidden="false" customHeight="true" outlineLevel="0" collapsed="false">
      <c r="A13913" s="31" t="s">
        <v>19683</v>
      </c>
      <c r="B13913" s="27" t="s">
        <v>40</v>
      </c>
      <c r="C13913" s="0" t="s">
        <v>19601</v>
      </c>
      <c r="D13913" s="27" t="s">
        <v>19684</v>
      </c>
    </row>
    <row r="13914" customFormat="false" ht="13.5" hidden="false" customHeight="true" outlineLevel="0" collapsed="false">
      <c r="A13914" s="31" t="s">
        <v>19607</v>
      </c>
      <c r="C13914" s="0" t="s">
        <v>19601</v>
      </c>
      <c r="D13914" s="27" t="s">
        <v>44</v>
      </c>
    </row>
    <row r="13915" customFormat="false" ht="13.5" hidden="false" customHeight="true" outlineLevel="0" collapsed="false">
      <c r="A13915" s="31" t="s">
        <v>19608</v>
      </c>
      <c r="C13915" s="0" t="s">
        <v>19601</v>
      </c>
      <c r="D13915" s="27" t="s">
        <v>46</v>
      </c>
    </row>
    <row r="13916" customFormat="false" ht="13.5" hidden="false" customHeight="true" outlineLevel="0" collapsed="false">
      <c r="A13916" s="31" t="s">
        <v>19685</v>
      </c>
      <c r="B13916" s="27" t="s">
        <v>40</v>
      </c>
      <c r="C13916" s="0" t="s">
        <v>19686</v>
      </c>
      <c r="D13916" s="27" t="s">
        <v>62</v>
      </c>
    </row>
    <row r="13917" customFormat="false" ht="13.5" hidden="false" customHeight="true" outlineLevel="0" collapsed="false">
      <c r="A13917" s="31" t="s">
        <v>19687</v>
      </c>
      <c r="C13917" s="0" t="s">
        <v>19686</v>
      </c>
      <c r="D13917" s="27" t="s">
        <v>44</v>
      </c>
    </row>
    <row r="13918" customFormat="false" ht="13.5" hidden="false" customHeight="true" outlineLevel="0" collapsed="false">
      <c r="A13918" s="31" t="s">
        <v>19688</v>
      </c>
      <c r="C13918" s="0" t="s">
        <v>19686</v>
      </c>
      <c r="D13918" s="27" t="s">
        <v>46</v>
      </c>
    </row>
    <row r="13919" customFormat="false" ht="13.5" hidden="false" customHeight="true" outlineLevel="0" collapsed="false">
      <c r="A13919" s="31" t="s">
        <v>19689</v>
      </c>
      <c r="B13919" s="27" t="s">
        <v>40</v>
      </c>
      <c r="C13919" s="0" t="s">
        <v>19690</v>
      </c>
      <c r="D13919" s="27" t="s">
        <v>55</v>
      </c>
      <c r="E13919" s="27" t="s">
        <v>50</v>
      </c>
    </row>
    <row r="13920" customFormat="false" ht="13.5" hidden="false" customHeight="true" outlineLevel="0" collapsed="false">
      <c r="A13920" s="31" t="s">
        <v>19691</v>
      </c>
      <c r="C13920" s="0" t="s">
        <v>19690</v>
      </c>
      <c r="D13920" s="27" t="s">
        <v>44</v>
      </c>
      <c r="E13920" s="27" t="s">
        <v>50</v>
      </c>
    </row>
    <row r="13921" customFormat="false" ht="13.5" hidden="false" customHeight="true" outlineLevel="0" collapsed="false">
      <c r="A13921" s="31" t="s">
        <v>19692</v>
      </c>
      <c r="C13921" s="0" t="s">
        <v>19690</v>
      </c>
      <c r="D13921" s="27" t="s">
        <v>46</v>
      </c>
      <c r="E13921" s="27" t="s">
        <v>50</v>
      </c>
    </row>
    <row r="13922" customFormat="false" ht="13.5" hidden="false" customHeight="true" outlineLevel="0" collapsed="false">
      <c r="A13922" s="31" t="s">
        <v>19693</v>
      </c>
      <c r="B13922" s="27" t="s">
        <v>40</v>
      </c>
      <c r="C13922" s="0" t="s">
        <v>19694</v>
      </c>
      <c r="D13922" s="27" t="s">
        <v>55</v>
      </c>
    </row>
    <row r="13923" customFormat="false" ht="13.5" hidden="false" customHeight="true" outlineLevel="0" collapsed="false">
      <c r="A13923" s="31" t="s">
        <v>19695</v>
      </c>
      <c r="C13923" s="0" t="s">
        <v>19694</v>
      </c>
      <c r="D13923" s="27" t="s">
        <v>44</v>
      </c>
    </row>
    <row r="13924" customFormat="false" ht="13.5" hidden="false" customHeight="true" outlineLevel="0" collapsed="false">
      <c r="A13924" s="31" t="s">
        <v>19696</v>
      </c>
      <c r="C13924" s="0" t="s">
        <v>19694</v>
      </c>
      <c r="D13924" s="27" t="s">
        <v>46</v>
      </c>
    </row>
    <row r="13925" customFormat="false" ht="13.5" hidden="false" customHeight="true" outlineLevel="0" collapsed="false">
      <c r="A13925" s="31" t="s">
        <v>19697</v>
      </c>
      <c r="B13925" s="27" t="s">
        <v>40</v>
      </c>
      <c r="C13925" s="0" t="s">
        <v>19698</v>
      </c>
      <c r="D13925" s="27" t="s">
        <v>55</v>
      </c>
    </row>
    <row r="13926" customFormat="false" ht="13.5" hidden="false" customHeight="true" outlineLevel="0" collapsed="false">
      <c r="A13926" s="31" t="s">
        <v>19699</v>
      </c>
      <c r="C13926" s="0" t="s">
        <v>19698</v>
      </c>
      <c r="D13926" s="27" t="s">
        <v>44</v>
      </c>
    </row>
    <row r="13927" customFormat="false" ht="13.5" hidden="false" customHeight="true" outlineLevel="0" collapsed="false">
      <c r="A13927" s="31" t="s">
        <v>19700</v>
      </c>
      <c r="C13927" s="0" t="s">
        <v>19698</v>
      </c>
      <c r="D13927" s="27" t="s">
        <v>46</v>
      </c>
    </row>
    <row r="13928" customFormat="false" ht="13.5" hidden="false" customHeight="true" outlineLevel="0" collapsed="false">
      <c r="A13928" s="31" t="s">
        <v>19701</v>
      </c>
      <c r="B13928" s="27" t="s">
        <v>40</v>
      </c>
      <c r="C13928" s="0" t="s">
        <v>19702</v>
      </c>
      <c r="D13928" s="27" t="s">
        <v>55</v>
      </c>
    </row>
    <row r="13929" customFormat="false" ht="13.5" hidden="false" customHeight="true" outlineLevel="0" collapsed="false">
      <c r="A13929" s="31" t="s">
        <v>19703</v>
      </c>
      <c r="C13929" s="0" t="s">
        <v>19702</v>
      </c>
      <c r="D13929" s="27" t="s">
        <v>44</v>
      </c>
    </row>
    <row r="13930" customFormat="false" ht="13.5" hidden="false" customHeight="true" outlineLevel="0" collapsed="false">
      <c r="A13930" s="31" t="s">
        <v>19704</v>
      </c>
      <c r="C13930" s="0" t="s">
        <v>19702</v>
      </c>
      <c r="D13930" s="27" t="s">
        <v>46</v>
      </c>
    </row>
    <row r="13931" customFormat="false" ht="13.5" hidden="false" customHeight="true" outlineLevel="0" collapsed="false">
      <c r="A13931" s="31" t="s">
        <v>19705</v>
      </c>
      <c r="B13931" s="27" t="s">
        <v>40</v>
      </c>
      <c r="C13931" s="0" t="s">
        <v>19706</v>
      </c>
      <c r="D13931" s="27" t="s">
        <v>55</v>
      </c>
    </row>
    <row r="13932" customFormat="false" ht="13.5" hidden="false" customHeight="true" outlineLevel="0" collapsed="false">
      <c r="A13932" s="31" t="s">
        <v>19707</v>
      </c>
      <c r="C13932" s="0" t="s">
        <v>19706</v>
      </c>
      <c r="D13932" s="27" t="s">
        <v>44</v>
      </c>
    </row>
    <row r="13933" customFormat="false" ht="13.5" hidden="false" customHeight="true" outlineLevel="0" collapsed="false">
      <c r="A13933" s="31" t="s">
        <v>19708</v>
      </c>
      <c r="C13933" s="0" t="s">
        <v>19706</v>
      </c>
      <c r="D13933" s="27" t="s">
        <v>46</v>
      </c>
    </row>
    <row r="13934" customFormat="false" ht="13.5" hidden="false" customHeight="true" outlineLevel="0" collapsed="false">
      <c r="A13934" s="31" t="s">
        <v>19709</v>
      </c>
      <c r="B13934" s="27" t="s">
        <v>40</v>
      </c>
      <c r="C13934" s="0" t="s">
        <v>19710</v>
      </c>
      <c r="D13934" s="27" t="s">
        <v>55</v>
      </c>
    </row>
    <row r="13935" customFormat="false" ht="13.5" hidden="false" customHeight="true" outlineLevel="0" collapsed="false">
      <c r="A13935" s="31" t="s">
        <v>19711</v>
      </c>
      <c r="C13935" s="0" t="s">
        <v>19710</v>
      </c>
      <c r="D13935" s="27" t="s">
        <v>44</v>
      </c>
    </row>
    <row r="13936" customFormat="false" ht="13.5" hidden="false" customHeight="true" outlineLevel="0" collapsed="false">
      <c r="A13936" s="31" t="s">
        <v>19712</v>
      </c>
      <c r="C13936" s="0" t="s">
        <v>19710</v>
      </c>
      <c r="D13936" s="27" t="s">
        <v>46</v>
      </c>
    </row>
    <row r="13937" customFormat="false" ht="13.5" hidden="false" customHeight="true" outlineLevel="0" collapsed="false">
      <c r="A13937" s="31" t="s">
        <v>19713</v>
      </c>
      <c r="B13937" s="27" t="s">
        <v>40</v>
      </c>
      <c r="C13937" s="0" t="s">
        <v>19714</v>
      </c>
      <c r="D13937" s="27" t="s">
        <v>55</v>
      </c>
      <c r="E13937" s="27" t="s">
        <v>56</v>
      </c>
    </row>
    <row r="13938" customFormat="false" ht="13.5" hidden="false" customHeight="true" outlineLevel="0" collapsed="false">
      <c r="A13938" s="31" t="s">
        <v>19715</v>
      </c>
      <c r="C13938" s="0" t="s">
        <v>19714</v>
      </c>
      <c r="D13938" s="27" t="s">
        <v>44</v>
      </c>
      <c r="E13938" s="27" t="s">
        <v>56</v>
      </c>
    </row>
    <row r="13939" customFormat="false" ht="13.5" hidden="false" customHeight="true" outlineLevel="0" collapsed="false">
      <c r="A13939" s="31" t="s">
        <v>19716</v>
      </c>
      <c r="C13939" s="0" t="s">
        <v>19714</v>
      </c>
      <c r="D13939" s="27" t="s">
        <v>46</v>
      </c>
      <c r="E13939" s="27" t="s">
        <v>56</v>
      </c>
    </row>
    <row r="13940" customFormat="false" ht="13.5" hidden="false" customHeight="true" outlineLevel="0" collapsed="false">
      <c r="A13940" s="31" t="s">
        <v>19717</v>
      </c>
      <c r="C13940" s="0" t="s">
        <v>19714</v>
      </c>
      <c r="D13940" s="27" t="s">
        <v>19718</v>
      </c>
      <c r="E13940" s="27" t="s">
        <v>56</v>
      </c>
    </row>
    <row r="13941" customFormat="false" ht="13.5" hidden="false" customHeight="true" outlineLevel="0" collapsed="false">
      <c r="A13941" s="31" t="s">
        <v>19719</v>
      </c>
      <c r="C13941" s="0" t="s">
        <v>19720</v>
      </c>
      <c r="D13941" s="27" t="s">
        <v>3130</v>
      </c>
    </row>
    <row r="13942" customFormat="false" ht="13.5" hidden="false" customHeight="true" outlineLevel="0" collapsed="false">
      <c r="A13942" s="31" t="s">
        <v>19721</v>
      </c>
      <c r="B13942" s="27" t="s">
        <v>40</v>
      </c>
      <c r="C13942" s="0" t="s">
        <v>19722</v>
      </c>
      <c r="D13942" s="27" t="s">
        <v>55</v>
      </c>
    </row>
    <row r="13943" customFormat="false" ht="13.5" hidden="false" customHeight="true" outlineLevel="0" collapsed="false">
      <c r="A13943" s="31" t="s">
        <v>19723</v>
      </c>
      <c r="C13943" s="0" t="s">
        <v>19722</v>
      </c>
      <c r="D13943" s="27" t="s">
        <v>44</v>
      </c>
    </row>
    <row r="13944" customFormat="false" ht="13.5" hidden="false" customHeight="true" outlineLevel="0" collapsed="false">
      <c r="A13944" s="31" t="s">
        <v>19724</v>
      </c>
      <c r="C13944" s="0" t="s">
        <v>19722</v>
      </c>
      <c r="D13944" s="27" t="s">
        <v>46</v>
      </c>
    </row>
    <row r="13945" customFormat="false" ht="13.5" hidden="false" customHeight="true" outlineLevel="0" collapsed="false">
      <c r="A13945" s="31" t="s">
        <v>19725</v>
      </c>
      <c r="B13945" s="27" t="s">
        <v>40</v>
      </c>
      <c r="C13945" s="0" t="s">
        <v>19726</v>
      </c>
      <c r="D13945" s="27" t="s">
        <v>55</v>
      </c>
    </row>
    <row r="13946" customFormat="false" ht="13.5" hidden="false" customHeight="true" outlineLevel="0" collapsed="false">
      <c r="A13946" s="31" t="s">
        <v>19727</v>
      </c>
      <c r="C13946" s="0" t="s">
        <v>19726</v>
      </c>
      <c r="D13946" s="27" t="s">
        <v>44</v>
      </c>
    </row>
    <row r="13947" customFormat="false" ht="13.5" hidden="false" customHeight="true" outlineLevel="0" collapsed="false">
      <c r="A13947" s="31" t="s">
        <v>19728</v>
      </c>
      <c r="C13947" s="0" t="s">
        <v>19726</v>
      </c>
      <c r="D13947" s="27" t="s">
        <v>46</v>
      </c>
    </row>
    <row r="13948" customFormat="false" ht="13.5" hidden="false" customHeight="true" outlineLevel="0" collapsed="false">
      <c r="A13948" s="31" t="s">
        <v>19729</v>
      </c>
      <c r="B13948" s="27" t="s">
        <v>40</v>
      </c>
      <c r="C13948" s="0" t="s">
        <v>19730</v>
      </c>
      <c r="D13948" s="27" t="s">
        <v>55</v>
      </c>
    </row>
    <row r="13949" customFormat="false" ht="13.5" hidden="false" customHeight="true" outlineLevel="0" collapsed="false">
      <c r="A13949" s="31" t="s">
        <v>19731</v>
      </c>
      <c r="C13949" s="0" t="s">
        <v>19730</v>
      </c>
      <c r="D13949" s="27" t="s">
        <v>44</v>
      </c>
    </row>
    <row r="13950" customFormat="false" ht="13.5" hidden="false" customHeight="true" outlineLevel="0" collapsed="false">
      <c r="A13950" s="31" t="s">
        <v>19732</v>
      </c>
      <c r="C13950" s="0" t="s">
        <v>19730</v>
      </c>
      <c r="D13950" s="27" t="s">
        <v>46</v>
      </c>
    </row>
    <row r="13951" customFormat="false" ht="13.5" hidden="false" customHeight="true" outlineLevel="0" collapsed="false">
      <c r="A13951" s="31" t="s">
        <v>19733</v>
      </c>
      <c r="C13951" s="0" t="s">
        <v>19734</v>
      </c>
      <c r="D13951" s="27" t="s">
        <v>102</v>
      </c>
    </row>
    <row r="13952" customFormat="false" ht="13.5" hidden="false" customHeight="true" outlineLevel="0" collapsed="false">
      <c r="A13952" s="31" t="s">
        <v>19735</v>
      </c>
      <c r="C13952" s="0" t="s">
        <v>19736</v>
      </c>
      <c r="D13952" s="27" t="s">
        <v>19737</v>
      </c>
    </row>
    <row r="13953" customFormat="false" ht="13.5" hidden="false" customHeight="true" outlineLevel="0" collapsed="false">
      <c r="A13953" s="31" t="s">
        <v>19738</v>
      </c>
      <c r="C13953" s="0" t="s">
        <v>19736</v>
      </c>
      <c r="D13953" s="27" t="s">
        <v>62</v>
      </c>
    </row>
    <row r="13954" customFormat="false" ht="13.5" hidden="false" customHeight="true" outlineLevel="0" collapsed="false">
      <c r="A13954" s="31" t="s">
        <v>19739</v>
      </c>
      <c r="B13954" s="27" t="s">
        <v>40</v>
      </c>
      <c r="C13954" s="0" t="s">
        <v>19740</v>
      </c>
      <c r="D13954" s="27" t="s">
        <v>1518</v>
      </c>
    </row>
    <row r="13955" customFormat="false" ht="13.5" hidden="false" customHeight="true" outlineLevel="0" collapsed="false">
      <c r="A13955" s="31" t="s">
        <v>19741</v>
      </c>
      <c r="C13955" s="0" t="s">
        <v>19740</v>
      </c>
      <c r="D13955" s="27" t="s">
        <v>44</v>
      </c>
    </row>
    <row r="13956" customFormat="false" ht="13.5" hidden="false" customHeight="true" outlineLevel="0" collapsed="false">
      <c r="A13956" s="31" t="s">
        <v>19742</v>
      </c>
      <c r="C13956" s="0" t="s">
        <v>19740</v>
      </c>
      <c r="D13956" s="27" t="s">
        <v>46</v>
      </c>
    </row>
    <row r="13957" customFormat="false" ht="13.5" hidden="false" customHeight="true" outlineLevel="0" collapsed="false">
      <c r="A13957" s="31" t="s">
        <v>19743</v>
      </c>
      <c r="B13957" s="27" t="s">
        <v>40</v>
      </c>
      <c r="C13957" s="0" t="s">
        <v>19744</v>
      </c>
      <c r="D13957" s="27" t="s">
        <v>55</v>
      </c>
    </row>
    <row r="13958" customFormat="false" ht="13.5" hidden="false" customHeight="true" outlineLevel="0" collapsed="false">
      <c r="A13958" s="31" t="s">
        <v>19745</v>
      </c>
      <c r="C13958" s="0" t="s">
        <v>19744</v>
      </c>
      <c r="D13958" s="27" t="s">
        <v>44</v>
      </c>
    </row>
    <row r="13959" customFormat="false" ht="13.5" hidden="false" customHeight="true" outlineLevel="0" collapsed="false">
      <c r="A13959" s="31" t="s">
        <v>19746</v>
      </c>
      <c r="C13959" s="0" t="s">
        <v>19744</v>
      </c>
      <c r="D13959" s="27" t="s">
        <v>46</v>
      </c>
    </row>
    <row r="13960" customFormat="false" ht="13.5" hidden="false" customHeight="true" outlineLevel="0" collapsed="false">
      <c r="A13960" s="31" t="s">
        <v>19747</v>
      </c>
      <c r="C13960" s="0" t="s">
        <v>19748</v>
      </c>
      <c r="D13960" s="27" t="s">
        <v>55</v>
      </c>
      <c r="E13960" s="27" t="s">
        <v>50</v>
      </c>
    </row>
    <row r="13961" customFormat="false" ht="13.5" hidden="false" customHeight="true" outlineLevel="0" collapsed="false">
      <c r="A13961" s="31" t="s">
        <v>19749</v>
      </c>
      <c r="B13961" s="27" t="s">
        <v>40</v>
      </c>
      <c r="C13961" s="0" t="s">
        <v>19750</v>
      </c>
      <c r="D13961" s="27" t="s">
        <v>55</v>
      </c>
    </row>
    <row r="13962" customFormat="false" ht="13.5" hidden="false" customHeight="true" outlineLevel="0" collapsed="false">
      <c r="A13962" s="31" t="s">
        <v>19751</v>
      </c>
      <c r="C13962" s="0" t="s">
        <v>19750</v>
      </c>
      <c r="D13962" s="27" t="s">
        <v>44</v>
      </c>
    </row>
    <row r="13963" customFormat="false" ht="13.5" hidden="false" customHeight="true" outlineLevel="0" collapsed="false">
      <c r="A13963" s="31" t="s">
        <v>19752</v>
      </c>
      <c r="C13963" s="0" t="s">
        <v>19750</v>
      </c>
      <c r="D13963" s="27" t="s">
        <v>46</v>
      </c>
    </row>
    <row r="13964" customFormat="false" ht="13.5" hidden="false" customHeight="true" outlineLevel="0" collapsed="false">
      <c r="A13964" s="31" t="s">
        <v>19753</v>
      </c>
      <c r="C13964" s="0" t="s">
        <v>19754</v>
      </c>
      <c r="D13964" s="27" t="s">
        <v>16344</v>
      </c>
    </row>
    <row r="13965" customFormat="false" ht="13.5" hidden="false" customHeight="true" outlineLevel="0" collapsed="false">
      <c r="A13965" s="31" t="s">
        <v>19755</v>
      </c>
      <c r="C13965" s="0" t="s">
        <v>19756</v>
      </c>
      <c r="D13965" s="27" t="s">
        <v>55</v>
      </c>
    </row>
    <row r="13966" customFormat="false" ht="13.5" hidden="false" customHeight="true" outlineLevel="0" collapsed="false">
      <c r="A13966" s="31" t="s">
        <v>19757</v>
      </c>
      <c r="C13966" s="0" t="s">
        <v>19756</v>
      </c>
      <c r="D13966" s="27" t="s">
        <v>5343</v>
      </c>
    </row>
    <row r="13967" customFormat="false" ht="13.5" hidden="false" customHeight="true" outlineLevel="0" collapsed="false">
      <c r="A13967" s="31" t="s">
        <v>19758</v>
      </c>
      <c r="B13967" s="27" t="s">
        <v>40</v>
      </c>
      <c r="C13967" s="0" t="s">
        <v>19759</v>
      </c>
      <c r="D13967" s="27" t="s">
        <v>19760</v>
      </c>
    </row>
    <row r="13968" customFormat="false" ht="13.5" hidden="false" customHeight="true" outlineLevel="0" collapsed="false">
      <c r="A13968" s="31" t="s">
        <v>19761</v>
      </c>
      <c r="C13968" s="0" t="s">
        <v>19759</v>
      </c>
      <c r="D13968" s="27" t="s">
        <v>44</v>
      </c>
    </row>
    <row r="13969" customFormat="false" ht="13.5" hidden="false" customHeight="true" outlineLevel="0" collapsed="false">
      <c r="A13969" s="31" t="s">
        <v>19762</v>
      </c>
      <c r="C13969" s="0" t="s">
        <v>19759</v>
      </c>
      <c r="D13969" s="27" t="s">
        <v>46</v>
      </c>
    </row>
    <row r="13970" customFormat="false" ht="13.5" hidden="false" customHeight="true" outlineLevel="0" collapsed="false">
      <c r="A13970" s="31" t="s">
        <v>19763</v>
      </c>
      <c r="C13970" s="0" t="s">
        <v>19764</v>
      </c>
      <c r="D13970" s="27" t="s">
        <v>3130</v>
      </c>
    </row>
    <row r="13971" customFormat="false" ht="13.5" hidden="false" customHeight="true" outlineLevel="0" collapsed="false">
      <c r="A13971" s="31" t="s">
        <v>19765</v>
      </c>
      <c r="B13971" s="27" t="s">
        <v>40</v>
      </c>
      <c r="C13971" s="0" t="s">
        <v>19766</v>
      </c>
      <c r="D13971" s="27" t="s">
        <v>55</v>
      </c>
    </row>
    <row r="13972" customFormat="false" ht="13.5" hidden="false" customHeight="true" outlineLevel="0" collapsed="false">
      <c r="A13972" s="31" t="s">
        <v>19767</v>
      </c>
      <c r="C13972" s="0" t="s">
        <v>19766</v>
      </c>
      <c r="D13972" s="27" t="s">
        <v>44</v>
      </c>
    </row>
    <row r="13973" customFormat="false" ht="13.5" hidden="false" customHeight="true" outlineLevel="0" collapsed="false">
      <c r="A13973" s="31" t="s">
        <v>19768</v>
      </c>
      <c r="C13973" s="0" t="s">
        <v>19766</v>
      </c>
      <c r="D13973" s="27" t="s">
        <v>46</v>
      </c>
    </row>
    <row r="13974" customFormat="false" ht="13.5" hidden="false" customHeight="true" outlineLevel="0" collapsed="false">
      <c r="A13974" s="31" t="s">
        <v>19769</v>
      </c>
      <c r="B13974" s="27" t="s">
        <v>40</v>
      </c>
      <c r="C13974" s="0" t="s">
        <v>19770</v>
      </c>
      <c r="D13974" s="27" t="s">
        <v>55</v>
      </c>
    </row>
    <row r="13975" customFormat="false" ht="13.5" hidden="false" customHeight="true" outlineLevel="0" collapsed="false">
      <c r="A13975" s="31" t="s">
        <v>19771</v>
      </c>
      <c r="C13975" s="0" t="s">
        <v>19770</v>
      </c>
      <c r="D13975" s="27" t="s">
        <v>44</v>
      </c>
    </row>
    <row r="13976" customFormat="false" ht="13.5" hidden="false" customHeight="true" outlineLevel="0" collapsed="false">
      <c r="A13976" s="31" t="s">
        <v>19772</v>
      </c>
      <c r="C13976" s="0" t="s">
        <v>19770</v>
      </c>
      <c r="D13976" s="27" t="s">
        <v>46</v>
      </c>
    </row>
    <row r="13977" customFormat="false" ht="13.5" hidden="false" customHeight="true" outlineLevel="0" collapsed="false">
      <c r="A13977" s="31" t="s">
        <v>19773</v>
      </c>
      <c r="B13977" s="27" t="s">
        <v>40</v>
      </c>
      <c r="C13977" s="0" t="s">
        <v>19754</v>
      </c>
      <c r="D13977" s="27" t="s">
        <v>55</v>
      </c>
    </row>
    <row r="13978" customFormat="false" ht="13.5" hidden="false" customHeight="true" outlineLevel="0" collapsed="false">
      <c r="A13978" s="31" t="s">
        <v>19774</v>
      </c>
      <c r="C13978" s="0" t="s">
        <v>19754</v>
      </c>
      <c r="D13978" s="27" t="s">
        <v>44</v>
      </c>
    </row>
    <row r="13979" customFormat="false" ht="13.5" hidden="false" customHeight="true" outlineLevel="0" collapsed="false">
      <c r="A13979" s="31" t="s">
        <v>19775</v>
      </c>
      <c r="C13979" s="0" t="s">
        <v>19754</v>
      </c>
      <c r="D13979" s="27" t="s">
        <v>46</v>
      </c>
    </row>
    <row r="13980" customFormat="false" ht="13.5" hidden="false" customHeight="true" outlineLevel="0" collapsed="false">
      <c r="A13980" s="31" t="s">
        <v>19776</v>
      </c>
      <c r="C13980" s="0" t="s">
        <v>19777</v>
      </c>
      <c r="D13980" s="27" t="s">
        <v>726</v>
      </c>
      <c r="E13980" s="27" t="s">
        <v>56</v>
      </c>
    </row>
    <row r="13981" customFormat="false" ht="13.5" hidden="false" customHeight="true" outlineLevel="0" collapsed="false">
      <c r="A13981" s="31" t="s">
        <v>19778</v>
      </c>
      <c r="C13981" s="0" t="s">
        <v>19777</v>
      </c>
      <c r="D13981" s="27" t="s">
        <v>5666</v>
      </c>
      <c r="E13981" s="27" t="s">
        <v>56</v>
      </c>
    </row>
    <row r="13982" customFormat="false" ht="13.5" hidden="false" customHeight="true" outlineLevel="0" collapsed="false">
      <c r="A13982" s="31" t="s">
        <v>19779</v>
      </c>
      <c r="C13982" s="0" t="s">
        <v>19777</v>
      </c>
      <c r="D13982" s="27" t="s">
        <v>19780</v>
      </c>
      <c r="E13982" s="27" t="s">
        <v>56</v>
      </c>
    </row>
    <row r="13983" customFormat="false" ht="13.5" hidden="false" customHeight="true" outlineLevel="0" collapsed="false">
      <c r="A13983" s="31" t="s">
        <v>19781</v>
      </c>
      <c r="C13983" s="0" t="s">
        <v>19782</v>
      </c>
      <c r="D13983" s="27" t="s">
        <v>19783</v>
      </c>
    </row>
    <row r="13984" customFormat="false" ht="13.5" hidden="false" customHeight="true" outlineLevel="0" collapsed="false">
      <c r="A13984" s="31" t="s">
        <v>19784</v>
      </c>
      <c r="B13984" s="27" t="s">
        <v>40</v>
      </c>
      <c r="C13984" s="0" t="s">
        <v>19782</v>
      </c>
      <c r="D13984" s="27" t="s">
        <v>3130</v>
      </c>
    </row>
    <row r="13985" customFormat="false" ht="13.5" hidden="false" customHeight="true" outlineLevel="0" collapsed="false">
      <c r="A13985" s="31" t="s">
        <v>19785</v>
      </c>
      <c r="C13985" s="0" t="s">
        <v>19782</v>
      </c>
      <c r="D13985" s="27" t="s">
        <v>44</v>
      </c>
    </row>
    <row r="13986" customFormat="false" ht="13.5" hidden="false" customHeight="true" outlineLevel="0" collapsed="false">
      <c r="A13986" s="31" t="s">
        <v>19786</v>
      </c>
      <c r="C13986" s="0" t="s">
        <v>19782</v>
      </c>
      <c r="D13986" s="27" t="s">
        <v>46</v>
      </c>
    </row>
    <row r="13987" customFormat="false" ht="13.5" hidden="false" customHeight="true" outlineLevel="0" collapsed="false">
      <c r="A13987" s="31" t="s">
        <v>19787</v>
      </c>
      <c r="B13987" s="27" t="s">
        <v>40</v>
      </c>
      <c r="C13987" s="0" t="s">
        <v>19788</v>
      </c>
      <c r="D13987" s="27" t="s">
        <v>639</v>
      </c>
    </row>
    <row r="13988" customFormat="false" ht="13.5" hidden="false" customHeight="true" outlineLevel="0" collapsed="false">
      <c r="A13988" s="31" t="s">
        <v>19789</v>
      </c>
      <c r="C13988" s="0" t="s">
        <v>19788</v>
      </c>
      <c r="D13988" s="27" t="s">
        <v>44</v>
      </c>
    </row>
    <row r="13989" customFormat="false" ht="13.5" hidden="false" customHeight="true" outlineLevel="0" collapsed="false">
      <c r="A13989" s="31" t="s">
        <v>19790</v>
      </c>
      <c r="C13989" s="0" t="s">
        <v>19788</v>
      </c>
      <c r="D13989" s="27" t="s">
        <v>46</v>
      </c>
    </row>
    <row r="13990" customFormat="false" ht="13.5" hidden="false" customHeight="true" outlineLevel="0" collapsed="false">
      <c r="A13990" s="31" t="s">
        <v>19791</v>
      </c>
      <c r="B13990" s="27" t="s">
        <v>40</v>
      </c>
      <c r="C13990" s="0" t="s">
        <v>19792</v>
      </c>
      <c r="D13990" s="27" t="s">
        <v>55</v>
      </c>
    </row>
    <row r="13991" customFormat="false" ht="13.5" hidden="false" customHeight="true" outlineLevel="0" collapsed="false">
      <c r="A13991" s="31" t="s">
        <v>19793</v>
      </c>
      <c r="C13991" s="0" t="s">
        <v>19792</v>
      </c>
      <c r="D13991" s="27" t="s">
        <v>44</v>
      </c>
    </row>
    <row r="13992" customFormat="false" ht="13.5" hidden="false" customHeight="true" outlineLevel="0" collapsed="false">
      <c r="A13992" s="31" t="s">
        <v>19794</v>
      </c>
      <c r="C13992" s="0" t="s">
        <v>19792</v>
      </c>
      <c r="D13992" s="27" t="s">
        <v>46</v>
      </c>
    </row>
    <row r="13993" customFormat="false" ht="13.5" hidden="false" customHeight="true" outlineLevel="0" collapsed="false">
      <c r="A13993" s="31" t="s">
        <v>19795</v>
      </c>
      <c r="C13993" s="0" t="s">
        <v>19796</v>
      </c>
      <c r="D13993" s="27" t="s">
        <v>55</v>
      </c>
    </row>
    <row r="13994" customFormat="false" ht="13.5" hidden="false" customHeight="true" outlineLevel="0" collapsed="false">
      <c r="A13994" s="31" t="s">
        <v>19797</v>
      </c>
      <c r="B13994" s="27" t="s">
        <v>40</v>
      </c>
      <c r="C13994" s="0" t="s">
        <v>19798</v>
      </c>
      <c r="D13994" s="27" t="s">
        <v>55</v>
      </c>
    </row>
    <row r="13995" customFormat="false" ht="13.5" hidden="false" customHeight="true" outlineLevel="0" collapsed="false">
      <c r="A13995" s="31" t="s">
        <v>19799</v>
      </c>
      <c r="C13995" s="0" t="s">
        <v>19798</v>
      </c>
      <c r="D13995" s="27" t="s">
        <v>44</v>
      </c>
    </row>
    <row r="13996" customFormat="false" ht="13.5" hidden="false" customHeight="true" outlineLevel="0" collapsed="false">
      <c r="A13996" s="31" t="s">
        <v>19800</v>
      </c>
      <c r="C13996" s="0" t="s">
        <v>19798</v>
      </c>
      <c r="D13996" s="27" t="s">
        <v>46</v>
      </c>
    </row>
    <row r="13997" customFormat="false" ht="13.5" hidden="false" customHeight="true" outlineLevel="0" collapsed="false">
      <c r="A13997" s="31" t="s">
        <v>19801</v>
      </c>
      <c r="C13997" s="0" t="s">
        <v>19802</v>
      </c>
      <c r="D13997" s="27" t="s">
        <v>55</v>
      </c>
      <c r="E13997" s="27" t="s">
        <v>56</v>
      </c>
    </row>
    <row r="13998" customFormat="false" ht="13.5" hidden="false" customHeight="true" outlineLevel="0" collapsed="false">
      <c r="A13998" s="31" t="s">
        <v>19803</v>
      </c>
      <c r="C13998" s="0" t="s">
        <v>19802</v>
      </c>
      <c r="D13998" s="27" t="s">
        <v>62</v>
      </c>
      <c r="E13998" s="27" t="s">
        <v>50</v>
      </c>
    </row>
    <row r="13999" customFormat="false" ht="13.5" hidden="false" customHeight="true" outlineLevel="0" collapsed="false">
      <c r="A13999" s="31" t="s">
        <v>19804</v>
      </c>
      <c r="B13999" s="27" t="s">
        <v>40</v>
      </c>
      <c r="C13999" s="0" t="s">
        <v>19805</v>
      </c>
      <c r="D13999" s="27" t="s">
        <v>55</v>
      </c>
    </row>
    <row r="14000" customFormat="false" ht="13.5" hidden="false" customHeight="true" outlineLevel="0" collapsed="false">
      <c r="A14000" s="31" t="s">
        <v>19806</v>
      </c>
      <c r="C14000" s="0" t="s">
        <v>19805</v>
      </c>
      <c r="D14000" s="27" t="s">
        <v>44</v>
      </c>
    </row>
    <row r="14001" customFormat="false" ht="13.5" hidden="false" customHeight="true" outlineLevel="0" collapsed="false">
      <c r="A14001" s="31" t="s">
        <v>19807</v>
      </c>
      <c r="C14001" s="0" t="s">
        <v>19805</v>
      </c>
      <c r="D14001" s="27" t="s">
        <v>46</v>
      </c>
    </row>
    <row r="14002" customFormat="false" ht="13.5" hidden="false" customHeight="true" outlineLevel="0" collapsed="false">
      <c r="A14002" s="31" t="s">
        <v>19808</v>
      </c>
      <c r="B14002" s="27" t="s">
        <v>40</v>
      </c>
      <c r="C14002" s="0" t="s">
        <v>19809</v>
      </c>
      <c r="D14002" s="27" t="s">
        <v>55</v>
      </c>
    </row>
    <row r="14003" customFormat="false" ht="13.5" hidden="false" customHeight="true" outlineLevel="0" collapsed="false">
      <c r="A14003" s="31" t="s">
        <v>19810</v>
      </c>
      <c r="C14003" s="0" t="s">
        <v>19809</v>
      </c>
      <c r="D14003" s="27" t="s">
        <v>44</v>
      </c>
    </row>
    <row r="14004" customFormat="false" ht="13.5" hidden="false" customHeight="true" outlineLevel="0" collapsed="false">
      <c r="A14004" s="31" t="s">
        <v>19811</v>
      </c>
      <c r="C14004" s="0" t="s">
        <v>19809</v>
      </c>
      <c r="D14004" s="27" t="s">
        <v>46</v>
      </c>
    </row>
    <row r="14005" customFormat="false" ht="13.5" hidden="false" customHeight="true" outlineLevel="0" collapsed="false">
      <c r="A14005" s="31" t="s">
        <v>19812</v>
      </c>
      <c r="B14005" s="27" t="s">
        <v>40</v>
      </c>
      <c r="C14005" s="0" t="s">
        <v>19813</v>
      </c>
      <c r="D14005" s="27" t="s">
        <v>55</v>
      </c>
    </row>
    <row r="14006" customFormat="false" ht="13.5" hidden="false" customHeight="true" outlineLevel="0" collapsed="false">
      <c r="A14006" s="31" t="s">
        <v>19814</v>
      </c>
      <c r="C14006" s="0" t="s">
        <v>19813</v>
      </c>
      <c r="D14006" s="27" t="s">
        <v>44</v>
      </c>
    </row>
    <row r="14007" customFormat="false" ht="13.5" hidden="false" customHeight="true" outlineLevel="0" collapsed="false">
      <c r="A14007" s="31" t="s">
        <v>19815</v>
      </c>
      <c r="C14007" s="0" t="s">
        <v>19813</v>
      </c>
      <c r="D14007" s="27" t="s">
        <v>46</v>
      </c>
    </row>
    <row r="14008" customFormat="false" ht="13.5" hidden="false" customHeight="true" outlineLevel="0" collapsed="false">
      <c r="A14008" s="31" t="s">
        <v>19816</v>
      </c>
      <c r="B14008" s="27" t="s">
        <v>40</v>
      </c>
      <c r="C14008" s="0" t="s">
        <v>19817</v>
      </c>
      <c r="D14008" s="27" t="s">
        <v>55</v>
      </c>
    </row>
    <row r="14009" customFormat="false" ht="13.5" hidden="false" customHeight="true" outlineLevel="0" collapsed="false">
      <c r="A14009" s="31" t="s">
        <v>19818</v>
      </c>
      <c r="C14009" s="0" t="s">
        <v>19817</v>
      </c>
      <c r="D14009" s="27" t="s">
        <v>44</v>
      </c>
    </row>
    <row r="14010" customFormat="false" ht="13.5" hidden="false" customHeight="true" outlineLevel="0" collapsed="false">
      <c r="A14010" s="31" t="s">
        <v>19819</v>
      </c>
      <c r="C14010" s="0" t="s">
        <v>19817</v>
      </c>
      <c r="D14010" s="27" t="s">
        <v>46</v>
      </c>
    </row>
    <row r="14011" customFormat="false" ht="13.5" hidden="false" customHeight="true" outlineLevel="0" collapsed="false">
      <c r="A14011" s="31" t="s">
        <v>19820</v>
      </c>
      <c r="B14011" s="27" t="s">
        <v>40</v>
      </c>
      <c r="C14011" s="0" t="s">
        <v>19821</v>
      </c>
      <c r="D14011" s="27" t="s">
        <v>55</v>
      </c>
    </row>
    <row r="14012" customFormat="false" ht="13.5" hidden="false" customHeight="true" outlineLevel="0" collapsed="false">
      <c r="A14012" s="31" t="s">
        <v>19822</v>
      </c>
      <c r="C14012" s="0" t="s">
        <v>19821</v>
      </c>
      <c r="D14012" s="27" t="s">
        <v>44</v>
      </c>
    </row>
    <row r="14013" customFormat="false" ht="13.5" hidden="false" customHeight="true" outlineLevel="0" collapsed="false">
      <c r="A14013" s="31" t="s">
        <v>19823</v>
      </c>
      <c r="C14013" s="0" t="s">
        <v>19821</v>
      </c>
      <c r="D14013" s="27" t="s">
        <v>46</v>
      </c>
    </row>
    <row r="14014" customFormat="false" ht="13.5" hidden="false" customHeight="true" outlineLevel="0" collapsed="false">
      <c r="A14014" s="31" t="s">
        <v>19824</v>
      </c>
      <c r="C14014" s="0" t="s">
        <v>19825</v>
      </c>
      <c r="D14014" s="27" t="s">
        <v>1518</v>
      </c>
    </row>
    <row r="14015" customFormat="false" ht="13.5" hidden="false" customHeight="true" outlineLevel="0" collapsed="false">
      <c r="A14015" s="31" t="s">
        <v>19826</v>
      </c>
      <c r="C14015" s="0" t="s">
        <v>19825</v>
      </c>
      <c r="D14015" s="27" t="s">
        <v>19827</v>
      </c>
    </row>
    <row r="14016" customFormat="false" ht="13.5" hidden="false" customHeight="true" outlineLevel="0" collapsed="false">
      <c r="A14016" s="31" t="s">
        <v>19828</v>
      </c>
      <c r="B14016" s="27" t="s">
        <v>40</v>
      </c>
      <c r="C14016" s="0" t="s">
        <v>19829</v>
      </c>
      <c r="D14016" s="27" t="s">
        <v>62</v>
      </c>
    </row>
    <row r="14017" customFormat="false" ht="13.5" hidden="false" customHeight="true" outlineLevel="0" collapsed="false">
      <c r="A14017" s="31" t="s">
        <v>19830</v>
      </c>
      <c r="C14017" s="0" t="s">
        <v>19829</v>
      </c>
      <c r="D14017" s="27" t="s">
        <v>44</v>
      </c>
    </row>
    <row r="14018" customFormat="false" ht="13.5" hidden="false" customHeight="true" outlineLevel="0" collapsed="false">
      <c r="A14018" s="31" t="s">
        <v>19831</v>
      </c>
      <c r="C14018" s="0" t="s">
        <v>19829</v>
      </c>
      <c r="D14018" s="27" t="s">
        <v>46</v>
      </c>
    </row>
    <row r="14019" customFormat="false" ht="13.5" hidden="false" customHeight="true" outlineLevel="0" collapsed="false">
      <c r="A14019" s="31" t="s">
        <v>19832</v>
      </c>
      <c r="B14019" s="27" t="s">
        <v>40</v>
      </c>
      <c r="C14019" s="0" t="s">
        <v>19833</v>
      </c>
      <c r="D14019" s="27" t="s">
        <v>550</v>
      </c>
    </row>
    <row r="14020" customFormat="false" ht="13.5" hidden="false" customHeight="true" outlineLevel="0" collapsed="false">
      <c r="A14020" s="31" t="s">
        <v>19834</v>
      </c>
      <c r="C14020" s="0" t="s">
        <v>19833</v>
      </c>
      <c r="D14020" s="27" t="s">
        <v>44</v>
      </c>
    </row>
    <row r="14021" customFormat="false" ht="13.5" hidden="false" customHeight="true" outlineLevel="0" collapsed="false">
      <c r="A14021" s="31" t="s">
        <v>19835</v>
      </c>
      <c r="C14021" s="0" t="s">
        <v>19833</v>
      </c>
      <c r="D14021" s="27" t="s">
        <v>46</v>
      </c>
    </row>
    <row r="14022" customFormat="false" ht="13.5" hidden="false" customHeight="true" outlineLevel="0" collapsed="false">
      <c r="A14022" s="31" t="s">
        <v>19836</v>
      </c>
      <c r="C14022" s="0" t="s">
        <v>19837</v>
      </c>
      <c r="D14022" s="27" t="s">
        <v>2294</v>
      </c>
    </row>
    <row r="14023" customFormat="false" ht="13.5" hidden="false" customHeight="true" outlineLevel="0" collapsed="false">
      <c r="A14023" s="31" t="s">
        <v>19838</v>
      </c>
      <c r="C14023" s="0" t="s">
        <v>19839</v>
      </c>
      <c r="D14023" s="27" t="s">
        <v>55</v>
      </c>
    </row>
    <row r="14024" customFormat="false" ht="13.5" hidden="false" customHeight="true" outlineLevel="0" collapsed="false">
      <c r="A14024" s="31" t="s">
        <v>19840</v>
      </c>
      <c r="B14024" s="27" t="s">
        <v>40</v>
      </c>
      <c r="C14024" s="0" t="s">
        <v>19841</v>
      </c>
      <c r="D14024" s="27" t="s">
        <v>55</v>
      </c>
    </row>
    <row r="14025" customFormat="false" ht="13.5" hidden="false" customHeight="true" outlineLevel="0" collapsed="false">
      <c r="A14025" s="31" t="s">
        <v>19842</v>
      </c>
      <c r="C14025" s="0" t="s">
        <v>19841</v>
      </c>
      <c r="D14025" s="27" t="s">
        <v>44</v>
      </c>
    </row>
    <row r="14026" customFormat="false" ht="13.5" hidden="false" customHeight="true" outlineLevel="0" collapsed="false">
      <c r="A14026" s="31" t="s">
        <v>19843</v>
      </c>
      <c r="C14026" s="0" t="s">
        <v>19841</v>
      </c>
      <c r="D14026" s="27" t="s">
        <v>46</v>
      </c>
    </row>
    <row r="14027" customFormat="false" ht="13.5" hidden="false" customHeight="true" outlineLevel="0" collapsed="false">
      <c r="A14027" s="31" t="s">
        <v>19844</v>
      </c>
      <c r="B14027" s="27" t="s">
        <v>40</v>
      </c>
      <c r="C14027" s="0" t="s">
        <v>19845</v>
      </c>
      <c r="D14027" s="27" t="s">
        <v>55</v>
      </c>
    </row>
    <row r="14028" customFormat="false" ht="13.5" hidden="false" customHeight="true" outlineLevel="0" collapsed="false">
      <c r="A14028" s="31" t="s">
        <v>19846</v>
      </c>
      <c r="C14028" s="0" t="s">
        <v>19845</v>
      </c>
      <c r="D14028" s="27" t="s">
        <v>44</v>
      </c>
    </row>
    <row r="14029" customFormat="false" ht="13.5" hidden="false" customHeight="true" outlineLevel="0" collapsed="false">
      <c r="A14029" s="31" t="s">
        <v>19847</v>
      </c>
      <c r="C14029" s="0" t="s">
        <v>19845</v>
      </c>
      <c r="D14029" s="27" t="s">
        <v>46</v>
      </c>
    </row>
    <row r="14030" customFormat="false" ht="13.5" hidden="false" customHeight="true" outlineLevel="0" collapsed="false">
      <c r="A14030" s="31" t="s">
        <v>19848</v>
      </c>
      <c r="B14030" s="27" t="s">
        <v>40</v>
      </c>
      <c r="C14030" s="0" t="s">
        <v>19849</v>
      </c>
      <c r="D14030" s="27" t="s">
        <v>55</v>
      </c>
    </row>
    <row r="14031" customFormat="false" ht="13.5" hidden="false" customHeight="true" outlineLevel="0" collapsed="false">
      <c r="A14031" s="31" t="s">
        <v>19850</v>
      </c>
      <c r="C14031" s="0" t="s">
        <v>19849</v>
      </c>
      <c r="D14031" s="27" t="s">
        <v>44</v>
      </c>
    </row>
    <row r="14032" customFormat="false" ht="13.5" hidden="false" customHeight="true" outlineLevel="0" collapsed="false">
      <c r="A14032" s="31" t="s">
        <v>19851</v>
      </c>
      <c r="C14032" s="0" t="s">
        <v>19849</v>
      </c>
      <c r="D14032" s="27" t="s">
        <v>46</v>
      </c>
    </row>
    <row r="14033" customFormat="false" ht="13.5" hidden="false" customHeight="true" outlineLevel="0" collapsed="false">
      <c r="A14033" s="31" t="s">
        <v>19852</v>
      </c>
      <c r="B14033" s="27" t="s">
        <v>40</v>
      </c>
      <c r="C14033" s="0" t="s">
        <v>19853</v>
      </c>
      <c r="D14033" s="27" t="s">
        <v>55</v>
      </c>
    </row>
    <row r="14034" customFormat="false" ht="13.5" hidden="false" customHeight="true" outlineLevel="0" collapsed="false">
      <c r="A14034" s="31" t="s">
        <v>19854</v>
      </c>
      <c r="C14034" s="0" t="s">
        <v>19853</v>
      </c>
      <c r="D14034" s="27" t="s">
        <v>44</v>
      </c>
    </row>
    <row r="14035" customFormat="false" ht="13.5" hidden="false" customHeight="true" outlineLevel="0" collapsed="false">
      <c r="A14035" s="31" t="s">
        <v>19855</v>
      </c>
      <c r="C14035" s="0" t="s">
        <v>19853</v>
      </c>
      <c r="D14035" s="27" t="s">
        <v>46</v>
      </c>
    </row>
    <row r="14036" customFormat="false" ht="13.5" hidden="false" customHeight="true" outlineLevel="0" collapsed="false">
      <c r="A14036" s="31" t="s">
        <v>19856</v>
      </c>
      <c r="B14036" s="27" t="s">
        <v>40</v>
      </c>
      <c r="C14036" s="0" t="s">
        <v>19857</v>
      </c>
      <c r="D14036" s="27" t="s">
        <v>550</v>
      </c>
    </row>
    <row r="14037" customFormat="false" ht="13.5" hidden="false" customHeight="true" outlineLevel="0" collapsed="false">
      <c r="A14037" s="31" t="s">
        <v>19858</v>
      </c>
      <c r="C14037" s="0" t="s">
        <v>19857</v>
      </c>
      <c r="D14037" s="27" t="s">
        <v>44</v>
      </c>
    </row>
    <row r="14038" customFormat="false" ht="13.5" hidden="false" customHeight="true" outlineLevel="0" collapsed="false">
      <c r="A14038" s="31" t="s">
        <v>19859</v>
      </c>
      <c r="C14038" s="0" t="s">
        <v>19857</v>
      </c>
      <c r="D14038" s="27" t="s">
        <v>46</v>
      </c>
    </row>
    <row r="14039" customFormat="false" ht="13.5" hidden="false" customHeight="true" outlineLevel="0" collapsed="false">
      <c r="A14039" s="31" t="s">
        <v>19860</v>
      </c>
      <c r="B14039" s="27" t="s">
        <v>40</v>
      </c>
      <c r="C14039" s="0" t="s">
        <v>19861</v>
      </c>
      <c r="D14039" s="27" t="s">
        <v>55</v>
      </c>
    </row>
    <row r="14040" customFormat="false" ht="13.5" hidden="false" customHeight="true" outlineLevel="0" collapsed="false">
      <c r="A14040" s="31" t="s">
        <v>19862</v>
      </c>
      <c r="C14040" s="0" t="s">
        <v>19861</v>
      </c>
      <c r="D14040" s="27" t="s">
        <v>44</v>
      </c>
    </row>
    <row r="14041" customFormat="false" ht="13.5" hidden="false" customHeight="true" outlineLevel="0" collapsed="false">
      <c r="A14041" s="31" t="s">
        <v>19863</v>
      </c>
      <c r="C14041" s="0" t="s">
        <v>19861</v>
      </c>
      <c r="D14041" s="27" t="s">
        <v>46</v>
      </c>
    </row>
    <row r="14042" customFormat="false" ht="13.5" hidden="false" customHeight="true" outlineLevel="0" collapsed="false">
      <c r="A14042" s="31" t="s">
        <v>19864</v>
      </c>
      <c r="B14042" s="27" t="s">
        <v>40</v>
      </c>
      <c r="C14042" s="0" t="s">
        <v>19865</v>
      </c>
      <c r="D14042" s="27" t="s">
        <v>55</v>
      </c>
    </row>
    <row r="14043" customFormat="false" ht="13.5" hidden="false" customHeight="true" outlineLevel="0" collapsed="false">
      <c r="A14043" s="31" t="s">
        <v>19866</v>
      </c>
      <c r="C14043" s="0" t="s">
        <v>19865</v>
      </c>
      <c r="D14043" s="27" t="s">
        <v>44</v>
      </c>
    </row>
    <row r="14044" customFormat="false" ht="13.5" hidden="false" customHeight="true" outlineLevel="0" collapsed="false">
      <c r="A14044" s="31" t="s">
        <v>19867</v>
      </c>
      <c r="C14044" s="0" t="s">
        <v>19865</v>
      </c>
      <c r="D14044" s="27" t="s">
        <v>46</v>
      </c>
    </row>
    <row r="14045" customFormat="false" ht="13.5" hidden="false" customHeight="true" outlineLevel="0" collapsed="false">
      <c r="A14045" s="31" t="s">
        <v>19868</v>
      </c>
      <c r="B14045" s="27" t="s">
        <v>40</v>
      </c>
      <c r="C14045" s="0" t="s">
        <v>19869</v>
      </c>
      <c r="D14045" s="27" t="s">
        <v>55</v>
      </c>
    </row>
    <row r="14046" customFormat="false" ht="13.5" hidden="false" customHeight="true" outlineLevel="0" collapsed="false">
      <c r="A14046" s="31" t="s">
        <v>19870</v>
      </c>
      <c r="C14046" s="0" t="s">
        <v>19869</v>
      </c>
      <c r="D14046" s="27" t="s">
        <v>44</v>
      </c>
    </row>
    <row r="14047" customFormat="false" ht="13.5" hidden="false" customHeight="true" outlineLevel="0" collapsed="false">
      <c r="A14047" s="31" t="s">
        <v>19871</v>
      </c>
      <c r="C14047" s="0" t="s">
        <v>19869</v>
      </c>
      <c r="D14047" s="27" t="s">
        <v>46</v>
      </c>
    </row>
    <row r="14048" customFormat="false" ht="13.5" hidden="false" customHeight="true" outlineLevel="0" collapsed="false">
      <c r="A14048" s="31" t="s">
        <v>19872</v>
      </c>
      <c r="C14048" s="0" t="s">
        <v>19873</v>
      </c>
      <c r="D14048" s="27" t="s">
        <v>726</v>
      </c>
    </row>
    <row r="14049" customFormat="false" ht="13.5" hidden="false" customHeight="true" outlineLevel="0" collapsed="false">
      <c r="A14049" s="31" t="s">
        <v>19874</v>
      </c>
      <c r="C14049" s="0" t="s">
        <v>19873</v>
      </c>
      <c r="D14049" s="27" t="s">
        <v>2799</v>
      </c>
    </row>
    <row r="14050" customFormat="false" ht="13.5" hidden="false" customHeight="true" outlineLevel="0" collapsed="false">
      <c r="A14050" s="31" t="s">
        <v>19875</v>
      </c>
      <c r="C14050" s="0" t="s">
        <v>19873</v>
      </c>
      <c r="D14050" s="27" t="s">
        <v>19876</v>
      </c>
    </row>
    <row r="14051" customFormat="false" ht="13.5" hidden="false" customHeight="true" outlineLevel="0" collapsed="false">
      <c r="A14051" s="31" t="s">
        <v>19877</v>
      </c>
      <c r="C14051" s="0" t="s">
        <v>19878</v>
      </c>
      <c r="D14051" s="27" t="s">
        <v>55</v>
      </c>
    </row>
    <row r="14052" customFormat="false" ht="13.5" hidden="false" customHeight="true" outlineLevel="0" collapsed="false">
      <c r="A14052" s="31" t="s">
        <v>19879</v>
      </c>
      <c r="C14052" s="0" t="s">
        <v>19880</v>
      </c>
      <c r="D14052" s="27" t="s">
        <v>62</v>
      </c>
    </row>
    <row r="14053" customFormat="false" ht="13.5" hidden="false" customHeight="true" outlineLevel="0" collapsed="false">
      <c r="A14053" s="31" t="s">
        <v>19881</v>
      </c>
      <c r="B14053" s="27" t="s">
        <v>40</v>
      </c>
      <c r="C14053" s="0" t="s">
        <v>19882</v>
      </c>
      <c r="D14053" s="27" t="s">
        <v>55</v>
      </c>
    </row>
    <row r="14054" customFormat="false" ht="13.5" hidden="false" customHeight="true" outlineLevel="0" collapsed="false">
      <c r="A14054" s="31" t="s">
        <v>19883</v>
      </c>
      <c r="C14054" s="0" t="s">
        <v>19882</v>
      </c>
      <c r="D14054" s="27" t="s">
        <v>44</v>
      </c>
    </row>
    <row r="14055" customFormat="false" ht="13.5" hidden="false" customHeight="true" outlineLevel="0" collapsed="false">
      <c r="A14055" s="31" t="s">
        <v>19884</v>
      </c>
      <c r="C14055" s="0" t="s">
        <v>19882</v>
      </c>
      <c r="D14055" s="27" t="s">
        <v>46</v>
      </c>
    </row>
    <row r="14056" customFormat="false" ht="13.5" hidden="false" customHeight="true" outlineLevel="0" collapsed="false">
      <c r="A14056" s="31" t="s">
        <v>19885</v>
      </c>
      <c r="B14056" s="27" t="s">
        <v>40</v>
      </c>
      <c r="C14056" s="0" t="s">
        <v>19886</v>
      </c>
      <c r="D14056" s="27" t="s">
        <v>55</v>
      </c>
    </row>
    <row r="14057" customFormat="false" ht="13.5" hidden="false" customHeight="true" outlineLevel="0" collapsed="false">
      <c r="A14057" s="31" t="s">
        <v>19887</v>
      </c>
      <c r="C14057" s="0" t="s">
        <v>19886</v>
      </c>
      <c r="D14057" s="27" t="s">
        <v>44</v>
      </c>
    </row>
    <row r="14058" customFormat="false" ht="13.5" hidden="false" customHeight="true" outlineLevel="0" collapsed="false">
      <c r="A14058" s="31" t="s">
        <v>19888</v>
      </c>
      <c r="C14058" s="0" t="s">
        <v>19886</v>
      </c>
      <c r="D14058" s="27" t="s">
        <v>46</v>
      </c>
    </row>
    <row r="14059" customFormat="false" ht="13.5" hidden="false" customHeight="true" outlineLevel="0" collapsed="false">
      <c r="A14059" s="31" t="s">
        <v>19889</v>
      </c>
      <c r="C14059" s="0" t="s">
        <v>19886</v>
      </c>
      <c r="D14059" s="27" t="s">
        <v>19890</v>
      </c>
    </row>
    <row r="14060" customFormat="false" ht="13.5" hidden="false" customHeight="true" outlineLevel="0" collapsed="false">
      <c r="A14060" s="31" t="s">
        <v>19891</v>
      </c>
      <c r="B14060" s="27" t="s">
        <v>40</v>
      </c>
      <c r="C14060" s="0" t="s">
        <v>19892</v>
      </c>
      <c r="D14060" s="27" t="s">
        <v>55</v>
      </c>
    </row>
    <row r="14061" customFormat="false" ht="13.5" hidden="false" customHeight="true" outlineLevel="0" collapsed="false">
      <c r="A14061" s="31" t="s">
        <v>19893</v>
      </c>
      <c r="C14061" s="0" t="s">
        <v>19892</v>
      </c>
      <c r="D14061" s="27" t="s">
        <v>44</v>
      </c>
    </row>
    <row r="14062" customFormat="false" ht="13.5" hidden="false" customHeight="true" outlineLevel="0" collapsed="false">
      <c r="A14062" s="31" t="s">
        <v>19894</v>
      </c>
      <c r="C14062" s="0" t="s">
        <v>19892</v>
      </c>
      <c r="D14062" s="27" t="s">
        <v>46</v>
      </c>
    </row>
    <row r="14063" customFormat="false" ht="13.5" hidden="false" customHeight="true" outlineLevel="0" collapsed="false">
      <c r="A14063" s="31" t="s">
        <v>19895</v>
      </c>
      <c r="B14063" s="27" t="s">
        <v>40</v>
      </c>
      <c r="C14063" s="0" t="s">
        <v>19896</v>
      </c>
      <c r="D14063" s="27" t="s">
        <v>55</v>
      </c>
    </row>
    <row r="14064" customFormat="false" ht="13.5" hidden="false" customHeight="true" outlineLevel="0" collapsed="false">
      <c r="A14064" s="31" t="s">
        <v>19897</v>
      </c>
      <c r="C14064" s="0" t="s">
        <v>19896</v>
      </c>
      <c r="D14064" s="27" t="s">
        <v>44</v>
      </c>
    </row>
    <row r="14065" customFormat="false" ht="13.5" hidden="false" customHeight="true" outlineLevel="0" collapsed="false">
      <c r="A14065" s="31" t="s">
        <v>19898</v>
      </c>
      <c r="C14065" s="0" t="s">
        <v>19896</v>
      </c>
      <c r="D14065" s="27" t="s">
        <v>46</v>
      </c>
    </row>
    <row r="14066" customFormat="false" ht="13.5" hidden="false" customHeight="true" outlineLevel="0" collapsed="false">
      <c r="A14066" s="31" t="s">
        <v>19899</v>
      </c>
      <c r="C14066" s="0" t="s">
        <v>19900</v>
      </c>
      <c r="D14066" s="27" t="s">
        <v>19901</v>
      </c>
      <c r="E14066" s="27" t="s">
        <v>50</v>
      </c>
    </row>
    <row r="14067" customFormat="false" ht="13.5" hidden="false" customHeight="true" outlineLevel="0" collapsed="false">
      <c r="A14067" s="31" t="s">
        <v>19902</v>
      </c>
      <c r="B14067" s="27" t="s">
        <v>40</v>
      </c>
      <c r="C14067" s="0" t="s">
        <v>19900</v>
      </c>
      <c r="D14067" s="27" t="s">
        <v>55</v>
      </c>
    </row>
    <row r="14068" customFormat="false" ht="13.5" hidden="false" customHeight="true" outlineLevel="0" collapsed="false">
      <c r="A14068" s="31" t="s">
        <v>19903</v>
      </c>
      <c r="C14068" s="0" t="s">
        <v>19900</v>
      </c>
      <c r="D14068" s="27" t="s">
        <v>44</v>
      </c>
    </row>
    <row r="14069" customFormat="false" ht="13.5" hidden="false" customHeight="true" outlineLevel="0" collapsed="false">
      <c r="A14069" s="31" t="s">
        <v>19904</v>
      </c>
      <c r="C14069" s="0" t="s">
        <v>19900</v>
      </c>
      <c r="D14069" s="27" t="s">
        <v>46</v>
      </c>
    </row>
    <row r="14070" customFormat="false" ht="13.5" hidden="false" customHeight="true" outlineLevel="0" collapsed="false">
      <c r="A14070" s="31" t="s">
        <v>19905</v>
      </c>
      <c r="B14070" s="27" t="s">
        <v>40</v>
      </c>
      <c r="C14070" s="0" t="s">
        <v>19906</v>
      </c>
      <c r="D14070" s="27" t="s">
        <v>62</v>
      </c>
    </row>
    <row r="14071" customFormat="false" ht="13.5" hidden="false" customHeight="true" outlineLevel="0" collapsed="false">
      <c r="A14071" s="31" t="s">
        <v>19907</v>
      </c>
      <c r="C14071" s="0" t="s">
        <v>19906</v>
      </c>
      <c r="D14071" s="27" t="s">
        <v>44</v>
      </c>
    </row>
    <row r="14072" customFormat="false" ht="13.5" hidden="false" customHeight="true" outlineLevel="0" collapsed="false">
      <c r="A14072" s="31" t="s">
        <v>19908</v>
      </c>
      <c r="C14072" s="0" t="s">
        <v>19906</v>
      </c>
      <c r="D14072" s="27" t="s">
        <v>46</v>
      </c>
    </row>
    <row r="14073" customFormat="false" ht="13.5" hidden="false" customHeight="true" outlineLevel="0" collapsed="false">
      <c r="A14073" s="31" t="s">
        <v>19909</v>
      </c>
      <c r="B14073" s="27" t="s">
        <v>40</v>
      </c>
      <c r="C14073" s="0" t="s">
        <v>19910</v>
      </c>
      <c r="D14073" s="27" t="s">
        <v>55</v>
      </c>
    </row>
    <row r="14074" customFormat="false" ht="13.5" hidden="false" customHeight="true" outlineLevel="0" collapsed="false">
      <c r="A14074" s="31" t="s">
        <v>19911</v>
      </c>
      <c r="C14074" s="0" t="s">
        <v>19910</v>
      </c>
      <c r="D14074" s="27" t="s">
        <v>44</v>
      </c>
    </row>
    <row r="14075" customFormat="false" ht="13.5" hidden="false" customHeight="true" outlineLevel="0" collapsed="false">
      <c r="A14075" s="31" t="s">
        <v>19912</v>
      </c>
      <c r="C14075" s="0" t="s">
        <v>19910</v>
      </c>
      <c r="D14075" s="27" t="s">
        <v>46</v>
      </c>
    </row>
    <row r="14076" customFormat="false" ht="13.5" hidden="false" customHeight="true" outlineLevel="0" collapsed="false">
      <c r="A14076" s="31" t="s">
        <v>19913</v>
      </c>
      <c r="C14076" s="0" t="s">
        <v>19910</v>
      </c>
      <c r="D14076" s="27" t="s">
        <v>3495</v>
      </c>
    </row>
    <row r="14077" customFormat="false" ht="13.5" hidden="false" customHeight="true" outlineLevel="0" collapsed="false">
      <c r="A14077" s="31" t="s">
        <v>19914</v>
      </c>
      <c r="B14077" s="27" t="s">
        <v>40</v>
      </c>
      <c r="C14077" s="0" t="s">
        <v>19915</v>
      </c>
      <c r="D14077" s="27" t="s">
        <v>55</v>
      </c>
    </row>
    <row r="14078" customFormat="false" ht="13.5" hidden="false" customHeight="true" outlineLevel="0" collapsed="false">
      <c r="A14078" s="31" t="s">
        <v>19916</v>
      </c>
      <c r="C14078" s="0" t="s">
        <v>19915</v>
      </c>
      <c r="D14078" s="27" t="s">
        <v>44</v>
      </c>
    </row>
    <row r="14079" customFormat="false" ht="13.5" hidden="false" customHeight="true" outlineLevel="0" collapsed="false">
      <c r="A14079" s="31" t="s">
        <v>19917</v>
      </c>
      <c r="C14079" s="0" t="s">
        <v>19915</v>
      </c>
      <c r="D14079" s="27" t="s">
        <v>46</v>
      </c>
    </row>
    <row r="14080" customFormat="false" ht="13.5" hidden="false" customHeight="true" outlineLevel="0" collapsed="false">
      <c r="A14080" s="31" t="s">
        <v>19918</v>
      </c>
      <c r="B14080" s="27" t="s">
        <v>40</v>
      </c>
      <c r="C14080" s="0" t="s">
        <v>19919</v>
      </c>
      <c r="D14080" s="27" t="s">
        <v>55</v>
      </c>
    </row>
    <row r="14081" customFormat="false" ht="13.5" hidden="false" customHeight="true" outlineLevel="0" collapsed="false">
      <c r="A14081" s="31" t="s">
        <v>19920</v>
      </c>
      <c r="C14081" s="0" t="s">
        <v>19919</v>
      </c>
      <c r="D14081" s="27" t="s">
        <v>44</v>
      </c>
    </row>
    <row r="14082" customFormat="false" ht="13.5" hidden="false" customHeight="true" outlineLevel="0" collapsed="false">
      <c r="A14082" s="31" t="s">
        <v>19921</v>
      </c>
      <c r="C14082" s="0" t="s">
        <v>19919</v>
      </c>
      <c r="D14082" s="27" t="s">
        <v>46</v>
      </c>
    </row>
    <row r="14083" customFormat="false" ht="13.5" hidden="false" customHeight="true" outlineLevel="0" collapsed="false">
      <c r="A14083" s="31" t="s">
        <v>19922</v>
      </c>
      <c r="B14083" s="27" t="s">
        <v>40</v>
      </c>
      <c r="C14083" s="0" t="s">
        <v>19923</v>
      </c>
      <c r="D14083" s="27" t="s">
        <v>55</v>
      </c>
    </row>
    <row r="14084" customFormat="false" ht="13.5" hidden="false" customHeight="true" outlineLevel="0" collapsed="false">
      <c r="A14084" s="31" t="s">
        <v>19924</v>
      </c>
      <c r="C14084" s="0" t="s">
        <v>19923</v>
      </c>
      <c r="D14084" s="27" t="s">
        <v>44</v>
      </c>
    </row>
    <row r="14085" customFormat="false" ht="13.5" hidden="false" customHeight="true" outlineLevel="0" collapsed="false">
      <c r="A14085" s="31" t="s">
        <v>19925</v>
      </c>
      <c r="C14085" s="0" t="s">
        <v>19923</v>
      </c>
      <c r="D14085" s="27" t="s">
        <v>46</v>
      </c>
    </row>
    <row r="14086" customFormat="false" ht="13.5" hidden="false" customHeight="true" outlineLevel="0" collapsed="false">
      <c r="A14086" s="31" t="s">
        <v>19926</v>
      </c>
      <c r="B14086" s="27" t="s">
        <v>40</v>
      </c>
      <c r="C14086" s="0" t="s">
        <v>19927</v>
      </c>
      <c r="D14086" s="27" t="s">
        <v>55</v>
      </c>
    </row>
    <row r="14087" customFormat="false" ht="13.5" hidden="false" customHeight="true" outlineLevel="0" collapsed="false">
      <c r="A14087" s="31" t="s">
        <v>19928</v>
      </c>
      <c r="C14087" s="0" t="s">
        <v>19927</v>
      </c>
      <c r="D14087" s="27" t="s">
        <v>44</v>
      </c>
    </row>
    <row r="14088" customFormat="false" ht="13.5" hidden="false" customHeight="true" outlineLevel="0" collapsed="false">
      <c r="A14088" s="31" t="s">
        <v>19929</v>
      </c>
      <c r="C14088" s="0" t="s">
        <v>19927</v>
      </c>
      <c r="D14088" s="27" t="s">
        <v>46</v>
      </c>
    </row>
    <row r="14089" customFormat="false" ht="13.5" hidden="false" customHeight="true" outlineLevel="0" collapsed="false">
      <c r="A14089" s="31" t="s">
        <v>19930</v>
      </c>
      <c r="C14089" s="0" t="s">
        <v>19931</v>
      </c>
      <c r="D14089" s="27" t="s">
        <v>55</v>
      </c>
    </row>
    <row r="14090" customFormat="false" ht="13.5" hidden="false" customHeight="true" outlineLevel="0" collapsed="false">
      <c r="A14090" s="31" t="s">
        <v>19932</v>
      </c>
      <c r="B14090" s="27" t="s">
        <v>40</v>
      </c>
      <c r="C14090" s="0" t="s">
        <v>19933</v>
      </c>
      <c r="D14090" s="27" t="s">
        <v>55</v>
      </c>
    </row>
    <row r="14091" customFormat="false" ht="13.5" hidden="false" customHeight="true" outlineLevel="0" collapsed="false">
      <c r="A14091" s="31" t="s">
        <v>19934</v>
      </c>
      <c r="C14091" s="0" t="s">
        <v>19933</v>
      </c>
      <c r="D14091" s="27" t="s">
        <v>44</v>
      </c>
    </row>
    <row r="14092" customFormat="false" ht="13.5" hidden="false" customHeight="true" outlineLevel="0" collapsed="false">
      <c r="A14092" s="31" t="s">
        <v>19935</v>
      </c>
      <c r="C14092" s="0" t="s">
        <v>19933</v>
      </c>
      <c r="D14092" s="27" t="s">
        <v>46</v>
      </c>
    </row>
    <row r="14093" customFormat="false" ht="13.5" hidden="false" customHeight="true" outlineLevel="0" collapsed="false">
      <c r="A14093" s="31" t="s">
        <v>19936</v>
      </c>
      <c r="B14093" s="27" t="s">
        <v>40</v>
      </c>
      <c r="C14093" s="0" t="s">
        <v>19937</v>
      </c>
      <c r="D14093" s="27" t="s">
        <v>55</v>
      </c>
    </row>
    <row r="14094" customFormat="false" ht="13.5" hidden="false" customHeight="true" outlineLevel="0" collapsed="false">
      <c r="A14094" s="31" t="s">
        <v>19938</v>
      </c>
      <c r="C14094" s="0" t="s">
        <v>19937</v>
      </c>
      <c r="D14094" s="27" t="s">
        <v>44</v>
      </c>
    </row>
    <row r="14095" customFormat="false" ht="13.5" hidden="false" customHeight="true" outlineLevel="0" collapsed="false">
      <c r="A14095" s="31" t="s">
        <v>19939</v>
      </c>
      <c r="C14095" s="0" t="s">
        <v>19937</v>
      </c>
      <c r="D14095" s="27" t="s">
        <v>46</v>
      </c>
    </row>
    <row r="14096" customFormat="false" ht="13.5" hidden="false" customHeight="true" outlineLevel="0" collapsed="false">
      <c r="A14096" s="31" t="s">
        <v>19940</v>
      </c>
      <c r="B14096" s="27" t="s">
        <v>40</v>
      </c>
      <c r="C14096" s="0" t="s">
        <v>19941</v>
      </c>
      <c r="D14096" s="27" t="s">
        <v>19942</v>
      </c>
    </row>
    <row r="14097" customFormat="false" ht="13.5" hidden="false" customHeight="true" outlineLevel="0" collapsed="false">
      <c r="A14097" s="31" t="s">
        <v>19943</v>
      </c>
      <c r="C14097" s="0" t="s">
        <v>19941</v>
      </c>
      <c r="D14097" s="27" t="s">
        <v>44</v>
      </c>
    </row>
    <row r="14098" customFormat="false" ht="13.5" hidden="false" customHeight="true" outlineLevel="0" collapsed="false">
      <c r="A14098" s="31" t="s">
        <v>19944</v>
      </c>
      <c r="C14098" s="0" t="s">
        <v>19941</v>
      </c>
      <c r="D14098" s="27" t="s">
        <v>46</v>
      </c>
    </row>
    <row r="14099" customFormat="false" ht="13.5" hidden="false" customHeight="true" outlineLevel="0" collapsed="false">
      <c r="A14099" s="31" t="s">
        <v>19945</v>
      </c>
      <c r="C14099" s="0" t="s">
        <v>19941</v>
      </c>
      <c r="D14099" s="27" t="s">
        <v>19946</v>
      </c>
    </row>
    <row r="14100" customFormat="false" ht="13.5" hidden="false" customHeight="true" outlineLevel="0" collapsed="false">
      <c r="A14100" s="31" t="s">
        <v>19947</v>
      </c>
      <c r="C14100" s="0" t="s">
        <v>19941</v>
      </c>
      <c r="D14100" s="27" t="s">
        <v>19948</v>
      </c>
    </row>
    <row r="14101" customFormat="false" ht="13.5" hidden="false" customHeight="true" outlineLevel="0" collapsed="false">
      <c r="A14101" s="31" t="s">
        <v>19949</v>
      </c>
      <c r="C14101" s="0" t="s">
        <v>19941</v>
      </c>
      <c r="D14101" s="27" t="s">
        <v>19950</v>
      </c>
    </row>
    <row r="14102" customFormat="false" ht="13.5" hidden="false" customHeight="true" outlineLevel="0" collapsed="false">
      <c r="A14102" s="31" t="s">
        <v>19951</v>
      </c>
      <c r="C14102" s="0" t="s">
        <v>19941</v>
      </c>
      <c r="D14102" s="27" t="s">
        <v>19952</v>
      </c>
    </row>
    <row r="14103" customFormat="false" ht="13.5" hidden="false" customHeight="true" outlineLevel="0" collapsed="false">
      <c r="A14103" s="31" t="s">
        <v>19953</v>
      </c>
      <c r="C14103" s="0" t="s">
        <v>19941</v>
      </c>
      <c r="D14103" s="27" t="s">
        <v>19954</v>
      </c>
    </row>
    <row r="14104" customFormat="false" ht="13.5" hidden="false" customHeight="true" outlineLevel="0" collapsed="false">
      <c r="A14104" s="31" t="s">
        <v>19955</v>
      </c>
      <c r="C14104" s="0" t="s">
        <v>19941</v>
      </c>
      <c r="D14104" s="27" t="s">
        <v>19956</v>
      </c>
      <c r="E14104" s="27" t="s">
        <v>50</v>
      </c>
    </row>
    <row r="14105" customFormat="false" ht="13.5" hidden="false" customHeight="true" outlineLevel="0" collapsed="false">
      <c r="A14105" s="31" t="s">
        <v>19957</v>
      </c>
      <c r="C14105" s="0" t="s">
        <v>19941</v>
      </c>
      <c r="D14105" s="27" t="s">
        <v>19958</v>
      </c>
      <c r="E14105" s="27" t="s">
        <v>50</v>
      </c>
    </row>
    <row r="14106" customFormat="false" ht="13.5" hidden="false" customHeight="true" outlineLevel="0" collapsed="false">
      <c r="A14106" s="31" t="s">
        <v>19959</v>
      </c>
      <c r="C14106" s="0" t="s">
        <v>19941</v>
      </c>
      <c r="D14106" s="27" t="s">
        <v>19960</v>
      </c>
    </row>
    <row r="14107" customFormat="false" ht="13.5" hidden="false" customHeight="true" outlineLevel="0" collapsed="false">
      <c r="A14107" s="31" t="s">
        <v>19961</v>
      </c>
      <c r="B14107" s="27" t="s">
        <v>40</v>
      </c>
      <c r="C14107" s="0" t="s">
        <v>19962</v>
      </c>
      <c r="D14107" s="27" t="s">
        <v>550</v>
      </c>
    </row>
    <row r="14108" customFormat="false" ht="13.5" hidden="false" customHeight="true" outlineLevel="0" collapsed="false">
      <c r="A14108" s="31" t="s">
        <v>19963</v>
      </c>
      <c r="C14108" s="0" t="s">
        <v>19962</v>
      </c>
      <c r="D14108" s="27" t="s">
        <v>44</v>
      </c>
    </row>
    <row r="14109" customFormat="false" ht="13.5" hidden="false" customHeight="true" outlineLevel="0" collapsed="false">
      <c r="A14109" s="31" t="s">
        <v>19964</v>
      </c>
      <c r="C14109" s="0" t="s">
        <v>19962</v>
      </c>
      <c r="D14109" s="27" t="s">
        <v>46</v>
      </c>
    </row>
    <row r="14110" customFormat="false" ht="13.5" hidden="false" customHeight="true" outlineLevel="0" collapsed="false">
      <c r="A14110" s="31" t="s">
        <v>19965</v>
      </c>
      <c r="B14110" s="27" t="s">
        <v>40</v>
      </c>
      <c r="C14110" s="0" t="s">
        <v>19966</v>
      </c>
      <c r="D14110" s="27" t="s">
        <v>1518</v>
      </c>
    </row>
    <row r="14111" customFormat="false" ht="13.5" hidden="false" customHeight="true" outlineLevel="0" collapsed="false">
      <c r="A14111" s="31" t="s">
        <v>19967</v>
      </c>
      <c r="C14111" s="0" t="s">
        <v>19966</v>
      </c>
      <c r="D14111" s="27" t="s">
        <v>44</v>
      </c>
    </row>
    <row r="14112" customFormat="false" ht="13.5" hidden="false" customHeight="true" outlineLevel="0" collapsed="false">
      <c r="A14112" s="31" t="s">
        <v>19968</v>
      </c>
      <c r="C14112" s="0" t="s">
        <v>19966</v>
      </c>
      <c r="D14112" s="27" t="s">
        <v>46</v>
      </c>
    </row>
    <row r="14113" customFormat="false" ht="13.5" hidden="false" customHeight="true" outlineLevel="0" collapsed="false">
      <c r="A14113" s="31" t="s">
        <v>19969</v>
      </c>
      <c r="B14113" s="27" t="s">
        <v>40</v>
      </c>
      <c r="C14113" s="0" t="s">
        <v>19970</v>
      </c>
      <c r="D14113" s="27" t="s">
        <v>55</v>
      </c>
    </row>
    <row r="14114" customFormat="false" ht="13.5" hidden="false" customHeight="true" outlineLevel="0" collapsed="false">
      <c r="A14114" s="31" t="s">
        <v>19971</v>
      </c>
      <c r="C14114" s="0" t="s">
        <v>19970</v>
      </c>
      <c r="D14114" s="27" t="s">
        <v>44</v>
      </c>
    </row>
    <row r="14115" customFormat="false" ht="13.5" hidden="false" customHeight="true" outlineLevel="0" collapsed="false">
      <c r="A14115" s="31" t="s">
        <v>19972</v>
      </c>
      <c r="C14115" s="0" t="s">
        <v>19970</v>
      </c>
      <c r="D14115" s="27" t="s">
        <v>46</v>
      </c>
    </row>
    <row r="14116" customFormat="false" ht="13.5" hidden="false" customHeight="true" outlineLevel="0" collapsed="false">
      <c r="A14116" s="31" t="s">
        <v>19973</v>
      </c>
      <c r="C14116" s="0" t="s">
        <v>19974</v>
      </c>
      <c r="D14116" s="27" t="s">
        <v>55</v>
      </c>
    </row>
    <row r="14117" customFormat="false" ht="13.5" hidden="false" customHeight="true" outlineLevel="0" collapsed="false">
      <c r="A14117" s="31" t="s">
        <v>19975</v>
      </c>
      <c r="B14117" s="27" t="s">
        <v>40</v>
      </c>
      <c r="C14117" s="0" t="s">
        <v>19976</v>
      </c>
      <c r="D14117" s="27" t="s">
        <v>55</v>
      </c>
    </row>
    <row r="14118" customFormat="false" ht="13.5" hidden="false" customHeight="true" outlineLevel="0" collapsed="false">
      <c r="A14118" s="31" t="s">
        <v>19977</v>
      </c>
      <c r="C14118" s="0" t="s">
        <v>19976</v>
      </c>
      <c r="D14118" s="27" t="s">
        <v>44</v>
      </c>
    </row>
    <row r="14119" customFormat="false" ht="13.5" hidden="false" customHeight="true" outlineLevel="0" collapsed="false">
      <c r="A14119" s="31" t="s">
        <v>19978</v>
      </c>
      <c r="C14119" s="0" t="s">
        <v>19976</v>
      </c>
      <c r="D14119" s="27" t="s">
        <v>46</v>
      </c>
    </row>
    <row r="14120" customFormat="false" ht="13.5" hidden="false" customHeight="true" outlineLevel="0" collapsed="false">
      <c r="A14120" s="31" t="s">
        <v>19979</v>
      </c>
      <c r="C14120" s="0" t="s">
        <v>19980</v>
      </c>
      <c r="D14120" s="27" t="s">
        <v>9471</v>
      </c>
    </row>
    <row r="14121" customFormat="false" ht="13.5" hidden="false" customHeight="true" outlineLevel="0" collapsed="false">
      <c r="A14121" s="31" t="s">
        <v>19981</v>
      </c>
      <c r="C14121" s="0" t="s">
        <v>19982</v>
      </c>
      <c r="D14121" s="27" t="s">
        <v>970</v>
      </c>
    </row>
    <row r="14122" customFormat="false" ht="13.5" hidden="false" customHeight="true" outlineLevel="0" collapsed="false">
      <c r="A14122" s="31" t="s">
        <v>19983</v>
      </c>
      <c r="B14122" s="27" t="s">
        <v>40</v>
      </c>
      <c r="C14122" s="0" t="s">
        <v>19982</v>
      </c>
      <c r="D14122" s="27" t="s">
        <v>62</v>
      </c>
    </row>
    <row r="14123" customFormat="false" ht="13.5" hidden="false" customHeight="true" outlineLevel="0" collapsed="false">
      <c r="A14123" s="31" t="s">
        <v>19984</v>
      </c>
      <c r="C14123" s="0" t="s">
        <v>19982</v>
      </c>
      <c r="D14123" s="27" t="s">
        <v>44</v>
      </c>
    </row>
    <row r="14124" customFormat="false" ht="13.5" hidden="false" customHeight="true" outlineLevel="0" collapsed="false">
      <c r="A14124" s="31" t="s">
        <v>19985</v>
      </c>
      <c r="C14124" s="0" t="s">
        <v>19982</v>
      </c>
      <c r="D14124" s="27" t="s">
        <v>46</v>
      </c>
    </row>
    <row r="14125" customFormat="false" ht="13.5" hidden="false" customHeight="true" outlineLevel="0" collapsed="false">
      <c r="A14125" s="31" t="s">
        <v>19986</v>
      </c>
      <c r="B14125" s="27" t="s">
        <v>40</v>
      </c>
      <c r="C14125" s="0" t="s">
        <v>19987</v>
      </c>
      <c r="D14125" s="27" t="s">
        <v>62</v>
      </c>
    </row>
    <row r="14126" customFormat="false" ht="13.5" hidden="false" customHeight="true" outlineLevel="0" collapsed="false">
      <c r="A14126" s="31" t="s">
        <v>19988</v>
      </c>
      <c r="C14126" s="0" t="s">
        <v>19987</v>
      </c>
      <c r="D14126" s="27" t="s">
        <v>44</v>
      </c>
    </row>
    <row r="14127" customFormat="false" ht="13.5" hidden="false" customHeight="true" outlineLevel="0" collapsed="false">
      <c r="A14127" s="31" t="s">
        <v>19989</v>
      </c>
      <c r="C14127" s="0" t="s">
        <v>19987</v>
      </c>
      <c r="D14127" s="27" t="s">
        <v>46</v>
      </c>
    </row>
    <row r="14128" customFormat="false" ht="13.5" hidden="false" customHeight="true" outlineLevel="0" collapsed="false">
      <c r="A14128" s="31" t="s">
        <v>19990</v>
      </c>
      <c r="B14128" s="27" t="s">
        <v>40</v>
      </c>
      <c r="C14128" s="0" t="s">
        <v>19991</v>
      </c>
      <c r="D14128" s="27" t="s">
        <v>62</v>
      </c>
    </row>
    <row r="14129" customFormat="false" ht="13.5" hidden="false" customHeight="true" outlineLevel="0" collapsed="false">
      <c r="A14129" s="31" t="s">
        <v>19992</v>
      </c>
      <c r="C14129" s="0" t="s">
        <v>19991</v>
      </c>
      <c r="D14129" s="27" t="s">
        <v>44</v>
      </c>
    </row>
    <row r="14130" customFormat="false" ht="13.5" hidden="false" customHeight="true" outlineLevel="0" collapsed="false">
      <c r="A14130" s="31" t="s">
        <v>19993</v>
      </c>
      <c r="C14130" s="0" t="s">
        <v>19991</v>
      </c>
      <c r="D14130" s="27" t="s">
        <v>46</v>
      </c>
    </row>
    <row r="14131" customFormat="false" ht="13.5" hidden="false" customHeight="true" outlineLevel="0" collapsed="false">
      <c r="A14131" s="31" t="s">
        <v>19994</v>
      </c>
      <c r="B14131" s="27" t="s">
        <v>40</v>
      </c>
      <c r="C14131" s="0" t="s">
        <v>19995</v>
      </c>
      <c r="D14131" s="27" t="s">
        <v>55</v>
      </c>
      <c r="E14131" s="27" t="s">
        <v>50</v>
      </c>
    </row>
    <row r="14132" customFormat="false" ht="13.5" hidden="false" customHeight="true" outlineLevel="0" collapsed="false">
      <c r="A14132" s="31" t="s">
        <v>19996</v>
      </c>
      <c r="C14132" s="0" t="s">
        <v>19995</v>
      </c>
      <c r="D14132" s="27" t="s">
        <v>44</v>
      </c>
      <c r="E14132" s="27" t="s">
        <v>50</v>
      </c>
    </row>
    <row r="14133" customFormat="false" ht="13.5" hidden="false" customHeight="true" outlineLevel="0" collapsed="false">
      <c r="A14133" s="31" t="s">
        <v>19997</v>
      </c>
      <c r="C14133" s="0" t="s">
        <v>19995</v>
      </c>
      <c r="D14133" s="27" t="s">
        <v>46</v>
      </c>
      <c r="E14133" s="27" t="s">
        <v>50</v>
      </c>
    </row>
    <row r="14134" customFormat="false" ht="13.5" hidden="false" customHeight="true" outlineLevel="0" collapsed="false">
      <c r="A14134" s="31" t="s">
        <v>19998</v>
      </c>
      <c r="C14134" s="0" t="s">
        <v>19995</v>
      </c>
      <c r="D14134" s="27" t="s">
        <v>3854</v>
      </c>
      <c r="E14134" s="27" t="s">
        <v>50</v>
      </c>
    </row>
    <row r="14135" customFormat="false" ht="13.5" hidden="false" customHeight="true" outlineLevel="0" collapsed="false">
      <c r="A14135" s="31" t="s">
        <v>19999</v>
      </c>
      <c r="C14135" s="0" t="s">
        <v>20000</v>
      </c>
      <c r="D14135" s="27" t="s">
        <v>55</v>
      </c>
    </row>
    <row r="14136" customFormat="false" ht="13.5" hidden="false" customHeight="true" outlineLevel="0" collapsed="false">
      <c r="A14136" s="31" t="s">
        <v>20001</v>
      </c>
      <c r="B14136" s="27" t="s">
        <v>40</v>
      </c>
      <c r="C14136" s="0" t="s">
        <v>20002</v>
      </c>
      <c r="D14136" s="27" t="s">
        <v>55</v>
      </c>
    </row>
    <row r="14137" customFormat="false" ht="13.5" hidden="false" customHeight="true" outlineLevel="0" collapsed="false">
      <c r="A14137" s="31" t="s">
        <v>20003</v>
      </c>
      <c r="C14137" s="0" t="s">
        <v>20002</v>
      </c>
      <c r="D14137" s="27" t="s">
        <v>44</v>
      </c>
    </row>
    <row r="14138" customFormat="false" ht="13.5" hidden="false" customHeight="true" outlineLevel="0" collapsed="false">
      <c r="A14138" s="31" t="s">
        <v>20004</v>
      </c>
      <c r="C14138" s="0" t="s">
        <v>20002</v>
      </c>
      <c r="D14138" s="27" t="s">
        <v>46</v>
      </c>
    </row>
    <row r="14139" customFormat="false" ht="13.5" hidden="false" customHeight="true" outlineLevel="0" collapsed="false">
      <c r="A14139" s="31" t="s">
        <v>20005</v>
      </c>
      <c r="B14139" s="27" t="s">
        <v>40</v>
      </c>
      <c r="C14139" s="0" t="s">
        <v>20006</v>
      </c>
      <c r="D14139" s="27" t="s">
        <v>55</v>
      </c>
    </row>
    <row r="14140" customFormat="false" ht="13.5" hidden="false" customHeight="true" outlineLevel="0" collapsed="false">
      <c r="A14140" s="31" t="s">
        <v>20007</v>
      </c>
      <c r="C14140" s="0" t="s">
        <v>20006</v>
      </c>
      <c r="D14140" s="27" t="s">
        <v>44</v>
      </c>
    </row>
    <row r="14141" customFormat="false" ht="13.5" hidden="false" customHeight="true" outlineLevel="0" collapsed="false">
      <c r="A14141" s="31" t="s">
        <v>20008</v>
      </c>
      <c r="C14141" s="0" t="s">
        <v>20006</v>
      </c>
      <c r="D14141" s="27" t="s">
        <v>46</v>
      </c>
    </row>
    <row r="14142" customFormat="false" ht="13.5" hidden="false" customHeight="true" outlineLevel="0" collapsed="false">
      <c r="A14142" s="31" t="s">
        <v>20009</v>
      </c>
      <c r="B14142" s="27" t="s">
        <v>40</v>
      </c>
      <c r="C14142" s="0" t="s">
        <v>20010</v>
      </c>
      <c r="D14142" s="27" t="s">
        <v>20011</v>
      </c>
    </row>
    <row r="14143" customFormat="false" ht="13.5" hidden="false" customHeight="true" outlineLevel="0" collapsed="false">
      <c r="A14143" s="31" t="s">
        <v>20012</v>
      </c>
      <c r="C14143" s="0" t="s">
        <v>20010</v>
      </c>
      <c r="D14143" s="27" t="s">
        <v>44</v>
      </c>
    </row>
    <row r="14144" customFormat="false" ht="13.5" hidden="false" customHeight="true" outlineLevel="0" collapsed="false">
      <c r="A14144" s="31" t="s">
        <v>20013</v>
      </c>
      <c r="C14144" s="0" t="s">
        <v>20010</v>
      </c>
      <c r="D14144" s="27" t="s">
        <v>46</v>
      </c>
    </row>
    <row r="14145" customFormat="false" ht="13.5" hidden="false" customHeight="true" outlineLevel="0" collapsed="false">
      <c r="A14145" s="31" t="s">
        <v>20014</v>
      </c>
      <c r="B14145" s="27" t="s">
        <v>40</v>
      </c>
      <c r="C14145" s="0" t="s">
        <v>20010</v>
      </c>
      <c r="D14145" s="27" t="s">
        <v>20015</v>
      </c>
    </row>
    <row r="14146" customFormat="false" ht="13.5" hidden="false" customHeight="true" outlineLevel="0" collapsed="false">
      <c r="A14146" s="31" t="s">
        <v>20016</v>
      </c>
      <c r="C14146" s="0" t="s">
        <v>20010</v>
      </c>
      <c r="D14146" s="27" t="s">
        <v>44</v>
      </c>
    </row>
    <row r="14147" customFormat="false" ht="13.5" hidden="false" customHeight="true" outlineLevel="0" collapsed="false">
      <c r="A14147" s="31" t="s">
        <v>20017</v>
      </c>
      <c r="C14147" s="0" t="s">
        <v>20010</v>
      </c>
      <c r="D14147" s="27" t="s">
        <v>46</v>
      </c>
    </row>
    <row r="14148" customFormat="false" ht="13.5" hidden="false" customHeight="true" outlineLevel="0" collapsed="false">
      <c r="A14148" s="31" t="s">
        <v>20018</v>
      </c>
      <c r="C14148" s="0" t="s">
        <v>20010</v>
      </c>
      <c r="D14148" s="27" t="s">
        <v>20019</v>
      </c>
    </row>
    <row r="14149" customFormat="false" ht="13.5" hidden="false" customHeight="true" outlineLevel="0" collapsed="false">
      <c r="A14149" s="31" t="s">
        <v>20020</v>
      </c>
      <c r="C14149" s="0" t="s">
        <v>20010</v>
      </c>
      <c r="D14149" s="27" t="s">
        <v>20021</v>
      </c>
    </row>
    <row r="14150" customFormat="false" ht="13.5" hidden="false" customHeight="true" outlineLevel="0" collapsed="false">
      <c r="A14150" s="31" t="s">
        <v>20022</v>
      </c>
      <c r="C14150" s="0" t="s">
        <v>20010</v>
      </c>
      <c r="D14150" s="27" t="s">
        <v>20023</v>
      </c>
    </row>
    <row r="14151" customFormat="false" ht="13.5" hidden="false" customHeight="true" outlineLevel="0" collapsed="false">
      <c r="A14151" s="31" t="s">
        <v>20024</v>
      </c>
      <c r="C14151" s="0" t="s">
        <v>20010</v>
      </c>
      <c r="D14151" s="27" t="s">
        <v>20025</v>
      </c>
    </row>
    <row r="14152" customFormat="false" ht="13.5" hidden="false" customHeight="true" outlineLevel="0" collapsed="false">
      <c r="A14152" s="31" t="s">
        <v>20026</v>
      </c>
      <c r="C14152" s="0" t="s">
        <v>20010</v>
      </c>
      <c r="D14152" s="27" t="s">
        <v>20027</v>
      </c>
    </row>
    <row r="14153" customFormat="false" ht="13.5" hidden="false" customHeight="true" outlineLevel="0" collapsed="false">
      <c r="A14153" s="31" t="s">
        <v>20028</v>
      </c>
      <c r="C14153" s="0" t="s">
        <v>20010</v>
      </c>
      <c r="D14153" s="27" t="s">
        <v>20029</v>
      </c>
    </row>
    <row r="14154" customFormat="false" ht="13.5" hidden="false" customHeight="true" outlineLevel="0" collapsed="false">
      <c r="A14154" s="31" t="s">
        <v>20030</v>
      </c>
      <c r="B14154" s="27" t="s">
        <v>40</v>
      </c>
      <c r="C14154" s="0" t="s">
        <v>20031</v>
      </c>
      <c r="D14154" s="27" t="s">
        <v>55</v>
      </c>
    </row>
    <row r="14155" customFormat="false" ht="13.5" hidden="false" customHeight="true" outlineLevel="0" collapsed="false">
      <c r="A14155" s="31" t="s">
        <v>20032</v>
      </c>
      <c r="C14155" s="0" t="s">
        <v>20031</v>
      </c>
      <c r="D14155" s="27" t="s">
        <v>44</v>
      </c>
    </row>
    <row r="14156" customFormat="false" ht="13.5" hidden="false" customHeight="true" outlineLevel="0" collapsed="false">
      <c r="A14156" s="31" t="s">
        <v>20033</v>
      </c>
      <c r="C14156" s="0" t="s">
        <v>20031</v>
      </c>
      <c r="D14156" s="27" t="s">
        <v>46</v>
      </c>
    </row>
    <row r="14157" customFormat="false" ht="13.5" hidden="false" customHeight="true" outlineLevel="0" collapsed="false">
      <c r="A14157" s="31" t="s">
        <v>20034</v>
      </c>
      <c r="B14157" s="27" t="s">
        <v>40</v>
      </c>
      <c r="C14157" s="0" t="s">
        <v>20035</v>
      </c>
      <c r="D14157" s="27" t="s">
        <v>3130</v>
      </c>
    </row>
    <row r="14158" customFormat="false" ht="13.5" hidden="false" customHeight="true" outlineLevel="0" collapsed="false">
      <c r="A14158" s="31" t="s">
        <v>20036</v>
      </c>
      <c r="C14158" s="0" t="s">
        <v>20035</v>
      </c>
      <c r="D14158" s="27" t="s">
        <v>44</v>
      </c>
    </row>
    <row r="14159" customFormat="false" ht="13.5" hidden="false" customHeight="true" outlineLevel="0" collapsed="false">
      <c r="A14159" s="31" t="s">
        <v>20037</v>
      </c>
      <c r="C14159" s="0" t="s">
        <v>20035</v>
      </c>
      <c r="D14159" s="27" t="s">
        <v>46</v>
      </c>
    </row>
    <row r="14160" customFormat="false" ht="13.5" hidden="false" customHeight="true" outlineLevel="0" collapsed="false">
      <c r="A14160" s="31" t="s">
        <v>20038</v>
      </c>
      <c r="B14160" s="27" t="s">
        <v>40</v>
      </c>
      <c r="C14160" s="0" t="s">
        <v>20039</v>
      </c>
      <c r="D14160" s="27" t="s">
        <v>55</v>
      </c>
    </row>
    <row r="14161" customFormat="false" ht="13.5" hidden="false" customHeight="true" outlineLevel="0" collapsed="false">
      <c r="A14161" s="31" t="s">
        <v>20040</v>
      </c>
      <c r="C14161" s="0" t="s">
        <v>20039</v>
      </c>
      <c r="D14161" s="27" t="s">
        <v>44</v>
      </c>
    </row>
    <row r="14162" customFormat="false" ht="13.5" hidden="false" customHeight="true" outlineLevel="0" collapsed="false">
      <c r="A14162" s="31" t="s">
        <v>20041</v>
      </c>
      <c r="C14162" s="0" t="s">
        <v>20039</v>
      </c>
      <c r="D14162" s="27" t="s">
        <v>46</v>
      </c>
    </row>
    <row r="14163" customFormat="false" ht="13.5" hidden="false" customHeight="true" outlineLevel="0" collapsed="false">
      <c r="A14163" s="31" t="s">
        <v>20042</v>
      </c>
      <c r="B14163" s="27" t="s">
        <v>40</v>
      </c>
      <c r="C14163" s="0" t="s">
        <v>20043</v>
      </c>
      <c r="D14163" s="27" t="s">
        <v>55</v>
      </c>
    </row>
    <row r="14164" customFormat="false" ht="13.5" hidden="false" customHeight="true" outlineLevel="0" collapsed="false">
      <c r="A14164" s="31" t="s">
        <v>20044</v>
      </c>
      <c r="C14164" s="0" t="s">
        <v>20043</v>
      </c>
      <c r="D14164" s="27" t="s">
        <v>44</v>
      </c>
    </row>
    <row r="14165" customFormat="false" ht="13.5" hidden="false" customHeight="true" outlineLevel="0" collapsed="false">
      <c r="A14165" s="31" t="s">
        <v>20045</v>
      </c>
      <c r="C14165" s="0" t="s">
        <v>20043</v>
      </c>
      <c r="D14165" s="27" t="s">
        <v>46</v>
      </c>
    </row>
    <row r="14166" customFormat="false" ht="13.5" hidden="false" customHeight="true" outlineLevel="0" collapsed="false">
      <c r="A14166" s="31" t="s">
        <v>20046</v>
      </c>
      <c r="B14166" s="27" t="s">
        <v>40</v>
      </c>
      <c r="C14166" s="0" t="s">
        <v>20047</v>
      </c>
      <c r="D14166" s="27" t="s">
        <v>55</v>
      </c>
    </row>
    <row r="14167" customFormat="false" ht="13.5" hidden="false" customHeight="true" outlineLevel="0" collapsed="false">
      <c r="A14167" s="31" t="s">
        <v>20048</v>
      </c>
      <c r="C14167" s="0" t="s">
        <v>20047</v>
      </c>
      <c r="D14167" s="27" t="s">
        <v>44</v>
      </c>
    </row>
    <row r="14168" customFormat="false" ht="13.5" hidden="false" customHeight="true" outlineLevel="0" collapsed="false">
      <c r="A14168" s="31" t="s">
        <v>20049</v>
      </c>
      <c r="C14168" s="0" t="s">
        <v>20047</v>
      </c>
      <c r="D14168" s="27" t="s">
        <v>46</v>
      </c>
    </row>
    <row r="14169" customFormat="false" ht="13.5" hidden="false" customHeight="true" outlineLevel="0" collapsed="false">
      <c r="A14169" s="31" t="s">
        <v>20050</v>
      </c>
      <c r="C14169" s="0" t="s">
        <v>20047</v>
      </c>
      <c r="D14169" s="27" t="s">
        <v>6353</v>
      </c>
    </row>
    <row r="14170" customFormat="false" ht="13.5" hidden="false" customHeight="true" outlineLevel="0" collapsed="false">
      <c r="A14170" s="31" t="s">
        <v>20051</v>
      </c>
      <c r="B14170" s="27" t="s">
        <v>40</v>
      </c>
      <c r="C14170" s="0" t="s">
        <v>20052</v>
      </c>
      <c r="D14170" s="27" t="s">
        <v>62</v>
      </c>
    </row>
    <row r="14171" customFormat="false" ht="13.5" hidden="false" customHeight="true" outlineLevel="0" collapsed="false">
      <c r="A14171" s="31" t="s">
        <v>20053</v>
      </c>
      <c r="C14171" s="0" t="s">
        <v>20052</v>
      </c>
      <c r="D14171" s="27" t="s">
        <v>44</v>
      </c>
    </row>
    <row r="14172" customFormat="false" ht="13.5" hidden="false" customHeight="true" outlineLevel="0" collapsed="false">
      <c r="A14172" s="31" t="s">
        <v>20054</v>
      </c>
      <c r="C14172" s="0" t="s">
        <v>20052</v>
      </c>
      <c r="D14172" s="27" t="s">
        <v>46</v>
      </c>
    </row>
    <row r="14173" customFormat="false" ht="13.5" hidden="false" customHeight="true" outlineLevel="0" collapsed="false">
      <c r="A14173" s="31" t="s">
        <v>20055</v>
      </c>
      <c r="C14173" s="0" t="s">
        <v>20056</v>
      </c>
      <c r="D14173" s="27" t="s">
        <v>20057</v>
      </c>
    </row>
    <row r="14174" customFormat="false" ht="13.5" hidden="false" customHeight="true" outlineLevel="0" collapsed="false">
      <c r="A14174" s="31" t="s">
        <v>20058</v>
      </c>
      <c r="B14174" s="27" t="s">
        <v>40</v>
      </c>
      <c r="C14174" s="0" t="s">
        <v>20059</v>
      </c>
      <c r="D14174" s="27" t="s">
        <v>55</v>
      </c>
    </row>
    <row r="14175" customFormat="false" ht="13.5" hidden="false" customHeight="true" outlineLevel="0" collapsed="false">
      <c r="A14175" s="31" t="s">
        <v>20060</v>
      </c>
      <c r="C14175" s="0" t="s">
        <v>20059</v>
      </c>
      <c r="D14175" s="27" t="s">
        <v>44</v>
      </c>
    </row>
    <row r="14176" customFormat="false" ht="13.5" hidden="false" customHeight="true" outlineLevel="0" collapsed="false">
      <c r="A14176" s="31" t="s">
        <v>20061</v>
      </c>
      <c r="C14176" s="0" t="s">
        <v>20059</v>
      </c>
      <c r="D14176" s="27" t="s">
        <v>46</v>
      </c>
    </row>
    <row r="14177" customFormat="false" ht="13.5" hidden="false" customHeight="true" outlineLevel="0" collapsed="false">
      <c r="A14177" s="31" t="s">
        <v>20062</v>
      </c>
      <c r="B14177" s="27" t="s">
        <v>40</v>
      </c>
      <c r="C14177" s="0" t="s">
        <v>20063</v>
      </c>
      <c r="D14177" s="27" t="s">
        <v>550</v>
      </c>
    </row>
    <row r="14178" customFormat="false" ht="13.5" hidden="false" customHeight="true" outlineLevel="0" collapsed="false">
      <c r="A14178" s="31" t="s">
        <v>20064</v>
      </c>
      <c r="C14178" s="0" t="s">
        <v>20063</v>
      </c>
      <c r="D14178" s="27" t="s">
        <v>44</v>
      </c>
    </row>
    <row r="14179" customFormat="false" ht="13.5" hidden="false" customHeight="true" outlineLevel="0" collapsed="false">
      <c r="A14179" s="31" t="s">
        <v>20065</v>
      </c>
      <c r="C14179" s="0" t="s">
        <v>20063</v>
      </c>
      <c r="D14179" s="27" t="s">
        <v>46</v>
      </c>
    </row>
    <row r="14180" customFormat="false" ht="13.5" hidden="false" customHeight="true" outlineLevel="0" collapsed="false">
      <c r="A14180" s="31" t="s">
        <v>20066</v>
      </c>
      <c r="C14180" s="0" t="s">
        <v>20063</v>
      </c>
      <c r="D14180" s="27" t="s">
        <v>1025</v>
      </c>
    </row>
    <row r="14181" customFormat="false" ht="13.5" hidden="false" customHeight="true" outlineLevel="0" collapsed="false">
      <c r="A14181" s="31" t="s">
        <v>20067</v>
      </c>
      <c r="B14181" s="27" t="s">
        <v>40</v>
      </c>
      <c r="C14181" s="0" t="s">
        <v>20068</v>
      </c>
      <c r="D14181" s="27" t="s">
        <v>55</v>
      </c>
    </row>
    <row r="14182" customFormat="false" ht="13.5" hidden="false" customHeight="true" outlineLevel="0" collapsed="false">
      <c r="A14182" s="31" t="s">
        <v>20069</v>
      </c>
      <c r="C14182" s="0" t="s">
        <v>20068</v>
      </c>
      <c r="D14182" s="27" t="s">
        <v>44</v>
      </c>
    </row>
    <row r="14183" customFormat="false" ht="13.5" hidden="false" customHeight="true" outlineLevel="0" collapsed="false">
      <c r="A14183" s="31" t="s">
        <v>20070</v>
      </c>
      <c r="C14183" s="0" t="s">
        <v>20068</v>
      </c>
      <c r="D14183" s="27" t="s">
        <v>46</v>
      </c>
    </row>
    <row r="14184" customFormat="false" ht="13.5" hidden="false" customHeight="true" outlineLevel="0" collapsed="false">
      <c r="A14184" s="31" t="s">
        <v>20071</v>
      </c>
      <c r="B14184" s="27" t="s">
        <v>40</v>
      </c>
      <c r="C14184" s="0" t="s">
        <v>20072</v>
      </c>
      <c r="D14184" s="27" t="s">
        <v>55</v>
      </c>
    </row>
    <row r="14185" customFormat="false" ht="13.5" hidden="false" customHeight="true" outlineLevel="0" collapsed="false">
      <c r="A14185" s="31" t="s">
        <v>20073</v>
      </c>
      <c r="C14185" s="0" t="s">
        <v>20072</v>
      </c>
      <c r="D14185" s="27" t="s">
        <v>44</v>
      </c>
    </row>
    <row r="14186" customFormat="false" ht="13.5" hidden="false" customHeight="true" outlineLevel="0" collapsed="false">
      <c r="A14186" s="31" t="s">
        <v>20074</v>
      </c>
      <c r="C14186" s="0" t="s">
        <v>20072</v>
      </c>
      <c r="D14186" s="27" t="s">
        <v>46</v>
      </c>
    </row>
    <row r="14187" customFormat="false" ht="13.5" hidden="false" customHeight="true" outlineLevel="0" collapsed="false">
      <c r="A14187" s="31" t="s">
        <v>20075</v>
      </c>
      <c r="B14187" s="27" t="s">
        <v>40</v>
      </c>
      <c r="C14187" s="0" t="s">
        <v>20076</v>
      </c>
      <c r="D14187" s="27" t="s">
        <v>55</v>
      </c>
    </row>
    <row r="14188" customFormat="false" ht="13.5" hidden="false" customHeight="true" outlineLevel="0" collapsed="false">
      <c r="A14188" s="31" t="s">
        <v>20077</v>
      </c>
      <c r="C14188" s="0" t="s">
        <v>20076</v>
      </c>
      <c r="D14188" s="27" t="s">
        <v>44</v>
      </c>
    </row>
    <row r="14189" customFormat="false" ht="13.5" hidden="false" customHeight="true" outlineLevel="0" collapsed="false">
      <c r="A14189" s="31" t="s">
        <v>20078</v>
      </c>
      <c r="C14189" s="0" t="s">
        <v>20076</v>
      </c>
      <c r="D14189" s="27" t="s">
        <v>46</v>
      </c>
    </row>
    <row r="14190" customFormat="false" ht="13.5" hidden="false" customHeight="true" outlineLevel="0" collapsed="false">
      <c r="A14190" s="31" t="s">
        <v>20079</v>
      </c>
      <c r="B14190" s="27" t="s">
        <v>40</v>
      </c>
      <c r="C14190" s="0" t="s">
        <v>20080</v>
      </c>
      <c r="D14190" s="27" t="s">
        <v>55</v>
      </c>
    </row>
    <row r="14191" customFormat="false" ht="13.5" hidden="false" customHeight="true" outlineLevel="0" collapsed="false">
      <c r="A14191" s="31" t="s">
        <v>20081</v>
      </c>
      <c r="C14191" s="0" t="s">
        <v>20080</v>
      </c>
      <c r="D14191" s="27" t="s">
        <v>44</v>
      </c>
    </row>
    <row r="14192" customFormat="false" ht="13.5" hidden="false" customHeight="true" outlineLevel="0" collapsed="false">
      <c r="A14192" s="31" t="s">
        <v>20082</v>
      </c>
      <c r="C14192" s="0" t="s">
        <v>20080</v>
      </c>
      <c r="D14192" s="27" t="s">
        <v>46</v>
      </c>
    </row>
    <row r="14193" customFormat="false" ht="13.5" hidden="false" customHeight="true" outlineLevel="0" collapsed="false">
      <c r="A14193" s="31" t="s">
        <v>20083</v>
      </c>
      <c r="C14193" s="0" t="s">
        <v>20084</v>
      </c>
      <c r="D14193" s="27" t="s">
        <v>20085</v>
      </c>
    </row>
    <row r="14194" customFormat="false" ht="13.5" hidden="false" customHeight="true" outlineLevel="0" collapsed="false">
      <c r="A14194" s="31" t="s">
        <v>20086</v>
      </c>
      <c r="B14194" s="27" t="s">
        <v>40</v>
      </c>
      <c r="C14194" s="0" t="s">
        <v>20087</v>
      </c>
      <c r="D14194" s="27" t="s">
        <v>5295</v>
      </c>
    </row>
    <row r="14195" customFormat="false" ht="13.5" hidden="false" customHeight="true" outlineLevel="0" collapsed="false">
      <c r="A14195" s="31" t="s">
        <v>20088</v>
      </c>
      <c r="C14195" s="0" t="s">
        <v>20087</v>
      </c>
      <c r="D14195" s="27" t="s">
        <v>44</v>
      </c>
    </row>
    <row r="14196" customFormat="false" ht="13.5" hidden="false" customHeight="true" outlineLevel="0" collapsed="false">
      <c r="A14196" s="31" t="s">
        <v>20089</v>
      </c>
      <c r="C14196" s="0" t="s">
        <v>20087</v>
      </c>
      <c r="D14196" s="27" t="s">
        <v>46</v>
      </c>
    </row>
    <row r="14197" customFormat="false" ht="13.5" hidden="false" customHeight="true" outlineLevel="0" collapsed="false">
      <c r="A14197" s="31" t="s">
        <v>20090</v>
      </c>
      <c r="C14197" s="0" t="s">
        <v>20091</v>
      </c>
      <c r="D14197" s="27" t="s">
        <v>943</v>
      </c>
    </row>
    <row r="14198" customFormat="false" ht="13.5" hidden="false" customHeight="true" outlineLevel="0" collapsed="false">
      <c r="A14198" s="31" t="s">
        <v>20092</v>
      </c>
      <c r="C14198" s="0" t="s">
        <v>20091</v>
      </c>
      <c r="D14198" s="27" t="s">
        <v>62</v>
      </c>
    </row>
    <row r="14199" customFormat="false" ht="13.5" hidden="false" customHeight="true" outlineLevel="0" collapsed="false">
      <c r="A14199" s="31" t="s">
        <v>20093</v>
      </c>
      <c r="C14199" s="0" t="s">
        <v>20094</v>
      </c>
      <c r="D14199" s="27" t="s">
        <v>55</v>
      </c>
      <c r="E14199" s="27" t="s">
        <v>50</v>
      </c>
    </row>
    <row r="14200" customFormat="false" ht="13.5" hidden="false" customHeight="true" outlineLevel="0" collapsed="false">
      <c r="A14200" s="31" t="s">
        <v>20095</v>
      </c>
      <c r="B14200" s="27" t="s">
        <v>40</v>
      </c>
      <c r="C14200" s="0" t="s">
        <v>20096</v>
      </c>
      <c r="D14200" s="27" t="s">
        <v>62</v>
      </c>
    </row>
    <row r="14201" customFormat="false" ht="13.5" hidden="false" customHeight="true" outlineLevel="0" collapsed="false">
      <c r="A14201" s="31" t="s">
        <v>20097</v>
      </c>
      <c r="C14201" s="0" t="s">
        <v>20096</v>
      </c>
      <c r="D14201" s="27" t="s">
        <v>44</v>
      </c>
    </row>
    <row r="14202" customFormat="false" ht="13.5" hidden="false" customHeight="true" outlineLevel="0" collapsed="false">
      <c r="A14202" s="31" t="s">
        <v>20098</v>
      </c>
      <c r="C14202" s="0" t="s">
        <v>20096</v>
      </c>
      <c r="D14202" s="27" t="s">
        <v>46</v>
      </c>
    </row>
    <row r="14203" customFormat="false" ht="13.5" hidden="false" customHeight="true" outlineLevel="0" collapsed="false">
      <c r="A14203" s="31" t="s">
        <v>20099</v>
      </c>
      <c r="B14203" s="27" t="s">
        <v>40</v>
      </c>
      <c r="C14203" s="0" t="s">
        <v>20100</v>
      </c>
      <c r="D14203" s="27" t="s">
        <v>6048</v>
      </c>
    </row>
    <row r="14204" customFormat="false" ht="13.5" hidden="false" customHeight="true" outlineLevel="0" collapsed="false">
      <c r="A14204" s="31" t="s">
        <v>20101</v>
      </c>
      <c r="C14204" s="0" t="s">
        <v>20100</v>
      </c>
      <c r="D14204" s="27" t="s">
        <v>44</v>
      </c>
    </row>
    <row r="14205" customFormat="false" ht="13.5" hidden="false" customHeight="true" outlineLevel="0" collapsed="false">
      <c r="A14205" s="31" t="s">
        <v>20102</v>
      </c>
      <c r="C14205" s="0" t="s">
        <v>20100</v>
      </c>
      <c r="D14205" s="27" t="s">
        <v>46</v>
      </c>
    </row>
    <row r="14206" customFormat="false" ht="13.5" hidden="false" customHeight="true" outlineLevel="0" collapsed="false">
      <c r="A14206" s="31" t="s">
        <v>20103</v>
      </c>
      <c r="B14206" s="27" t="s">
        <v>40</v>
      </c>
      <c r="C14206" s="0" t="s">
        <v>20104</v>
      </c>
      <c r="D14206" s="27" t="s">
        <v>55</v>
      </c>
    </row>
    <row r="14207" customFormat="false" ht="13.5" hidden="false" customHeight="true" outlineLevel="0" collapsed="false">
      <c r="A14207" s="31" t="s">
        <v>20105</v>
      </c>
      <c r="C14207" s="0" t="s">
        <v>20104</v>
      </c>
      <c r="D14207" s="27" t="s">
        <v>44</v>
      </c>
    </row>
    <row r="14208" customFormat="false" ht="13.5" hidden="false" customHeight="true" outlineLevel="0" collapsed="false">
      <c r="A14208" s="31" t="s">
        <v>20106</v>
      </c>
      <c r="C14208" s="0" t="s">
        <v>20104</v>
      </c>
      <c r="D14208" s="27" t="s">
        <v>46</v>
      </c>
    </row>
    <row r="14209" customFormat="false" ht="13.5" hidden="false" customHeight="true" outlineLevel="0" collapsed="false">
      <c r="A14209" s="31" t="s">
        <v>20107</v>
      </c>
      <c r="C14209" s="0" t="s">
        <v>20104</v>
      </c>
      <c r="D14209" s="27" t="s">
        <v>20108</v>
      </c>
    </row>
    <row r="14210" customFormat="false" ht="13.5" hidden="false" customHeight="true" outlineLevel="0" collapsed="false">
      <c r="A14210" s="31" t="s">
        <v>20109</v>
      </c>
      <c r="C14210" s="0" t="s">
        <v>20110</v>
      </c>
      <c r="D14210" s="27" t="s">
        <v>55</v>
      </c>
    </row>
    <row r="14211" customFormat="false" ht="13.5" hidden="false" customHeight="true" outlineLevel="0" collapsed="false">
      <c r="A14211" s="31" t="s">
        <v>20111</v>
      </c>
      <c r="C14211" s="0" t="s">
        <v>20112</v>
      </c>
      <c r="D14211" s="27" t="s">
        <v>3130</v>
      </c>
    </row>
    <row r="14212" customFormat="false" ht="13.5" hidden="false" customHeight="true" outlineLevel="0" collapsed="false">
      <c r="A14212" s="31" t="s">
        <v>20113</v>
      </c>
      <c r="C14212" s="0" t="s">
        <v>20114</v>
      </c>
      <c r="D14212" s="27" t="s">
        <v>6235</v>
      </c>
    </row>
    <row r="14213" customFormat="false" ht="13.5" hidden="false" customHeight="true" outlineLevel="0" collapsed="false">
      <c r="A14213" s="31" t="s">
        <v>20115</v>
      </c>
      <c r="B14213" s="27" t="s">
        <v>40</v>
      </c>
      <c r="C14213" s="0" t="s">
        <v>20116</v>
      </c>
      <c r="D14213" s="27" t="s">
        <v>5596</v>
      </c>
    </row>
    <row r="14214" customFormat="false" ht="13.5" hidden="false" customHeight="true" outlineLevel="0" collapsed="false">
      <c r="A14214" s="31" t="s">
        <v>20117</v>
      </c>
      <c r="C14214" s="0" t="s">
        <v>20116</v>
      </c>
      <c r="D14214" s="27" t="s">
        <v>44</v>
      </c>
    </row>
    <row r="14215" customFormat="false" ht="13.5" hidden="false" customHeight="true" outlineLevel="0" collapsed="false">
      <c r="A14215" s="31" t="s">
        <v>20118</v>
      </c>
      <c r="C14215" s="0" t="s">
        <v>20116</v>
      </c>
      <c r="D14215" s="27" t="s">
        <v>46</v>
      </c>
    </row>
    <row r="14216" customFormat="false" ht="13.5" hidden="false" customHeight="true" outlineLevel="0" collapsed="false">
      <c r="A14216" s="31" t="s">
        <v>20119</v>
      </c>
      <c r="B14216" s="27" t="s">
        <v>40</v>
      </c>
      <c r="C14216" s="0" t="s">
        <v>20116</v>
      </c>
      <c r="D14216" s="27" t="s">
        <v>5600</v>
      </c>
    </row>
    <row r="14217" customFormat="false" ht="13.5" hidden="false" customHeight="true" outlineLevel="0" collapsed="false">
      <c r="A14217" s="31" t="s">
        <v>20120</v>
      </c>
      <c r="C14217" s="0" t="s">
        <v>20116</v>
      </c>
      <c r="D14217" s="27" t="s">
        <v>44</v>
      </c>
    </row>
    <row r="14218" customFormat="false" ht="13.5" hidden="false" customHeight="true" outlineLevel="0" collapsed="false">
      <c r="A14218" s="31" t="s">
        <v>20121</v>
      </c>
      <c r="C14218" s="0" t="s">
        <v>20116</v>
      </c>
      <c r="D14218" s="27" t="s">
        <v>46</v>
      </c>
    </row>
    <row r="14219" customFormat="false" ht="13.5" hidden="false" customHeight="true" outlineLevel="0" collapsed="false">
      <c r="A14219" s="31" t="s">
        <v>20122</v>
      </c>
      <c r="C14219" s="0" t="s">
        <v>2038</v>
      </c>
      <c r="D14219" s="27" t="s">
        <v>20123</v>
      </c>
    </row>
    <row r="14220" customFormat="false" ht="13.5" hidden="false" customHeight="true" outlineLevel="0" collapsed="false">
      <c r="A14220" s="31" t="s">
        <v>20124</v>
      </c>
      <c r="C14220" s="0" t="s">
        <v>20125</v>
      </c>
      <c r="D14220" s="27" t="s">
        <v>20126</v>
      </c>
    </row>
    <row r="14221" customFormat="false" ht="13.5" hidden="false" customHeight="true" outlineLevel="0" collapsed="false">
      <c r="A14221" s="31" t="s">
        <v>20127</v>
      </c>
      <c r="C14221" s="0" t="s">
        <v>20125</v>
      </c>
      <c r="D14221" s="27" t="s">
        <v>20128</v>
      </c>
    </row>
    <row r="14222" customFormat="false" ht="13.5" hidden="false" customHeight="true" outlineLevel="0" collapsed="false">
      <c r="A14222" s="31" t="s">
        <v>20129</v>
      </c>
      <c r="B14222" s="27" t="s">
        <v>40</v>
      </c>
      <c r="C14222" s="0" t="s">
        <v>20130</v>
      </c>
      <c r="D14222" s="27" t="s">
        <v>238</v>
      </c>
    </row>
    <row r="14223" customFormat="false" ht="13.5" hidden="false" customHeight="true" outlineLevel="0" collapsed="false">
      <c r="A14223" s="31" t="s">
        <v>20131</v>
      </c>
      <c r="C14223" s="0" t="s">
        <v>20130</v>
      </c>
      <c r="D14223" s="27" t="s">
        <v>44</v>
      </c>
    </row>
    <row r="14224" customFormat="false" ht="13.5" hidden="false" customHeight="true" outlineLevel="0" collapsed="false">
      <c r="A14224" s="31" t="s">
        <v>20132</v>
      </c>
      <c r="C14224" s="0" t="s">
        <v>20130</v>
      </c>
      <c r="D14224" s="27" t="s">
        <v>46</v>
      </c>
    </row>
    <row r="14225" customFormat="false" ht="13.5" hidden="false" customHeight="true" outlineLevel="0" collapsed="false">
      <c r="A14225" s="31" t="s">
        <v>20133</v>
      </c>
      <c r="C14225" s="0" t="s">
        <v>20134</v>
      </c>
      <c r="D14225" s="27" t="s">
        <v>726</v>
      </c>
    </row>
    <row r="14226" customFormat="false" ht="13.5" hidden="false" customHeight="true" outlineLevel="0" collapsed="false">
      <c r="A14226" s="31" t="s">
        <v>20135</v>
      </c>
      <c r="C14226" s="0" t="s">
        <v>20134</v>
      </c>
      <c r="D14226" s="27" t="s">
        <v>1145</v>
      </c>
    </row>
    <row r="14227" customFormat="false" ht="13.5" hidden="false" customHeight="true" outlineLevel="0" collapsed="false">
      <c r="A14227" s="31" t="s">
        <v>20136</v>
      </c>
      <c r="C14227" s="0" t="s">
        <v>20134</v>
      </c>
      <c r="D14227" s="27" t="s">
        <v>20137</v>
      </c>
    </row>
    <row r="14228" customFormat="false" ht="13.5" hidden="false" customHeight="true" outlineLevel="0" collapsed="false">
      <c r="A14228" s="31" t="s">
        <v>20138</v>
      </c>
      <c r="C14228" s="0" t="s">
        <v>20125</v>
      </c>
      <c r="D14228" s="27" t="s">
        <v>20139</v>
      </c>
      <c r="E14228" s="27" t="s">
        <v>56</v>
      </c>
    </row>
    <row r="14229" customFormat="false" ht="13.5" hidden="false" customHeight="true" outlineLevel="0" collapsed="false">
      <c r="A14229" s="31" t="s">
        <v>20140</v>
      </c>
      <c r="C14229" s="0" t="s">
        <v>20125</v>
      </c>
      <c r="D14229" s="27" t="s">
        <v>20141</v>
      </c>
    </row>
    <row r="14230" customFormat="false" ht="13.5" hidden="false" customHeight="true" outlineLevel="0" collapsed="false">
      <c r="A14230" s="31" t="s">
        <v>20142</v>
      </c>
      <c r="C14230" s="0" t="s">
        <v>20125</v>
      </c>
      <c r="D14230" s="27" t="s">
        <v>20143</v>
      </c>
    </row>
    <row r="14231" customFormat="false" ht="13.5" hidden="false" customHeight="true" outlineLevel="0" collapsed="false">
      <c r="A14231" s="31" t="s">
        <v>20144</v>
      </c>
      <c r="B14231" s="27" t="s">
        <v>40</v>
      </c>
      <c r="C14231" s="0" t="s">
        <v>20125</v>
      </c>
      <c r="D14231" s="27" t="s">
        <v>20145</v>
      </c>
    </row>
    <row r="14232" customFormat="false" ht="13.5" hidden="false" customHeight="true" outlineLevel="0" collapsed="false">
      <c r="A14232" s="31" t="s">
        <v>20146</v>
      </c>
      <c r="C14232" s="0" t="s">
        <v>20125</v>
      </c>
      <c r="D14232" s="27" t="s">
        <v>44</v>
      </c>
    </row>
    <row r="14233" customFormat="false" ht="13.5" hidden="false" customHeight="true" outlineLevel="0" collapsed="false">
      <c r="A14233" s="31" t="s">
        <v>20147</v>
      </c>
      <c r="C14233" s="0" t="s">
        <v>20125</v>
      </c>
      <c r="D14233" s="27" t="s">
        <v>46</v>
      </c>
    </row>
    <row r="14234" customFormat="false" ht="13.5" hidden="false" customHeight="true" outlineLevel="0" collapsed="false">
      <c r="A14234" s="31" t="s">
        <v>20148</v>
      </c>
      <c r="B14234" s="27" t="s">
        <v>40</v>
      </c>
      <c r="C14234" s="0" t="s">
        <v>20125</v>
      </c>
      <c r="D14234" s="27" t="s">
        <v>20149</v>
      </c>
    </row>
    <row r="14235" customFormat="false" ht="13.5" hidden="false" customHeight="true" outlineLevel="0" collapsed="false">
      <c r="A14235" s="31" t="s">
        <v>20150</v>
      </c>
      <c r="C14235" s="0" t="s">
        <v>20125</v>
      </c>
      <c r="D14235" s="27" t="s">
        <v>44</v>
      </c>
    </row>
    <row r="14236" customFormat="false" ht="13.5" hidden="false" customHeight="true" outlineLevel="0" collapsed="false">
      <c r="A14236" s="31" t="s">
        <v>20151</v>
      </c>
      <c r="C14236" s="0" t="s">
        <v>20125</v>
      </c>
      <c r="D14236" s="27" t="s">
        <v>46</v>
      </c>
    </row>
    <row r="14237" customFormat="false" ht="13.5" hidden="false" customHeight="true" outlineLevel="0" collapsed="false">
      <c r="A14237" s="31" t="s">
        <v>20152</v>
      </c>
      <c r="B14237" s="27" t="s">
        <v>40</v>
      </c>
      <c r="C14237" s="0" t="s">
        <v>20125</v>
      </c>
      <c r="D14237" s="27" t="s">
        <v>20153</v>
      </c>
    </row>
    <row r="14238" customFormat="false" ht="13.5" hidden="false" customHeight="true" outlineLevel="0" collapsed="false">
      <c r="A14238" s="31" t="s">
        <v>20154</v>
      </c>
      <c r="C14238" s="0" t="s">
        <v>20125</v>
      </c>
      <c r="D14238" s="27" t="s">
        <v>44</v>
      </c>
    </row>
    <row r="14239" customFormat="false" ht="13.5" hidden="false" customHeight="true" outlineLevel="0" collapsed="false">
      <c r="A14239" s="31" t="s">
        <v>20155</v>
      </c>
      <c r="C14239" s="0" t="s">
        <v>20125</v>
      </c>
      <c r="D14239" s="27" t="s">
        <v>46</v>
      </c>
    </row>
    <row r="14240" customFormat="false" ht="13.5" hidden="false" customHeight="true" outlineLevel="0" collapsed="false">
      <c r="A14240" s="31" t="s">
        <v>20156</v>
      </c>
      <c r="B14240" s="27" t="s">
        <v>40</v>
      </c>
      <c r="C14240" s="0" t="s">
        <v>20125</v>
      </c>
      <c r="D14240" s="27" t="s">
        <v>20157</v>
      </c>
    </row>
    <row r="14241" customFormat="false" ht="13.5" hidden="false" customHeight="true" outlineLevel="0" collapsed="false">
      <c r="A14241" s="31" t="s">
        <v>20158</v>
      </c>
      <c r="C14241" s="0" t="s">
        <v>20125</v>
      </c>
      <c r="D14241" s="27" t="s">
        <v>44</v>
      </c>
    </row>
    <row r="14242" customFormat="false" ht="13.5" hidden="false" customHeight="true" outlineLevel="0" collapsed="false">
      <c r="A14242" s="31" t="s">
        <v>20159</v>
      </c>
      <c r="C14242" s="0" t="s">
        <v>20125</v>
      </c>
      <c r="D14242" s="27" t="s">
        <v>46</v>
      </c>
    </row>
    <row r="14243" customFormat="false" ht="13.5" hidden="false" customHeight="true" outlineLevel="0" collapsed="false">
      <c r="A14243" s="31" t="s">
        <v>20160</v>
      </c>
      <c r="C14243" s="0" t="s">
        <v>20125</v>
      </c>
      <c r="D14243" s="27" t="s">
        <v>20161</v>
      </c>
    </row>
    <row r="14244" customFormat="false" ht="13.5" hidden="false" customHeight="true" outlineLevel="0" collapsed="false">
      <c r="A14244" s="31" t="s">
        <v>20162</v>
      </c>
      <c r="B14244" s="27" t="s">
        <v>40</v>
      </c>
      <c r="C14244" s="0" t="s">
        <v>20125</v>
      </c>
      <c r="D14244" s="27" t="s">
        <v>20163</v>
      </c>
    </row>
    <row r="14245" customFormat="false" ht="13.5" hidden="false" customHeight="true" outlineLevel="0" collapsed="false">
      <c r="A14245" s="31" t="s">
        <v>20164</v>
      </c>
      <c r="C14245" s="0" t="s">
        <v>20125</v>
      </c>
      <c r="D14245" s="27" t="s">
        <v>44</v>
      </c>
    </row>
    <row r="14246" customFormat="false" ht="13.5" hidden="false" customHeight="true" outlineLevel="0" collapsed="false">
      <c r="A14246" s="31" t="s">
        <v>20165</v>
      </c>
      <c r="C14246" s="0" t="s">
        <v>20125</v>
      </c>
      <c r="D14246" s="27" t="s">
        <v>46</v>
      </c>
    </row>
    <row r="14247" customFormat="false" ht="13.5" hidden="false" customHeight="true" outlineLevel="0" collapsed="false">
      <c r="A14247" s="31" t="s">
        <v>20166</v>
      </c>
      <c r="B14247" s="27" t="s">
        <v>40</v>
      </c>
      <c r="C14247" s="0" t="s">
        <v>20167</v>
      </c>
      <c r="D14247" s="27" t="s">
        <v>5596</v>
      </c>
      <c r="E14247" s="27" t="s">
        <v>56</v>
      </c>
    </row>
    <row r="14248" customFormat="false" ht="13.5" hidden="false" customHeight="true" outlineLevel="0" collapsed="false">
      <c r="A14248" s="31" t="s">
        <v>20168</v>
      </c>
      <c r="C14248" s="0" t="s">
        <v>20167</v>
      </c>
      <c r="D14248" s="27" t="s">
        <v>44</v>
      </c>
      <c r="E14248" s="27" t="s">
        <v>56</v>
      </c>
    </row>
    <row r="14249" customFormat="false" ht="13.5" hidden="false" customHeight="true" outlineLevel="0" collapsed="false">
      <c r="A14249" s="31" t="s">
        <v>20169</v>
      </c>
      <c r="C14249" s="0" t="s">
        <v>20167</v>
      </c>
      <c r="D14249" s="27" t="s">
        <v>46</v>
      </c>
      <c r="E14249" s="27" t="s">
        <v>56</v>
      </c>
    </row>
    <row r="14250" customFormat="false" ht="13.5" hidden="false" customHeight="true" outlineLevel="0" collapsed="false">
      <c r="A14250" s="31" t="s">
        <v>20170</v>
      </c>
      <c r="C14250" s="0" t="s">
        <v>20167</v>
      </c>
      <c r="D14250" s="27" t="s">
        <v>20171</v>
      </c>
      <c r="E14250" s="27" t="s">
        <v>56</v>
      </c>
    </row>
    <row r="14251" customFormat="false" ht="13.5" hidden="false" customHeight="true" outlineLevel="0" collapsed="false">
      <c r="A14251" s="31" t="s">
        <v>20172</v>
      </c>
      <c r="B14251" s="27" t="s">
        <v>40</v>
      </c>
      <c r="C14251" s="0" t="s">
        <v>20173</v>
      </c>
      <c r="D14251" s="27" t="s">
        <v>1518</v>
      </c>
    </row>
    <row r="14252" customFormat="false" ht="13.5" hidden="false" customHeight="true" outlineLevel="0" collapsed="false">
      <c r="A14252" s="31" t="s">
        <v>20174</v>
      </c>
      <c r="C14252" s="0" t="s">
        <v>20173</v>
      </c>
      <c r="D14252" s="27" t="s">
        <v>44</v>
      </c>
    </row>
    <row r="14253" customFormat="false" ht="13.5" hidden="false" customHeight="true" outlineLevel="0" collapsed="false">
      <c r="A14253" s="31" t="s">
        <v>20175</v>
      </c>
      <c r="C14253" s="0" t="s">
        <v>20173</v>
      </c>
      <c r="D14253" s="27" t="s">
        <v>46</v>
      </c>
    </row>
    <row r="14254" customFormat="false" ht="13.5" hidden="false" customHeight="true" outlineLevel="0" collapsed="false">
      <c r="A14254" s="31" t="s">
        <v>20176</v>
      </c>
      <c r="C14254" s="0" t="s">
        <v>20177</v>
      </c>
      <c r="D14254" s="27" t="s">
        <v>55</v>
      </c>
    </row>
    <row r="14255" customFormat="false" ht="13.5" hidden="false" customHeight="true" outlineLevel="0" collapsed="false">
      <c r="A14255" s="31" t="s">
        <v>20178</v>
      </c>
      <c r="B14255" s="27" t="s">
        <v>40</v>
      </c>
      <c r="C14255" s="0" t="s">
        <v>20179</v>
      </c>
      <c r="D14255" s="27" t="s">
        <v>55</v>
      </c>
    </row>
    <row r="14256" customFormat="false" ht="13.5" hidden="false" customHeight="true" outlineLevel="0" collapsed="false">
      <c r="A14256" s="31" t="s">
        <v>20180</v>
      </c>
      <c r="C14256" s="0" t="s">
        <v>20179</v>
      </c>
      <c r="D14256" s="27" t="s">
        <v>44</v>
      </c>
    </row>
    <row r="14257" customFormat="false" ht="13.5" hidden="false" customHeight="true" outlineLevel="0" collapsed="false">
      <c r="A14257" s="31" t="s">
        <v>20181</v>
      </c>
      <c r="C14257" s="0" t="s">
        <v>20179</v>
      </c>
      <c r="D14257" s="27" t="s">
        <v>46</v>
      </c>
    </row>
    <row r="14258" customFormat="false" ht="13.5" hidden="false" customHeight="true" outlineLevel="0" collapsed="false">
      <c r="A14258" s="31" t="s">
        <v>20182</v>
      </c>
      <c r="B14258" s="27" t="s">
        <v>40</v>
      </c>
      <c r="C14258" s="0" t="s">
        <v>20183</v>
      </c>
      <c r="D14258" s="27" t="s">
        <v>62</v>
      </c>
    </row>
    <row r="14259" customFormat="false" ht="13.5" hidden="false" customHeight="true" outlineLevel="0" collapsed="false">
      <c r="A14259" s="31" t="s">
        <v>20184</v>
      </c>
      <c r="C14259" s="0" t="s">
        <v>20183</v>
      </c>
      <c r="D14259" s="27" t="s">
        <v>44</v>
      </c>
    </row>
    <row r="14260" customFormat="false" ht="13.5" hidden="false" customHeight="true" outlineLevel="0" collapsed="false">
      <c r="A14260" s="31" t="s">
        <v>20185</v>
      </c>
      <c r="C14260" s="0" t="s">
        <v>20183</v>
      </c>
      <c r="D14260" s="27" t="s">
        <v>46</v>
      </c>
    </row>
    <row r="14261" customFormat="false" ht="13.5" hidden="false" customHeight="true" outlineLevel="0" collapsed="false">
      <c r="A14261" s="31" t="s">
        <v>20186</v>
      </c>
      <c r="B14261" s="27" t="s">
        <v>40</v>
      </c>
      <c r="C14261" s="0" t="s">
        <v>20187</v>
      </c>
      <c r="D14261" s="27" t="s">
        <v>62</v>
      </c>
    </row>
    <row r="14262" customFormat="false" ht="13.5" hidden="false" customHeight="true" outlineLevel="0" collapsed="false">
      <c r="A14262" s="31" t="s">
        <v>20188</v>
      </c>
      <c r="C14262" s="0" t="s">
        <v>20187</v>
      </c>
      <c r="D14262" s="27" t="s">
        <v>44</v>
      </c>
    </row>
    <row r="14263" customFormat="false" ht="13.5" hidden="false" customHeight="true" outlineLevel="0" collapsed="false">
      <c r="A14263" s="31" t="s">
        <v>20189</v>
      </c>
      <c r="C14263" s="0" t="s">
        <v>20187</v>
      </c>
      <c r="D14263" s="27" t="s">
        <v>46</v>
      </c>
    </row>
    <row r="14264" customFormat="false" ht="13.5" hidden="false" customHeight="true" outlineLevel="0" collapsed="false">
      <c r="A14264" s="31" t="s">
        <v>20190</v>
      </c>
      <c r="B14264" s="27" t="s">
        <v>40</v>
      </c>
      <c r="C14264" s="0" t="s">
        <v>20191</v>
      </c>
      <c r="D14264" s="27" t="s">
        <v>55</v>
      </c>
    </row>
    <row r="14265" customFormat="false" ht="13.5" hidden="false" customHeight="true" outlineLevel="0" collapsed="false">
      <c r="A14265" s="31" t="s">
        <v>20192</v>
      </c>
      <c r="C14265" s="0" t="s">
        <v>20191</v>
      </c>
      <c r="D14265" s="27" t="s">
        <v>44</v>
      </c>
    </row>
    <row r="14266" customFormat="false" ht="13.5" hidden="false" customHeight="true" outlineLevel="0" collapsed="false">
      <c r="A14266" s="31" t="s">
        <v>20193</v>
      </c>
      <c r="C14266" s="0" t="s">
        <v>20191</v>
      </c>
      <c r="D14266" s="27" t="s">
        <v>46</v>
      </c>
    </row>
    <row r="14267" customFormat="false" ht="13.5" hidden="false" customHeight="true" outlineLevel="0" collapsed="false">
      <c r="A14267" s="31" t="s">
        <v>20194</v>
      </c>
      <c r="B14267" s="27" t="s">
        <v>40</v>
      </c>
      <c r="C14267" s="0" t="s">
        <v>20195</v>
      </c>
      <c r="D14267" s="27" t="s">
        <v>55</v>
      </c>
    </row>
    <row r="14268" customFormat="false" ht="13.5" hidden="false" customHeight="true" outlineLevel="0" collapsed="false">
      <c r="A14268" s="31" t="s">
        <v>20196</v>
      </c>
      <c r="C14268" s="0" t="s">
        <v>20195</v>
      </c>
      <c r="D14268" s="27" t="s">
        <v>44</v>
      </c>
    </row>
    <row r="14269" customFormat="false" ht="13.5" hidden="false" customHeight="true" outlineLevel="0" collapsed="false">
      <c r="A14269" s="31" t="s">
        <v>20197</v>
      </c>
      <c r="C14269" s="0" t="s">
        <v>20195</v>
      </c>
      <c r="D14269" s="27" t="s">
        <v>46</v>
      </c>
    </row>
    <row r="14270" customFormat="false" ht="13.5" hidden="false" customHeight="true" outlineLevel="0" collapsed="false">
      <c r="A14270" s="31" t="s">
        <v>20198</v>
      </c>
      <c r="C14270" s="0" t="s">
        <v>20199</v>
      </c>
      <c r="D14270" s="27" t="s">
        <v>4065</v>
      </c>
    </row>
    <row r="14271" customFormat="false" ht="13.5" hidden="false" customHeight="true" outlineLevel="0" collapsed="false">
      <c r="A14271" s="31" t="s">
        <v>20200</v>
      </c>
      <c r="C14271" s="0" t="s">
        <v>20201</v>
      </c>
      <c r="D14271" s="27" t="s">
        <v>238</v>
      </c>
    </row>
    <row r="14272" customFormat="false" ht="13.5" hidden="false" customHeight="true" outlineLevel="0" collapsed="false">
      <c r="A14272" s="31" t="s">
        <v>20202</v>
      </c>
      <c r="B14272" s="27" t="s">
        <v>40</v>
      </c>
      <c r="C14272" s="0" t="s">
        <v>20203</v>
      </c>
      <c r="D14272" s="27" t="s">
        <v>55</v>
      </c>
    </row>
    <row r="14273" customFormat="false" ht="13.5" hidden="false" customHeight="true" outlineLevel="0" collapsed="false">
      <c r="A14273" s="31" t="s">
        <v>20204</v>
      </c>
      <c r="C14273" s="0" t="s">
        <v>20203</v>
      </c>
      <c r="D14273" s="27" t="s">
        <v>44</v>
      </c>
    </row>
    <row r="14274" customFormat="false" ht="13.5" hidden="false" customHeight="true" outlineLevel="0" collapsed="false">
      <c r="A14274" s="31" t="s">
        <v>20205</v>
      </c>
      <c r="C14274" s="0" t="s">
        <v>20203</v>
      </c>
      <c r="D14274" s="27" t="s">
        <v>46</v>
      </c>
    </row>
    <row r="14275" customFormat="false" ht="13.5" hidden="false" customHeight="true" outlineLevel="0" collapsed="false">
      <c r="A14275" s="31" t="s">
        <v>20206</v>
      </c>
      <c r="B14275" s="27" t="s">
        <v>40</v>
      </c>
      <c r="C14275" s="0" t="s">
        <v>20207</v>
      </c>
      <c r="D14275" s="27" t="s">
        <v>55</v>
      </c>
    </row>
    <row r="14276" customFormat="false" ht="13.5" hidden="false" customHeight="true" outlineLevel="0" collapsed="false">
      <c r="A14276" s="31" t="s">
        <v>20208</v>
      </c>
      <c r="C14276" s="0" t="s">
        <v>20207</v>
      </c>
      <c r="D14276" s="27" t="s">
        <v>44</v>
      </c>
    </row>
    <row r="14277" customFormat="false" ht="13.5" hidden="false" customHeight="true" outlineLevel="0" collapsed="false">
      <c r="A14277" s="31" t="s">
        <v>20209</v>
      </c>
      <c r="C14277" s="0" t="s">
        <v>20207</v>
      </c>
      <c r="D14277" s="27" t="s">
        <v>46</v>
      </c>
    </row>
    <row r="14278" customFormat="false" ht="13.5" hidden="false" customHeight="true" outlineLevel="0" collapsed="false">
      <c r="A14278" s="31" t="s">
        <v>20210</v>
      </c>
      <c r="B14278" s="27" t="s">
        <v>40</v>
      </c>
      <c r="C14278" s="0" t="s">
        <v>20211</v>
      </c>
      <c r="D14278" s="27" t="s">
        <v>8169</v>
      </c>
    </row>
    <row r="14279" customFormat="false" ht="13.5" hidden="false" customHeight="true" outlineLevel="0" collapsed="false">
      <c r="A14279" s="31" t="s">
        <v>20212</v>
      </c>
      <c r="C14279" s="0" t="s">
        <v>20211</v>
      </c>
      <c r="D14279" s="27" t="s">
        <v>44</v>
      </c>
    </row>
    <row r="14280" customFormat="false" ht="13.5" hidden="false" customHeight="true" outlineLevel="0" collapsed="false">
      <c r="A14280" s="31" t="s">
        <v>20213</v>
      </c>
      <c r="C14280" s="0" t="s">
        <v>20211</v>
      </c>
      <c r="D14280" s="27" t="s">
        <v>46</v>
      </c>
    </row>
    <row r="14281" customFormat="false" ht="13.5" hidden="false" customHeight="true" outlineLevel="0" collapsed="false">
      <c r="A14281" s="31" t="s">
        <v>20214</v>
      </c>
      <c r="B14281" s="27" t="s">
        <v>40</v>
      </c>
      <c r="C14281" s="0" t="s">
        <v>20215</v>
      </c>
      <c r="D14281" s="27" t="s">
        <v>55</v>
      </c>
    </row>
    <row r="14282" customFormat="false" ht="13.5" hidden="false" customHeight="true" outlineLevel="0" collapsed="false">
      <c r="A14282" s="31" t="s">
        <v>20216</v>
      </c>
      <c r="C14282" s="0" t="s">
        <v>20215</v>
      </c>
      <c r="D14282" s="27" t="s">
        <v>44</v>
      </c>
    </row>
    <row r="14283" customFormat="false" ht="13.5" hidden="false" customHeight="true" outlineLevel="0" collapsed="false">
      <c r="A14283" s="31" t="s">
        <v>20217</v>
      </c>
      <c r="C14283" s="0" t="s">
        <v>20215</v>
      </c>
      <c r="D14283" s="27" t="s">
        <v>46</v>
      </c>
    </row>
    <row r="14284" customFormat="false" ht="13.5" hidden="false" customHeight="true" outlineLevel="0" collapsed="false">
      <c r="A14284" s="31" t="s">
        <v>20218</v>
      </c>
      <c r="C14284" s="0" t="s">
        <v>20219</v>
      </c>
      <c r="D14284" s="27" t="s">
        <v>20220</v>
      </c>
    </row>
    <row r="14285" customFormat="false" ht="13.5" hidden="false" customHeight="true" outlineLevel="0" collapsed="false">
      <c r="A14285" s="31" t="s">
        <v>20221</v>
      </c>
      <c r="B14285" s="27" t="s">
        <v>40</v>
      </c>
      <c r="C14285" s="0" t="s">
        <v>20219</v>
      </c>
      <c r="D14285" s="27" t="s">
        <v>55</v>
      </c>
    </row>
    <row r="14286" customFormat="false" ht="13.5" hidden="false" customHeight="true" outlineLevel="0" collapsed="false">
      <c r="A14286" s="31" t="s">
        <v>20222</v>
      </c>
      <c r="C14286" s="0" t="s">
        <v>20219</v>
      </c>
      <c r="D14286" s="27" t="s">
        <v>44</v>
      </c>
    </row>
    <row r="14287" customFormat="false" ht="13.5" hidden="false" customHeight="true" outlineLevel="0" collapsed="false">
      <c r="A14287" s="31" t="s">
        <v>20223</v>
      </c>
      <c r="C14287" s="0" t="s">
        <v>20219</v>
      </c>
      <c r="D14287" s="27" t="s">
        <v>46</v>
      </c>
    </row>
    <row r="14288" customFormat="false" ht="13.5" hidden="false" customHeight="true" outlineLevel="0" collapsed="false">
      <c r="A14288" s="31" t="s">
        <v>20224</v>
      </c>
      <c r="B14288" s="27" t="s">
        <v>40</v>
      </c>
      <c r="C14288" s="0" t="s">
        <v>20225</v>
      </c>
      <c r="D14288" s="27" t="s">
        <v>55</v>
      </c>
    </row>
    <row r="14289" customFormat="false" ht="13.5" hidden="false" customHeight="true" outlineLevel="0" collapsed="false">
      <c r="A14289" s="31" t="s">
        <v>20226</v>
      </c>
      <c r="C14289" s="0" t="s">
        <v>20225</v>
      </c>
      <c r="D14289" s="27" t="s">
        <v>44</v>
      </c>
    </row>
    <row r="14290" customFormat="false" ht="13.5" hidden="false" customHeight="true" outlineLevel="0" collapsed="false">
      <c r="A14290" s="31" t="s">
        <v>20227</v>
      </c>
      <c r="C14290" s="0" t="s">
        <v>20225</v>
      </c>
      <c r="D14290" s="27" t="s">
        <v>46</v>
      </c>
    </row>
    <row r="14291" customFormat="false" ht="13.5" hidden="false" customHeight="true" outlineLevel="0" collapsed="false">
      <c r="A14291" s="31" t="s">
        <v>20228</v>
      </c>
      <c r="B14291" s="27" t="s">
        <v>40</v>
      </c>
      <c r="C14291" s="0" t="s">
        <v>20229</v>
      </c>
      <c r="D14291" s="27" t="s">
        <v>55</v>
      </c>
    </row>
    <row r="14292" customFormat="false" ht="13.5" hidden="false" customHeight="true" outlineLevel="0" collapsed="false">
      <c r="A14292" s="31" t="s">
        <v>20230</v>
      </c>
      <c r="C14292" s="0" t="s">
        <v>20229</v>
      </c>
      <c r="D14292" s="27" t="s">
        <v>44</v>
      </c>
    </row>
    <row r="14293" customFormat="false" ht="13.5" hidden="false" customHeight="true" outlineLevel="0" collapsed="false">
      <c r="A14293" s="31" t="s">
        <v>20231</v>
      </c>
      <c r="C14293" s="0" t="s">
        <v>20229</v>
      </c>
      <c r="D14293" s="27" t="s">
        <v>46</v>
      </c>
    </row>
    <row r="14294" customFormat="false" ht="13.5" hidden="false" customHeight="true" outlineLevel="0" collapsed="false">
      <c r="A14294" s="31" t="s">
        <v>20232</v>
      </c>
      <c r="B14294" s="27" t="s">
        <v>40</v>
      </c>
      <c r="C14294" s="0" t="s">
        <v>20233</v>
      </c>
      <c r="D14294" s="27" t="s">
        <v>55</v>
      </c>
    </row>
    <row r="14295" customFormat="false" ht="13.5" hidden="false" customHeight="true" outlineLevel="0" collapsed="false">
      <c r="A14295" s="31" t="s">
        <v>20234</v>
      </c>
      <c r="C14295" s="0" t="s">
        <v>20233</v>
      </c>
      <c r="D14295" s="27" t="s">
        <v>44</v>
      </c>
    </row>
    <row r="14296" customFormat="false" ht="13.5" hidden="false" customHeight="true" outlineLevel="0" collapsed="false">
      <c r="A14296" s="31" t="s">
        <v>20235</v>
      </c>
      <c r="C14296" s="0" t="s">
        <v>20233</v>
      </c>
      <c r="D14296" s="27" t="s">
        <v>46</v>
      </c>
    </row>
    <row r="14297" customFormat="false" ht="13.5" hidden="false" customHeight="true" outlineLevel="0" collapsed="false">
      <c r="A14297" s="31" t="s">
        <v>20236</v>
      </c>
      <c r="B14297" s="27" t="s">
        <v>40</v>
      </c>
      <c r="C14297" s="0" t="s">
        <v>20237</v>
      </c>
      <c r="D14297" s="27" t="s">
        <v>55</v>
      </c>
    </row>
    <row r="14298" customFormat="false" ht="13.5" hidden="false" customHeight="true" outlineLevel="0" collapsed="false">
      <c r="A14298" s="31" t="s">
        <v>20238</v>
      </c>
      <c r="C14298" s="0" t="s">
        <v>20237</v>
      </c>
      <c r="D14298" s="27" t="s">
        <v>44</v>
      </c>
    </row>
    <row r="14299" customFormat="false" ht="13.5" hidden="false" customHeight="true" outlineLevel="0" collapsed="false">
      <c r="A14299" s="31" t="s">
        <v>20239</v>
      </c>
      <c r="C14299" s="0" t="s">
        <v>20237</v>
      </c>
      <c r="D14299" s="27" t="s">
        <v>46</v>
      </c>
    </row>
    <row r="14300" customFormat="false" ht="13.5" hidden="false" customHeight="true" outlineLevel="0" collapsed="false">
      <c r="A14300" s="31" t="s">
        <v>20240</v>
      </c>
      <c r="B14300" s="27" t="s">
        <v>40</v>
      </c>
      <c r="C14300" s="0" t="s">
        <v>20241</v>
      </c>
      <c r="D14300" s="27" t="s">
        <v>55</v>
      </c>
    </row>
    <row r="14301" customFormat="false" ht="13.5" hidden="false" customHeight="true" outlineLevel="0" collapsed="false">
      <c r="A14301" s="31" t="s">
        <v>20242</v>
      </c>
      <c r="C14301" s="0" t="s">
        <v>20241</v>
      </c>
      <c r="D14301" s="27" t="s">
        <v>44</v>
      </c>
    </row>
    <row r="14302" customFormat="false" ht="13.5" hidden="false" customHeight="true" outlineLevel="0" collapsed="false">
      <c r="A14302" s="31" t="s">
        <v>20243</v>
      </c>
      <c r="C14302" s="0" t="s">
        <v>20241</v>
      </c>
      <c r="D14302" s="27" t="s">
        <v>46</v>
      </c>
    </row>
    <row r="14303" customFormat="false" ht="13.5" hidden="false" customHeight="true" outlineLevel="0" collapsed="false">
      <c r="A14303" s="31" t="s">
        <v>20244</v>
      </c>
      <c r="B14303" s="27" t="s">
        <v>40</v>
      </c>
      <c r="C14303" s="0" t="s">
        <v>20245</v>
      </c>
      <c r="D14303" s="27" t="s">
        <v>55</v>
      </c>
    </row>
    <row r="14304" customFormat="false" ht="13.5" hidden="false" customHeight="true" outlineLevel="0" collapsed="false">
      <c r="A14304" s="31" t="s">
        <v>20246</v>
      </c>
      <c r="C14304" s="0" t="s">
        <v>20245</v>
      </c>
      <c r="D14304" s="27" t="s">
        <v>44</v>
      </c>
    </row>
    <row r="14305" customFormat="false" ht="13.5" hidden="false" customHeight="true" outlineLevel="0" collapsed="false">
      <c r="A14305" s="31" t="s">
        <v>20247</v>
      </c>
      <c r="C14305" s="0" t="s">
        <v>20245</v>
      </c>
      <c r="D14305" s="27" t="s">
        <v>46</v>
      </c>
    </row>
    <row r="14306" customFormat="false" ht="13.5" hidden="false" customHeight="true" outlineLevel="0" collapsed="false">
      <c r="A14306" s="31" t="s">
        <v>20248</v>
      </c>
      <c r="B14306" s="27" t="s">
        <v>40</v>
      </c>
      <c r="C14306" s="0" t="s">
        <v>20249</v>
      </c>
      <c r="D14306" s="27" t="s">
        <v>55</v>
      </c>
    </row>
    <row r="14307" customFormat="false" ht="13.5" hidden="false" customHeight="true" outlineLevel="0" collapsed="false">
      <c r="A14307" s="31" t="s">
        <v>20250</v>
      </c>
      <c r="C14307" s="0" t="s">
        <v>20249</v>
      </c>
      <c r="D14307" s="27" t="s">
        <v>44</v>
      </c>
    </row>
    <row r="14308" customFormat="false" ht="13.5" hidden="false" customHeight="true" outlineLevel="0" collapsed="false">
      <c r="A14308" s="31" t="s">
        <v>20251</v>
      </c>
      <c r="C14308" s="0" t="s">
        <v>20249</v>
      </c>
      <c r="D14308" s="27" t="s">
        <v>46</v>
      </c>
    </row>
    <row r="14309" customFormat="false" ht="13.5" hidden="false" customHeight="true" outlineLevel="0" collapsed="false">
      <c r="A14309" s="31" t="s">
        <v>20252</v>
      </c>
      <c r="B14309" s="27" t="s">
        <v>40</v>
      </c>
      <c r="C14309" s="0" t="s">
        <v>20253</v>
      </c>
      <c r="D14309" s="27" t="s">
        <v>55</v>
      </c>
    </row>
    <row r="14310" customFormat="false" ht="13.5" hidden="false" customHeight="true" outlineLevel="0" collapsed="false">
      <c r="A14310" s="31" t="s">
        <v>20254</v>
      </c>
      <c r="C14310" s="0" t="s">
        <v>20253</v>
      </c>
      <c r="D14310" s="27" t="s">
        <v>44</v>
      </c>
    </row>
    <row r="14311" customFormat="false" ht="13.5" hidden="false" customHeight="true" outlineLevel="0" collapsed="false">
      <c r="A14311" s="31" t="s">
        <v>20255</v>
      </c>
      <c r="C14311" s="0" t="s">
        <v>20253</v>
      </c>
      <c r="D14311" s="27" t="s">
        <v>46</v>
      </c>
    </row>
    <row r="14312" customFormat="false" ht="13.5" hidden="false" customHeight="true" outlineLevel="0" collapsed="false">
      <c r="A14312" s="31" t="s">
        <v>20256</v>
      </c>
      <c r="C14312" s="0" t="s">
        <v>20257</v>
      </c>
      <c r="D14312" s="27" t="s">
        <v>55</v>
      </c>
    </row>
    <row r="14313" customFormat="false" ht="13.5" hidden="false" customHeight="true" outlineLevel="0" collapsed="false">
      <c r="A14313" s="31" t="s">
        <v>20258</v>
      </c>
      <c r="B14313" s="27" t="s">
        <v>40</v>
      </c>
      <c r="C14313" s="0" t="s">
        <v>20259</v>
      </c>
      <c r="D14313" s="27" t="s">
        <v>20260</v>
      </c>
    </row>
    <row r="14314" customFormat="false" ht="13.5" hidden="false" customHeight="true" outlineLevel="0" collapsed="false">
      <c r="A14314" s="31" t="s">
        <v>20261</v>
      </c>
      <c r="C14314" s="0" t="s">
        <v>20259</v>
      </c>
      <c r="D14314" s="27" t="s">
        <v>44</v>
      </c>
    </row>
    <row r="14315" customFormat="false" ht="13.5" hidden="false" customHeight="true" outlineLevel="0" collapsed="false">
      <c r="A14315" s="31" t="s">
        <v>20262</v>
      </c>
      <c r="C14315" s="0" t="s">
        <v>20259</v>
      </c>
      <c r="D14315" s="27" t="s">
        <v>46</v>
      </c>
    </row>
    <row r="14316" customFormat="false" ht="13.5" hidden="false" customHeight="true" outlineLevel="0" collapsed="false">
      <c r="A14316" s="31" t="s">
        <v>20263</v>
      </c>
      <c r="B14316" s="27" t="s">
        <v>40</v>
      </c>
      <c r="C14316" s="0" t="s">
        <v>20259</v>
      </c>
      <c r="D14316" s="27" t="s">
        <v>20264</v>
      </c>
    </row>
    <row r="14317" customFormat="false" ht="13.5" hidden="false" customHeight="true" outlineLevel="0" collapsed="false">
      <c r="A14317" s="31" t="s">
        <v>20265</v>
      </c>
      <c r="C14317" s="0" t="s">
        <v>20259</v>
      </c>
      <c r="D14317" s="27" t="s">
        <v>44</v>
      </c>
    </row>
    <row r="14318" customFormat="false" ht="13.5" hidden="false" customHeight="true" outlineLevel="0" collapsed="false">
      <c r="A14318" s="31" t="s">
        <v>20266</v>
      </c>
      <c r="C14318" s="0" t="s">
        <v>20259</v>
      </c>
      <c r="D14318" s="27" t="s">
        <v>46</v>
      </c>
    </row>
    <row r="14319" customFormat="false" ht="13.5" hidden="false" customHeight="true" outlineLevel="0" collapsed="false">
      <c r="A14319" s="31" t="s">
        <v>20267</v>
      </c>
      <c r="C14319" s="0" t="s">
        <v>20268</v>
      </c>
      <c r="D14319" s="27" t="s">
        <v>20269</v>
      </c>
    </row>
    <row r="14320" customFormat="false" ht="13.5" hidden="false" customHeight="true" outlineLevel="0" collapsed="false">
      <c r="A14320" s="31" t="s">
        <v>20270</v>
      </c>
      <c r="B14320" s="27" t="s">
        <v>40</v>
      </c>
      <c r="C14320" s="0" t="s">
        <v>20268</v>
      </c>
      <c r="D14320" s="27" t="s">
        <v>3227</v>
      </c>
    </row>
    <row r="14321" customFormat="false" ht="13.5" hidden="false" customHeight="true" outlineLevel="0" collapsed="false">
      <c r="A14321" s="31" t="s">
        <v>20271</v>
      </c>
      <c r="C14321" s="0" t="s">
        <v>20268</v>
      </c>
      <c r="D14321" s="27" t="s">
        <v>44</v>
      </c>
    </row>
    <row r="14322" customFormat="false" ht="13.5" hidden="false" customHeight="true" outlineLevel="0" collapsed="false">
      <c r="A14322" s="31" t="s">
        <v>20272</v>
      </c>
      <c r="C14322" s="0" t="s">
        <v>20268</v>
      </c>
      <c r="D14322" s="27" t="s">
        <v>46</v>
      </c>
    </row>
    <row r="14323" customFormat="false" ht="13.5" hidden="false" customHeight="true" outlineLevel="0" collapsed="false">
      <c r="A14323" s="31" t="s">
        <v>20273</v>
      </c>
      <c r="B14323" s="27" t="s">
        <v>40</v>
      </c>
      <c r="C14323" s="0" t="s">
        <v>20274</v>
      </c>
      <c r="D14323" s="27" t="s">
        <v>1518</v>
      </c>
    </row>
    <row r="14324" customFormat="false" ht="13.5" hidden="false" customHeight="true" outlineLevel="0" collapsed="false">
      <c r="A14324" s="31" t="s">
        <v>20275</v>
      </c>
      <c r="C14324" s="0" t="s">
        <v>20274</v>
      </c>
      <c r="D14324" s="27" t="s">
        <v>44</v>
      </c>
    </row>
    <row r="14325" customFormat="false" ht="13.5" hidden="false" customHeight="true" outlineLevel="0" collapsed="false">
      <c r="A14325" s="31" t="s">
        <v>20276</v>
      </c>
      <c r="C14325" s="0" t="s">
        <v>20274</v>
      </c>
      <c r="D14325" s="27" t="s">
        <v>46</v>
      </c>
    </row>
    <row r="14326" customFormat="false" ht="13.5" hidden="false" customHeight="true" outlineLevel="0" collapsed="false">
      <c r="A14326" s="31" t="s">
        <v>20277</v>
      </c>
      <c r="C14326" s="0" t="s">
        <v>20274</v>
      </c>
      <c r="D14326" s="27" t="s">
        <v>20278</v>
      </c>
    </row>
    <row r="14327" customFormat="false" ht="13.5" hidden="false" customHeight="true" outlineLevel="0" collapsed="false">
      <c r="A14327" s="31" t="s">
        <v>20279</v>
      </c>
      <c r="C14327" s="0" t="s">
        <v>20274</v>
      </c>
      <c r="D14327" s="27" t="s">
        <v>1381</v>
      </c>
    </row>
    <row r="14328" customFormat="false" ht="13.5" hidden="false" customHeight="true" outlineLevel="0" collapsed="false">
      <c r="A14328" s="31" t="s">
        <v>20280</v>
      </c>
      <c r="C14328" s="0" t="s">
        <v>20281</v>
      </c>
      <c r="D14328" s="27" t="s">
        <v>1518</v>
      </c>
    </row>
    <row r="14329" customFormat="false" ht="13.5" hidden="false" customHeight="true" outlineLevel="0" collapsed="false">
      <c r="A14329" s="31" t="s">
        <v>20282</v>
      </c>
      <c r="B14329" s="27" t="s">
        <v>40</v>
      </c>
      <c r="C14329" s="0" t="s">
        <v>20283</v>
      </c>
      <c r="D14329" s="27" t="s">
        <v>62</v>
      </c>
    </row>
    <row r="14330" customFormat="false" ht="13.5" hidden="false" customHeight="true" outlineLevel="0" collapsed="false">
      <c r="A14330" s="31" t="s">
        <v>20284</v>
      </c>
      <c r="C14330" s="0" t="s">
        <v>20283</v>
      </c>
      <c r="D14330" s="27" t="s">
        <v>44</v>
      </c>
    </row>
    <row r="14331" customFormat="false" ht="13.5" hidden="false" customHeight="true" outlineLevel="0" collapsed="false">
      <c r="A14331" s="31" t="s">
        <v>20285</v>
      </c>
      <c r="C14331" s="0" t="s">
        <v>20283</v>
      </c>
      <c r="D14331" s="27" t="s">
        <v>46</v>
      </c>
    </row>
    <row r="14332" customFormat="false" ht="13.5" hidden="false" customHeight="true" outlineLevel="0" collapsed="false">
      <c r="A14332" s="31" t="s">
        <v>20286</v>
      </c>
      <c r="C14332" s="0" t="s">
        <v>20287</v>
      </c>
      <c r="D14332" s="27" t="s">
        <v>55</v>
      </c>
    </row>
    <row r="14333" customFormat="false" ht="13.5" hidden="false" customHeight="true" outlineLevel="0" collapsed="false">
      <c r="A14333" s="31" t="s">
        <v>20288</v>
      </c>
      <c r="B14333" s="27" t="s">
        <v>40</v>
      </c>
      <c r="C14333" s="0" t="s">
        <v>20289</v>
      </c>
      <c r="D14333" s="27" t="s">
        <v>55</v>
      </c>
    </row>
    <row r="14334" customFormat="false" ht="13.5" hidden="false" customHeight="true" outlineLevel="0" collapsed="false">
      <c r="A14334" s="31" t="s">
        <v>20290</v>
      </c>
      <c r="C14334" s="0" t="s">
        <v>20289</v>
      </c>
      <c r="D14334" s="27" t="s">
        <v>44</v>
      </c>
    </row>
    <row r="14335" customFormat="false" ht="13.5" hidden="false" customHeight="true" outlineLevel="0" collapsed="false">
      <c r="A14335" s="31" t="s">
        <v>20291</v>
      </c>
      <c r="C14335" s="0" t="s">
        <v>20289</v>
      </c>
      <c r="D14335" s="27" t="s">
        <v>46</v>
      </c>
    </row>
    <row r="14336" customFormat="false" ht="13.5" hidden="false" customHeight="true" outlineLevel="0" collapsed="false">
      <c r="A14336" s="31" t="s">
        <v>20292</v>
      </c>
      <c r="B14336" s="27" t="s">
        <v>40</v>
      </c>
      <c r="C14336" s="0" t="s">
        <v>20293</v>
      </c>
      <c r="D14336" s="27" t="s">
        <v>62</v>
      </c>
    </row>
    <row r="14337" customFormat="false" ht="13.5" hidden="false" customHeight="true" outlineLevel="0" collapsed="false">
      <c r="A14337" s="31" t="s">
        <v>20294</v>
      </c>
      <c r="C14337" s="0" t="s">
        <v>20293</v>
      </c>
      <c r="D14337" s="27" t="s">
        <v>44</v>
      </c>
    </row>
    <row r="14338" customFormat="false" ht="13.5" hidden="false" customHeight="true" outlineLevel="0" collapsed="false">
      <c r="A14338" s="31" t="s">
        <v>20295</v>
      </c>
      <c r="C14338" s="0" t="s">
        <v>20293</v>
      </c>
      <c r="D14338" s="27" t="s">
        <v>46</v>
      </c>
    </row>
    <row r="14339" customFormat="false" ht="13.5" hidden="false" customHeight="true" outlineLevel="0" collapsed="false">
      <c r="A14339" s="31" t="s">
        <v>20296</v>
      </c>
      <c r="B14339" s="27" t="s">
        <v>40</v>
      </c>
      <c r="C14339" s="0" t="s">
        <v>20297</v>
      </c>
      <c r="D14339" s="27" t="s">
        <v>20298</v>
      </c>
    </row>
    <row r="14340" customFormat="false" ht="13.5" hidden="false" customHeight="true" outlineLevel="0" collapsed="false">
      <c r="A14340" s="31" t="s">
        <v>20299</v>
      </c>
      <c r="C14340" s="0" t="s">
        <v>20297</v>
      </c>
      <c r="D14340" s="27" t="s">
        <v>44</v>
      </c>
    </row>
    <row r="14341" customFormat="false" ht="13.5" hidden="false" customHeight="true" outlineLevel="0" collapsed="false">
      <c r="A14341" s="31" t="s">
        <v>20300</v>
      </c>
      <c r="C14341" s="0" t="s">
        <v>20297</v>
      </c>
      <c r="D14341" s="27" t="s">
        <v>46</v>
      </c>
    </row>
    <row r="14342" customFormat="false" ht="13.5" hidden="false" customHeight="true" outlineLevel="0" collapsed="false">
      <c r="A14342" s="31" t="s">
        <v>20301</v>
      </c>
      <c r="B14342" s="27" t="s">
        <v>40</v>
      </c>
      <c r="C14342" s="0" t="s">
        <v>20297</v>
      </c>
      <c r="D14342" s="27" t="s">
        <v>20302</v>
      </c>
      <c r="E14342" s="27" t="s">
        <v>56</v>
      </c>
    </row>
    <row r="14343" customFormat="false" ht="13.5" hidden="false" customHeight="true" outlineLevel="0" collapsed="false">
      <c r="A14343" s="31" t="s">
        <v>20303</v>
      </c>
      <c r="C14343" s="0" t="s">
        <v>20297</v>
      </c>
      <c r="D14343" s="27" t="s">
        <v>44</v>
      </c>
      <c r="E14343" s="27" t="s">
        <v>56</v>
      </c>
    </row>
    <row r="14344" customFormat="false" ht="13.5" hidden="false" customHeight="true" outlineLevel="0" collapsed="false">
      <c r="A14344" s="31" t="s">
        <v>20304</v>
      </c>
      <c r="C14344" s="0" t="s">
        <v>20297</v>
      </c>
      <c r="D14344" s="27" t="s">
        <v>46</v>
      </c>
      <c r="E14344" s="27" t="s">
        <v>56</v>
      </c>
    </row>
    <row r="14345" customFormat="false" ht="13.5" hidden="false" customHeight="true" outlineLevel="0" collapsed="false">
      <c r="A14345" s="31" t="s">
        <v>20305</v>
      </c>
      <c r="B14345" s="27" t="s">
        <v>40</v>
      </c>
      <c r="C14345" s="0" t="s">
        <v>20297</v>
      </c>
      <c r="D14345" s="27" t="s">
        <v>20306</v>
      </c>
    </row>
    <row r="14346" customFormat="false" ht="13.5" hidden="false" customHeight="true" outlineLevel="0" collapsed="false">
      <c r="A14346" s="31" t="s">
        <v>20307</v>
      </c>
      <c r="C14346" s="0" t="s">
        <v>20297</v>
      </c>
      <c r="D14346" s="27" t="s">
        <v>44</v>
      </c>
    </row>
    <row r="14347" customFormat="false" ht="13.5" hidden="false" customHeight="true" outlineLevel="0" collapsed="false">
      <c r="A14347" s="31" t="s">
        <v>20308</v>
      </c>
      <c r="C14347" s="0" t="s">
        <v>20297</v>
      </c>
      <c r="D14347" s="27" t="s">
        <v>46</v>
      </c>
    </row>
    <row r="14348" customFormat="false" ht="13.5" hidden="false" customHeight="true" outlineLevel="0" collapsed="false">
      <c r="A14348" s="31" t="s">
        <v>20309</v>
      </c>
      <c r="C14348" s="0" t="s">
        <v>20297</v>
      </c>
      <c r="D14348" s="27" t="s">
        <v>20310</v>
      </c>
    </row>
    <row r="14349" customFormat="false" ht="13.5" hidden="false" customHeight="true" outlineLevel="0" collapsed="false">
      <c r="A14349" s="31" t="s">
        <v>20311</v>
      </c>
      <c r="C14349" s="0" t="s">
        <v>20297</v>
      </c>
      <c r="D14349" s="27" t="s">
        <v>20312</v>
      </c>
    </row>
    <row r="14350" customFormat="false" ht="13.5" hidden="false" customHeight="true" outlineLevel="0" collapsed="false">
      <c r="A14350" s="31" t="s">
        <v>20313</v>
      </c>
      <c r="B14350" s="27" t="s">
        <v>40</v>
      </c>
      <c r="C14350" s="0" t="s">
        <v>20297</v>
      </c>
      <c r="D14350" s="27" t="s">
        <v>20314</v>
      </c>
      <c r="E14350" s="27" t="s">
        <v>56</v>
      </c>
    </row>
    <row r="14351" customFormat="false" ht="13.5" hidden="false" customHeight="true" outlineLevel="0" collapsed="false">
      <c r="A14351" s="31" t="s">
        <v>20315</v>
      </c>
      <c r="C14351" s="0" t="s">
        <v>20297</v>
      </c>
      <c r="D14351" s="27" t="s">
        <v>44</v>
      </c>
      <c r="E14351" s="27" t="s">
        <v>56</v>
      </c>
    </row>
    <row r="14352" customFormat="false" ht="13.5" hidden="false" customHeight="true" outlineLevel="0" collapsed="false">
      <c r="A14352" s="31" t="s">
        <v>20316</v>
      </c>
      <c r="C14352" s="0" t="s">
        <v>20297</v>
      </c>
      <c r="D14352" s="27" t="s">
        <v>46</v>
      </c>
      <c r="E14352" s="27" t="s">
        <v>56</v>
      </c>
    </row>
    <row r="14353" customFormat="false" ht="13.5" hidden="false" customHeight="true" outlineLevel="0" collapsed="false">
      <c r="A14353" s="31" t="s">
        <v>20317</v>
      </c>
      <c r="C14353" s="0" t="s">
        <v>20297</v>
      </c>
      <c r="D14353" s="27" t="s">
        <v>20318</v>
      </c>
    </row>
    <row r="14354" customFormat="false" ht="13.5" hidden="false" customHeight="true" outlineLevel="0" collapsed="false">
      <c r="A14354" s="31" t="s">
        <v>20319</v>
      </c>
      <c r="C14354" s="0" t="s">
        <v>20297</v>
      </c>
      <c r="D14354" s="27" t="s">
        <v>20320</v>
      </c>
    </row>
    <row r="14355" customFormat="false" ht="13.5" hidden="false" customHeight="true" outlineLevel="0" collapsed="false">
      <c r="A14355" s="31" t="s">
        <v>20321</v>
      </c>
      <c r="C14355" s="0" t="s">
        <v>20297</v>
      </c>
      <c r="D14355" s="27" t="s">
        <v>20322</v>
      </c>
    </row>
    <row r="14356" customFormat="false" ht="13.5" hidden="false" customHeight="true" outlineLevel="0" collapsed="false">
      <c r="A14356" s="31" t="s">
        <v>20323</v>
      </c>
      <c r="B14356" s="27" t="s">
        <v>40</v>
      </c>
      <c r="C14356" s="0" t="s">
        <v>20297</v>
      </c>
      <c r="D14356" s="27" t="s">
        <v>20324</v>
      </c>
      <c r="E14356" s="27" t="s">
        <v>56</v>
      </c>
    </row>
    <row r="14357" customFormat="false" ht="13.5" hidden="false" customHeight="true" outlineLevel="0" collapsed="false">
      <c r="A14357" s="31" t="s">
        <v>20325</v>
      </c>
      <c r="C14357" s="0" t="s">
        <v>20297</v>
      </c>
      <c r="D14357" s="27" t="s">
        <v>44</v>
      </c>
      <c r="E14357" s="27" t="s">
        <v>56</v>
      </c>
    </row>
    <row r="14358" customFormat="false" ht="13.5" hidden="false" customHeight="true" outlineLevel="0" collapsed="false">
      <c r="A14358" s="31" t="s">
        <v>20326</v>
      </c>
      <c r="C14358" s="0" t="s">
        <v>20297</v>
      </c>
      <c r="D14358" s="27" t="s">
        <v>46</v>
      </c>
      <c r="E14358" s="27" t="s">
        <v>56</v>
      </c>
    </row>
    <row r="14359" customFormat="false" ht="13.5" hidden="false" customHeight="true" outlineLevel="0" collapsed="false">
      <c r="A14359" s="31" t="s">
        <v>20327</v>
      </c>
      <c r="C14359" s="0" t="s">
        <v>20297</v>
      </c>
      <c r="D14359" s="27" t="s">
        <v>20328</v>
      </c>
    </row>
    <row r="14360" customFormat="false" ht="13.5" hidden="false" customHeight="true" outlineLevel="0" collapsed="false">
      <c r="A14360" s="31" t="s">
        <v>20329</v>
      </c>
      <c r="B14360" s="27" t="s">
        <v>40</v>
      </c>
      <c r="C14360" s="0" t="s">
        <v>20297</v>
      </c>
      <c r="D14360" s="27" t="s">
        <v>20330</v>
      </c>
      <c r="E14360" s="27" t="s">
        <v>56</v>
      </c>
    </row>
    <row r="14361" customFormat="false" ht="13.5" hidden="false" customHeight="true" outlineLevel="0" collapsed="false">
      <c r="A14361" s="31" t="s">
        <v>20331</v>
      </c>
      <c r="C14361" s="0" t="s">
        <v>20297</v>
      </c>
      <c r="D14361" s="27" t="s">
        <v>44</v>
      </c>
      <c r="E14361" s="27" t="s">
        <v>56</v>
      </c>
    </row>
    <row r="14362" customFormat="false" ht="13.5" hidden="false" customHeight="true" outlineLevel="0" collapsed="false">
      <c r="A14362" s="31" t="s">
        <v>20332</v>
      </c>
      <c r="C14362" s="0" t="s">
        <v>20297</v>
      </c>
      <c r="D14362" s="27" t="s">
        <v>46</v>
      </c>
      <c r="E14362" s="27" t="s">
        <v>56</v>
      </c>
    </row>
    <row r="14363" customFormat="false" ht="13.5" hidden="false" customHeight="true" outlineLevel="0" collapsed="false">
      <c r="A14363" s="31" t="s">
        <v>20333</v>
      </c>
      <c r="B14363" s="27" t="s">
        <v>40</v>
      </c>
      <c r="C14363" s="0" t="s">
        <v>20297</v>
      </c>
      <c r="D14363" s="27" t="s">
        <v>20334</v>
      </c>
    </row>
    <row r="14364" customFormat="false" ht="13.5" hidden="false" customHeight="true" outlineLevel="0" collapsed="false">
      <c r="A14364" s="31" t="s">
        <v>20335</v>
      </c>
      <c r="C14364" s="0" t="s">
        <v>20297</v>
      </c>
      <c r="D14364" s="27" t="s">
        <v>44</v>
      </c>
    </row>
    <row r="14365" customFormat="false" ht="13.5" hidden="false" customHeight="true" outlineLevel="0" collapsed="false">
      <c r="A14365" s="31" t="s">
        <v>20336</v>
      </c>
      <c r="C14365" s="0" t="s">
        <v>20297</v>
      </c>
      <c r="D14365" s="27" t="s">
        <v>46</v>
      </c>
    </row>
    <row r="14366" customFormat="false" ht="13.5" hidden="false" customHeight="true" outlineLevel="0" collapsed="false">
      <c r="A14366" s="31" t="s">
        <v>20337</v>
      </c>
      <c r="B14366" s="27" t="s">
        <v>40</v>
      </c>
      <c r="C14366" s="0" t="s">
        <v>20297</v>
      </c>
      <c r="D14366" s="27" t="s">
        <v>20338</v>
      </c>
    </row>
    <row r="14367" customFormat="false" ht="13.5" hidden="false" customHeight="true" outlineLevel="0" collapsed="false">
      <c r="A14367" s="31" t="s">
        <v>20315</v>
      </c>
      <c r="C14367" s="0" t="s">
        <v>20297</v>
      </c>
      <c r="D14367" s="27" t="s">
        <v>44</v>
      </c>
    </row>
    <row r="14368" customFormat="false" ht="13.5" hidden="false" customHeight="true" outlineLevel="0" collapsed="false">
      <c r="A14368" s="31" t="s">
        <v>20316</v>
      </c>
      <c r="C14368" s="0" t="s">
        <v>20297</v>
      </c>
      <c r="D14368" s="27" t="s">
        <v>46</v>
      </c>
    </row>
    <row r="14369" customFormat="false" ht="13.5" hidden="false" customHeight="true" outlineLevel="0" collapsed="false">
      <c r="A14369" s="31" t="s">
        <v>20339</v>
      </c>
      <c r="C14369" s="0" t="s">
        <v>20297</v>
      </c>
      <c r="D14369" s="27" t="s">
        <v>20340</v>
      </c>
    </row>
    <row r="14370" customFormat="false" ht="13.5" hidden="false" customHeight="true" outlineLevel="0" collapsed="false">
      <c r="A14370" s="31" t="s">
        <v>20341</v>
      </c>
      <c r="C14370" s="0" t="s">
        <v>20297</v>
      </c>
      <c r="D14370" s="27" t="s">
        <v>20342</v>
      </c>
    </row>
    <row r="14371" customFormat="false" ht="13.5" hidden="false" customHeight="true" outlineLevel="0" collapsed="false">
      <c r="A14371" s="31" t="s">
        <v>20343</v>
      </c>
      <c r="B14371" s="27" t="s">
        <v>40</v>
      </c>
      <c r="C14371" s="0" t="s">
        <v>20297</v>
      </c>
      <c r="D14371" s="27" t="s">
        <v>20344</v>
      </c>
    </row>
    <row r="14372" customFormat="false" ht="13.5" hidden="false" customHeight="true" outlineLevel="0" collapsed="false">
      <c r="A14372" s="31" t="s">
        <v>20335</v>
      </c>
      <c r="C14372" s="0" t="s">
        <v>20297</v>
      </c>
      <c r="D14372" s="27" t="s">
        <v>44</v>
      </c>
    </row>
    <row r="14373" customFormat="false" ht="13.5" hidden="false" customHeight="true" outlineLevel="0" collapsed="false">
      <c r="A14373" s="31" t="s">
        <v>20336</v>
      </c>
      <c r="C14373" s="0" t="s">
        <v>20297</v>
      </c>
      <c r="D14373" s="27" t="s">
        <v>46</v>
      </c>
    </row>
    <row r="14374" customFormat="false" ht="13.5" hidden="false" customHeight="true" outlineLevel="0" collapsed="false">
      <c r="A14374" s="31" t="s">
        <v>20345</v>
      </c>
      <c r="B14374" s="27" t="s">
        <v>40</v>
      </c>
      <c r="C14374" s="0" t="s">
        <v>20297</v>
      </c>
      <c r="D14374" s="27" t="s">
        <v>20346</v>
      </c>
    </row>
    <row r="14375" customFormat="false" ht="13.5" hidden="false" customHeight="true" outlineLevel="0" collapsed="false">
      <c r="A14375" s="31" t="s">
        <v>20347</v>
      </c>
      <c r="C14375" s="0" t="s">
        <v>20297</v>
      </c>
      <c r="D14375" s="27" t="s">
        <v>44</v>
      </c>
    </row>
    <row r="14376" customFormat="false" ht="13.5" hidden="false" customHeight="true" outlineLevel="0" collapsed="false">
      <c r="A14376" s="31" t="s">
        <v>20348</v>
      </c>
      <c r="C14376" s="0" t="s">
        <v>20297</v>
      </c>
      <c r="D14376" s="27" t="s">
        <v>46</v>
      </c>
    </row>
    <row r="14377" customFormat="false" ht="13.5" hidden="false" customHeight="true" outlineLevel="0" collapsed="false">
      <c r="A14377" s="31" t="s">
        <v>20349</v>
      </c>
      <c r="C14377" s="0" t="s">
        <v>20297</v>
      </c>
      <c r="D14377" s="27" t="s">
        <v>20350</v>
      </c>
    </row>
    <row r="14378" customFormat="false" ht="13.5" hidden="false" customHeight="true" outlineLevel="0" collapsed="false">
      <c r="A14378" s="31" t="s">
        <v>20351</v>
      </c>
      <c r="C14378" s="0" t="s">
        <v>20297</v>
      </c>
      <c r="D14378" s="27" t="s">
        <v>20352</v>
      </c>
    </row>
    <row r="14379" customFormat="false" ht="13.5" hidden="false" customHeight="true" outlineLevel="0" collapsed="false">
      <c r="A14379" s="31" t="s">
        <v>20353</v>
      </c>
      <c r="B14379" s="27" t="s">
        <v>40</v>
      </c>
      <c r="C14379" s="0" t="s">
        <v>20297</v>
      </c>
      <c r="D14379" s="27" t="s">
        <v>20354</v>
      </c>
    </row>
    <row r="14380" customFormat="false" ht="13.5" hidden="false" customHeight="true" outlineLevel="0" collapsed="false">
      <c r="A14380" s="31" t="s">
        <v>20335</v>
      </c>
      <c r="C14380" s="0" t="s">
        <v>20297</v>
      </c>
      <c r="D14380" s="27" t="s">
        <v>44</v>
      </c>
    </row>
    <row r="14381" customFormat="false" ht="13.5" hidden="false" customHeight="true" outlineLevel="0" collapsed="false">
      <c r="A14381" s="31" t="s">
        <v>20336</v>
      </c>
      <c r="C14381" s="0" t="s">
        <v>20297</v>
      </c>
      <c r="D14381" s="27" t="s">
        <v>46</v>
      </c>
    </row>
    <row r="14382" customFormat="false" ht="13.5" hidden="false" customHeight="true" outlineLevel="0" collapsed="false">
      <c r="A14382" s="31" t="s">
        <v>20355</v>
      </c>
      <c r="C14382" s="0" t="s">
        <v>20297</v>
      </c>
      <c r="D14382" s="27" t="s">
        <v>20356</v>
      </c>
    </row>
    <row r="14383" customFormat="false" ht="13.5" hidden="false" customHeight="true" outlineLevel="0" collapsed="false">
      <c r="A14383" s="31" t="s">
        <v>20357</v>
      </c>
      <c r="C14383" s="0" t="s">
        <v>20297</v>
      </c>
      <c r="D14383" s="27" t="s">
        <v>20358</v>
      </c>
    </row>
    <row r="14384" customFormat="false" ht="13.5" hidden="false" customHeight="true" outlineLevel="0" collapsed="false">
      <c r="A14384" s="31" t="s">
        <v>20359</v>
      </c>
      <c r="C14384" s="0" t="s">
        <v>20297</v>
      </c>
      <c r="D14384" s="27" t="s">
        <v>20360</v>
      </c>
    </row>
    <row r="14385" customFormat="false" ht="13.5" hidden="false" customHeight="true" outlineLevel="0" collapsed="false">
      <c r="A14385" s="31" t="s">
        <v>20361</v>
      </c>
      <c r="C14385" s="0" t="s">
        <v>20297</v>
      </c>
      <c r="D14385" s="27" t="s">
        <v>20362</v>
      </c>
    </row>
    <row r="14386" customFormat="false" ht="13.5" hidden="false" customHeight="true" outlineLevel="0" collapsed="false">
      <c r="A14386" s="31" t="s">
        <v>20363</v>
      </c>
      <c r="C14386" s="0" t="s">
        <v>20297</v>
      </c>
      <c r="D14386" s="27" t="s">
        <v>20364</v>
      </c>
    </row>
    <row r="14387" customFormat="false" ht="13.5" hidden="false" customHeight="true" outlineLevel="0" collapsed="false">
      <c r="A14387" s="31" t="s">
        <v>20365</v>
      </c>
      <c r="C14387" s="0" t="s">
        <v>20297</v>
      </c>
      <c r="D14387" s="27" t="s">
        <v>20366</v>
      </c>
    </row>
    <row r="14388" customFormat="false" ht="13.5" hidden="false" customHeight="true" outlineLevel="0" collapsed="false">
      <c r="A14388" s="31" t="s">
        <v>20367</v>
      </c>
      <c r="B14388" s="27" t="s">
        <v>40</v>
      </c>
      <c r="C14388" s="0" t="s">
        <v>20297</v>
      </c>
      <c r="D14388" s="27" t="s">
        <v>20368</v>
      </c>
    </row>
    <row r="14389" customFormat="false" ht="13.5" hidden="false" customHeight="true" outlineLevel="0" collapsed="false">
      <c r="A14389" s="31" t="s">
        <v>20303</v>
      </c>
      <c r="C14389" s="0" t="s">
        <v>20297</v>
      </c>
      <c r="D14389" s="27" t="s">
        <v>44</v>
      </c>
    </row>
    <row r="14390" customFormat="false" ht="13.5" hidden="false" customHeight="true" outlineLevel="0" collapsed="false">
      <c r="A14390" s="31" t="s">
        <v>20304</v>
      </c>
      <c r="C14390" s="0" t="s">
        <v>20297</v>
      </c>
      <c r="D14390" s="27" t="s">
        <v>46</v>
      </c>
    </row>
    <row r="14391" customFormat="false" ht="13.5" hidden="false" customHeight="true" outlineLevel="0" collapsed="false">
      <c r="A14391" s="31" t="s">
        <v>20369</v>
      </c>
      <c r="C14391" s="0" t="s">
        <v>20297</v>
      </c>
      <c r="D14391" s="27" t="s">
        <v>20370</v>
      </c>
    </row>
    <row r="14392" customFormat="false" ht="13.5" hidden="false" customHeight="true" outlineLevel="0" collapsed="false">
      <c r="A14392" s="31" t="s">
        <v>20371</v>
      </c>
      <c r="C14392" s="0" t="s">
        <v>20297</v>
      </c>
      <c r="D14392" s="27" t="s">
        <v>20370</v>
      </c>
    </row>
    <row r="14393" customFormat="false" ht="13.5" hidden="false" customHeight="true" outlineLevel="0" collapsed="false">
      <c r="A14393" s="31" t="s">
        <v>20372</v>
      </c>
      <c r="C14393" s="0" t="s">
        <v>20297</v>
      </c>
      <c r="D14393" s="27" t="s">
        <v>20370</v>
      </c>
    </row>
    <row r="14394" customFormat="false" ht="13.5" hidden="false" customHeight="true" outlineLevel="0" collapsed="false">
      <c r="A14394" s="31" t="s">
        <v>20373</v>
      </c>
      <c r="C14394" s="0" t="s">
        <v>20297</v>
      </c>
      <c r="D14394" s="27" t="s">
        <v>20370</v>
      </c>
    </row>
    <row r="14395" customFormat="false" ht="13.5" hidden="false" customHeight="true" outlineLevel="0" collapsed="false">
      <c r="A14395" s="31" t="s">
        <v>20374</v>
      </c>
      <c r="C14395" s="0" t="s">
        <v>20297</v>
      </c>
      <c r="D14395" s="27" t="s">
        <v>20370</v>
      </c>
    </row>
    <row r="14396" customFormat="false" ht="13.5" hidden="false" customHeight="true" outlineLevel="0" collapsed="false">
      <c r="A14396" s="31" t="s">
        <v>20375</v>
      </c>
      <c r="C14396" s="0" t="s">
        <v>20297</v>
      </c>
      <c r="D14396" s="27" t="s">
        <v>20376</v>
      </c>
    </row>
    <row r="14397" customFormat="false" ht="13.5" hidden="false" customHeight="true" outlineLevel="0" collapsed="false">
      <c r="A14397" s="31" t="s">
        <v>20377</v>
      </c>
      <c r="C14397" s="0" t="s">
        <v>20297</v>
      </c>
      <c r="D14397" s="27" t="s">
        <v>20370</v>
      </c>
    </row>
    <row r="14398" customFormat="false" ht="13.5" hidden="false" customHeight="true" outlineLevel="0" collapsed="false">
      <c r="A14398" s="31" t="s">
        <v>20378</v>
      </c>
      <c r="B14398" s="27" t="s">
        <v>40</v>
      </c>
      <c r="C14398" s="0" t="s">
        <v>20297</v>
      </c>
      <c r="D14398" s="27" t="s">
        <v>20379</v>
      </c>
    </row>
    <row r="14399" customFormat="false" ht="13.5" hidden="false" customHeight="true" outlineLevel="0" collapsed="false">
      <c r="A14399" s="31" t="s">
        <v>20331</v>
      </c>
      <c r="C14399" s="0" t="s">
        <v>20297</v>
      </c>
      <c r="D14399" s="27" t="s">
        <v>44</v>
      </c>
    </row>
    <row r="14400" customFormat="false" ht="13.5" hidden="false" customHeight="true" outlineLevel="0" collapsed="false">
      <c r="A14400" s="31" t="s">
        <v>20332</v>
      </c>
      <c r="C14400" s="0" t="s">
        <v>20297</v>
      </c>
      <c r="D14400" s="27" t="s">
        <v>46</v>
      </c>
    </row>
    <row r="14401" customFormat="false" ht="13.5" hidden="false" customHeight="true" outlineLevel="0" collapsed="false">
      <c r="A14401" s="31" t="s">
        <v>20380</v>
      </c>
      <c r="C14401" s="0" t="s">
        <v>20297</v>
      </c>
      <c r="D14401" s="27" t="s">
        <v>20370</v>
      </c>
    </row>
    <row r="14402" customFormat="false" ht="13.5" hidden="false" customHeight="true" outlineLevel="0" collapsed="false">
      <c r="A14402" s="31" t="s">
        <v>20381</v>
      </c>
      <c r="C14402" s="0" t="s">
        <v>20297</v>
      </c>
      <c r="D14402" s="27" t="s">
        <v>20382</v>
      </c>
    </row>
    <row r="14403" customFormat="false" ht="13.5" hidden="false" customHeight="true" outlineLevel="0" collapsed="false">
      <c r="A14403" s="31" t="s">
        <v>20383</v>
      </c>
      <c r="B14403" s="27" t="s">
        <v>40</v>
      </c>
      <c r="C14403" s="0" t="s">
        <v>20297</v>
      </c>
      <c r="D14403" s="27" t="s">
        <v>20384</v>
      </c>
    </row>
    <row r="14404" customFormat="false" ht="13.5" hidden="false" customHeight="true" outlineLevel="0" collapsed="false">
      <c r="A14404" s="31" t="s">
        <v>20347</v>
      </c>
      <c r="C14404" s="0" t="s">
        <v>20297</v>
      </c>
      <c r="D14404" s="27" t="s">
        <v>44</v>
      </c>
    </row>
    <row r="14405" customFormat="false" ht="13.5" hidden="false" customHeight="true" outlineLevel="0" collapsed="false">
      <c r="A14405" s="31" t="s">
        <v>20348</v>
      </c>
      <c r="C14405" s="0" t="s">
        <v>20297</v>
      </c>
      <c r="D14405" s="27" t="s">
        <v>46</v>
      </c>
    </row>
    <row r="14406" customFormat="false" ht="13.5" hidden="false" customHeight="true" outlineLevel="0" collapsed="false">
      <c r="A14406" s="31" t="s">
        <v>20385</v>
      </c>
      <c r="B14406" s="27" t="s">
        <v>40</v>
      </c>
      <c r="C14406" s="0" t="s">
        <v>20297</v>
      </c>
      <c r="D14406" s="27" t="s">
        <v>20386</v>
      </c>
    </row>
    <row r="14407" customFormat="false" ht="13.5" hidden="false" customHeight="true" outlineLevel="0" collapsed="false">
      <c r="A14407" s="31" t="s">
        <v>20315</v>
      </c>
      <c r="C14407" s="0" t="s">
        <v>20297</v>
      </c>
      <c r="D14407" s="27" t="s">
        <v>44</v>
      </c>
    </row>
    <row r="14408" customFormat="false" ht="13.5" hidden="false" customHeight="true" outlineLevel="0" collapsed="false">
      <c r="A14408" s="31" t="s">
        <v>20316</v>
      </c>
      <c r="C14408" s="0" t="s">
        <v>20297</v>
      </c>
      <c r="D14408" s="27" t="s">
        <v>46</v>
      </c>
    </row>
    <row r="14409" customFormat="false" ht="13.5" hidden="false" customHeight="true" outlineLevel="0" collapsed="false">
      <c r="A14409" s="31" t="s">
        <v>20387</v>
      </c>
      <c r="C14409" s="0" t="s">
        <v>20297</v>
      </c>
      <c r="D14409" s="27" t="s">
        <v>20388</v>
      </c>
    </row>
    <row r="14410" customFormat="false" ht="13.5" hidden="false" customHeight="true" outlineLevel="0" collapsed="false">
      <c r="A14410" s="31" t="s">
        <v>20389</v>
      </c>
      <c r="C14410" s="0" t="s">
        <v>20297</v>
      </c>
      <c r="D14410" s="27" t="s">
        <v>20390</v>
      </c>
    </row>
    <row r="14411" customFormat="false" ht="13.5" hidden="false" customHeight="true" outlineLevel="0" collapsed="false">
      <c r="A14411" s="31" t="s">
        <v>20391</v>
      </c>
      <c r="C14411" s="0" t="s">
        <v>20297</v>
      </c>
      <c r="D14411" s="27" t="s">
        <v>20392</v>
      </c>
    </row>
    <row r="14412" customFormat="false" ht="13.5" hidden="false" customHeight="true" outlineLevel="0" collapsed="false">
      <c r="A14412" s="31" t="s">
        <v>20393</v>
      </c>
      <c r="C14412" s="0" t="s">
        <v>20297</v>
      </c>
      <c r="D14412" s="27" t="s">
        <v>20394</v>
      </c>
    </row>
    <row r="14413" customFormat="false" ht="13.5" hidden="false" customHeight="true" outlineLevel="0" collapsed="false">
      <c r="A14413" s="31" t="s">
        <v>20395</v>
      </c>
      <c r="C14413" s="0" t="s">
        <v>20297</v>
      </c>
      <c r="D14413" s="27" t="s">
        <v>20396</v>
      </c>
    </row>
    <row r="14414" customFormat="false" ht="13.5" hidden="false" customHeight="true" outlineLevel="0" collapsed="false">
      <c r="A14414" s="31" t="s">
        <v>20397</v>
      </c>
      <c r="C14414" s="0" t="s">
        <v>20297</v>
      </c>
      <c r="D14414" s="27" t="s">
        <v>20398</v>
      </c>
    </row>
    <row r="14415" customFormat="false" ht="13.5" hidden="false" customHeight="true" outlineLevel="0" collapsed="false">
      <c r="A14415" s="31" t="s">
        <v>20399</v>
      </c>
      <c r="B14415" s="27" t="s">
        <v>40</v>
      </c>
      <c r="C14415" s="0" t="s">
        <v>20297</v>
      </c>
      <c r="D14415" s="27" t="s">
        <v>20400</v>
      </c>
    </row>
    <row r="14416" customFormat="false" ht="13.5" hidden="false" customHeight="true" outlineLevel="0" collapsed="false">
      <c r="A14416" s="31" t="s">
        <v>20401</v>
      </c>
      <c r="C14416" s="0" t="s">
        <v>20297</v>
      </c>
      <c r="D14416" s="27" t="s">
        <v>44</v>
      </c>
    </row>
    <row r="14417" customFormat="false" ht="13.5" hidden="false" customHeight="true" outlineLevel="0" collapsed="false">
      <c r="A14417" s="31" t="s">
        <v>20402</v>
      </c>
      <c r="C14417" s="0" t="s">
        <v>20297</v>
      </c>
      <c r="D14417" s="27" t="s">
        <v>46</v>
      </c>
    </row>
    <row r="14418" customFormat="false" ht="13.5" hidden="false" customHeight="true" outlineLevel="0" collapsed="false">
      <c r="A14418" s="31" t="s">
        <v>20403</v>
      </c>
      <c r="B14418" s="27" t="s">
        <v>40</v>
      </c>
      <c r="C14418" s="0" t="s">
        <v>20297</v>
      </c>
      <c r="D14418" s="27" t="s">
        <v>20404</v>
      </c>
    </row>
    <row r="14419" customFormat="false" ht="13.5" hidden="false" customHeight="true" outlineLevel="0" collapsed="false">
      <c r="A14419" s="31" t="s">
        <v>20405</v>
      </c>
      <c r="C14419" s="0" t="s">
        <v>20297</v>
      </c>
      <c r="D14419" s="27" t="s">
        <v>44</v>
      </c>
    </row>
    <row r="14420" customFormat="false" ht="13.5" hidden="false" customHeight="true" outlineLevel="0" collapsed="false">
      <c r="A14420" s="31" t="s">
        <v>20406</v>
      </c>
      <c r="C14420" s="0" t="s">
        <v>20297</v>
      </c>
      <c r="D14420" s="27" t="s">
        <v>46</v>
      </c>
    </row>
    <row r="14421" customFormat="false" ht="13.5" hidden="false" customHeight="true" outlineLevel="0" collapsed="false">
      <c r="A14421" s="31" t="s">
        <v>20407</v>
      </c>
      <c r="B14421" s="27" t="s">
        <v>40</v>
      </c>
      <c r="C14421" s="0" t="s">
        <v>20297</v>
      </c>
      <c r="D14421" s="27" t="s">
        <v>20408</v>
      </c>
      <c r="E14421" s="27" t="s">
        <v>56</v>
      </c>
    </row>
    <row r="14422" customFormat="false" ht="13.5" hidden="false" customHeight="true" outlineLevel="0" collapsed="false">
      <c r="A14422" s="31" t="s">
        <v>20409</v>
      </c>
      <c r="C14422" s="0" t="s">
        <v>20297</v>
      </c>
      <c r="D14422" s="27" t="s">
        <v>44</v>
      </c>
      <c r="E14422" s="27" t="s">
        <v>56</v>
      </c>
    </row>
    <row r="14423" customFormat="false" ht="13.5" hidden="false" customHeight="true" outlineLevel="0" collapsed="false">
      <c r="A14423" s="31" t="s">
        <v>20410</v>
      </c>
      <c r="C14423" s="0" t="s">
        <v>20297</v>
      </c>
      <c r="D14423" s="27" t="s">
        <v>46</v>
      </c>
      <c r="E14423" s="27" t="s">
        <v>56</v>
      </c>
    </row>
    <row r="14424" customFormat="false" ht="13.5" hidden="false" customHeight="true" outlineLevel="0" collapsed="false">
      <c r="A14424" s="31" t="s">
        <v>20411</v>
      </c>
      <c r="B14424" s="27" t="s">
        <v>40</v>
      </c>
      <c r="C14424" s="0" t="s">
        <v>20297</v>
      </c>
      <c r="D14424" s="27" t="s">
        <v>20412</v>
      </c>
    </row>
    <row r="14425" customFormat="false" ht="13.5" hidden="false" customHeight="true" outlineLevel="0" collapsed="false">
      <c r="A14425" s="31" t="s">
        <v>20413</v>
      </c>
      <c r="C14425" s="0" t="s">
        <v>20297</v>
      </c>
      <c r="D14425" s="27" t="s">
        <v>44</v>
      </c>
    </row>
    <row r="14426" customFormat="false" ht="13.5" hidden="false" customHeight="true" outlineLevel="0" collapsed="false">
      <c r="A14426" s="31" t="s">
        <v>20414</v>
      </c>
      <c r="C14426" s="0" t="s">
        <v>20297</v>
      </c>
      <c r="D14426" s="27" t="s">
        <v>46</v>
      </c>
    </row>
    <row r="14427" customFormat="false" ht="13.5" hidden="false" customHeight="true" outlineLevel="0" collapsed="false">
      <c r="A14427" s="31" t="s">
        <v>20415</v>
      </c>
      <c r="C14427" s="0" t="s">
        <v>20297</v>
      </c>
      <c r="D14427" s="27" t="s">
        <v>20354</v>
      </c>
    </row>
    <row r="14428" customFormat="false" ht="13.5" hidden="false" customHeight="true" outlineLevel="0" collapsed="false">
      <c r="A14428" s="31" t="s">
        <v>20416</v>
      </c>
      <c r="C14428" s="0" t="s">
        <v>20297</v>
      </c>
      <c r="D14428" s="27" t="s">
        <v>20417</v>
      </c>
    </row>
    <row r="14429" customFormat="false" ht="13.5" hidden="false" customHeight="true" outlineLevel="0" collapsed="false">
      <c r="A14429" s="31" t="s">
        <v>20418</v>
      </c>
      <c r="C14429" s="0" t="s">
        <v>20297</v>
      </c>
      <c r="D14429" s="27" t="s">
        <v>20419</v>
      </c>
    </row>
    <row r="14430" customFormat="false" ht="13.5" hidden="false" customHeight="true" outlineLevel="0" collapsed="false">
      <c r="A14430" s="31" t="s">
        <v>20420</v>
      </c>
      <c r="C14430" s="0" t="s">
        <v>20297</v>
      </c>
      <c r="D14430" s="27" t="s">
        <v>20421</v>
      </c>
    </row>
    <row r="14431" customFormat="false" ht="13.5" hidden="false" customHeight="true" outlineLevel="0" collapsed="false">
      <c r="A14431" s="31" t="s">
        <v>20422</v>
      </c>
      <c r="C14431" s="0" t="s">
        <v>20297</v>
      </c>
      <c r="D14431" s="27" t="s">
        <v>20354</v>
      </c>
    </row>
    <row r="14432" customFormat="false" ht="13.5" hidden="false" customHeight="true" outlineLevel="0" collapsed="false">
      <c r="A14432" s="31" t="s">
        <v>20423</v>
      </c>
      <c r="C14432" s="0" t="s">
        <v>20297</v>
      </c>
      <c r="D14432" s="27" t="s">
        <v>20424</v>
      </c>
    </row>
    <row r="14433" customFormat="false" ht="13.5" hidden="false" customHeight="true" outlineLevel="0" collapsed="false">
      <c r="A14433" s="31" t="s">
        <v>20425</v>
      </c>
      <c r="B14433" s="27" t="s">
        <v>40</v>
      </c>
      <c r="C14433" s="0" t="s">
        <v>20426</v>
      </c>
      <c r="D14433" s="27" t="s">
        <v>55</v>
      </c>
    </row>
    <row r="14434" customFormat="false" ht="13.5" hidden="false" customHeight="true" outlineLevel="0" collapsed="false">
      <c r="A14434" s="31" t="s">
        <v>20427</v>
      </c>
      <c r="C14434" s="0" t="s">
        <v>20426</v>
      </c>
      <c r="D14434" s="27" t="s">
        <v>44</v>
      </c>
    </row>
    <row r="14435" customFormat="false" ht="13.5" hidden="false" customHeight="true" outlineLevel="0" collapsed="false">
      <c r="A14435" s="31" t="s">
        <v>20428</v>
      </c>
      <c r="C14435" s="0" t="s">
        <v>20426</v>
      </c>
      <c r="D14435" s="27" t="s">
        <v>46</v>
      </c>
    </row>
    <row r="14436" customFormat="false" ht="13.5" hidden="false" customHeight="true" outlineLevel="0" collapsed="false">
      <c r="A14436" s="31" t="s">
        <v>20429</v>
      </c>
      <c r="C14436" s="0" t="s">
        <v>20430</v>
      </c>
      <c r="D14436" s="27" t="s">
        <v>16554</v>
      </c>
    </row>
    <row r="14437" customFormat="false" ht="13.5" hidden="false" customHeight="true" outlineLevel="0" collapsed="false">
      <c r="A14437" s="31" t="s">
        <v>20431</v>
      </c>
      <c r="B14437" s="27" t="s">
        <v>40</v>
      </c>
      <c r="C14437" s="0" t="s">
        <v>20432</v>
      </c>
      <c r="D14437" s="27" t="s">
        <v>62</v>
      </c>
      <c r="E14437" s="27" t="s">
        <v>56</v>
      </c>
    </row>
    <row r="14438" customFormat="false" ht="13.5" hidden="false" customHeight="true" outlineLevel="0" collapsed="false">
      <c r="A14438" s="31" t="s">
        <v>20433</v>
      </c>
      <c r="C14438" s="0" t="s">
        <v>20432</v>
      </c>
      <c r="D14438" s="27" t="s">
        <v>44</v>
      </c>
      <c r="E14438" s="27" t="s">
        <v>56</v>
      </c>
    </row>
    <row r="14439" customFormat="false" ht="13.5" hidden="false" customHeight="true" outlineLevel="0" collapsed="false">
      <c r="A14439" s="31" t="s">
        <v>20434</v>
      </c>
      <c r="C14439" s="0" t="s">
        <v>20432</v>
      </c>
      <c r="D14439" s="27" t="s">
        <v>46</v>
      </c>
      <c r="E14439" s="27" t="s">
        <v>56</v>
      </c>
    </row>
    <row r="14440" customFormat="false" ht="13.5" hidden="false" customHeight="true" outlineLevel="0" collapsed="false">
      <c r="A14440" s="31" t="s">
        <v>20435</v>
      </c>
      <c r="B14440" s="27" t="s">
        <v>40</v>
      </c>
      <c r="C14440" s="0" t="s">
        <v>20432</v>
      </c>
      <c r="D14440" s="27" t="s">
        <v>201</v>
      </c>
      <c r="E14440" s="27" t="s">
        <v>50</v>
      </c>
    </row>
    <row r="14441" customFormat="false" ht="13.5" hidden="false" customHeight="true" outlineLevel="0" collapsed="false">
      <c r="A14441" s="31" t="s">
        <v>20436</v>
      </c>
      <c r="C14441" s="0" t="s">
        <v>20432</v>
      </c>
      <c r="D14441" s="27" t="s">
        <v>44</v>
      </c>
      <c r="E14441" s="27" t="s">
        <v>50</v>
      </c>
    </row>
    <row r="14442" customFormat="false" ht="13.5" hidden="false" customHeight="true" outlineLevel="0" collapsed="false">
      <c r="A14442" s="31" t="s">
        <v>20437</v>
      </c>
      <c r="C14442" s="0" t="s">
        <v>20432</v>
      </c>
      <c r="D14442" s="27" t="s">
        <v>46</v>
      </c>
      <c r="E14442" s="27" t="s">
        <v>50</v>
      </c>
    </row>
    <row r="14443" customFormat="false" ht="13.5" hidden="false" customHeight="true" outlineLevel="0" collapsed="false">
      <c r="A14443" s="31" t="s">
        <v>20438</v>
      </c>
      <c r="B14443" s="27" t="s">
        <v>40</v>
      </c>
      <c r="C14443" s="0" t="s">
        <v>20430</v>
      </c>
      <c r="D14443" s="27" t="s">
        <v>201</v>
      </c>
      <c r="E14443" s="27" t="s">
        <v>50</v>
      </c>
    </row>
    <row r="14444" customFormat="false" ht="13.5" hidden="false" customHeight="true" outlineLevel="0" collapsed="false">
      <c r="A14444" s="31" t="s">
        <v>20439</v>
      </c>
      <c r="C14444" s="0" t="s">
        <v>20430</v>
      </c>
      <c r="D14444" s="27" t="s">
        <v>44</v>
      </c>
      <c r="E14444" s="27" t="s">
        <v>50</v>
      </c>
    </row>
    <row r="14445" customFormat="false" ht="13.5" hidden="false" customHeight="true" outlineLevel="0" collapsed="false">
      <c r="A14445" s="31" t="s">
        <v>20440</v>
      </c>
      <c r="C14445" s="0" t="s">
        <v>20430</v>
      </c>
      <c r="D14445" s="27" t="s">
        <v>46</v>
      </c>
      <c r="E14445" s="27" t="s">
        <v>50</v>
      </c>
    </row>
    <row r="14446" customFormat="false" ht="13.5" hidden="false" customHeight="true" outlineLevel="0" collapsed="false">
      <c r="A14446" s="31" t="s">
        <v>20441</v>
      </c>
      <c r="C14446" s="0" t="s">
        <v>20442</v>
      </c>
      <c r="D14446" s="27" t="s">
        <v>20443</v>
      </c>
    </row>
    <row r="14447" customFormat="false" ht="13.5" hidden="false" customHeight="true" outlineLevel="0" collapsed="false">
      <c r="A14447" s="31" t="s">
        <v>20444</v>
      </c>
      <c r="C14447" s="0" t="s">
        <v>20442</v>
      </c>
      <c r="D14447" s="27" t="s">
        <v>20445</v>
      </c>
    </row>
    <row r="14448" customFormat="false" ht="13.5" hidden="false" customHeight="true" outlineLevel="0" collapsed="false">
      <c r="A14448" s="31" t="s">
        <v>20446</v>
      </c>
      <c r="C14448" s="0" t="s">
        <v>20442</v>
      </c>
      <c r="D14448" s="27" t="s">
        <v>20447</v>
      </c>
    </row>
    <row r="14449" customFormat="false" ht="13.5" hidden="false" customHeight="true" outlineLevel="0" collapsed="false">
      <c r="A14449" s="31" t="s">
        <v>20448</v>
      </c>
      <c r="B14449" s="27" t="s">
        <v>40</v>
      </c>
      <c r="C14449" s="0" t="s">
        <v>20442</v>
      </c>
      <c r="D14449" s="27" t="s">
        <v>20449</v>
      </c>
    </row>
    <row r="14450" customFormat="false" ht="13.5" hidden="false" customHeight="true" outlineLevel="0" collapsed="false">
      <c r="A14450" s="31" t="s">
        <v>20450</v>
      </c>
      <c r="C14450" s="0" t="s">
        <v>20442</v>
      </c>
      <c r="D14450" s="27" t="s">
        <v>44</v>
      </c>
    </row>
    <row r="14451" customFormat="false" ht="13.5" hidden="false" customHeight="true" outlineLevel="0" collapsed="false">
      <c r="A14451" s="31" t="s">
        <v>20451</v>
      </c>
      <c r="C14451" s="0" t="s">
        <v>20442</v>
      </c>
      <c r="D14451" s="27" t="s">
        <v>46</v>
      </c>
    </row>
    <row r="14452" customFormat="false" ht="13.5" hidden="false" customHeight="true" outlineLevel="0" collapsed="false">
      <c r="A14452" s="31" t="s">
        <v>20452</v>
      </c>
      <c r="C14452" s="0" t="s">
        <v>20442</v>
      </c>
      <c r="D14452" s="27" t="s">
        <v>20453</v>
      </c>
    </row>
    <row r="14453" customFormat="false" ht="13.5" hidden="false" customHeight="true" outlineLevel="0" collapsed="false">
      <c r="A14453" s="31" t="s">
        <v>20454</v>
      </c>
      <c r="B14453" s="27" t="s">
        <v>40</v>
      </c>
      <c r="C14453" s="0" t="s">
        <v>20455</v>
      </c>
      <c r="D14453" s="27" t="s">
        <v>55</v>
      </c>
    </row>
    <row r="14454" customFormat="false" ht="13.5" hidden="false" customHeight="true" outlineLevel="0" collapsed="false">
      <c r="A14454" s="31" t="s">
        <v>20456</v>
      </c>
      <c r="C14454" s="0" t="s">
        <v>20455</v>
      </c>
      <c r="D14454" s="27" t="s">
        <v>44</v>
      </c>
    </row>
    <row r="14455" customFormat="false" ht="13.5" hidden="false" customHeight="true" outlineLevel="0" collapsed="false">
      <c r="A14455" s="31" t="s">
        <v>20457</v>
      </c>
      <c r="C14455" s="0" t="s">
        <v>20455</v>
      </c>
      <c r="D14455" s="27" t="s">
        <v>46</v>
      </c>
    </row>
    <row r="14456" customFormat="false" ht="13.5" hidden="false" customHeight="true" outlineLevel="0" collapsed="false">
      <c r="A14456" s="31" t="s">
        <v>20458</v>
      </c>
      <c r="B14456" s="27" t="s">
        <v>40</v>
      </c>
      <c r="C14456" s="0" t="s">
        <v>20459</v>
      </c>
      <c r="D14456" s="27" t="s">
        <v>55</v>
      </c>
    </row>
    <row r="14457" customFormat="false" ht="13.5" hidden="false" customHeight="true" outlineLevel="0" collapsed="false">
      <c r="A14457" s="31" t="s">
        <v>20460</v>
      </c>
      <c r="C14457" s="0" t="s">
        <v>20459</v>
      </c>
      <c r="D14457" s="27" t="s">
        <v>44</v>
      </c>
    </row>
    <row r="14458" customFormat="false" ht="13.5" hidden="false" customHeight="true" outlineLevel="0" collapsed="false">
      <c r="A14458" s="31" t="s">
        <v>20461</v>
      </c>
      <c r="C14458" s="0" t="s">
        <v>20459</v>
      </c>
      <c r="D14458" s="27" t="s">
        <v>46</v>
      </c>
    </row>
    <row r="14459" customFormat="false" ht="13.5" hidden="false" customHeight="true" outlineLevel="0" collapsed="false">
      <c r="A14459" s="31" t="s">
        <v>20462</v>
      </c>
      <c r="C14459" s="0" t="s">
        <v>20463</v>
      </c>
      <c r="D14459" s="27" t="s">
        <v>20464</v>
      </c>
    </row>
    <row r="14460" customFormat="false" ht="13.5" hidden="false" customHeight="true" outlineLevel="0" collapsed="false">
      <c r="A14460" s="31" t="s">
        <v>20465</v>
      </c>
      <c r="B14460" s="27" t="s">
        <v>40</v>
      </c>
      <c r="C14460" s="0" t="s">
        <v>20463</v>
      </c>
      <c r="D14460" s="27" t="s">
        <v>55</v>
      </c>
    </row>
    <row r="14461" customFormat="false" ht="13.5" hidden="false" customHeight="true" outlineLevel="0" collapsed="false">
      <c r="A14461" s="31" t="s">
        <v>20466</v>
      </c>
      <c r="C14461" s="0" t="s">
        <v>20463</v>
      </c>
      <c r="D14461" s="27" t="s">
        <v>44</v>
      </c>
    </row>
    <row r="14462" customFormat="false" ht="13.5" hidden="false" customHeight="true" outlineLevel="0" collapsed="false">
      <c r="A14462" s="31" t="s">
        <v>20467</v>
      </c>
      <c r="C14462" s="0" t="s">
        <v>20463</v>
      </c>
      <c r="D14462" s="27" t="s">
        <v>46</v>
      </c>
    </row>
    <row r="14463" customFormat="false" ht="13.5" hidden="false" customHeight="true" outlineLevel="0" collapsed="false">
      <c r="A14463" s="31" t="s">
        <v>20468</v>
      </c>
      <c r="C14463" s="0" t="s">
        <v>20469</v>
      </c>
      <c r="D14463" s="27" t="s">
        <v>102</v>
      </c>
      <c r="E14463" s="27" t="s">
        <v>56</v>
      </c>
    </row>
    <row r="14464" customFormat="false" ht="13.5" hidden="false" customHeight="true" outlineLevel="0" collapsed="false">
      <c r="A14464" s="31" t="s">
        <v>20470</v>
      </c>
      <c r="C14464" s="0" t="s">
        <v>20469</v>
      </c>
      <c r="D14464" s="27" t="s">
        <v>20471</v>
      </c>
      <c r="E14464" s="27" t="s">
        <v>56</v>
      </c>
    </row>
    <row r="14465" customFormat="false" ht="13.5" hidden="false" customHeight="true" outlineLevel="0" collapsed="false">
      <c r="A14465" s="31" t="s">
        <v>20472</v>
      </c>
      <c r="C14465" s="0" t="s">
        <v>20469</v>
      </c>
      <c r="D14465" s="27" t="s">
        <v>111</v>
      </c>
      <c r="E14465" s="27" t="s">
        <v>56</v>
      </c>
    </row>
    <row r="14466" customFormat="false" ht="13.5" hidden="false" customHeight="true" outlineLevel="0" collapsed="false">
      <c r="A14466" s="31" t="s">
        <v>20473</v>
      </c>
      <c r="C14466" s="0" t="s">
        <v>20474</v>
      </c>
      <c r="D14466" s="27" t="s">
        <v>20475</v>
      </c>
    </row>
    <row r="14467" customFormat="false" ht="13.5" hidden="false" customHeight="true" outlineLevel="0" collapsed="false">
      <c r="A14467" s="31" t="s">
        <v>20476</v>
      </c>
      <c r="B14467" s="27" t="s">
        <v>40</v>
      </c>
      <c r="C14467" s="0" t="s">
        <v>20474</v>
      </c>
      <c r="D14467" s="27" t="s">
        <v>55</v>
      </c>
    </row>
    <row r="14468" customFormat="false" ht="13.5" hidden="false" customHeight="true" outlineLevel="0" collapsed="false">
      <c r="A14468" s="31" t="s">
        <v>20477</v>
      </c>
      <c r="C14468" s="0" t="s">
        <v>20474</v>
      </c>
      <c r="D14468" s="27" t="s">
        <v>44</v>
      </c>
    </row>
    <row r="14469" customFormat="false" ht="13.5" hidden="false" customHeight="true" outlineLevel="0" collapsed="false">
      <c r="A14469" s="31" t="s">
        <v>20478</v>
      </c>
      <c r="C14469" s="0" t="s">
        <v>20474</v>
      </c>
      <c r="D14469" s="27" t="s">
        <v>46</v>
      </c>
    </row>
    <row r="14470" customFormat="false" ht="13.5" hidden="false" customHeight="true" outlineLevel="0" collapsed="false">
      <c r="A14470" s="31" t="s">
        <v>20479</v>
      </c>
      <c r="B14470" s="27" t="s">
        <v>40</v>
      </c>
      <c r="C14470" s="0" t="s">
        <v>20480</v>
      </c>
      <c r="D14470" s="27" t="s">
        <v>55</v>
      </c>
    </row>
    <row r="14471" customFormat="false" ht="13.5" hidden="false" customHeight="true" outlineLevel="0" collapsed="false">
      <c r="A14471" s="31" t="s">
        <v>20481</v>
      </c>
      <c r="C14471" s="0" t="s">
        <v>20480</v>
      </c>
      <c r="D14471" s="27" t="s">
        <v>44</v>
      </c>
    </row>
    <row r="14472" customFormat="false" ht="13.5" hidden="false" customHeight="true" outlineLevel="0" collapsed="false">
      <c r="A14472" s="31" t="s">
        <v>20482</v>
      </c>
      <c r="C14472" s="0" t="s">
        <v>20480</v>
      </c>
      <c r="D14472" s="27" t="s">
        <v>46</v>
      </c>
    </row>
    <row r="14473" customFormat="false" ht="13.5" hidden="false" customHeight="true" outlineLevel="0" collapsed="false">
      <c r="A14473" s="31" t="s">
        <v>20483</v>
      </c>
      <c r="C14473" s="0" t="s">
        <v>20484</v>
      </c>
      <c r="D14473" s="27" t="s">
        <v>62</v>
      </c>
    </row>
    <row r="14474" customFormat="false" ht="13.5" hidden="false" customHeight="true" outlineLevel="0" collapsed="false">
      <c r="A14474" s="31" t="s">
        <v>20485</v>
      </c>
      <c r="C14474" s="0" t="s">
        <v>20486</v>
      </c>
      <c r="D14474" s="27" t="s">
        <v>20487</v>
      </c>
    </row>
    <row r="14475" customFormat="false" ht="13.5" hidden="false" customHeight="true" outlineLevel="0" collapsed="false">
      <c r="A14475" s="31" t="s">
        <v>20488</v>
      </c>
      <c r="C14475" s="0" t="s">
        <v>20486</v>
      </c>
      <c r="D14475" s="27" t="s">
        <v>10489</v>
      </c>
    </row>
    <row r="14476" customFormat="false" ht="13.5" hidden="false" customHeight="true" outlineLevel="0" collapsed="false">
      <c r="A14476" s="31" t="s">
        <v>20489</v>
      </c>
      <c r="B14476" s="27" t="s">
        <v>40</v>
      </c>
      <c r="C14476" s="0" t="s">
        <v>20486</v>
      </c>
      <c r="D14476" s="27" t="s">
        <v>55</v>
      </c>
    </row>
    <row r="14477" customFormat="false" ht="13.5" hidden="false" customHeight="true" outlineLevel="0" collapsed="false">
      <c r="A14477" s="31" t="s">
        <v>20490</v>
      </c>
      <c r="C14477" s="0" t="s">
        <v>20486</v>
      </c>
      <c r="D14477" s="27" t="s">
        <v>44</v>
      </c>
    </row>
    <row r="14478" customFormat="false" ht="13.5" hidden="false" customHeight="true" outlineLevel="0" collapsed="false">
      <c r="A14478" s="31" t="s">
        <v>20491</v>
      </c>
      <c r="C14478" s="0" t="s">
        <v>20486</v>
      </c>
      <c r="D14478" s="27" t="s">
        <v>46</v>
      </c>
    </row>
    <row r="14479" customFormat="false" ht="13.5" hidden="false" customHeight="true" outlineLevel="0" collapsed="false">
      <c r="A14479" s="31" t="s">
        <v>20492</v>
      </c>
      <c r="B14479" s="27" t="s">
        <v>40</v>
      </c>
      <c r="C14479" s="0" t="s">
        <v>20493</v>
      </c>
      <c r="D14479" s="27" t="s">
        <v>55</v>
      </c>
    </row>
    <row r="14480" customFormat="false" ht="13.5" hidden="false" customHeight="true" outlineLevel="0" collapsed="false">
      <c r="A14480" s="31" t="s">
        <v>20494</v>
      </c>
      <c r="C14480" s="0" t="s">
        <v>20493</v>
      </c>
      <c r="D14480" s="27" t="s">
        <v>44</v>
      </c>
    </row>
    <row r="14481" customFormat="false" ht="13.5" hidden="false" customHeight="true" outlineLevel="0" collapsed="false">
      <c r="A14481" s="31" t="s">
        <v>20495</v>
      </c>
      <c r="C14481" s="0" t="s">
        <v>20493</v>
      </c>
      <c r="D14481" s="27" t="s">
        <v>46</v>
      </c>
    </row>
    <row r="14482" customFormat="false" ht="13.5" hidden="false" customHeight="true" outlineLevel="0" collapsed="false">
      <c r="A14482" s="31" t="s">
        <v>20496</v>
      </c>
      <c r="B14482" s="27" t="s">
        <v>40</v>
      </c>
      <c r="C14482" s="0" t="s">
        <v>20497</v>
      </c>
      <c r="D14482" s="27" t="s">
        <v>55</v>
      </c>
    </row>
    <row r="14483" customFormat="false" ht="13.5" hidden="false" customHeight="true" outlineLevel="0" collapsed="false">
      <c r="A14483" s="31" t="s">
        <v>20498</v>
      </c>
      <c r="C14483" s="0" t="s">
        <v>20497</v>
      </c>
      <c r="D14483" s="27" t="s">
        <v>44</v>
      </c>
    </row>
    <row r="14484" customFormat="false" ht="13.5" hidden="false" customHeight="true" outlineLevel="0" collapsed="false">
      <c r="A14484" s="31" t="s">
        <v>20499</v>
      </c>
      <c r="C14484" s="0" t="s">
        <v>20497</v>
      </c>
      <c r="D14484" s="27" t="s">
        <v>46</v>
      </c>
    </row>
    <row r="14485" customFormat="false" ht="13.5" hidden="false" customHeight="true" outlineLevel="0" collapsed="false">
      <c r="A14485" s="31" t="s">
        <v>20500</v>
      </c>
      <c r="C14485" s="0" t="s">
        <v>20497</v>
      </c>
      <c r="D14485" s="27" t="s">
        <v>20501</v>
      </c>
    </row>
    <row r="14486" customFormat="false" ht="13.5" hidden="false" customHeight="true" outlineLevel="0" collapsed="false">
      <c r="A14486" s="31" t="s">
        <v>20502</v>
      </c>
      <c r="B14486" s="27" t="s">
        <v>40</v>
      </c>
      <c r="C14486" s="0" t="s">
        <v>20503</v>
      </c>
      <c r="D14486" s="27" t="s">
        <v>238</v>
      </c>
      <c r="E14486" s="27" t="s">
        <v>56</v>
      </c>
    </row>
    <row r="14487" customFormat="false" ht="13.5" hidden="false" customHeight="true" outlineLevel="0" collapsed="false">
      <c r="A14487" s="31" t="s">
        <v>20504</v>
      </c>
      <c r="C14487" s="0" t="s">
        <v>20503</v>
      </c>
      <c r="D14487" s="27" t="s">
        <v>44</v>
      </c>
      <c r="E14487" s="27" t="s">
        <v>56</v>
      </c>
    </row>
    <row r="14488" customFormat="false" ht="13.5" hidden="false" customHeight="true" outlineLevel="0" collapsed="false">
      <c r="A14488" s="31" t="s">
        <v>20505</v>
      </c>
      <c r="C14488" s="0" t="s">
        <v>20503</v>
      </c>
      <c r="D14488" s="27" t="s">
        <v>46</v>
      </c>
      <c r="E14488" s="27" t="s">
        <v>56</v>
      </c>
    </row>
    <row r="14489" customFormat="false" ht="13.5" hidden="false" customHeight="true" outlineLevel="0" collapsed="false">
      <c r="A14489" s="31" t="s">
        <v>20506</v>
      </c>
      <c r="C14489" s="0" t="s">
        <v>20503</v>
      </c>
      <c r="D14489" s="27" t="s">
        <v>20507</v>
      </c>
      <c r="E14489" s="27" t="s">
        <v>56</v>
      </c>
    </row>
    <row r="14490" customFormat="false" ht="13.5" hidden="false" customHeight="true" outlineLevel="0" collapsed="false">
      <c r="A14490" s="31" t="s">
        <v>20508</v>
      </c>
      <c r="C14490" s="0" t="s">
        <v>20503</v>
      </c>
      <c r="D14490" s="27" t="s">
        <v>20509</v>
      </c>
      <c r="E14490" s="27" t="s">
        <v>56</v>
      </c>
    </row>
    <row r="14491" customFormat="false" ht="13.5" hidden="false" customHeight="true" outlineLevel="0" collapsed="false">
      <c r="A14491" s="31" t="s">
        <v>20510</v>
      </c>
      <c r="C14491" s="0" t="s">
        <v>20511</v>
      </c>
      <c r="D14491" s="27" t="s">
        <v>20512</v>
      </c>
    </row>
    <row r="14492" customFormat="false" ht="13.5" hidden="false" customHeight="true" outlineLevel="0" collapsed="false">
      <c r="A14492" s="31" t="s">
        <v>20513</v>
      </c>
      <c r="C14492" s="0" t="s">
        <v>20514</v>
      </c>
      <c r="D14492" s="27" t="s">
        <v>161</v>
      </c>
    </row>
    <row r="14493" customFormat="false" ht="13.5" hidden="false" customHeight="true" outlineLevel="0" collapsed="false">
      <c r="A14493" s="31" t="s">
        <v>20515</v>
      </c>
      <c r="C14493" s="0" t="s">
        <v>20514</v>
      </c>
      <c r="D14493" s="27" t="s">
        <v>55</v>
      </c>
    </row>
    <row r="14494" customFormat="false" ht="13.5" hidden="false" customHeight="true" outlineLevel="0" collapsed="false">
      <c r="A14494" s="31" t="s">
        <v>20516</v>
      </c>
      <c r="B14494" s="27" t="s">
        <v>40</v>
      </c>
      <c r="C14494" s="0" t="s">
        <v>20517</v>
      </c>
      <c r="D14494" s="27" t="s">
        <v>3027</v>
      </c>
    </row>
    <row r="14495" customFormat="false" ht="13.5" hidden="false" customHeight="true" outlineLevel="0" collapsed="false">
      <c r="A14495" s="31" t="s">
        <v>20518</v>
      </c>
      <c r="C14495" s="0" t="s">
        <v>20517</v>
      </c>
      <c r="D14495" s="27" t="s">
        <v>44</v>
      </c>
    </row>
    <row r="14496" customFormat="false" ht="13.5" hidden="false" customHeight="true" outlineLevel="0" collapsed="false">
      <c r="A14496" s="31" t="s">
        <v>20519</v>
      </c>
      <c r="C14496" s="0" t="s">
        <v>20517</v>
      </c>
      <c r="D14496" s="27" t="s">
        <v>46</v>
      </c>
    </row>
    <row r="14497" customFormat="false" ht="13.5" hidden="false" customHeight="true" outlineLevel="0" collapsed="false">
      <c r="A14497" s="31" t="s">
        <v>20520</v>
      </c>
      <c r="C14497" s="0" t="s">
        <v>20521</v>
      </c>
      <c r="D14497" s="27" t="s">
        <v>3227</v>
      </c>
    </row>
    <row r="14498" customFormat="false" ht="13.5" hidden="false" customHeight="true" outlineLevel="0" collapsed="false">
      <c r="A14498" s="31" t="s">
        <v>20522</v>
      </c>
      <c r="B14498" s="27" t="s">
        <v>40</v>
      </c>
      <c r="C14498" s="0" t="s">
        <v>20523</v>
      </c>
      <c r="D14498" s="27" t="s">
        <v>4065</v>
      </c>
    </row>
    <row r="14499" customFormat="false" ht="13.5" hidden="false" customHeight="true" outlineLevel="0" collapsed="false">
      <c r="A14499" s="31" t="s">
        <v>20524</v>
      </c>
      <c r="C14499" s="0" t="s">
        <v>20523</v>
      </c>
      <c r="D14499" s="27" t="s">
        <v>44</v>
      </c>
    </row>
    <row r="14500" customFormat="false" ht="13.5" hidden="false" customHeight="true" outlineLevel="0" collapsed="false">
      <c r="A14500" s="31" t="s">
        <v>20525</v>
      </c>
      <c r="C14500" s="0" t="s">
        <v>20523</v>
      </c>
      <c r="D14500" s="27" t="s">
        <v>46</v>
      </c>
    </row>
    <row r="14501" customFormat="false" ht="13.5" hidden="false" customHeight="true" outlineLevel="0" collapsed="false">
      <c r="A14501" s="31" t="s">
        <v>20526</v>
      </c>
      <c r="B14501" s="27" t="s">
        <v>40</v>
      </c>
      <c r="C14501" s="0" t="s">
        <v>20527</v>
      </c>
      <c r="D14501" s="27" t="s">
        <v>238</v>
      </c>
    </row>
    <row r="14502" customFormat="false" ht="13.5" hidden="false" customHeight="true" outlineLevel="0" collapsed="false">
      <c r="A14502" s="31" t="s">
        <v>20528</v>
      </c>
      <c r="C14502" s="0" t="s">
        <v>20527</v>
      </c>
      <c r="D14502" s="27" t="s">
        <v>44</v>
      </c>
    </row>
    <row r="14503" customFormat="false" ht="13.5" hidden="false" customHeight="true" outlineLevel="0" collapsed="false">
      <c r="A14503" s="31" t="s">
        <v>20529</v>
      </c>
      <c r="C14503" s="0" t="s">
        <v>20527</v>
      </c>
      <c r="D14503" s="27" t="s">
        <v>46</v>
      </c>
    </row>
    <row r="14504" customFormat="false" ht="13.5" hidden="false" customHeight="true" outlineLevel="0" collapsed="false">
      <c r="A14504" s="31" t="s">
        <v>20530</v>
      </c>
      <c r="C14504" s="0" t="s">
        <v>20531</v>
      </c>
      <c r="D14504" s="27" t="s">
        <v>177</v>
      </c>
      <c r="E14504" s="27" t="s">
        <v>56</v>
      </c>
    </row>
    <row r="14505" customFormat="false" ht="13.5" hidden="false" customHeight="true" outlineLevel="0" collapsed="false">
      <c r="A14505" s="31" t="s">
        <v>20532</v>
      </c>
      <c r="B14505" s="27" t="s">
        <v>40</v>
      </c>
      <c r="C14505" s="0" t="s">
        <v>20531</v>
      </c>
      <c r="D14505" s="27" t="s">
        <v>62</v>
      </c>
    </row>
    <row r="14506" customFormat="false" ht="13.5" hidden="false" customHeight="true" outlineLevel="0" collapsed="false">
      <c r="A14506" s="31" t="s">
        <v>20533</v>
      </c>
      <c r="C14506" s="0" t="s">
        <v>20531</v>
      </c>
      <c r="D14506" s="27" t="s">
        <v>44</v>
      </c>
    </row>
    <row r="14507" customFormat="false" ht="13.5" hidden="false" customHeight="true" outlineLevel="0" collapsed="false">
      <c r="A14507" s="31" t="s">
        <v>20534</v>
      </c>
      <c r="C14507" s="0" t="s">
        <v>20531</v>
      </c>
      <c r="D14507" s="27" t="s">
        <v>46</v>
      </c>
    </row>
    <row r="14508" customFormat="false" ht="13.5" hidden="false" customHeight="true" outlineLevel="0" collapsed="false">
      <c r="A14508" s="31" t="s">
        <v>20535</v>
      </c>
      <c r="B14508" s="27" t="s">
        <v>40</v>
      </c>
      <c r="C14508" s="0" t="s">
        <v>20536</v>
      </c>
      <c r="D14508" s="27" t="s">
        <v>55</v>
      </c>
    </row>
    <row r="14509" customFormat="false" ht="13.5" hidden="false" customHeight="true" outlineLevel="0" collapsed="false">
      <c r="A14509" s="31" t="s">
        <v>20537</v>
      </c>
      <c r="C14509" s="0" t="s">
        <v>20536</v>
      </c>
      <c r="D14509" s="27" t="s">
        <v>44</v>
      </c>
    </row>
    <row r="14510" customFormat="false" ht="13.5" hidden="false" customHeight="true" outlineLevel="0" collapsed="false">
      <c r="A14510" s="31" t="s">
        <v>20538</v>
      </c>
      <c r="C14510" s="0" t="s">
        <v>20536</v>
      </c>
      <c r="D14510" s="27" t="s">
        <v>46</v>
      </c>
    </row>
    <row r="14511" customFormat="false" ht="13.5" hidden="false" customHeight="true" outlineLevel="0" collapsed="false">
      <c r="A14511" s="31" t="s">
        <v>20539</v>
      </c>
      <c r="B14511" s="27" t="s">
        <v>40</v>
      </c>
      <c r="C14511" s="0" t="s">
        <v>20540</v>
      </c>
      <c r="D14511" s="27" t="s">
        <v>55</v>
      </c>
    </row>
    <row r="14512" customFormat="false" ht="13.5" hidden="false" customHeight="true" outlineLevel="0" collapsed="false">
      <c r="A14512" s="31" t="s">
        <v>20541</v>
      </c>
      <c r="C14512" s="0" t="s">
        <v>20540</v>
      </c>
      <c r="D14512" s="27" t="s">
        <v>44</v>
      </c>
    </row>
    <row r="14513" customFormat="false" ht="13.5" hidden="false" customHeight="true" outlineLevel="0" collapsed="false">
      <c r="A14513" s="31" t="s">
        <v>20542</v>
      </c>
      <c r="C14513" s="0" t="s">
        <v>20540</v>
      </c>
      <c r="D14513" s="27" t="s">
        <v>46</v>
      </c>
    </row>
    <row r="14514" customFormat="false" ht="13.5" hidden="false" customHeight="true" outlineLevel="0" collapsed="false">
      <c r="A14514" s="31" t="s">
        <v>20543</v>
      </c>
      <c r="C14514" s="0" t="s">
        <v>20544</v>
      </c>
      <c r="D14514" s="27" t="s">
        <v>55</v>
      </c>
    </row>
    <row r="14515" customFormat="false" ht="13.5" hidden="false" customHeight="true" outlineLevel="0" collapsed="false">
      <c r="A14515" s="31" t="s">
        <v>20545</v>
      </c>
      <c r="B14515" s="27" t="s">
        <v>40</v>
      </c>
      <c r="C14515" s="0" t="s">
        <v>20546</v>
      </c>
      <c r="D14515" s="27" t="s">
        <v>3130</v>
      </c>
    </row>
    <row r="14516" customFormat="false" ht="13.5" hidden="false" customHeight="true" outlineLevel="0" collapsed="false">
      <c r="A14516" s="31" t="s">
        <v>20547</v>
      </c>
      <c r="C14516" s="0" t="s">
        <v>20546</v>
      </c>
      <c r="D14516" s="27" t="s">
        <v>44</v>
      </c>
    </row>
    <row r="14517" customFormat="false" ht="13.5" hidden="false" customHeight="true" outlineLevel="0" collapsed="false">
      <c r="A14517" s="31" t="s">
        <v>20548</v>
      </c>
      <c r="C14517" s="0" t="s">
        <v>20546</v>
      </c>
      <c r="D14517" s="27" t="s">
        <v>46</v>
      </c>
    </row>
    <row r="14518" customFormat="false" ht="13.5" hidden="false" customHeight="true" outlineLevel="0" collapsed="false">
      <c r="A14518" s="31" t="s">
        <v>20549</v>
      </c>
      <c r="C14518" s="0" t="s">
        <v>20550</v>
      </c>
      <c r="D14518" s="27" t="s">
        <v>55</v>
      </c>
    </row>
    <row r="14519" customFormat="false" ht="13.5" hidden="false" customHeight="true" outlineLevel="0" collapsed="false">
      <c r="A14519" s="31" t="s">
        <v>20551</v>
      </c>
      <c r="C14519" s="0" t="s">
        <v>20552</v>
      </c>
      <c r="D14519" s="27" t="s">
        <v>55</v>
      </c>
    </row>
    <row r="14520" customFormat="false" ht="13.5" hidden="false" customHeight="true" outlineLevel="0" collapsed="false">
      <c r="A14520" s="31" t="s">
        <v>20553</v>
      </c>
      <c r="B14520" s="27" t="s">
        <v>40</v>
      </c>
      <c r="C14520" s="0" t="s">
        <v>20554</v>
      </c>
      <c r="D14520" s="27" t="s">
        <v>55</v>
      </c>
    </row>
    <row r="14521" customFormat="false" ht="13.5" hidden="false" customHeight="true" outlineLevel="0" collapsed="false">
      <c r="A14521" s="31" t="s">
        <v>20555</v>
      </c>
      <c r="C14521" s="0" t="s">
        <v>20554</v>
      </c>
      <c r="D14521" s="27" t="s">
        <v>44</v>
      </c>
    </row>
    <row r="14522" customFormat="false" ht="13.5" hidden="false" customHeight="true" outlineLevel="0" collapsed="false">
      <c r="A14522" s="31" t="s">
        <v>20556</v>
      </c>
      <c r="C14522" s="0" t="s">
        <v>20554</v>
      </c>
      <c r="D14522" s="27" t="s">
        <v>46</v>
      </c>
    </row>
    <row r="14523" customFormat="false" ht="13.5" hidden="false" customHeight="true" outlineLevel="0" collapsed="false">
      <c r="A14523" s="31" t="s">
        <v>20557</v>
      </c>
      <c r="C14523" s="0" t="s">
        <v>20558</v>
      </c>
      <c r="D14523" s="27" t="s">
        <v>62</v>
      </c>
    </row>
    <row r="14524" customFormat="false" ht="13.5" hidden="false" customHeight="true" outlineLevel="0" collapsed="false">
      <c r="A14524" s="31" t="s">
        <v>20559</v>
      </c>
      <c r="C14524" s="0" t="s">
        <v>20560</v>
      </c>
      <c r="D14524" s="27" t="s">
        <v>264</v>
      </c>
    </row>
    <row r="14525" customFormat="false" ht="13.5" hidden="false" customHeight="true" outlineLevel="0" collapsed="false">
      <c r="A14525" s="31" t="s">
        <v>20561</v>
      </c>
      <c r="B14525" s="27" t="s">
        <v>40</v>
      </c>
      <c r="C14525" s="0" t="s">
        <v>20560</v>
      </c>
      <c r="D14525" s="27" t="s">
        <v>62</v>
      </c>
    </row>
    <row r="14526" customFormat="false" ht="13.5" hidden="false" customHeight="true" outlineLevel="0" collapsed="false">
      <c r="A14526" s="31" t="s">
        <v>20562</v>
      </c>
      <c r="C14526" s="0" t="s">
        <v>20560</v>
      </c>
      <c r="D14526" s="27" t="s">
        <v>44</v>
      </c>
    </row>
    <row r="14527" customFormat="false" ht="13.5" hidden="false" customHeight="true" outlineLevel="0" collapsed="false">
      <c r="A14527" s="31" t="s">
        <v>20563</v>
      </c>
      <c r="C14527" s="0" t="s">
        <v>20560</v>
      </c>
      <c r="D14527" s="27" t="s">
        <v>46</v>
      </c>
    </row>
    <row r="14528" customFormat="false" ht="13.5" hidden="false" customHeight="true" outlineLevel="0" collapsed="false">
      <c r="A14528" s="31" t="s">
        <v>20564</v>
      </c>
      <c r="B14528" s="27" t="s">
        <v>40</v>
      </c>
      <c r="C14528" s="0" t="s">
        <v>20565</v>
      </c>
      <c r="D14528" s="27" t="s">
        <v>55</v>
      </c>
    </row>
    <row r="14529" customFormat="false" ht="13.5" hidden="false" customHeight="true" outlineLevel="0" collapsed="false">
      <c r="A14529" s="31" t="s">
        <v>20566</v>
      </c>
      <c r="C14529" s="0" t="s">
        <v>20565</v>
      </c>
      <c r="D14529" s="27" t="s">
        <v>44</v>
      </c>
    </row>
    <row r="14530" customFormat="false" ht="13.5" hidden="false" customHeight="true" outlineLevel="0" collapsed="false">
      <c r="A14530" s="31" t="s">
        <v>20567</v>
      </c>
      <c r="C14530" s="0" t="s">
        <v>20565</v>
      </c>
      <c r="D14530" s="27" t="s">
        <v>46</v>
      </c>
    </row>
    <row r="14531" customFormat="false" ht="13.5" hidden="false" customHeight="true" outlineLevel="0" collapsed="false">
      <c r="A14531" s="31" t="s">
        <v>20568</v>
      </c>
      <c r="B14531" s="27" t="s">
        <v>40</v>
      </c>
      <c r="C14531" s="0" t="s">
        <v>20569</v>
      </c>
      <c r="D14531" s="27" t="s">
        <v>55</v>
      </c>
    </row>
    <row r="14532" customFormat="false" ht="13.5" hidden="false" customHeight="true" outlineLevel="0" collapsed="false">
      <c r="A14532" s="31" t="s">
        <v>20570</v>
      </c>
      <c r="C14532" s="0" t="s">
        <v>20569</v>
      </c>
      <c r="D14532" s="27" t="s">
        <v>44</v>
      </c>
    </row>
    <row r="14533" customFormat="false" ht="13.5" hidden="false" customHeight="true" outlineLevel="0" collapsed="false">
      <c r="A14533" s="31" t="s">
        <v>20571</v>
      </c>
      <c r="C14533" s="0" t="s">
        <v>20569</v>
      </c>
      <c r="D14533" s="27" t="s">
        <v>46</v>
      </c>
    </row>
    <row r="14534" customFormat="false" ht="13.5" hidden="false" customHeight="true" outlineLevel="0" collapsed="false">
      <c r="A14534" s="31" t="s">
        <v>20572</v>
      </c>
      <c r="B14534" s="27" t="s">
        <v>40</v>
      </c>
      <c r="C14534" s="0" t="s">
        <v>20573</v>
      </c>
      <c r="D14534" s="27" t="s">
        <v>55</v>
      </c>
    </row>
    <row r="14535" customFormat="false" ht="13.5" hidden="false" customHeight="true" outlineLevel="0" collapsed="false">
      <c r="A14535" s="31" t="s">
        <v>20574</v>
      </c>
      <c r="C14535" s="0" t="s">
        <v>20573</v>
      </c>
      <c r="D14535" s="27" t="s">
        <v>44</v>
      </c>
    </row>
    <row r="14536" customFormat="false" ht="13.5" hidden="false" customHeight="true" outlineLevel="0" collapsed="false">
      <c r="A14536" s="31" t="s">
        <v>20575</v>
      </c>
      <c r="C14536" s="0" t="s">
        <v>20573</v>
      </c>
      <c r="D14536" s="27" t="s">
        <v>46</v>
      </c>
    </row>
    <row r="14537" customFormat="false" ht="13.5" hidden="false" customHeight="true" outlineLevel="0" collapsed="false">
      <c r="A14537" s="31" t="s">
        <v>20576</v>
      </c>
      <c r="C14537" s="0" t="s">
        <v>20577</v>
      </c>
      <c r="D14537" s="27" t="s">
        <v>55</v>
      </c>
    </row>
    <row r="14538" customFormat="false" ht="13.5" hidden="false" customHeight="true" outlineLevel="0" collapsed="false">
      <c r="A14538" s="31" t="s">
        <v>20578</v>
      </c>
      <c r="B14538" s="27" t="s">
        <v>40</v>
      </c>
      <c r="C14538" s="0" t="s">
        <v>20579</v>
      </c>
      <c r="D14538" s="27" t="s">
        <v>55</v>
      </c>
    </row>
    <row r="14539" customFormat="false" ht="13.5" hidden="false" customHeight="true" outlineLevel="0" collapsed="false">
      <c r="A14539" s="31" t="s">
        <v>20580</v>
      </c>
      <c r="C14539" s="0" t="s">
        <v>20579</v>
      </c>
      <c r="D14539" s="27" t="s">
        <v>44</v>
      </c>
    </row>
    <row r="14540" customFormat="false" ht="13.5" hidden="false" customHeight="true" outlineLevel="0" collapsed="false">
      <c r="A14540" s="31" t="s">
        <v>20581</v>
      </c>
      <c r="C14540" s="0" t="s">
        <v>20579</v>
      </c>
      <c r="D14540" s="27" t="s">
        <v>46</v>
      </c>
    </row>
    <row r="14541" customFormat="false" ht="13.5" hidden="false" customHeight="true" outlineLevel="0" collapsed="false">
      <c r="A14541" s="31" t="s">
        <v>20582</v>
      </c>
      <c r="C14541" s="0" t="s">
        <v>20583</v>
      </c>
      <c r="D14541" s="27" t="s">
        <v>55</v>
      </c>
    </row>
    <row r="14542" customFormat="false" ht="13.5" hidden="false" customHeight="true" outlineLevel="0" collapsed="false">
      <c r="A14542" s="31" t="s">
        <v>20584</v>
      </c>
      <c r="B14542" s="27" t="s">
        <v>40</v>
      </c>
      <c r="C14542" s="0" t="s">
        <v>20585</v>
      </c>
      <c r="D14542" s="27" t="s">
        <v>20586</v>
      </c>
      <c r="E14542" s="27" t="s">
        <v>56</v>
      </c>
    </row>
    <row r="14543" customFormat="false" ht="13.5" hidden="false" customHeight="true" outlineLevel="0" collapsed="false">
      <c r="A14543" s="31" t="s">
        <v>20587</v>
      </c>
      <c r="C14543" s="0" t="s">
        <v>20585</v>
      </c>
      <c r="D14543" s="27" t="s">
        <v>44</v>
      </c>
      <c r="E14543" s="27" t="s">
        <v>56</v>
      </c>
    </row>
    <row r="14544" customFormat="false" ht="13.5" hidden="false" customHeight="true" outlineLevel="0" collapsed="false">
      <c r="A14544" s="31" t="s">
        <v>20588</v>
      </c>
      <c r="C14544" s="0" t="s">
        <v>20585</v>
      </c>
      <c r="D14544" s="27" t="s">
        <v>46</v>
      </c>
      <c r="E14544" s="27" t="s">
        <v>56</v>
      </c>
    </row>
    <row r="14545" customFormat="false" ht="13.5" hidden="false" customHeight="true" outlineLevel="0" collapsed="false">
      <c r="A14545" s="31" t="s">
        <v>20589</v>
      </c>
      <c r="B14545" s="27" t="s">
        <v>40</v>
      </c>
      <c r="C14545" s="0" t="s">
        <v>20585</v>
      </c>
      <c r="D14545" s="27" t="s">
        <v>4065</v>
      </c>
      <c r="E14545" s="27" t="s">
        <v>50</v>
      </c>
    </row>
    <row r="14546" customFormat="false" ht="13.5" hidden="false" customHeight="true" outlineLevel="0" collapsed="false">
      <c r="A14546" s="31" t="s">
        <v>20590</v>
      </c>
      <c r="C14546" s="0" t="s">
        <v>20585</v>
      </c>
      <c r="D14546" s="27" t="s">
        <v>44</v>
      </c>
      <c r="E14546" s="27" t="s">
        <v>50</v>
      </c>
    </row>
    <row r="14547" customFormat="false" ht="13.5" hidden="false" customHeight="true" outlineLevel="0" collapsed="false">
      <c r="A14547" s="31" t="s">
        <v>20591</v>
      </c>
      <c r="C14547" s="0" t="s">
        <v>20585</v>
      </c>
      <c r="D14547" s="27" t="s">
        <v>46</v>
      </c>
      <c r="E14547" s="27" t="s">
        <v>50</v>
      </c>
    </row>
    <row r="14548" customFormat="false" ht="13.5" hidden="false" customHeight="true" outlineLevel="0" collapsed="false">
      <c r="A14548" s="31" t="s">
        <v>20592</v>
      </c>
      <c r="B14548" s="27" t="s">
        <v>40</v>
      </c>
      <c r="C14548" s="0" t="s">
        <v>20593</v>
      </c>
      <c r="D14548" s="27" t="s">
        <v>55</v>
      </c>
    </row>
    <row r="14549" customFormat="false" ht="13.5" hidden="false" customHeight="true" outlineLevel="0" collapsed="false">
      <c r="A14549" s="31" t="s">
        <v>20594</v>
      </c>
      <c r="C14549" s="0" t="s">
        <v>20593</v>
      </c>
      <c r="D14549" s="27" t="s">
        <v>44</v>
      </c>
    </row>
    <row r="14550" customFormat="false" ht="13.5" hidden="false" customHeight="true" outlineLevel="0" collapsed="false">
      <c r="A14550" s="31" t="s">
        <v>20595</v>
      </c>
      <c r="C14550" s="0" t="s">
        <v>20593</v>
      </c>
      <c r="D14550" s="27" t="s">
        <v>46</v>
      </c>
    </row>
    <row r="14551" customFormat="false" ht="13.5" hidden="false" customHeight="true" outlineLevel="0" collapsed="false">
      <c r="A14551" s="31" t="s">
        <v>20596</v>
      </c>
      <c r="B14551" s="27" t="s">
        <v>40</v>
      </c>
      <c r="C14551" s="0" t="s">
        <v>20597</v>
      </c>
      <c r="D14551" s="27" t="s">
        <v>55</v>
      </c>
    </row>
    <row r="14552" customFormat="false" ht="13.5" hidden="false" customHeight="true" outlineLevel="0" collapsed="false">
      <c r="A14552" s="31" t="s">
        <v>20598</v>
      </c>
      <c r="C14552" s="0" t="s">
        <v>20597</v>
      </c>
      <c r="D14552" s="27" t="s">
        <v>44</v>
      </c>
    </row>
    <row r="14553" customFormat="false" ht="13.5" hidden="false" customHeight="true" outlineLevel="0" collapsed="false">
      <c r="A14553" s="31" t="s">
        <v>20599</v>
      </c>
      <c r="C14553" s="0" t="s">
        <v>20597</v>
      </c>
      <c r="D14553" s="27" t="s">
        <v>46</v>
      </c>
    </row>
    <row r="14554" customFormat="false" ht="13.5" hidden="false" customHeight="true" outlineLevel="0" collapsed="false">
      <c r="A14554" s="31" t="s">
        <v>20600</v>
      </c>
      <c r="B14554" s="27" t="s">
        <v>40</v>
      </c>
      <c r="C14554" s="0" t="s">
        <v>20601</v>
      </c>
      <c r="D14554" s="27" t="s">
        <v>55</v>
      </c>
    </row>
    <row r="14555" customFormat="false" ht="13.5" hidden="false" customHeight="true" outlineLevel="0" collapsed="false">
      <c r="A14555" s="31" t="s">
        <v>20602</v>
      </c>
      <c r="C14555" s="0" t="s">
        <v>20601</v>
      </c>
      <c r="D14555" s="27" t="s">
        <v>44</v>
      </c>
    </row>
    <row r="14556" customFormat="false" ht="13.5" hidden="false" customHeight="true" outlineLevel="0" collapsed="false">
      <c r="A14556" s="31" t="s">
        <v>20603</v>
      </c>
      <c r="C14556" s="0" t="s">
        <v>20601</v>
      </c>
      <c r="D14556" s="27" t="s">
        <v>46</v>
      </c>
    </row>
    <row r="14557" customFormat="false" ht="13.5" hidden="false" customHeight="true" outlineLevel="0" collapsed="false">
      <c r="A14557" s="31" t="s">
        <v>20604</v>
      </c>
      <c r="C14557" s="0" t="s">
        <v>20605</v>
      </c>
      <c r="D14557" s="27" t="s">
        <v>8302</v>
      </c>
    </row>
    <row r="14558" customFormat="false" ht="13.5" hidden="false" customHeight="true" outlineLevel="0" collapsed="false">
      <c r="A14558" s="31" t="s">
        <v>20606</v>
      </c>
      <c r="C14558" s="0" t="s">
        <v>20605</v>
      </c>
      <c r="D14558" s="27" t="s">
        <v>5850</v>
      </c>
    </row>
    <row r="14559" customFormat="false" ht="13.5" hidden="false" customHeight="true" outlineLevel="0" collapsed="false">
      <c r="A14559" s="31" t="s">
        <v>20607</v>
      </c>
      <c r="C14559" s="0" t="s">
        <v>20605</v>
      </c>
      <c r="D14559" s="27" t="s">
        <v>20608</v>
      </c>
    </row>
    <row r="14560" customFormat="false" ht="13.5" hidden="false" customHeight="true" outlineLevel="0" collapsed="false">
      <c r="A14560" s="31" t="s">
        <v>20609</v>
      </c>
      <c r="B14560" s="27" t="s">
        <v>40</v>
      </c>
      <c r="C14560" s="0" t="s">
        <v>20605</v>
      </c>
      <c r="D14560" s="27" t="s">
        <v>55</v>
      </c>
    </row>
    <row r="14561" customFormat="false" ht="13.5" hidden="false" customHeight="true" outlineLevel="0" collapsed="false">
      <c r="A14561" s="31" t="s">
        <v>20610</v>
      </c>
      <c r="C14561" s="0" t="s">
        <v>20605</v>
      </c>
      <c r="D14561" s="27" t="s">
        <v>44</v>
      </c>
    </row>
    <row r="14562" customFormat="false" ht="13.5" hidden="false" customHeight="true" outlineLevel="0" collapsed="false">
      <c r="A14562" s="31" t="s">
        <v>20611</v>
      </c>
      <c r="C14562" s="0" t="s">
        <v>20605</v>
      </c>
      <c r="D14562" s="27" t="s">
        <v>46</v>
      </c>
    </row>
    <row r="14563" customFormat="false" ht="13.5" hidden="false" customHeight="true" outlineLevel="0" collapsed="false">
      <c r="A14563" s="31" t="s">
        <v>20612</v>
      </c>
      <c r="B14563" s="27" t="s">
        <v>40</v>
      </c>
      <c r="C14563" s="0" t="s">
        <v>20613</v>
      </c>
      <c r="D14563" s="27" t="s">
        <v>55</v>
      </c>
    </row>
    <row r="14564" customFormat="false" ht="13.5" hidden="false" customHeight="true" outlineLevel="0" collapsed="false">
      <c r="A14564" s="31" t="s">
        <v>20614</v>
      </c>
      <c r="C14564" s="0" t="s">
        <v>20613</v>
      </c>
      <c r="D14564" s="27" t="s">
        <v>44</v>
      </c>
    </row>
    <row r="14565" customFormat="false" ht="13.5" hidden="false" customHeight="true" outlineLevel="0" collapsed="false">
      <c r="A14565" s="31" t="s">
        <v>20615</v>
      </c>
      <c r="C14565" s="0" t="s">
        <v>20613</v>
      </c>
      <c r="D14565" s="27" t="s">
        <v>46</v>
      </c>
    </row>
    <row r="14566" customFormat="false" ht="13.5" hidden="false" customHeight="true" outlineLevel="0" collapsed="false">
      <c r="A14566" s="31" t="s">
        <v>20616</v>
      </c>
      <c r="C14566" s="0" t="s">
        <v>20617</v>
      </c>
      <c r="D14566" s="27" t="s">
        <v>55</v>
      </c>
    </row>
    <row r="14567" customFormat="false" ht="13.5" hidden="false" customHeight="true" outlineLevel="0" collapsed="false">
      <c r="A14567" s="31" t="s">
        <v>20618</v>
      </c>
      <c r="C14567" s="0" t="s">
        <v>20619</v>
      </c>
      <c r="D14567" s="27" t="s">
        <v>55</v>
      </c>
    </row>
    <row r="14568" customFormat="false" ht="13.5" hidden="false" customHeight="true" outlineLevel="0" collapsed="false">
      <c r="A14568" s="31" t="s">
        <v>20620</v>
      </c>
      <c r="B14568" s="27" t="s">
        <v>40</v>
      </c>
      <c r="C14568" s="0" t="s">
        <v>20621</v>
      </c>
      <c r="D14568" s="27" t="s">
        <v>55</v>
      </c>
    </row>
    <row r="14569" customFormat="false" ht="13.5" hidden="false" customHeight="true" outlineLevel="0" collapsed="false">
      <c r="A14569" s="31" t="s">
        <v>20622</v>
      </c>
      <c r="C14569" s="0" t="s">
        <v>20621</v>
      </c>
      <c r="D14569" s="27" t="s">
        <v>44</v>
      </c>
    </row>
    <row r="14570" customFormat="false" ht="13.5" hidden="false" customHeight="true" outlineLevel="0" collapsed="false">
      <c r="A14570" s="31" t="s">
        <v>20623</v>
      </c>
      <c r="C14570" s="0" t="s">
        <v>20621</v>
      </c>
      <c r="D14570" s="27" t="s">
        <v>46</v>
      </c>
    </row>
    <row r="14571" customFormat="false" ht="13.5" hidden="false" customHeight="true" outlineLevel="0" collapsed="false">
      <c r="A14571" s="31" t="s">
        <v>20624</v>
      </c>
      <c r="B14571" s="27" t="s">
        <v>40</v>
      </c>
      <c r="C14571" s="0" t="s">
        <v>20625</v>
      </c>
      <c r="D14571" s="27" t="s">
        <v>238</v>
      </c>
    </row>
    <row r="14572" customFormat="false" ht="13.5" hidden="false" customHeight="true" outlineLevel="0" collapsed="false">
      <c r="A14572" s="31" t="s">
        <v>20626</v>
      </c>
      <c r="C14572" s="0" t="s">
        <v>20625</v>
      </c>
      <c r="D14572" s="27" t="s">
        <v>44</v>
      </c>
    </row>
    <row r="14573" customFormat="false" ht="13.5" hidden="false" customHeight="true" outlineLevel="0" collapsed="false">
      <c r="A14573" s="31" t="s">
        <v>20627</v>
      </c>
      <c r="C14573" s="0" t="s">
        <v>20625</v>
      </c>
      <c r="D14573" s="27" t="s">
        <v>46</v>
      </c>
    </row>
    <row r="14574" customFormat="false" ht="13.5" hidden="false" customHeight="true" outlineLevel="0" collapsed="false">
      <c r="A14574" s="31" t="s">
        <v>20628</v>
      </c>
      <c r="B14574" s="27" t="s">
        <v>40</v>
      </c>
      <c r="C14574" s="0" t="s">
        <v>20629</v>
      </c>
      <c r="D14574" s="27" t="s">
        <v>55</v>
      </c>
    </row>
    <row r="14575" customFormat="false" ht="13.5" hidden="false" customHeight="true" outlineLevel="0" collapsed="false">
      <c r="A14575" s="31" t="s">
        <v>20630</v>
      </c>
      <c r="C14575" s="0" t="s">
        <v>20629</v>
      </c>
      <c r="D14575" s="27" t="s">
        <v>44</v>
      </c>
    </row>
    <row r="14576" customFormat="false" ht="13.5" hidden="false" customHeight="true" outlineLevel="0" collapsed="false">
      <c r="A14576" s="31" t="s">
        <v>20631</v>
      </c>
      <c r="C14576" s="0" t="s">
        <v>20629</v>
      </c>
      <c r="D14576" s="27" t="s">
        <v>46</v>
      </c>
    </row>
    <row r="14577" customFormat="false" ht="13.5" hidden="false" customHeight="true" outlineLevel="0" collapsed="false">
      <c r="A14577" s="31" t="s">
        <v>20632</v>
      </c>
      <c r="B14577" s="27" t="s">
        <v>40</v>
      </c>
      <c r="C14577" s="0" t="s">
        <v>20633</v>
      </c>
      <c r="D14577" s="27" t="s">
        <v>55</v>
      </c>
    </row>
    <row r="14578" customFormat="false" ht="13.5" hidden="false" customHeight="true" outlineLevel="0" collapsed="false">
      <c r="A14578" s="31" t="s">
        <v>20634</v>
      </c>
      <c r="C14578" s="0" t="s">
        <v>20633</v>
      </c>
      <c r="D14578" s="27" t="s">
        <v>44</v>
      </c>
    </row>
    <row r="14579" customFormat="false" ht="13.5" hidden="false" customHeight="true" outlineLevel="0" collapsed="false">
      <c r="A14579" s="31" t="s">
        <v>20635</v>
      </c>
      <c r="C14579" s="0" t="s">
        <v>20633</v>
      </c>
      <c r="D14579" s="27" t="s">
        <v>46</v>
      </c>
    </row>
    <row r="14580" customFormat="false" ht="13.5" hidden="false" customHeight="true" outlineLevel="0" collapsed="false">
      <c r="A14580" s="31" t="s">
        <v>20636</v>
      </c>
      <c r="C14580" s="0" t="s">
        <v>20637</v>
      </c>
      <c r="D14580" s="27" t="s">
        <v>20638</v>
      </c>
    </row>
    <row r="14581" customFormat="false" ht="13.5" hidden="false" customHeight="true" outlineLevel="0" collapsed="false">
      <c r="A14581" s="31" t="s">
        <v>20639</v>
      </c>
      <c r="B14581" s="27" t="s">
        <v>40</v>
      </c>
      <c r="C14581" s="0" t="s">
        <v>20637</v>
      </c>
      <c r="D14581" s="27" t="s">
        <v>102</v>
      </c>
    </row>
    <row r="14582" customFormat="false" ht="13.5" hidden="false" customHeight="true" outlineLevel="0" collapsed="false">
      <c r="A14582" s="31" t="s">
        <v>20640</v>
      </c>
      <c r="C14582" s="0" t="s">
        <v>20637</v>
      </c>
      <c r="D14582" s="27" t="s">
        <v>44</v>
      </c>
    </row>
    <row r="14583" customFormat="false" ht="13.5" hidden="false" customHeight="true" outlineLevel="0" collapsed="false">
      <c r="A14583" s="31" t="s">
        <v>20641</v>
      </c>
      <c r="C14583" s="0" t="s">
        <v>20637</v>
      </c>
      <c r="D14583" s="27" t="s">
        <v>46</v>
      </c>
    </row>
    <row r="14584" customFormat="false" ht="13.5" hidden="false" customHeight="true" outlineLevel="0" collapsed="false">
      <c r="A14584" s="31" t="s">
        <v>20642</v>
      </c>
      <c r="B14584" s="27" t="s">
        <v>40</v>
      </c>
      <c r="C14584" s="0" t="s">
        <v>20643</v>
      </c>
      <c r="D14584" s="27" t="s">
        <v>55</v>
      </c>
    </row>
    <row r="14585" customFormat="false" ht="13.5" hidden="false" customHeight="true" outlineLevel="0" collapsed="false">
      <c r="A14585" s="31" t="s">
        <v>20644</v>
      </c>
      <c r="C14585" s="0" t="s">
        <v>20643</v>
      </c>
      <c r="D14585" s="27" t="s">
        <v>44</v>
      </c>
    </row>
    <row r="14586" customFormat="false" ht="13.5" hidden="false" customHeight="true" outlineLevel="0" collapsed="false">
      <c r="A14586" s="31" t="s">
        <v>20645</v>
      </c>
      <c r="C14586" s="0" t="s">
        <v>20643</v>
      </c>
      <c r="D14586" s="27" t="s">
        <v>46</v>
      </c>
    </row>
    <row r="14587" customFormat="false" ht="13.5" hidden="false" customHeight="true" outlineLevel="0" collapsed="false">
      <c r="A14587" s="31" t="s">
        <v>20646</v>
      </c>
      <c r="B14587" s="27" t="s">
        <v>40</v>
      </c>
      <c r="C14587" s="0" t="s">
        <v>20647</v>
      </c>
      <c r="D14587" s="27" t="s">
        <v>55</v>
      </c>
    </row>
    <row r="14588" customFormat="false" ht="13.5" hidden="false" customHeight="true" outlineLevel="0" collapsed="false">
      <c r="A14588" s="31" t="s">
        <v>20648</v>
      </c>
      <c r="C14588" s="0" t="s">
        <v>20647</v>
      </c>
      <c r="D14588" s="27" t="s">
        <v>44</v>
      </c>
    </row>
    <row r="14589" customFormat="false" ht="13.5" hidden="false" customHeight="true" outlineLevel="0" collapsed="false">
      <c r="A14589" s="31" t="s">
        <v>20649</v>
      </c>
      <c r="C14589" s="0" t="s">
        <v>20647</v>
      </c>
      <c r="D14589" s="27" t="s">
        <v>46</v>
      </c>
    </row>
    <row r="14590" customFormat="false" ht="13.5" hidden="false" customHeight="true" outlineLevel="0" collapsed="false">
      <c r="A14590" s="31" t="s">
        <v>20650</v>
      </c>
      <c r="B14590" s="27" t="s">
        <v>40</v>
      </c>
      <c r="C14590" s="0" t="s">
        <v>20651</v>
      </c>
      <c r="D14590" s="27" t="s">
        <v>55</v>
      </c>
    </row>
    <row r="14591" customFormat="false" ht="13.5" hidden="false" customHeight="true" outlineLevel="0" collapsed="false">
      <c r="A14591" s="31" t="s">
        <v>20652</v>
      </c>
      <c r="C14591" s="0" t="s">
        <v>20651</v>
      </c>
      <c r="D14591" s="27" t="s">
        <v>44</v>
      </c>
    </row>
    <row r="14592" customFormat="false" ht="13.5" hidden="false" customHeight="true" outlineLevel="0" collapsed="false">
      <c r="A14592" s="31" t="s">
        <v>20653</v>
      </c>
      <c r="C14592" s="0" t="s">
        <v>20651</v>
      </c>
      <c r="D14592" s="27" t="s">
        <v>46</v>
      </c>
    </row>
    <row r="14593" customFormat="false" ht="13.5" hidden="false" customHeight="true" outlineLevel="0" collapsed="false">
      <c r="A14593" s="31" t="s">
        <v>20654</v>
      </c>
      <c r="C14593" s="0" t="s">
        <v>20655</v>
      </c>
      <c r="D14593" s="27" t="s">
        <v>55</v>
      </c>
    </row>
    <row r="14594" customFormat="false" ht="13.5" hidden="false" customHeight="true" outlineLevel="0" collapsed="false">
      <c r="A14594" s="31" t="s">
        <v>20656</v>
      </c>
      <c r="B14594" s="27" t="s">
        <v>40</v>
      </c>
      <c r="C14594" s="0" t="s">
        <v>20657</v>
      </c>
      <c r="D14594" s="27" t="s">
        <v>55</v>
      </c>
    </row>
    <row r="14595" customFormat="false" ht="13.5" hidden="false" customHeight="true" outlineLevel="0" collapsed="false">
      <c r="A14595" s="31" t="s">
        <v>20658</v>
      </c>
      <c r="C14595" s="0" t="s">
        <v>20657</v>
      </c>
      <c r="D14595" s="27" t="s">
        <v>44</v>
      </c>
    </row>
    <row r="14596" customFormat="false" ht="13.5" hidden="false" customHeight="true" outlineLevel="0" collapsed="false">
      <c r="A14596" s="31" t="s">
        <v>20659</v>
      </c>
      <c r="C14596" s="0" t="s">
        <v>20657</v>
      </c>
      <c r="D14596" s="27" t="s">
        <v>46</v>
      </c>
    </row>
    <row r="14597" customFormat="false" ht="13.5" hidden="false" customHeight="true" outlineLevel="0" collapsed="false">
      <c r="A14597" s="31" t="s">
        <v>20660</v>
      </c>
      <c r="B14597" s="27" t="s">
        <v>40</v>
      </c>
      <c r="C14597" s="0" t="s">
        <v>20661</v>
      </c>
      <c r="D14597" s="27" t="s">
        <v>55</v>
      </c>
    </row>
    <row r="14598" customFormat="false" ht="13.5" hidden="false" customHeight="true" outlineLevel="0" collapsed="false">
      <c r="A14598" s="31" t="s">
        <v>20662</v>
      </c>
      <c r="C14598" s="0" t="s">
        <v>20661</v>
      </c>
      <c r="D14598" s="27" t="s">
        <v>44</v>
      </c>
    </row>
    <row r="14599" customFormat="false" ht="13.5" hidden="false" customHeight="true" outlineLevel="0" collapsed="false">
      <c r="A14599" s="31" t="s">
        <v>20663</v>
      </c>
      <c r="C14599" s="0" t="s">
        <v>20661</v>
      </c>
      <c r="D14599" s="27" t="s">
        <v>46</v>
      </c>
    </row>
    <row r="14600" customFormat="false" ht="13.5" hidden="false" customHeight="true" outlineLevel="0" collapsed="false">
      <c r="A14600" s="31" t="s">
        <v>20664</v>
      </c>
      <c r="C14600" s="0" t="s">
        <v>20665</v>
      </c>
      <c r="D14600" s="27" t="s">
        <v>20666</v>
      </c>
    </row>
    <row r="14601" customFormat="false" ht="13.5" hidden="false" customHeight="true" outlineLevel="0" collapsed="false">
      <c r="A14601" s="31" t="s">
        <v>20667</v>
      </c>
      <c r="B14601" s="27" t="s">
        <v>40</v>
      </c>
      <c r="C14601" s="0" t="s">
        <v>20665</v>
      </c>
      <c r="D14601" s="27" t="s">
        <v>55</v>
      </c>
    </row>
    <row r="14602" customFormat="false" ht="13.5" hidden="false" customHeight="true" outlineLevel="0" collapsed="false">
      <c r="A14602" s="31" t="s">
        <v>20668</v>
      </c>
      <c r="C14602" s="0" t="s">
        <v>20665</v>
      </c>
      <c r="D14602" s="27" t="s">
        <v>44</v>
      </c>
    </row>
    <row r="14603" customFormat="false" ht="13.5" hidden="false" customHeight="true" outlineLevel="0" collapsed="false">
      <c r="A14603" s="31" t="s">
        <v>20669</v>
      </c>
      <c r="C14603" s="0" t="s">
        <v>20665</v>
      </c>
      <c r="D14603" s="27" t="s">
        <v>46</v>
      </c>
    </row>
    <row r="14604" customFormat="false" ht="13.5" hidden="false" customHeight="true" outlineLevel="0" collapsed="false">
      <c r="A14604" s="31" t="s">
        <v>20670</v>
      </c>
      <c r="C14604" s="0" t="s">
        <v>20671</v>
      </c>
      <c r="D14604" s="27" t="s">
        <v>6235</v>
      </c>
    </row>
    <row r="14605" customFormat="false" ht="13.5" hidden="false" customHeight="true" outlineLevel="0" collapsed="false">
      <c r="A14605" s="31" t="s">
        <v>20672</v>
      </c>
      <c r="C14605" s="0" t="s">
        <v>20673</v>
      </c>
      <c r="D14605" s="27" t="s">
        <v>6235</v>
      </c>
    </row>
    <row r="14606" customFormat="false" ht="13.5" hidden="false" customHeight="true" outlineLevel="0" collapsed="false">
      <c r="A14606" s="31" t="s">
        <v>20674</v>
      </c>
      <c r="C14606" s="0" t="s">
        <v>20675</v>
      </c>
      <c r="D14606" s="27" t="s">
        <v>6235</v>
      </c>
    </row>
    <row r="14607" customFormat="false" ht="13.5" hidden="false" customHeight="true" outlineLevel="0" collapsed="false">
      <c r="A14607" s="31" t="s">
        <v>20676</v>
      </c>
      <c r="C14607" s="0" t="s">
        <v>20677</v>
      </c>
      <c r="D14607" s="27" t="s">
        <v>6235</v>
      </c>
    </row>
    <row r="14608" customFormat="false" ht="13.5" hidden="false" customHeight="true" outlineLevel="0" collapsed="false">
      <c r="A14608" s="31" t="s">
        <v>20678</v>
      </c>
      <c r="C14608" s="0" t="s">
        <v>20679</v>
      </c>
      <c r="D14608" s="27" t="s">
        <v>6235</v>
      </c>
    </row>
    <row r="14609" customFormat="false" ht="13.5" hidden="false" customHeight="true" outlineLevel="0" collapsed="false">
      <c r="A14609" s="31" t="s">
        <v>20680</v>
      </c>
      <c r="B14609" s="27" t="s">
        <v>40</v>
      </c>
      <c r="C14609" s="0" t="s">
        <v>20681</v>
      </c>
      <c r="D14609" s="27" t="s">
        <v>55</v>
      </c>
    </row>
    <row r="14610" customFormat="false" ht="13.5" hidden="false" customHeight="true" outlineLevel="0" collapsed="false">
      <c r="A14610" s="31" t="s">
        <v>20682</v>
      </c>
      <c r="C14610" s="0" t="s">
        <v>20681</v>
      </c>
      <c r="D14610" s="27" t="s">
        <v>44</v>
      </c>
    </row>
    <row r="14611" customFormat="false" ht="13.5" hidden="false" customHeight="true" outlineLevel="0" collapsed="false">
      <c r="A14611" s="31" t="s">
        <v>20683</v>
      </c>
      <c r="C14611" s="0" t="s">
        <v>20681</v>
      </c>
      <c r="D14611" s="27" t="s">
        <v>46</v>
      </c>
    </row>
    <row r="14612" customFormat="false" ht="13.5" hidden="false" customHeight="true" outlineLevel="0" collapsed="false">
      <c r="A14612" s="31" t="s">
        <v>20684</v>
      </c>
      <c r="B14612" s="27" t="s">
        <v>40</v>
      </c>
      <c r="C14612" s="0" t="s">
        <v>20685</v>
      </c>
      <c r="D14612" s="27" t="s">
        <v>55</v>
      </c>
    </row>
    <row r="14613" customFormat="false" ht="13.5" hidden="false" customHeight="true" outlineLevel="0" collapsed="false">
      <c r="A14613" s="31" t="s">
        <v>20686</v>
      </c>
      <c r="C14613" s="0" t="s">
        <v>20685</v>
      </c>
      <c r="D14613" s="27" t="s">
        <v>44</v>
      </c>
    </row>
    <row r="14614" customFormat="false" ht="13.5" hidden="false" customHeight="true" outlineLevel="0" collapsed="false">
      <c r="A14614" s="31" t="s">
        <v>20687</v>
      </c>
      <c r="C14614" s="0" t="s">
        <v>20685</v>
      </c>
      <c r="D14614" s="27" t="s">
        <v>46</v>
      </c>
    </row>
    <row r="14615" customFormat="false" ht="13.5" hidden="false" customHeight="true" outlineLevel="0" collapsed="false">
      <c r="A14615" s="31" t="s">
        <v>20688</v>
      </c>
      <c r="B14615" s="27" t="s">
        <v>40</v>
      </c>
      <c r="C14615" s="0" t="s">
        <v>20689</v>
      </c>
      <c r="D14615" s="27" t="s">
        <v>55</v>
      </c>
    </row>
    <row r="14616" customFormat="false" ht="13.5" hidden="false" customHeight="true" outlineLevel="0" collapsed="false">
      <c r="A14616" s="31" t="s">
        <v>20690</v>
      </c>
      <c r="C14616" s="0" t="s">
        <v>20689</v>
      </c>
      <c r="D14616" s="27" t="s">
        <v>44</v>
      </c>
    </row>
    <row r="14617" customFormat="false" ht="13.5" hidden="false" customHeight="true" outlineLevel="0" collapsed="false">
      <c r="A14617" s="31" t="s">
        <v>20691</v>
      </c>
      <c r="C14617" s="0" t="s">
        <v>20689</v>
      </c>
      <c r="D14617" s="27" t="s">
        <v>46</v>
      </c>
    </row>
    <row r="14618" customFormat="false" ht="13.5" hidden="false" customHeight="true" outlineLevel="0" collapsed="false">
      <c r="A14618" s="31" t="s">
        <v>20692</v>
      </c>
      <c r="C14618" s="0" t="s">
        <v>20693</v>
      </c>
      <c r="D14618" s="27" t="s">
        <v>550</v>
      </c>
    </row>
    <row r="14619" customFormat="false" ht="13.5" hidden="false" customHeight="true" outlineLevel="0" collapsed="false">
      <c r="A14619" s="31" t="s">
        <v>20694</v>
      </c>
      <c r="C14619" s="0" t="s">
        <v>20695</v>
      </c>
      <c r="D14619" s="27" t="s">
        <v>6235</v>
      </c>
    </row>
    <row r="14620" customFormat="false" ht="13.5" hidden="false" customHeight="true" outlineLevel="0" collapsed="false">
      <c r="A14620" s="31" t="s">
        <v>20696</v>
      </c>
      <c r="B14620" s="27" t="s">
        <v>40</v>
      </c>
      <c r="C14620" s="0" t="s">
        <v>20697</v>
      </c>
      <c r="D14620" s="27" t="s">
        <v>55</v>
      </c>
    </row>
    <row r="14621" customFormat="false" ht="13.5" hidden="false" customHeight="true" outlineLevel="0" collapsed="false">
      <c r="A14621" s="31" t="s">
        <v>20698</v>
      </c>
      <c r="C14621" s="0" t="s">
        <v>20697</v>
      </c>
      <c r="D14621" s="27" t="s">
        <v>44</v>
      </c>
    </row>
    <row r="14622" customFormat="false" ht="13.5" hidden="false" customHeight="true" outlineLevel="0" collapsed="false">
      <c r="A14622" s="31" t="s">
        <v>20699</v>
      </c>
      <c r="C14622" s="0" t="s">
        <v>20697</v>
      </c>
      <c r="D14622" s="27" t="s">
        <v>46</v>
      </c>
    </row>
    <row r="14623" customFormat="false" ht="13.5" hidden="false" customHeight="true" outlineLevel="0" collapsed="false">
      <c r="A14623" s="31" t="s">
        <v>20700</v>
      </c>
      <c r="C14623" s="0" t="s">
        <v>20701</v>
      </c>
      <c r="D14623" s="27" t="s">
        <v>20702</v>
      </c>
    </row>
    <row r="14624" customFormat="false" ht="13.5" hidden="false" customHeight="true" outlineLevel="0" collapsed="false">
      <c r="A14624" s="31" t="s">
        <v>20703</v>
      </c>
      <c r="B14624" s="27" t="s">
        <v>40</v>
      </c>
      <c r="C14624" s="0" t="s">
        <v>20701</v>
      </c>
      <c r="D14624" s="27" t="s">
        <v>55</v>
      </c>
    </row>
    <row r="14625" customFormat="false" ht="13.5" hidden="false" customHeight="true" outlineLevel="0" collapsed="false">
      <c r="A14625" s="31" t="s">
        <v>20704</v>
      </c>
      <c r="C14625" s="0" t="s">
        <v>20701</v>
      </c>
      <c r="D14625" s="27" t="s">
        <v>44</v>
      </c>
    </row>
    <row r="14626" customFormat="false" ht="13.5" hidden="false" customHeight="true" outlineLevel="0" collapsed="false">
      <c r="A14626" s="31" t="s">
        <v>20705</v>
      </c>
      <c r="C14626" s="0" t="s">
        <v>20701</v>
      </c>
      <c r="D14626" s="27" t="s">
        <v>46</v>
      </c>
    </row>
    <row r="14627" customFormat="false" ht="13.5" hidden="false" customHeight="true" outlineLevel="0" collapsed="false">
      <c r="A14627" s="31" t="s">
        <v>20706</v>
      </c>
      <c r="B14627" s="27" t="s">
        <v>40</v>
      </c>
      <c r="C14627" s="0" t="s">
        <v>20707</v>
      </c>
      <c r="D14627" s="27" t="s">
        <v>55</v>
      </c>
    </row>
    <row r="14628" customFormat="false" ht="13.5" hidden="false" customHeight="true" outlineLevel="0" collapsed="false">
      <c r="A14628" s="31" t="s">
        <v>20708</v>
      </c>
      <c r="C14628" s="0" t="s">
        <v>20707</v>
      </c>
      <c r="D14628" s="27" t="s">
        <v>44</v>
      </c>
    </row>
    <row r="14629" customFormat="false" ht="13.5" hidden="false" customHeight="true" outlineLevel="0" collapsed="false">
      <c r="A14629" s="31" t="s">
        <v>20709</v>
      </c>
      <c r="C14629" s="0" t="s">
        <v>20707</v>
      </c>
      <c r="D14629" s="27" t="s">
        <v>46</v>
      </c>
    </row>
    <row r="14630" customFormat="false" ht="13.5" hidden="false" customHeight="true" outlineLevel="0" collapsed="false">
      <c r="A14630" s="31" t="s">
        <v>20710</v>
      </c>
      <c r="B14630" s="27" t="s">
        <v>40</v>
      </c>
      <c r="C14630" s="0" t="s">
        <v>20711</v>
      </c>
      <c r="D14630" s="27" t="s">
        <v>55</v>
      </c>
    </row>
    <row r="14631" customFormat="false" ht="13.5" hidden="false" customHeight="true" outlineLevel="0" collapsed="false">
      <c r="A14631" s="31" t="s">
        <v>20712</v>
      </c>
      <c r="C14631" s="0" t="s">
        <v>20711</v>
      </c>
      <c r="D14631" s="27" t="s">
        <v>44</v>
      </c>
    </row>
    <row r="14632" customFormat="false" ht="13.5" hidden="false" customHeight="true" outlineLevel="0" collapsed="false">
      <c r="A14632" s="31" t="s">
        <v>20713</v>
      </c>
      <c r="C14632" s="0" t="s">
        <v>20711</v>
      </c>
      <c r="D14632" s="27" t="s">
        <v>46</v>
      </c>
    </row>
    <row r="14633" customFormat="false" ht="13.5" hidden="false" customHeight="true" outlineLevel="0" collapsed="false">
      <c r="A14633" s="31" t="s">
        <v>20714</v>
      </c>
      <c r="C14633" s="0" t="s">
        <v>20715</v>
      </c>
      <c r="D14633" s="27" t="s">
        <v>55</v>
      </c>
    </row>
    <row r="14634" customFormat="false" ht="13.5" hidden="false" customHeight="true" outlineLevel="0" collapsed="false">
      <c r="A14634" s="31" t="s">
        <v>20716</v>
      </c>
      <c r="B14634" s="27" t="s">
        <v>40</v>
      </c>
      <c r="C14634" s="0" t="s">
        <v>20717</v>
      </c>
      <c r="D14634" s="27" t="s">
        <v>55</v>
      </c>
    </row>
    <row r="14635" customFormat="false" ht="13.5" hidden="false" customHeight="true" outlineLevel="0" collapsed="false">
      <c r="A14635" s="31" t="s">
        <v>20718</v>
      </c>
      <c r="C14635" s="0" t="s">
        <v>20717</v>
      </c>
      <c r="D14635" s="27" t="s">
        <v>44</v>
      </c>
    </row>
    <row r="14636" customFormat="false" ht="13.5" hidden="false" customHeight="true" outlineLevel="0" collapsed="false">
      <c r="A14636" s="31" t="s">
        <v>20719</v>
      </c>
      <c r="C14636" s="0" t="s">
        <v>20717</v>
      </c>
      <c r="D14636" s="27" t="s">
        <v>46</v>
      </c>
    </row>
    <row r="14637" customFormat="false" ht="13.5" hidden="false" customHeight="true" outlineLevel="0" collapsed="false">
      <c r="A14637" s="31" t="s">
        <v>20720</v>
      </c>
      <c r="B14637" s="27" t="s">
        <v>40</v>
      </c>
      <c r="C14637" s="0" t="s">
        <v>20721</v>
      </c>
      <c r="D14637" s="27" t="s">
        <v>11586</v>
      </c>
    </row>
    <row r="14638" customFormat="false" ht="13.5" hidden="false" customHeight="true" outlineLevel="0" collapsed="false">
      <c r="A14638" s="31" t="s">
        <v>20722</v>
      </c>
      <c r="C14638" s="0" t="s">
        <v>20721</v>
      </c>
      <c r="D14638" s="27" t="s">
        <v>44</v>
      </c>
    </row>
    <row r="14639" customFormat="false" ht="13.5" hidden="false" customHeight="true" outlineLevel="0" collapsed="false">
      <c r="A14639" s="31" t="s">
        <v>20723</v>
      </c>
      <c r="C14639" s="0" t="s">
        <v>20721</v>
      </c>
      <c r="D14639" s="27" t="s">
        <v>46</v>
      </c>
    </row>
    <row r="14640" customFormat="false" ht="13.5" hidden="false" customHeight="true" outlineLevel="0" collapsed="false">
      <c r="A14640" s="31" t="s">
        <v>20724</v>
      </c>
      <c r="B14640" s="27" t="s">
        <v>40</v>
      </c>
      <c r="C14640" s="0" t="s">
        <v>20725</v>
      </c>
      <c r="D14640" s="27" t="s">
        <v>238</v>
      </c>
    </row>
    <row r="14641" customFormat="false" ht="13.5" hidden="false" customHeight="true" outlineLevel="0" collapsed="false">
      <c r="A14641" s="31" t="s">
        <v>20726</v>
      </c>
      <c r="C14641" s="0" t="s">
        <v>20725</v>
      </c>
      <c r="D14641" s="27" t="s">
        <v>44</v>
      </c>
    </row>
    <row r="14642" customFormat="false" ht="13.5" hidden="false" customHeight="true" outlineLevel="0" collapsed="false">
      <c r="A14642" s="31" t="s">
        <v>20727</v>
      </c>
      <c r="C14642" s="0" t="s">
        <v>20725</v>
      </c>
      <c r="D14642" s="27" t="s">
        <v>46</v>
      </c>
    </row>
    <row r="14643" customFormat="false" ht="13.5" hidden="false" customHeight="true" outlineLevel="0" collapsed="false">
      <c r="A14643" s="31" t="s">
        <v>20728</v>
      </c>
      <c r="B14643" s="27" t="s">
        <v>40</v>
      </c>
      <c r="C14643" s="0" t="s">
        <v>20729</v>
      </c>
      <c r="D14643" s="27" t="s">
        <v>55</v>
      </c>
    </row>
    <row r="14644" customFormat="false" ht="13.5" hidden="false" customHeight="true" outlineLevel="0" collapsed="false">
      <c r="A14644" s="31" t="s">
        <v>20730</v>
      </c>
      <c r="C14644" s="0" t="s">
        <v>20729</v>
      </c>
      <c r="D14644" s="27" t="s">
        <v>44</v>
      </c>
    </row>
    <row r="14645" customFormat="false" ht="13.5" hidden="false" customHeight="true" outlineLevel="0" collapsed="false">
      <c r="A14645" s="31" t="s">
        <v>20731</v>
      </c>
      <c r="C14645" s="0" t="s">
        <v>20729</v>
      </c>
      <c r="D14645" s="27" t="s">
        <v>46</v>
      </c>
    </row>
    <row r="14646" customFormat="false" ht="13.5" hidden="false" customHeight="true" outlineLevel="0" collapsed="false">
      <c r="A14646" s="31" t="s">
        <v>20732</v>
      </c>
      <c r="B14646" s="27" t="s">
        <v>40</v>
      </c>
      <c r="C14646" s="0" t="s">
        <v>20733</v>
      </c>
      <c r="D14646" s="27" t="s">
        <v>55</v>
      </c>
    </row>
    <row r="14647" customFormat="false" ht="13.5" hidden="false" customHeight="true" outlineLevel="0" collapsed="false">
      <c r="A14647" s="31" t="s">
        <v>20734</v>
      </c>
      <c r="C14647" s="0" t="s">
        <v>20733</v>
      </c>
      <c r="D14647" s="27" t="s">
        <v>44</v>
      </c>
    </row>
    <row r="14648" customFormat="false" ht="13.5" hidden="false" customHeight="true" outlineLevel="0" collapsed="false">
      <c r="A14648" s="31" t="s">
        <v>20735</v>
      </c>
      <c r="C14648" s="0" t="s">
        <v>20733</v>
      </c>
      <c r="D14648" s="27" t="s">
        <v>46</v>
      </c>
    </row>
    <row r="14649" customFormat="false" ht="13.5" hidden="false" customHeight="true" outlineLevel="0" collapsed="false">
      <c r="A14649" s="31" t="s">
        <v>20736</v>
      </c>
      <c r="B14649" s="27" t="s">
        <v>40</v>
      </c>
      <c r="C14649" s="0" t="s">
        <v>20737</v>
      </c>
      <c r="D14649" s="27" t="s">
        <v>550</v>
      </c>
    </row>
    <row r="14650" customFormat="false" ht="13.5" hidden="false" customHeight="true" outlineLevel="0" collapsed="false">
      <c r="A14650" s="31" t="s">
        <v>20738</v>
      </c>
      <c r="C14650" s="0" t="s">
        <v>20737</v>
      </c>
      <c r="D14650" s="27" t="s">
        <v>44</v>
      </c>
    </row>
    <row r="14651" customFormat="false" ht="13.5" hidden="false" customHeight="true" outlineLevel="0" collapsed="false">
      <c r="A14651" s="31" t="s">
        <v>20739</v>
      </c>
      <c r="C14651" s="0" t="s">
        <v>20737</v>
      </c>
      <c r="D14651" s="27" t="s">
        <v>46</v>
      </c>
    </row>
    <row r="14652" customFormat="false" ht="13.5" hidden="false" customHeight="true" outlineLevel="0" collapsed="false">
      <c r="A14652" s="31" t="s">
        <v>20740</v>
      </c>
      <c r="B14652" s="27" t="s">
        <v>40</v>
      </c>
      <c r="C14652" s="0" t="s">
        <v>20741</v>
      </c>
      <c r="D14652" s="27" t="s">
        <v>55</v>
      </c>
    </row>
    <row r="14653" customFormat="false" ht="13.5" hidden="false" customHeight="true" outlineLevel="0" collapsed="false">
      <c r="A14653" s="31" t="s">
        <v>20742</v>
      </c>
      <c r="C14653" s="0" t="s">
        <v>20741</v>
      </c>
      <c r="D14653" s="27" t="s">
        <v>44</v>
      </c>
    </row>
    <row r="14654" customFormat="false" ht="13.5" hidden="false" customHeight="true" outlineLevel="0" collapsed="false">
      <c r="A14654" s="31" t="s">
        <v>20743</v>
      </c>
      <c r="C14654" s="0" t="s">
        <v>20741</v>
      </c>
      <c r="D14654" s="27" t="s">
        <v>46</v>
      </c>
    </row>
    <row r="14655" customFormat="false" ht="13.5" hidden="false" customHeight="true" outlineLevel="0" collapsed="false">
      <c r="A14655" s="31" t="s">
        <v>20744</v>
      </c>
      <c r="C14655" s="0" t="s">
        <v>20745</v>
      </c>
      <c r="D14655" s="27" t="s">
        <v>238</v>
      </c>
      <c r="E14655" s="27" t="s">
        <v>56</v>
      </c>
    </row>
    <row r="14656" customFormat="false" ht="13.5" hidden="false" customHeight="true" outlineLevel="0" collapsed="false">
      <c r="A14656" s="31" t="s">
        <v>20746</v>
      </c>
      <c r="C14656" s="0" t="s">
        <v>20745</v>
      </c>
      <c r="D14656" s="27" t="s">
        <v>1693</v>
      </c>
    </row>
    <row r="14657" customFormat="false" ht="13.5" hidden="false" customHeight="true" outlineLevel="0" collapsed="false">
      <c r="A14657" s="31" t="s">
        <v>20747</v>
      </c>
      <c r="C14657" s="0" t="s">
        <v>20745</v>
      </c>
      <c r="D14657" s="27" t="s">
        <v>20748</v>
      </c>
    </row>
    <row r="14658" customFormat="false" ht="13.5" hidden="false" customHeight="true" outlineLevel="0" collapsed="false">
      <c r="A14658" s="31" t="s">
        <v>20749</v>
      </c>
      <c r="B14658" s="27" t="s">
        <v>40</v>
      </c>
      <c r="C14658" s="0" t="s">
        <v>20745</v>
      </c>
      <c r="D14658" s="27" t="s">
        <v>3209</v>
      </c>
      <c r="E14658" s="27" t="s">
        <v>50</v>
      </c>
    </row>
    <row r="14659" customFormat="false" ht="13.5" hidden="false" customHeight="true" outlineLevel="0" collapsed="false">
      <c r="A14659" s="31" t="s">
        <v>20750</v>
      </c>
      <c r="C14659" s="0" t="s">
        <v>20745</v>
      </c>
      <c r="D14659" s="27" t="s">
        <v>44</v>
      </c>
      <c r="E14659" s="27" t="s">
        <v>50</v>
      </c>
    </row>
    <row r="14660" customFormat="false" ht="13.5" hidden="false" customHeight="true" outlineLevel="0" collapsed="false">
      <c r="A14660" s="31" t="s">
        <v>20751</v>
      </c>
      <c r="C14660" s="0" t="s">
        <v>20745</v>
      </c>
      <c r="D14660" s="27" t="s">
        <v>46</v>
      </c>
      <c r="E14660" s="27" t="s">
        <v>50</v>
      </c>
    </row>
    <row r="14661" customFormat="false" ht="13.5" hidden="false" customHeight="true" outlineLevel="0" collapsed="false">
      <c r="A14661" s="31" t="s">
        <v>20752</v>
      </c>
      <c r="C14661" s="0" t="s">
        <v>20753</v>
      </c>
      <c r="D14661" s="27" t="s">
        <v>55</v>
      </c>
    </row>
    <row r="14662" customFormat="false" ht="13.5" hidden="false" customHeight="true" outlineLevel="0" collapsed="false">
      <c r="A14662" s="31" t="s">
        <v>20754</v>
      </c>
      <c r="C14662" s="0" t="s">
        <v>20755</v>
      </c>
      <c r="D14662" s="27" t="s">
        <v>238</v>
      </c>
      <c r="E14662" s="27" t="s">
        <v>56</v>
      </c>
    </row>
    <row r="14663" customFormat="false" ht="13.5" hidden="false" customHeight="true" outlineLevel="0" collapsed="false">
      <c r="A14663" s="31" t="s">
        <v>20756</v>
      </c>
      <c r="C14663" s="0" t="s">
        <v>20755</v>
      </c>
      <c r="D14663" s="27" t="s">
        <v>2777</v>
      </c>
      <c r="E14663" s="27" t="s">
        <v>56</v>
      </c>
    </row>
    <row r="14664" customFormat="false" ht="13.5" hidden="false" customHeight="true" outlineLevel="0" collapsed="false">
      <c r="A14664" s="31" t="s">
        <v>20757</v>
      </c>
      <c r="C14664" s="0" t="s">
        <v>20755</v>
      </c>
      <c r="D14664" s="27" t="s">
        <v>111</v>
      </c>
      <c r="E14664" s="27" t="s">
        <v>56</v>
      </c>
    </row>
    <row r="14665" customFormat="false" ht="13.5" hidden="false" customHeight="true" outlineLevel="0" collapsed="false">
      <c r="A14665" s="31" t="s">
        <v>20758</v>
      </c>
      <c r="B14665" s="27" t="s">
        <v>40</v>
      </c>
      <c r="C14665" s="0" t="s">
        <v>20759</v>
      </c>
      <c r="D14665" s="27" t="s">
        <v>55</v>
      </c>
    </row>
    <row r="14666" customFormat="false" ht="13.5" hidden="false" customHeight="true" outlineLevel="0" collapsed="false">
      <c r="A14666" s="31" t="s">
        <v>20760</v>
      </c>
      <c r="C14666" s="0" t="s">
        <v>20759</v>
      </c>
      <c r="D14666" s="27" t="s">
        <v>44</v>
      </c>
    </row>
    <row r="14667" customFormat="false" ht="13.5" hidden="false" customHeight="true" outlineLevel="0" collapsed="false">
      <c r="A14667" s="31" t="s">
        <v>20761</v>
      </c>
      <c r="C14667" s="0" t="s">
        <v>20759</v>
      </c>
      <c r="D14667" s="27" t="s">
        <v>46</v>
      </c>
    </row>
    <row r="14668" customFormat="false" ht="13.5" hidden="false" customHeight="true" outlineLevel="0" collapsed="false">
      <c r="A14668" s="31" t="s">
        <v>20762</v>
      </c>
      <c r="B14668" s="27" t="s">
        <v>40</v>
      </c>
      <c r="C14668" s="0" t="s">
        <v>20763</v>
      </c>
      <c r="D14668" s="27" t="s">
        <v>20764</v>
      </c>
    </row>
    <row r="14669" customFormat="false" ht="13.5" hidden="false" customHeight="true" outlineLevel="0" collapsed="false">
      <c r="A14669" s="31" t="s">
        <v>20765</v>
      </c>
      <c r="C14669" s="0" t="s">
        <v>20763</v>
      </c>
      <c r="D14669" s="27" t="s">
        <v>44</v>
      </c>
    </row>
    <row r="14670" customFormat="false" ht="13.5" hidden="false" customHeight="true" outlineLevel="0" collapsed="false">
      <c r="A14670" s="31" t="s">
        <v>20766</v>
      </c>
      <c r="C14670" s="0" t="s">
        <v>20763</v>
      </c>
      <c r="D14670" s="27" t="s">
        <v>46</v>
      </c>
    </row>
    <row r="14671" customFormat="false" ht="13.5" hidden="false" customHeight="true" outlineLevel="0" collapsed="false">
      <c r="A14671" s="31" t="s">
        <v>20767</v>
      </c>
      <c r="B14671" s="27" t="s">
        <v>40</v>
      </c>
      <c r="C14671" s="0" t="s">
        <v>20768</v>
      </c>
      <c r="D14671" s="27" t="s">
        <v>55</v>
      </c>
    </row>
    <row r="14672" customFormat="false" ht="13.5" hidden="false" customHeight="true" outlineLevel="0" collapsed="false">
      <c r="A14672" s="31" t="s">
        <v>20769</v>
      </c>
      <c r="C14672" s="0" t="s">
        <v>20768</v>
      </c>
      <c r="D14672" s="27" t="s">
        <v>44</v>
      </c>
    </row>
    <row r="14673" customFormat="false" ht="13.5" hidden="false" customHeight="true" outlineLevel="0" collapsed="false">
      <c r="A14673" s="31" t="s">
        <v>20770</v>
      </c>
      <c r="C14673" s="0" t="s">
        <v>20768</v>
      </c>
      <c r="D14673" s="27" t="s">
        <v>46</v>
      </c>
    </row>
    <row r="14674" customFormat="false" ht="13.5" hidden="false" customHeight="true" outlineLevel="0" collapsed="false">
      <c r="A14674" s="31" t="s">
        <v>20771</v>
      </c>
      <c r="C14674" s="0" t="s">
        <v>20772</v>
      </c>
      <c r="D14674" s="27" t="s">
        <v>8302</v>
      </c>
    </row>
    <row r="14675" customFormat="false" ht="13.5" hidden="false" customHeight="true" outlineLevel="0" collapsed="false">
      <c r="A14675" s="31" t="s">
        <v>20773</v>
      </c>
      <c r="B14675" s="27" t="s">
        <v>40</v>
      </c>
      <c r="C14675" s="0" t="s">
        <v>20772</v>
      </c>
      <c r="D14675" s="27" t="s">
        <v>55</v>
      </c>
    </row>
    <row r="14676" customFormat="false" ht="13.5" hidden="false" customHeight="true" outlineLevel="0" collapsed="false">
      <c r="A14676" s="31" t="s">
        <v>20774</v>
      </c>
      <c r="C14676" s="0" t="s">
        <v>20772</v>
      </c>
      <c r="D14676" s="27" t="s">
        <v>44</v>
      </c>
    </row>
    <row r="14677" customFormat="false" ht="13.5" hidden="false" customHeight="true" outlineLevel="0" collapsed="false">
      <c r="A14677" s="31" t="s">
        <v>20775</v>
      </c>
      <c r="C14677" s="0" t="s">
        <v>20772</v>
      </c>
      <c r="D14677" s="27" t="s">
        <v>46</v>
      </c>
    </row>
    <row r="14678" customFormat="false" ht="13.5" hidden="false" customHeight="true" outlineLevel="0" collapsed="false">
      <c r="A14678" s="31" t="s">
        <v>20776</v>
      </c>
      <c r="B14678" s="27" t="s">
        <v>40</v>
      </c>
      <c r="C14678" s="0" t="s">
        <v>20777</v>
      </c>
      <c r="D14678" s="27" t="s">
        <v>3027</v>
      </c>
    </row>
    <row r="14679" customFormat="false" ht="13.5" hidden="false" customHeight="true" outlineLevel="0" collapsed="false">
      <c r="A14679" s="31" t="s">
        <v>20778</v>
      </c>
      <c r="C14679" s="0" t="s">
        <v>20777</v>
      </c>
      <c r="D14679" s="27" t="s">
        <v>44</v>
      </c>
    </row>
    <row r="14680" customFormat="false" ht="13.5" hidden="false" customHeight="true" outlineLevel="0" collapsed="false">
      <c r="A14680" s="31" t="s">
        <v>20779</v>
      </c>
      <c r="C14680" s="0" t="s">
        <v>20777</v>
      </c>
      <c r="D14680" s="27" t="s">
        <v>46</v>
      </c>
    </row>
    <row r="14681" customFormat="false" ht="13.5" hidden="false" customHeight="true" outlineLevel="0" collapsed="false">
      <c r="A14681" s="31" t="s">
        <v>20780</v>
      </c>
      <c r="B14681" s="27" t="s">
        <v>40</v>
      </c>
      <c r="C14681" s="0" t="s">
        <v>20781</v>
      </c>
      <c r="D14681" s="27" t="s">
        <v>55</v>
      </c>
    </row>
    <row r="14682" customFormat="false" ht="13.5" hidden="false" customHeight="true" outlineLevel="0" collapsed="false">
      <c r="A14682" s="31" t="s">
        <v>20782</v>
      </c>
      <c r="C14682" s="0" t="s">
        <v>20781</v>
      </c>
      <c r="D14682" s="27" t="s">
        <v>44</v>
      </c>
    </row>
    <row r="14683" customFormat="false" ht="13.5" hidden="false" customHeight="true" outlineLevel="0" collapsed="false">
      <c r="A14683" s="31" t="s">
        <v>20783</v>
      </c>
      <c r="C14683" s="0" t="s">
        <v>20781</v>
      </c>
      <c r="D14683" s="27" t="s">
        <v>46</v>
      </c>
    </row>
    <row r="14684" customFormat="false" ht="13.5" hidden="false" customHeight="true" outlineLevel="0" collapsed="false">
      <c r="A14684" s="31" t="s">
        <v>20784</v>
      </c>
      <c r="B14684" s="27" t="s">
        <v>40</v>
      </c>
      <c r="C14684" s="0" t="s">
        <v>20785</v>
      </c>
      <c r="D14684" s="27" t="s">
        <v>55</v>
      </c>
    </row>
    <row r="14685" customFormat="false" ht="13.5" hidden="false" customHeight="true" outlineLevel="0" collapsed="false">
      <c r="A14685" s="31" t="s">
        <v>20786</v>
      </c>
      <c r="C14685" s="0" t="s">
        <v>20785</v>
      </c>
      <c r="D14685" s="27" t="s">
        <v>44</v>
      </c>
    </row>
    <row r="14686" customFormat="false" ht="13.5" hidden="false" customHeight="true" outlineLevel="0" collapsed="false">
      <c r="A14686" s="31" t="s">
        <v>20787</v>
      </c>
      <c r="C14686" s="0" t="s">
        <v>20785</v>
      </c>
      <c r="D14686" s="27" t="s">
        <v>46</v>
      </c>
    </row>
    <row r="14687" customFormat="false" ht="13.5" hidden="false" customHeight="true" outlineLevel="0" collapsed="false">
      <c r="A14687" s="31" t="s">
        <v>20788</v>
      </c>
      <c r="C14687" s="0" t="s">
        <v>20789</v>
      </c>
      <c r="D14687" s="27" t="s">
        <v>20790</v>
      </c>
      <c r="E14687" s="27" t="s">
        <v>50</v>
      </c>
    </row>
    <row r="14688" customFormat="false" ht="13.5" hidden="false" customHeight="true" outlineLevel="0" collapsed="false">
      <c r="A14688" s="31" t="s">
        <v>20791</v>
      </c>
      <c r="B14688" s="27" t="s">
        <v>40</v>
      </c>
      <c r="C14688" s="0" t="s">
        <v>20792</v>
      </c>
      <c r="D14688" s="27" t="s">
        <v>55</v>
      </c>
    </row>
    <row r="14689" customFormat="false" ht="13.5" hidden="false" customHeight="true" outlineLevel="0" collapsed="false">
      <c r="A14689" s="31" t="s">
        <v>20793</v>
      </c>
      <c r="C14689" s="0" t="s">
        <v>20792</v>
      </c>
      <c r="D14689" s="27" t="s">
        <v>44</v>
      </c>
    </row>
    <row r="14690" customFormat="false" ht="13.5" hidden="false" customHeight="true" outlineLevel="0" collapsed="false">
      <c r="A14690" s="31" t="s">
        <v>20794</v>
      </c>
      <c r="C14690" s="0" t="s">
        <v>20792</v>
      </c>
      <c r="D14690" s="27" t="s">
        <v>46</v>
      </c>
    </row>
    <row r="14691" customFormat="false" ht="13.5" hidden="false" customHeight="true" outlineLevel="0" collapsed="false">
      <c r="A14691" s="31" t="s">
        <v>20795</v>
      </c>
      <c r="C14691" s="0" t="s">
        <v>20796</v>
      </c>
      <c r="D14691" s="27" t="s">
        <v>20797</v>
      </c>
      <c r="E14691" s="27" t="s">
        <v>50</v>
      </c>
    </row>
    <row r="14692" customFormat="false" ht="13.5" hidden="false" customHeight="true" outlineLevel="0" collapsed="false">
      <c r="A14692" s="31" t="s">
        <v>20798</v>
      </c>
      <c r="C14692" s="0" t="s">
        <v>20796</v>
      </c>
      <c r="D14692" s="27" t="s">
        <v>20799</v>
      </c>
      <c r="E14692" s="27" t="s">
        <v>50</v>
      </c>
    </row>
    <row r="14693" customFormat="false" ht="13.5" hidden="false" customHeight="true" outlineLevel="0" collapsed="false">
      <c r="A14693" s="31" t="s">
        <v>20800</v>
      </c>
      <c r="C14693" s="0" t="s">
        <v>20796</v>
      </c>
      <c r="D14693" s="27" t="s">
        <v>20801</v>
      </c>
      <c r="E14693" s="27" t="s">
        <v>50</v>
      </c>
    </row>
    <row r="14694" customFormat="false" ht="13.5" hidden="false" customHeight="true" outlineLevel="0" collapsed="false">
      <c r="A14694" s="31" t="s">
        <v>20802</v>
      </c>
      <c r="C14694" s="0" t="s">
        <v>20803</v>
      </c>
      <c r="D14694" s="27" t="s">
        <v>55</v>
      </c>
    </row>
    <row r="14695" customFormat="false" ht="13.5" hidden="false" customHeight="true" outlineLevel="0" collapsed="false">
      <c r="A14695" s="31" t="s">
        <v>20804</v>
      </c>
      <c r="B14695" s="27" t="s">
        <v>40</v>
      </c>
      <c r="C14695" s="0" t="s">
        <v>20805</v>
      </c>
      <c r="D14695" s="27" t="s">
        <v>55</v>
      </c>
    </row>
    <row r="14696" customFormat="false" ht="13.5" hidden="false" customHeight="true" outlineLevel="0" collapsed="false">
      <c r="A14696" s="31" t="s">
        <v>20806</v>
      </c>
      <c r="C14696" s="0" t="s">
        <v>20805</v>
      </c>
      <c r="D14696" s="27" t="s">
        <v>44</v>
      </c>
    </row>
    <row r="14697" customFormat="false" ht="13.5" hidden="false" customHeight="true" outlineLevel="0" collapsed="false">
      <c r="A14697" s="31" t="s">
        <v>20807</v>
      </c>
      <c r="C14697" s="0" t="s">
        <v>20805</v>
      </c>
      <c r="D14697" s="27" t="s">
        <v>46</v>
      </c>
    </row>
    <row r="14698" customFormat="false" ht="13.5" hidden="false" customHeight="true" outlineLevel="0" collapsed="false">
      <c r="A14698" s="31" t="s">
        <v>20808</v>
      </c>
      <c r="B14698" s="27" t="s">
        <v>40</v>
      </c>
      <c r="C14698" s="0" t="s">
        <v>20809</v>
      </c>
      <c r="D14698" s="27" t="s">
        <v>55</v>
      </c>
    </row>
    <row r="14699" customFormat="false" ht="13.5" hidden="false" customHeight="true" outlineLevel="0" collapsed="false">
      <c r="A14699" s="31" t="s">
        <v>20810</v>
      </c>
      <c r="C14699" s="0" t="s">
        <v>20809</v>
      </c>
      <c r="D14699" s="27" t="s">
        <v>44</v>
      </c>
    </row>
    <row r="14700" customFormat="false" ht="13.5" hidden="false" customHeight="true" outlineLevel="0" collapsed="false">
      <c r="A14700" s="31" t="s">
        <v>20811</v>
      </c>
      <c r="C14700" s="0" t="s">
        <v>20809</v>
      </c>
      <c r="D14700" s="27" t="s">
        <v>46</v>
      </c>
    </row>
    <row r="14701" customFormat="false" ht="13.5" hidden="false" customHeight="true" outlineLevel="0" collapsed="false">
      <c r="A14701" s="31" t="s">
        <v>20812</v>
      </c>
      <c r="B14701" s="27" t="s">
        <v>40</v>
      </c>
      <c r="C14701" s="0" t="s">
        <v>20813</v>
      </c>
      <c r="D14701" s="27" t="s">
        <v>55</v>
      </c>
    </row>
    <row r="14702" customFormat="false" ht="13.5" hidden="false" customHeight="true" outlineLevel="0" collapsed="false">
      <c r="A14702" s="31" t="s">
        <v>20814</v>
      </c>
      <c r="C14702" s="0" t="s">
        <v>20813</v>
      </c>
      <c r="D14702" s="27" t="s">
        <v>44</v>
      </c>
    </row>
    <row r="14703" customFormat="false" ht="13.5" hidden="false" customHeight="true" outlineLevel="0" collapsed="false">
      <c r="A14703" s="31" t="s">
        <v>20815</v>
      </c>
      <c r="C14703" s="0" t="s">
        <v>20813</v>
      </c>
      <c r="D14703" s="27" t="s">
        <v>46</v>
      </c>
    </row>
    <row r="14704" customFormat="false" ht="13.5" hidden="false" customHeight="true" outlineLevel="0" collapsed="false">
      <c r="A14704" s="31" t="s">
        <v>20816</v>
      </c>
      <c r="C14704" s="0" t="s">
        <v>20817</v>
      </c>
      <c r="D14704" s="27" t="s">
        <v>55</v>
      </c>
    </row>
    <row r="14705" customFormat="false" ht="13.5" hidden="false" customHeight="true" outlineLevel="0" collapsed="false">
      <c r="A14705" s="31" t="s">
        <v>20818</v>
      </c>
      <c r="C14705" s="0" t="s">
        <v>20819</v>
      </c>
      <c r="D14705" s="27" t="s">
        <v>20820</v>
      </c>
    </row>
    <row r="14706" customFormat="false" ht="13.5" hidden="false" customHeight="true" outlineLevel="0" collapsed="false">
      <c r="A14706" s="31" t="s">
        <v>20821</v>
      </c>
      <c r="C14706" s="0" t="s">
        <v>20819</v>
      </c>
      <c r="D14706" s="27" t="s">
        <v>20822</v>
      </c>
    </row>
    <row r="14707" customFormat="false" ht="13.5" hidden="false" customHeight="true" outlineLevel="0" collapsed="false">
      <c r="A14707" s="31" t="s">
        <v>20823</v>
      </c>
      <c r="C14707" s="0" t="s">
        <v>20819</v>
      </c>
      <c r="D14707" s="27" t="s">
        <v>20824</v>
      </c>
    </row>
    <row r="14708" customFormat="false" ht="13.5" hidden="false" customHeight="true" outlineLevel="0" collapsed="false">
      <c r="A14708" s="31" t="s">
        <v>20825</v>
      </c>
      <c r="C14708" s="0" t="s">
        <v>20819</v>
      </c>
      <c r="D14708" s="27" t="s">
        <v>20826</v>
      </c>
    </row>
    <row r="14709" customFormat="false" ht="13.5" hidden="false" customHeight="true" outlineLevel="0" collapsed="false">
      <c r="A14709" s="31" t="s">
        <v>20827</v>
      </c>
      <c r="B14709" s="27" t="s">
        <v>40</v>
      </c>
      <c r="C14709" s="0" t="s">
        <v>20828</v>
      </c>
      <c r="D14709" s="27" t="s">
        <v>550</v>
      </c>
    </row>
    <row r="14710" customFormat="false" ht="13.5" hidden="false" customHeight="true" outlineLevel="0" collapsed="false">
      <c r="A14710" s="31" t="s">
        <v>20829</v>
      </c>
      <c r="C14710" s="0" t="s">
        <v>20828</v>
      </c>
      <c r="D14710" s="27" t="s">
        <v>44</v>
      </c>
    </row>
    <row r="14711" customFormat="false" ht="13.5" hidden="false" customHeight="true" outlineLevel="0" collapsed="false">
      <c r="A14711" s="31" t="s">
        <v>20830</v>
      </c>
      <c r="C14711" s="0" t="s">
        <v>20828</v>
      </c>
      <c r="D14711" s="27" t="s">
        <v>46</v>
      </c>
    </row>
    <row r="14712" customFormat="false" ht="13.5" hidden="false" customHeight="true" outlineLevel="0" collapsed="false">
      <c r="A14712" s="31" t="s">
        <v>20831</v>
      </c>
      <c r="B14712" s="27" t="s">
        <v>40</v>
      </c>
      <c r="C14712" s="0" t="s">
        <v>20832</v>
      </c>
      <c r="D14712" s="27" t="s">
        <v>238</v>
      </c>
    </row>
    <row r="14713" customFormat="false" ht="13.5" hidden="false" customHeight="true" outlineLevel="0" collapsed="false">
      <c r="A14713" s="31" t="s">
        <v>20833</v>
      </c>
      <c r="C14713" s="0" t="s">
        <v>20832</v>
      </c>
      <c r="D14713" s="27" t="s">
        <v>44</v>
      </c>
    </row>
    <row r="14714" customFormat="false" ht="13.5" hidden="false" customHeight="true" outlineLevel="0" collapsed="false">
      <c r="A14714" s="31" t="s">
        <v>20834</v>
      </c>
      <c r="C14714" s="0" t="s">
        <v>20832</v>
      </c>
      <c r="D14714" s="27" t="s">
        <v>46</v>
      </c>
    </row>
    <row r="14715" customFormat="false" ht="13.5" hidden="false" customHeight="true" outlineLevel="0" collapsed="false">
      <c r="A14715" s="31" t="s">
        <v>20835</v>
      </c>
      <c r="B14715" s="27" t="s">
        <v>40</v>
      </c>
      <c r="C14715" s="0" t="s">
        <v>20836</v>
      </c>
      <c r="D14715" s="27" t="s">
        <v>550</v>
      </c>
    </row>
    <row r="14716" customFormat="false" ht="13.5" hidden="false" customHeight="true" outlineLevel="0" collapsed="false">
      <c r="A14716" s="31" t="s">
        <v>20837</v>
      </c>
      <c r="C14716" s="0" t="s">
        <v>20836</v>
      </c>
      <c r="D14716" s="27" t="s">
        <v>44</v>
      </c>
    </row>
    <row r="14717" customFormat="false" ht="13.5" hidden="false" customHeight="true" outlineLevel="0" collapsed="false">
      <c r="A14717" s="31" t="s">
        <v>20838</v>
      </c>
      <c r="C14717" s="0" t="s">
        <v>20836</v>
      </c>
      <c r="D14717" s="27" t="s">
        <v>46</v>
      </c>
    </row>
    <row r="14718" customFormat="false" ht="13.5" hidden="false" customHeight="true" outlineLevel="0" collapsed="false">
      <c r="A14718" s="31" t="s">
        <v>20839</v>
      </c>
      <c r="B14718" s="27" t="s">
        <v>40</v>
      </c>
      <c r="C14718" s="0" t="s">
        <v>20840</v>
      </c>
      <c r="D14718" s="27" t="s">
        <v>55</v>
      </c>
    </row>
    <row r="14719" customFormat="false" ht="13.5" hidden="false" customHeight="true" outlineLevel="0" collapsed="false">
      <c r="A14719" s="31" t="s">
        <v>20841</v>
      </c>
      <c r="C14719" s="0" t="s">
        <v>20840</v>
      </c>
      <c r="D14719" s="27" t="s">
        <v>44</v>
      </c>
    </row>
    <row r="14720" customFormat="false" ht="13.5" hidden="false" customHeight="true" outlineLevel="0" collapsed="false">
      <c r="A14720" s="31" t="s">
        <v>20842</v>
      </c>
      <c r="C14720" s="0" t="s">
        <v>20840</v>
      </c>
      <c r="D14720" s="27" t="s">
        <v>46</v>
      </c>
    </row>
    <row r="14721" customFormat="false" ht="13.5" hidden="false" customHeight="true" outlineLevel="0" collapsed="false">
      <c r="A14721" s="31" t="s">
        <v>20843</v>
      </c>
      <c r="B14721" s="27" t="s">
        <v>40</v>
      </c>
      <c r="C14721" s="0" t="s">
        <v>20844</v>
      </c>
      <c r="D14721" s="27" t="s">
        <v>55</v>
      </c>
    </row>
    <row r="14722" customFormat="false" ht="13.5" hidden="false" customHeight="true" outlineLevel="0" collapsed="false">
      <c r="A14722" s="31" t="s">
        <v>20845</v>
      </c>
      <c r="C14722" s="0" t="s">
        <v>20844</v>
      </c>
      <c r="D14722" s="27" t="s">
        <v>44</v>
      </c>
    </row>
    <row r="14723" customFormat="false" ht="13.5" hidden="false" customHeight="true" outlineLevel="0" collapsed="false">
      <c r="A14723" s="31" t="s">
        <v>20846</v>
      </c>
      <c r="C14723" s="0" t="s">
        <v>20844</v>
      </c>
      <c r="D14723" s="27" t="s">
        <v>46</v>
      </c>
    </row>
    <row r="14724" customFormat="false" ht="13.5" hidden="false" customHeight="true" outlineLevel="0" collapsed="false">
      <c r="A14724" s="31" t="s">
        <v>20847</v>
      </c>
      <c r="B14724" s="27" t="s">
        <v>40</v>
      </c>
      <c r="C14724" s="0" t="s">
        <v>20848</v>
      </c>
      <c r="D14724" s="27" t="s">
        <v>171</v>
      </c>
    </row>
    <row r="14725" customFormat="false" ht="13.5" hidden="false" customHeight="true" outlineLevel="0" collapsed="false">
      <c r="A14725" s="31" t="s">
        <v>20849</v>
      </c>
      <c r="C14725" s="0" t="s">
        <v>20848</v>
      </c>
      <c r="D14725" s="27" t="s">
        <v>44</v>
      </c>
    </row>
    <row r="14726" customFormat="false" ht="13.5" hidden="false" customHeight="true" outlineLevel="0" collapsed="false">
      <c r="A14726" s="31" t="s">
        <v>20850</v>
      </c>
      <c r="C14726" s="0" t="s">
        <v>20848</v>
      </c>
      <c r="D14726" s="27" t="s">
        <v>46</v>
      </c>
    </row>
    <row r="14727" customFormat="false" ht="13.5" hidden="false" customHeight="true" outlineLevel="0" collapsed="false">
      <c r="A14727" s="31" t="s">
        <v>20851</v>
      </c>
      <c r="B14727" s="27" t="s">
        <v>40</v>
      </c>
      <c r="C14727" s="0" t="s">
        <v>20852</v>
      </c>
      <c r="D14727" s="27" t="s">
        <v>55</v>
      </c>
    </row>
    <row r="14728" customFormat="false" ht="13.5" hidden="false" customHeight="true" outlineLevel="0" collapsed="false">
      <c r="A14728" s="31" t="s">
        <v>20853</v>
      </c>
      <c r="C14728" s="0" t="s">
        <v>20852</v>
      </c>
      <c r="D14728" s="27" t="s">
        <v>44</v>
      </c>
    </row>
    <row r="14729" customFormat="false" ht="13.5" hidden="false" customHeight="true" outlineLevel="0" collapsed="false">
      <c r="A14729" s="31" t="s">
        <v>20854</v>
      </c>
      <c r="C14729" s="0" t="s">
        <v>20852</v>
      </c>
      <c r="D14729" s="27" t="s">
        <v>46</v>
      </c>
    </row>
    <row r="14730" customFormat="false" ht="13.5" hidden="false" customHeight="true" outlineLevel="0" collapsed="false">
      <c r="A14730" s="31" t="s">
        <v>20855</v>
      </c>
      <c r="B14730" s="27" t="s">
        <v>40</v>
      </c>
      <c r="C14730" s="0" t="s">
        <v>20856</v>
      </c>
      <c r="D14730" s="27" t="s">
        <v>55</v>
      </c>
    </row>
    <row r="14731" customFormat="false" ht="13.5" hidden="false" customHeight="true" outlineLevel="0" collapsed="false">
      <c r="A14731" s="31" t="s">
        <v>20857</v>
      </c>
      <c r="C14731" s="0" t="s">
        <v>20856</v>
      </c>
      <c r="D14731" s="27" t="s">
        <v>44</v>
      </c>
    </row>
    <row r="14732" customFormat="false" ht="13.5" hidden="false" customHeight="true" outlineLevel="0" collapsed="false">
      <c r="A14732" s="31" t="s">
        <v>20858</v>
      </c>
      <c r="C14732" s="0" t="s">
        <v>20856</v>
      </c>
      <c r="D14732" s="27" t="s">
        <v>46</v>
      </c>
    </row>
    <row r="14733" customFormat="false" ht="13.5" hidden="false" customHeight="true" outlineLevel="0" collapsed="false">
      <c r="A14733" s="31" t="s">
        <v>20859</v>
      </c>
      <c r="C14733" s="0" t="s">
        <v>20860</v>
      </c>
      <c r="D14733" s="27" t="s">
        <v>8302</v>
      </c>
    </row>
    <row r="14734" customFormat="false" ht="13.5" hidden="false" customHeight="true" outlineLevel="0" collapsed="false">
      <c r="A14734" s="31" t="s">
        <v>20861</v>
      </c>
      <c r="B14734" s="27" t="s">
        <v>40</v>
      </c>
      <c r="C14734" s="0" t="s">
        <v>20860</v>
      </c>
      <c r="D14734" s="27" t="s">
        <v>55</v>
      </c>
    </row>
    <row r="14735" customFormat="false" ht="13.5" hidden="false" customHeight="true" outlineLevel="0" collapsed="false">
      <c r="A14735" s="31" t="s">
        <v>20862</v>
      </c>
      <c r="C14735" s="0" t="s">
        <v>20860</v>
      </c>
      <c r="D14735" s="27" t="s">
        <v>44</v>
      </c>
    </row>
    <row r="14736" customFormat="false" ht="13.5" hidden="false" customHeight="true" outlineLevel="0" collapsed="false">
      <c r="A14736" s="31" t="s">
        <v>20863</v>
      </c>
      <c r="C14736" s="0" t="s">
        <v>20860</v>
      </c>
      <c r="D14736" s="27" t="s">
        <v>46</v>
      </c>
    </row>
    <row r="14737" customFormat="false" ht="13.5" hidden="false" customHeight="true" outlineLevel="0" collapsed="false">
      <c r="A14737" s="31" t="s">
        <v>20864</v>
      </c>
      <c r="B14737" s="27" t="s">
        <v>40</v>
      </c>
      <c r="C14737" s="0" t="s">
        <v>20865</v>
      </c>
      <c r="D14737" s="27" t="s">
        <v>550</v>
      </c>
    </row>
    <row r="14738" customFormat="false" ht="13.5" hidden="false" customHeight="true" outlineLevel="0" collapsed="false">
      <c r="A14738" s="31" t="s">
        <v>20866</v>
      </c>
      <c r="C14738" s="0" t="s">
        <v>20865</v>
      </c>
      <c r="D14738" s="27" t="s">
        <v>44</v>
      </c>
    </row>
    <row r="14739" customFormat="false" ht="13.5" hidden="false" customHeight="true" outlineLevel="0" collapsed="false">
      <c r="A14739" s="31" t="s">
        <v>20867</v>
      </c>
      <c r="C14739" s="0" t="s">
        <v>20865</v>
      </c>
      <c r="D14739" s="27" t="s">
        <v>46</v>
      </c>
    </row>
    <row r="14740" customFormat="false" ht="13.5" hidden="false" customHeight="true" outlineLevel="0" collapsed="false">
      <c r="A14740" s="31" t="s">
        <v>20868</v>
      </c>
      <c r="C14740" s="0" t="s">
        <v>20869</v>
      </c>
      <c r="D14740" s="27" t="s">
        <v>55</v>
      </c>
    </row>
    <row r="14741" customFormat="false" ht="13.5" hidden="false" customHeight="true" outlineLevel="0" collapsed="false">
      <c r="A14741" s="31" t="s">
        <v>20870</v>
      </c>
      <c r="B14741" s="27" t="s">
        <v>40</v>
      </c>
      <c r="C14741" s="0" t="s">
        <v>20871</v>
      </c>
      <c r="D14741" s="27" t="s">
        <v>55</v>
      </c>
    </row>
    <row r="14742" customFormat="false" ht="13.5" hidden="false" customHeight="true" outlineLevel="0" collapsed="false">
      <c r="A14742" s="31" t="s">
        <v>20872</v>
      </c>
      <c r="C14742" s="0" t="s">
        <v>20871</v>
      </c>
      <c r="D14742" s="27" t="s">
        <v>44</v>
      </c>
    </row>
    <row r="14743" customFormat="false" ht="13.5" hidden="false" customHeight="true" outlineLevel="0" collapsed="false">
      <c r="A14743" s="31" t="s">
        <v>20873</v>
      </c>
      <c r="C14743" s="0" t="s">
        <v>20871</v>
      </c>
      <c r="D14743" s="27" t="s">
        <v>46</v>
      </c>
    </row>
    <row r="14744" customFormat="false" ht="13.5" hidden="false" customHeight="true" outlineLevel="0" collapsed="false">
      <c r="A14744" s="31" t="s">
        <v>20874</v>
      </c>
      <c r="C14744" s="0" t="s">
        <v>20875</v>
      </c>
      <c r="D14744" s="27" t="s">
        <v>55</v>
      </c>
    </row>
    <row r="14745" customFormat="false" ht="13.5" hidden="false" customHeight="true" outlineLevel="0" collapsed="false">
      <c r="A14745" s="31" t="s">
        <v>20876</v>
      </c>
      <c r="C14745" s="0" t="s">
        <v>20877</v>
      </c>
      <c r="D14745" s="27" t="s">
        <v>55</v>
      </c>
    </row>
    <row r="14746" customFormat="false" ht="13.5" hidden="false" customHeight="true" outlineLevel="0" collapsed="false">
      <c r="A14746" s="31" t="s">
        <v>20878</v>
      </c>
      <c r="C14746" s="0" t="s">
        <v>20879</v>
      </c>
      <c r="D14746" s="27" t="s">
        <v>55</v>
      </c>
    </row>
    <row r="14747" customFormat="false" ht="13.5" hidden="false" customHeight="true" outlineLevel="0" collapsed="false">
      <c r="A14747" s="31" t="s">
        <v>20880</v>
      </c>
      <c r="C14747" s="0" t="s">
        <v>20881</v>
      </c>
      <c r="D14747" s="27" t="s">
        <v>238</v>
      </c>
    </row>
    <row r="14748" customFormat="false" ht="13.5" hidden="false" customHeight="true" outlineLevel="0" collapsed="false">
      <c r="A14748" s="31" t="s">
        <v>20882</v>
      </c>
      <c r="C14748" s="0" t="s">
        <v>2821</v>
      </c>
      <c r="D14748" s="27" t="s">
        <v>12144</v>
      </c>
    </row>
    <row r="14749" customFormat="false" ht="13.5" hidden="false" customHeight="true" outlineLevel="0" collapsed="false">
      <c r="A14749" s="31" t="s">
        <v>20883</v>
      </c>
      <c r="B14749" s="27" t="s">
        <v>40</v>
      </c>
      <c r="C14749" s="0" t="s">
        <v>20884</v>
      </c>
      <c r="D14749" s="27" t="s">
        <v>238</v>
      </c>
    </row>
    <row r="14750" customFormat="false" ht="13.5" hidden="false" customHeight="true" outlineLevel="0" collapsed="false">
      <c r="A14750" s="31" t="s">
        <v>20885</v>
      </c>
      <c r="C14750" s="0" t="s">
        <v>20884</v>
      </c>
      <c r="D14750" s="27" t="s">
        <v>44</v>
      </c>
    </row>
    <row r="14751" customFormat="false" ht="13.5" hidden="false" customHeight="true" outlineLevel="0" collapsed="false">
      <c r="A14751" s="31" t="s">
        <v>20886</v>
      </c>
      <c r="C14751" s="0" t="s">
        <v>20884</v>
      </c>
      <c r="D14751" s="27" t="s">
        <v>46</v>
      </c>
    </row>
    <row r="14752" customFormat="false" ht="13.5" hidden="false" customHeight="true" outlineLevel="0" collapsed="false">
      <c r="A14752" s="31" t="s">
        <v>20887</v>
      </c>
      <c r="B14752" s="27" t="s">
        <v>40</v>
      </c>
      <c r="C14752" s="0" t="s">
        <v>20888</v>
      </c>
      <c r="D14752" s="27" t="s">
        <v>55</v>
      </c>
    </row>
    <row r="14753" customFormat="false" ht="13.5" hidden="false" customHeight="true" outlineLevel="0" collapsed="false">
      <c r="A14753" s="31" t="s">
        <v>20889</v>
      </c>
      <c r="C14753" s="0" t="s">
        <v>20888</v>
      </c>
      <c r="D14753" s="27" t="s">
        <v>44</v>
      </c>
    </row>
    <row r="14754" customFormat="false" ht="13.5" hidden="false" customHeight="true" outlineLevel="0" collapsed="false">
      <c r="A14754" s="31" t="s">
        <v>20890</v>
      </c>
      <c r="C14754" s="0" t="s">
        <v>20888</v>
      </c>
      <c r="D14754" s="27" t="s">
        <v>46</v>
      </c>
    </row>
    <row r="14755" customFormat="false" ht="13.5" hidden="false" customHeight="true" outlineLevel="0" collapsed="false">
      <c r="A14755" s="31" t="s">
        <v>20891</v>
      </c>
      <c r="B14755" s="27" t="s">
        <v>40</v>
      </c>
      <c r="C14755" s="0" t="s">
        <v>20892</v>
      </c>
      <c r="D14755" s="27" t="s">
        <v>55</v>
      </c>
    </row>
    <row r="14756" customFormat="false" ht="13.5" hidden="false" customHeight="true" outlineLevel="0" collapsed="false">
      <c r="A14756" s="31" t="s">
        <v>20893</v>
      </c>
      <c r="C14756" s="0" t="s">
        <v>20892</v>
      </c>
      <c r="D14756" s="27" t="s">
        <v>44</v>
      </c>
    </row>
    <row r="14757" customFormat="false" ht="13.5" hidden="false" customHeight="true" outlineLevel="0" collapsed="false">
      <c r="A14757" s="31" t="s">
        <v>20894</v>
      </c>
      <c r="C14757" s="0" t="s">
        <v>20892</v>
      </c>
      <c r="D14757" s="27" t="s">
        <v>46</v>
      </c>
    </row>
    <row r="14758" customFormat="false" ht="13.5" hidden="false" customHeight="true" outlineLevel="0" collapsed="false">
      <c r="A14758" s="31" t="s">
        <v>20895</v>
      </c>
      <c r="C14758" s="0" t="s">
        <v>20896</v>
      </c>
      <c r="D14758" s="27" t="s">
        <v>20897</v>
      </c>
    </row>
    <row r="14759" customFormat="false" ht="13.5" hidden="false" customHeight="true" outlineLevel="0" collapsed="false">
      <c r="A14759" s="31" t="s">
        <v>20898</v>
      </c>
      <c r="C14759" s="0" t="s">
        <v>20896</v>
      </c>
      <c r="D14759" s="27" t="s">
        <v>20899</v>
      </c>
    </row>
    <row r="14760" customFormat="false" ht="13.5" hidden="false" customHeight="true" outlineLevel="0" collapsed="false">
      <c r="A14760" s="31" t="s">
        <v>20900</v>
      </c>
      <c r="B14760" s="27" t="s">
        <v>40</v>
      </c>
      <c r="C14760" s="0" t="s">
        <v>20896</v>
      </c>
      <c r="D14760" s="27" t="s">
        <v>20901</v>
      </c>
    </row>
    <row r="14761" customFormat="false" ht="13.5" hidden="false" customHeight="true" outlineLevel="0" collapsed="false">
      <c r="A14761" s="31" t="s">
        <v>20902</v>
      </c>
      <c r="C14761" s="0" t="s">
        <v>20896</v>
      </c>
      <c r="D14761" s="27" t="s">
        <v>44</v>
      </c>
    </row>
    <row r="14762" customFormat="false" ht="13.5" hidden="false" customHeight="true" outlineLevel="0" collapsed="false">
      <c r="A14762" s="31" t="s">
        <v>20903</v>
      </c>
      <c r="C14762" s="0" t="s">
        <v>20896</v>
      </c>
      <c r="D14762" s="27" t="s">
        <v>46</v>
      </c>
    </row>
    <row r="14763" customFormat="false" ht="13.5" hidden="false" customHeight="true" outlineLevel="0" collapsed="false">
      <c r="A14763" s="31" t="s">
        <v>20904</v>
      </c>
      <c r="B14763" s="27" t="s">
        <v>40</v>
      </c>
      <c r="C14763" s="0" t="s">
        <v>20896</v>
      </c>
      <c r="D14763" s="27" t="s">
        <v>20905</v>
      </c>
    </row>
    <row r="14764" customFormat="false" ht="13.5" hidden="false" customHeight="true" outlineLevel="0" collapsed="false">
      <c r="A14764" s="31" t="s">
        <v>20906</v>
      </c>
      <c r="C14764" s="0" t="s">
        <v>20896</v>
      </c>
      <c r="D14764" s="27" t="s">
        <v>44</v>
      </c>
    </row>
    <row r="14765" customFormat="false" ht="13.5" hidden="false" customHeight="true" outlineLevel="0" collapsed="false">
      <c r="A14765" s="31" t="s">
        <v>20907</v>
      </c>
      <c r="C14765" s="0" t="s">
        <v>20896</v>
      </c>
      <c r="D14765" s="27" t="s">
        <v>46</v>
      </c>
    </row>
    <row r="14766" customFormat="false" ht="13.5" hidden="false" customHeight="true" outlineLevel="0" collapsed="false">
      <c r="A14766" s="31" t="s">
        <v>20908</v>
      </c>
      <c r="C14766" s="0" t="s">
        <v>20909</v>
      </c>
      <c r="D14766" s="27" t="s">
        <v>20910</v>
      </c>
      <c r="E14766" s="27" t="s">
        <v>50</v>
      </c>
    </row>
    <row r="14767" customFormat="false" ht="13.5" hidden="false" customHeight="true" outlineLevel="0" collapsed="false">
      <c r="A14767" s="31" t="s">
        <v>20911</v>
      </c>
      <c r="C14767" s="0" t="s">
        <v>20912</v>
      </c>
      <c r="D14767" s="27" t="s">
        <v>55</v>
      </c>
    </row>
    <row r="14768" customFormat="false" ht="13.5" hidden="false" customHeight="true" outlineLevel="0" collapsed="false">
      <c r="A14768" s="31" t="s">
        <v>20913</v>
      </c>
      <c r="B14768" s="27" t="s">
        <v>40</v>
      </c>
      <c r="C14768" s="0" t="s">
        <v>20914</v>
      </c>
      <c r="D14768" s="27" t="s">
        <v>55</v>
      </c>
    </row>
    <row r="14769" customFormat="false" ht="13.5" hidden="false" customHeight="true" outlineLevel="0" collapsed="false">
      <c r="A14769" s="31" t="s">
        <v>20915</v>
      </c>
      <c r="C14769" s="0" t="s">
        <v>20914</v>
      </c>
      <c r="D14769" s="27" t="s">
        <v>44</v>
      </c>
    </row>
    <row r="14770" customFormat="false" ht="13.5" hidden="false" customHeight="true" outlineLevel="0" collapsed="false">
      <c r="A14770" s="31" t="s">
        <v>20916</v>
      </c>
      <c r="C14770" s="0" t="s">
        <v>20914</v>
      </c>
      <c r="D14770" s="27" t="s">
        <v>46</v>
      </c>
    </row>
    <row r="14771" customFormat="false" ht="13.5" hidden="false" customHeight="true" outlineLevel="0" collapsed="false">
      <c r="A14771" s="31" t="s">
        <v>20917</v>
      </c>
      <c r="B14771" s="27" t="s">
        <v>40</v>
      </c>
      <c r="C14771" s="0" t="s">
        <v>20918</v>
      </c>
      <c r="D14771" s="27" t="s">
        <v>55</v>
      </c>
    </row>
    <row r="14772" customFormat="false" ht="13.5" hidden="false" customHeight="true" outlineLevel="0" collapsed="false">
      <c r="A14772" s="31" t="s">
        <v>20919</v>
      </c>
      <c r="C14772" s="0" t="s">
        <v>20918</v>
      </c>
      <c r="D14772" s="27" t="s">
        <v>44</v>
      </c>
    </row>
    <row r="14773" customFormat="false" ht="13.5" hidden="false" customHeight="true" outlineLevel="0" collapsed="false">
      <c r="A14773" s="31" t="s">
        <v>20920</v>
      </c>
      <c r="C14773" s="0" t="s">
        <v>20918</v>
      </c>
      <c r="D14773" s="27" t="s">
        <v>46</v>
      </c>
    </row>
    <row r="14774" customFormat="false" ht="13.5" hidden="false" customHeight="true" outlineLevel="0" collapsed="false">
      <c r="A14774" s="31" t="s">
        <v>20921</v>
      </c>
      <c r="B14774" s="27" t="s">
        <v>40</v>
      </c>
      <c r="C14774" s="0" t="s">
        <v>20922</v>
      </c>
      <c r="D14774" s="27" t="s">
        <v>55</v>
      </c>
    </row>
    <row r="14775" customFormat="false" ht="13.5" hidden="false" customHeight="true" outlineLevel="0" collapsed="false">
      <c r="A14775" s="31" t="s">
        <v>20923</v>
      </c>
      <c r="C14775" s="0" t="s">
        <v>20922</v>
      </c>
      <c r="D14775" s="27" t="s">
        <v>44</v>
      </c>
    </row>
    <row r="14776" customFormat="false" ht="13.5" hidden="false" customHeight="true" outlineLevel="0" collapsed="false">
      <c r="A14776" s="31" t="s">
        <v>20924</v>
      </c>
      <c r="C14776" s="0" t="s">
        <v>20922</v>
      </c>
      <c r="D14776" s="27" t="s">
        <v>46</v>
      </c>
    </row>
    <row r="14777" customFormat="false" ht="13.5" hidden="false" customHeight="true" outlineLevel="0" collapsed="false">
      <c r="A14777" s="31" t="s">
        <v>20925</v>
      </c>
      <c r="B14777" s="27" t="s">
        <v>40</v>
      </c>
      <c r="C14777" s="0" t="s">
        <v>20926</v>
      </c>
      <c r="D14777" s="27" t="s">
        <v>62</v>
      </c>
    </row>
    <row r="14778" customFormat="false" ht="13.5" hidden="false" customHeight="true" outlineLevel="0" collapsed="false">
      <c r="A14778" s="31" t="s">
        <v>20927</v>
      </c>
      <c r="C14778" s="0" t="s">
        <v>20926</v>
      </c>
      <c r="D14778" s="27" t="s">
        <v>44</v>
      </c>
    </row>
    <row r="14779" customFormat="false" ht="13.5" hidden="false" customHeight="true" outlineLevel="0" collapsed="false">
      <c r="A14779" s="31" t="s">
        <v>20928</v>
      </c>
      <c r="C14779" s="0" t="s">
        <v>20926</v>
      </c>
      <c r="D14779" s="27" t="s">
        <v>46</v>
      </c>
    </row>
    <row r="14780" customFormat="false" ht="13.5" hidden="false" customHeight="true" outlineLevel="0" collapsed="false">
      <c r="A14780" s="31" t="s">
        <v>20929</v>
      </c>
      <c r="C14780" s="0" t="s">
        <v>20930</v>
      </c>
      <c r="D14780" s="27" t="s">
        <v>62</v>
      </c>
    </row>
    <row r="14781" customFormat="false" ht="13.5" hidden="false" customHeight="true" outlineLevel="0" collapsed="false">
      <c r="A14781" s="31" t="s">
        <v>20931</v>
      </c>
      <c r="C14781" s="0" t="s">
        <v>20932</v>
      </c>
      <c r="D14781" s="27" t="s">
        <v>16479</v>
      </c>
    </row>
    <row r="14782" customFormat="false" ht="13.5" hidden="false" customHeight="true" outlineLevel="0" collapsed="false">
      <c r="A14782" s="31" t="s">
        <v>20933</v>
      </c>
      <c r="B14782" s="27" t="s">
        <v>40</v>
      </c>
      <c r="C14782" s="0" t="s">
        <v>20932</v>
      </c>
      <c r="D14782" s="27" t="s">
        <v>62</v>
      </c>
    </row>
    <row r="14783" customFormat="false" ht="13.5" hidden="false" customHeight="true" outlineLevel="0" collapsed="false">
      <c r="A14783" s="31" t="s">
        <v>20934</v>
      </c>
      <c r="C14783" s="0" t="s">
        <v>20932</v>
      </c>
      <c r="D14783" s="27" t="s">
        <v>44</v>
      </c>
    </row>
    <row r="14784" customFormat="false" ht="13.5" hidden="false" customHeight="true" outlineLevel="0" collapsed="false">
      <c r="A14784" s="31" t="s">
        <v>20935</v>
      </c>
      <c r="C14784" s="0" t="s">
        <v>20932</v>
      </c>
      <c r="D14784" s="27" t="s">
        <v>46</v>
      </c>
    </row>
    <row r="14785" customFormat="false" ht="13.5" hidden="false" customHeight="true" outlineLevel="0" collapsed="false">
      <c r="A14785" s="31" t="s">
        <v>20936</v>
      </c>
      <c r="B14785" s="27" t="s">
        <v>40</v>
      </c>
      <c r="C14785" s="0" t="s">
        <v>20937</v>
      </c>
      <c r="D14785" s="27" t="s">
        <v>55</v>
      </c>
    </row>
    <row r="14786" customFormat="false" ht="13.5" hidden="false" customHeight="true" outlineLevel="0" collapsed="false">
      <c r="A14786" s="31" t="s">
        <v>20938</v>
      </c>
      <c r="C14786" s="0" t="s">
        <v>20937</v>
      </c>
      <c r="D14786" s="27" t="s">
        <v>44</v>
      </c>
    </row>
    <row r="14787" customFormat="false" ht="13.5" hidden="false" customHeight="true" outlineLevel="0" collapsed="false">
      <c r="A14787" s="31" t="s">
        <v>20939</v>
      </c>
      <c r="C14787" s="0" t="s">
        <v>20937</v>
      </c>
      <c r="D14787" s="27" t="s">
        <v>46</v>
      </c>
    </row>
    <row r="14788" customFormat="false" ht="13.5" hidden="false" customHeight="true" outlineLevel="0" collapsed="false">
      <c r="A14788" s="31" t="s">
        <v>20940</v>
      </c>
      <c r="B14788" s="27" t="s">
        <v>40</v>
      </c>
      <c r="C14788" s="0" t="s">
        <v>20941</v>
      </c>
      <c r="D14788" s="27" t="s">
        <v>55</v>
      </c>
    </row>
    <row r="14789" customFormat="false" ht="13.5" hidden="false" customHeight="true" outlineLevel="0" collapsed="false">
      <c r="A14789" s="31" t="s">
        <v>20942</v>
      </c>
      <c r="C14789" s="0" t="s">
        <v>20941</v>
      </c>
      <c r="D14789" s="27" t="s">
        <v>44</v>
      </c>
    </row>
    <row r="14790" customFormat="false" ht="13.5" hidden="false" customHeight="true" outlineLevel="0" collapsed="false">
      <c r="A14790" s="31" t="s">
        <v>20943</v>
      </c>
      <c r="C14790" s="0" t="s">
        <v>20941</v>
      </c>
      <c r="D14790" s="27" t="s">
        <v>46</v>
      </c>
    </row>
    <row r="14791" customFormat="false" ht="13.5" hidden="false" customHeight="true" outlineLevel="0" collapsed="false">
      <c r="A14791" s="31" t="s">
        <v>20944</v>
      </c>
      <c r="B14791" s="27" t="s">
        <v>40</v>
      </c>
      <c r="C14791" s="0" t="s">
        <v>20945</v>
      </c>
      <c r="D14791" s="27" t="s">
        <v>55</v>
      </c>
    </row>
    <row r="14792" customFormat="false" ht="13.5" hidden="false" customHeight="true" outlineLevel="0" collapsed="false">
      <c r="A14792" s="31" t="s">
        <v>20946</v>
      </c>
      <c r="C14792" s="0" t="s">
        <v>20945</v>
      </c>
      <c r="D14792" s="27" t="s">
        <v>44</v>
      </c>
    </row>
    <row r="14793" customFormat="false" ht="13.5" hidden="false" customHeight="true" outlineLevel="0" collapsed="false">
      <c r="A14793" s="31" t="s">
        <v>20947</v>
      </c>
      <c r="C14793" s="0" t="s">
        <v>20945</v>
      </c>
      <c r="D14793" s="27" t="s">
        <v>46</v>
      </c>
    </row>
    <row r="14794" customFormat="false" ht="13.5" hidden="false" customHeight="true" outlineLevel="0" collapsed="false">
      <c r="A14794" s="31" t="s">
        <v>20948</v>
      </c>
      <c r="C14794" s="0" t="s">
        <v>20949</v>
      </c>
      <c r="D14794" s="27" t="s">
        <v>726</v>
      </c>
    </row>
    <row r="14795" customFormat="false" ht="13.5" hidden="false" customHeight="true" outlineLevel="0" collapsed="false">
      <c r="A14795" s="31" t="s">
        <v>20950</v>
      </c>
      <c r="C14795" s="0" t="s">
        <v>20949</v>
      </c>
      <c r="D14795" s="27" t="s">
        <v>20951</v>
      </c>
    </row>
    <row r="14796" customFormat="false" ht="13.5" hidden="false" customHeight="true" outlineLevel="0" collapsed="false">
      <c r="A14796" s="31" t="s">
        <v>20952</v>
      </c>
      <c r="C14796" s="0" t="s">
        <v>20949</v>
      </c>
      <c r="D14796" s="27" t="s">
        <v>111</v>
      </c>
    </row>
    <row r="14797" customFormat="false" ht="13.5" hidden="false" customHeight="true" outlineLevel="0" collapsed="false">
      <c r="A14797" s="31" t="s">
        <v>20953</v>
      </c>
      <c r="C14797" s="0" t="s">
        <v>20954</v>
      </c>
      <c r="D14797" s="27" t="s">
        <v>5400</v>
      </c>
    </row>
    <row r="14798" customFormat="false" ht="13.5" hidden="false" customHeight="true" outlineLevel="0" collapsed="false">
      <c r="A14798" s="31" t="s">
        <v>20955</v>
      </c>
      <c r="B14798" s="27" t="s">
        <v>40</v>
      </c>
      <c r="C14798" s="0" t="s">
        <v>20954</v>
      </c>
      <c r="D14798" s="27" t="s">
        <v>55</v>
      </c>
    </row>
    <row r="14799" customFormat="false" ht="13.5" hidden="false" customHeight="true" outlineLevel="0" collapsed="false">
      <c r="A14799" s="31" t="s">
        <v>20956</v>
      </c>
      <c r="C14799" s="0" t="s">
        <v>20954</v>
      </c>
      <c r="D14799" s="27" t="s">
        <v>44</v>
      </c>
    </row>
    <row r="14800" customFormat="false" ht="13.5" hidden="false" customHeight="true" outlineLevel="0" collapsed="false">
      <c r="A14800" s="31" t="s">
        <v>20957</v>
      </c>
      <c r="C14800" s="0" t="s">
        <v>20954</v>
      </c>
      <c r="D14800" s="27" t="s">
        <v>46</v>
      </c>
    </row>
    <row r="14801" customFormat="false" ht="13.5" hidden="false" customHeight="true" outlineLevel="0" collapsed="false">
      <c r="A14801" s="31" t="s">
        <v>20958</v>
      </c>
      <c r="B14801" s="27" t="s">
        <v>40</v>
      </c>
      <c r="C14801" s="0" t="s">
        <v>20959</v>
      </c>
      <c r="D14801" s="27" t="s">
        <v>55</v>
      </c>
    </row>
    <row r="14802" customFormat="false" ht="13.5" hidden="false" customHeight="true" outlineLevel="0" collapsed="false">
      <c r="A14802" s="31" t="s">
        <v>20960</v>
      </c>
      <c r="C14802" s="0" t="s">
        <v>20959</v>
      </c>
      <c r="D14802" s="27" t="s">
        <v>44</v>
      </c>
    </row>
    <row r="14803" customFormat="false" ht="13.5" hidden="false" customHeight="true" outlineLevel="0" collapsed="false">
      <c r="A14803" s="31" t="s">
        <v>20961</v>
      </c>
      <c r="C14803" s="0" t="s">
        <v>20959</v>
      </c>
      <c r="D14803" s="27" t="s">
        <v>46</v>
      </c>
    </row>
    <row r="14804" customFormat="false" ht="13.5" hidden="false" customHeight="true" outlineLevel="0" collapsed="false">
      <c r="A14804" s="31" t="s">
        <v>20962</v>
      </c>
      <c r="B14804" s="27" t="s">
        <v>40</v>
      </c>
      <c r="C14804" s="0" t="s">
        <v>20963</v>
      </c>
      <c r="D14804" s="27" t="s">
        <v>55</v>
      </c>
    </row>
    <row r="14805" customFormat="false" ht="13.5" hidden="false" customHeight="true" outlineLevel="0" collapsed="false">
      <c r="A14805" s="31" t="s">
        <v>20964</v>
      </c>
      <c r="C14805" s="0" t="s">
        <v>20963</v>
      </c>
      <c r="D14805" s="27" t="s">
        <v>44</v>
      </c>
    </row>
    <row r="14806" customFormat="false" ht="13.5" hidden="false" customHeight="true" outlineLevel="0" collapsed="false">
      <c r="A14806" s="31" t="s">
        <v>20965</v>
      </c>
      <c r="C14806" s="0" t="s">
        <v>20963</v>
      </c>
      <c r="D14806" s="27" t="s">
        <v>46</v>
      </c>
    </row>
    <row r="14807" customFormat="false" ht="13.5" hidden="false" customHeight="true" outlineLevel="0" collapsed="false">
      <c r="A14807" s="31" t="s">
        <v>20966</v>
      </c>
      <c r="B14807" s="27" t="s">
        <v>40</v>
      </c>
      <c r="C14807" s="0" t="s">
        <v>20967</v>
      </c>
      <c r="D14807" s="27" t="s">
        <v>238</v>
      </c>
    </row>
    <row r="14808" customFormat="false" ht="13.5" hidden="false" customHeight="true" outlineLevel="0" collapsed="false">
      <c r="A14808" s="31" t="s">
        <v>20968</v>
      </c>
      <c r="C14808" s="0" t="s">
        <v>20967</v>
      </c>
      <c r="D14808" s="27" t="s">
        <v>44</v>
      </c>
    </row>
    <row r="14809" customFormat="false" ht="13.5" hidden="false" customHeight="true" outlineLevel="0" collapsed="false">
      <c r="A14809" s="31" t="s">
        <v>20969</v>
      </c>
      <c r="C14809" s="0" t="s">
        <v>20967</v>
      </c>
      <c r="D14809" s="27" t="s">
        <v>46</v>
      </c>
    </row>
    <row r="14810" customFormat="false" ht="13.5" hidden="false" customHeight="true" outlineLevel="0" collapsed="false">
      <c r="A14810" s="31" t="s">
        <v>20970</v>
      </c>
      <c r="C14810" s="0" t="s">
        <v>20971</v>
      </c>
      <c r="D14810" s="27" t="s">
        <v>238</v>
      </c>
    </row>
    <row r="14811" customFormat="false" ht="13.5" hidden="false" customHeight="true" outlineLevel="0" collapsed="false">
      <c r="A14811" s="31" t="s">
        <v>20972</v>
      </c>
      <c r="C14811" s="0" t="s">
        <v>20971</v>
      </c>
      <c r="D14811" s="27" t="s">
        <v>866</v>
      </c>
    </row>
    <row r="14812" customFormat="false" ht="13.5" hidden="false" customHeight="true" outlineLevel="0" collapsed="false">
      <c r="A14812" s="31" t="s">
        <v>20973</v>
      </c>
      <c r="C14812" s="0" t="s">
        <v>20971</v>
      </c>
      <c r="D14812" s="27" t="s">
        <v>20974</v>
      </c>
    </row>
    <row r="14813" customFormat="false" ht="13.5" hidden="false" customHeight="true" outlineLevel="0" collapsed="false">
      <c r="A14813" s="31" t="s">
        <v>20975</v>
      </c>
      <c r="B14813" s="27" t="s">
        <v>40</v>
      </c>
      <c r="C14813" s="0" t="s">
        <v>20976</v>
      </c>
      <c r="D14813" s="27" t="s">
        <v>1025</v>
      </c>
    </row>
    <row r="14814" customFormat="false" ht="13.5" hidden="false" customHeight="true" outlineLevel="0" collapsed="false">
      <c r="A14814" s="31" t="s">
        <v>20977</v>
      </c>
      <c r="C14814" s="0" t="s">
        <v>20976</v>
      </c>
      <c r="D14814" s="27" t="s">
        <v>44</v>
      </c>
    </row>
    <row r="14815" customFormat="false" ht="13.5" hidden="false" customHeight="true" outlineLevel="0" collapsed="false">
      <c r="A14815" s="31" t="s">
        <v>20978</v>
      </c>
      <c r="C14815" s="0" t="s">
        <v>20976</v>
      </c>
      <c r="D14815" s="27" t="s">
        <v>46</v>
      </c>
    </row>
    <row r="14816" customFormat="false" ht="13.5" hidden="false" customHeight="true" outlineLevel="0" collapsed="false">
      <c r="A14816" s="31" t="s">
        <v>20979</v>
      </c>
      <c r="B14816" s="27" t="s">
        <v>40</v>
      </c>
      <c r="C14816" s="0" t="s">
        <v>20980</v>
      </c>
      <c r="D14816" s="27" t="s">
        <v>55</v>
      </c>
    </row>
    <row r="14817" customFormat="false" ht="13.5" hidden="false" customHeight="true" outlineLevel="0" collapsed="false">
      <c r="A14817" s="31" t="s">
        <v>20981</v>
      </c>
      <c r="C14817" s="0" t="s">
        <v>20980</v>
      </c>
      <c r="D14817" s="27" t="s">
        <v>44</v>
      </c>
    </row>
    <row r="14818" customFormat="false" ht="13.5" hidden="false" customHeight="true" outlineLevel="0" collapsed="false">
      <c r="A14818" s="31" t="s">
        <v>20982</v>
      </c>
      <c r="C14818" s="0" t="s">
        <v>20980</v>
      </c>
      <c r="D14818" s="27" t="s">
        <v>46</v>
      </c>
    </row>
    <row r="14819" customFormat="false" ht="13.5" hidden="false" customHeight="true" outlineLevel="0" collapsed="false">
      <c r="A14819" s="31" t="s">
        <v>20983</v>
      </c>
      <c r="C14819" s="0" t="s">
        <v>20984</v>
      </c>
      <c r="D14819" s="27" t="s">
        <v>20985</v>
      </c>
      <c r="E14819" s="27" t="s">
        <v>50</v>
      </c>
    </row>
    <row r="14820" customFormat="false" ht="13.5" hidden="false" customHeight="true" outlineLevel="0" collapsed="false">
      <c r="A14820" s="31" t="s">
        <v>20986</v>
      </c>
      <c r="B14820" s="27" t="s">
        <v>40</v>
      </c>
      <c r="C14820" s="0" t="s">
        <v>20984</v>
      </c>
      <c r="D14820" s="27" t="s">
        <v>55</v>
      </c>
    </row>
    <row r="14821" customFormat="false" ht="13.5" hidden="false" customHeight="true" outlineLevel="0" collapsed="false">
      <c r="A14821" s="31" t="s">
        <v>20987</v>
      </c>
      <c r="C14821" s="0" t="s">
        <v>20984</v>
      </c>
      <c r="D14821" s="27" t="s">
        <v>44</v>
      </c>
    </row>
    <row r="14822" customFormat="false" ht="13.5" hidden="false" customHeight="true" outlineLevel="0" collapsed="false">
      <c r="A14822" s="31" t="s">
        <v>20988</v>
      </c>
      <c r="C14822" s="0" t="s">
        <v>20984</v>
      </c>
      <c r="D14822" s="27" t="s">
        <v>46</v>
      </c>
    </row>
    <row r="14823" customFormat="false" ht="13.5" hidden="false" customHeight="true" outlineLevel="0" collapsed="false">
      <c r="A14823" s="31" t="s">
        <v>20989</v>
      </c>
      <c r="B14823" s="27" t="s">
        <v>40</v>
      </c>
      <c r="C14823" s="0" t="s">
        <v>20990</v>
      </c>
      <c r="D14823" s="27" t="s">
        <v>55</v>
      </c>
    </row>
    <row r="14824" customFormat="false" ht="13.5" hidden="false" customHeight="true" outlineLevel="0" collapsed="false">
      <c r="A14824" s="31" t="s">
        <v>20991</v>
      </c>
      <c r="C14824" s="0" t="s">
        <v>20990</v>
      </c>
      <c r="D14824" s="27" t="s">
        <v>44</v>
      </c>
    </row>
    <row r="14825" customFormat="false" ht="13.5" hidden="false" customHeight="true" outlineLevel="0" collapsed="false">
      <c r="A14825" s="31" t="s">
        <v>20992</v>
      </c>
      <c r="C14825" s="0" t="s">
        <v>20990</v>
      </c>
      <c r="D14825" s="27" t="s">
        <v>46</v>
      </c>
    </row>
    <row r="14826" customFormat="false" ht="13.5" hidden="false" customHeight="true" outlineLevel="0" collapsed="false">
      <c r="A14826" s="31" t="s">
        <v>20993</v>
      </c>
      <c r="B14826" s="27" t="s">
        <v>40</v>
      </c>
      <c r="C14826" s="0" t="s">
        <v>20994</v>
      </c>
      <c r="D14826" s="27" t="s">
        <v>62</v>
      </c>
    </row>
    <row r="14827" customFormat="false" ht="13.5" hidden="false" customHeight="true" outlineLevel="0" collapsed="false">
      <c r="A14827" s="31" t="s">
        <v>20995</v>
      </c>
      <c r="C14827" s="0" t="s">
        <v>20994</v>
      </c>
      <c r="D14827" s="27" t="s">
        <v>44</v>
      </c>
    </row>
    <row r="14828" customFormat="false" ht="13.5" hidden="false" customHeight="true" outlineLevel="0" collapsed="false">
      <c r="A14828" s="31" t="s">
        <v>20996</v>
      </c>
      <c r="C14828" s="0" t="s">
        <v>20994</v>
      </c>
      <c r="D14828" s="27" t="s">
        <v>46</v>
      </c>
    </row>
    <row r="14829" customFormat="false" ht="13.5" hidden="false" customHeight="true" outlineLevel="0" collapsed="false">
      <c r="A14829" s="31" t="s">
        <v>20997</v>
      </c>
      <c r="C14829" s="0" t="s">
        <v>20998</v>
      </c>
      <c r="D14829" s="27" t="s">
        <v>5918</v>
      </c>
    </row>
    <row r="14830" customFormat="false" ht="13.5" hidden="false" customHeight="true" outlineLevel="0" collapsed="false">
      <c r="A14830" s="31" t="s">
        <v>20999</v>
      </c>
      <c r="B14830" s="27" t="s">
        <v>40</v>
      </c>
      <c r="C14830" s="0" t="s">
        <v>21000</v>
      </c>
      <c r="D14830" s="27" t="s">
        <v>55</v>
      </c>
    </row>
    <row r="14831" customFormat="false" ht="13.5" hidden="false" customHeight="true" outlineLevel="0" collapsed="false">
      <c r="A14831" s="31" t="s">
        <v>21001</v>
      </c>
      <c r="C14831" s="0" t="s">
        <v>21000</v>
      </c>
      <c r="D14831" s="27" t="s">
        <v>44</v>
      </c>
    </row>
    <row r="14832" customFormat="false" ht="13.5" hidden="false" customHeight="true" outlineLevel="0" collapsed="false">
      <c r="A14832" s="31" t="s">
        <v>21002</v>
      </c>
      <c r="C14832" s="0" t="s">
        <v>21000</v>
      </c>
      <c r="D14832" s="27" t="s">
        <v>46</v>
      </c>
    </row>
    <row r="14833" customFormat="false" ht="13.5" hidden="false" customHeight="true" outlineLevel="0" collapsed="false">
      <c r="A14833" s="31" t="s">
        <v>21003</v>
      </c>
      <c r="B14833" s="27" t="s">
        <v>40</v>
      </c>
      <c r="C14833" s="0" t="s">
        <v>21004</v>
      </c>
      <c r="D14833" s="27" t="s">
        <v>62</v>
      </c>
    </row>
    <row r="14834" customFormat="false" ht="13.5" hidden="false" customHeight="true" outlineLevel="0" collapsed="false">
      <c r="A14834" s="31" t="s">
        <v>21005</v>
      </c>
      <c r="C14834" s="0" t="s">
        <v>21004</v>
      </c>
      <c r="D14834" s="27" t="s">
        <v>44</v>
      </c>
    </row>
    <row r="14835" customFormat="false" ht="13.5" hidden="false" customHeight="true" outlineLevel="0" collapsed="false">
      <c r="A14835" s="31" t="s">
        <v>21006</v>
      </c>
      <c r="C14835" s="0" t="s">
        <v>21004</v>
      </c>
      <c r="D14835" s="27" t="s">
        <v>46</v>
      </c>
    </row>
    <row r="14836" customFormat="false" ht="13.5" hidden="false" customHeight="true" outlineLevel="0" collapsed="false">
      <c r="A14836" s="31" t="s">
        <v>21007</v>
      </c>
      <c r="B14836" s="27" t="s">
        <v>40</v>
      </c>
      <c r="C14836" s="0" t="s">
        <v>21008</v>
      </c>
      <c r="D14836" s="27" t="s">
        <v>55</v>
      </c>
    </row>
    <row r="14837" customFormat="false" ht="13.5" hidden="false" customHeight="true" outlineLevel="0" collapsed="false">
      <c r="A14837" s="31" t="s">
        <v>21009</v>
      </c>
      <c r="C14837" s="0" t="s">
        <v>21008</v>
      </c>
      <c r="D14837" s="27" t="s">
        <v>44</v>
      </c>
    </row>
    <row r="14838" customFormat="false" ht="13.5" hidden="false" customHeight="true" outlineLevel="0" collapsed="false">
      <c r="A14838" s="31" t="s">
        <v>21010</v>
      </c>
      <c r="C14838" s="0" t="s">
        <v>21008</v>
      </c>
      <c r="D14838" s="27" t="s">
        <v>46</v>
      </c>
    </row>
    <row r="14839" customFormat="false" ht="13.5" hidden="false" customHeight="true" outlineLevel="0" collapsed="false">
      <c r="A14839" s="31" t="s">
        <v>21011</v>
      </c>
      <c r="C14839" s="0" t="s">
        <v>21012</v>
      </c>
      <c r="D14839" s="27" t="s">
        <v>62</v>
      </c>
    </row>
    <row r="14840" customFormat="false" ht="13.5" hidden="false" customHeight="true" outlineLevel="0" collapsed="false">
      <c r="A14840" s="31" t="s">
        <v>21013</v>
      </c>
      <c r="B14840" s="27" t="s">
        <v>40</v>
      </c>
      <c r="C14840" s="0" t="s">
        <v>21014</v>
      </c>
      <c r="D14840" s="27" t="s">
        <v>55</v>
      </c>
    </row>
    <row r="14841" customFormat="false" ht="13.5" hidden="false" customHeight="true" outlineLevel="0" collapsed="false">
      <c r="A14841" s="31" t="s">
        <v>21015</v>
      </c>
      <c r="C14841" s="0" t="s">
        <v>21014</v>
      </c>
      <c r="D14841" s="27" t="s">
        <v>44</v>
      </c>
    </row>
    <row r="14842" customFormat="false" ht="13.5" hidden="false" customHeight="true" outlineLevel="0" collapsed="false">
      <c r="A14842" s="31" t="s">
        <v>21016</v>
      </c>
      <c r="C14842" s="0" t="s">
        <v>21014</v>
      </c>
      <c r="D14842" s="27" t="s">
        <v>46</v>
      </c>
    </row>
    <row r="14843" customFormat="false" ht="13.5" hidden="false" customHeight="true" outlineLevel="0" collapsed="false">
      <c r="A14843" s="31" t="s">
        <v>21017</v>
      </c>
      <c r="B14843" s="27" t="s">
        <v>40</v>
      </c>
      <c r="C14843" s="0" t="s">
        <v>21018</v>
      </c>
      <c r="D14843" s="27" t="s">
        <v>55</v>
      </c>
    </row>
    <row r="14844" customFormat="false" ht="13.5" hidden="false" customHeight="true" outlineLevel="0" collapsed="false">
      <c r="A14844" s="31" t="s">
        <v>21019</v>
      </c>
      <c r="C14844" s="0" t="s">
        <v>21018</v>
      </c>
      <c r="D14844" s="27" t="s">
        <v>44</v>
      </c>
    </row>
    <row r="14845" customFormat="false" ht="13.5" hidden="false" customHeight="true" outlineLevel="0" collapsed="false">
      <c r="A14845" s="31" t="s">
        <v>21020</v>
      </c>
      <c r="C14845" s="0" t="s">
        <v>21018</v>
      </c>
      <c r="D14845" s="27" t="s">
        <v>46</v>
      </c>
    </row>
    <row r="14846" customFormat="false" ht="13.5" hidden="false" customHeight="true" outlineLevel="0" collapsed="false">
      <c r="A14846" s="31" t="s">
        <v>21021</v>
      </c>
      <c r="C14846" s="0" t="s">
        <v>21018</v>
      </c>
      <c r="D14846" s="27" t="s">
        <v>21022</v>
      </c>
    </row>
    <row r="14847" customFormat="false" ht="13.5" hidden="false" customHeight="true" outlineLevel="0" collapsed="false">
      <c r="A14847" s="31" t="s">
        <v>21023</v>
      </c>
      <c r="B14847" s="27" t="s">
        <v>40</v>
      </c>
      <c r="C14847" s="0" t="s">
        <v>21024</v>
      </c>
      <c r="D14847" s="27" t="s">
        <v>238</v>
      </c>
    </row>
    <row r="14848" customFormat="false" ht="13.5" hidden="false" customHeight="true" outlineLevel="0" collapsed="false">
      <c r="A14848" s="31" t="s">
        <v>21025</v>
      </c>
      <c r="C14848" s="0" t="s">
        <v>21024</v>
      </c>
      <c r="D14848" s="27" t="s">
        <v>44</v>
      </c>
    </row>
    <row r="14849" customFormat="false" ht="13.5" hidden="false" customHeight="true" outlineLevel="0" collapsed="false">
      <c r="A14849" s="31" t="s">
        <v>21026</v>
      </c>
      <c r="C14849" s="0" t="s">
        <v>21024</v>
      </c>
      <c r="D14849" s="27" t="s">
        <v>46</v>
      </c>
    </row>
    <row r="14850" customFormat="false" ht="13.5" hidden="false" customHeight="true" outlineLevel="0" collapsed="false">
      <c r="A14850" s="31" t="s">
        <v>21027</v>
      </c>
      <c r="B14850" s="27" t="s">
        <v>40</v>
      </c>
      <c r="C14850" s="0" t="s">
        <v>21028</v>
      </c>
      <c r="D14850" s="27" t="s">
        <v>21029</v>
      </c>
    </row>
    <row r="14851" customFormat="false" ht="13.5" hidden="false" customHeight="true" outlineLevel="0" collapsed="false">
      <c r="A14851" s="31" t="s">
        <v>21030</v>
      </c>
      <c r="C14851" s="0" t="s">
        <v>21028</v>
      </c>
      <c r="D14851" s="27" t="s">
        <v>44</v>
      </c>
    </row>
    <row r="14852" customFormat="false" ht="13.5" hidden="false" customHeight="true" outlineLevel="0" collapsed="false">
      <c r="A14852" s="31" t="s">
        <v>21031</v>
      </c>
      <c r="C14852" s="0" t="s">
        <v>21028</v>
      </c>
      <c r="D14852" s="27" t="s">
        <v>46</v>
      </c>
    </row>
    <row r="14853" customFormat="false" ht="13.5" hidden="false" customHeight="true" outlineLevel="0" collapsed="false">
      <c r="A14853" s="31" t="s">
        <v>21032</v>
      </c>
      <c r="B14853" s="27" t="s">
        <v>40</v>
      </c>
      <c r="C14853" s="0" t="s">
        <v>21033</v>
      </c>
      <c r="D14853" s="27" t="s">
        <v>726</v>
      </c>
    </row>
    <row r="14854" customFormat="false" ht="13.5" hidden="false" customHeight="true" outlineLevel="0" collapsed="false">
      <c r="A14854" s="31" t="s">
        <v>21034</v>
      </c>
      <c r="C14854" s="0" t="s">
        <v>21033</v>
      </c>
      <c r="D14854" s="27" t="s">
        <v>44</v>
      </c>
    </row>
    <row r="14855" customFormat="false" ht="13.5" hidden="false" customHeight="true" outlineLevel="0" collapsed="false">
      <c r="A14855" s="31" t="s">
        <v>21035</v>
      </c>
      <c r="C14855" s="0" t="s">
        <v>21033</v>
      </c>
      <c r="D14855" s="27" t="s">
        <v>46</v>
      </c>
    </row>
    <row r="14856" customFormat="false" ht="13.5" hidden="false" customHeight="true" outlineLevel="0" collapsed="false">
      <c r="A14856" s="31" t="s">
        <v>21036</v>
      </c>
      <c r="C14856" s="0" t="s">
        <v>21037</v>
      </c>
      <c r="D14856" s="27" t="s">
        <v>4100</v>
      </c>
    </row>
    <row r="14857" customFormat="false" ht="13.5" hidden="false" customHeight="true" outlineLevel="0" collapsed="false">
      <c r="A14857" s="31" t="s">
        <v>21038</v>
      </c>
      <c r="C14857" s="0" t="s">
        <v>21037</v>
      </c>
      <c r="D14857" s="27" t="s">
        <v>21039</v>
      </c>
      <c r="E14857" s="27" t="s">
        <v>50</v>
      </c>
    </row>
    <row r="14858" customFormat="false" ht="13.5" hidden="false" customHeight="true" outlineLevel="0" collapsed="false">
      <c r="A14858" s="31" t="s">
        <v>21040</v>
      </c>
      <c r="B14858" s="27" t="s">
        <v>40</v>
      </c>
      <c r="C14858" s="0" t="s">
        <v>21037</v>
      </c>
      <c r="D14858" s="27" t="s">
        <v>55</v>
      </c>
    </row>
    <row r="14859" customFormat="false" ht="13.5" hidden="false" customHeight="true" outlineLevel="0" collapsed="false">
      <c r="A14859" s="31" t="s">
        <v>21041</v>
      </c>
      <c r="C14859" s="0" t="s">
        <v>21037</v>
      </c>
      <c r="D14859" s="27" t="s">
        <v>44</v>
      </c>
    </row>
    <row r="14860" customFormat="false" ht="13.5" hidden="false" customHeight="true" outlineLevel="0" collapsed="false">
      <c r="A14860" s="31" t="s">
        <v>21042</v>
      </c>
      <c r="C14860" s="0" t="s">
        <v>21037</v>
      </c>
      <c r="D14860" s="27" t="s">
        <v>46</v>
      </c>
    </row>
    <row r="14861" customFormat="false" ht="13.5" hidden="false" customHeight="true" outlineLevel="0" collapsed="false">
      <c r="A14861" s="31" t="s">
        <v>21043</v>
      </c>
      <c r="B14861" s="27" t="s">
        <v>40</v>
      </c>
      <c r="C14861" s="0" t="s">
        <v>21044</v>
      </c>
      <c r="D14861" s="27" t="s">
        <v>55</v>
      </c>
    </row>
    <row r="14862" customFormat="false" ht="13.5" hidden="false" customHeight="true" outlineLevel="0" collapsed="false">
      <c r="A14862" s="31" t="s">
        <v>21045</v>
      </c>
      <c r="C14862" s="0" t="s">
        <v>21044</v>
      </c>
      <c r="D14862" s="27" t="s">
        <v>44</v>
      </c>
    </row>
    <row r="14863" customFormat="false" ht="13.5" hidden="false" customHeight="true" outlineLevel="0" collapsed="false">
      <c r="A14863" s="31" t="s">
        <v>21046</v>
      </c>
      <c r="C14863" s="0" t="s">
        <v>21044</v>
      </c>
      <c r="D14863" s="27" t="s">
        <v>46</v>
      </c>
    </row>
    <row r="14864" customFormat="false" ht="13.5" hidden="false" customHeight="true" outlineLevel="0" collapsed="false">
      <c r="A14864" s="31" t="s">
        <v>21047</v>
      </c>
      <c r="B14864" s="27" t="s">
        <v>40</v>
      </c>
      <c r="C14864" s="0" t="s">
        <v>21048</v>
      </c>
      <c r="D14864" s="27" t="s">
        <v>550</v>
      </c>
    </row>
    <row r="14865" customFormat="false" ht="13.5" hidden="false" customHeight="true" outlineLevel="0" collapsed="false">
      <c r="A14865" s="31" t="s">
        <v>21049</v>
      </c>
      <c r="C14865" s="0" t="s">
        <v>21048</v>
      </c>
      <c r="D14865" s="27" t="s">
        <v>44</v>
      </c>
    </row>
    <row r="14866" customFormat="false" ht="13.5" hidden="false" customHeight="true" outlineLevel="0" collapsed="false">
      <c r="A14866" s="31" t="s">
        <v>21050</v>
      </c>
      <c r="C14866" s="0" t="s">
        <v>21048</v>
      </c>
      <c r="D14866" s="27" t="s">
        <v>46</v>
      </c>
    </row>
    <row r="14867" customFormat="false" ht="13.5" hidden="false" customHeight="true" outlineLevel="0" collapsed="false">
      <c r="A14867" s="31" t="s">
        <v>21051</v>
      </c>
      <c r="B14867" s="27" t="s">
        <v>40</v>
      </c>
      <c r="C14867" s="0" t="s">
        <v>21052</v>
      </c>
      <c r="D14867" s="27" t="s">
        <v>55</v>
      </c>
    </row>
    <row r="14868" customFormat="false" ht="13.5" hidden="false" customHeight="true" outlineLevel="0" collapsed="false">
      <c r="A14868" s="31" t="s">
        <v>21053</v>
      </c>
      <c r="C14868" s="0" t="s">
        <v>21052</v>
      </c>
      <c r="D14868" s="27" t="s">
        <v>44</v>
      </c>
    </row>
    <row r="14869" customFormat="false" ht="13.5" hidden="false" customHeight="true" outlineLevel="0" collapsed="false">
      <c r="A14869" s="31" t="s">
        <v>21054</v>
      </c>
      <c r="C14869" s="0" t="s">
        <v>21052</v>
      </c>
      <c r="D14869" s="27" t="s">
        <v>46</v>
      </c>
    </row>
    <row r="14870" customFormat="false" ht="13.5" hidden="false" customHeight="true" outlineLevel="0" collapsed="false">
      <c r="A14870" s="31" t="s">
        <v>21055</v>
      </c>
      <c r="C14870" s="0" t="s">
        <v>21056</v>
      </c>
      <c r="D14870" s="27" t="s">
        <v>114</v>
      </c>
    </row>
    <row r="14871" customFormat="false" ht="13.5" hidden="false" customHeight="true" outlineLevel="0" collapsed="false">
      <c r="A14871" s="31" t="s">
        <v>21057</v>
      </c>
      <c r="C14871" s="0" t="s">
        <v>21056</v>
      </c>
      <c r="D14871" s="27" t="s">
        <v>16521</v>
      </c>
    </row>
    <row r="14872" customFormat="false" ht="13.5" hidden="false" customHeight="true" outlineLevel="0" collapsed="false">
      <c r="A14872" s="31" t="s">
        <v>21058</v>
      </c>
      <c r="B14872" s="27" t="s">
        <v>40</v>
      </c>
      <c r="C14872" s="0" t="s">
        <v>21059</v>
      </c>
      <c r="D14872" s="27" t="s">
        <v>55</v>
      </c>
    </row>
    <row r="14873" customFormat="false" ht="13.5" hidden="false" customHeight="true" outlineLevel="0" collapsed="false">
      <c r="A14873" s="31" t="s">
        <v>21060</v>
      </c>
      <c r="C14873" s="0" t="s">
        <v>21059</v>
      </c>
      <c r="D14873" s="27" t="s">
        <v>44</v>
      </c>
    </row>
    <row r="14874" customFormat="false" ht="13.5" hidden="false" customHeight="true" outlineLevel="0" collapsed="false">
      <c r="A14874" s="31" t="s">
        <v>21061</v>
      </c>
      <c r="C14874" s="0" t="s">
        <v>21059</v>
      </c>
      <c r="D14874" s="27" t="s">
        <v>46</v>
      </c>
    </row>
    <row r="14875" customFormat="false" ht="13.5" hidden="false" customHeight="true" outlineLevel="0" collapsed="false">
      <c r="A14875" s="31" t="s">
        <v>21062</v>
      </c>
      <c r="B14875" s="27" t="s">
        <v>40</v>
      </c>
      <c r="C14875" s="0" t="s">
        <v>21063</v>
      </c>
      <c r="D14875" s="27" t="s">
        <v>21064</v>
      </c>
    </row>
    <row r="14876" customFormat="false" ht="13.5" hidden="false" customHeight="true" outlineLevel="0" collapsed="false">
      <c r="A14876" s="31" t="s">
        <v>21065</v>
      </c>
      <c r="C14876" s="0" t="s">
        <v>21063</v>
      </c>
      <c r="D14876" s="27" t="s">
        <v>44</v>
      </c>
    </row>
    <row r="14877" customFormat="false" ht="13.5" hidden="false" customHeight="true" outlineLevel="0" collapsed="false">
      <c r="A14877" s="31" t="s">
        <v>21066</v>
      </c>
      <c r="C14877" s="0" t="s">
        <v>21063</v>
      </c>
      <c r="D14877" s="27" t="s">
        <v>46</v>
      </c>
    </row>
    <row r="14878" customFormat="false" ht="13.5" hidden="false" customHeight="true" outlineLevel="0" collapsed="false">
      <c r="A14878" s="31" t="s">
        <v>21067</v>
      </c>
      <c r="B14878" s="27" t="s">
        <v>40</v>
      </c>
      <c r="C14878" s="0" t="s">
        <v>21068</v>
      </c>
      <c r="D14878" s="27" t="s">
        <v>55</v>
      </c>
    </row>
    <row r="14879" customFormat="false" ht="13.5" hidden="false" customHeight="true" outlineLevel="0" collapsed="false">
      <c r="A14879" s="31" t="s">
        <v>21069</v>
      </c>
      <c r="C14879" s="0" t="s">
        <v>21068</v>
      </c>
      <c r="D14879" s="27" t="s">
        <v>44</v>
      </c>
    </row>
    <row r="14880" customFormat="false" ht="13.5" hidden="false" customHeight="true" outlineLevel="0" collapsed="false">
      <c r="A14880" s="31" t="s">
        <v>21070</v>
      </c>
      <c r="C14880" s="0" t="s">
        <v>21068</v>
      </c>
      <c r="D14880" s="27" t="s">
        <v>46</v>
      </c>
    </row>
    <row r="14881" customFormat="false" ht="13.5" hidden="false" customHeight="true" outlineLevel="0" collapsed="false">
      <c r="A14881" s="31" t="s">
        <v>21071</v>
      </c>
      <c r="C14881" s="0" t="s">
        <v>21072</v>
      </c>
      <c r="D14881" s="27" t="s">
        <v>55</v>
      </c>
    </row>
    <row r="14882" customFormat="false" ht="13.5" hidden="false" customHeight="true" outlineLevel="0" collapsed="false">
      <c r="A14882" s="31" t="s">
        <v>21073</v>
      </c>
      <c r="B14882" s="27" t="s">
        <v>40</v>
      </c>
      <c r="C14882" s="0" t="s">
        <v>21074</v>
      </c>
      <c r="D14882" s="27" t="s">
        <v>55</v>
      </c>
    </row>
    <row r="14883" customFormat="false" ht="13.5" hidden="false" customHeight="true" outlineLevel="0" collapsed="false">
      <c r="A14883" s="31" t="s">
        <v>21075</v>
      </c>
      <c r="C14883" s="0" t="s">
        <v>21074</v>
      </c>
      <c r="D14883" s="27" t="s">
        <v>44</v>
      </c>
    </row>
    <row r="14884" customFormat="false" ht="13.5" hidden="false" customHeight="true" outlineLevel="0" collapsed="false">
      <c r="A14884" s="31" t="s">
        <v>21076</v>
      </c>
      <c r="C14884" s="0" t="s">
        <v>21074</v>
      </c>
      <c r="D14884" s="27" t="s">
        <v>46</v>
      </c>
    </row>
    <row r="14885" customFormat="false" ht="13.5" hidden="false" customHeight="true" outlineLevel="0" collapsed="false">
      <c r="A14885" s="31" t="s">
        <v>21077</v>
      </c>
      <c r="B14885" s="27" t="s">
        <v>40</v>
      </c>
      <c r="C14885" s="0" t="s">
        <v>21078</v>
      </c>
      <c r="D14885" s="27" t="s">
        <v>55</v>
      </c>
    </row>
    <row r="14886" customFormat="false" ht="13.5" hidden="false" customHeight="true" outlineLevel="0" collapsed="false">
      <c r="A14886" s="31" t="s">
        <v>21079</v>
      </c>
      <c r="C14886" s="0" t="s">
        <v>21078</v>
      </c>
      <c r="D14886" s="27" t="s">
        <v>44</v>
      </c>
    </row>
    <row r="14887" customFormat="false" ht="13.5" hidden="false" customHeight="true" outlineLevel="0" collapsed="false">
      <c r="A14887" s="31" t="s">
        <v>21080</v>
      </c>
      <c r="C14887" s="0" t="s">
        <v>21078</v>
      </c>
      <c r="D14887" s="27" t="s">
        <v>46</v>
      </c>
    </row>
    <row r="14888" customFormat="false" ht="13.5" hidden="false" customHeight="true" outlineLevel="0" collapsed="false">
      <c r="A14888" s="31" t="s">
        <v>21081</v>
      </c>
      <c r="B14888" s="27" t="s">
        <v>40</v>
      </c>
      <c r="C14888" s="0" t="s">
        <v>21082</v>
      </c>
      <c r="D14888" s="27" t="s">
        <v>55</v>
      </c>
    </row>
    <row r="14889" customFormat="false" ht="13.5" hidden="false" customHeight="true" outlineLevel="0" collapsed="false">
      <c r="A14889" s="31" t="s">
        <v>21083</v>
      </c>
      <c r="C14889" s="0" t="s">
        <v>21082</v>
      </c>
      <c r="D14889" s="27" t="s">
        <v>44</v>
      </c>
    </row>
    <row r="14890" customFormat="false" ht="13.5" hidden="false" customHeight="true" outlineLevel="0" collapsed="false">
      <c r="A14890" s="31" t="s">
        <v>21084</v>
      </c>
      <c r="C14890" s="0" t="s">
        <v>21082</v>
      </c>
      <c r="D14890" s="27" t="s">
        <v>46</v>
      </c>
    </row>
    <row r="14891" customFormat="false" ht="13.5" hidden="false" customHeight="true" outlineLevel="0" collapsed="false">
      <c r="A14891" s="31" t="s">
        <v>21085</v>
      </c>
      <c r="C14891" s="0" t="s">
        <v>21086</v>
      </c>
      <c r="D14891" s="27" t="s">
        <v>62</v>
      </c>
    </row>
    <row r="14892" customFormat="false" ht="13.5" hidden="false" customHeight="true" outlineLevel="0" collapsed="false">
      <c r="A14892" s="31" t="s">
        <v>21087</v>
      </c>
      <c r="B14892" s="27" t="s">
        <v>40</v>
      </c>
      <c r="C14892" s="0" t="s">
        <v>21088</v>
      </c>
      <c r="D14892" s="27" t="s">
        <v>55</v>
      </c>
    </row>
    <row r="14893" customFormat="false" ht="13.5" hidden="false" customHeight="true" outlineLevel="0" collapsed="false">
      <c r="A14893" s="31" t="s">
        <v>21089</v>
      </c>
      <c r="C14893" s="0" t="s">
        <v>21088</v>
      </c>
      <c r="D14893" s="27" t="s">
        <v>44</v>
      </c>
    </row>
    <row r="14894" customFormat="false" ht="13.5" hidden="false" customHeight="true" outlineLevel="0" collapsed="false">
      <c r="A14894" s="31" t="s">
        <v>21090</v>
      </c>
      <c r="C14894" s="0" t="s">
        <v>21088</v>
      </c>
      <c r="D14894" s="27" t="s">
        <v>46</v>
      </c>
    </row>
    <row r="14895" customFormat="false" ht="13.5" hidden="false" customHeight="true" outlineLevel="0" collapsed="false">
      <c r="A14895" s="31" t="s">
        <v>21091</v>
      </c>
      <c r="C14895" s="0" t="s">
        <v>21092</v>
      </c>
      <c r="D14895" s="27" t="s">
        <v>55</v>
      </c>
    </row>
    <row r="14896" customFormat="false" ht="13.5" hidden="false" customHeight="true" outlineLevel="0" collapsed="false">
      <c r="A14896" s="31" t="s">
        <v>21093</v>
      </c>
      <c r="B14896" s="27" t="s">
        <v>40</v>
      </c>
      <c r="C14896" s="0" t="s">
        <v>21094</v>
      </c>
      <c r="D14896" s="27" t="s">
        <v>550</v>
      </c>
    </row>
    <row r="14897" customFormat="false" ht="13.5" hidden="false" customHeight="true" outlineLevel="0" collapsed="false">
      <c r="A14897" s="31" t="s">
        <v>21095</v>
      </c>
      <c r="C14897" s="0" t="s">
        <v>21094</v>
      </c>
      <c r="D14897" s="27" t="s">
        <v>44</v>
      </c>
    </row>
    <row r="14898" customFormat="false" ht="13.5" hidden="false" customHeight="true" outlineLevel="0" collapsed="false">
      <c r="A14898" s="31" t="s">
        <v>21096</v>
      </c>
      <c r="C14898" s="0" t="s">
        <v>21094</v>
      </c>
      <c r="D14898" s="27" t="s">
        <v>46</v>
      </c>
    </row>
    <row r="14899" customFormat="false" ht="13.5" hidden="false" customHeight="true" outlineLevel="0" collapsed="false">
      <c r="A14899" s="31" t="s">
        <v>21097</v>
      </c>
      <c r="B14899" s="27" t="s">
        <v>40</v>
      </c>
      <c r="C14899" s="0" t="s">
        <v>21098</v>
      </c>
      <c r="D14899" s="27" t="s">
        <v>55</v>
      </c>
    </row>
    <row r="14900" customFormat="false" ht="13.5" hidden="false" customHeight="true" outlineLevel="0" collapsed="false">
      <c r="A14900" s="31" t="s">
        <v>21099</v>
      </c>
      <c r="C14900" s="0" t="s">
        <v>21098</v>
      </c>
      <c r="D14900" s="27" t="s">
        <v>44</v>
      </c>
    </row>
    <row r="14901" customFormat="false" ht="13.5" hidden="false" customHeight="true" outlineLevel="0" collapsed="false">
      <c r="A14901" s="31" t="s">
        <v>21100</v>
      </c>
      <c r="C14901" s="0" t="s">
        <v>21098</v>
      </c>
      <c r="D14901" s="27" t="s">
        <v>46</v>
      </c>
    </row>
    <row r="14902" customFormat="false" ht="13.5" hidden="false" customHeight="true" outlineLevel="0" collapsed="false">
      <c r="A14902" s="31" t="s">
        <v>21101</v>
      </c>
      <c r="B14902" s="27" t="s">
        <v>40</v>
      </c>
      <c r="C14902" s="0" t="s">
        <v>21102</v>
      </c>
      <c r="D14902" s="27" t="s">
        <v>1518</v>
      </c>
    </row>
    <row r="14903" customFormat="false" ht="13.5" hidden="false" customHeight="true" outlineLevel="0" collapsed="false">
      <c r="A14903" s="31" t="s">
        <v>21103</v>
      </c>
      <c r="C14903" s="0" t="s">
        <v>21102</v>
      </c>
      <c r="D14903" s="27" t="s">
        <v>44</v>
      </c>
    </row>
    <row r="14904" customFormat="false" ht="13.5" hidden="false" customHeight="true" outlineLevel="0" collapsed="false">
      <c r="A14904" s="31" t="s">
        <v>21104</v>
      </c>
      <c r="C14904" s="0" t="s">
        <v>21102</v>
      </c>
      <c r="D14904" s="27" t="s">
        <v>46</v>
      </c>
    </row>
    <row r="14905" customFormat="false" ht="13.5" hidden="false" customHeight="true" outlineLevel="0" collapsed="false">
      <c r="A14905" s="31" t="s">
        <v>21105</v>
      </c>
      <c r="B14905" s="27" t="s">
        <v>40</v>
      </c>
      <c r="C14905" s="0" t="s">
        <v>21106</v>
      </c>
      <c r="D14905" s="27" t="s">
        <v>55</v>
      </c>
    </row>
    <row r="14906" customFormat="false" ht="13.5" hidden="false" customHeight="true" outlineLevel="0" collapsed="false">
      <c r="A14906" s="31" t="s">
        <v>21107</v>
      </c>
      <c r="C14906" s="0" t="s">
        <v>21106</v>
      </c>
      <c r="D14906" s="27" t="s">
        <v>44</v>
      </c>
    </row>
    <row r="14907" customFormat="false" ht="13.5" hidden="false" customHeight="true" outlineLevel="0" collapsed="false">
      <c r="A14907" s="31" t="s">
        <v>21108</v>
      </c>
      <c r="C14907" s="0" t="s">
        <v>21106</v>
      </c>
      <c r="D14907" s="27" t="s">
        <v>46</v>
      </c>
    </row>
    <row r="14908" customFormat="false" ht="13.5" hidden="false" customHeight="true" outlineLevel="0" collapsed="false">
      <c r="A14908" s="31" t="s">
        <v>21109</v>
      </c>
      <c r="B14908" s="27" t="s">
        <v>40</v>
      </c>
      <c r="C14908" s="0" t="s">
        <v>21110</v>
      </c>
      <c r="D14908" s="27" t="s">
        <v>55</v>
      </c>
    </row>
    <row r="14909" customFormat="false" ht="13.5" hidden="false" customHeight="true" outlineLevel="0" collapsed="false">
      <c r="A14909" s="31" t="s">
        <v>21111</v>
      </c>
      <c r="C14909" s="0" t="s">
        <v>21110</v>
      </c>
      <c r="D14909" s="27" t="s">
        <v>44</v>
      </c>
    </row>
    <row r="14910" customFormat="false" ht="13.5" hidden="false" customHeight="true" outlineLevel="0" collapsed="false">
      <c r="A14910" s="31" t="s">
        <v>21112</v>
      </c>
      <c r="C14910" s="0" t="s">
        <v>21110</v>
      </c>
      <c r="D14910" s="27" t="s">
        <v>46</v>
      </c>
    </row>
    <row r="14911" customFormat="false" ht="13.5" hidden="false" customHeight="true" outlineLevel="0" collapsed="false">
      <c r="A14911" s="31" t="s">
        <v>21113</v>
      </c>
      <c r="B14911" s="27" t="s">
        <v>40</v>
      </c>
      <c r="C14911" s="0" t="s">
        <v>21114</v>
      </c>
      <c r="D14911" s="27" t="s">
        <v>3130</v>
      </c>
    </row>
    <row r="14912" customFormat="false" ht="13.5" hidden="false" customHeight="true" outlineLevel="0" collapsed="false">
      <c r="A14912" s="31" t="s">
        <v>21115</v>
      </c>
      <c r="C14912" s="0" t="s">
        <v>21114</v>
      </c>
      <c r="D14912" s="27" t="s">
        <v>44</v>
      </c>
    </row>
    <row r="14913" customFormat="false" ht="13.5" hidden="false" customHeight="true" outlineLevel="0" collapsed="false">
      <c r="A14913" s="31" t="s">
        <v>21116</v>
      </c>
      <c r="C14913" s="0" t="s">
        <v>21114</v>
      </c>
      <c r="D14913" s="27" t="s">
        <v>46</v>
      </c>
    </row>
    <row r="14914" customFormat="false" ht="13.5" hidden="false" customHeight="true" outlineLevel="0" collapsed="false">
      <c r="A14914" s="31" t="s">
        <v>21117</v>
      </c>
      <c r="B14914" s="27" t="s">
        <v>40</v>
      </c>
      <c r="C14914" s="0" t="s">
        <v>21118</v>
      </c>
      <c r="D14914" s="27" t="s">
        <v>55</v>
      </c>
    </row>
    <row r="14915" customFormat="false" ht="13.5" hidden="false" customHeight="true" outlineLevel="0" collapsed="false">
      <c r="A14915" s="31" t="s">
        <v>21119</v>
      </c>
      <c r="C14915" s="0" t="s">
        <v>21118</v>
      </c>
      <c r="D14915" s="27" t="s">
        <v>44</v>
      </c>
    </row>
    <row r="14916" customFormat="false" ht="13.5" hidden="false" customHeight="true" outlineLevel="0" collapsed="false">
      <c r="A14916" s="31" t="s">
        <v>21120</v>
      </c>
      <c r="C14916" s="0" t="s">
        <v>21118</v>
      </c>
      <c r="D14916" s="27" t="s">
        <v>46</v>
      </c>
    </row>
    <row r="14917" customFormat="false" ht="13.5" hidden="false" customHeight="true" outlineLevel="0" collapsed="false">
      <c r="A14917" s="31" t="s">
        <v>21121</v>
      </c>
      <c r="C14917" s="0" t="s">
        <v>21122</v>
      </c>
      <c r="D14917" s="27" t="s">
        <v>55</v>
      </c>
    </row>
    <row r="14918" customFormat="false" ht="13.5" hidden="false" customHeight="true" outlineLevel="0" collapsed="false">
      <c r="A14918" s="31" t="s">
        <v>21123</v>
      </c>
      <c r="B14918" s="27" t="s">
        <v>40</v>
      </c>
      <c r="C14918" s="0" t="s">
        <v>21124</v>
      </c>
      <c r="D14918" s="27" t="s">
        <v>55</v>
      </c>
    </row>
    <row r="14919" customFormat="false" ht="13.5" hidden="false" customHeight="true" outlineLevel="0" collapsed="false">
      <c r="A14919" s="31" t="s">
        <v>21125</v>
      </c>
      <c r="C14919" s="0" t="s">
        <v>21124</v>
      </c>
      <c r="D14919" s="27" t="s">
        <v>44</v>
      </c>
    </row>
    <row r="14920" customFormat="false" ht="13.5" hidden="false" customHeight="true" outlineLevel="0" collapsed="false">
      <c r="A14920" s="31" t="s">
        <v>21126</v>
      </c>
      <c r="C14920" s="0" t="s">
        <v>21124</v>
      </c>
      <c r="D14920" s="27" t="s">
        <v>46</v>
      </c>
    </row>
    <row r="14921" customFormat="false" ht="13.5" hidden="false" customHeight="true" outlineLevel="0" collapsed="false">
      <c r="A14921" s="31" t="s">
        <v>21127</v>
      </c>
      <c r="B14921" s="27" t="s">
        <v>40</v>
      </c>
      <c r="C14921" s="0" t="s">
        <v>21128</v>
      </c>
      <c r="D14921" s="27" t="s">
        <v>55</v>
      </c>
    </row>
    <row r="14922" customFormat="false" ht="13.5" hidden="false" customHeight="true" outlineLevel="0" collapsed="false">
      <c r="A14922" s="31" t="s">
        <v>21129</v>
      </c>
      <c r="C14922" s="0" t="s">
        <v>21128</v>
      </c>
      <c r="D14922" s="27" t="s">
        <v>44</v>
      </c>
    </row>
    <row r="14923" customFormat="false" ht="13.5" hidden="false" customHeight="true" outlineLevel="0" collapsed="false">
      <c r="A14923" s="31" t="s">
        <v>21130</v>
      </c>
      <c r="C14923" s="0" t="s">
        <v>21128</v>
      </c>
      <c r="D14923" s="27" t="s">
        <v>46</v>
      </c>
    </row>
    <row r="14924" customFormat="false" ht="13.5" hidden="false" customHeight="true" outlineLevel="0" collapsed="false">
      <c r="A14924" s="31" t="s">
        <v>21131</v>
      </c>
      <c r="B14924" s="27" t="s">
        <v>40</v>
      </c>
      <c r="C14924" s="0" t="s">
        <v>21132</v>
      </c>
      <c r="D14924" s="27" t="s">
        <v>55</v>
      </c>
    </row>
    <row r="14925" customFormat="false" ht="13.5" hidden="false" customHeight="true" outlineLevel="0" collapsed="false">
      <c r="A14925" s="31" t="s">
        <v>21133</v>
      </c>
      <c r="C14925" s="0" t="s">
        <v>21132</v>
      </c>
      <c r="D14925" s="27" t="s">
        <v>44</v>
      </c>
    </row>
    <row r="14926" customFormat="false" ht="13.5" hidden="false" customHeight="true" outlineLevel="0" collapsed="false">
      <c r="A14926" s="31" t="s">
        <v>21134</v>
      </c>
      <c r="C14926" s="0" t="s">
        <v>21132</v>
      </c>
      <c r="D14926" s="27" t="s">
        <v>46</v>
      </c>
    </row>
    <row r="14927" customFormat="false" ht="13.5" hidden="false" customHeight="true" outlineLevel="0" collapsed="false">
      <c r="A14927" s="31" t="s">
        <v>21135</v>
      </c>
      <c r="B14927" s="27" t="s">
        <v>40</v>
      </c>
      <c r="C14927" s="0" t="s">
        <v>21136</v>
      </c>
      <c r="D14927" s="27" t="s">
        <v>238</v>
      </c>
    </row>
    <row r="14928" customFormat="false" ht="13.5" hidden="false" customHeight="true" outlineLevel="0" collapsed="false">
      <c r="A14928" s="31" t="s">
        <v>21137</v>
      </c>
      <c r="C14928" s="0" t="s">
        <v>21136</v>
      </c>
      <c r="D14928" s="27" t="s">
        <v>44</v>
      </c>
    </row>
    <row r="14929" customFormat="false" ht="13.5" hidden="false" customHeight="true" outlineLevel="0" collapsed="false">
      <c r="A14929" s="31" t="s">
        <v>21138</v>
      </c>
      <c r="C14929" s="0" t="s">
        <v>21136</v>
      </c>
      <c r="D14929" s="27" t="s">
        <v>46</v>
      </c>
    </row>
    <row r="14930" customFormat="false" ht="13.5" hidden="false" customHeight="true" outlineLevel="0" collapsed="false">
      <c r="A14930" s="31" t="s">
        <v>21139</v>
      </c>
      <c r="C14930" s="0" t="s">
        <v>21140</v>
      </c>
      <c r="D14930" s="27" t="s">
        <v>21141</v>
      </c>
    </row>
    <row r="14931" customFormat="false" ht="13.5" hidden="false" customHeight="true" outlineLevel="0" collapsed="false">
      <c r="A14931" s="31" t="s">
        <v>21142</v>
      </c>
      <c r="C14931" s="0" t="s">
        <v>21140</v>
      </c>
      <c r="D14931" s="27" t="s">
        <v>4695</v>
      </c>
    </row>
    <row r="14932" customFormat="false" ht="13.5" hidden="false" customHeight="true" outlineLevel="0" collapsed="false">
      <c r="A14932" s="31" t="s">
        <v>21143</v>
      </c>
      <c r="C14932" s="0" t="s">
        <v>21140</v>
      </c>
      <c r="D14932" s="27" t="s">
        <v>21144</v>
      </c>
    </row>
    <row r="14933" customFormat="false" ht="13.5" hidden="false" customHeight="true" outlineLevel="0" collapsed="false">
      <c r="A14933" s="31" t="s">
        <v>21145</v>
      </c>
      <c r="C14933" s="0" t="s">
        <v>21140</v>
      </c>
      <c r="D14933" s="27" t="s">
        <v>21146</v>
      </c>
    </row>
    <row r="14934" customFormat="false" ht="13.5" hidden="false" customHeight="true" outlineLevel="0" collapsed="false">
      <c r="A14934" s="31" t="s">
        <v>21147</v>
      </c>
      <c r="C14934" s="0" t="s">
        <v>21140</v>
      </c>
      <c r="D14934" s="27" t="s">
        <v>21148</v>
      </c>
    </row>
    <row r="14935" customFormat="false" ht="13.5" hidden="false" customHeight="true" outlineLevel="0" collapsed="false">
      <c r="A14935" s="31" t="s">
        <v>21149</v>
      </c>
      <c r="B14935" s="27" t="s">
        <v>40</v>
      </c>
      <c r="C14935" s="0" t="s">
        <v>21150</v>
      </c>
      <c r="D14935" s="27" t="s">
        <v>550</v>
      </c>
    </row>
    <row r="14936" customFormat="false" ht="13.5" hidden="false" customHeight="true" outlineLevel="0" collapsed="false">
      <c r="A14936" s="31" t="s">
        <v>21151</v>
      </c>
      <c r="C14936" s="0" t="s">
        <v>21150</v>
      </c>
      <c r="D14936" s="27" t="s">
        <v>44</v>
      </c>
    </row>
    <row r="14937" customFormat="false" ht="13.5" hidden="false" customHeight="true" outlineLevel="0" collapsed="false">
      <c r="A14937" s="31" t="s">
        <v>21152</v>
      </c>
      <c r="C14937" s="0" t="s">
        <v>21150</v>
      </c>
      <c r="D14937" s="27" t="s">
        <v>46</v>
      </c>
    </row>
    <row r="14938" customFormat="false" ht="13.5" hidden="false" customHeight="true" outlineLevel="0" collapsed="false">
      <c r="A14938" s="31" t="s">
        <v>21153</v>
      </c>
      <c r="C14938" s="0" t="s">
        <v>21154</v>
      </c>
      <c r="D14938" s="27" t="s">
        <v>21155</v>
      </c>
    </row>
    <row r="14939" customFormat="false" ht="13.5" hidden="false" customHeight="true" outlineLevel="0" collapsed="false">
      <c r="A14939" s="31" t="s">
        <v>21156</v>
      </c>
      <c r="C14939" s="0" t="s">
        <v>21154</v>
      </c>
      <c r="D14939" s="27" t="s">
        <v>21157</v>
      </c>
    </row>
    <row r="14940" customFormat="false" ht="13.5" hidden="false" customHeight="true" outlineLevel="0" collapsed="false">
      <c r="A14940" s="31" t="s">
        <v>21158</v>
      </c>
      <c r="C14940" s="0" t="s">
        <v>21154</v>
      </c>
      <c r="D14940" s="27" t="s">
        <v>21159</v>
      </c>
    </row>
    <row r="14941" customFormat="false" ht="13.5" hidden="false" customHeight="true" outlineLevel="0" collapsed="false">
      <c r="A14941" s="31" t="s">
        <v>21160</v>
      </c>
      <c r="C14941" s="0" t="s">
        <v>21154</v>
      </c>
      <c r="D14941" s="27" t="s">
        <v>14674</v>
      </c>
    </row>
    <row r="14942" customFormat="false" ht="13.5" hidden="false" customHeight="true" outlineLevel="0" collapsed="false">
      <c r="A14942" s="31" t="s">
        <v>21161</v>
      </c>
      <c r="C14942" s="0" t="s">
        <v>21154</v>
      </c>
      <c r="D14942" s="27" t="s">
        <v>4695</v>
      </c>
    </row>
    <row r="14943" customFormat="false" ht="13.5" hidden="false" customHeight="true" outlineLevel="0" collapsed="false">
      <c r="A14943" s="31" t="s">
        <v>21162</v>
      </c>
      <c r="C14943" s="0" t="s">
        <v>21163</v>
      </c>
      <c r="D14943" s="27" t="s">
        <v>55</v>
      </c>
    </row>
    <row r="14944" customFormat="false" ht="13.5" hidden="false" customHeight="true" outlineLevel="0" collapsed="false">
      <c r="A14944" s="31" t="s">
        <v>21164</v>
      </c>
      <c r="B14944" s="27" t="s">
        <v>40</v>
      </c>
      <c r="C14944" s="0" t="s">
        <v>21165</v>
      </c>
      <c r="D14944" s="27" t="s">
        <v>55</v>
      </c>
    </row>
    <row r="14945" customFormat="false" ht="13.5" hidden="false" customHeight="true" outlineLevel="0" collapsed="false">
      <c r="A14945" s="31" t="s">
        <v>21166</v>
      </c>
      <c r="C14945" s="0" t="s">
        <v>21165</v>
      </c>
      <c r="D14945" s="27" t="s">
        <v>44</v>
      </c>
    </row>
    <row r="14946" customFormat="false" ht="13.5" hidden="false" customHeight="true" outlineLevel="0" collapsed="false">
      <c r="A14946" s="31" t="s">
        <v>21167</v>
      </c>
      <c r="C14946" s="0" t="s">
        <v>21165</v>
      </c>
      <c r="D14946" s="27" t="s">
        <v>46</v>
      </c>
    </row>
    <row r="14947" customFormat="false" ht="13.5" hidden="false" customHeight="true" outlineLevel="0" collapsed="false">
      <c r="A14947" s="31" t="s">
        <v>21168</v>
      </c>
      <c r="B14947" s="27" t="s">
        <v>40</v>
      </c>
      <c r="C14947" s="0" t="s">
        <v>21169</v>
      </c>
      <c r="D14947" s="27" t="s">
        <v>55</v>
      </c>
    </row>
    <row r="14948" customFormat="false" ht="13.5" hidden="false" customHeight="true" outlineLevel="0" collapsed="false">
      <c r="A14948" s="31" t="s">
        <v>21170</v>
      </c>
      <c r="C14948" s="0" t="s">
        <v>21169</v>
      </c>
      <c r="D14948" s="27" t="s">
        <v>44</v>
      </c>
    </row>
    <row r="14949" customFormat="false" ht="13.5" hidden="false" customHeight="true" outlineLevel="0" collapsed="false">
      <c r="A14949" s="31" t="s">
        <v>21171</v>
      </c>
      <c r="C14949" s="0" t="s">
        <v>21169</v>
      </c>
      <c r="D14949" s="27" t="s">
        <v>46</v>
      </c>
    </row>
    <row r="14950" customFormat="false" ht="13.5" hidden="false" customHeight="true" outlineLevel="0" collapsed="false">
      <c r="A14950" s="31" t="s">
        <v>21172</v>
      </c>
      <c r="C14950" s="0" t="s">
        <v>21173</v>
      </c>
      <c r="D14950" s="27" t="s">
        <v>55</v>
      </c>
    </row>
    <row r="14951" customFormat="false" ht="13.5" hidden="false" customHeight="true" outlineLevel="0" collapsed="false">
      <c r="A14951" s="31" t="s">
        <v>21174</v>
      </c>
      <c r="C14951" s="0" t="s">
        <v>2935</v>
      </c>
      <c r="D14951" s="27" t="s">
        <v>21175</v>
      </c>
    </row>
    <row r="14952" customFormat="false" ht="13.5" hidden="false" customHeight="true" outlineLevel="0" collapsed="false">
      <c r="A14952" s="31" t="s">
        <v>21176</v>
      </c>
      <c r="B14952" s="27" t="s">
        <v>40</v>
      </c>
      <c r="C14952" s="0" t="s">
        <v>21177</v>
      </c>
      <c r="D14952" s="27" t="s">
        <v>55</v>
      </c>
    </row>
    <row r="14953" customFormat="false" ht="13.5" hidden="false" customHeight="true" outlineLevel="0" collapsed="false">
      <c r="A14953" s="31" t="s">
        <v>21178</v>
      </c>
      <c r="C14953" s="0" t="s">
        <v>21177</v>
      </c>
      <c r="D14953" s="27" t="s">
        <v>44</v>
      </c>
    </row>
    <row r="14954" customFormat="false" ht="13.5" hidden="false" customHeight="true" outlineLevel="0" collapsed="false">
      <c r="A14954" s="31" t="s">
        <v>21179</v>
      </c>
      <c r="C14954" s="0" t="s">
        <v>21177</v>
      </c>
      <c r="D14954" s="27" t="s">
        <v>46</v>
      </c>
    </row>
    <row r="14955" customFormat="false" ht="13.5" hidden="false" customHeight="true" outlineLevel="0" collapsed="false">
      <c r="A14955" s="31" t="s">
        <v>21180</v>
      </c>
      <c r="C14955" s="0" t="s">
        <v>21181</v>
      </c>
      <c r="D14955" s="27" t="s">
        <v>55</v>
      </c>
    </row>
    <row r="14956" customFormat="false" ht="13.5" hidden="false" customHeight="true" outlineLevel="0" collapsed="false">
      <c r="A14956" s="31" t="s">
        <v>21182</v>
      </c>
      <c r="B14956" s="27" t="s">
        <v>40</v>
      </c>
      <c r="C14956" s="0" t="s">
        <v>21183</v>
      </c>
      <c r="D14956" s="27" t="s">
        <v>55</v>
      </c>
    </row>
    <row r="14957" customFormat="false" ht="13.5" hidden="false" customHeight="true" outlineLevel="0" collapsed="false">
      <c r="A14957" s="31" t="s">
        <v>21184</v>
      </c>
      <c r="C14957" s="0" t="s">
        <v>21183</v>
      </c>
      <c r="D14957" s="27" t="s">
        <v>44</v>
      </c>
    </row>
    <row r="14958" customFormat="false" ht="13.5" hidden="false" customHeight="true" outlineLevel="0" collapsed="false">
      <c r="A14958" s="31" t="s">
        <v>21185</v>
      </c>
      <c r="C14958" s="0" t="s">
        <v>21183</v>
      </c>
      <c r="D14958" s="27" t="s">
        <v>46</v>
      </c>
    </row>
    <row r="14959" customFormat="false" ht="13.5" hidden="false" customHeight="true" outlineLevel="0" collapsed="false">
      <c r="A14959" s="31" t="s">
        <v>21186</v>
      </c>
      <c r="C14959" s="0" t="s">
        <v>21187</v>
      </c>
      <c r="D14959" s="27" t="s">
        <v>12215</v>
      </c>
    </row>
    <row r="14960" customFormat="false" ht="13.5" hidden="false" customHeight="true" outlineLevel="0" collapsed="false">
      <c r="A14960" s="31" t="s">
        <v>21188</v>
      </c>
      <c r="B14960" s="27" t="s">
        <v>40</v>
      </c>
      <c r="C14960" s="0" t="s">
        <v>21187</v>
      </c>
      <c r="D14960" s="27" t="s">
        <v>21189</v>
      </c>
    </row>
    <row r="14961" customFormat="false" ht="13.5" hidden="false" customHeight="true" outlineLevel="0" collapsed="false">
      <c r="A14961" s="31" t="s">
        <v>21190</v>
      </c>
      <c r="C14961" s="0" t="s">
        <v>21187</v>
      </c>
      <c r="D14961" s="27" t="s">
        <v>44</v>
      </c>
    </row>
    <row r="14962" customFormat="false" ht="13.5" hidden="false" customHeight="true" outlineLevel="0" collapsed="false">
      <c r="A14962" s="31" t="s">
        <v>21191</v>
      </c>
      <c r="C14962" s="0" t="s">
        <v>21187</v>
      </c>
      <c r="D14962" s="27" t="s">
        <v>46</v>
      </c>
    </row>
    <row r="14963" customFormat="false" ht="13.5" hidden="false" customHeight="true" outlineLevel="0" collapsed="false">
      <c r="A14963" s="31" t="s">
        <v>21192</v>
      </c>
      <c r="B14963" s="27" t="s">
        <v>40</v>
      </c>
      <c r="C14963" s="0" t="s">
        <v>21193</v>
      </c>
      <c r="D14963" s="27" t="s">
        <v>55</v>
      </c>
    </row>
    <row r="14964" customFormat="false" ht="13.5" hidden="false" customHeight="true" outlineLevel="0" collapsed="false">
      <c r="A14964" s="31" t="s">
        <v>21194</v>
      </c>
      <c r="C14964" s="0" t="s">
        <v>21193</v>
      </c>
      <c r="D14964" s="27" t="s">
        <v>44</v>
      </c>
    </row>
    <row r="14965" customFormat="false" ht="13.5" hidden="false" customHeight="true" outlineLevel="0" collapsed="false">
      <c r="A14965" s="31" t="s">
        <v>21195</v>
      </c>
      <c r="C14965" s="0" t="s">
        <v>21193</v>
      </c>
      <c r="D14965" s="27" t="s">
        <v>46</v>
      </c>
    </row>
    <row r="14966" customFormat="false" ht="13.5" hidden="false" customHeight="true" outlineLevel="0" collapsed="false">
      <c r="A14966" s="31" t="s">
        <v>21196</v>
      </c>
      <c r="B14966" s="27" t="s">
        <v>40</v>
      </c>
      <c r="C14966" s="0" t="s">
        <v>21197</v>
      </c>
      <c r="D14966" s="27" t="s">
        <v>62</v>
      </c>
    </row>
    <row r="14967" customFormat="false" ht="13.5" hidden="false" customHeight="true" outlineLevel="0" collapsed="false">
      <c r="A14967" s="31" t="s">
        <v>21198</v>
      </c>
      <c r="C14967" s="0" t="s">
        <v>21197</v>
      </c>
      <c r="D14967" s="27" t="s">
        <v>44</v>
      </c>
    </row>
    <row r="14968" customFormat="false" ht="13.5" hidden="false" customHeight="true" outlineLevel="0" collapsed="false">
      <c r="A14968" s="31" t="s">
        <v>21199</v>
      </c>
      <c r="C14968" s="0" t="s">
        <v>21197</v>
      </c>
      <c r="D14968" s="27" t="s">
        <v>46</v>
      </c>
    </row>
    <row r="14969" customFormat="false" ht="13.5" hidden="false" customHeight="true" outlineLevel="0" collapsed="false">
      <c r="A14969" s="31" t="s">
        <v>21200</v>
      </c>
      <c r="B14969" s="27" t="s">
        <v>40</v>
      </c>
      <c r="C14969" s="0" t="s">
        <v>21201</v>
      </c>
      <c r="D14969" s="27" t="s">
        <v>55</v>
      </c>
    </row>
    <row r="14970" customFormat="false" ht="13.5" hidden="false" customHeight="true" outlineLevel="0" collapsed="false">
      <c r="A14970" s="31" t="s">
        <v>21202</v>
      </c>
      <c r="C14970" s="0" t="s">
        <v>21201</v>
      </c>
      <c r="D14970" s="27" t="s">
        <v>44</v>
      </c>
    </row>
    <row r="14971" customFormat="false" ht="13.5" hidden="false" customHeight="true" outlineLevel="0" collapsed="false">
      <c r="A14971" s="31" t="s">
        <v>21203</v>
      </c>
      <c r="C14971" s="0" t="s">
        <v>21201</v>
      </c>
      <c r="D14971" s="27" t="s">
        <v>46</v>
      </c>
    </row>
    <row r="14972" customFormat="false" ht="13.5" hidden="false" customHeight="true" outlineLevel="0" collapsed="false">
      <c r="A14972" s="31" t="s">
        <v>21204</v>
      </c>
      <c r="B14972" s="27" t="s">
        <v>40</v>
      </c>
      <c r="C14972" s="0" t="s">
        <v>21205</v>
      </c>
      <c r="D14972" s="27" t="s">
        <v>55</v>
      </c>
    </row>
    <row r="14973" customFormat="false" ht="13.5" hidden="false" customHeight="true" outlineLevel="0" collapsed="false">
      <c r="A14973" s="31" t="s">
        <v>21206</v>
      </c>
      <c r="C14973" s="0" t="s">
        <v>21205</v>
      </c>
      <c r="D14973" s="27" t="s">
        <v>44</v>
      </c>
    </row>
    <row r="14974" customFormat="false" ht="13.5" hidden="false" customHeight="true" outlineLevel="0" collapsed="false">
      <c r="A14974" s="31" t="s">
        <v>21207</v>
      </c>
      <c r="C14974" s="0" t="s">
        <v>21205</v>
      </c>
      <c r="D14974" s="27" t="s">
        <v>46</v>
      </c>
    </row>
    <row r="14975" customFormat="false" ht="13.5" hidden="false" customHeight="true" outlineLevel="0" collapsed="false">
      <c r="A14975" s="31" t="s">
        <v>21208</v>
      </c>
      <c r="C14975" s="0" t="s">
        <v>48</v>
      </c>
      <c r="D14975" s="27" t="s">
        <v>3130</v>
      </c>
      <c r="E14975" s="27" t="s">
        <v>56</v>
      </c>
    </row>
    <row r="14976" customFormat="false" ht="13.5" hidden="false" customHeight="true" outlineLevel="0" collapsed="false">
      <c r="A14976" s="31" t="s">
        <v>21209</v>
      </c>
      <c r="B14976" s="27" t="s">
        <v>40</v>
      </c>
      <c r="C14976" s="0" t="s">
        <v>21210</v>
      </c>
      <c r="D14976" s="27" t="s">
        <v>3130</v>
      </c>
    </row>
    <row r="14977" customFormat="false" ht="13.5" hidden="false" customHeight="true" outlineLevel="0" collapsed="false">
      <c r="A14977" s="31" t="s">
        <v>21211</v>
      </c>
      <c r="C14977" s="0" t="s">
        <v>21210</v>
      </c>
      <c r="D14977" s="27" t="s">
        <v>44</v>
      </c>
    </row>
    <row r="14978" customFormat="false" ht="13.5" hidden="false" customHeight="true" outlineLevel="0" collapsed="false">
      <c r="A14978" s="31" t="s">
        <v>21212</v>
      </c>
      <c r="C14978" s="0" t="s">
        <v>21210</v>
      </c>
      <c r="D14978" s="27" t="s">
        <v>46</v>
      </c>
    </row>
    <row r="14979" customFormat="false" ht="13.5" hidden="false" customHeight="true" outlineLevel="0" collapsed="false">
      <c r="A14979" s="31" t="s">
        <v>21213</v>
      </c>
      <c r="B14979" s="27" t="s">
        <v>40</v>
      </c>
      <c r="C14979" s="0" t="s">
        <v>21214</v>
      </c>
      <c r="D14979" s="27" t="s">
        <v>62</v>
      </c>
      <c r="E14979" s="27" t="s">
        <v>56</v>
      </c>
    </row>
    <row r="14980" customFormat="false" ht="13.5" hidden="false" customHeight="true" outlineLevel="0" collapsed="false">
      <c r="A14980" s="31" t="s">
        <v>21215</v>
      </c>
      <c r="C14980" s="0" t="s">
        <v>21214</v>
      </c>
      <c r="D14980" s="27" t="s">
        <v>44</v>
      </c>
      <c r="E14980" s="27" t="s">
        <v>56</v>
      </c>
    </row>
    <row r="14981" customFormat="false" ht="13.5" hidden="false" customHeight="true" outlineLevel="0" collapsed="false">
      <c r="A14981" s="31" t="s">
        <v>21216</v>
      </c>
      <c r="C14981" s="0" t="s">
        <v>21214</v>
      </c>
      <c r="D14981" s="27" t="s">
        <v>46</v>
      </c>
      <c r="E14981" s="27" t="s">
        <v>56</v>
      </c>
    </row>
    <row r="14982" customFormat="false" ht="13.5" hidden="false" customHeight="true" outlineLevel="0" collapsed="false">
      <c r="A14982" s="31" t="s">
        <v>21217</v>
      </c>
      <c r="B14982" s="27" t="s">
        <v>40</v>
      </c>
      <c r="C14982" s="0" t="s">
        <v>21214</v>
      </c>
      <c r="D14982" s="27" t="s">
        <v>62</v>
      </c>
      <c r="E14982" s="27" t="s">
        <v>50</v>
      </c>
    </row>
    <row r="14983" customFormat="false" ht="13.5" hidden="false" customHeight="true" outlineLevel="0" collapsed="false">
      <c r="A14983" s="31" t="s">
        <v>21218</v>
      </c>
      <c r="C14983" s="0" t="s">
        <v>21214</v>
      </c>
      <c r="D14983" s="27" t="s">
        <v>44</v>
      </c>
      <c r="E14983" s="27" t="s">
        <v>50</v>
      </c>
    </row>
    <row r="14984" customFormat="false" ht="13.5" hidden="false" customHeight="true" outlineLevel="0" collapsed="false">
      <c r="A14984" s="31" t="s">
        <v>21219</v>
      </c>
      <c r="C14984" s="0" t="s">
        <v>21214</v>
      </c>
      <c r="D14984" s="27" t="s">
        <v>46</v>
      </c>
      <c r="E14984" s="27" t="s">
        <v>50</v>
      </c>
    </row>
    <row r="14985" customFormat="false" ht="13.5" hidden="false" customHeight="true" outlineLevel="0" collapsed="false">
      <c r="A14985" s="31" t="s">
        <v>21220</v>
      </c>
      <c r="B14985" s="27" t="s">
        <v>40</v>
      </c>
      <c r="C14985" s="0" t="s">
        <v>21221</v>
      </c>
      <c r="D14985" s="27" t="s">
        <v>55</v>
      </c>
    </row>
    <row r="14986" customFormat="false" ht="13.5" hidden="false" customHeight="true" outlineLevel="0" collapsed="false">
      <c r="A14986" s="31" t="s">
        <v>21222</v>
      </c>
      <c r="C14986" s="0" t="s">
        <v>21221</v>
      </c>
      <c r="D14986" s="27" t="s">
        <v>44</v>
      </c>
    </row>
    <row r="14987" customFormat="false" ht="13.5" hidden="false" customHeight="true" outlineLevel="0" collapsed="false">
      <c r="A14987" s="31" t="s">
        <v>21223</v>
      </c>
      <c r="C14987" s="0" t="s">
        <v>21221</v>
      </c>
      <c r="D14987" s="27" t="s">
        <v>46</v>
      </c>
    </row>
    <row r="14988" customFormat="false" ht="13.5" hidden="false" customHeight="true" outlineLevel="0" collapsed="false">
      <c r="A14988" s="31" t="s">
        <v>21224</v>
      </c>
      <c r="C14988" s="0" t="s">
        <v>21225</v>
      </c>
      <c r="D14988" s="27" t="s">
        <v>62</v>
      </c>
    </row>
    <row r="14989" customFormat="false" ht="13.5" hidden="false" customHeight="true" outlineLevel="0" collapsed="false">
      <c r="A14989" s="31" t="s">
        <v>21226</v>
      </c>
      <c r="B14989" s="27" t="s">
        <v>40</v>
      </c>
      <c r="C14989" s="0" t="s">
        <v>21227</v>
      </c>
      <c r="D14989" s="27" t="s">
        <v>62</v>
      </c>
    </row>
    <row r="14990" customFormat="false" ht="13.5" hidden="false" customHeight="true" outlineLevel="0" collapsed="false">
      <c r="A14990" s="31" t="s">
        <v>21228</v>
      </c>
      <c r="C14990" s="0" t="s">
        <v>21227</v>
      </c>
      <c r="D14990" s="27" t="s">
        <v>44</v>
      </c>
    </row>
    <row r="14991" customFormat="false" ht="13.5" hidden="false" customHeight="true" outlineLevel="0" collapsed="false">
      <c r="A14991" s="31" t="s">
        <v>21229</v>
      </c>
      <c r="C14991" s="0" t="s">
        <v>21227</v>
      </c>
      <c r="D14991" s="27" t="s">
        <v>46</v>
      </c>
    </row>
    <row r="14992" customFormat="false" ht="13.5" hidden="false" customHeight="true" outlineLevel="0" collapsed="false">
      <c r="A14992" s="31" t="s">
        <v>21230</v>
      </c>
      <c r="C14992" s="0" t="s">
        <v>21231</v>
      </c>
      <c r="D14992" s="27" t="s">
        <v>550</v>
      </c>
    </row>
    <row r="14993" customFormat="false" ht="13.5" hidden="false" customHeight="true" outlineLevel="0" collapsed="false">
      <c r="A14993" s="31" t="s">
        <v>21232</v>
      </c>
      <c r="B14993" s="27" t="s">
        <v>40</v>
      </c>
      <c r="C14993" s="0" t="s">
        <v>21233</v>
      </c>
      <c r="D14993" s="27" t="s">
        <v>550</v>
      </c>
    </row>
    <row r="14994" customFormat="false" ht="13.5" hidden="false" customHeight="true" outlineLevel="0" collapsed="false">
      <c r="A14994" s="31" t="s">
        <v>21234</v>
      </c>
      <c r="C14994" s="0" t="s">
        <v>21233</v>
      </c>
      <c r="D14994" s="27" t="s">
        <v>44</v>
      </c>
    </row>
    <row r="14995" customFormat="false" ht="13.5" hidden="false" customHeight="true" outlineLevel="0" collapsed="false">
      <c r="A14995" s="31" t="s">
        <v>21235</v>
      </c>
      <c r="C14995" s="0" t="s">
        <v>21233</v>
      </c>
      <c r="D14995" s="27" t="s">
        <v>46</v>
      </c>
    </row>
    <row r="14996" customFormat="false" ht="13.5" hidden="false" customHeight="true" outlineLevel="0" collapsed="false">
      <c r="A14996" s="31" t="s">
        <v>21236</v>
      </c>
      <c r="B14996" s="27" t="s">
        <v>40</v>
      </c>
      <c r="C14996" s="0" t="s">
        <v>21237</v>
      </c>
      <c r="D14996" s="27" t="s">
        <v>55</v>
      </c>
    </row>
    <row r="14997" customFormat="false" ht="13.5" hidden="false" customHeight="true" outlineLevel="0" collapsed="false">
      <c r="A14997" s="31" t="s">
        <v>21238</v>
      </c>
      <c r="C14997" s="0" t="s">
        <v>21237</v>
      </c>
      <c r="D14997" s="27" t="s">
        <v>44</v>
      </c>
    </row>
    <row r="14998" customFormat="false" ht="13.5" hidden="false" customHeight="true" outlineLevel="0" collapsed="false">
      <c r="A14998" s="31" t="s">
        <v>21239</v>
      </c>
      <c r="C14998" s="0" t="s">
        <v>21237</v>
      </c>
      <c r="D14998" s="27" t="s">
        <v>46</v>
      </c>
    </row>
    <row r="14999" customFormat="false" ht="13.5" hidden="false" customHeight="true" outlineLevel="0" collapsed="false">
      <c r="A14999" s="31" t="s">
        <v>21240</v>
      </c>
      <c r="B14999" s="27" t="s">
        <v>40</v>
      </c>
      <c r="C14999" s="0" t="s">
        <v>21241</v>
      </c>
      <c r="D14999" s="27" t="s">
        <v>62</v>
      </c>
    </row>
    <row r="15000" customFormat="false" ht="13.5" hidden="false" customHeight="true" outlineLevel="0" collapsed="false">
      <c r="A15000" s="31" t="s">
        <v>21242</v>
      </c>
      <c r="C15000" s="0" t="s">
        <v>21241</v>
      </c>
      <c r="D15000" s="27" t="s">
        <v>44</v>
      </c>
    </row>
    <row r="15001" customFormat="false" ht="13.5" hidden="false" customHeight="true" outlineLevel="0" collapsed="false">
      <c r="A15001" s="31" t="s">
        <v>21243</v>
      </c>
      <c r="C15001" s="0" t="s">
        <v>21241</v>
      </c>
      <c r="D15001" s="27" t="s">
        <v>46</v>
      </c>
    </row>
    <row r="15002" customFormat="false" ht="13.5" hidden="false" customHeight="true" outlineLevel="0" collapsed="false">
      <c r="A15002" s="31" t="s">
        <v>21244</v>
      </c>
      <c r="B15002" s="27" t="s">
        <v>40</v>
      </c>
      <c r="C15002" s="0" t="s">
        <v>21245</v>
      </c>
      <c r="D15002" s="27" t="s">
        <v>55</v>
      </c>
    </row>
    <row r="15003" customFormat="false" ht="13.5" hidden="false" customHeight="true" outlineLevel="0" collapsed="false">
      <c r="A15003" s="31" t="s">
        <v>21246</v>
      </c>
      <c r="C15003" s="0" t="s">
        <v>21245</v>
      </c>
      <c r="D15003" s="27" t="s">
        <v>44</v>
      </c>
    </row>
    <row r="15004" customFormat="false" ht="13.5" hidden="false" customHeight="true" outlineLevel="0" collapsed="false">
      <c r="A15004" s="31" t="s">
        <v>21247</v>
      </c>
      <c r="C15004" s="0" t="s">
        <v>21245</v>
      </c>
      <c r="D15004" s="27" t="s">
        <v>46</v>
      </c>
    </row>
    <row r="15005" customFormat="false" ht="13.5" hidden="false" customHeight="true" outlineLevel="0" collapsed="false">
      <c r="A15005" s="31" t="s">
        <v>21248</v>
      </c>
      <c r="B15005" s="27" t="s">
        <v>40</v>
      </c>
      <c r="C15005" s="0" t="s">
        <v>21249</v>
      </c>
      <c r="D15005" s="27" t="s">
        <v>4040</v>
      </c>
    </row>
    <row r="15006" customFormat="false" ht="13.5" hidden="false" customHeight="true" outlineLevel="0" collapsed="false">
      <c r="A15006" s="31" t="s">
        <v>21250</v>
      </c>
      <c r="C15006" s="0" t="s">
        <v>21249</v>
      </c>
      <c r="D15006" s="27" t="s">
        <v>44</v>
      </c>
    </row>
    <row r="15007" customFormat="false" ht="13.5" hidden="false" customHeight="true" outlineLevel="0" collapsed="false">
      <c r="A15007" s="31" t="s">
        <v>21251</v>
      </c>
      <c r="C15007" s="0" t="s">
        <v>21249</v>
      </c>
      <c r="D15007" s="27" t="s">
        <v>46</v>
      </c>
    </row>
    <row r="15008" customFormat="false" ht="13.5" hidden="false" customHeight="true" outlineLevel="0" collapsed="false">
      <c r="A15008" s="31" t="s">
        <v>21252</v>
      </c>
      <c r="C15008" s="0" t="s">
        <v>21253</v>
      </c>
      <c r="D15008" s="27" t="s">
        <v>55</v>
      </c>
      <c r="E15008" s="27" t="s">
        <v>56</v>
      </c>
    </row>
    <row r="15009" customFormat="false" ht="13.5" hidden="false" customHeight="true" outlineLevel="0" collapsed="false">
      <c r="A15009" s="31" t="s">
        <v>21254</v>
      </c>
      <c r="B15009" s="27" t="s">
        <v>40</v>
      </c>
      <c r="C15009" s="0" t="s">
        <v>21255</v>
      </c>
      <c r="D15009" s="27" t="s">
        <v>55</v>
      </c>
    </row>
    <row r="15010" customFormat="false" ht="13.5" hidden="false" customHeight="true" outlineLevel="0" collapsed="false">
      <c r="A15010" s="31" t="s">
        <v>21256</v>
      </c>
      <c r="C15010" s="0" t="s">
        <v>21255</v>
      </c>
      <c r="D15010" s="27" t="s">
        <v>44</v>
      </c>
    </row>
    <row r="15011" customFormat="false" ht="13.5" hidden="false" customHeight="true" outlineLevel="0" collapsed="false">
      <c r="A15011" s="31" t="s">
        <v>21257</v>
      </c>
      <c r="C15011" s="0" t="s">
        <v>21255</v>
      </c>
      <c r="D15011" s="27" t="s">
        <v>46</v>
      </c>
    </row>
    <row r="15012" customFormat="false" ht="13.5" hidden="false" customHeight="true" outlineLevel="0" collapsed="false">
      <c r="A15012" s="31" t="s">
        <v>21258</v>
      </c>
      <c r="B15012" s="27" t="s">
        <v>40</v>
      </c>
      <c r="C15012" s="0" t="s">
        <v>21259</v>
      </c>
      <c r="D15012" s="27" t="s">
        <v>55</v>
      </c>
    </row>
    <row r="15013" customFormat="false" ht="13.5" hidden="false" customHeight="true" outlineLevel="0" collapsed="false">
      <c r="A15013" s="31" t="s">
        <v>21260</v>
      </c>
      <c r="C15013" s="0" t="s">
        <v>21259</v>
      </c>
      <c r="D15013" s="27" t="s">
        <v>44</v>
      </c>
    </row>
    <row r="15014" customFormat="false" ht="13.5" hidden="false" customHeight="true" outlineLevel="0" collapsed="false">
      <c r="A15014" s="31" t="s">
        <v>21261</v>
      </c>
      <c r="C15014" s="0" t="s">
        <v>21259</v>
      </c>
      <c r="D15014" s="27" t="s">
        <v>46</v>
      </c>
    </row>
    <row r="15015" customFormat="false" ht="13.5" hidden="false" customHeight="true" outlineLevel="0" collapsed="false">
      <c r="A15015" s="31" t="s">
        <v>21262</v>
      </c>
      <c r="C15015" s="0" t="s">
        <v>21263</v>
      </c>
      <c r="D15015" s="27" t="s">
        <v>3130</v>
      </c>
    </row>
    <row r="15016" customFormat="false" ht="13.5" hidden="false" customHeight="true" outlineLevel="0" collapsed="false">
      <c r="A15016" s="31" t="s">
        <v>21264</v>
      </c>
      <c r="B15016" s="27" t="s">
        <v>40</v>
      </c>
      <c r="C15016" s="0" t="s">
        <v>21265</v>
      </c>
      <c r="D15016" s="27" t="s">
        <v>6048</v>
      </c>
    </row>
    <row r="15017" customFormat="false" ht="13.5" hidden="false" customHeight="true" outlineLevel="0" collapsed="false">
      <c r="A15017" s="31" t="s">
        <v>21266</v>
      </c>
      <c r="C15017" s="0" t="s">
        <v>21265</v>
      </c>
      <c r="D15017" s="27" t="s">
        <v>44</v>
      </c>
    </row>
    <row r="15018" customFormat="false" ht="13.5" hidden="false" customHeight="true" outlineLevel="0" collapsed="false">
      <c r="A15018" s="31" t="s">
        <v>21267</v>
      </c>
      <c r="C15018" s="0" t="s">
        <v>21265</v>
      </c>
      <c r="D15018" s="27" t="s">
        <v>46</v>
      </c>
    </row>
    <row r="15019" customFormat="false" ht="13.5" hidden="false" customHeight="true" outlineLevel="0" collapsed="false">
      <c r="A15019" s="31" t="s">
        <v>21268</v>
      </c>
      <c r="B15019" s="27" t="s">
        <v>40</v>
      </c>
      <c r="C15019" s="0" t="s">
        <v>21269</v>
      </c>
      <c r="D15019" s="27" t="s">
        <v>238</v>
      </c>
    </row>
    <row r="15020" customFormat="false" ht="13.5" hidden="false" customHeight="true" outlineLevel="0" collapsed="false">
      <c r="A15020" s="31" t="s">
        <v>21270</v>
      </c>
      <c r="C15020" s="0" t="s">
        <v>21269</v>
      </c>
      <c r="D15020" s="27" t="s">
        <v>44</v>
      </c>
    </row>
    <row r="15021" customFormat="false" ht="13.5" hidden="false" customHeight="true" outlineLevel="0" collapsed="false">
      <c r="A15021" s="31" t="s">
        <v>21271</v>
      </c>
      <c r="C15021" s="0" t="s">
        <v>21269</v>
      </c>
      <c r="D15021" s="27" t="s">
        <v>46</v>
      </c>
    </row>
    <row r="15022" customFormat="false" ht="13.5" hidden="false" customHeight="true" outlineLevel="0" collapsed="false">
      <c r="A15022" s="31" t="s">
        <v>21272</v>
      </c>
      <c r="C15022" s="0" t="s">
        <v>21273</v>
      </c>
      <c r="D15022" s="27" t="s">
        <v>21274</v>
      </c>
      <c r="E15022" s="27" t="s">
        <v>56</v>
      </c>
    </row>
    <row r="15023" customFormat="false" ht="13.5" hidden="false" customHeight="true" outlineLevel="0" collapsed="false">
      <c r="A15023" s="31" t="s">
        <v>21275</v>
      </c>
      <c r="B15023" s="27" t="s">
        <v>40</v>
      </c>
      <c r="C15023" s="0" t="s">
        <v>21276</v>
      </c>
      <c r="D15023" s="27" t="s">
        <v>55</v>
      </c>
    </row>
    <row r="15024" customFormat="false" ht="13.5" hidden="false" customHeight="true" outlineLevel="0" collapsed="false">
      <c r="A15024" s="31" t="s">
        <v>21277</v>
      </c>
      <c r="C15024" s="0" t="s">
        <v>21276</v>
      </c>
      <c r="D15024" s="27" t="s">
        <v>44</v>
      </c>
    </row>
    <row r="15025" customFormat="false" ht="13.5" hidden="false" customHeight="true" outlineLevel="0" collapsed="false">
      <c r="A15025" s="31" t="s">
        <v>21278</v>
      </c>
      <c r="C15025" s="0" t="s">
        <v>21276</v>
      </c>
      <c r="D15025" s="27" t="s">
        <v>46</v>
      </c>
    </row>
    <row r="15026" customFormat="false" ht="13.5" hidden="false" customHeight="true" outlineLevel="0" collapsed="false">
      <c r="A15026" s="31" t="s">
        <v>21279</v>
      </c>
      <c r="B15026" s="27" t="s">
        <v>40</v>
      </c>
      <c r="C15026" s="0" t="s">
        <v>21280</v>
      </c>
      <c r="D15026" s="27" t="s">
        <v>55</v>
      </c>
    </row>
    <row r="15027" customFormat="false" ht="13.5" hidden="false" customHeight="true" outlineLevel="0" collapsed="false">
      <c r="A15027" s="31" t="s">
        <v>21281</v>
      </c>
      <c r="C15027" s="0" t="s">
        <v>21280</v>
      </c>
      <c r="D15027" s="27" t="s">
        <v>44</v>
      </c>
    </row>
    <row r="15028" customFormat="false" ht="13.5" hidden="false" customHeight="true" outlineLevel="0" collapsed="false">
      <c r="A15028" s="31" t="s">
        <v>21282</v>
      </c>
      <c r="C15028" s="0" t="s">
        <v>21280</v>
      </c>
      <c r="D15028" s="27" t="s">
        <v>46</v>
      </c>
    </row>
    <row r="15029" customFormat="false" ht="13.5" hidden="false" customHeight="true" outlineLevel="0" collapsed="false">
      <c r="A15029" s="31" t="s">
        <v>21283</v>
      </c>
      <c r="C15029" s="0" t="s">
        <v>21284</v>
      </c>
      <c r="D15029" s="27" t="s">
        <v>726</v>
      </c>
      <c r="E15029" s="27" t="s">
        <v>56</v>
      </c>
    </row>
    <row r="15030" customFormat="false" ht="13.5" hidden="false" customHeight="true" outlineLevel="0" collapsed="false">
      <c r="A15030" s="31" t="s">
        <v>21285</v>
      </c>
      <c r="C15030" s="0" t="s">
        <v>21284</v>
      </c>
      <c r="D15030" s="27" t="s">
        <v>4513</v>
      </c>
      <c r="E15030" s="27" t="s">
        <v>56</v>
      </c>
    </row>
    <row r="15031" customFormat="false" ht="13.5" hidden="false" customHeight="true" outlineLevel="0" collapsed="false">
      <c r="A15031" s="31" t="s">
        <v>21286</v>
      </c>
      <c r="C15031" s="0" t="s">
        <v>21284</v>
      </c>
      <c r="D15031" s="27" t="s">
        <v>4515</v>
      </c>
      <c r="E15031" s="27" t="s">
        <v>56</v>
      </c>
    </row>
    <row r="15032" customFormat="false" ht="13.5" hidden="false" customHeight="true" outlineLevel="0" collapsed="false">
      <c r="A15032" s="31" t="s">
        <v>21287</v>
      </c>
      <c r="B15032" s="27" t="s">
        <v>40</v>
      </c>
      <c r="C15032" s="0" t="s">
        <v>21288</v>
      </c>
      <c r="D15032" s="27" t="s">
        <v>55</v>
      </c>
    </row>
    <row r="15033" customFormat="false" ht="13.5" hidden="false" customHeight="true" outlineLevel="0" collapsed="false">
      <c r="A15033" s="31" t="s">
        <v>21289</v>
      </c>
      <c r="C15033" s="0" t="s">
        <v>21288</v>
      </c>
      <c r="D15033" s="27" t="s">
        <v>44</v>
      </c>
    </row>
    <row r="15034" customFormat="false" ht="13.5" hidden="false" customHeight="true" outlineLevel="0" collapsed="false">
      <c r="A15034" s="31" t="s">
        <v>21290</v>
      </c>
      <c r="C15034" s="0" t="s">
        <v>21288</v>
      </c>
      <c r="D15034" s="27" t="s">
        <v>46</v>
      </c>
    </row>
    <row r="15035" customFormat="false" ht="13.5" hidden="false" customHeight="true" outlineLevel="0" collapsed="false">
      <c r="A15035" s="31" t="s">
        <v>21291</v>
      </c>
      <c r="B15035" s="27" t="s">
        <v>40</v>
      </c>
      <c r="C15035" s="0" t="s">
        <v>21292</v>
      </c>
      <c r="D15035" s="27" t="s">
        <v>55</v>
      </c>
    </row>
    <row r="15036" customFormat="false" ht="13.5" hidden="false" customHeight="true" outlineLevel="0" collapsed="false">
      <c r="A15036" s="31" t="s">
        <v>21293</v>
      </c>
      <c r="C15036" s="0" t="s">
        <v>21292</v>
      </c>
      <c r="D15036" s="27" t="s">
        <v>44</v>
      </c>
    </row>
    <row r="15037" customFormat="false" ht="13.5" hidden="false" customHeight="true" outlineLevel="0" collapsed="false">
      <c r="A15037" s="31" t="s">
        <v>21294</v>
      </c>
      <c r="C15037" s="0" t="s">
        <v>21292</v>
      </c>
      <c r="D15037" s="27" t="s">
        <v>46</v>
      </c>
    </row>
    <row r="15038" customFormat="false" ht="13.5" hidden="false" customHeight="true" outlineLevel="0" collapsed="false">
      <c r="A15038" s="31" t="s">
        <v>21295</v>
      </c>
      <c r="B15038" s="27" t="s">
        <v>40</v>
      </c>
      <c r="C15038" s="0" t="s">
        <v>21296</v>
      </c>
      <c r="D15038" s="27" t="s">
        <v>55</v>
      </c>
    </row>
    <row r="15039" customFormat="false" ht="13.5" hidden="false" customHeight="true" outlineLevel="0" collapsed="false">
      <c r="A15039" s="31" t="s">
        <v>21297</v>
      </c>
      <c r="C15039" s="0" t="s">
        <v>21296</v>
      </c>
      <c r="D15039" s="27" t="s">
        <v>44</v>
      </c>
    </row>
    <row r="15040" customFormat="false" ht="13.5" hidden="false" customHeight="true" outlineLevel="0" collapsed="false">
      <c r="A15040" s="31" t="s">
        <v>21298</v>
      </c>
      <c r="C15040" s="0" t="s">
        <v>21296</v>
      </c>
      <c r="D15040" s="27" t="s">
        <v>46</v>
      </c>
    </row>
    <row r="15041" customFormat="false" ht="13.5" hidden="false" customHeight="true" outlineLevel="0" collapsed="false">
      <c r="A15041" s="31" t="s">
        <v>21299</v>
      </c>
      <c r="B15041" s="27" t="s">
        <v>40</v>
      </c>
      <c r="C15041" s="0" t="s">
        <v>21300</v>
      </c>
      <c r="D15041" s="27" t="s">
        <v>55</v>
      </c>
    </row>
    <row r="15042" customFormat="false" ht="13.5" hidden="false" customHeight="true" outlineLevel="0" collapsed="false">
      <c r="A15042" s="31" t="s">
        <v>21301</v>
      </c>
      <c r="C15042" s="0" t="s">
        <v>21300</v>
      </c>
      <c r="D15042" s="27" t="s">
        <v>44</v>
      </c>
    </row>
    <row r="15043" customFormat="false" ht="13.5" hidden="false" customHeight="true" outlineLevel="0" collapsed="false">
      <c r="A15043" s="31" t="s">
        <v>21302</v>
      </c>
      <c r="C15043" s="0" t="s">
        <v>21300</v>
      </c>
      <c r="D15043" s="27" t="s">
        <v>46</v>
      </c>
    </row>
    <row r="15044" customFormat="false" ht="13.5" hidden="false" customHeight="true" outlineLevel="0" collapsed="false">
      <c r="A15044" s="31" t="s">
        <v>21303</v>
      </c>
      <c r="C15044" s="0" t="s">
        <v>21304</v>
      </c>
      <c r="D15044" s="27" t="s">
        <v>726</v>
      </c>
    </row>
    <row r="15045" customFormat="false" ht="13.5" hidden="false" customHeight="true" outlineLevel="0" collapsed="false">
      <c r="A15045" s="31" t="s">
        <v>21305</v>
      </c>
      <c r="C15045" s="0" t="s">
        <v>21304</v>
      </c>
      <c r="D15045" s="27" t="s">
        <v>2129</v>
      </c>
    </row>
    <row r="15046" customFormat="false" ht="13.5" hidden="false" customHeight="true" outlineLevel="0" collapsed="false">
      <c r="A15046" s="31" t="s">
        <v>21306</v>
      </c>
      <c r="C15046" s="0" t="s">
        <v>21304</v>
      </c>
      <c r="D15046" s="27" t="s">
        <v>21307</v>
      </c>
    </row>
    <row r="15047" customFormat="false" ht="13.5" hidden="false" customHeight="true" outlineLevel="0" collapsed="false">
      <c r="A15047" s="31" t="s">
        <v>21308</v>
      </c>
      <c r="B15047" s="27" t="s">
        <v>40</v>
      </c>
      <c r="C15047" s="0" t="s">
        <v>21309</v>
      </c>
      <c r="D15047" s="27" t="s">
        <v>55</v>
      </c>
    </row>
    <row r="15048" customFormat="false" ht="13.5" hidden="false" customHeight="true" outlineLevel="0" collapsed="false">
      <c r="A15048" s="31" t="s">
        <v>21310</v>
      </c>
      <c r="C15048" s="0" t="s">
        <v>21309</v>
      </c>
      <c r="D15048" s="27" t="s">
        <v>44</v>
      </c>
    </row>
    <row r="15049" customFormat="false" ht="13.5" hidden="false" customHeight="true" outlineLevel="0" collapsed="false">
      <c r="A15049" s="31" t="s">
        <v>21311</v>
      </c>
      <c r="C15049" s="0" t="s">
        <v>21309</v>
      </c>
      <c r="D15049" s="27" t="s">
        <v>46</v>
      </c>
    </row>
    <row r="15050" customFormat="false" ht="13.5" hidden="false" customHeight="true" outlineLevel="0" collapsed="false">
      <c r="A15050" s="31" t="s">
        <v>21312</v>
      </c>
      <c r="B15050" s="27" t="s">
        <v>40</v>
      </c>
      <c r="C15050" s="0" t="s">
        <v>21313</v>
      </c>
      <c r="D15050" s="27" t="s">
        <v>3227</v>
      </c>
    </row>
    <row r="15051" customFormat="false" ht="13.5" hidden="false" customHeight="true" outlineLevel="0" collapsed="false">
      <c r="A15051" s="31" t="s">
        <v>21314</v>
      </c>
      <c r="C15051" s="0" t="s">
        <v>21313</v>
      </c>
      <c r="D15051" s="27" t="s">
        <v>44</v>
      </c>
    </row>
    <row r="15052" customFormat="false" ht="13.5" hidden="false" customHeight="true" outlineLevel="0" collapsed="false">
      <c r="A15052" s="31" t="s">
        <v>21315</v>
      </c>
      <c r="C15052" s="0" t="s">
        <v>21313</v>
      </c>
      <c r="D15052" s="27" t="s">
        <v>46</v>
      </c>
    </row>
    <row r="15053" customFormat="false" ht="13.5" hidden="false" customHeight="true" outlineLevel="0" collapsed="false">
      <c r="A15053" s="31" t="s">
        <v>21316</v>
      </c>
      <c r="C15053" s="0" t="s">
        <v>21317</v>
      </c>
      <c r="D15053" s="27" t="s">
        <v>55</v>
      </c>
    </row>
    <row r="15054" customFormat="false" ht="13.5" hidden="false" customHeight="true" outlineLevel="0" collapsed="false">
      <c r="A15054" s="31" t="s">
        <v>21318</v>
      </c>
      <c r="B15054" s="27" t="s">
        <v>40</v>
      </c>
      <c r="C15054" s="0" t="s">
        <v>21319</v>
      </c>
      <c r="D15054" s="27" t="s">
        <v>1518</v>
      </c>
    </row>
    <row r="15055" customFormat="false" ht="13.5" hidden="false" customHeight="true" outlineLevel="0" collapsed="false">
      <c r="A15055" s="31" t="s">
        <v>21320</v>
      </c>
      <c r="C15055" s="0" t="s">
        <v>21319</v>
      </c>
      <c r="D15055" s="27" t="s">
        <v>44</v>
      </c>
    </row>
    <row r="15056" customFormat="false" ht="13.5" hidden="false" customHeight="true" outlineLevel="0" collapsed="false">
      <c r="A15056" s="31" t="s">
        <v>21321</v>
      </c>
      <c r="C15056" s="0" t="s">
        <v>21319</v>
      </c>
      <c r="D15056" s="27" t="s">
        <v>46</v>
      </c>
    </row>
    <row r="15057" customFormat="false" ht="13.5" hidden="false" customHeight="true" outlineLevel="0" collapsed="false">
      <c r="A15057" s="31" t="s">
        <v>21322</v>
      </c>
      <c r="B15057" s="27" t="s">
        <v>40</v>
      </c>
      <c r="C15057" s="0" t="s">
        <v>21323</v>
      </c>
      <c r="D15057" s="27" t="s">
        <v>55</v>
      </c>
    </row>
    <row r="15058" customFormat="false" ht="13.5" hidden="false" customHeight="true" outlineLevel="0" collapsed="false">
      <c r="A15058" s="31" t="s">
        <v>21324</v>
      </c>
      <c r="C15058" s="0" t="s">
        <v>21323</v>
      </c>
      <c r="D15058" s="27" t="s">
        <v>44</v>
      </c>
    </row>
    <row r="15059" customFormat="false" ht="13.5" hidden="false" customHeight="true" outlineLevel="0" collapsed="false">
      <c r="A15059" s="31" t="s">
        <v>21325</v>
      </c>
      <c r="C15059" s="0" t="s">
        <v>21323</v>
      </c>
      <c r="D15059" s="27" t="s">
        <v>46</v>
      </c>
    </row>
    <row r="15060" customFormat="false" ht="13.5" hidden="false" customHeight="true" outlineLevel="0" collapsed="false">
      <c r="A15060" s="31" t="s">
        <v>21326</v>
      </c>
      <c r="B15060" s="27" t="s">
        <v>40</v>
      </c>
      <c r="C15060" s="0" t="s">
        <v>21327</v>
      </c>
      <c r="D15060" s="27" t="s">
        <v>55</v>
      </c>
    </row>
    <row r="15061" customFormat="false" ht="13.5" hidden="false" customHeight="true" outlineLevel="0" collapsed="false">
      <c r="A15061" s="31" t="s">
        <v>21328</v>
      </c>
      <c r="C15061" s="0" t="s">
        <v>21327</v>
      </c>
      <c r="D15061" s="27" t="s">
        <v>44</v>
      </c>
    </row>
    <row r="15062" customFormat="false" ht="13.5" hidden="false" customHeight="true" outlineLevel="0" collapsed="false">
      <c r="A15062" s="31" t="s">
        <v>21329</v>
      </c>
      <c r="C15062" s="0" t="s">
        <v>21327</v>
      </c>
      <c r="D15062" s="27" t="s">
        <v>46</v>
      </c>
    </row>
    <row r="15063" customFormat="false" ht="13.5" hidden="false" customHeight="true" outlineLevel="0" collapsed="false">
      <c r="A15063" s="31" t="s">
        <v>21330</v>
      </c>
      <c r="B15063" s="27" t="s">
        <v>40</v>
      </c>
      <c r="C15063" s="0" t="s">
        <v>21331</v>
      </c>
      <c r="D15063" s="27" t="s">
        <v>62</v>
      </c>
    </row>
    <row r="15064" customFormat="false" ht="13.5" hidden="false" customHeight="true" outlineLevel="0" collapsed="false">
      <c r="A15064" s="31" t="s">
        <v>21332</v>
      </c>
      <c r="C15064" s="0" t="s">
        <v>21331</v>
      </c>
      <c r="D15064" s="27" t="s">
        <v>44</v>
      </c>
    </row>
    <row r="15065" customFormat="false" ht="13.5" hidden="false" customHeight="true" outlineLevel="0" collapsed="false">
      <c r="A15065" s="31" t="s">
        <v>21333</v>
      </c>
      <c r="C15065" s="0" t="s">
        <v>21331</v>
      </c>
      <c r="D15065" s="27" t="s">
        <v>46</v>
      </c>
    </row>
    <row r="15066" customFormat="false" ht="13.5" hidden="false" customHeight="true" outlineLevel="0" collapsed="false">
      <c r="A15066" s="31" t="s">
        <v>21334</v>
      </c>
      <c r="B15066" s="27" t="s">
        <v>40</v>
      </c>
      <c r="C15066" s="0" t="s">
        <v>21335</v>
      </c>
      <c r="D15066" s="27" t="s">
        <v>55</v>
      </c>
    </row>
    <row r="15067" customFormat="false" ht="13.5" hidden="false" customHeight="true" outlineLevel="0" collapsed="false">
      <c r="A15067" s="31" t="s">
        <v>21336</v>
      </c>
      <c r="C15067" s="0" t="s">
        <v>21335</v>
      </c>
      <c r="D15067" s="27" t="s">
        <v>44</v>
      </c>
    </row>
    <row r="15068" customFormat="false" ht="13.5" hidden="false" customHeight="true" outlineLevel="0" collapsed="false">
      <c r="A15068" s="31" t="s">
        <v>21337</v>
      </c>
      <c r="C15068" s="0" t="s">
        <v>21335</v>
      </c>
      <c r="D15068" s="27" t="s">
        <v>46</v>
      </c>
    </row>
    <row r="15069" customFormat="false" ht="13.5" hidden="false" customHeight="true" outlineLevel="0" collapsed="false">
      <c r="A15069" s="31" t="s">
        <v>21338</v>
      </c>
      <c r="B15069" s="27" t="s">
        <v>40</v>
      </c>
      <c r="C15069" s="0" t="s">
        <v>21339</v>
      </c>
      <c r="D15069" s="27" t="s">
        <v>62</v>
      </c>
    </row>
    <row r="15070" customFormat="false" ht="13.5" hidden="false" customHeight="true" outlineLevel="0" collapsed="false">
      <c r="A15070" s="31" t="s">
        <v>21340</v>
      </c>
      <c r="C15070" s="0" t="s">
        <v>21339</v>
      </c>
      <c r="D15070" s="27" t="s">
        <v>44</v>
      </c>
    </row>
    <row r="15071" customFormat="false" ht="13.5" hidden="false" customHeight="true" outlineLevel="0" collapsed="false">
      <c r="A15071" s="31" t="s">
        <v>21341</v>
      </c>
      <c r="C15071" s="0" t="s">
        <v>21339</v>
      </c>
      <c r="D15071" s="27" t="s">
        <v>46</v>
      </c>
    </row>
    <row r="15072" customFormat="false" ht="13.5" hidden="false" customHeight="true" outlineLevel="0" collapsed="false">
      <c r="A15072" s="31" t="s">
        <v>21342</v>
      </c>
      <c r="C15072" s="0" t="s">
        <v>21343</v>
      </c>
      <c r="D15072" s="27" t="s">
        <v>21344</v>
      </c>
    </row>
    <row r="15073" customFormat="false" ht="13.5" hidden="false" customHeight="true" outlineLevel="0" collapsed="false">
      <c r="A15073" s="31" t="s">
        <v>21345</v>
      </c>
      <c r="C15073" s="0" t="s">
        <v>21343</v>
      </c>
      <c r="D15073" s="27" t="s">
        <v>55</v>
      </c>
    </row>
    <row r="15074" customFormat="false" ht="13.5" hidden="false" customHeight="true" outlineLevel="0" collapsed="false">
      <c r="A15074" s="31" t="s">
        <v>21346</v>
      </c>
      <c r="C15074" s="0" t="s">
        <v>21347</v>
      </c>
      <c r="D15074" s="27" t="s">
        <v>5918</v>
      </c>
    </row>
    <row r="15075" customFormat="false" ht="13.5" hidden="false" customHeight="true" outlineLevel="0" collapsed="false">
      <c r="A15075" s="31" t="s">
        <v>21348</v>
      </c>
      <c r="B15075" s="27" t="s">
        <v>40</v>
      </c>
      <c r="C15075" s="0" t="s">
        <v>21349</v>
      </c>
      <c r="D15075" s="27" t="s">
        <v>21350</v>
      </c>
    </row>
    <row r="15076" customFormat="false" ht="13.5" hidden="false" customHeight="true" outlineLevel="0" collapsed="false">
      <c r="A15076" s="31" t="s">
        <v>21351</v>
      </c>
      <c r="C15076" s="0" t="s">
        <v>21349</v>
      </c>
      <c r="D15076" s="27" t="s">
        <v>44</v>
      </c>
    </row>
    <row r="15077" customFormat="false" ht="13.5" hidden="false" customHeight="true" outlineLevel="0" collapsed="false">
      <c r="A15077" s="31" t="s">
        <v>21352</v>
      </c>
      <c r="C15077" s="0" t="s">
        <v>21349</v>
      </c>
      <c r="D15077" s="27" t="s">
        <v>46</v>
      </c>
    </row>
    <row r="15078" customFormat="false" ht="13.5" hidden="false" customHeight="true" outlineLevel="0" collapsed="false">
      <c r="A15078" s="31" t="s">
        <v>21353</v>
      </c>
      <c r="B15078" s="27" t="s">
        <v>40</v>
      </c>
      <c r="C15078" s="0" t="s">
        <v>21354</v>
      </c>
      <c r="D15078" s="27" t="s">
        <v>21355</v>
      </c>
    </row>
    <row r="15079" customFormat="false" ht="13.5" hidden="false" customHeight="true" outlineLevel="0" collapsed="false">
      <c r="A15079" s="31" t="s">
        <v>21356</v>
      </c>
      <c r="C15079" s="0" t="s">
        <v>21354</v>
      </c>
      <c r="D15079" s="27" t="s">
        <v>44</v>
      </c>
    </row>
    <row r="15080" customFormat="false" ht="13.5" hidden="false" customHeight="true" outlineLevel="0" collapsed="false">
      <c r="A15080" s="31" t="s">
        <v>21357</v>
      </c>
      <c r="C15080" s="0" t="s">
        <v>21354</v>
      </c>
      <c r="D15080" s="27" t="s">
        <v>46</v>
      </c>
    </row>
    <row r="15081" customFormat="false" ht="13.5" hidden="false" customHeight="true" outlineLevel="0" collapsed="false">
      <c r="A15081" s="31" t="s">
        <v>21358</v>
      </c>
      <c r="B15081" s="27" t="s">
        <v>40</v>
      </c>
      <c r="C15081" s="0" t="s">
        <v>21359</v>
      </c>
      <c r="D15081" s="27" t="s">
        <v>55</v>
      </c>
    </row>
    <row r="15082" customFormat="false" ht="13.5" hidden="false" customHeight="true" outlineLevel="0" collapsed="false">
      <c r="A15082" s="31" t="s">
        <v>21360</v>
      </c>
      <c r="C15082" s="0" t="s">
        <v>21359</v>
      </c>
      <c r="D15082" s="27" t="s">
        <v>44</v>
      </c>
    </row>
    <row r="15083" customFormat="false" ht="13.5" hidden="false" customHeight="true" outlineLevel="0" collapsed="false">
      <c r="A15083" s="31" t="s">
        <v>21361</v>
      </c>
      <c r="C15083" s="0" t="s">
        <v>21359</v>
      </c>
      <c r="D15083" s="27" t="s">
        <v>46</v>
      </c>
    </row>
    <row r="15084" customFormat="false" ht="13.5" hidden="false" customHeight="true" outlineLevel="0" collapsed="false">
      <c r="A15084" s="31" t="s">
        <v>21362</v>
      </c>
      <c r="B15084" s="27" t="s">
        <v>40</v>
      </c>
      <c r="C15084" s="0" t="s">
        <v>21363</v>
      </c>
      <c r="D15084" s="27" t="s">
        <v>62</v>
      </c>
    </row>
    <row r="15085" customFormat="false" ht="13.5" hidden="false" customHeight="true" outlineLevel="0" collapsed="false">
      <c r="A15085" s="31" t="s">
        <v>21364</v>
      </c>
      <c r="C15085" s="0" t="s">
        <v>21363</v>
      </c>
      <c r="D15085" s="27" t="s">
        <v>44</v>
      </c>
    </row>
    <row r="15086" customFormat="false" ht="13.5" hidden="false" customHeight="true" outlineLevel="0" collapsed="false">
      <c r="A15086" s="31" t="s">
        <v>21365</v>
      </c>
      <c r="C15086" s="0" t="s">
        <v>21363</v>
      </c>
      <c r="D15086" s="27" t="s">
        <v>46</v>
      </c>
    </row>
    <row r="15087" customFormat="false" ht="13.5" hidden="false" customHeight="true" outlineLevel="0" collapsed="false">
      <c r="A15087" s="31" t="s">
        <v>21366</v>
      </c>
      <c r="B15087" s="27" t="s">
        <v>40</v>
      </c>
      <c r="C15087" s="0" t="s">
        <v>21367</v>
      </c>
      <c r="D15087" s="27" t="s">
        <v>55</v>
      </c>
    </row>
    <row r="15088" customFormat="false" ht="13.5" hidden="false" customHeight="true" outlineLevel="0" collapsed="false">
      <c r="A15088" s="31" t="s">
        <v>21368</v>
      </c>
      <c r="C15088" s="0" t="s">
        <v>21367</v>
      </c>
      <c r="D15088" s="27" t="s">
        <v>44</v>
      </c>
    </row>
    <row r="15089" customFormat="false" ht="13.5" hidden="false" customHeight="true" outlineLevel="0" collapsed="false">
      <c r="A15089" s="31" t="s">
        <v>21369</v>
      </c>
      <c r="C15089" s="0" t="s">
        <v>21367</v>
      </c>
      <c r="D15089" s="27" t="s">
        <v>46</v>
      </c>
    </row>
    <row r="15090" customFormat="false" ht="13.5" hidden="false" customHeight="true" outlineLevel="0" collapsed="false">
      <c r="A15090" s="31" t="s">
        <v>21370</v>
      </c>
      <c r="B15090" s="27" t="s">
        <v>40</v>
      </c>
      <c r="C15090" s="0" t="s">
        <v>21371</v>
      </c>
      <c r="D15090" s="27" t="s">
        <v>55</v>
      </c>
    </row>
    <row r="15091" customFormat="false" ht="13.5" hidden="false" customHeight="true" outlineLevel="0" collapsed="false">
      <c r="A15091" s="31" t="s">
        <v>21372</v>
      </c>
      <c r="C15091" s="0" t="s">
        <v>21371</v>
      </c>
      <c r="D15091" s="27" t="s">
        <v>44</v>
      </c>
    </row>
    <row r="15092" customFormat="false" ht="13.5" hidden="false" customHeight="true" outlineLevel="0" collapsed="false">
      <c r="A15092" s="31" t="s">
        <v>21373</v>
      </c>
      <c r="C15092" s="0" t="s">
        <v>21371</v>
      </c>
      <c r="D15092" s="27" t="s">
        <v>46</v>
      </c>
    </row>
    <row r="15093" customFormat="false" ht="13.5" hidden="false" customHeight="true" outlineLevel="0" collapsed="false">
      <c r="A15093" s="31" t="s">
        <v>21374</v>
      </c>
      <c r="B15093" s="27" t="s">
        <v>40</v>
      </c>
      <c r="C15093" s="0" t="s">
        <v>21375</v>
      </c>
      <c r="D15093" s="27" t="s">
        <v>55</v>
      </c>
    </row>
    <row r="15094" customFormat="false" ht="13.5" hidden="false" customHeight="true" outlineLevel="0" collapsed="false">
      <c r="A15094" s="31" t="s">
        <v>21376</v>
      </c>
      <c r="C15094" s="0" t="s">
        <v>21375</v>
      </c>
      <c r="D15094" s="27" t="s">
        <v>44</v>
      </c>
    </row>
    <row r="15095" customFormat="false" ht="13.5" hidden="false" customHeight="true" outlineLevel="0" collapsed="false">
      <c r="A15095" s="31" t="s">
        <v>21377</v>
      </c>
      <c r="C15095" s="0" t="s">
        <v>21375</v>
      </c>
      <c r="D15095" s="27" t="s">
        <v>46</v>
      </c>
    </row>
    <row r="15096" customFormat="false" ht="13.5" hidden="false" customHeight="true" outlineLevel="0" collapsed="false">
      <c r="A15096" s="31" t="s">
        <v>21378</v>
      </c>
      <c r="B15096" s="27" t="s">
        <v>40</v>
      </c>
      <c r="C15096" s="0" t="s">
        <v>21379</v>
      </c>
      <c r="D15096" s="27" t="s">
        <v>55</v>
      </c>
    </row>
    <row r="15097" customFormat="false" ht="13.5" hidden="false" customHeight="true" outlineLevel="0" collapsed="false">
      <c r="A15097" s="31" t="s">
        <v>21380</v>
      </c>
      <c r="C15097" s="0" t="s">
        <v>21379</v>
      </c>
      <c r="D15097" s="27" t="s">
        <v>44</v>
      </c>
    </row>
    <row r="15098" customFormat="false" ht="13.5" hidden="false" customHeight="true" outlineLevel="0" collapsed="false">
      <c r="A15098" s="31" t="s">
        <v>21381</v>
      </c>
      <c r="C15098" s="0" t="s">
        <v>21379</v>
      </c>
      <c r="D15098" s="27" t="s">
        <v>46</v>
      </c>
    </row>
    <row r="15099" customFormat="false" ht="13.5" hidden="false" customHeight="true" outlineLevel="0" collapsed="false">
      <c r="A15099" s="31" t="s">
        <v>21382</v>
      </c>
      <c r="B15099" s="27" t="s">
        <v>40</v>
      </c>
      <c r="C15099" s="0" t="s">
        <v>21383</v>
      </c>
      <c r="D15099" s="27" t="s">
        <v>55</v>
      </c>
    </row>
    <row r="15100" customFormat="false" ht="13.5" hidden="false" customHeight="true" outlineLevel="0" collapsed="false">
      <c r="A15100" s="31" t="s">
        <v>21384</v>
      </c>
      <c r="C15100" s="0" t="s">
        <v>21383</v>
      </c>
      <c r="D15100" s="27" t="s">
        <v>44</v>
      </c>
    </row>
    <row r="15101" customFormat="false" ht="13.5" hidden="false" customHeight="true" outlineLevel="0" collapsed="false">
      <c r="A15101" s="31" t="s">
        <v>21385</v>
      </c>
      <c r="C15101" s="0" t="s">
        <v>21383</v>
      </c>
      <c r="D15101" s="27" t="s">
        <v>46</v>
      </c>
    </row>
    <row r="15102" customFormat="false" ht="13.5" hidden="false" customHeight="true" outlineLevel="0" collapsed="false">
      <c r="A15102" s="31" t="s">
        <v>21386</v>
      </c>
      <c r="B15102" s="27" t="s">
        <v>40</v>
      </c>
      <c r="C15102" s="0" t="s">
        <v>21387</v>
      </c>
      <c r="D15102" s="27" t="s">
        <v>55</v>
      </c>
    </row>
    <row r="15103" customFormat="false" ht="13.5" hidden="false" customHeight="true" outlineLevel="0" collapsed="false">
      <c r="A15103" s="31" t="s">
        <v>21388</v>
      </c>
      <c r="C15103" s="0" t="s">
        <v>21387</v>
      </c>
      <c r="D15103" s="27" t="s">
        <v>44</v>
      </c>
    </row>
    <row r="15104" customFormat="false" ht="13.5" hidden="false" customHeight="true" outlineLevel="0" collapsed="false">
      <c r="A15104" s="31" t="s">
        <v>21389</v>
      </c>
      <c r="C15104" s="0" t="s">
        <v>21387</v>
      </c>
      <c r="D15104" s="27" t="s">
        <v>46</v>
      </c>
    </row>
    <row r="15105" customFormat="false" ht="13.5" hidden="false" customHeight="true" outlineLevel="0" collapsed="false">
      <c r="A15105" s="31" t="s">
        <v>21390</v>
      </c>
      <c r="B15105" s="27" t="s">
        <v>40</v>
      </c>
      <c r="C15105" s="0" t="s">
        <v>21391</v>
      </c>
      <c r="D15105" s="27" t="s">
        <v>55</v>
      </c>
    </row>
    <row r="15106" customFormat="false" ht="13.5" hidden="false" customHeight="true" outlineLevel="0" collapsed="false">
      <c r="A15106" s="31" t="s">
        <v>21392</v>
      </c>
      <c r="C15106" s="0" t="s">
        <v>21391</v>
      </c>
      <c r="D15106" s="27" t="s">
        <v>44</v>
      </c>
    </row>
    <row r="15107" customFormat="false" ht="13.5" hidden="false" customHeight="true" outlineLevel="0" collapsed="false">
      <c r="A15107" s="31" t="s">
        <v>21393</v>
      </c>
      <c r="C15107" s="0" t="s">
        <v>21391</v>
      </c>
      <c r="D15107" s="27" t="s">
        <v>46</v>
      </c>
    </row>
    <row r="15108" customFormat="false" ht="13.5" hidden="false" customHeight="true" outlineLevel="0" collapsed="false">
      <c r="A15108" s="31" t="s">
        <v>21394</v>
      </c>
      <c r="C15108" s="0" t="s">
        <v>21395</v>
      </c>
      <c r="D15108" s="27" t="s">
        <v>55</v>
      </c>
    </row>
    <row r="15109" customFormat="false" ht="13.5" hidden="false" customHeight="true" outlineLevel="0" collapsed="false">
      <c r="A15109" s="31" t="s">
        <v>21396</v>
      </c>
      <c r="C15109" s="0" t="s">
        <v>21397</v>
      </c>
      <c r="D15109" s="27" t="s">
        <v>55</v>
      </c>
    </row>
    <row r="15110" customFormat="false" ht="13.5" hidden="false" customHeight="true" outlineLevel="0" collapsed="false">
      <c r="A15110" s="31" t="s">
        <v>21398</v>
      </c>
      <c r="C15110" s="0" t="s">
        <v>21399</v>
      </c>
      <c r="D15110" s="27" t="s">
        <v>55</v>
      </c>
    </row>
    <row r="15111" customFormat="false" ht="13.5" hidden="false" customHeight="true" outlineLevel="0" collapsed="false">
      <c r="A15111" s="31" t="s">
        <v>21400</v>
      </c>
      <c r="C15111" s="0" t="s">
        <v>21401</v>
      </c>
      <c r="D15111" s="27" t="s">
        <v>6235</v>
      </c>
    </row>
    <row r="15112" customFormat="false" ht="13.5" hidden="false" customHeight="true" outlineLevel="0" collapsed="false">
      <c r="A15112" s="31" t="s">
        <v>21402</v>
      </c>
      <c r="C15112" s="0" t="s">
        <v>21403</v>
      </c>
      <c r="D15112" s="27" t="s">
        <v>6235</v>
      </c>
    </row>
    <row r="15113" customFormat="false" ht="13.5" hidden="false" customHeight="true" outlineLevel="0" collapsed="false">
      <c r="A15113" s="31" t="s">
        <v>21404</v>
      </c>
      <c r="C15113" s="0" t="s">
        <v>21405</v>
      </c>
      <c r="D15113" s="27" t="s">
        <v>6235</v>
      </c>
    </row>
    <row r="15114" customFormat="false" ht="13.5" hidden="false" customHeight="true" outlineLevel="0" collapsed="false">
      <c r="A15114" s="31" t="s">
        <v>21406</v>
      </c>
      <c r="C15114" s="0" t="s">
        <v>21407</v>
      </c>
      <c r="D15114" s="27" t="s">
        <v>6235</v>
      </c>
    </row>
    <row r="15115" customFormat="false" ht="13.5" hidden="false" customHeight="true" outlineLevel="0" collapsed="false">
      <c r="A15115" s="31" t="s">
        <v>21408</v>
      </c>
      <c r="B15115" s="27" t="s">
        <v>40</v>
      </c>
      <c r="C15115" s="0" t="s">
        <v>21409</v>
      </c>
      <c r="D15115" s="27" t="s">
        <v>55</v>
      </c>
    </row>
    <row r="15116" customFormat="false" ht="13.5" hidden="false" customHeight="true" outlineLevel="0" collapsed="false">
      <c r="A15116" s="31" t="s">
        <v>21410</v>
      </c>
      <c r="C15116" s="0" t="s">
        <v>21409</v>
      </c>
      <c r="D15116" s="27" t="s">
        <v>44</v>
      </c>
    </row>
    <row r="15117" customFormat="false" ht="13.5" hidden="false" customHeight="true" outlineLevel="0" collapsed="false">
      <c r="A15117" s="31" t="s">
        <v>21411</v>
      </c>
      <c r="C15117" s="0" t="s">
        <v>21409</v>
      </c>
      <c r="D15117" s="27" t="s">
        <v>46</v>
      </c>
    </row>
    <row r="15118" customFormat="false" ht="13.5" hidden="false" customHeight="true" outlineLevel="0" collapsed="false">
      <c r="A15118" s="31" t="s">
        <v>21412</v>
      </c>
      <c r="B15118" s="27" t="s">
        <v>40</v>
      </c>
      <c r="C15118" s="0" t="s">
        <v>21413</v>
      </c>
      <c r="D15118" s="27" t="s">
        <v>62</v>
      </c>
    </row>
    <row r="15119" customFormat="false" ht="13.5" hidden="false" customHeight="true" outlineLevel="0" collapsed="false">
      <c r="A15119" s="31" t="s">
        <v>21414</v>
      </c>
      <c r="C15119" s="0" t="s">
        <v>21413</v>
      </c>
      <c r="D15119" s="27" t="s">
        <v>44</v>
      </c>
    </row>
    <row r="15120" customFormat="false" ht="13.5" hidden="false" customHeight="true" outlineLevel="0" collapsed="false">
      <c r="A15120" s="31" t="s">
        <v>21415</v>
      </c>
      <c r="C15120" s="0" t="s">
        <v>21413</v>
      </c>
      <c r="D15120" s="27" t="s">
        <v>46</v>
      </c>
    </row>
    <row r="15121" customFormat="false" ht="13.5" hidden="false" customHeight="true" outlineLevel="0" collapsed="false">
      <c r="A15121" s="31" t="s">
        <v>21416</v>
      </c>
      <c r="C15121" s="0" t="s">
        <v>21417</v>
      </c>
      <c r="D15121" s="27" t="s">
        <v>21418</v>
      </c>
    </row>
    <row r="15122" customFormat="false" ht="13.5" hidden="false" customHeight="true" outlineLevel="0" collapsed="false">
      <c r="A15122" s="31" t="s">
        <v>21419</v>
      </c>
      <c r="C15122" s="0" t="s">
        <v>21417</v>
      </c>
      <c r="D15122" s="27" t="s">
        <v>12144</v>
      </c>
    </row>
    <row r="15123" customFormat="false" ht="13.5" hidden="false" customHeight="true" outlineLevel="0" collapsed="false">
      <c r="A15123" s="31" t="s">
        <v>21420</v>
      </c>
      <c r="B15123" s="27" t="s">
        <v>40</v>
      </c>
      <c r="C15123" s="0" t="s">
        <v>21417</v>
      </c>
      <c r="D15123" s="27" t="s">
        <v>3209</v>
      </c>
    </row>
    <row r="15124" customFormat="false" ht="13.5" hidden="false" customHeight="true" outlineLevel="0" collapsed="false">
      <c r="A15124" s="31" t="s">
        <v>21421</v>
      </c>
      <c r="C15124" s="0" t="s">
        <v>21417</v>
      </c>
      <c r="D15124" s="27" t="s">
        <v>44</v>
      </c>
    </row>
    <row r="15125" customFormat="false" ht="13.5" hidden="false" customHeight="true" outlineLevel="0" collapsed="false">
      <c r="A15125" s="31" t="s">
        <v>21422</v>
      </c>
      <c r="C15125" s="0" t="s">
        <v>21417</v>
      </c>
      <c r="D15125" s="27" t="s">
        <v>46</v>
      </c>
    </row>
    <row r="15126" customFormat="false" ht="13.5" hidden="false" customHeight="true" outlineLevel="0" collapsed="false">
      <c r="A15126" s="31" t="s">
        <v>21423</v>
      </c>
      <c r="C15126" s="0" t="s">
        <v>21424</v>
      </c>
      <c r="D15126" s="27" t="s">
        <v>21425</v>
      </c>
    </row>
    <row r="15127" customFormat="false" ht="13.5" hidden="false" customHeight="true" outlineLevel="0" collapsed="false">
      <c r="A15127" s="31" t="s">
        <v>21426</v>
      </c>
      <c r="C15127" s="0" t="s">
        <v>21424</v>
      </c>
      <c r="D15127" s="27" t="s">
        <v>21425</v>
      </c>
    </row>
    <row r="15128" customFormat="false" ht="13.5" hidden="false" customHeight="true" outlineLevel="0" collapsed="false">
      <c r="A15128" s="31" t="s">
        <v>21427</v>
      </c>
      <c r="C15128" s="0" t="s">
        <v>21424</v>
      </c>
      <c r="D15128" s="27" t="s">
        <v>21428</v>
      </c>
    </row>
    <row r="15129" customFormat="false" ht="13.5" hidden="false" customHeight="true" outlineLevel="0" collapsed="false">
      <c r="A15129" s="31" t="s">
        <v>21429</v>
      </c>
      <c r="B15129" s="27" t="s">
        <v>40</v>
      </c>
      <c r="C15129" s="0" t="s">
        <v>21424</v>
      </c>
      <c r="D15129" s="27" t="s">
        <v>55</v>
      </c>
    </row>
    <row r="15130" customFormat="false" ht="13.5" hidden="false" customHeight="true" outlineLevel="0" collapsed="false">
      <c r="A15130" s="31" t="s">
        <v>21430</v>
      </c>
      <c r="C15130" s="0" t="s">
        <v>21424</v>
      </c>
      <c r="D15130" s="27" t="s">
        <v>44</v>
      </c>
    </row>
    <row r="15131" customFormat="false" ht="13.5" hidden="false" customHeight="true" outlineLevel="0" collapsed="false">
      <c r="A15131" s="31" t="s">
        <v>21431</v>
      </c>
      <c r="C15131" s="0" t="s">
        <v>21424</v>
      </c>
      <c r="D15131" s="27" t="s">
        <v>46</v>
      </c>
    </row>
    <row r="15132" customFormat="false" ht="13.5" hidden="false" customHeight="true" outlineLevel="0" collapsed="false">
      <c r="A15132" s="31" t="s">
        <v>21432</v>
      </c>
      <c r="B15132" s="27" t="s">
        <v>40</v>
      </c>
      <c r="C15132" s="0" t="s">
        <v>21433</v>
      </c>
      <c r="D15132" s="27" t="s">
        <v>62</v>
      </c>
    </row>
    <row r="15133" customFormat="false" ht="13.5" hidden="false" customHeight="true" outlineLevel="0" collapsed="false">
      <c r="A15133" s="31" t="s">
        <v>21434</v>
      </c>
      <c r="C15133" s="0" t="s">
        <v>21433</v>
      </c>
      <c r="D15133" s="27" t="s">
        <v>44</v>
      </c>
    </row>
    <row r="15134" customFormat="false" ht="13.5" hidden="false" customHeight="true" outlineLevel="0" collapsed="false">
      <c r="A15134" s="31" t="s">
        <v>21435</v>
      </c>
      <c r="C15134" s="0" t="s">
        <v>21433</v>
      </c>
      <c r="D15134" s="27" t="s">
        <v>46</v>
      </c>
    </row>
    <row r="15135" customFormat="false" ht="13.5" hidden="false" customHeight="true" outlineLevel="0" collapsed="false">
      <c r="A15135" s="31" t="s">
        <v>21436</v>
      </c>
      <c r="B15135" s="27" t="s">
        <v>40</v>
      </c>
      <c r="C15135" s="0" t="s">
        <v>21437</v>
      </c>
      <c r="D15135" s="27" t="s">
        <v>55</v>
      </c>
    </row>
    <row r="15136" customFormat="false" ht="13.5" hidden="false" customHeight="true" outlineLevel="0" collapsed="false">
      <c r="A15136" s="31" t="s">
        <v>21438</v>
      </c>
      <c r="C15136" s="0" t="s">
        <v>21437</v>
      </c>
      <c r="D15136" s="27" t="s">
        <v>44</v>
      </c>
    </row>
    <row r="15137" customFormat="false" ht="13.5" hidden="false" customHeight="true" outlineLevel="0" collapsed="false">
      <c r="A15137" s="31" t="s">
        <v>21439</v>
      </c>
      <c r="C15137" s="0" t="s">
        <v>21437</v>
      </c>
      <c r="D15137" s="27" t="s">
        <v>46</v>
      </c>
    </row>
    <row r="15138" customFormat="false" ht="13.5" hidden="false" customHeight="true" outlineLevel="0" collapsed="false">
      <c r="A15138" s="31" t="s">
        <v>21440</v>
      </c>
      <c r="B15138" s="27" t="s">
        <v>40</v>
      </c>
      <c r="C15138" s="0" t="s">
        <v>21441</v>
      </c>
      <c r="D15138" s="27" t="s">
        <v>55</v>
      </c>
    </row>
    <row r="15139" customFormat="false" ht="13.5" hidden="false" customHeight="true" outlineLevel="0" collapsed="false">
      <c r="A15139" s="31" t="s">
        <v>21442</v>
      </c>
      <c r="C15139" s="0" t="s">
        <v>21441</v>
      </c>
      <c r="D15139" s="27" t="s">
        <v>44</v>
      </c>
    </row>
    <row r="15140" customFormat="false" ht="13.5" hidden="false" customHeight="true" outlineLevel="0" collapsed="false">
      <c r="A15140" s="31" t="s">
        <v>21443</v>
      </c>
      <c r="C15140" s="0" t="s">
        <v>21441</v>
      </c>
      <c r="D15140" s="27" t="s">
        <v>46</v>
      </c>
    </row>
    <row r="15141" customFormat="false" ht="13.5" hidden="false" customHeight="true" outlineLevel="0" collapsed="false">
      <c r="A15141" s="31" t="s">
        <v>21444</v>
      </c>
      <c r="C15141" s="0" t="s">
        <v>21441</v>
      </c>
      <c r="D15141" s="27" t="s">
        <v>218</v>
      </c>
    </row>
    <row r="15142" customFormat="false" ht="13.5" hidden="false" customHeight="true" outlineLevel="0" collapsed="false">
      <c r="A15142" s="31" t="s">
        <v>21445</v>
      </c>
      <c r="B15142" s="27" t="s">
        <v>40</v>
      </c>
      <c r="C15142" s="0" t="s">
        <v>21446</v>
      </c>
      <c r="D15142" s="27" t="s">
        <v>55</v>
      </c>
    </row>
    <row r="15143" customFormat="false" ht="13.5" hidden="false" customHeight="true" outlineLevel="0" collapsed="false">
      <c r="A15143" s="31" t="s">
        <v>21447</v>
      </c>
      <c r="C15143" s="0" t="s">
        <v>21446</v>
      </c>
      <c r="D15143" s="27" t="s">
        <v>44</v>
      </c>
    </row>
    <row r="15144" customFormat="false" ht="13.5" hidden="false" customHeight="true" outlineLevel="0" collapsed="false">
      <c r="A15144" s="31" t="s">
        <v>21448</v>
      </c>
      <c r="C15144" s="0" t="s">
        <v>21446</v>
      </c>
      <c r="D15144" s="27" t="s">
        <v>46</v>
      </c>
    </row>
    <row r="15145" customFormat="false" ht="13.5" hidden="false" customHeight="true" outlineLevel="0" collapsed="false">
      <c r="A15145" s="31" t="s">
        <v>21449</v>
      </c>
      <c r="B15145" s="27" t="s">
        <v>40</v>
      </c>
      <c r="C15145" s="0" t="s">
        <v>21450</v>
      </c>
      <c r="D15145" s="27" t="s">
        <v>55</v>
      </c>
    </row>
    <row r="15146" customFormat="false" ht="13.5" hidden="false" customHeight="true" outlineLevel="0" collapsed="false">
      <c r="A15146" s="31" t="s">
        <v>21451</v>
      </c>
      <c r="C15146" s="0" t="s">
        <v>21450</v>
      </c>
      <c r="D15146" s="27" t="s">
        <v>44</v>
      </c>
    </row>
    <row r="15147" customFormat="false" ht="13.5" hidden="false" customHeight="true" outlineLevel="0" collapsed="false">
      <c r="A15147" s="31" t="s">
        <v>21452</v>
      </c>
      <c r="C15147" s="0" t="s">
        <v>21450</v>
      </c>
      <c r="D15147" s="27" t="s">
        <v>46</v>
      </c>
    </row>
    <row r="15148" customFormat="false" ht="13.5" hidden="false" customHeight="true" outlineLevel="0" collapsed="false">
      <c r="A15148" s="31" t="s">
        <v>21453</v>
      </c>
      <c r="C15148" s="0" t="s">
        <v>21454</v>
      </c>
      <c r="D15148" s="27" t="s">
        <v>4040</v>
      </c>
    </row>
    <row r="15149" customFormat="false" ht="13.5" hidden="false" customHeight="true" outlineLevel="0" collapsed="false">
      <c r="A15149" s="31" t="s">
        <v>21455</v>
      </c>
      <c r="C15149" s="0" t="s">
        <v>21456</v>
      </c>
      <c r="D15149" s="27" t="s">
        <v>21457</v>
      </c>
    </row>
    <row r="15150" customFormat="false" ht="13.5" hidden="false" customHeight="true" outlineLevel="0" collapsed="false">
      <c r="A15150" s="31" t="s">
        <v>21458</v>
      </c>
      <c r="B15150" s="27" t="s">
        <v>40</v>
      </c>
      <c r="C15150" s="0" t="s">
        <v>21456</v>
      </c>
      <c r="D15150" s="27" t="s">
        <v>55</v>
      </c>
    </row>
    <row r="15151" customFormat="false" ht="13.5" hidden="false" customHeight="true" outlineLevel="0" collapsed="false">
      <c r="A15151" s="31" t="s">
        <v>21459</v>
      </c>
      <c r="C15151" s="0" t="s">
        <v>21456</v>
      </c>
      <c r="D15151" s="27" t="s">
        <v>44</v>
      </c>
    </row>
    <row r="15152" customFormat="false" ht="13.5" hidden="false" customHeight="true" outlineLevel="0" collapsed="false">
      <c r="A15152" s="31" t="s">
        <v>21460</v>
      </c>
      <c r="C15152" s="0" t="s">
        <v>21456</v>
      </c>
      <c r="D15152" s="27" t="s">
        <v>46</v>
      </c>
    </row>
    <row r="15153" customFormat="false" ht="13.5" hidden="false" customHeight="true" outlineLevel="0" collapsed="false">
      <c r="A15153" s="31" t="s">
        <v>21461</v>
      </c>
      <c r="C15153" s="0" t="s">
        <v>21462</v>
      </c>
      <c r="D15153" s="27" t="s">
        <v>62</v>
      </c>
    </row>
    <row r="15154" customFormat="false" ht="13.5" hidden="false" customHeight="true" outlineLevel="0" collapsed="false">
      <c r="A15154" s="31" t="s">
        <v>21463</v>
      </c>
      <c r="B15154" s="27" t="s">
        <v>40</v>
      </c>
      <c r="C15154" s="0" t="s">
        <v>21464</v>
      </c>
      <c r="D15154" s="27" t="s">
        <v>55</v>
      </c>
    </row>
    <row r="15155" customFormat="false" ht="13.5" hidden="false" customHeight="true" outlineLevel="0" collapsed="false">
      <c r="A15155" s="31" t="s">
        <v>21465</v>
      </c>
      <c r="C15155" s="0" t="s">
        <v>21464</v>
      </c>
      <c r="D15155" s="27" t="s">
        <v>44</v>
      </c>
    </row>
    <row r="15156" customFormat="false" ht="13.5" hidden="false" customHeight="true" outlineLevel="0" collapsed="false">
      <c r="A15156" s="31" t="s">
        <v>21466</v>
      </c>
      <c r="C15156" s="0" t="s">
        <v>21464</v>
      </c>
      <c r="D15156" s="27" t="s">
        <v>46</v>
      </c>
    </row>
    <row r="15157" customFormat="false" ht="13.5" hidden="false" customHeight="true" outlineLevel="0" collapsed="false">
      <c r="A15157" s="31" t="s">
        <v>21467</v>
      </c>
      <c r="B15157" s="27" t="s">
        <v>40</v>
      </c>
      <c r="C15157" s="0" t="s">
        <v>21468</v>
      </c>
      <c r="D15157" s="27" t="s">
        <v>55</v>
      </c>
    </row>
    <row r="15158" customFormat="false" ht="13.5" hidden="false" customHeight="true" outlineLevel="0" collapsed="false">
      <c r="A15158" s="31" t="s">
        <v>21469</v>
      </c>
      <c r="C15158" s="0" t="s">
        <v>21468</v>
      </c>
      <c r="D15158" s="27" t="s">
        <v>44</v>
      </c>
    </row>
    <row r="15159" customFormat="false" ht="13.5" hidden="false" customHeight="true" outlineLevel="0" collapsed="false">
      <c r="A15159" s="31" t="s">
        <v>21470</v>
      </c>
      <c r="C15159" s="0" t="s">
        <v>21468</v>
      </c>
      <c r="D15159" s="27" t="s">
        <v>46</v>
      </c>
    </row>
    <row r="15160" customFormat="false" ht="13.5" hidden="false" customHeight="true" outlineLevel="0" collapsed="false">
      <c r="A15160" s="31" t="s">
        <v>21471</v>
      </c>
      <c r="C15160" s="0" t="s">
        <v>21472</v>
      </c>
      <c r="D15160" s="27" t="s">
        <v>62</v>
      </c>
      <c r="E15160" s="27" t="s">
        <v>56</v>
      </c>
    </row>
    <row r="15161" customFormat="false" ht="13.5" hidden="false" customHeight="true" outlineLevel="0" collapsed="false">
      <c r="A15161" s="31" t="s">
        <v>21473</v>
      </c>
      <c r="B15161" s="27" t="s">
        <v>40</v>
      </c>
      <c r="C15161" s="0" t="s">
        <v>21474</v>
      </c>
      <c r="D15161" s="27" t="s">
        <v>55</v>
      </c>
    </row>
    <row r="15162" customFormat="false" ht="13.5" hidden="false" customHeight="true" outlineLevel="0" collapsed="false">
      <c r="A15162" s="31" t="s">
        <v>21475</v>
      </c>
      <c r="C15162" s="0" t="s">
        <v>21474</v>
      </c>
      <c r="D15162" s="27" t="s">
        <v>44</v>
      </c>
    </row>
    <row r="15163" customFormat="false" ht="13.5" hidden="false" customHeight="true" outlineLevel="0" collapsed="false">
      <c r="A15163" s="31" t="s">
        <v>21476</v>
      </c>
      <c r="C15163" s="0" t="s">
        <v>21474</v>
      </c>
      <c r="D15163" s="27" t="s">
        <v>46</v>
      </c>
    </row>
    <row r="15164" customFormat="false" ht="13.5" hidden="false" customHeight="true" outlineLevel="0" collapsed="false">
      <c r="A15164" s="31" t="s">
        <v>21477</v>
      </c>
      <c r="B15164" s="27" t="s">
        <v>40</v>
      </c>
      <c r="C15164" s="0" t="s">
        <v>21478</v>
      </c>
      <c r="D15164" s="27" t="s">
        <v>62</v>
      </c>
    </row>
    <row r="15165" customFormat="false" ht="13.5" hidden="false" customHeight="true" outlineLevel="0" collapsed="false">
      <c r="A15165" s="31" t="s">
        <v>21479</v>
      </c>
      <c r="C15165" s="0" t="s">
        <v>21478</v>
      </c>
      <c r="D15165" s="27" t="s">
        <v>44</v>
      </c>
    </row>
    <row r="15166" customFormat="false" ht="13.5" hidden="false" customHeight="true" outlineLevel="0" collapsed="false">
      <c r="A15166" s="31" t="s">
        <v>21480</v>
      </c>
      <c r="C15166" s="0" t="s">
        <v>21478</v>
      </c>
      <c r="D15166" s="27" t="s">
        <v>46</v>
      </c>
    </row>
    <row r="15167" customFormat="false" ht="13.5" hidden="false" customHeight="true" outlineLevel="0" collapsed="false">
      <c r="A15167" s="31" t="s">
        <v>21481</v>
      </c>
      <c r="B15167" s="27" t="s">
        <v>40</v>
      </c>
      <c r="C15167" s="0" t="s">
        <v>21482</v>
      </c>
      <c r="D15167" s="27" t="s">
        <v>55</v>
      </c>
    </row>
    <row r="15168" customFormat="false" ht="13.5" hidden="false" customHeight="true" outlineLevel="0" collapsed="false">
      <c r="A15168" s="31" t="s">
        <v>21483</v>
      </c>
      <c r="C15168" s="0" t="s">
        <v>21482</v>
      </c>
      <c r="D15168" s="27" t="s">
        <v>44</v>
      </c>
    </row>
    <row r="15169" customFormat="false" ht="13.5" hidden="false" customHeight="true" outlineLevel="0" collapsed="false">
      <c r="A15169" s="31" t="s">
        <v>21484</v>
      </c>
      <c r="C15169" s="0" t="s">
        <v>21482</v>
      </c>
      <c r="D15169" s="27" t="s">
        <v>46</v>
      </c>
    </row>
    <row r="15170" customFormat="false" ht="13.5" hidden="false" customHeight="true" outlineLevel="0" collapsed="false">
      <c r="A15170" s="31" t="s">
        <v>21485</v>
      </c>
      <c r="C15170" s="0" t="s">
        <v>21486</v>
      </c>
      <c r="D15170" s="27" t="s">
        <v>62</v>
      </c>
    </row>
    <row r="15171" customFormat="false" ht="13.5" hidden="false" customHeight="true" outlineLevel="0" collapsed="false">
      <c r="A15171" s="31" t="s">
        <v>21487</v>
      </c>
      <c r="C15171" s="0" t="s">
        <v>21488</v>
      </c>
      <c r="D15171" s="27" t="s">
        <v>6807</v>
      </c>
    </row>
    <row r="15172" customFormat="false" ht="13.5" hidden="false" customHeight="true" outlineLevel="0" collapsed="false">
      <c r="A15172" s="31" t="s">
        <v>21489</v>
      </c>
      <c r="B15172" s="27" t="s">
        <v>40</v>
      </c>
      <c r="C15172" s="0" t="s">
        <v>21490</v>
      </c>
      <c r="D15172" s="27" t="s">
        <v>55</v>
      </c>
    </row>
    <row r="15173" customFormat="false" ht="13.5" hidden="false" customHeight="true" outlineLevel="0" collapsed="false">
      <c r="A15173" s="31" t="s">
        <v>21491</v>
      </c>
      <c r="C15173" s="0" t="s">
        <v>21490</v>
      </c>
      <c r="D15173" s="27" t="s">
        <v>44</v>
      </c>
    </row>
    <row r="15174" customFormat="false" ht="13.5" hidden="false" customHeight="true" outlineLevel="0" collapsed="false">
      <c r="A15174" s="31" t="s">
        <v>21492</v>
      </c>
      <c r="C15174" s="0" t="s">
        <v>21490</v>
      </c>
      <c r="D15174" s="27" t="s">
        <v>46</v>
      </c>
    </row>
    <row r="15175" customFormat="false" ht="13.5" hidden="false" customHeight="true" outlineLevel="0" collapsed="false">
      <c r="A15175" s="31" t="s">
        <v>21493</v>
      </c>
      <c r="B15175" s="27" t="s">
        <v>40</v>
      </c>
      <c r="C15175" s="0" t="s">
        <v>21494</v>
      </c>
      <c r="D15175" s="27" t="s">
        <v>62</v>
      </c>
    </row>
    <row r="15176" customFormat="false" ht="13.5" hidden="false" customHeight="true" outlineLevel="0" collapsed="false">
      <c r="A15176" s="31" t="s">
        <v>21495</v>
      </c>
      <c r="C15176" s="0" t="s">
        <v>21494</v>
      </c>
      <c r="D15176" s="27" t="s">
        <v>44</v>
      </c>
    </row>
    <row r="15177" customFormat="false" ht="13.5" hidden="false" customHeight="true" outlineLevel="0" collapsed="false">
      <c r="A15177" s="31" t="s">
        <v>21496</v>
      </c>
      <c r="C15177" s="0" t="s">
        <v>21494</v>
      </c>
      <c r="D15177" s="27" t="s">
        <v>46</v>
      </c>
    </row>
    <row r="15178" customFormat="false" ht="13.5" hidden="false" customHeight="true" outlineLevel="0" collapsed="false">
      <c r="A15178" s="31" t="s">
        <v>21497</v>
      </c>
      <c r="B15178" s="27" t="s">
        <v>40</v>
      </c>
      <c r="C15178" s="0" t="s">
        <v>21498</v>
      </c>
      <c r="D15178" s="27" t="s">
        <v>55</v>
      </c>
    </row>
    <row r="15179" customFormat="false" ht="13.5" hidden="false" customHeight="true" outlineLevel="0" collapsed="false">
      <c r="A15179" s="31" t="s">
        <v>21499</v>
      </c>
      <c r="C15179" s="0" t="s">
        <v>21498</v>
      </c>
      <c r="D15179" s="27" t="s">
        <v>44</v>
      </c>
    </row>
    <row r="15180" customFormat="false" ht="13.5" hidden="false" customHeight="true" outlineLevel="0" collapsed="false">
      <c r="A15180" s="31" t="s">
        <v>21500</v>
      </c>
      <c r="C15180" s="0" t="s">
        <v>21498</v>
      </c>
      <c r="D15180" s="27" t="s">
        <v>46</v>
      </c>
    </row>
    <row r="15181" customFormat="false" ht="13.5" hidden="false" customHeight="true" outlineLevel="0" collapsed="false">
      <c r="A15181" s="31" t="s">
        <v>21501</v>
      </c>
      <c r="B15181" s="27" t="s">
        <v>40</v>
      </c>
      <c r="C15181" s="0" t="s">
        <v>21502</v>
      </c>
      <c r="D15181" s="27" t="s">
        <v>62</v>
      </c>
    </row>
    <row r="15182" customFormat="false" ht="13.5" hidden="false" customHeight="true" outlineLevel="0" collapsed="false">
      <c r="A15182" s="31" t="s">
        <v>21503</v>
      </c>
      <c r="C15182" s="0" t="s">
        <v>21502</v>
      </c>
      <c r="D15182" s="27" t="s">
        <v>44</v>
      </c>
    </row>
    <row r="15183" customFormat="false" ht="13.5" hidden="false" customHeight="true" outlineLevel="0" collapsed="false">
      <c r="A15183" s="31" t="s">
        <v>21504</v>
      </c>
      <c r="C15183" s="0" t="s">
        <v>21502</v>
      </c>
      <c r="D15183" s="27" t="s">
        <v>46</v>
      </c>
    </row>
    <row r="15184" customFormat="false" ht="13.5" hidden="false" customHeight="true" outlineLevel="0" collapsed="false">
      <c r="A15184" s="31" t="s">
        <v>21505</v>
      </c>
      <c r="B15184" s="27" t="s">
        <v>40</v>
      </c>
      <c r="C15184" s="0" t="s">
        <v>21506</v>
      </c>
      <c r="D15184" s="27" t="s">
        <v>55</v>
      </c>
      <c r="E15184" s="27" t="s">
        <v>56</v>
      </c>
    </row>
    <row r="15185" customFormat="false" ht="13.5" hidden="false" customHeight="true" outlineLevel="0" collapsed="false">
      <c r="A15185" s="31" t="s">
        <v>21507</v>
      </c>
      <c r="C15185" s="0" t="s">
        <v>21506</v>
      </c>
      <c r="D15185" s="27" t="s">
        <v>44</v>
      </c>
      <c r="E15185" s="27" t="s">
        <v>56</v>
      </c>
    </row>
    <row r="15186" customFormat="false" ht="13.5" hidden="false" customHeight="true" outlineLevel="0" collapsed="false">
      <c r="A15186" s="31" t="s">
        <v>21508</v>
      </c>
      <c r="C15186" s="0" t="s">
        <v>21506</v>
      </c>
      <c r="D15186" s="27" t="s">
        <v>46</v>
      </c>
      <c r="E15186" s="27" t="s">
        <v>56</v>
      </c>
    </row>
    <row r="15187" customFormat="false" ht="13.5" hidden="false" customHeight="true" outlineLevel="0" collapsed="false">
      <c r="A15187" s="31" t="s">
        <v>21509</v>
      </c>
      <c r="B15187" s="27" t="s">
        <v>40</v>
      </c>
      <c r="C15187" s="0" t="s">
        <v>21506</v>
      </c>
      <c r="D15187" s="27" t="s">
        <v>62</v>
      </c>
      <c r="E15187" s="27" t="s">
        <v>50</v>
      </c>
    </row>
    <row r="15188" customFormat="false" ht="13.5" hidden="false" customHeight="true" outlineLevel="0" collapsed="false">
      <c r="A15188" s="31" t="s">
        <v>21510</v>
      </c>
      <c r="C15188" s="0" t="s">
        <v>21506</v>
      </c>
      <c r="D15188" s="27" t="s">
        <v>44</v>
      </c>
      <c r="E15188" s="27" t="s">
        <v>50</v>
      </c>
    </row>
    <row r="15189" customFormat="false" ht="13.5" hidden="false" customHeight="true" outlineLevel="0" collapsed="false">
      <c r="A15189" s="31" t="s">
        <v>21511</v>
      </c>
      <c r="C15189" s="0" t="s">
        <v>21506</v>
      </c>
      <c r="D15189" s="27" t="s">
        <v>46</v>
      </c>
      <c r="E15189" s="27" t="s">
        <v>50</v>
      </c>
    </row>
    <row r="15190" customFormat="false" ht="13.5" hidden="false" customHeight="true" outlineLevel="0" collapsed="false">
      <c r="A15190" s="31" t="s">
        <v>21512</v>
      </c>
      <c r="B15190" s="27" t="s">
        <v>40</v>
      </c>
      <c r="C15190" s="0" t="s">
        <v>21513</v>
      </c>
      <c r="D15190" s="27" t="s">
        <v>55</v>
      </c>
    </row>
    <row r="15191" customFormat="false" ht="13.5" hidden="false" customHeight="true" outlineLevel="0" collapsed="false">
      <c r="A15191" s="31" t="s">
        <v>21514</v>
      </c>
      <c r="C15191" s="0" t="s">
        <v>21513</v>
      </c>
      <c r="D15191" s="27" t="s">
        <v>44</v>
      </c>
    </row>
    <row r="15192" customFormat="false" ht="13.5" hidden="false" customHeight="true" outlineLevel="0" collapsed="false">
      <c r="A15192" s="31" t="s">
        <v>21515</v>
      </c>
      <c r="C15192" s="0" t="s">
        <v>21513</v>
      </c>
      <c r="D15192" s="27" t="s">
        <v>46</v>
      </c>
    </row>
    <row r="15193" customFormat="false" ht="13.5" hidden="false" customHeight="true" outlineLevel="0" collapsed="false">
      <c r="A15193" s="31" t="s">
        <v>21516</v>
      </c>
      <c r="B15193" s="27" t="s">
        <v>40</v>
      </c>
      <c r="C15193" s="0" t="s">
        <v>21517</v>
      </c>
      <c r="D15193" s="27" t="s">
        <v>55</v>
      </c>
    </row>
    <row r="15194" customFormat="false" ht="13.5" hidden="false" customHeight="true" outlineLevel="0" collapsed="false">
      <c r="A15194" s="31" t="s">
        <v>21518</v>
      </c>
      <c r="C15194" s="0" t="s">
        <v>21517</v>
      </c>
      <c r="D15194" s="27" t="s">
        <v>44</v>
      </c>
    </row>
    <row r="15195" customFormat="false" ht="13.5" hidden="false" customHeight="true" outlineLevel="0" collapsed="false">
      <c r="A15195" s="31" t="s">
        <v>21519</v>
      </c>
      <c r="C15195" s="0" t="s">
        <v>21517</v>
      </c>
      <c r="D15195" s="27" t="s">
        <v>46</v>
      </c>
    </row>
    <row r="15196" customFormat="false" ht="13.5" hidden="false" customHeight="true" outlineLevel="0" collapsed="false">
      <c r="A15196" s="31" t="s">
        <v>21520</v>
      </c>
      <c r="C15196" s="0" t="s">
        <v>21521</v>
      </c>
      <c r="D15196" s="27" t="s">
        <v>62</v>
      </c>
    </row>
    <row r="15197" customFormat="false" ht="13.5" hidden="false" customHeight="true" outlineLevel="0" collapsed="false">
      <c r="A15197" s="31" t="s">
        <v>21522</v>
      </c>
      <c r="C15197" s="0" t="s">
        <v>21523</v>
      </c>
      <c r="D15197" s="27" t="s">
        <v>55</v>
      </c>
      <c r="E15197" s="27" t="s">
        <v>56</v>
      </c>
    </row>
    <row r="15198" customFormat="false" ht="13.5" hidden="false" customHeight="true" outlineLevel="0" collapsed="false">
      <c r="A15198" s="31" t="s">
        <v>21524</v>
      </c>
      <c r="C15198" s="0" t="s">
        <v>21525</v>
      </c>
      <c r="D15198" s="27" t="s">
        <v>62</v>
      </c>
    </row>
    <row r="15199" customFormat="false" ht="13.5" hidden="false" customHeight="true" outlineLevel="0" collapsed="false">
      <c r="A15199" s="31" t="s">
        <v>21526</v>
      </c>
      <c r="C15199" s="0" t="s">
        <v>21527</v>
      </c>
      <c r="D15199" s="27" t="s">
        <v>55</v>
      </c>
    </row>
    <row r="15200" customFormat="false" ht="13.5" hidden="false" customHeight="true" outlineLevel="0" collapsed="false">
      <c r="A15200" s="31" t="s">
        <v>21528</v>
      </c>
      <c r="C15200" s="0" t="s">
        <v>21529</v>
      </c>
      <c r="D15200" s="27" t="s">
        <v>55</v>
      </c>
    </row>
    <row r="15201" customFormat="false" ht="13.5" hidden="false" customHeight="true" outlineLevel="0" collapsed="false">
      <c r="A15201" s="31" t="s">
        <v>21530</v>
      </c>
      <c r="B15201" s="27" t="s">
        <v>40</v>
      </c>
      <c r="C15201" s="0" t="s">
        <v>21531</v>
      </c>
      <c r="D15201" s="27" t="s">
        <v>55</v>
      </c>
    </row>
    <row r="15202" customFormat="false" ht="13.5" hidden="false" customHeight="true" outlineLevel="0" collapsed="false">
      <c r="A15202" s="31" t="s">
        <v>21532</v>
      </c>
      <c r="C15202" s="0" t="s">
        <v>21531</v>
      </c>
      <c r="D15202" s="27" t="s">
        <v>44</v>
      </c>
    </row>
    <row r="15203" customFormat="false" ht="13.5" hidden="false" customHeight="true" outlineLevel="0" collapsed="false">
      <c r="A15203" s="31" t="s">
        <v>21533</v>
      </c>
      <c r="C15203" s="0" t="s">
        <v>21531</v>
      </c>
      <c r="D15203" s="27" t="s">
        <v>46</v>
      </c>
    </row>
    <row r="15204" customFormat="false" ht="13.5" hidden="false" customHeight="true" outlineLevel="0" collapsed="false">
      <c r="A15204" s="31" t="s">
        <v>21534</v>
      </c>
      <c r="B15204" s="27" t="s">
        <v>40</v>
      </c>
      <c r="C15204" s="0" t="s">
        <v>21535</v>
      </c>
      <c r="D15204" s="27" t="s">
        <v>238</v>
      </c>
    </row>
    <row r="15205" customFormat="false" ht="13.5" hidden="false" customHeight="true" outlineLevel="0" collapsed="false">
      <c r="A15205" s="31" t="s">
        <v>21536</v>
      </c>
      <c r="C15205" s="0" t="s">
        <v>21535</v>
      </c>
      <c r="D15205" s="27" t="s">
        <v>44</v>
      </c>
    </row>
    <row r="15206" customFormat="false" ht="13.5" hidden="false" customHeight="true" outlineLevel="0" collapsed="false">
      <c r="A15206" s="31" t="s">
        <v>21537</v>
      </c>
      <c r="C15206" s="0" t="s">
        <v>21535</v>
      </c>
      <c r="D15206" s="27" t="s">
        <v>46</v>
      </c>
    </row>
    <row r="15207" customFormat="false" ht="13.5" hidden="false" customHeight="true" outlineLevel="0" collapsed="false">
      <c r="A15207" s="31" t="s">
        <v>21538</v>
      </c>
      <c r="C15207" s="0" t="s">
        <v>21535</v>
      </c>
      <c r="D15207" s="27" t="s">
        <v>2003</v>
      </c>
    </row>
    <row r="15208" customFormat="false" ht="13.5" hidden="false" customHeight="true" outlineLevel="0" collapsed="false">
      <c r="A15208" s="31" t="s">
        <v>21539</v>
      </c>
      <c r="B15208" s="27" t="s">
        <v>40</v>
      </c>
      <c r="C15208" s="0" t="s">
        <v>21540</v>
      </c>
      <c r="D15208" s="27" t="s">
        <v>55</v>
      </c>
      <c r="E15208" s="27" t="s">
        <v>56</v>
      </c>
    </row>
    <row r="15209" customFormat="false" ht="13.5" hidden="false" customHeight="true" outlineLevel="0" collapsed="false">
      <c r="A15209" s="31" t="s">
        <v>21541</v>
      </c>
      <c r="C15209" s="0" t="s">
        <v>21540</v>
      </c>
      <c r="D15209" s="27" t="s">
        <v>44</v>
      </c>
      <c r="E15209" s="27" t="s">
        <v>56</v>
      </c>
    </row>
    <row r="15210" customFormat="false" ht="13.5" hidden="false" customHeight="true" outlineLevel="0" collapsed="false">
      <c r="A15210" s="31" t="s">
        <v>21542</v>
      </c>
      <c r="C15210" s="0" t="s">
        <v>21540</v>
      </c>
      <c r="D15210" s="27" t="s">
        <v>46</v>
      </c>
      <c r="E15210" s="27" t="s">
        <v>56</v>
      </c>
    </row>
    <row r="15211" customFormat="false" ht="13.5" hidden="false" customHeight="true" outlineLevel="0" collapsed="false">
      <c r="A15211" s="31" t="s">
        <v>21543</v>
      </c>
      <c r="B15211" s="27" t="s">
        <v>40</v>
      </c>
      <c r="C15211" s="0" t="s">
        <v>21544</v>
      </c>
      <c r="D15211" s="27" t="s">
        <v>55</v>
      </c>
    </row>
    <row r="15212" customFormat="false" ht="13.5" hidden="false" customHeight="true" outlineLevel="0" collapsed="false">
      <c r="A15212" s="31" t="s">
        <v>21545</v>
      </c>
      <c r="C15212" s="0" t="s">
        <v>21544</v>
      </c>
      <c r="D15212" s="27" t="s">
        <v>44</v>
      </c>
    </row>
    <row r="15213" customFormat="false" ht="13.5" hidden="false" customHeight="true" outlineLevel="0" collapsed="false">
      <c r="A15213" s="31" t="s">
        <v>21546</v>
      </c>
      <c r="C15213" s="0" t="s">
        <v>21544</v>
      </c>
      <c r="D15213" s="27" t="s">
        <v>46</v>
      </c>
    </row>
    <row r="15214" customFormat="false" ht="13.5" hidden="false" customHeight="true" outlineLevel="0" collapsed="false">
      <c r="A15214" s="31" t="s">
        <v>21547</v>
      </c>
      <c r="C15214" s="0" t="s">
        <v>21548</v>
      </c>
      <c r="D15214" s="27" t="s">
        <v>4040</v>
      </c>
      <c r="E15214" s="27" t="s">
        <v>56</v>
      </c>
    </row>
    <row r="15215" customFormat="false" ht="13.5" hidden="false" customHeight="true" outlineLevel="0" collapsed="false">
      <c r="A15215" s="31" t="s">
        <v>21549</v>
      </c>
      <c r="B15215" s="27" t="s">
        <v>40</v>
      </c>
      <c r="C15215" s="0" t="s">
        <v>21550</v>
      </c>
      <c r="D15215" s="27" t="s">
        <v>55</v>
      </c>
    </row>
    <row r="15216" customFormat="false" ht="13.5" hidden="false" customHeight="true" outlineLevel="0" collapsed="false">
      <c r="A15216" s="31" t="s">
        <v>21551</v>
      </c>
      <c r="C15216" s="0" t="s">
        <v>21550</v>
      </c>
      <c r="D15216" s="27" t="s">
        <v>44</v>
      </c>
    </row>
    <row r="15217" customFormat="false" ht="13.5" hidden="false" customHeight="true" outlineLevel="0" collapsed="false">
      <c r="A15217" s="31" t="s">
        <v>21552</v>
      </c>
      <c r="C15217" s="0" t="s">
        <v>21550</v>
      </c>
      <c r="D15217" s="27" t="s">
        <v>46</v>
      </c>
    </row>
    <row r="15218" customFormat="false" ht="13.5" hidden="false" customHeight="true" outlineLevel="0" collapsed="false">
      <c r="A15218" s="31" t="s">
        <v>21553</v>
      </c>
      <c r="B15218" s="27" t="s">
        <v>40</v>
      </c>
      <c r="C15218" s="0" t="s">
        <v>21554</v>
      </c>
      <c r="D15218" s="27" t="s">
        <v>55</v>
      </c>
    </row>
    <row r="15219" customFormat="false" ht="13.5" hidden="false" customHeight="true" outlineLevel="0" collapsed="false">
      <c r="A15219" s="31" t="s">
        <v>21555</v>
      </c>
      <c r="C15219" s="0" t="s">
        <v>21554</v>
      </c>
      <c r="D15219" s="27" t="s">
        <v>44</v>
      </c>
    </row>
    <row r="15220" customFormat="false" ht="13.5" hidden="false" customHeight="true" outlineLevel="0" collapsed="false">
      <c r="A15220" s="31" t="s">
        <v>21556</v>
      </c>
      <c r="C15220" s="0" t="s">
        <v>21554</v>
      </c>
      <c r="D15220" s="27" t="s">
        <v>46</v>
      </c>
    </row>
    <row r="15221" customFormat="false" ht="13.5" hidden="false" customHeight="true" outlineLevel="0" collapsed="false">
      <c r="A15221" s="31" t="s">
        <v>21557</v>
      </c>
      <c r="B15221" s="27" t="s">
        <v>40</v>
      </c>
      <c r="C15221" s="0" t="s">
        <v>21558</v>
      </c>
      <c r="D15221" s="27" t="s">
        <v>55</v>
      </c>
    </row>
    <row r="15222" customFormat="false" ht="13.5" hidden="false" customHeight="true" outlineLevel="0" collapsed="false">
      <c r="A15222" s="31" t="s">
        <v>21559</v>
      </c>
      <c r="C15222" s="0" t="s">
        <v>21558</v>
      </c>
      <c r="D15222" s="27" t="s">
        <v>44</v>
      </c>
    </row>
    <row r="15223" customFormat="false" ht="13.5" hidden="false" customHeight="true" outlineLevel="0" collapsed="false">
      <c r="A15223" s="31" t="s">
        <v>21560</v>
      </c>
      <c r="C15223" s="0" t="s">
        <v>21558</v>
      </c>
      <c r="D15223" s="27" t="s">
        <v>46</v>
      </c>
    </row>
    <row r="15224" customFormat="false" ht="13.5" hidden="false" customHeight="true" outlineLevel="0" collapsed="false">
      <c r="A15224" s="31" t="s">
        <v>21561</v>
      </c>
      <c r="C15224" s="0" t="s">
        <v>21562</v>
      </c>
      <c r="D15224" s="27" t="s">
        <v>21563</v>
      </c>
    </row>
    <row r="15225" customFormat="false" ht="13.5" hidden="false" customHeight="true" outlineLevel="0" collapsed="false">
      <c r="A15225" s="31" t="s">
        <v>21564</v>
      </c>
      <c r="B15225" s="27" t="s">
        <v>40</v>
      </c>
      <c r="C15225" s="0" t="s">
        <v>21562</v>
      </c>
      <c r="D15225" s="27" t="s">
        <v>62</v>
      </c>
    </row>
    <row r="15226" customFormat="false" ht="13.5" hidden="false" customHeight="true" outlineLevel="0" collapsed="false">
      <c r="A15226" s="31" t="s">
        <v>21565</v>
      </c>
      <c r="C15226" s="0" t="s">
        <v>21562</v>
      </c>
      <c r="D15226" s="27" t="s">
        <v>44</v>
      </c>
    </row>
    <row r="15227" customFormat="false" ht="13.5" hidden="false" customHeight="true" outlineLevel="0" collapsed="false">
      <c r="A15227" s="31" t="s">
        <v>21566</v>
      </c>
      <c r="C15227" s="0" t="s">
        <v>21562</v>
      </c>
      <c r="D15227" s="27" t="s">
        <v>46</v>
      </c>
    </row>
    <row r="15228" customFormat="false" ht="13.5" hidden="false" customHeight="true" outlineLevel="0" collapsed="false">
      <c r="A15228" s="31" t="s">
        <v>21567</v>
      </c>
      <c r="B15228" s="27" t="s">
        <v>40</v>
      </c>
      <c r="C15228" s="0" t="s">
        <v>21568</v>
      </c>
      <c r="D15228" s="27" t="s">
        <v>3130</v>
      </c>
    </row>
    <row r="15229" customFormat="false" ht="13.5" hidden="false" customHeight="true" outlineLevel="0" collapsed="false">
      <c r="A15229" s="31" t="s">
        <v>21569</v>
      </c>
      <c r="C15229" s="0" t="s">
        <v>21568</v>
      </c>
      <c r="D15229" s="27" t="s">
        <v>44</v>
      </c>
    </row>
    <row r="15230" customFormat="false" ht="13.5" hidden="false" customHeight="true" outlineLevel="0" collapsed="false">
      <c r="A15230" s="31" t="s">
        <v>21570</v>
      </c>
      <c r="C15230" s="0" t="s">
        <v>21568</v>
      </c>
      <c r="D15230" s="27" t="s">
        <v>46</v>
      </c>
    </row>
    <row r="15231" customFormat="false" ht="13.5" hidden="false" customHeight="true" outlineLevel="0" collapsed="false">
      <c r="A15231" s="31" t="s">
        <v>21571</v>
      </c>
      <c r="B15231" s="27" t="s">
        <v>40</v>
      </c>
      <c r="C15231" s="0" t="s">
        <v>21572</v>
      </c>
      <c r="D15231" s="27" t="s">
        <v>4065</v>
      </c>
    </row>
    <row r="15232" customFormat="false" ht="13.5" hidden="false" customHeight="true" outlineLevel="0" collapsed="false">
      <c r="A15232" s="31" t="s">
        <v>21573</v>
      </c>
      <c r="C15232" s="0" t="s">
        <v>21572</v>
      </c>
      <c r="D15232" s="27" t="s">
        <v>44</v>
      </c>
    </row>
    <row r="15233" customFormat="false" ht="13.5" hidden="false" customHeight="true" outlineLevel="0" collapsed="false">
      <c r="A15233" s="31" t="s">
        <v>21574</v>
      </c>
      <c r="C15233" s="0" t="s">
        <v>21572</v>
      </c>
      <c r="D15233" s="27" t="s">
        <v>46</v>
      </c>
    </row>
    <row r="15234" customFormat="false" ht="13.5" hidden="false" customHeight="true" outlineLevel="0" collapsed="false">
      <c r="A15234" s="31" t="s">
        <v>21575</v>
      </c>
      <c r="B15234" s="27" t="s">
        <v>40</v>
      </c>
      <c r="C15234" s="0" t="s">
        <v>21576</v>
      </c>
      <c r="D15234" s="27" t="s">
        <v>4065</v>
      </c>
    </row>
    <row r="15235" customFormat="false" ht="13.5" hidden="false" customHeight="true" outlineLevel="0" collapsed="false">
      <c r="A15235" s="31" t="s">
        <v>21577</v>
      </c>
      <c r="C15235" s="0" t="s">
        <v>21576</v>
      </c>
      <c r="D15235" s="27" t="s">
        <v>44</v>
      </c>
    </row>
    <row r="15236" customFormat="false" ht="13.5" hidden="false" customHeight="true" outlineLevel="0" collapsed="false">
      <c r="A15236" s="31" t="s">
        <v>21578</v>
      </c>
      <c r="C15236" s="0" t="s">
        <v>21576</v>
      </c>
      <c r="D15236" s="27" t="s">
        <v>46</v>
      </c>
    </row>
    <row r="15237" customFormat="false" ht="13.5" hidden="false" customHeight="true" outlineLevel="0" collapsed="false">
      <c r="A15237" s="31" t="s">
        <v>21579</v>
      </c>
      <c r="C15237" s="0" t="s">
        <v>21580</v>
      </c>
      <c r="D15237" s="27" t="s">
        <v>55</v>
      </c>
    </row>
    <row r="15238" customFormat="false" ht="13.5" hidden="false" customHeight="true" outlineLevel="0" collapsed="false">
      <c r="A15238" s="31" t="s">
        <v>21581</v>
      </c>
      <c r="C15238" s="0" t="s">
        <v>21582</v>
      </c>
      <c r="D15238" s="27" t="s">
        <v>201</v>
      </c>
    </row>
    <row r="15239" customFormat="false" ht="13.5" hidden="false" customHeight="true" outlineLevel="0" collapsed="false">
      <c r="A15239" s="31" t="s">
        <v>21583</v>
      </c>
      <c r="B15239" s="27" t="s">
        <v>40</v>
      </c>
      <c r="C15239" s="0" t="s">
        <v>21584</v>
      </c>
      <c r="D15239" s="27" t="s">
        <v>21585</v>
      </c>
    </row>
    <row r="15240" customFormat="false" ht="13.5" hidden="false" customHeight="true" outlineLevel="0" collapsed="false">
      <c r="A15240" s="31" t="s">
        <v>21586</v>
      </c>
      <c r="C15240" s="0" t="s">
        <v>21584</v>
      </c>
      <c r="D15240" s="27" t="s">
        <v>44</v>
      </c>
    </row>
    <row r="15241" customFormat="false" ht="13.5" hidden="false" customHeight="true" outlineLevel="0" collapsed="false">
      <c r="A15241" s="31" t="s">
        <v>21587</v>
      </c>
      <c r="C15241" s="0" t="s">
        <v>21584</v>
      </c>
      <c r="D15241" s="27" t="s">
        <v>46</v>
      </c>
    </row>
    <row r="15242" customFormat="false" ht="13.5" hidden="false" customHeight="true" outlineLevel="0" collapsed="false">
      <c r="A15242" s="31" t="s">
        <v>21588</v>
      </c>
      <c r="C15242" s="0" t="s">
        <v>21589</v>
      </c>
      <c r="D15242" s="27" t="s">
        <v>3227</v>
      </c>
    </row>
    <row r="15243" customFormat="false" ht="13.5" hidden="false" customHeight="true" outlineLevel="0" collapsed="false">
      <c r="A15243" s="31" t="s">
        <v>21590</v>
      </c>
      <c r="C15243" s="0" t="s">
        <v>21589</v>
      </c>
      <c r="D15243" s="27" t="s">
        <v>866</v>
      </c>
    </row>
    <row r="15244" customFormat="false" ht="13.5" hidden="false" customHeight="true" outlineLevel="0" collapsed="false">
      <c r="A15244" s="31" t="s">
        <v>21591</v>
      </c>
      <c r="C15244" s="0" t="s">
        <v>21592</v>
      </c>
      <c r="D15244" s="27" t="s">
        <v>726</v>
      </c>
      <c r="E15244" s="27" t="s">
        <v>56</v>
      </c>
    </row>
    <row r="15245" customFormat="false" ht="13.5" hidden="false" customHeight="true" outlineLevel="0" collapsed="false">
      <c r="A15245" s="31" t="s">
        <v>21593</v>
      </c>
      <c r="C15245" s="0" t="s">
        <v>21592</v>
      </c>
      <c r="D15245" s="27" t="s">
        <v>1188</v>
      </c>
      <c r="E15245" s="27" t="s">
        <v>56</v>
      </c>
    </row>
    <row r="15246" customFormat="false" ht="13.5" hidden="false" customHeight="true" outlineLevel="0" collapsed="false">
      <c r="A15246" s="31" t="s">
        <v>21594</v>
      </c>
      <c r="C15246" s="0" t="s">
        <v>21592</v>
      </c>
      <c r="D15246" s="27" t="s">
        <v>21595</v>
      </c>
      <c r="E15246" s="27" t="s">
        <v>56</v>
      </c>
    </row>
    <row r="15247" customFormat="false" ht="13.5" hidden="false" customHeight="true" outlineLevel="0" collapsed="false">
      <c r="A15247" s="31" t="s">
        <v>21596</v>
      </c>
      <c r="C15247" s="0" t="s">
        <v>21597</v>
      </c>
      <c r="D15247" s="27" t="s">
        <v>7438</v>
      </c>
      <c r="E15247" s="27" t="s">
        <v>56</v>
      </c>
    </row>
    <row r="15248" customFormat="false" ht="13.5" hidden="false" customHeight="true" outlineLevel="0" collapsed="false">
      <c r="A15248" s="31" t="s">
        <v>21598</v>
      </c>
      <c r="C15248" s="0" t="s">
        <v>21597</v>
      </c>
      <c r="D15248" s="27" t="s">
        <v>62</v>
      </c>
      <c r="E15248" s="27" t="s">
        <v>56</v>
      </c>
    </row>
    <row r="15249" customFormat="false" ht="13.5" hidden="false" customHeight="true" outlineLevel="0" collapsed="false">
      <c r="A15249" s="31" t="s">
        <v>21599</v>
      </c>
      <c r="C15249" s="0" t="s">
        <v>21600</v>
      </c>
      <c r="D15249" s="27" t="s">
        <v>238</v>
      </c>
      <c r="E15249" s="27" t="s">
        <v>50</v>
      </c>
    </row>
    <row r="15250" customFormat="false" ht="13.5" hidden="false" customHeight="true" outlineLevel="0" collapsed="false">
      <c r="A15250" s="31" t="s">
        <v>21601</v>
      </c>
      <c r="C15250" s="0" t="s">
        <v>21600</v>
      </c>
      <c r="D15250" s="27" t="s">
        <v>3854</v>
      </c>
      <c r="E15250" s="27" t="s">
        <v>50</v>
      </c>
    </row>
    <row r="15251" customFormat="false" ht="13.5" hidden="false" customHeight="true" outlineLevel="0" collapsed="false">
      <c r="A15251" s="31" t="s">
        <v>21602</v>
      </c>
      <c r="C15251" s="0" t="s">
        <v>21603</v>
      </c>
      <c r="D15251" s="27" t="s">
        <v>21604</v>
      </c>
    </row>
    <row r="15252" customFormat="false" ht="13.5" hidden="false" customHeight="true" outlineLevel="0" collapsed="false">
      <c r="A15252" s="31" t="s">
        <v>21605</v>
      </c>
      <c r="B15252" s="27" t="s">
        <v>40</v>
      </c>
      <c r="C15252" s="0" t="s">
        <v>21603</v>
      </c>
      <c r="D15252" s="27" t="s">
        <v>55</v>
      </c>
    </row>
    <row r="15253" customFormat="false" ht="13.5" hidden="false" customHeight="true" outlineLevel="0" collapsed="false">
      <c r="A15253" s="31" t="s">
        <v>21606</v>
      </c>
      <c r="C15253" s="0" t="s">
        <v>21603</v>
      </c>
      <c r="D15253" s="27" t="s">
        <v>44</v>
      </c>
    </row>
    <row r="15254" customFormat="false" ht="13.5" hidden="false" customHeight="true" outlineLevel="0" collapsed="false">
      <c r="A15254" s="31" t="s">
        <v>21607</v>
      </c>
      <c r="C15254" s="0" t="s">
        <v>21603</v>
      </c>
      <c r="D15254" s="27" t="s">
        <v>46</v>
      </c>
    </row>
    <row r="15255" customFormat="false" ht="13.5" hidden="false" customHeight="true" outlineLevel="0" collapsed="false">
      <c r="A15255" s="31" t="s">
        <v>21608</v>
      </c>
      <c r="B15255" s="27" t="s">
        <v>40</v>
      </c>
      <c r="C15255" s="0" t="s">
        <v>21609</v>
      </c>
      <c r="D15255" s="27" t="s">
        <v>55</v>
      </c>
    </row>
    <row r="15256" customFormat="false" ht="13.5" hidden="false" customHeight="true" outlineLevel="0" collapsed="false">
      <c r="A15256" s="31" t="s">
        <v>21610</v>
      </c>
      <c r="C15256" s="0" t="s">
        <v>21609</v>
      </c>
      <c r="D15256" s="27" t="s">
        <v>44</v>
      </c>
    </row>
    <row r="15257" customFormat="false" ht="13.5" hidden="false" customHeight="true" outlineLevel="0" collapsed="false">
      <c r="A15257" s="31" t="s">
        <v>21611</v>
      </c>
      <c r="C15257" s="0" t="s">
        <v>21609</v>
      </c>
      <c r="D15257" s="27" t="s">
        <v>46</v>
      </c>
    </row>
    <row r="15258" customFormat="false" ht="13.5" hidden="false" customHeight="true" outlineLevel="0" collapsed="false">
      <c r="A15258" s="31" t="s">
        <v>21612</v>
      </c>
      <c r="B15258" s="27" t="s">
        <v>40</v>
      </c>
      <c r="C15258" s="0" t="s">
        <v>21613</v>
      </c>
      <c r="D15258" s="27" t="s">
        <v>55</v>
      </c>
    </row>
    <row r="15259" customFormat="false" ht="13.5" hidden="false" customHeight="true" outlineLevel="0" collapsed="false">
      <c r="A15259" s="31" t="s">
        <v>21614</v>
      </c>
      <c r="C15259" s="0" t="s">
        <v>21613</v>
      </c>
      <c r="D15259" s="27" t="s">
        <v>44</v>
      </c>
    </row>
    <row r="15260" customFormat="false" ht="13.5" hidden="false" customHeight="true" outlineLevel="0" collapsed="false">
      <c r="A15260" s="31" t="s">
        <v>21615</v>
      </c>
      <c r="C15260" s="0" t="s">
        <v>21613</v>
      </c>
      <c r="D15260" s="27" t="s">
        <v>46</v>
      </c>
    </row>
    <row r="15261" customFormat="false" ht="13.5" hidden="false" customHeight="true" outlineLevel="0" collapsed="false">
      <c r="A15261" s="31" t="s">
        <v>21616</v>
      </c>
      <c r="B15261" s="27" t="s">
        <v>40</v>
      </c>
      <c r="C15261" s="0" t="s">
        <v>21617</v>
      </c>
      <c r="D15261" s="27" t="s">
        <v>55</v>
      </c>
    </row>
    <row r="15262" customFormat="false" ht="13.5" hidden="false" customHeight="true" outlineLevel="0" collapsed="false">
      <c r="A15262" s="31" t="s">
        <v>21618</v>
      </c>
      <c r="C15262" s="0" t="s">
        <v>21617</v>
      </c>
      <c r="D15262" s="27" t="s">
        <v>44</v>
      </c>
    </row>
    <row r="15263" customFormat="false" ht="13.5" hidden="false" customHeight="true" outlineLevel="0" collapsed="false">
      <c r="A15263" s="31" t="s">
        <v>21619</v>
      </c>
      <c r="C15263" s="0" t="s">
        <v>21617</v>
      </c>
      <c r="D15263" s="27" t="s">
        <v>46</v>
      </c>
    </row>
    <row r="15264" customFormat="false" ht="13.5" hidden="false" customHeight="true" outlineLevel="0" collapsed="false">
      <c r="A15264" s="31" t="s">
        <v>21620</v>
      </c>
      <c r="C15264" s="0" t="s">
        <v>21621</v>
      </c>
      <c r="D15264" s="27" t="s">
        <v>21622</v>
      </c>
    </row>
    <row r="15265" customFormat="false" ht="13.5" hidden="false" customHeight="true" outlineLevel="0" collapsed="false">
      <c r="A15265" s="31" t="s">
        <v>21623</v>
      </c>
      <c r="C15265" s="0" t="s">
        <v>21624</v>
      </c>
      <c r="D15265" s="27" t="s">
        <v>62</v>
      </c>
    </row>
    <row r="15266" customFormat="false" ht="13.5" hidden="false" customHeight="true" outlineLevel="0" collapsed="false">
      <c r="A15266" s="31" t="s">
        <v>21625</v>
      </c>
      <c r="B15266" s="27" t="s">
        <v>40</v>
      </c>
      <c r="C15266" s="0" t="s">
        <v>21626</v>
      </c>
      <c r="D15266" s="27" t="s">
        <v>550</v>
      </c>
    </row>
    <row r="15267" customFormat="false" ht="13.5" hidden="false" customHeight="true" outlineLevel="0" collapsed="false">
      <c r="A15267" s="31" t="s">
        <v>21627</v>
      </c>
      <c r="C15267" s="0" t="s">
        <v>21626</v>
      </c>
      <c r="D15267" s="27" t="s">
        <v>44</v>
      </c>
    </row>
    <row r="15268" customFormat="false" ht="13.5" hidden="false" customHeight="true" outlineLevel="0" collapsed="false">
      <c r="A15268" s="31" t="s">
        <v>21628</v>
      </c>
      <c r="C15268" s="0" t="s">
        <v>21626</v>
      </c>
      <c r="D15268" s="27" t="s">
        <v>46</v>
      </c>
    </row>
    <row r="15269" customFormat="false" ht="13.5" hidden="false" customHeight="true" outlineLevel="0" collapsed="false">
      <c r="A15269" s="31" t="s">
        <v>21629</v>
      </c>
      <c r="B15269" s="27" t="s">
        <v>40</v>
      </c>
      <c r="C15269" s="0" t="s">
        <v>21630</v>
      </c>
      <c r="D15269" s="27" t="s">
        <v>55</v>
      </c>
    </row>
    <row r="15270" customFormat="false" ht="13.5" hidden="false" customHeight="true" outlineLevel="0" collapsed="false">
      <c r="A15270" s="31" t="s">
        <v>21631</v>
      </c>
      <c r="C15270" s="0" t="s">
        <v>21630</v>
      </c>
      <c r="D15270" s="27" t="s">
        <v>44</v>
      </c>
    </row>
    <row r="15271" customFormat="false" ht="13.5" hidden="false" customHeight="true" outlineLevel="0" collapsed="false">
      <c r="A15271" s="31" t="s">
        <v>21632</v>
      </c>
      <c r="C15271" s="0" t="s">
        <v>21630</v>
      </c>
      <c r="D15271" s="27" t="s">
        <v>46</v>
      </c>
    </row>
    <row r="15272" customFormat="false" ht="13.5" hidden="false" customHeight="true" outlineLevel="0" collapsed="false">
      <c r="A15272" s="31" t="s">
        <v>21633</v>
      </c>
      <c r="C15272" s="0" t="s">
        <v>21634</v>
      </c>
      <c r="D15272" s="27" t="s">
        <v>3227</v>
      </c>
    </row>
    <row r="15273" customFormat="false" ht="13.5" hidden="false" customHeight="true" outlineLevel="0" collapsed="false">
      <c r="A15273" s="31" t="s">
        <v>21635</v>
      </c>
      <c r="B15273" s="27" t="s">
        <v>40</v>
      </c>
      <c r="C15273" s="0" t="s">
        <v>21636</v>
      </c>
      <c r="D15273" s="27" t="s">
        <v>55</v>
      </c>
    </row>
    <row r="15274" customFormat="false" ht="13.5" hidden="false" customHeight="true" outlineLevel="0" collapsed="false">
      <c r="A15274" s="31" t="s">
        <v>21637</v>
      </c>
      <c r="C15274" s="0" t="s">
        <v>21636</v>
      </c>
      <c r="D15274" s="27" t="s">
        <v>44</v>
      </c>
    </row>
    <row r="15275" customFormat="false" ht="13.5" hidden="false" customHeight="true" outlineLevel="0" collapsed="false">
      <c r="A15275" s="31" t="s">
        <v>21638</v>
      </c>
      <c r="C15275" s="0" t="s">
        <v>21636</v>
      </c>
      <c r="D15275" s="27" t="s">
        <v>46</v>
      </c>
    </row>
    <row r="15276" customFormat="false" ht="13.5" hidden="false" customHeight="true" outlineLevel="0" collapsed="false">
      <c r="A15276" s="31" t="s">
        <v>21639</v>
      </c>
      <c r="C15276" s="0" t="s">
        <v>21640</v>
      </c>
      <c r="D15276" s="27" t="s">
        <v>3027</v>
      </c>
    </row>
    <row r="15277" customFormat="false" ht="13.5" hidden="false" customHeight="true" outlineLevel="0" collapsed="false">
      <c r="A15277" s="31" t="s">
        <v>21641</v>
      </c>
      <c r="C15277" s="0" t="s">
        <v>21642</v>
      </c>
      <c r="D15277" s="27" t="s">
        <v>55</v>
      </c>
    </row>
    <row r="15278" customFormat="false" ht="13.5" hidden="false" customHeight="true" outlineLevel="0" collapsed="false">
      <c r="A15278" s="31" t="s">
        <v>21643</v>
      </c>
      <c r="B15278" s="27" t="s">
        <v>40</v>
      </c>
      <c r="C15278" s="0" t="s">
        <v>21644</v>
      </c>
      <c r="D15278" s="27" t="s">
        <v>55</v>
      </c>
    </row>
    <row r="15279" customFormat="false" ht="13.5" hidden="false" customHeight="true" outlineLevel="0" collapsed="false">
      <c r="A15279" s="31" t="s">
        <v>21645</v>
      </c>
      <c r="C15279" s="0" t="s">
        <v>21644</v>
      </c>
      <c r="D15279" s="27" t="s">
        <v>44</v>
      </c>
    </row>
    <row r="15280" customFormat="false" ht="13.5" hidden="false" customHeight="true" outlineLevel="0" collapsed="false">
      <c r="A15280" s="31" t="s">
        <v>21646</v>
      </c>
      <c r="C15280" s="0" t="s">
        <v>21644</v>
      </c>
      <c r="D15280" s="27" t="s">
        <v>46</v>
      </c>
    </row>
    <row r="15281" customFormat="false" ht="13.5" hidden="false" customHeight="true" outlineLevel="0" collapsed="false">
      <c r="A15281" s="31" t="s">
        <v>21647</v>
      </c>
      <c r="B15281" s="27" t="s">
        <v>40</v>
      </c>
      <c r="C15281" s="0" t="s">
        <v>21648</v>
      </c>
      <c r="D15281" s="27" t="s">
        <v>62</v>
      </c>
    </row>
    <row r="15282" customFormat="false" ht="13.5" hidden="false" customHeight="true" outlineLevel="0" collapsed="false">
      <c r="A15282" s="31" t="s">
        <v>21649</v>
      </c>
      <c r="C15282" s="0" t="s">
        <v>21648</v>
      </c>
      <c r="D15282" s="27" t="s">
        <v>44</v>
      </c>
    </row>
    <row r="15283" customFormat="false" ht="13.5" hidden="false" customHeight="true" outlineLevel="0" collapsed="false">
      <c r="A15283" s="31" t="s">
        <v>21650</v>
      </c>
      <c r="C15283" s="0" t="s">
        <v>21648</v>
      </c>
      <c r="D15283" s="27" t="s">
        <v>46</v>
      </c>
    </row>
    <row r="15284" customFormat="false" ht="13.5" hidden="false" customHeight="true" outlineLevel="0" collapsed="false">
      <c r="A15284" s="31" t="s">
        <v>21651</v>
      </c>
      <c r="C15284" s="0" t="s">
        <v>21652</v>
      </c>
      <c r="D15284" s="27" t="s">
        <v>550</v>
      </c>
    </row>
    <row r="15285" customFormat="false" ht="13.5" hidden="false" customHeight="true" outlineLevel="0" collapsed="false">
      <c r="A15285" s="31" t="s">
        <v>21653</v>
      </c>
      <c r="B15285" s="27" t="s">
        <v>40</v>
      </c>
      <c r="C15285" s="0" t="s">
        <v>21652</v>
      </c>
      <c r="D15285" s="27" t="s">
        <v>1025</v>
      </c>
    </row>
    <row r="15286" customFormat="false" ht="13.5" hidden="false" customHeight="true" outlineLevel="0" collapsed="false">
      <c r="A15286" s="31" t="s">
        <v>21654</v>
      </c>
      <c r="C15286" s="0" t="s">
        <v>21652</v>
      </c>
      <c r="D15286" s="27" t="s">
        <v>44</v>
      </c>
    </row>
    <row r="15287" customFormat="false" ht="13.5" hidden="false" customHeight="true" outlineLevel="0" collapsed="false">
      <c r="A15287" s="31" t="s">
        <v>21655</v>
      </c>
      <c r="C15287" s="0" t="s">
        <v>21652</v>
      </c>
      <c r="D15287" s="27" t="s">
        <v>46</v>
      </c>
    </row>
    <row r="15288" customFormat="false" ht="13.5" hidden="false" customHeight="true" outlineLevel="0" collapsed="false">
      <c r="A15288" s="31" t="s">
        <v>21656</v>
      </c>
      <c r="C15288" s="0" t="s">
        <v>15699</v>
      </c>
      <c r="D15288" s="27" t="s">
        <v>21657</v>
      </c>
    </row>
    <row r="15289" customFormat="false" ht="13.5" hidden="false" customHeight="true" outlineLevel="0" collapsed="false">
      <c r="A15289" s="31" t="s">
        <v>21658</v>
      </c>
      <c r="C15289" s="0" t="s">
        <v>21659</v>
      </c>
      <c r="D15289" s="27" t="s">
        <v>21660</v>
      </c>
    </row>
    <row r="15290" customFormat="false" ht="13.5" hidden="false" customHeight="true" outlineLevel="0" collapsed="false">
      <c r="A15290" s="31" t="s">
        <v>21661</v>
      </c>
      <c r="B15290" s="27" t="s">
        <v>40</v>
      </c>
      <c r="C15290" s="0" t="s">
        <v>21659</v>
      </c>
      <c r="D15290" s="27" t="s">
        <v>3209</v>
      </c>
    </row>
    <row r="15291" customFormat="false" ht="13.5" hidden="false" customHeight="true" outlineLevel="0" collapsed="false">
      <c r="A15291" s="31" t="s">
        <v>21662</v>
      </c>
      <c r="C15291" s="0" t="s">
        <v>21659</v>
      </c>
      <c r="D15291" s="27" t="s">
        <v>44</v>
      </c>
    </row>
    <row r="15292" customFormat="false" ht="13.5" hidden="false" customHeight="true" outlineLevel="0" collapsed="false">
      <c r="A15292" s="31" t="s">
        <v>21663</v>
      </c>
      <c r="C15292" s="0" t="s">
        <v>21659</v>
      </c>
      <c r="D15292" s="27" t="s">
        <v>46</v>
      </c>
    </row>
    <row r="15293" customFormat="false" ht="13.5" hidden="false" customHeight="true" outlineLevel="0" collapsed="false">
      <c r="A15293" s="31" t="s">
        <v>21664</v>
      </c>
      <c r="B15293" s="27" t="s">
        <v>40</v>
      </c>
      <c r="C15293" s="0" t="s">
        <v>21665</v>
      </c>
      <c r="D15293" s="27" t="s">
        <v>55</v>
      </c>
    </row>
    <row r="15294" customFormat="false" ht="13.5" hidden="false" customHeight="true" outlineLevel="0" collapsed="false">
      <c r="A15294" s="31" t="s">
        <v>21666</v>
      </c>
      <c r="C15294" s="0" t="s">
        <v>21665</v>
      </c>
      <c r="D15294" s="27" t="s">
        <v>44</v>
      </c>
    </row>
    <row r="15295" customFormat="false" ht="13.5" hidden="false" customHeight="true" outlineLevel="0" collapsed="false">
      <c r="A15295" s="31" t="s">
        <v>21667</v>
      </c>
      <c r="C15295" s="0" t="s">
        <v>21665</v>
      </c>
      <c r="D15295" s="27" t="s">
        <v>46</v>
      </c>
    </row>
    <row r="15296" customFormat="false" ht="13.5" hidden="false" customHeight="true" outlineLevel="0" collapsed="false">
      <c r="A15296" s="31" t="s">
        <v>21668</v>
      </c>
      <c r="B15296" s="27" t="s">
        <v>40</v>
      </c>
      <c r="C15296" s="0" t="s">
        <v>21669</v>
      </c>
      <c r="D15296" s="27" t="s">
        <v>550</v>
      </c>
    </row>
    <row r="15297" customFormat="false" ht="13.5" hidden="false" customHeight="true" outlineLevel="0" collapsed="false">
      <c r="A15297" s="31" t="s">
        <v>21670</v>
      </c>
      <c r="C15297" s="0" t="s">
        <v>21669</v>
      </c>
      <c r="D15297" s="27" t="s">
        <v>44</v>
      </c>
    </row>
    <row r="15298" customFormat="false" ht="13.5" hidden="false" customHeight="true" outlineLevel="0" collapsed="false">
      <c r="A15298" s="31" t="s">
        <v>21671</v>
      </c>
      <c r="C15298" s="0" t="s">
        <v>21669</v>
      </c>
      <c r="D15298" s="27" t="s">
        <v>46</v>
      </c>
    </row>
    <row r="15299" customFormat="false" ht="13.5" hidden="false" customHeight="true" outlineLevel="0" collapsed="false">
      <c r="A15299" s="31" t="s">
        <v>21672</v>
      </c>
      <c r="C15299" s="0" t="s">
        <v>21673</v>
      </c>
      <c r="D15299" s="27" t="s">
        <v>21674</v>
      </c>
    </row>
    <row r="15300" customFormat="false" ht="13.5" hidden="false" customHeight="true" outlineLevel="0" collapsed="false">
      <c r="A15300" s="31" t="s">
        <v>21675</v>
      </c>
      <c r="B15300" s="27" t="s">
        <v>40</v>
      </c>
      <c r="C15300" s="0" t="s">
        <v>21673</v>
      </c>
      <c r="D15300" s="27" t="s">
        <v>550</v>
      </c>
    </row>
    <row r="15301" customFormat="false" ht="13.5" hidden="false" customHeight="true" outlineLevel="0" collapsed="false">
      <c r="A15301" s="31" t="s">
        <v>21676</v>
      </c>
      <c r="C15301" s="0" t="s">
        <v>21673</v>
      </c>
      <c r="D15301" s="27" t="s">
        <v>44</v>
      </c>
    </row>
    <row r="15302" customFormat="false" ht="13.5" hidden="false" customHeight="true" outlineLevel="0" collapsed="false">
      <c r="A15302" s="31" t="s">
        <v>21677</v>
      </c>
      <c r="C15302" s="0" t="s">
        <v>21673</v>
      </c>
      <c r="D15302" s="27" t="s">
        <v>46</v>
      </c>
    </row>
    <row r="15303" customFormat="false" ht="13.5" hidden="false" customHeight="true" outlineLevel="0" collapsed="false">
      <c r="A15303" s="31" t="s">
        <v>21678</v>
      </c>
      <c r="C15303" s="0" t="s">
        <v>21679</v>
      </c>
      <c r="D15303" s="27" t="s">
        <v>9156</v>
      </c>
    </row>
    <row r="15304" customFormat="false" ht="13.5" hidden="false" customHeight="true" outlineLevel="0" collapsed="false">
      <c r="A15304" s="31" t="s">
        <v>21680</v>
      </c>
      <c r="C15304" s="0" t="s">
        <v>21679</v>
      </c>
      <c r="D15304" s="27" t="s">
        <v>550</v>
      </c>
    </row>
    <row r="15305" customFormat="false" ht="13.5" hidden="false" customHeight="true" outlineLevel="0" collapsed="false">
      <c r="A15305" s="31" t="s">
        <v>21681</v>
      </c>
      <c r="C15305" s="0" t="s">
        <v>21682</v>
      </c>
      <c r="D15305" s="27" t="s">
        <v>55</v>
      </c>
    </row>
    <row r="15306" customFormat="false" ht="13.5" hidden="false" customHeight="true" outlineLevel="0" collapsed="false">
      <c r="A15306" s="31" t="s">
        <v>21683</v>
      </c>
      <c r="B15306" s="27" t="s">
        <v>40</v>
      </c>
      <c r="C15306" s="0" t="s">
        <v>21684</v>
      </c>
      <c r="D15306" s="27" t="s">
        <v>55</v>
      </c>
    </row>
    <row r="15307" customFormat="false" ht="13.5" hidden="false" customHeight="true" outlineLevel="0" collapsed="false">
      <c r="A15307" s="31" t="s">
        <v>21685</v>
      </c>
      <c r="C15307" s="0" t="s">
        <v>21684</v>
      </c>
      <c r="D15307" s="27" t="s">
        <v>44</v>
      </c>
    </row>
    <row r="15308" customFormat="false" ht="13.5" hidden="false" customHeight="true" outlineLevel="0" collapsed="false">
      <c r="A15308" s="31" t="s">
        <v>21686</v>
      </c>
      <c r="C15308" s="0" t="s">
        <v>21684</v>
      </c>
      <c r="D15308" s="27" t="s">
        <v>46</v>
      </c>
    </row>
    <row r="15309" customFormat="false" ht="13.5" hidden="false" customHeight="true" outlineLevel="0" collapsed="false">
      <c r="A15309" s="31" t="s">
        <v>21687</v>
      </c>
      <c r="C15309" s="0" t="s">
        <v>21688</v>
      </c>
      <c r="D15309" s="27" t="s">
        <v>55</v>
      </c>
    </row>
    <row r="15310" customFormat="false" ht="13.5" hidden="false" customHeight="true" outlineLevel="0" collapsed="false">
      <c r="A15310" s="31" t="s">
        <v>21689</v>
      </c>
      <c r="B15310" s="27" t="s">
        <v>40</v>
      </c>
      <c r="C15310" s="0" t="s">
        <v>21690</v>
      </c>
      <c r="D15310" s="27" t="s">
        <v>55</v>
      </c>
    </row>
    <row r="15311" customFormat="false" ht="13.5" hidden="false" customHeight="true" outlineLevel="0" collapsed="false">
      <c r="A15311" s="31" t="s">
        <v>21691</v>
      </c>
      <c r="C15311" s="0" t="s">
        <v>21690</v>
      </c>
      <c r="D15311" s="27" t="s">
        <v>44</v>
      </c>
    </row>
    <row r="15312" customFormat="false" ht="13.5" hidden="false" customHeight="true" outlineLevel="0" collapsed="false">
      <c r="A15312" s="31" t="s">
        <v>21692</v>
      </c>
      <c r="C15312" s="0" t="s">
        <v>21690</v>
      </c>
      <c r="D15312" s="27" t="s">
        <v>46</v>
      </c>
    </row>
    <row r="15313" customFormat="false" ht="13.5" hidden="false" customHeight="true" outlineLevel="0" collapsed="false">
      <c r="A15313" s="31" t="s">
        <v>21693</v>
      </c>
      <c r="B15313" s="27" t="s">
        <v>40</v>
      </c>
      <c r="C15313" s="0" t="s">
        <v>21694</v>
      </c>
      <c r="D15313" s="27" t="s">
        <v>55</v>
      </c>
    </row>
    <row r="15314" customFormat="false" ht="13.5" hidden="false" customHeight="true" outlineLevel="0" collapsed="false">
      <c r="A15314" s="31" t="s">
        <v>21695</v>
      </c>
      <c r="C15314" s="0" t="s">
        <v>21694</v>
      </c>
      <c r="D15314" s="27" t="s">
        <v>44</v>
      </c>
    </row>
    <row r="15315" customFormat="false" ht="13.5" hidden="false" customHeight="true" outlineLevel="0" collapsed="false">
      <c r="A15315" s="31" t="s">
        <v>21696</v>
      </c>
      <c r="C15315" s="0" t="s">
        <v>21694</v>
      </c>
      <c r="D15315" s="27" t="s">
        <v>46</v>
      </c>
    </row>
    <row r="15316" customFormat="false" ht="13.5" hidden="false" customHeight="true" outlineLevel="0" collapsed="false">
      <c r="A15316" s="31" t="s">
        <v>21697</v>
      </c>
      <c r="B15316" s="27" t="s">
        <v>40</v>
      </c>
      <c r="C15316" s="0" t="s">
        <v>21698</v>
      </c>
      <c r="D15316" s="27" t="s">
        <v>55</v>
      </c>
    </row>
    <row r="15317" customFormat="false" ht="13.5" hidden="false" customHeight="true" outlineLevel="0" collapsed="false">
      <c r="A15317" s="31" t="s">
        <v>21699</v>
      </c>
      <c r="C15317" s="0" t="s">
        <v>21698</v>
      </c>
      <c r="D15317" s="27" t="s">
        <v>44</v>
      </c>
    </row>
    <row r="15318" customFormat="false" ht="13.5" hidden="false" customHeight="true" outlineLevel="0" collapsed="false">
      <c r="A15318" s="31" t="s">
        <v>21700</v>
      </c>
      <c r="C15318" s="0" t="s">
        <v>21698</v>
      </c>
      <c r="D15318" s="27" t="s">
        <v>46</v>
      </c>
    </row>
    <row r="15319" customFormat="false" ht="13.5" hidden="false" customHeight="true" outlineLevel="0" collapsed="false">
      <c r="A15319" s="31" t="s">
        <v>21701</v>
      </c>
      <c r="B15319" s="27" t="s">
        <v>40</v>
      </c>
      <c r="C15319" s="0" t="s">
        <v>21702</v>
      </c>
      <c r="D15319" s="27" t="s">
        <v>55</v>
      </c>
    </row>
    <row r="15320" customFormat="false" ht="13.5" hidden="false" customHeight="true" outlineLevel="0" collapsed="false">
      <c r="A15320" s="31" t="s">
        <v>21703</v>
      </c>
      <c r="C15320" s="0" t="s">
        <v>21702</v>
      </c>
      <c r="D15320" s="27" t="s">
        <v>44</v>
      </c>
    </row>
    <row r="15321" customFormat="false" ht="13.5" hidden="false" customHeight="true" outlineLevel="0" collapsed="false">
      <c r="A15321" s="31" t="s">
        <v>21704</v>
      </c>
      <c r="C15321" s="0" t="s">
        <v>21702</v>
      </c>
      <c r="D15321" s="27" t="s">
        <v>46</v>
      </c>
    </row>
    <row r="15322" customFormat="false" ht="13.5" hidden="false" customHeight="true" outlineLevel="0" collapsed="false">
      <c r="A15322" s="31" t="s">
        <v>21705</v>
      </c>
      <c r="B15322" s="27" t="s">
        <v>40</v>
      </c>
      <c r="C15322" s="0" t="s">
        <v>21706</v>
      </c>
      <c r="D15322" s="27" t="s">
        <v>55</v>
      </c>
    </row>
    <row r="15323" customFormat="false" ht="13.5" hidden="false" customHeight="true" outlineLevel="0" collapsed="false">
      <c r="A15323" s="31" t="s">
        <v>21707</v>
      </c>
      <c r="C15323" s="0" t="s">
        <v>21706</v>
      </c>
      <c r="D15323" s="27" t="s">
        <v>44</v>
      </c>
    </row>
    <row r="15324" customFormat="false" ht="13.5" hidden="false" customHeight="true" outlineLevel="0" collapsed="false">
      <c r="A15324" s="31" t="s">
        <v>21708</v>
      </c>
      <c r="C15324" s="0" t="s">
        <v>21706</v>
      </c>
      <c r="D15324" s="27" t="s">
        <v>46</v>
      </c>
    </row>
    <row r="15325" customFormat="false" ht="13.5" hidden="false" customHeight="true" outlineLevel="0" collapsed="false">
      <c r="A15325" s="31" t="s">
        <v>21709</v>
      </c>
      <c r="C15325" s="0" t="s">
        <v>21710</v>
      </c>
      <c r="D15325" s="27" t="s">
        <v>55</v>
      </c>
      <c r="E15325" s="27" t="s">
        <v>56</v>
      </c>
    </row>
    <row r="15326" customFormat="false" ht="13.5" hidden="false" customHeight="true" outlineLevel="0" collapsed="false">
      <c r="A15326" s="31" t="s">
        <v>21711</v>
      </c>
      <c r="C15326" s="0" t="s">
        <v>21710</v>
      </c>
      <c r="D15326" s="27" t="s">
        <v>417</v>
      </c>
      <c r="E15326" s="27" t="s">
        <v>56</v>
      </c>
    </row>
    <row r="15327" customFormat="false" ht="13.5" hidden="false" customHeight="true" outlineLevel="0" collapsed="false">
      <c r="A15327" s="31" t="s">
        <v>21712</v>
      </c>
      <c r="C15327" s="0" t="s">
        <v>21710</v>
      </c>
      <c r="D15327" s="27" t="s">
        <v>3497</v>
      </c>
      <c r="E15327" s="27" t="s">
        <v>56</v>
      </c>
    </row>
    <row r="15328" customFormat="false" ht="13.5" hidden="false" customHeight="true" outlineLevel="0" collapsed="false">
      <c r="A15328" s="31" t="s">
        <v>21713</v>
      </c>
      <c r="C15328" s="0" t="s">
        <v>21714</v>
      </c>
      <c r="D15328" s="27" t="s">
        <v>726</v>
      </c>
    </row>
    <row r="15329" customFormat="false" ht="13.5" hidden="false" customHeight="true" outlineLevel="0" collapsed="false">
      <c r="A15329" s="31" t="s">
        <v>21715</v>
      </c>
      <c r="C15329" s="0" t="s">
        <v>21714</v>
      </c>
      <c r="D15329" s="27" t="s">
        <v>3495</v>
      </c>
    </row>
    <row r="15330" customFormat="false" ht="13.5" hidden="false" customHeight="true" outlineLevel="0" collapsed="false">
      <c r="A15330" s="31" t="s">
        <v>21716</v>
      </c>
      <c r="C15330" s="0" t="s">
        <v>21714</v>
      </c>
      <c r="D15330" s="27" t="s">
        <v>21717</v>
      </c>
    </row>
    <row r="15331" customFormat="false" ht="13.5" hidden="false" customHeight="true" outlineLevel="0" collapsed="false">
      <c r="A15331" s="31" t="s">
        <v>21718</v>
      </c>
      <c r="C15331" s="0" t="s">
        <v>21714</v>
      </c>
      <c r="D15331" s="27" t="s">
        <v>16018</v>
      </c>
    </row>
    <row r="15332" customFormat="false" ht="13.5" hidden="false" customHeight="true" outlineLevel="0" collapsed="false">
      <c r="A15332" s="31" t="s">
        <v>21719</v>
      </c>
      <c r="B15332" s="27" t="s">
        <v>40</v>
      </c>
      <c r="C15332" s="0" t="s">
        <v>21720</v>
      </c>
      <c r="D15332" s="27" t="s">
        <v>55</v>
      </c>
    </row>
    <row r="15333" customFormat="false" ht="13.5" hidden="false" customHeight="true" outlineLevel="0" collapsed="false">
      <c r="A15333" s="31" t="s">
        <v>21721</v>
      </c>
      <c r="C15333" s="0" t="s">
        <v>21720</v>
      </c>
      <c r="D15333" s="27" t="s">
        <v>44</v>
      </c>
    </row>
    <row r="15334" customFormat="false" ht="13.5" hidden="false" customHeight="true" outlineLevel="0" collapsed="false">
      <c r="A15334" s="31" t="s">
        <v>21722</v>
      </c>
      <c r="C15334" s="0" t="s">
        <v>21720</v>
      </c>
      <c r="D15334" s="27" t="s">
        <v>46</v>
      </c>
    </row>
    <row r="15335" customFormat="false" ht="13.5" hidden="false" customHeight="true" outlineLevel="0" collapsed="false">
      <c r="A15335" s="31" t="s">
        <v>21723</v>
      </c>
      <c r="B15335" s="27" t="s">
        <v>40</v>
      </c>
      <c r="C15335" s="0" t="s">
        <v>21724</v>
      </c>
      <c r="D15335" s="27" t="s">
        <v>55</v>
      </c>
    </row>
    <row r="15336" customFormat="false" ht="13.5" hidden="false" customHeight="true" outlineLevel="0" collapsed="false">
      <c r="A15336" s="31" t="s">
        <v>21725</v>
      </c>
      <c r="C15336" s="0" t="s">
        <v>21724</v>
      </c>
      <c r="D15336" s="27" t="s">
        <v>44</v>
      </c>
    </row>
    <row r="15337" customFormat="false" ht="13.5" hidden="false" customHeight="true" outlineLevel="0" collapsed="false">
      <c r="A15337" s="31" t="s">
        <v>21726</v>
      </c>
      <c r="C15337" s="0" t="s">
        <v>21724</v>
      </c>
      <c r="D15337" s="27" t="s">
        <v>46</v>
      </c>
    </row>
    <row r="15338" customFormat="false" ht="13.5" hidden="false" customHeight="true" outlineLevel="0" collapsed="false">
      <c r="A15338" s="31" t="s">
        <v>21727</v>
      </c>
      <c r="B15338" s="27" t="s">
        <v>40</v>
      </c>
      <c r="C15338" s="0" t="s">
        <v>21728</v>
      </c>
      <c r="D15338" s="27" t="s">
        <v>550</v>
      </c>
    </row>
    <row r="15339" customFormat="false" ht="13.5" hidden="false" customHeight="true" outlineLevel="0" collapsed="false">
      <c r="A15339" s="31" t="s">
        <v>21729</v>
      </c>
      <c r="C15339" s="0" t="s">
        <v>21728</v>
      </c>
      <c r="D15339" s="27" t="s">
        <v>44</v>
      </c>
    </row>
    <row r="15340" customFormat="false" ht="13.5" hidden="false" customHeight="true" outlineLevel="0" collapsed="false">
      <c r="A15340" s="31" t="s">
        <v>21730</v>
      </c>
      <c r="C15340" s="0" t="s">
        <v>21728</v>
      </c>
      <c r="D15340" s="27" t="s">
        <v>46</v>
      </c>
    </row>
    <row r="15341" customFormat="false" ht="13.5" hidden="false" customHeight="true" outlineLevel="0" collapsed="false">
      <c r="A15341" s="31" t="s">
        <v>21731</v>
      </c>
      <c r="C15341" s="0" t="s">
        <v>21728</v>
      </c>
      <c r="D15341" s="27" t="s">
        <v>1025</v>
      </c>
    </row>
    <row r="15342" customFormat="false" ht="13.5" hidden="false" customHeight="true" outlineLevel="0" collapsed="false">
      <c r="A15342" s="31" t="s">
        <v>21732</v>
      </c>
      <c r="B15342" s="27" t="s">
        <v>40</v>
      </c>
      <c r="C15342" s="0" t="s">
        <v>21733</v>
      </c>
      <c r="D15342" s="27" t="s">
        <v>79</v>
      </c>
    </row>
    <row r="15343" customFormat="false" ht="13.5" hidden="false" customHeight="true" outlineLevel="0" collapsed="false">
      <c r="A15343" s="31" t="s">
        <v>21734</v>
      </c>
      <c r="C15343" s="0" t="s">
        <v>21733</v>
      </c>
      <c r="D15343" s="27" t="s">
        <v>44</v>
      </c>
    </row>
    <row r="15344" customFormat="false" ht="13.5" hidden="false" customHeight="true" outlineLevel="0" collapsed="false">
      <c r="A15344" s="31" t="s">
        <v>21735</v>
      </c>
      <c r="C15344" s="0" t="s">
        <v>21733</v>
      </c>
      <c r="D15344" s="27" t="s">
        <v>46</v>
      </c>
    </row>
    <row r="15345" customFormat="false" ht="13.5" hidden="false" customHeight="true" outlineLevel="0" collapsed="false">
      <c r="A15345" s="31" t="s">
        <v>21736</v>
      </c>
      <c r="C15345" s="0" t="s">
        <v>21737</v>
      </c>
      <c r="D15345" s="27" t="s">
        <v>55</v>
      </c>
    </row>
    <row r="15346" customFormat="false" ht="13.5" hidden="false" customHeight="true" outlineLevel="0" collapsed="false">
      <c r="A15346" s="31" t="s">
        <v>21738</v>
      </c>
      <c r="B15346" s="27" t="s">
        <v>40</v>
      </c>
      <c r="C15346" s="0" t="s">
        <v>21739</v>
      </c>
      <c r="D15346" s="27" t="s">
        <v>62</v>
      </c>
    </row>
    <row r="15347" customFormat="false" ht="13.5" hidden="false" customHeight="true" outlineLevel="0" collapsed="false">
      <c r="A15347" s="31" t="s">
        <v>21740</v>
      </c>
      <c r="C15347" s="0" t="s">
        <v>21739</v>
      </c>
      <c r="D15347" s="27" t="s">
        <v>44</v>
      </c>
    </row>
    <row r="15348" customFormat="false" ht="13.5" hidden="false" customHeight="true" outlineLevel="0" collapsed="false">
      <c r="A15348" s="31" t="s">
        <v>21741</v>
      </c>
      <c r="C15348" s="0" t="s">
        <v>21739</v>
      </c>
      <c r="D15348" s="27" t="s">
        <v>46</v>
      </c>
    </row>
    <row r="15349" customFormat="false" ht="13.5" hidden="false" customHeight="true" outlineLevel="0" collapsed="false">
      <c r="A15349" s="31" t="s">
        <v>21742</v>
      </c>
      <c r="C15349" s="0" t="s">
        <v>21743</v>
      </c>
      <c r="D15349" s="27" t="s">
        <v>55</v>
      </c>
    </row>
    <row r="15350" customFormat="false" ht="13.5" hidden="false" customHeight="true" outlineLevel="0" collapsed="false">
      <c r="A15350" s="31" t="s">
        <v>21744</v>
      </c>
      <c r="B15350" s="27" t="s">
        <v>40</v>
      </c>
      <c r="C15350" s="0" t="s">
        <v>21745</v>
      </c>
      <c r="D15350" s="27" t="s">
        <v>55</v>
      </c>
    </row>
    <row r="15351" customFormat="false" ht="13.5" hidden="false" customHeight="true" outlineLevel="0" collapsed="false">
      <c r="A15351" s="31" t="s">
        <v>21746</v>
      </c>
      <c r="C15351" s="0" t="s">
        <v>21745</v>
      </c>
      <c r="D15351" s="27" t="s">
        <v>44</v>
      </c>
    </row>
    <row r="15352" customFormat="false" ht="13.5" hidden="false" customHeight="true" outlineLevel="0" collapsed="false">
      <c r="A15352" s="31" t="s">
        <v>21747</v>
      </c>
      <c r="C15352" s="0" t="s">
        <v>21745</v>
      </c>
      <c r="D15352" s="27" t="s">
        <v>46</v>
      </c>
    </row>
    <row r="15353" customFormat="false" ht="13.5" hidden="false" customHeight="true" outlineLevel="0" collapsed="false">
      <c r="A15353" s="31" t="s">
        <v>21748</v>
      </c>
      <c r="C15353" s="0" t="s">
        <v>21749</v>
      </c>
      <c r="D15353" s="27" t="s">
        <v>55</v>
      </c>
    </row>
    <row r="15354" customFormat="false" ht="13.5" hidden="false" customHeight="true" outlineLevel="0" collapsed="false">
      <c r="A15354" s="31" t="s">
        <v>21750</v>
      </c>
      <c r="B15354" s="27" t="s">
        <v>40</v>
      </c>
      <c r="C15354" s="0" t="s">
        <v>21751</v>
      </c>
      <c r="D15354" s="27" t="s">
        <v>55</v>
      </c>
    </row>
    <row r="15355" customFormat="false" ht="13.5" hidden="false" customHeight="true" outlineLevel="0" collapsed="false">
      <c r="A15355" s="31" t="s">
        <v>21752</v>
      </c>
      <c r="C15355" s="0" t="s">
        <v>21751</v>
      </c>
      <c r="D15355" s="27" t="s">
        <v>44</v>
      </c>
    </row>
    <row r="15356" customFormat="false" ht="13.5" hidden="false" customHeight="true" outlineLevel="0" collapsed="false">
      <c r="A15356" s="31" t="s">
        <v>21753</v>
      </c>
      <c r="C15356" s="0" t="s">
        <v>21751</v>
      </c>
      <c r="D15356" s="27" t="s">
        <v>46</v>
      </c>
    </row>
    <row r="15357" customFormat="false" ht="13.5" hidden="false" customHeight="true" outlineLevel="0" collapsed="false">
      <c r="A15357" s="31" t="s">
        <v>21754</v>
      </c>
      <c r="B15357" s="27" t="s">
        <v>40</v>
      </c>
      <c r="C15357" s="0" t="s">
        <v>21755</v>
      </c>
      <c r="D15357" s="27" t="s">
        <v>21756</v>
      </c>
    </row>
    <row r="15358" customFormat="false" ht="13.5" hidden="false" customHeight="true" outlineLevel="0" collapsed="false">
      <c r="A15358" s="31" t="s">
        <v>21757</v>
      </c>
      <c r="C15358" s="0" t="s">
        <v>21755</v>
      </c>
      <c r="D15358" s="27" t="s">
        <v>44</v>
      </c>
    </row>
    <row r="15359" customFormat="false" ht="13.5" hidden="false" customHeight="true" outlineLevel="0" collapsed="false">
      <c r="A15359" s="31" t="s">
        <v>21758</v>
      </c>
      <c r="C15359" s="0" t="s">
        <v>21755</v>
      </c>
      <c r="D15359" s="27" t="s">
        <v>46</v>
      </c>
    </row>
    <row r="15360" customFormat="false" ht="13.5" hidden="false" customHeight="true" outlineLevel="0" collapsed="false">
      <c r="A15360" s="31" t="s">
        <v>21759</v>
      </c>
      <c r="B15360" s="27" t="s">
        <v>40</v>
      </c>
      <c r="C15360" s="0" t="s">
        <v>21755</v>
      </c>
      <c r="D15360" s="27" t="s">
        <v>21760</v>
      </c>
    </row>
    <row r="15361" customFormat="false" ht="13.5" hidden="false" customHeight="true" outlineLevel="0" collapsed="false">
      <c r="A15361" s="31" t="s">
        <v>21761</v>
      </c>
      <c r="C15361" s="0" t="s">
        <v>21755</v>
      </c>
      <c r="D15361" s="27" t="s">
        <v>44</v>
      </c>
    </row>
    <row r="15362" customFormat="false" ht="13.5" hidden="false" customHeight="true" outlineLevel="0" collapsed="false">
      <c r="A15362" s="31" t="s">
        <v>21762</v>
      </c>
      <c r="C15362" s="0" t="s">
        <v>21755</v>
      </c>
      <c r="D15362" s="27" t="s">
        <v>46</v>
      </c>
    </row>
    <row r="15363" customFormat="false" ht="13.5" hidden="false" customHeight="true" outlineLevel="0" collapsed="false">
      <c r="A15363" s="31" t="s">
        <v>21763</v>
      </c>
      <c r="B15363" s="27" t="s">
        <v>40</v>
      </c>
      <c r="C15363" s="0" t="s">
        <v>21755</v>
      </c>
      <c r="D15363" s="27" t="s">
        <v>21764</v>
      </c>
    </row>
    <row r="15364" customFormat="false" ht="13.5" hidden="false" customHeight="true" outlineLevel="0" collapsed="false">
      <c r="A15364" s="31" t="s">
        <v>21765</v>
      </c>
      <c r="C15364" s="0" t="s">
        <v>21755</v>
      </c>
      <c r="D15364" s="27" t="s">
        <v>44</v>
      </c>
    </row>
    <row r="15365" customFormat="false" ht="13.5" hidden="false" customHeight="true" outlineLevel="0" collapsed="false">
      <c r="A15365" s="31" t="s">
        <v>21766</v>
      </c>
      <c r="C15365" s="0" t="s">
        <v>21755</v>
      </c>
      <c r="D15365" s="27" t="s">
        <v>46</v>
      </c>
    </row>
    <row r="15366" customFormat="false" ht="13.5" hidden="false" customHeight="true" outlineLevel="0" collapsed="false">
      <c r="A15366" s="31" t="s">
        <v>21767</v>
      </c>
      <c r="B15366" s="27" t="s">
        <v>40</v>
      </c>
      <c r="C15366" s="0" t="s">
        <v>21755</v>
      </c>
      <c r="D15366" s="27" t="s">
        <v>21768</v>
      </c>
    </row>
    <row r="15367" customFormat="false" ht="13.5" hidden="false" customHeight="true" outlineLevel="0" collapsed="false">
      <c r="A15367" s="31" t="s">
        <v>21769</v>
      </c>
      <c r="C15367" s="0" t="s">
        <v>21755</v>
      </c>
      <c r="D15367" s="27" t="s">
        <v>44</v>
      </c>
    </row>
    <row r="15368" customFormat="false" ht="13.5" hidden="false" customHeight="true" outlineLevel="0" collapsed="false">
      <c r="A15368" s="31" t="s">
        <v>21770</v>
      </c>
      <c r="C15368" s="0" t="s">
        <v>21755</v>
      </c>
      <c r="D15368" s="27" t="s">
        <v>46</v>
      </c>
    </row>
    <row r="15369" customFormat="false" ht="13.5" hidden="false" customHeight="true" outlineLevel="0" collapsed="false">
      <c r="A15369" s="31" t="s">
        <v>21771</v>
      </c>
      <c r="B15369" s="27" t="s">
        <v>40</v>
      </c>
      <c r="C15369" s="0" t="s">
        <v>21755</v>
      </c>
      <c r="D15369" s="27" t="s">
        <v>21772</v>
      </c>
    </row>
    <row r="15370" customFormat="false" ht="13.5" hidden="false" customHeight="true" outlineLevel="0" collapsed="false">
      <c r="A15370" s="31" t="s">
        <v>21773</v>
      </c>
      <c r="C15370" s="0" t="s">
        <v>21755</v>
      </c>
      <c r="D15370" s="27" t="s">
        <v>44</v>
      </c>
    </row>
    <row r="15371" customFormat="false" ht="13.5" hidden="false" customHeight="true" outlineLevel="0" collapsed="false">
      <c r="A15371" s="31" t="s">
        <v>21774</v>
      </c>
      <c r="C15371" s="0" t="s">
        <v>21755</v>
      </c>
      <c r="D15371" s="27" t="s">
        <v>46</v>
      </c>
    </row>
    <row r="15372" customFormat="false" ht="13.5" hidden="false" customHeight="true" outlineLevel="0" collapsed="false">
      <c r="A15372" s="31" t="s">
        <v>21775</v>
      </c>
      <c r="C15372" s="0" t="s">
        <v>21755</v>
      </c>
      <c r="D15372" s="27" t="s">
        <v>21776</v>
      </c>
    </row>
    <row r="15373" customFormat="false" ht="13.5" hidden="false" customHeight="true" outlineLevel="0" collapsed="false">
      <c r="A15373" s="31" t="s">
        <v>21777</v>
      </c>
      <c r="C15373" s="0" t="s">
        <v>21755</v>
      </c>
      <c r="D15373" s="27" t="s">
        <v>21778</v>
      </c>
      <c r="E15373" s="27" t="s">
        <v>50</v>
      </c>
    </row>
    <row r="15374" customFormat="false" ht="13.5" hidden="false" customHeight="true" outlineLevel="0" collapsed="false">
      <c r="A15374" s="31" t="s">
        <v>21779</v>
      </c>
      <c r="C15374" s="0" t="s">
        <v>21755</v>
      </c>
      <c r="D15374" s="27" t="s">
        <v>21780</v>
      </c>
      <c r="E15374" s="27" t="s">
        <v>50</v>
      </c>
    </row>
    <row r="15375" customFormat="false" ht="13.5" hidden="false" customHeight="true" outlineLevel="0" collapsed="false">
      <c r="A15375" s="31" t="s">
        <v>21781</v>
      </c>
      <c r="C15375" s="0" t="s">
        <v>21755</v>
      </c>
      <c r="D15375" s="27" t="s">
        <v>21782</v>
      </c>
      <c r="E15375" s="27" t="s">
        <v>50</v>
      </c>
    </row>
    <row r="15376" customFormat="false" ht="13.5" hidden="false" customHeight="true" outlineLevel="0" collapsed="false">
      <c r="A15376" s="31" t="s">
        <v>21783</v>
      </c>
      <c r="C15376" s="0" t="s">
        <v>21755</v>
      </c>
      <c r="D15376" s="27" t="s">
        <v>21784</v>
      </c>
      <c r="E15376" s="27" t="s">
        <v>50</v>
      </c>
    </row>
    <row r="15377" customFormat="false" ht="13.5" hidden="false" customHeight="true" outlineLevel="0" collapsed="false">
      <c r="A15377" s="31" t="s">
        <v>21785</v>
      </c>
      <c r="C15377" s="0" t="s">
        <v>21755</v>
      </c>
      <c r="D15377" s="27" t="s">
        <v>21786</v>
      </c>
      <c r="E15377" s="27" t="s">
        <v>50</v>
      </c>
    </row>
    <row r="15378" customFormat="false" ht="13.5" hidden="false" customHeight="true" outlineLevel="0" collapsed="false">
      <c r="A15378" s="31" t="s">
        <v>21787</v>
      </c>
      <c r="B15378" s="27" t="s">
        <v>40</v>
      </c>
      <c r="C15378" s="0" t="s">
        <v>21788</v>
      </c>
      <c r="D15378" s="27" t="s">
        <v>55</v>
      </c>
    </row>
    <row r="15379" customFormat="false" ht="13.5" hidden="false" customHeight="true" outlineLevel="0" collapsed="false">
      <c r="A15379" s="31" t="s">
        <v>21789</v>
      </c>
      <c r="C15379" s="0" t="s">
        <v>21788</v>
      </c>
      <c r="D15379" s="27" t="s">
        <v>44</v>
      </c>
    </row>
    <row r="15380" customFormat="false" ht="13.5" hidden="false" customHeight="true" outlineLevel="0" collapsed="false">
      <c r="A15380" s="31" t="s">
        <v>21790</v>
      </c>
      <c r="C15380" s="0" t="s">
        <v>21788</v>
      </c>
      <c r="D15380" s="27" t="s">
        <v>46</v>
      </c>
    </row>
    <row r="15381" customFormat="false" ht="13.5" hidden="false" customHeight="true" outlineLevel="0" collapsed="false">
      <c r="A15381" s="31" t="s">
        <v>21791</v>
      </c>
      <c r="B15381" s="27" t="s">
        <v>40</v>
      </c>
      <c r="C15381" s="0" t="s">
        <v>21792</v>
      </c>
      <c r="D15381" s="27" t="s">
        <v>3130</v>
      </c>
    </row>
    <row r="15382" customFormat="false" ht="13.5" hidden="false" customHeight="true" outlineLevel="0" collapsed="false">
      <c r="A15382" s="31" t="s">
        <v>21793</v>
      </c>
      <c r="C15382" s="0" t="s">
        <v>21792</v>
      </c>
      <c r="D15382" s="27" t="s">
        <v>44</v>
      </c>
    </row>
    <row r="15383" customFormat="false" ht="13.5" hidden="false" customHeight="true" outlineLevel="0" collapsed="false">
      <c r="A15383" s="31" t="s">
        <v>21794</v>
      </c>
      <c r="C15383" s="0" t="s">
        <v>21792</v>
      </c>
      <c r="D15383" s="27" t="s">
        <v>46</v>
      </c>
    </row>
    <row r="15384" customFormat="false" ht="13.5" hidden="false" customHeight="true" outlineLevel="0" collapsed="false">
      <c r="A15384" s="31" t="s">
        <v>21795</v>
      </c>
      <c r="B15384" s="27" t="s">
        <v>40</v>
      </c>
      <c r="C15384" s="0" t="s">
        <v>21796</v>
      </c>
      <c r="D15384" s="27" t="s">
        <v>55</v>
      </c>
    </row>
    <row r="15385" customFormat="false" ht="13.5" hidden="false" customHeight="true" outlineLevel="0" collapsed="false">
      <c r="A15385" s="31" t="s">
        <v>21797</v>
      </c>
      <c r="C15385" s="0" t="s">
        <v>21796</v>
      </c>
      <c r="D15385" s="27" t="s">
        <v>44</v>
      </c>
    </row>
    <row r="15386" customFormat="false" ht="13.5" hidden="false" customHeight="true" outlineLevel="0" collapsed="false">
      <c r="A15386" s="31" t="s">
        <v>21798</v>
      </c>
      <c r="C15386" s="0" t="s">
        <v>21796</v>
      </c>
      <c r="D15386" s="27" t="s">
        <v>46</v>
      </c>
    </row>
    <row r="15387" customFormat="false" ht="13.5" hidden="false" customHeight="true" outlineLevel="0" collapsed="false">
      <c r="A15387" s="31" t="s">
        <v>21799</v>
      </c>
      <c r="B15387" s="27" t="s">
        <v>40</v>
      </c>
      <c r="C15387" s="0" t="s">
        <v>21800</v>
      </c>
      <c r="D15387" s="27" t="s">
        <v>55</v>
      </c>
    </row>
    <row r="15388" customFormat="false" ht="13.5" hidden="false" customHeight="true" outlineLevel="0" collapsed="false">
      <c r="A15388" s="31" t="s">
        <v>21801</v>
      </c>
      <c r="C15388" s="0" t="s">
        <v>21800</v>
      </c>
      <c r="D15388" s="27" t="s">
        <v>44</v>
      </c>
    </row>
    <row r="15389" customFormat="false" ht="13.5" hidden="false" customHeight="true" outlineLevel="0" collapsed="false">
      <c r="A15389" s="31" t="s">
        <v>21802</v>
      </c>
      <c r="C15389" s="0" t="s">
        <v>21800</v>
      </c>
      <c r="D15389" s="27" t="s">
        <v>46</v>
      </c>
    </row>
    <row r="15390" customFormat="false" ht="13.5" hidden="false" customHeight="true" outlineLevel="0" collapsed="false">
      <c r="A15390" s="31" t="s">
        <v>21803</v>
      </c>
      <c r="B15390" s="27" t="s">
        <v>40</v>
      </c>
      <c r="C15390" s="0" t="s">
        <v>21804</v>
      </c>
      <c r="D15390" s="27" t="s">
        <v>62</v>
      </c>
    </row>
    <row r="15391" customFormat="false" ht="13.5" hidden="false" customHeight="true" outlineLevel="0" collapsed="false">
      <c r="A15391" s="31" t="s">
        <v>21805</v>
      </c>
      <c r="C15391" s="0" t="s">
        <v>21804</v>
      </c>
      <c r="D15391" s="27" t="s">
        <v>44</v>
      </c>
    </row>
    <row r="15392" customFormat="false" ht="13.5" hidden="false" customHeight="true" outlineLevel="0" collapsed="false">
      <c r="A15392" s="31" t="s">
        <v>21806</v>
      </c>
      <c r="C15392" s="0" t="s">
        <v>21804</v>
      </c>
      <c r="D15392" s="27" t="s">
        <v>46</v>
      </c>
    </row>
    <row r="15393" customFormat="false" ht="13.5" hidden="false" customHeight="true" outlineLevel="0" collapsed="false">
      <c r="A15393" s="31" t="s">
        <v>21807</v>
      </c>
      <c r="C15393" s="0" t="s">
        <v>21808</v>
      </c>
      <c r="D15393" s="27" t="s">
        <v>3209</v>
      </c>
    </row>
    <row r="15394" customFormat="false" ht="13.5" hidden="false" customHeight="true" outlineLevel="0" collapsed="false">
      <c r="A15394" s="31" t="s">
        <v>21809</v>
      </c>
      <c r="C15394" s="0" t="s">
        <v>21810</v>
      </c>
      <c r="D15394" s="27" t="s">
        <v>62</v>
      </c>
      <c r="E15394" s="27" t="s">
        <v>56</v>
      </c>
    </row>
    <row r="15395" customFormat="false" ht="13.5" hidden="false" customHeight="true" outlineLevel="0" collapsed="false">
      <c r="A15395" s="31" t="s">
        <v>21811</v>
      </c>
      <c r="C15395" s="0" t="s">
        <v>21810</v>
      </c>
      <c r="D15395" s="27" t="s">
        <v>55</v>
      </c>
      <c r="E15395" s="27" t="s">
        <v>50</v>
      </c>
    </row>
    <row r="15396" customFormat="false" ht="13.5" hidden="false" customHeight="true" outlineLevel="0" collapsed="false">
      <c r="A15396" s="31" t="s">
        <v>21812</v>
      </c>
      <c r="C15396" s="0" t="s">
        <v>21813</v>
      </c>
      <c r="D15396" s="27" t="s">
        <v>55</v>
      </c>
    </row>
    <row r="15397" customFormat="false" ht="13.5" hidden="false" customHeight="true" outlineLevel="0" collapsed="false">
      <c r="A15397" s="31" t="s">
        <v>21814</v>
      </c>
      <c r="C15397" s="0" t="s">
        <v>21813</v>
      </c>
      <c r="D15397" s="27" t="s">
        <v>21815</v>
      </c>
    </row>
    <row r="15398" customFormat="false" ht="13.5" hidden="false" customHeight="true" outlineLevel="0" collapsed="false">
      <c r="A15398" s="31" t="s">
        <v>21816</v>
      </c>
      <c r="C15398" s="0" t="s">
        <v>21813</v>
      </c>
      <c r="D15398" s="27" t="s">
        <v>893</v>
      </c>
    </row>
    <row r="15399" customFormat="false" ht="13.5" hidden="false" customHeight="true" outlineLevel="0" collapsed="false">
      <c r="A15399" s="31" t="s">
        <v>21817</v>
      </c>
      <c r="C15399" s="0" t="s">
        <v>21818</v>
      </c>
      <c r="D15399" s="27" t="s">
        <v>55</v>
      </c>
    </row>
    <row r="15400" customFormat="false" ht="13.5" hidden="false" customHeight="true" outlineLevel="0" collapsed="false">
      <c r="A15400" s="31" t="s">
        <v>21819</v>
      </c>
      <c r="C15400" s="0" t="s">
        <v>21818</v>
      </c>
      <c r="D15400" s="27" t="s">
        <v>21820</v>
      </c>
    </row>
    <row r="15401" customFormat="false" ht="13.5" hidden="false" customHeight="true" outlineLevel="0" collapsed="false">
      <c r="A15401" s="31" t="s">
        <v>21821</v>
      </c>
      <c r="C15401" s="0" t="s">
        <v>21818</v>
      </c>
      <c r="D15401" s="27" t="s">
        <v>21822</v>
      </c>
    </row>
    <row r="15402" customFormat="false" ht="13.5" hidden="false" customHeight="true" outlineLevel="0" collapsed="false">
      <c r="A15402" s="31" t="s">
        <v>21823</v>
      </c>
      <c r="B15402" s="27" t="s">
        <v>40</v>
      </c>
      <c r="C15402" s="0" t="s">
        <v>21824</v>
      </c>
      <c r="D15402" s="27" t="s">
        <v>55</v>
      </c>
    </row>
    <row r="15403" customFormat="false" ht="13.5" hidden="false" customHeight="true" outlineLevel="0" collapsed="false">
      <c r="A15403" s="31" t="s">
        <v>21825</v>
      </c>
      <c r="C15403" s="0" t="s">
        <v>21824</v>
      </c>
      <c r="D15403" s="27" t="s">
        <v>44</v>
      </c>
    </row>
    <row r="15404" customFormat="false" ht="13.5" hidden="false" customHeight="true" outlineLevel="0" collapsed="false">
      <c r="A15404" s="31" t="s">
        <v>21826</v>
      </c>
      <c r="C15404" s="0" t="s">
        <v>21824</v>
      </c>
      <c r="D15404" s="27" t="s">
        <v>46</v>
      </c>
    </row>
    <row r="15405" customFormat="false" ht="13.5" hidden="false" customHeight="true" outlineLevel="0" collapsed="false">
      <c r="A15405" s="31" t="s">
        <v>21827</v>
      </c>
      <c r="C15405" s="0" t="s">
        <v>21828</v>
      </c>
      <c r="D15405" s="27" t="s">
        <v>55</v>
      </c>
    </row>
    <row r="15406" customFormat="false" ht="13.5" hidden="false" customHeight="true" outlineLevel="0" collapsed="false">
      <c r="A15406" s="31" t="s">
        <v>21829</v>
      </c>
      <c r="C15406" s="0" t="s">
        <v>21830</v>
      </c>
      <c r="D15406" s="27" t="s">
        <v>55</v>
      </c>
    </row>
    <row r="15407" customFormat="false" ht="13.5" hidden="false" customHeight="true" outlineLevel="0" collapsed="false">
      <c r="A15407" s="31" t="s">
        <v>21831</v>
      </c>
      <c r="C15407" s="0" t="s">
        <v>21830</v>
      </c>
      <c r="D15407" s="27" t="s">
        <v>21832</v>
      </c>
    </row>
    <row r="15408" customFormat="false" ht="13.5" hidden="false" customHeight="true" outlineLevel="0" collapsed="false">
      <c r="A15408" s="31" t="s">
        <v>21833</v>
      </c>
      <c r="C15408" s="0" t="s">
        <v>21834</v>
      </c>
      <c r="D15408" s="27" t="s">
        <v>1518</v>
      </c>
    </row>
    <row r="15409" customFormat="false" ht="13.5" hidden="false" customHeight="true" outlineLevel="0" collapsed="false">
      <c r="A15409" s="31" t="s">
        <v>21835</v>
      </c>
      <c r="B15409" s="27" t="s">
        <v>40</v>
      </c>
      <c r="C15409" s="0" t="s">
        <v>21836</v>
      </c>
      <c r="D15409" s="27" t="s">
        <v>55</v>
      </c>
    </row>
    <row r="15410" customFormat="false" ht="13.5" hidden="false" customHeight="true" outlineLevel="0" collapsed="false">
      <c r="A15410" s="31" t="s">
        <v>21837</v>
      </c>
      <c r="C15410" s="0" t="s">
        <v>21836</v>
      </c>
      <c r="D15410" s="27" t="s">
        <v>44</v>
      </c>
    </row>
    <row r="15411" customFormat="false" ht="13.5" hidden="false" customHeight="true" outlineLevel="0" collapsed="false">
      <c r="A15411" s="31" t="s">
        <v>21838</v>
      </c>
      <c r="C15411" s="0" t="s">
        <v>21836</v>
      </c>
      <c r="D15411" s="27" t="s">
        <v>46</v>
      </c>
    </row>
    <row r="15412" customFormat="false" ht="13.5" hidden="false" customHeight="true" outlineLevel="0" collapsed="false">
      <c r="A15412" s="31" t="s">
        <v>21839</v>
      </c>
      <c r="B15412" s="27" t="s">
        <v>40</v>
      </c>
      <c r="C15412" s="0" t="s">
        <v>21840</v>
      </c>
      <c r="D15412" s="27" t="s">
        <v>5596</v>
      </c>
    </row>
    <row r="15413" customFormat="false" ht="13.5" hidden="false" customHeight="true" outlineLevel="0" collapsed="false">
      <c r="A15413" s="31" t="s">
        <v>21841</v>
      </c>
      <c r="C15413" s="0" t="s">
        <v>21840</v>
      </c>
      <c r="D15413" s="27" t="s">
        <v>44</v>
      </c>
    </row>
    <row r="15414" customFormat="false" ht="13.5" hidden="false" customHeight="true" outlineLevel="0" collapsed="false">
      <c r="A15414" s="31" t="s">
        <v>21842</v>
      </c>
      <c r="C15414" s="0" t="s">
        <v>21840</v>
      </c>
      <c r="D15414" s="27" t="s">
        <v>46</v>
      </c>
    </row>
    <row r="15415" customFormat="false" ht="13.5" hidden="false" customHeight="true" outlineLevel="0" collapsed="false">
      <c r="A15415" s="31" t="s">
        <v>21843</v>
      </c>
      <c r="B15415" s="27" t="s">
        <v>40</v>
      </c>
      <c r="C15415" s="0" t="s">
        <v>21844</v>
      </c>
      <c r="D15415" s="27" t="s">
        <v>55</v>
      </c>
    </row>
    <row r="15416" customFormat="false" ht="13.5" hidden="false" customHeight="true" outlineLevel="0" collapsed="false">
      <c r="A15416" s="31" t="s">
        <v>21845</v>
      </c>
      <c r="C15416" s="0" t="s">
        <v>21844</v>
      </c>
      <c r="D15416" s="27" t="s">
        <v>44</v>
      </c>
    </row>
    <row r="15417" customFormat="false" ht="13.5" hidden="false" customHeight="true" outlineLevel="0" collapsed="false">
      <c r="A15417" s="31" t="s">
        <v>21846</v>
      </c>
      <c r="C15417" s="0" t="s">
        <v>21844</v>
      </c>
      <c r="D15417" s="27" t="s">
        <v>46</v>
      </c>
    </row>
    <row r="15418" customFormat="false" ht="13.5" hidden="false" customHeight="true" outlineLevel="0" collapsed="false">
      <c r="A15418" s="31" t="s">
        <v>21847</v>
      </c>
      <c r="B15418" s="27" t="s">
        <v>40</v>
      </c>
      <c r="C15418" s="0" t="s">
        <v>21848</v>
      </c>
      <c r="D15418" s="27" t="s">
        <v>55</v>
      </c>
      <c r="E15418" s="27" t="s">
        <v>56</v>
      </c>
    </row>
    <row r="15419" customFormat="false" ht="13.5" hidden="false" customHeight="true" outlineLevel="0" collapsed="false">
      <c r="A15419" s="31" t="s">
        <v>21849</v>
      </c>
      <c r="C15419" s="0" t="s">
        <v>21848</v>
      </c>
      <c r="D15419" s="27" t="s">
        <v>44</v>
      </c>
      <c r="E15419" s="27" t="s">
        <v>56</v>
      </c>
    </row>
    <row r="15420" customFormat="false" ht="13.5" hidden="false" customHeight="true" outlineLevel="0" collapsed="false">
      <c r="A15420" s="31" t="s">
        <v>21850</v>
      </c>
      <c r="C15420" s="0" t="s">
        <v>21848</v>
      </c>
      <c r="D15420" s="27" t="s">
        <v>46</v>
      </c>
      <c r="E15420" s="27" t="s">
        <v>56</v>
      </c>
    </row>
    <row r="15421" customFormat="false" ht="13.5" hidden="false" customHeight="true" outlineLevel="0" collapsed="false">
      <c r="A15421" s="31" t="s">
        <v>21851</v>
      </c>
      <c r="B15421" s="27" t="s">
        <v>40</v>
      </c>
      <c r="C15421" s="0" t="s">
        <v>21848</v>
      </c>
      <c r="D15421" s="27" t="s">
        <v>62</v>
      </c>
      <c r="E15421" s="27" t="s">
        <v>50</v>
      </c>
    </row>
    <row r="15422" customFormat="false" ht="13.5" hidden="false" customHeight="true" outlineLevel="0" collapsed="false">
      <c r="A15422" s="31" t="s">
        <v>21852</v>
      </c>
      <c r="C15422" s="0" t="s">
        <v>21848</v>
      </c>
      <c r="D15422" s="27" t="s">
        <v>44</v>
      </c>
      <c r="E15422" s="27" t="s">
        <v>50</v>
      </c>
    </row>
    <row r="15423" customFormat="false" ht="13.5" hidden="false" customHeight="true" outlineLevel="0" collapsed="false">
      <c r="A15423" s="31" t="s">
        <v>21853</v>
      </c>
      <c r="C15423" s="0" t="s">
        <v>21848</v>
      </c>
      <c r="D15423" s="27" t="s">
        <v>46</v>
      </c>
      <c r="E15423" s="27" t="s">
        <v>50</v>
      </c>
    </row>
    <row r="15424" customFormat="false" ht="13.5" hidden="false" customHeight="true" outlineLevel="0" collapsed="false">
      <c r="A15424" s="31" t="s">
        <v>21854</v>
      </c>
      <c r="B15424" s="27" t="s">
        <v>40</v>
      </c>
      <c r="C15424" s="0" t="s">
        <v>21855</v>
      </c>
      <c r="D15424" s="27" t="s">
        <v>55</v>
      </c>
    </row>
    <row r="15425" customFormat="false" ht="13.5" hidden="false" customHeight="true" outlineLevel="0" collapsed="false">
      <c r="A15425" s="31" t="s">
        <v>21856</v>
      </c>
      <c r="C15425" s="0" t="s">
        <v>21855</v>
      </c>
      <c r="D15425" s="27" t="s">
        <v>44</v>
      </c>
    </row>
    <row r="15426" customFormat="false" ht="13.5" hidden="false" customHeight="true" outlineLevel="0" collapsed="false">
      <c r="A15426" s="31" t="s">
        <v>21857</v>
      </c>
      <c r="C15426" s="0" t="s">
        <v>21855</v>
      </c>
      <c r="D15426" s="27" t="s">
        <v>46</v>
      </c>
    </row>
    <row r="15427" customFormat="false" ht="13.5" hidden="false" customHeight="true" outlineLevel="0" collapsed="false">
      <c r="A15427" s="31" t="s">
        <v>21858</v>
      </c>
      <c r="C15427" s="0" t="s">
        <v>21855</v>
      </c>
      <c r="D15427" s="27" t="s">
        <v>975</v>
      </c>
    </row>
    <row r="15428" customFormat="false" ht="13.5" hidden="false" customHeight="true" outlineLevel="0" collapsed="false">
      <c r="A15428" s="31" t="s">
        <v>21859</v>
      </c>
      <c r="B15428" s="27" t="s">
        <v>40</v>
      </c>
      <c r="C15428" s="0" t="s">
        <v>21860</v>
      </c>
      <c r="D15428" s="27" t="s">
        <v>55</v>
      </c>
    </row>
    <row r="15429" customFormat="false" ht="13.5" hidden="false" customHeight="true" outlineLevel="0" collapsed="false">
      <c r="A15429" s="31" t="s">
        <v>21861</v>
      </c>
      <c r="C15429" s="0" t="s">
        <v>21860</v>
      </c>
      <c r="D15429" s="27" t="s">
        <v>44</v>
      </c>
    </row>
    <row r="15430" customFormat="false" ht="13.5" hidden="false" customHeight="true" outlineLevel="0" collapsed="false">
      <c r="A15430" s="31" t="s">
        <v>21862</v>
      </c>
      <c r="C15430" s="0" t="s">
        <v>21860</v>
      </c>
      <c r="D15430" s="27" t="s">
        <v>46</v>
      </c>
    </row>
    <row r="15431" customFormat="false" ht="13.5" hidden="false" customHeight="true" outlineLevel="0" collapsed="false">
      <c r="A15431" s="31" t="s">
        <v>21863</v>
      </c>
      <c r="B15431" s="27" t="s">
        <v>40</v>
      </c>
      <c r="C15431" s="0" t="s">
        <v>21864</v>
      </c>
      <c r="D15431" s="27" t="s">
        <v>55</v>
      </c>
    </row>
    <row r="15432" customFormat="false" ht="13.5" hidden="false" customHeight="true" outlineLevel="0" collapsed="false">
      <c r="A15432" s="31" t="s">
        <v>21865</v>
      </c>
      <c r="C15432" s="0" t="s">
        <v>21864</v>
      </c>
      <c r="D15432" s="27" t="s">
        <v>44</v>
      </c>
    </row>
    <row r="15433" customFormat="false" ht="13.5" hidden="false" customHeight="true" outlineLevel="0" collapsed="false">
      <c r="A15433" s="31" t="s">
        <v>21866</v>
      </c>
      <c r="C15433" s="0" t="s">
        <v>21864</v>
      </c>
      <c r="D15433" s="27" t="s">
        <v>46</v>
      </c>
    </row>
    <row r="15434" customFormat="false" ht="13.5" hidden="false" customHeight="true" outlineLevel="0" collapsed="false">
      <c r="A15434" s="31" t="s">
        <v>21867</v>
      </c>
      <c r="C15434" s="0" t="s">
        <v>21868</v>
      </c>
      <c r="D15434" s="27" t="s">
        <v>55</v>
      </c>
    </row>
    <row r="15435" customFormat="false" ht="13.5" hidden="false" customHeight="true" outlineLevel="0" collapsed="false">
      <c r="A15435" s="31" t="s">
        <v>21869</v>
      </c>
      <c r="C15435" s="0" t="s">
        <v>21870</v>
      </c>
      <c r="D15435" s="27" t="s">
        <v>62</v>
      </c>
    </row>
    <row r="15436" customFormat="false" ht="13.5" hidden="false" customHeight="true" outlineLevel="0" collapsed="false">
      <c r="A15436" s="31" t="s">
        <v>21871</v>
      </c>
      <c r="C15436" s="0" t="s">
        <v>21872</v>
      </c>
      <c r="D15436" s="27" t="s">
        <v>55</v>
      </c>
    </row>
    <row r="15437" customFormat="false" ht="13.5" hidden="false" customHeight="true" outlineLevel="0" collapsed="false">
      <c r="A15437" s="31" t="s">
        <v>21873</v>
      </c>
      <c r="B15437" s="27" t="s">
        <v>40</v>
      </c>
      <c r="C15437" s="0" t="s">
        <v>21874</v>
      </c>
      <c r="D15437" s="27" t="s">
        <v>55</v>
      </c>
    </row>
    <row r="15438" customFormat="false" ht="13.5" hidden="false" customHeight="true" outlineLevel="0" collapsed="false">
      <c r="A15438" s="31" t="s">
        <v>21875</v>
      </c>
      <c r="C15438" s="0" t="s">
        <v>21874</v>
      </c>
      <c r="D15438" s="27" t="s">
        <v>44</v>
      </c>
    </row>
    <row r="15439" customFormat="false" ht="13.5" hidden="false" customHeight="true" outlineLevel="0" collapsed="false">
      <c r="A15439" s="31" t="s">
        <v>21876</v>
      </c>
      <c r="C15439" s="0" t="s">
        <v>21874</v>
      </c>
      <c r="D15439" s="27" t="s">
        <v>46</v>
      </c>
    </row>
    <row r="15440" customFormat="false" ht="13.5" hidden="false" customHeight="true" outlineLevel="0" collapsed="false">
      <c r="A15440" s="31" t="s">
        <v>21877</v>
      </c>
      <c r="B15440" s="27" t="s">
        <v>40</v>
      </c>
      <c r="C15440" s="0" t="s">
        <v>21878</v>
      </c>
      <c r="D15440" s="27" t="s">
        <v>55</v>
      </c>
    </row>
    <row r="15441" customFormat="false" ht="13.5" hidden="false" customHeight="true" outlineLevel="0" collapsed="false">
      <c r="A15441" s="31" t="s">
        <v>21879</v>
      </c>
      <c r="C15441" s="0" t="s">
        <v>21878</v>
      </c>
      <c r="D15441" s="27" t="s">
        <v>44</v>
      </c>
    </row>
    <row r="15442" customFormat="false" ht="13.5" hidden="false" customHeight="true" outlineLevel="0" collapsed="false">
      <c r="A15442" s="31" t="s">
        <v>21880</v>
      </c>
      <c r="C15442" s="0" t="s">
        <v>21878</v>
      </c>
      <c r="D15442" s="27" t="s">
        <v>46</v>
      </c>
    </row>
    <row r="15443" customFormat="false" ht="13.5" hidden="false" customHeight="true" outlineLevel="0" collapsed="false">
      <c r="A15443" s="31" t="s">
        <v>21881</v>
      </c>
      <c r="B15443" s="27" t="s">
        <v>40</v>
      </c>
      <c r="C15443" s="0" t="s">
        <v>21882</v>
      </c>
      <c r="D15443" s="27" t="s">
        <v>55</v>
      </c>
    </row>
    <row r="15444" customFormat="false" ht="13.5" hidden="false" customHeight="true" outlineLevel="0" collapsed="false">
      <c r="A15444" s="31" t="s">
        <v>21883</v>
      </c>
      <c r="C15444" s="0" t="s">
        <v>21882</v>
      </c>
      <c r="D15444" s="27" t="s">
        <v>44</v>
      </c>
    </row>
    <row r="15445" customFormat="false" ht="13.5" hidden="false" customHeight="true" outlineLevel="0" collapsed="false">
      <c r="A15445" s="31" t="s">
        <v>21884</v>
      </c>
      <c r="C15445" s="0" t="s">
        <v>21882</v>
      </c>
      <c r="D15445" s="27" t="s">
        <v>46</v>
      </c>
    </row>
    <row r="15446" customFormat="false" ht="13.5" hidden="false" customHeight="true" outlineLevel="0" collapsed="false">
      <c r="A15446" s="31" t="s">
        <v>21885</v>
      </c>
      <c r="C15446" s="0" t="s">
        <v>21886</v>
      </c>
      <c r="D15446" s="27" t="s">
        <v>62</v>
      </c>
    </row>
    <row r="15447" customFormat="false" ht="13.5" hidden="false" customHeight="true" outlineLevel="0" collapsed="false">
      <c r="A15447" s="31" t="s">
        <v>21887</v>
      </c>
      <c r="C15447" s="0" t="s">
        <v>21888</v>
      </c>
      <c r="D15447" s="27" t="s">
        <v>3227</v>
      </c>
    </row>
    <row r="15448" customFormat="false" ht="13.5" hidden="false" customHeight="true" outlineLevel="0" collapsed="false">
      <c r="A15448" s="31" t="s">
        <v>21889</v>
      </c>
      <c r="B15448" s="27" t="s">
        <v>40</v>
      </c>
      <c r="C15448" s="0" t="s">
        <v>21890</v>
      </c>
      <c r="D15448" s="27" t="s">
        <v>55</v>
      </c>
    </row>
    <row r="15449" customFormat="false" ht="13.5" hidden="false" customHeight="true" outlineLevel="0" collapsed="false">
      <c r="A15449" s="31" t="s">
        <v>21891</v>
      </c>
      <c r="C15449" s="0" t="s">
        <v>21890</v>
      </c>
      <c r="D15449" s="27" t="s">
        <v>44</v>
      </c>
    </row>
    <row r="15450" customFormat="false" ht="13.5" hidden="false" customHeight="true" outlineLevel="0" collapsed="false">
      <c r="A15450" s="31" t="s">
        <v>21892</v>
      </c>
      <c r="C15450" s="0" t="s">
        <v>21890</v>
      </c>
      <c r="D15450" s="27" t="s">
        <v>46</v>
      </c>
    </row>
    <row r="15451" customFormat="false" ht="13.5" hidden="false" customHeight="true" outlineLevel="0" collapsed="false">
      <c r="A15451" s="31" t="s">
        <v>21893</v>
      </c>
      <c r="B15451" s="27" t="s">
        <v>40</v>
      </c>
      <c r="C15451" s="0" t="s">
        <v>21894</v>
      </c>
      <c r="D15451" s="27" t="s">
        <v>1518</v>
      </c>
    </row>
    <row r="15452" customFormat="false" ht="13.5" hidden="false" customHeight="true" outlineLevel="0" collapsed="false">
      <c r="A15452" s="31" t="s">
        <v>21895</v>
      </c>
      <c r="C15452" s="0" t="s">
        <v>21894</v>
      </c>
      <c r="D15452" s="27" t="s">
        <v>44</v>
      </c>
    </row>
    <row r="15453" customFormat="false" ht="13.5" hidden="false" customHeight="true" outlineLevel="0" collapsed="false">
      <c r="A15453" s="31" t="s">
        <v>21896</v>
      </c>
      <c r="C15453" s="0" t="s">
        <v>21894</v>
      </c>
      <c r="D15453" s="27" t="s">
        <v>46</v>
      </c>
    </row>
    <row r="15454" customFormat="false" ht="13.5" hidden="false" customHeight="true" outlineLevel="0" collapsed="false">
      <c r="A15454" s="31" t="s">
        <v>21897</v>
      </c>
      <c r="B15454" s="27" t="s">
        <v>40</v>
      </c>
      <c r="C15454" s="0" t="s">
        <v>21898</v>
      </c>
      <c r="D15454" s="27" t="s">
        <v>55</v>
      </c>
    </row>
    <row r="15455" customFormat="false" ht="13.5" hidden="false" customHeight="true" outlineLevel="0" collapsed="false">
      <c r="A15455" s="31" t="s">
        <v>21899</v>
      </c>
      <c r="C15455" s="0" t="s">
        <v>21898</v>
      </c>
      <c r="D15455" s="27" t="s">
        <v>44</v>
      </c>
    </row>
    <row r="15456" customFormat="false" ht="13.5" hidden="false" customHeight="true" outlineLevel="0" collapsed="false">
      <c r="A15456" s="31" t="s">
        <v>21900</v>
      </c>
      <c r="C15456" s="0" t="s">
        <v>21898</v>
      </c>
      <c r="D15456" s="27" t="s">
        <v>46</v>
      </c>
    </row>
    <row r="15457" customFormat="false" ht="13.5" hidden="false" customHeight="true" outlineLevel="0" collapsed="false">
      <c r="A15457" s="31" t="s">
        <v>21901</v>
      </c>
      <c r="C15457" s="0" t="s">
        <v>21902</v>
      </c>
      <c r="D15457" s="27" t="s">
        <v>21903</v>
      </c>
    </row>
    <row r="15458" customFormat="false" ht="13.5" hidden="false" customHeight="true" outlineLevel="0" collapsed="false">
      <c r="A15458" s="31" t="s">
        <v>21904</v>
      </c>
      <c r="C15458" s="0" t="s">
        <v>21902</v>
      </c>
      <c r="D15458" s="27" t="s">
        <v>21905</v>
      </c>
    </row>
    <row r="15459" customFormat="false" ht="13.5" hidden="false" customHeight="true" outlineLevel="0" collapsed="false">
      <c r="A15459" s="31" t="s">
        <v>21906</v>
      </c>
      <c r="C15459" s="0" t="s">
        <v>21902</v>
      </c>
      <c r="D15459" s="27" t="s">
        <v>21907</v>
      </c>
    </row>
    <row r="15460" customFormat="false" ht="13.5" hidden="false" customHeight="true" outlineLevel="0" collapsed="false">
      <c r="A15460" s="31" t="s">
        <v>21908</v>
      </c>
      <c r="C15460" s="0" t="s">
        <v>21902</v>
      </c>
      <c r="D15460" s="27" t="s">
        <v>21909</v>
      </c>
    </row>
    <row r="15461" customFormat="false" ht="13.5" hidden="false" customHeight="true" outlineLevel="0" collapsed="false">
      <c r="A15461" s="31" t="s">
        <v>21910</v>
      </c>
      <c r="C15461" s="0" t="s">
        <v>21911</v>
      </c>
      <c r="D15461" s="27" t="s">
        <v>62</v>
      </c>
    </row>
    <row r="15462" customFormat="false" ht="13.5" hidden="false" customHeight="true" outlineLevel="0" collapsed="false">
      <c r="A15462" s="31" t="s">
        <v>21912</v>
      </c>
      <c r="C15462" s="0" t="s">
        <v>21913</v>
      </c>
      <c r="D15462" s="27" t="s">
        <v>3227</v>
      </c>
      <c r="E15462" s="27" t="s">
        <v>50</v>
      </c>
    </row>
    <row r="15463" customFormat="false" ht="13.5" hidden="false" customHeight="true" outlineLevel="0" collapsed="false">
      <c r="A15463" s="31" t="s">
        <v>21914</v>
      </c>
      <c r="C15463" s="0" t="s">
        <v>21915</v>
      </c>
      <c r="D15463" s="27" t="s">
        <v>62</v>
      </c>
    </row>
    <row r="15464" customFormat="false" ht="13.5" hidden="false" customHeight="true" outlineLevel="0" collapsed="false">
      <c r="A15464" s="31" t="s">
        <v>21916</v>
      </c>
      <c r="B15464" s="27" t="s">
        <v>40</v>
      </c>
      <c r="C15464" s="0" t="s">
        <v>21917</v>
      </c>
      <c r="D15464" s="27" t="s">
        <v>21918</v>
      </c>
    </row>
    <row r="15465" customFormat="false" ht="13.5" hidden="false" customHeight="true" outlineLevel="0" collapsed="false">
      <c r="A15465" s="31" t="s">
        <v>21919</v>
      </c>
      <c r="C15465" s="0" t="s">
        <v>21917</v>
      </c>
      <c r="D15465" s="27" t="s">
        <v>44</v>
      </c>
    </row>
    <row r="15466" customFormat="false" ht="13.5" hidden="false" customHeight="true" outlineLevel="0" collapsed="false">
      <c r="A15466" s="31" t="s">
        <v>21920</v>
      </c>
      <c r="C15466" s="0" t="s">
        <v>21917</v>
      </c>
      <c r="D15466" s="27" t="s">
        <v>46</v>
      </c>
    </row>
    <row r="15467" customFormat="false" ht="13.5" hidden="false" customHeight="true" outlineLevel="0" collapsed="false">
      <c r="A15467" s="31" t="s">
        <v>21921</v>
      </c>
      <c r="C15467" s="0" t="s">
        <v>21922</v>
      </c>
      <c r="D15467" s="27" t="s">
        <v>21923</v>
      </c>
    </row>
    <row r="15468" customFormat="false" ht="13.5" hidden="false" customHeight="true" outlineLevel="0" collapsed="false">
      <c r="A15468" s="31" t="s">
        <v>21924</v>
      </c>
      <c r="C15468" s="0" t="s">
        <v>21922</v>
      </c>
      <c r="D15468" s="27" t="s">
        <v>21925</v>
      </c>
    </row>
    <row r="15469" customFormat="false" ht="13.5" hidden="false" customHeight="true" outlineLevel="0" collapsed="false">
      <c r="A15469" s="31" t="s">
        <v>21926</v>
      </c>
      <c r="C15469" s="0" t="s">
        <v>21922</v>
      </c>
      <c r="D15469" s="27" t="s">
        <v>11322</v>
      </c>
    </row>
    <row r="15470" customFormat="false" ht="13.5" hidden="false" customHeight="true" outlineLevel="0" collapsed="false">
      <c r="A15470" s="31" t="s">
        <v>21927</v>
      </c>
      <c r="B15470" s="27" t="s">
        <v>40</v>
      </c>
      <c r="C15470" s="0" t="s">
        <v>21922</v>
      </c>
      <c r="D15470" s="27" t="s">
        <v>3227</v>
      </c>
    </row>
    <row r="15471" customFormat="false" ht="13.5" hidden="false" customHeight="true" outlineLevel="0" collapsed="false">
      <c r="A15471" s="31" t="s">
        <v>21928</v>
      </c>
      <c r="C15471" s="0" t="s">
        <v>21922</v>
      </c>
      <c r="D15471" s="27" t="s">
        <v>44</v>
      </c>
    </row>
    <row r="15472" customFormat="false" ht="13.5" hidden="false" customHeight="true" outlineLevel="0" collapsed="false">
      <c r="A15472" s="31" t="s">
        <v>21929</v>
      </c>
      <c r="C15472" s="0" t="s">
        <v>21922</v>
      </c>
      <c r="D15472" s="27" t="s">
        <v>46</v>
      </c>
    </row>
    <row r="15473" customFormat="false" ht="13.5" hidden="false" customHeight="true" outlineLevel="0" collapsed="false">
      <c r="A15473" s="31" t="s">
        <v>21930</v>
      </c>
      <c r="B15473" s="27" t="s">
        <v>40</v>
      </c>
      <c r="C15473" s="0" t="s">
        <v>21931</v>
      </c>
      <c r="D15473" s="27" t="s">
        <v>62</v>
      </c>
    </row>
    <row r="15474" customFormat="false" ht="13.5" hidden="false" customHeight="true" outlineLevel="0" collapsed="false">
      <c r="A15474" s="31" t="s">
        <v>21932</v>
      </c>
      <c r="C15474" s="0" t="s">
        <v>21931</v>
      </c>
      <c r="D15474" s="27" t="s">
        <v>44</v>
      </c>
    </row>
    <row r="15475" customFormat="false" ht="13.5" hidden="false" customHeight="true" outlineLevel="0" collapsed="false">
      <c r="A15475" s="31" t="s">
        <v>21933</v>
      </c>
      <c r="C15475" s="0" t="s">
        <v>21931</v>
      </c>
      <c r="D15475" s="27" t="s">
        <v>46</v>
      </c>
    </row>
    <row r="15476" customFormat="false" ht="13.5" hidden="false" customHeight="true" outlineLevel="0" collapsed="false">
      <c r="A15476" s="31" t="s">
        <v>21934</v>
      </c>
      <c r="B15476" s="27" t="s">
        <v>40</v>
      </c>
      <c r="C15476" s="0" t="s">
        <v>21935</v>
      </c>
      <c r="D15476" s="27" t="s">
        <v>550</v>
      </c>
    </row>
    <row r="15477" customFormat="false" ht="13.5" hidden="false" customHeight="true" outlineLevel="0" collapsed="false">
      <c r="A15477" s="31" t="s">
        <v>21936</v>
      </c>
      <c r="C15477" s="0" t="s">
        <v>21935</v>
      </c>
      <c r="D15477" s="27" t="s">
        <v>44</v>
      </c>
    </row>
    <row r="15478" customFormat="false" ht="13.5" hidden="false" customHeight="true" outlineLevel="0" collapsed="false">
      <c r="A15478" s="31" t="s">
        <v>21937</v>
      </c>
      <c r="C15478" s="0" t="s">
        <v>21935</v>
      </c>
      <c r="D15478" s="27" t="s">
        <v>46</v>
      </c>
    </row>
    <row r="15479" customFormat="false" ht="13.5" hidden="false" customHeight="true" outlineLevel="0" collapsed="false">
      <c r="A15479" s="31" t="s">
        <v>21938</v>
      </c>
      <c r="B15479" s="27" t="s">
        <v>40</v>
      </c>
      <c r="C15479" s="0" t="s">
        <v>21939</v>
      </c>
      <c r="D15479" s="27" t="s">
        <v>55</v>
      </c>
    </row>
    <row r="15480" customFormat="false" ht="13.5" hidden="false" customHeight="true" outlineLevel="0" collapsed="false">
      <c r="A15480" s="31" t="s">
        <v>21940</v>
      </c>
      <c r="C15480" s="0" t="s">
        <v>21939</v>
      </c>
      <c r="D15480" s="27" t="s">
        <v>44</v>
      </c>
    </row>
    <row r="15481" customFormat="false" ht="13.5" hidden="false" customHeight="true" outlineLevel="0" collapsed="false">
      <c r="A15481" s="31" t="s">
        <v>21941</v>
      </c>
      <c r="C15481" s="0" t="s">
        <v>21939</v>
      </c>
      <c r="D15481" s="27" t="s">
        <v>46</v>
      </c>
    </row>
    <row r="15482" customFormat="false" ht="13.5" hidden="false" customHeight="true" outlineLevel="0" collapsed="false">
      <c r="A15482" s="31" t="s">
        <v>21942</v>
      </c>
      <c r="C15482" s="0" t="s">
        <v>21943</v>
      </c>
      <c r="D15482" s="27" t="s">
        <v>55</v>
      </c>
    </row>
    <row r="15483" customFormat="false" ht="13.5" hidden="false" customHeight="true" outlineLevel="0" collapsed="false">
      <c r="A15483" s="31" t="s">
        <v>21944</v>
      </c>
      <c r="B15483" s="27" t="s">
        <v>40</v>
      </c>
      <c r="C15483" s="0" t="s">
        <v>21945</v>
      </c>
      <c r="D15483" s="27" t="s">
        <v>55</v>
      </c>
    </row>
    <row r="15484" customFormat="false" ht="13.5" hidden="false" customHeight="true" outlineLevel="0" collapsed="false">
      <c r="A15484" s="31" t="s">
        <v>21946</v>
      </c>
      <c r="C15484" s="0" t="s">
        <v>21945</v>
      </c>
      <c r="D15484" s="27" t="s">
        <v>44</v>
      </c>
    </row>
    <row r="15485" customFormat="false" ht="13.5" hidden="false" customHeight="true" outlineLevel="0" collapsed="false">
      <c r="A15485" s="31" t="s">
        <v>21947</v>
      </c>
      <c r="C15485" s="0" t="s">
        <v>21945</v>
      </c>
      <c r="D15485" s="27" t="s">
        <v>46</v>
      </c>
    </row>
    <row r="15486" customFormat="false" ht="13.5" hidden="false" customHeight="true" outlineLevel="0" collapsed="false">
      <c r="A15486" s="31" t="s">
        <v>21948</v>
      </c>
      <c r="C15486" s="0" t="s">
        <v>21949</v>
      </c>
      <c r="D15486" s="27" t="s">
        <v>21950</v>
      </c>
    </row>
    <row r="15487" customFormat="false" ht="13.5" hidden="false" customHeight="true" outlineLevel="0" collapsed="false">
      <c r="A15487" s="31" t="s">
        <v>21951</v>
      </c>
      <c r="B15487" s="27" t="s">
        <v>40</v>
      </c>
      <c r="C15487" s="0" t="s">
        <v>21949</v>
      </c>
      <c r="D15487" s="27" t="s">
        <v>62</v>
      </c>
    </row>
    <row r="15488" customFormat="false" ht="13.5" hidden="false" customHeight="true" outlineLevel="0" collapsed="false">
      <c r="A15488" s="31" t="s">
        <v>21952</v>
      </c>
      <c r="C15488" s="0" t="s">
        <v>21949</v>
      </c>
      <c r="D15488" s="27" t="s">
        <v>44</v>
      </c>
    </row>
    <row r="15489" customFormat="false" ht="13.5" hidden="false" customHeight="true" outlineLevel="0" collapsed="false">
      <c r="A15489" s="31" t="s">
        <v>21953</v>
      </c>
      <c r="C15489" s="0" t="s">
        <v>21949</v>
      </c>
      <c r="D15489" s="27" t="s">
        <v>46</v>
      </c>
    </row>
    <row r="15490" customFormat="false" ht="13.5" hidden="false" customHeight="true" outlineLevel="0" collapsed="false">
      <c r="A15490" s="31" t="s">
        <v>21954</v>
      </c>
      <c r="C15490" s="0" t="s">
        <v>21955</v>
      </c>
      <c r="D15490" s="27" t="s">
        <v>55</v>
      </c>
    </row>
    <row r="15491" customFormat="false" ht="13.5" hidden="false" customHeight="true" outlineLevel="0" collapsed="false">
      <c r="A15491" s="31" t="s">
        <v>21956</v>
      </c>
      <c r="B15491" s="27" t="s">
        <v>40</v>
      </c>
      <c r="C15491" s="0" t="s">
        <v>21957</v>
      </c>
      <c r="D15491" s="27" t="s">
        <v>55</v>
      </c>
    </row>
    <row r="15492" customFormat="false" ht="13.5" hidden="false" customHeight="true" outlineLevel="0" collapsed="false">
      <c r="A15492" s="31" t="s">
        <v>21958</v>
      </c>
      <c r="C15492" s="0" t="s">
        <v>21957</v>
      </c>
      <c r="D15492" s="27" t="s">
        <v>44</v>
      </c>
    </row>
    <row r="15493" customFormat="false" ht="13.5" hidden="false" customHeight="true" outlineLevel="0" collapsed="false">
      <c r="A15493" s="31" t="s">
        <v>21959</v>
      </c>
      <c r="C15493" s="0" t="s">
        <v>21957</v>
      </c>
      <c r="D15493" s="27" t="s">
        <v>46</v>
      </c>
    </row>
    <row r="15494" customFormat="false" ht="13.5" hidden="false" customHeight="true" outlineLevel="0" collapsed="false">
      <c r="A15494" s="31" t="s">
        <v>21960</v>
      </c>
      <c r="C15494" s="0" t="s">
        <v>21957</v>
      </c>
      <c r="D15494" s="27" t="s">
        <v>21961</v>
      </c>
    </row>
    <row r="15495" customFormat="false" ht="13.5" hidden="false" customHeight="true" outlineLevel="0" collapsed="false">
      <c r="A15495" s="31" t="s">
        <v>21962</v>
      </c>
      <c r="C15495" s="0" t="s">
        <v>21963</v>
      </c>
      <c r="D15495" s="27" t="s">
        <v>62</v>
      </c>
    </row>
    <row r="15496" customFormat="false" ht="13.5" hidden="false" customHeight="true" outlineLevel="0" collapsed="false">
      <c r="A15496" s="31" t="s">
        <v>21964</v>
      </c>
      <c r="B15496" s="27" t="s">
        <v>40</v>
      </c>
      <c r="C15496" s="0" t="s">
        <v>21965</v>
      </c>
      <c r="D15496" s="27" t="s">
        <v>55</v>
      </c>
    </row>
    <row r="15497" customFormat="false" ht="13.5" hidden="false" customHeight="true" outlineLevel="0" collapsed="false">
      <c r="A15497" s="31" t="s">
        <v>21966</v>
      </c>
      <c r="C15497" s="0" t="s">
        <v>21965</v>
      </c>
      <c r="D15497" s="27" t="s">
        <v>44</v>
      </c>
    </row>
    <row r="15498" customFormat="false" ht="13.5" hidden="false" customHeight="true" outlineLevel="0" collapsed="false">
      <c r="A15498" s="31" t="s">
        <v>21967</v>
      </c>
      <c r="C15498" s="0" t="s">
        <v>21965</v>
      </c>
      <c r="D15498" s="27" t="s">
        <v>46</v>
      </c>
    </row>
    <row r="15499" customFormat="false" ht="13.5" hidden="false" customHeight="true" outlineLevel="0" collapsed="false">
      <c r="A15499" s="31" t="s">
        <v>21968</v>
      </c>
      <c r="B15499" s="27" t="s">
        <v>40</v>
      </c>
      <c r="C15499" s="0" t="s">
        <v>21969</v>
      </c>
      <c r="D15499" s="27" t="s">
        <v>55</v>
      </c>
    </row>
    <row r="15500" customFormat="false" ht="13.5" hidden="false" customHeight="true" outlineLevel="0" collapsed="false">
      <c r="A15500" s="31" t="s">
        <v>21970</v>
      </c>
      <c r="C15500" s="0" t="s">
        <v>21969</v>
      </c>
      <c r="D15500" s="27" t="s">
        <v>44</v>
      </c>
    </row>
    <row r="15501" customFormat="false" ht="13.5" hidden="false" customHeight="true" outlineLevel="0" collapsed="false">
      <c r="A15501" s="31" t="s">
        <v>21971</v>
      </c>
      <c r="C15501" s="0" t="s">
        <v>21969</v>
      </c>
      <c r="D15501" s="27" t="s">
        <v>46</v>
      </c>
    </row>
    <row r="15502" customFormat="false" ht="13.5" hidden="false" customHeight="true" outlineLevel="0" collapsed="false">
      <c r="A15502" s="31" t="s">
        <v>21972</v>
      </c>
      <c r="B15502" s="27" t="s">
        <v>40</v>
      </c>
      <c r="C15502" s="0" t="s">
        <v>21973</v>
      </c>
      <c r="D15502" s="27" t="s">
        <v>3130</v>
      </c>
    </row>
    <row r="15503" customFormat="false" ht="13.5" hidden="false" customHeight="true" outlineLevel="0" collapsed="false">
      <c r="A15503" s="31" t="s">
        <v>21974</v>
      </c>
      <c r="C15503" s="0" t="s">
        <v>21973</v>
      </c>
      <c r="D15503" s="27" t="s">
        <v>44</v>
      </c>
    </row>
    <row r="15504" customFormat="false" ht="13.5" hidden="false" customHeight="true" outlineLevel="0" collapsed="false">
      <c r="A15504" s="31" t="s">
        <v>21975</v>
      </c>
      <c r="C15504" s="0" t="s">
        <v>21973</v>
      </c>
      <c r="D15504" s="27" t="s">
        <v>46</v>
      </c>
    </row>
    <row r="15505" customFormat="false" ht="13.5" hidden="false" customHeight="true" outlineLevel="0" collapsed="false">
      <c r="A15505" s="31" t="s">
        <v>21976</v>
      </c>
      <c r="C15505" s="0" t="s">
        <v>21977</v>
      </c>
      <c r="D15505" s="27" t="s">
        <v>550</v>
      </c>
      <c r="E15505" s="27" t="s">
        <v>56</v>
      </c>
    </row>
    <row r="15506" customFormat="false" ht="13.5" hidden="false" customHeight="true" outlineLevel="0" collapsed="false">
      <c r="A15506" s="31" t="s">
        <v>21978</v>
      </c>
      <c r="C15506" s="0" t="s">
        <v>21977</v>
      </c>
      <c r="D15506" s="27" t="s">
        <v>3209</v>
      </c>
      <c r="E15506" s="27" t="s">
        <v>50</v>
      </c>
    </row>
    <row r="15507" customFormat="false" ht="13.5" hidden="false" customHeight="true" outlineLevel="0" collapsed="false">
      <c r="A15507" s="31" t="s">
        <v>21979</v>
      </c>
      <c r="C15507" s="0" t="s">
        <v>1494</v>
      </c>
      <c r="D15507" s="27" t="s">
        <v>102</v>
      </c>
      <c r="E15507" s="27" t="s">
        <v>56</v>
      </c>
    </row>
    <row r="15508" customFormat="false" ht="13.5" hidden="false" customHeight="true" outlineLevel="0" collapsed="false">
      <c r="A15508" s="31" t="s">
        <v>21980</v>
      </c>
      <c r="C15508" s="0" t="s">
        <v>1494</v>
      </c>
      <c r="D15508" s="27" t="s">
        <v>11702</v>
      </c>
      <c r="E15508" s="27" t="s">
        <v>56</v>
      </c>
    </row>
    <row r="15509" customFormat="false" ht="13.5" hidden="false" customHeight="true" outlineLevel="0" collapsed="false">
      <c r="A15509" s="31" t="s">
        <v>21981</v>
      </c>
      <c r="C15509" s="0" t="s">
        <v>1494</v>
      </c>
      <c r="D15509" s="27" t="s">
        <v>111</v>
      </c>
      <c r="E15509" s="27" t="s">
        <v>56</v>
      </c>
    </row>
    <row r="15510" customFormat="false" ht="13.5" hidden="false" customHeight="true" outlineLevel="0" collapsed="false">
      <c r="A15510" s="31" t="s">
        <v>21982</v>
      </c>
      <c r="C15510" s="0" t="s">
        <v>21983</v>
      </c>
      <c r="D15510" s="27" t="s">
        <v>21984</v>
      </c>
    </row>
    <row r="15511" customFormat="false" ht="13.5" hidden="false" customHeight="true" outlineLevel="0" collapsed="false">
      <c r="A15511" s="31" t="s">
        <v>21985</v>
      </c>
      <c r="C15511" s="0" t="s">
        <v>21986</v>
      </c>
      <c r="D15511" s="27" t="s">
        <v>550</v>
      </c>
    </row>
    <row r="15512" customFormat="false" ht="13.5" hidden="false" customHeight="true" outlineLevel="0" collapsed="false">
      <c r="A15512" s="31" t="s">
        <v>21987</v>
      </c>
      <c r="B15512" s="27" t="s">
        <v>40</v>
      </c>
      <c r="C15512" s="0" t="s">
        <v>21988</v>
      </c>
      <c r="D15512" s="27" t="s">
        <v>201</v>
      </c>
      <c r="E15512" s="27" t="s">
        <v>50</v>
      </c>
    </row>
    <row r="15513" customFormat="false" ht="13.5" hidden="false" customHeight="true" outlineLevel="0" collapsed="false">
      <c r="A15513" s="31" t="s">
        <v>21989</v>
      </c>
      <c r="C15513" s="0" t="s">
        <v>21988</v>
      </c>
      <c r="D15513" s="27" t="s">
        <v>44</v>
      </c>
      <c r="E15513" s="27" t="s">
        <v>50</v>
      </c>
    </row>
    <row r="15514" customFormat="false" ht="13.5" hidden="false" customHeight="true" outlineLevel="0" collapsed="false">
      <c r="A15514" s="31" t="s">
        <v>21990</v>
      </c>
      <c r="C15514" s="0" t="s">
        <v>21988</v>
      </c>
      <c r="D15514" s="27" t="s">
        <v>46</v>
      </c>
      <c r="E15514" s="27" t="s">
        <v>50</v>
      </c>
    </row>
    <row r="15515" customFormat="false" ht="13.5" hidden="false" customHeight="true" outlineLevel="0" collapsed="false">
      <c r="A15515" s="31" t="s">
        <v>21991</v>
      </c>
      <c r="B15515" s="27" t="s">
        <v>40</v>
      </c>
      <c r="C15515" s="0" t="s">
        <v>21992</v>
      </c>
      <c r="D15515" s="27" t="s">
        <v>8500</v>
      </c>
    </row>
    <row r="15516" customFormat="false" ht="13.5" hidden="false" customHeight="true" outlineLevel="0" collapsed="false">
      <c r="A15516" s="31" t="s">
        <v>21993</v>
      </c>
      <c r="C15516" s="0" t="s">
        <v>21992</v>
      </c>
      <c r="D15516" s="27" t="s">
        <v>44</v>
      </c>
    </row>
    <row r="15517" customFormat="false" ht="13.5" hidden="false" customHeight="true" outlineLevel="0" collapsed="false">
      <c r="A15517" s="31" t="s">
        <v>21994</v>
      </c>
      <c r="C15517" s="0" t="s">
        <v>21992</v>
      </c>
      <c r="D15517" s="27" t="s">
        <v>46</v>
      </c>
    </row>
    <row r="15518" customFormat="false" ht="13.5" hidden="false" customHeight="true" outlineLevel="0" collapsed="false">
      <c r="A15518" s="31" t="s">
        <v>21995</v>
      </c>
      <c r="C15518" s="0" t="s">
        <v>21996</v>
      </c>
      <c r="D15518" s="27" t="s">
        <v>62</v>
      </c>
    </row>
    <row r="15519" customFormat="false" ht="13.5" hidden="false" customHeight="true" outlineLevel="0" collapsed="false">
      <c r="A15519" s="31" t="s">
        <v>21997</v>
      </c>
      <c r="B15519" s="27" t="s">
        <v>40</v>
      </c>
      <c r="C15519" s="0" t="s">
        <v>21998</v>
      </c>
      <c r="D15519" s="27" t="s">
        <v>55</v>
      </c>
    </row>
    <row r="15520" customFormat="false" ht="13.5" hidden="false" customHeight="true" outlineLevel="0" collapsed="false">
      <c r="A15520" s="31" t="s">
        <v>21999</v>
      </c>
      <c r="C15520" s="0" t="s">
        <v>21998</v>
      </c>
      <c r="D15520" s="27" t="s">
        <v>44</v>
      </c>
    </row>
    <row r="15521" customFormat="false" ht="13.5" hidden="false" customHeight="true" outlineLevel="0" collapsed="false">
      <c r="A15521" s="31" t="s">
        <v>22000</v>
      </c>
      <c r="C15521" s="0" t="s">
        <v>21998</v>
      </c>
      <c r="D15521" s="27" t="s">
        <v>46</v>
      </c>
    </row>
    <row r="15522" customFormat="false" ht="13.5" hidden="false" customHeight="true" outlineLevel="0" collapsed="false">
      <c r="A15522" s="31" t="s">
        <v>22001</v>
      </c>
      <c r="C15522" s="0" t="s">
        <v>22002</v>
      </c>
      <c r="D15522" s="27" t="s">
        <v>3130</v>
      </c>
    </row>
    <row r="15523" customFormat="false" ht="13.5" hidden="false" customHeight="true" outlineLevel="0" collapsed="false">
      <c r="A15523" s="31" t="s">
        <v>22003</v>
      </c>
      <c r="C15523" s="0" t="s">
        <v>22004</v>
      </c>
      <c r="D15523" s="27" t="s">
        <v>22005</v>
      </c>
    </row>
    <row r="15524" customFormat="false" ht="13.5" hidden="false" customHeight="true" outlineLevel="0" collapsed="false">
      <c r="A15524" s="31" t="s">
        <v>22006</v>
      </c>
      <c r="B15524" s="27" t="s">
        <v>40</v>
      </c>
      <c r="C15524" s="0" t="s">
        <v>22004</v>
      </c>
      <c r="D15524" s="27" t="s">
        <v>55</v>
      </c>
    </row>
    <row r="15525" customFormat="false" ht="13.5" hidden="false" customHeight="true" outlineLevel="0" collapsed="false">
      <c r="A15525" s="31" t="s">
        <v>22007</v>
      </c>
      <c r="C15525" s="0" t="s">
        <v>22004</v>
      </c>
      <c r="D15525" s="27" t="s">
        <v>44</v>
      </c>
    </row>
    <row r="15526" customFormat="false" ht="13.5" hidden="false" customHeight="true" outlineLevel="0" collapsed="false">
      <c r="A15526" s="31" t="s">
        <v>22008</v>
      </c>
      <c r="C15526" s="0" t="s">
        <v>22004</v>
      </c>
      <c r="D15526" s="27" t="s">
        <v>46</v>
      </c>
    </row>
    <row r="15527" customFormat="false" ht="13.5" hidden="false" customHeight="true" outlineLevel="0" collapsed="false">
      <c r="A15527" s="31" t="s">
        <v>22009</v>
      </c>
      <c r="C15527" s="0" t="s">
        <v>22010</v>
      </c>
      <c r="D15527" s="27" t="s">
        <v>3130</v>
      </c>
    </row>
    <row r="15528" customFormat="false" ht="13.5" hidden="false" customHeight="true" outlineLevel="0" collapsed="false">
      <c r="A15528" s="31" t="s">
        <v>22011</v>
      </c>
      <c r="B15528" s="27" t="s">
        <v>40</v>
      </c>
      <c r="C15528" s="0" t="s">
        <v>22012</v>
      </c>
      <c r="D15528" s="27" t="s">
        <v>55</v>
      </c>
    </row>
    <row r="15529" customFormat="false" ht="13.5" hidden="false" customHeight="true" outlineLevel="0" collapsed="false">
      <c r="A15529" s="31" t="s">
        <v>22013</v>
      </c>
      <c r="C15529" s="0" t="s">
        <v>22012</v>
      </c>
      <c r="D15529" s="27" t="s">
        <v>44</v>
      </c>
    </row>
    <row r="15530" customFormat="false" ht="13.5" hidden="false" customHeight="true" outlineLevel="0" collapsed="false">
      <c r="A15530" s="31" t="s">
        <v>22014</v>
      </c>
      <c r="C15530" s="0" t="s">
        <v>22012</v>
      </c>
      <c r="D15530" s="27" t="s">
        <v>46</v>
      </c>
    </row>
    <row r="15531" customFormat="false" ht="13.5" hidden="false" customHeight="true" outlineLevel="0" collapsed="false">
      <c r="A15531" s="31" t="s">
        <v>22015</v>
      </c>
      <c r="B15531" s="27" t="s">
        <v>40</v>
      </c>
      <c r="C15531" s="0" t="s">
        <v>22016</v>
      </c>
      <c r="D15531" s="27" t="s">
        <v>55</v>
      </c>
    </row>
    <row r="15532" customFormat="false" ht="13.5" hidden="false" customHeight="true" outlineLevel="0" collapsed="false">
      <c r="A15532" s="31" t="s">
        <v>22017</v>
      </c>
      <c r="C15532" s="0" t="s">
        <v>22016</v>
      </c>
      <c r="D15532" s="27" t="s">
        <v>44</v>
      </c>
    </row>
    <row r="15533" customFormat="false" ht="13.5" hidden="false" customHeight="true" outlineLevel="0" collapsed="false">
      <c r="A15533" s="31" t="s">
        <v>22018</v>
      </c>
      <c r="C15533" s="0" t="s">
        <v>22016</v>
      </c>
      <c r="D15533" s="27" t="s">
        <v>46</v>
      </c>
    </row>
    <row r="15534" customFormat="false" ht="13.5" hidden="false" customHeight="true" outlineLevel="0" collapsed="false">
      <c r="A15534" s="31" t="s">
        <v>22019</v>
      </c>
      <c r="C15534" s="0" t="s">
        <v>22020</v>
      </c>
      <c r="D15534" s="27" t="s">
        <v>7608</v>
      </c>
    </row>
    <row r="15535" customFormat="false" ht="13.5" hidden="false" customHeight="true" outlineLevel="0" collapsed="false">
      <c r="A15535" s="31" t="s">
        <v>22021</v>
      </c>
      <c r="B15535" s="27" t="s">
        <v>40</v>
      </c>
      <c r="C15535" s="0" t="s">
        <v>22020</v>
      </c>
      <c r="D15535" s="27" t="s">
        <v>55</v>
      </c>
    </row>
    <row r="15536" customFormat="false" ht="13.5" hidden="false" customHeight="true" outlineLevel="0" collapsed="false">
      <c r="A15536" s="31" t="s">
        <v>22022</v>
      </c>
      <c r="C15536" s="0" t="s">
        <v>22020</v>
      </c>
      <c r="D15536" s="27" t="s">
        <v>44</v>
      </c>
    </row>
    <row r="15537" customFormat="false" ht="13.5" hidden="false" customHeight="true" outlineLevel="0" collapsed="false">
      <c r="A15537" s="31" t="s">
        <v>22023</v>
      </c>
      <c r="C15537" s="0" t="s">
        <v>22020</v>
      </c>
      <c r="D15537" s="27" t="s">
        <v>46</v>
      </c>
    </row>
    <row r="15538" customFormat="false" ht="13.5" hidden="false" customHeight="true" outlineLevel="0" collapsed="false">
      <c r="A15538" s="31" t="s">
        <v>22024</v>
      </c>
      <c r="C15538" s="0" t="s">
        <v>22025</v>
      </c>
      <c r="D15538" s="27" t="s">
        <v>55</v>
      </c>
    </row>
    <row r="15539" customFormat="false" ht="13.5" hidden="false" customHeight="true" outlineLevel="0" collapsed="false">
      <c r="A15539" s="31" t="s">
        <v>22026</v>
      </c>
      <c r="B15539" s="27" t="s">
        <v>40</v>
      </c>
      <c r="C15539" s="0" t="s">
        <v>22027</v>
      </c>
      <c r="D15539" s="27" t="s">
        <v>550</v>
      </c>
    </row>
    <row r="15540" customFormat="false" ht="13.5" hidden="false" customHeight="true" outlineLevel="0" collapsed="false">
      <c r="A15540" s="31" t="s">
        <v>22028</v>
      </c>
      <c r="C15540" s="0" t="s">
        <v>22027</v>
      </c>
      <c r="D15540" s="27" t="s">
        <v>44</v>
      </c>
    </row>
    <row r="15541" customFormat="false" ht="13.5" hidden="false" customHeight="true" outlineLevel="0" collapsed="false">
      <c r="A15541" s="31" t="s">
        <v>22029</v>
      </c>
      <c r="C15541" s="0" t="s">
        <v>22027</v>
      </c>
      <c r="D15541" s="27" t="s">
        <v>46</v>
      </c>
    </row>
    <row r="15542" customFormat="false" ht="13.5" hidden="false" customHeight="true" outlineLevel="0" collapsed="false">
      <c r="A15542" s="31" t="s">
        <v>22030</v>
      </c>
      <c r="C15542" s="0" t="s">
        <v>22031</v>
      </c>
      <c r="D15542" s="27" t="s">
        <v>55</v>
      </c>
    </row>
    <row r="15543" customFormat="false" ht="13.5" hidden="false" customHeight="true" outlineLevel="0" collapsed="false">
      <c r="A15543" s="31" t="s">
        <v>22032</v>
      </c>
      <c r="B15543" s="27" t="s">
        <v>40</v>
      </c>
      <c r="C15543" s="0" t="s">
        <v>22033</v>
      </c>
      <c r="D15543" s="27" t="s">
        <v>55</v>
      </c>
    </row>
    <row r="15544" customFormat="false" ht="13.5" hidden="false" customHeight="true" outlineLevel="0" collapsed="false">
      <c r="A15544" s="31" t="s">
        <v>22034</v>
      </c>
      <c r="C15544" s="0" t="s">
        <v>22033</v>
      </c>
      <c r="D15544" s="27" t="s">
        <v>44</v>
      </c>
    </row>
    <row r="15545" customFormat="false" ht="13.5" hidden="false" customHeight="true" outlineLevel="0" collapsed="false">
      <c r="A15545" s="31" t="s">
        <v>22035</v>
      </c>
      <c r="C15545" s="0" t="s">
        <v>22033</v>
      </c>
      <c r="D15545" s="27" t="s">
        <v>46</v>
      </c>
    </row>
    <row r="15546" customFormat="false" ht="13.5" hidden="false" customHeight="true" outlineLevel="0" collapsed="false">
      <c r="A15546" s="31" t="s">
        <v>22036</v>
      </c>
      <c r="B15546" s="27" t="s">
        <v>40</v>
      </c>
      <c r="C15546" s="0" t="s">
        <v>22037</v>
      </c>
      <c r="D15546" s="27" t="s">
        <v>62</v>
      </c>
    </row>
    <row r="15547" customFormat="false" ht="13.5" hidden="false" customHeight="true" outlineLevel="0" collapsed="false">
      <c r="A15547" s="31" t="s">
        <v>22038</v>
      </c>
      <c r="C15547" s="0" t="s">
        <v>22037</v>
      </c>
      <c r="D15547" s="27" t="s">
        <v>44</v>
      </c>
    </row>
    <row r="15548" customFormat="false" ht="13.5" hidden="false" customHeight="true" outlineLevel="0" collapsed="false">
      <c r="A15548" s="31" t="s">
        <v>22039</v>
      </c>
      <c r="C15548" s="0" t="s">
        <v>22037</v>
      </c>
      <c r="D15548" s="27" t="s">
        <v>46</v>
      </c>
    </row>
    <row r="15549" customFormat="false" ht="13.5" hidden="false" customHeight="true" outlineLevel="0" collapsed="false">
      <c r="A15549" s="31" t="s">
        <v>22040</v>
      </c>
      <c r="B15549" s="27" t="s">
        <v>40</v>
      </c>
      <c r="C15549" s="0" t="s">
        <v>22041</v>
      </c>
      <c r="D15549" s="27" t="s">
        <v>55</v>
      </c>
    </row>
    <row r="15550" customFormat="false" ht="13.5" hidden="false" customHeight="true" outlineLevel="0" collapsed="false">
      <c r="A15550" s="31" t="s">
        <v>22042</v>
      </c>
      <c r="C15550" s="0" t="s">
        <v>22041</v>
      </c>
      <c r="D15550" s="27" t="s">
        <v>44</v>
      </c>
    </row>
    <row r="15551" customFormat="false" ht="13.5" hidden="false" customHeight="true" outlineLevel="0" collapsed="false">
      <c r="A15551" s="31" t="s">
        <v>22043</v>
      </c>
      <c r="C15551" s="0" t="s">
        <v>22041</v>
      </c>
      <c r="D15551" s="27" t="s">
        <v>46</v>
      </c>
    </row>
    <row r="15552" customFormat="false" ht="13.5" hidden="false" customHeight="true" outlineLevel="0" collapsed="false">
      <c r="A15552" s="31" t="s">
        <v>22044</v>
      </c>
      <c r="B15552" s="27" t="s">
        <v>40</v>
      </c>
      <c r="C15552" s="0" t="s">
        <v>22045</v>
      </c>
      <c r="D15552" s="27" t="s">
        <v>55</v>
      </c>
    </row>
    <row r="15553" customFormat="false" ht="13.5" hidden="false" customHeight="true" outlineLevel="0" collapsed="false">
      <c r="A15553" s="31" t="s">
        <v>22046</v>
      </c>
      <c r="C15553" s="0" t="s">
        <v>22045</v>
      </c>
      <c r="D15553" s="27" t="s">
        <v>44</v>
      </c>
    </row>
    <row r="15554" customFormat="false" ht="13.5" hidden="false" customHeight="true" outlineLevel="0" collapsed="false">
      <c r="A15554" s="31" t="s">
        <v>22047</v>
      </c>
      <c r="C15554" s="0" t="s">
        <v>22045</v>
      </c>
      <c r="D15554" s="27" t="s">
        <v>46</v>
      </c>
    </row>
    <row r="15555" customFormat="false" ht="13.5" hidden="false" customHeight="true" outlineLevel="0" collapsed="false">
      <c r="A15555" s="31" t="s">
        <v>22048</v>
      </c>
      <c r="B15555" s="27" t="s">
        <v>40</v>
      </c>
      <c r="C15555" s="0" t="s">
        <v>22049</v>
      </c>
      <c r="D15555" s="27" t="s">
        <v>22050</v>
      </c>
    </row>
    <row r="15556" customFormat="false" ht="13.5" hidden="false" customHeight="true" outlineLevel="0" collapsed="false">
      <c r="A15556" s="31" t="s">
        <v>22051</v>
      </c>
      <c r="C15556" s="0" t="s">
        <v>22049</v>
      </c>
      <c r="D15556" s="27" t="s">
        <v>44</v>
      </c>
    </row>
    <row r="15557" customFormat="false" ht="13.5" hidden="false" customHeight="true" outlineLevel="0" collapsed="false">
      <c r="A15557" s="31" t="s">
        <v>22052</v>
      </c>
      <c r="C15557" s="0" t="s">
        <v>22049</v>
      </c>
      <c r="D15557" s="27" t="s">
        <v>46</v>
      </c>
    </row>
    <row r="15558" customFormat="false" ht="13.5" hidden="false" customHeight="true" outlineLevel="0" collapsed="false">
      <c r="A15558" s="31" t="s">
        <v>22053</v>
      </c>
      <c r="B15558" s="27" t="s">
        <v>40</v>
      </c>
      <c r="C15558" s="0" t="s">
        <v>22054</v>
      </c>
      <c r="D15558" s="27" t="s">
        <v>55</v>
      </c>
    </row>
    <row r="15559" customFormat="false" ht="13.5" hidden="false" customHeight="true" outlineLevel="0" collapsed="false">
      <c r="A15559" s="31" t="s">
        <v>22055</v>
      </c>
      <c r="C15559" s="0" t="s">
        <v>22054</v>
      </c>
      <c r="D15559" s="27" t="s">
        <v>44</v>
      </c>
    </row>
    <row r="15560" customFormat="false" ht="13.5" hidden="false" customHeight="true" outlineLevel="0" collapsed="false">
      <c r="A15560" s="31" t="s">
        <v>22056</v>
      </c>
      <c r="C15560" s="0" t="s">
        <v>22054</v>
      </c>
      <c r="D15560" s="27" t="s">
        <v>46</v>
      </c>
    </row>
    <row r="15561" customFormat="false" ht="13.5" hidden="false" customHeight="true" outlineLevel="0" collapsed="false">
      <c r="A15561" s="31" t="s">
        <v>22057</v>
      </c>
      <c r="B15561" s="27" t="s">
        <v>40</v>
      </c>
      <c r="C15561" s="0" t="s">
        <v>22058</v>
      </c>
      <c r="D15561" s="27" t="s">
        <v>55</v>
      </c>
      <c r="E15561" s="27" t="s">
        <v>56</v>
      </c>
    </row>
    <row r="15562" customFormat="false" ht="13.5" hidden="false" customHeight="true" outlineLevel="0" collapsed="false">
      <c r="A15562" s="31" t="s">
        <v>22059</v>
      </c>
      <c r="C15562" s="0" t="s">
        <v>22058</v>
      </c>
      <c r="D15562" s="27" t="s">
        <v>44</v>
      </c>
      <c r="E15562" s="27" t="s">
        <v>56</v>
      </c>
    </row>
    <row r="15563" customFormat="false" ht="13.5" hidden="false" customHeight="true" outlineLevel="0" collapsed="false">
      <c r="A15563" s="31" t="s">
        <v>22060</v>
      </c>
      <c r="C15563" s="0" t="s">
        <v>22058</v>
      </c>
      <c r="D15563" s="27" t="s">
        <v>46</v>
      </c>
      <c r="E15563" s="27" t="s">
        <v>56</v>
      </c>
    </row>
    <row r="15564" customFormat="false" ht="13.5" hidden="false" customHeight="true" outlineLevel="0" collapsed="false">
      <c r="A15564" s="31" t="s">
        <v>22061</v>
      </c>
      <c r="C15564" s="0" t="s">
        <v>22062</v>
      </c>
      <c r="D15564" s="27" t="s">
        <v>55</v>
      </c>
    </row>
    <row r="15565" customFormat="false" ht="13.5" hidden="false" customHeight="true" outlineLevel="0" collapsed="false">
      <c r="A15565" s="31" t="s">
        <v>22063</v>
      </c>
      <c r="B15565" s="27" t="s">
        <v>40</v>
      </c>
      <c r="C15565" s="0" t="s">
        <v>22064</v>
      </c>
      <c r="D15565" s="27" t="s">
        <v>62</v>
      </c>
    </row>
    <row r="15566" customFormat="false" ht="13.5" hidden="false" customHeight="true" outlineLevel="0" collapsed="false">
      <c r="A15566" s="31" t="s">
        <v>22065</v>
      </c>
      <c r="C15566" s="0" t="s">
        <v>22064</v>
      </c>
      <c r="D15566" s="27" t="s">
        <v>44</v>
      </c>
    </row>
    <row r="15567" customFormat="false" ht="13.5" hidden="false" customHeight="true" outlineLevel="0" collapsed="false">
      <c r="A15567" s="31" t="s">
        <v>22066</v>
      </c>
      <c r="C15567" s="0" t="s">
        <v>22064</v>
      </c>
      <c r="D15567" s="27" t="s">
        <v>46</v>
      </c>
    </row>
    <row r="15568" customFormat="false" ht="13.5" hidden="false" customHeight="true" outlineLevel="0" collapsed="false">
      <c r="A15568" s="31" t="s">
        <v>22067</v>
      </c>
      <c r="B15568" s="27" t="s">
        <v>40</v>
      </c>
      <c r="C15568" s="0" t="s">
        <v>22068</v>
      </c>
      <c r="D15568" s="27" t="s">
        <v>55</v>
      </c>
    </row>
    <row r="15569" customFormat="false" ht="13.5" hidden="false" customHeight="true" outlineLevel="0" collapsed="false">
      <c r="A15569" s="31" t="s">
        <v>22069</v>
      </c>
      <c r="C15569" s="0" t="s">
        <v>22068</v>
      </c>
      <c r="D15569" s="27" t="s">
        <v>44</v>
      </c>
    </row>
    <row r="15570" customFormat="false" ht="13.5" hidden="false" customHeight="true" outlineLevel="0" collapsed="false">
      <c r="A15570" s="31" t="s">
        <v>22070</v>
      </c>
      <c r="C15570" s="0" t="s">
        <v>22068</v>
      </c>
      <c r="D15570" s="27" t="s">
        <v>46</v>
      </c>
    </row>
    <row r="15571" customFormat="false" ht="13.5" hidden="false" customHeight="true" outlineLevel="0" collapsed="false">
      <c r="A15571" s="31" t="s">
        <v>22071</v>
      </c>
      <c r="B15571" s="27" t="s">
        <v>40</v>
      </c>
      <c r="C15571" s="0" t="s">
        <v>22072</v>
      </c>
      <c r="D15571" s="27" t="s">
        <v>6807</v>
      </c>
    </row>
    <row r="15572" customFormat="false" ht="13.5" hidden="false" customHeight="true" outlineLevel="0" collapsed="false">
      <c r="A15572" s="31" t="s">
        <v>22073</v>
      </c>
      <c r="C15572" s="0" t="s">
        <v>22072</v>
      </c>
      <c r="D15572" s="27" t="s">
        <v>44</v>
      </c>
    </row>
    <row r="15573" customFormat="false" ht="13.5" hidden="false" customHeight="true" outlineLevel="0" collapsed="false">
      <c r="A15573" s="31" t="s">
        <v>22074</v>
      </c>
      <c r="C15573" s="0" t="s">
        <v>22072</v>
      </c>
      <c r="D15573" s="27" t="s">
        <v>46</v>
      </c>
    </row>
    <row r="15574" customFormat="false" ht="13.5" hidden="false" customHeight="true" outlineLevel="0" collapsed="false">
      <c r="A15574" s="31" t="s">
        <v>22075</v>
      </c>
      <c r="C15574" s="0" t="s">
        <v>22076</v>
      </c>
      <c r="D15574" s="27" t="s">
        <v>10771</v>
      </c>
    </row>
    <row r="15575" customFormat="false" ht="13.5" hidden="false" customHeight="true" outlineLevel="0" collapsed="false">
      <c r="A15575" s="31" t="s">
        <v>22077</v>
      </c>
      <c r="B15575" s="27" t="s">
        <v>40</v>
      </c>
      <c r="C15575" s="0" t="s">
        <v>22076</v>
      </c>
      <c r="D15575" s="27" t="s">
        <v>55</v>
      </c>
    </row>
    <row r="15576" customFormat="false" ht="13.5" hidden="false" customHeight="true" outlineLevel="0" collapsed="false">
      <c r="A15576" s="31" t="s">
        <v>22078</v>
      </c>
      <c r="C15576" s="0" t="s">
        <v>22076</v>
      </c>
      <c r="D15576" s="27" t="s">
        <v>44</v>
      </c>
    </row>
    <row r="15577" customFormat="false" ht="13.5" hidden="false" customHeight="true" outlineLevel="0" collapsed="false">
      <c r="A15577" s="31" t="s">
        <v>22079</v>
      </c>
      <c r="C15577" s="0" t="s">
        <v>22076</v>
      </c>
      <c r="D15577" s="27" t="s">
        <v>46</v>
      </c>
    </row>
    <row r="15578" customFormat="false" ht="13.5" hidden="false" customHeight="true" outlineLevel="0" collapsed="false">
      <c r="A15578" s="31" t="s">
        <v>22080</v>
      </c>
      <c r="C15578" s="0" t="s">
        <v>22081</v>
      </c>
      <c r="D15578" s="27" t="s">
        <v>550</v>
      </c>
    </row>
    <row r="15579" customFormat="false" ht="13.5" hidden="false" customHeight="true" outlineLevel="0" collapsed="false">
      <c r="A15579" s="31" t="s">
        <v>22082</v>
      </c>
      <c r="C15579" s="0" t="s">
        <v>22083</v>
      </c>
      <c r="D15579" s="27" t="s">
        <v>22084</v>
      </c>
    </row>
    <row r="15580" customFormat="false" ht="13.5" hidden="false" customHeight="true" outlineLevel="0" collapsed="false">
      <c r="A15580" s="31" t="s">
        <v>22085</v>
      </c>
      <c r="C15580" s="0" t="s">
        <v>22083</v>
      </c>
      <c r="D15580" s="27" t="s">
        <v>22086</v>
      </c>
      <c r="E15580" s="27" t="s">
        <v>50</v>
      </c>
    </row>
    <row r="15581" customFormat="false" ht="13.5" hidden="false" customHeight="true" outlineLevel="0" collapsed="false">
      <c r="A15581" s="31" t="s">
        <v>22087</v>
      </c>
      <c r="C15581" s="0" t="s">
        <v>22088</v>
      </c>
      <c r="D15581" s="27" t="s">
        <v>22089</v>
      </c>
    </row>
    <row r="15582" customFormat="false" ht="13.5" hidden="false" customHeight="true" outlineLevel="0" collapsed="false">
      <c r="A15582" s="31" t="s">
        <v>22090</v>
      </c>
      <c r="C15582" s="0" t="s">
        <v>22088</v>
      </c>
      <c r="D15582" s="27" t="s">
        <v>22091</v>
      </c>
    </row>
    <row r="15583" customFormat="false" ht="13.5" hidden="false" customHeight="true" outlineLevel="0" collapsed="false">
      <c r="A15583" s="31" t="s">
        <v>22092</v>
      </c>
      <c r="C15583" s="0" t="s">
        <v>22088</v>
      </c>
      <c r="D15583" s="27" t="s">
        <v>22093</v>
      </c>
    </row>
    <row r="15584" customFormat="false" ht="13.5" hidden="false" customHeight="true" outlineLevel="0" collapsed="false">
      <c r="A15584" s="31" t="s">
        <v>22094</v>
      </c>
      <c r="B15584" s="27" t="s">
        <v>40</v>
      </c>
      <c r="C15584" s="0" t="s">
        <v>22095</v>
      </c>
      <c r="D15584" s="27" t="s">
        <v>3027</v>
      </c>
    </row>
    <row r="15585" customFormat="false" ht="13.5" hidden="false" customHeight="true" outlineLevel="0" collapsed="false">
      <c r="A15585" s="31" t="s">
        <v>22096</v>
      </c>
      <c r="C15585" s="0" t="s">
        <v>22095</v>
      </c>
      <c r="D15585" s="27" t="s">
        <v>44</v>
      </c>
    </row>
    <row r="15586" customFormat="false" ht="13.5" hidden="false" customHeight="true" outlineLevel="0" collapsed="false">
      <c r="A15586" s="31" t="s">
        <v>22097</v>
      </c>
      <c r="C15586" s="0" t="s">
        <v>22095</v>
      </c>
      <c r="D15586" s="27" t="s">
        <v>46</v>
      </c>
    </row>
    <row r="15587" customFormat="false" ht="13.5" hidden="false" customHeight="true" outlineLevel="0" collapsed="false">
      <c r="A15587" s="31" t="s">
        <v>22098</v>
      </c>
      <c r="C15587" s="0" t="s">
        <v>22099</v>
      </c>
      <c r="D15587" s="27" t="s">
        <v>62</v>
      </c>
    </row>
    <row r="15588" customFormat="false" ht="13.5" hidden="false" customHeight="true" outlineLevel="0" collapsed="false">
      <c r="A15588" s="31" t="s">
        <v>22100</v>
      </c>
      <c r="B15588" s="27" t="s">
        <v>40</v>
      </c>
      <c r="C15588" s="0" t="s">
        <v>22101</v>
      </c>
      <c r="D15588" s="27" t="s">
        <v>55</v>
      </c>
    </row>
    <row r="15589" customFormat="false" ht="13.5" hidden="false" customHeight="true" outlineLevel="0" collapsed="false">
      <c r="A15589" s="31" t="s">
        <v>22102</v>
      </c>
      <c r="C15589" s="0" t="s">
        <v>22101</v>
      </c>
      <c r="D15589" s="27" t="s">
        <v>44</v>
      </c>
    </row>
    <row r="15590" customFormat="false" ht="13.5" hidden="false" customHeight="true" outlineLevel="0" collapsed="false">
      <c r="A15590" s="31" t="s">
        <v>22103</v>
      </c>
      <c r="C15590" s="0" t="s">
        <v>22101</v>
      </c>
      <c r="D15590" s="27" t="s">
        <v>46</v>
      </c>
    </row>
    <row r="15591" customFormat="false" ht="13.5" hidden="false" customHeight="true" outlineLevel="0" collapsed="false">
      <c r="A15591" s="31" t="s">
        <v>22104</v>
      </c>
      <c r="B15591" s="27" t="s">
        <v>40</v>
      </c>
      <c r="C15591" s="0" t="s">
        <v>22105</v>
      </c>
      <c r="D15591" s="27" t="s">
        <v>55</v>
      </c>
    </row>
    <row r="15592" customFormat="false" ht="13.5" hidden="false" customHeight="true" outlineLevel="0" collapsed="false">
      <c r="A15592" s="31" t="s">
        <v>22106</v>
      </c>
      <c r="C15592" s="0" t="s">
        <v>22105</v>
      </c>
      <c r="D15592" s="27" t="s">
        <v>44</v>
      </c>
    </row>
    <row r="15593" customFormat="false" ht="13.5" hidden="false" customHeight="true" outlineLevel="0" collapsed="false">
      <c r="A15593" s="31" t="s">
        <v>22107</v>
      </c>
      <c r="C15593" s="0" t="s">
        <v>22105</v>
      </c>
      <c r="D15593" s="27" t="s">
        <v>46</v>
      </c>
    </row>
    <row r="15594" customFormat="false" ht="13.5" hidden="false" customHeight="true" outlineLevel="0" collapsed="false">
      <c r="A15594" s="31" t="s">
        <v>22108</v>
      </c>
      <c r="B15594" s="27" t="s">
        <v>40</v>
      </c>
      <c r="C15594" s="0" t="s">
        <v>22109</v>
      </c>
      <c r="D15594" s="27" t="s">
        <v>55</v>
      </c>
    </row>
    <row r="15595" customFormat="false" ht="13.5" hidden="false" customHeight="true" outlineLevel="0" collapsed="false">
      <c r="A15595" s="31" t="s">
        <v>22110</v>
      </c>
      <c r="C15595" s="0" t="s">
        <v>22109</v>
      </c>
      <c r="D15595" s="27" t="s">
        <v>44</v>
      </c>
    </row>
    <row r="15596" customFormat="false" ht="13.5" hidden="false" customHeight="true" outlineLevel="0" collapsed="false">
      <c r="A15596" s="31" t="s">
        <v>22111</v>
      </c>
      <c r="C15596" s="0" t="s">
        <v>22109</v>
      </c>
      <c r="D15596" s="27" t="s">
        <v>46</v>
      </c>
    </row>
    <row r="15597" customFormat="false" ht="13.5" hidden="false" customHeight="true" outlineLevel="0" collapsed="false">
      <c r="A15597" s="31" t="s">
        <v>22112</v>
      </c>
      <c r="B15597" s="27" t="s">
        <v>40</v>
      </c>
      <c r="C15597" s="0" t="s">
        <v>22113</v>
      </c>
      <c r="D15597" s="27" t="s">
        <v>20790</v>
      </c>
    </row>
    <row r="15598" customFormat="false" ht="13.5" hidden="false" customHeight="true" outlineLevel="0" collapsed="false">
      <c r="A15598" s="31" t="s">
        <v>22114</v>
      </c>
      <c r="C15598" s="0" t="s">
        <v>22113</v>
      </c>
      <c r="D15598" s="27" t="s">
        <v>44</v>
      </c>
    </row>
    <row r="15599" customFormat="false" ht="13.5" hidden="false" customHeight="true" outlineLevel="0" collapsed="false">
      <c r="A15599" s="31" t="s">
        <v>22115</v>
      </c>
      <c r="C15599" s="0" t="s">
        <v>22113</v>
      </c>
      <c r="D15599" s="27" t="s">
        <v>46</v>
      </c>
    </row>
    <row r="15600" customFormat="false" ht="13.5" hidden="false" customHeight="true" outlineLevel="0" collapsed="false">
      <c r="A15600" s="31" t="s">
        <v>22116</v>
      </c>
      <c r="B15600" s="27" t="s">
        <v>40</v>
      </c>
      <c r="C15600" s="0" t="s">
        <v>22117</v>
      </c>
      <c r="D15600" s="27" t="s">
        <v>55</v>
      </c>
    </row>
    <row r="15601" customFormat="false" ht="13.5" hidden="false" customHeight="true" outlineLevel="0" collapsed="false">
      <c r="A15601" s="31" t="s">
        <v>22118</v>
      </c>
      <c r="C15601" s="0" t="s">
        <v>22117</v>
      </c>
      <c r="D15601" s="27" t="s">
        <v>44</v>
      </c>
    </row>
    <row r="15602" customFormat="false" ht="13.5" hidden="false" customHeight="true" outlineLevel="0" collapsed="false">
      <c r="A15602" s="31" t="s">
        <v>22119</v>
      </c>
      <c r="C15602" s="0" t="s">
        <v>22117</v>
      </c>
      <c r="D15602" s="27" t="s">
        <v>46</v>
      </c>
    </row>
    <row r="15603" customFormat="false" ht="13.5" hidden="false" customHeight="true" outlineLevel="0" collapsed="false">
      <c r="A15603" s="31" t="s">
        <v>22120</v>
      </c>
      <c r="C15603" s="0" t="s">
        <v>22121</v>
      </c>
      <c r="D15603" s="27" t="s">
        <v>3130</v>
      </c>
    </row>
    <row r="15604" customFormat="false" ht="13.5" hidden="false" customHeight="true" outlineLevel="0" collapsed="false">
      <c r="A15604" s="31" t="s">
        <v>22122</v>
      </c>
      <c r="C15604" s="0" t="s">
        <v>22123</v>
      </c>
      <c r="D15604" s="27" t="s">
        <v>3227</v>
      </c>
    </row>
    <row r="15605" customFormat="false" ht="13.5" hidden="false" customHeight="true" outlineLevel="0" collapsed="false">
      <c r="A15605" s="31" t="s">
        <v>22124</v>
      </c>
      <c r="B15605" s="27" t="s">
        <v>40</v>
      </c>
      <c r="C15605" s="0" t="s">
        <v>22125</v>
      </c>
      <c r="D15605" s="27" t="s">
        <v>21355</v>
      </c>
    </row>
    <row r="15606" customFormat="false" ht="13.5" hidden="false" customHeight="true" outlineLevel="0" collapsed="false">
      <c r="A15606" s="31" t="s">
        <v>22126</v>
      </c>
      <c r="C15606" s="0" t="s">
        <v>22125</v>
      </c>
      <c r="D15606" s="27" t="s">
        <v>44</v>
      </c>
    </row>
    <row r="15607" customFormat="false" ht="13.5" hidden="false" customHeight="true" outlineLevel="0" collapsed="false">
      <c r="A15607" s="31" t="s">
        <v>22127</v>
      </c>
      <c r="C15607" s="0" t="s">
        <v>22125</v>
      </c>
      <c r="D15607" s="27" t="s">
        <v>46</v>
      </c>
    </row>
    <row r="15608" customFormat="false" ht="13.5" hidden="false" customHeight="true" outlineLevel="0" collapsed="false">
      <c r="A15608" s="31" t="s">
        <v>22128</v>
      </c>
      <c r="B15608" s="27" t="s">
        <v>40</v>
      </c>
      <c r="C15608" s="0" t="s">
        <v>22129</v>
      </c>
      <c r="D15608" s="27" t="s">
        <v>55</v>
      </c>
    </row>
    <row r="15609" customFormat="false" ht="13.5" hidden="false" customHeight="true" outlineLevel="0" collapsed="false">
      <c r="A15609" s="31" t="s">
        <v>22130</v>
      </c>
      <c r="C15609" s="0" t="s">
        <v>22129</v>
      </c>
      <c r="D15609" s="27" t="s">
        <v>44</v>
      </c>
    </row>
    <row r="15610" customFormat="false" ht="13.5" hidden="false" customHeight="true" outlineLevel="0" collapsed="false">
      <c r="A15610" s="31" t="s">
        <v>22131</v>
      </c>
      <c r="C15610" s="0" t="s">
        <v>22129</v>
      </c>
      <c r="D15610" s="27" t="s">
        <v>46</v>
      </c>
    </row>
    <row r="15611" customFormat="false" ht="13.5" hidden="false" customHeight="true" outlineLevel="0" collapsed="false">
      <c r="A15611" s="31" t="s">
        <v>22132</v>
      </c>
      <c r="B15611" s="27" t="s">
        <v>40</v>
      </c>
      <c r="C15611" s="0" t="s">
        <v>22133</v>
      </c>
      <c r="D15611" s="27" t="s">
        <v>55</v>
      </c>
    </row>
    <row r="15612" customFormat="false" ht="13.5" hidden="false" customHeight="true" outlineLevel="0" collapsed="false">
      <c r="A15612" s="31" t="s">
        <v>22134</v>
      </c>
      <c r="C15612" s="0" t="s">
        <v>22133</v>
      </c>
      <c r="D15612" s="27" t="s">
        <v>44</v>
      </c>
    </row>
    <row r="15613" customFormat="false" ht="13.5" hidden="false" customHeight="true" outlineLevel="0" collapsed="false">
      <c r="A15613" s="31" t="s">
        <v>22135</v>
      </c>
      <c r="C15613" s="0" t="s">
        <v>22133</v>
      </c>
      <c r="D15613" s="27" t="s">
        <v>46</v>
      </c>
    </row>
    <row r="15614" customFormat="false" ht="13.5" hidden="false" customHeight="true" outlineLevel="0" collapsed="false">
      <c r="A15614" s="31" t="s">
        <v>22136</v>
      </c>
      <c r="C15614" s="0" t="s">
        <v>22137</v>
      </c>
      <c r="D15614" s="27" t="s">
        <v>55</v>
      </c>
    </row>
    <row r="15615" customFormat="false" ht="13.5" hidden="false" customHeight="true" outlineLevel="0" collapsed="false">
      <c r="A15615" s="31" t="s">
        <v>22138</v>
      </c>
      <c r="C15615" s="0" t="s">
        <v>22137</v>
      </c>
      <c r="D15615" s="27" t="s">
        <v>108</v>
      </c>
    </row>
    <row r="15616" customFormat="false" ht="13.5" hidden="false" customHeight="true" outlineLevel="0" collapsed="false">
      <c r="A15616" s="31" t="s">
        <v>22139</v>
      </c>
      <c r="B15616" s="27" t="s">
        <v>40</v>
      </c>
      <c r="C15616" s="0" t="s">
        <v>22140</v>
      </c>
      <c r="D15616" s="27" t="s">
        <v>62</v>
      </c>
      <c r="E15616" s="27" t="s">
        <v>56</v>
      </c>
    </row>
    <row r="15617" customFormat="false" ht="13.5" hidden="false" customHeight="true" outlineLevel="0" collapsed="false">
      <c r="A15617" s="31" t="s">
        <v>22141</v>
      </c>
      <c r="C15617" s="0" t="s">
        <v>22140</v>
      </c>
      <c r="D15617" s="27" t="s">
        <v>44</v>
      </c>
      <c r="E15617" s="27" t="s">
        <v>56</v>
      </c>
    </row>
    <row r="15618" customFormat="false" ht="13.5" hidden="false" customHeight="true" outlineLevel="0" collapsed="false">
      <c r="A15618" s="31" t="s">
        <v>22142</v>
      </c>
      <c r="C15618" s="0" t="s">
        <v>22140</v>
      </c>
      <c r="D15618" s="27" t="s">
        <v>46</v>
      </c>
      <c r="E15618" s="27" t="s">
        <v>56</v>
      </c>
    </row>
    <row r="15619" customFormat="false" ht="13.5" hidden="false" customHeight="true" outlineLevel="0" collapsed="false">
      <c r="A15619" s="31" t="s">
        <v>22143</v>
      </c>
      <c r="B15619" s="27" t="s">
        <v>40</v>
      </c>
      <c r="C15619" s="0" t="s">
        <v>22144</v>
      </c>
      <c r="D15619" s="27" t="s">
        <v>55</v>
      </c>
    </row>
    <row r="15620" customFormat="false" ht="13.5" hidden="false" customHeight="true" outlineLevel="0" collapsed="false">
      <c r="A15620" s="31" t="s">
        <v>22145</v>
      </c>
      <c r="C15620" s="0" t="s">
        <v>22144</v>
      </c>
      <c r="D15620" s="27" t="s">
        <v>44</v>
      </c>
    </row>
    <row r="15621" customFormat="false" ht="13.5" hidden="false" customHeight="true" outlineLevel="0" collapsed="false">
      <c r="A15621" s="31" t="s">
        <v>22146</v>
      </c>
      <c r="C15621" s="0" t="s">
        <v>22144</v>
      </c>
      <c r="D15621" s="27" t="s">
        <v>46</v>
      </c>
    </row>
    <row r="15622" customFormat="false" ht="13.5" hidden="false" customHeight="true" outlineLevel="0" collapsed="false">
      <c r="A15622" s="31" t="s">
        <v>22147</v>
      </c>
      <c r="C15622" s="0" t="s">
        <v>2943</v>
      </c>
      <c r="D15622" s="27" t="s">
        <v>22148</v>
      </c>
    </row>
    <row r="15623" customFormat="false" ht="13.5" hidden="false" customHeight="true" outlineLevel="0" collapsed="false">
      <c r="A15623" s="31" t="s">
        <v>22149</v>
      </c>
      <c r="B15623" s="27" t="s">
        <v>40</v>
      </c>
      <c r="C15623" s="0" t="s">
        <v>22150</v>
      </c>
      <c r="D15623" s="27" t="s">
        <v>55</v>
      </c>
    </row>
    <row r="15624" customFormat="false" ht="13.5" hidden="false" customHeight="true" outlineLevel="0" collapsed="false">
      <c r="A15624" s="31" t="s">
        <v>22151</v>
      </c>
      <c r="C15624" s="0" t="s">
        <v>22150</v>
      </c>
      <c r="D15624" s="27" t="s">
        <v>44</v>
      </c>
    </row>
    <row r="15625" customFormat="false" ht="13.5" hidden="false" customHeight="true" outlineLevel="0" collapsed="false">
      <c r="A15625" s="31" t="s">
        <v>22152</v>
      </c>
      <c r="C15625" s="0" t="s">
        <v>22150</v>
      </c>
      <c r="D15625" s="27" t="s">
        <v>46</v>
      </c>
    </row>
    <row r="15626" customFormat="false" ht="13.5" hidden="false" customHeight="true" outlineLevel="0" collapsed="false">
      <c r="A15626" s="31" t="s">
        <v>22153</v>
      </c>
      <c r="C15626" s="0" t="s">
        <v>22154</v>
      </c>
      <c r="D15626" s="27" t="s">
        <v>55</v>
      </c>
      <c r="E15626" s="27" t="s">
        <v>50</v>
      </c>
    </row>
    <row r="15627" customFormat="false" ht="13.5" hidden="false" customHeight="true" outlineLevel="0" collapsed="false">
      <c r="A15627" s="31" t="s">
        <v>22155</v>
      </c>
      <c r="B15627" s="27" t="s">
        <v>40</v>
      </c>
      <c r="C15627" s="0" t="s">
        <v>22156</v>
      </c>
      <c r="D15627" s="27" t="s">
        <v>55</v>
      </c>
    </row>
    <row r="15628" customFormat="false" ht="13.5" hidden="false" customHeight="true" outlineLevel="0" collapsed="false">
      <c r="A15628" s="31" t="s">
        <v>22157</v>
      </c>
      <c r="C15628" s="0" t="s">
        <v>22156</v>
      </c>
      <c r="D15628" s="27" t="s">
        <v>44</v>
      </c>
    </row>
    <row r="15629" customFormat="false" ht="13.5" hidden="false" customHeight="true" outlineLevel="0" collapsed="false">
      <c r="A15629" s="31" t="s">
        <v>22158</v>
      </c>
      <c r="C15629" s="0" t="s">
        <v>22156</v>
      </c>
      <c r="D15629" s="27" t="s">
        <v>46</v>
      </c>
    </row>
    <row r="15630" customFormat="false" ht="13.5" hidden="false" customHeight="true" outlineLevel="0" collapsed="false">
      <c r="A15630" s="31" t="s">
        <v>22159</v>
      </c>
      <c r="C15630" s="0" t="s">
        <v>22160</v>
      </c>
      <c r="D15630" s="27" t="s">
        <v>55</v>
      </c>
      <c r="E15630" s="27" t="s">
        <v>56</v>
      </c>
    </row>
    <row r="15631" customFormat="false" ht="13.5" hidden="false" customHeight="true" outlineLevel="0" collapsed="false">
      <c r="A15631" s="31" t="s">
        <v>22161</v>
      </c>
      <c r="C15631" s="0" t="s">
        <v>22160</v>
      </c>
      <c r="D15631" s="27" t="s">
        <v>22162</v>
      </c>
      <c r="E15631" s="27" t="s">
        <v>56</v>
      </c>
    </row>
    <row r="15632" customFormat="false" ht="13.5" hidden="false" customHeight="true" outlineLevel="0" collapsed="false">
      <c r="A15632" s="31" t="s">
        <v>22163</v>
      </c>
      <c r="B15632" s="27" t="s">
        <v>40</v>
      </c>
      <c r="C15632" s="0" t="s">
        <v>22164</v>
      </c>
      <c r="D15632" s="27" t="s">
        <v>55</v>
      </c>
    </row>
    <row r="15633" customFormat="false" ht="13.5" hidden="false" customHeight="true" outlineLevel="0" collapsed="false">
      <c r="A15633" s="31" t="s">
        <v>22165</v>
      </c>
      <c r="C15633" s="0" t="s">
        <v>22164</v>
      </c>
      <c r="D15633" s="27" t="s">
        <v>44</v>
      </c>
    </row>
    <row r="15634" customFormat="false" ht="13.5" hidden="false" customHeight="true" outlineLevel="0" collapsed="false">
      <c r="A15634" s="31" t="s">
        <v>22166</v>
      </c>
      <c r="C15634" s="0" t="s">
        <v>22164</v>
      </c>
      <c r="D15634" s="27" t="s">
        <v>46</v>
      </c>
    </row>
    <row r="15635" customFormat="false" ht="13.5" hidden="false" customHeight="true" outlineLevel="0" collapsed="false">
      <c r="A15635" s="31" t="s">
        <v>22167</v>
      </c>
      <c r="B15635" s="27" t="s">
        <v>40</v>
      </c>
      <c r="C15635" s="0" t="s">
        <v>22168</v>
      </c>
      <c r="D15635" s="27" t="s">
        <v>550</v>
      </c>
    </row>
    <row r="15636" customFormat="false" ht="13.5" hidden="false" customHeight="true" outlineLevel="0" collapsed="false">
      <c r="A15636" s="31" t="s">
        <v>22169</v>
      </c>
      <c r="C15636" s="0" t="s">
        <v>22168</v>
      </c>
      <c r="D15636" s="27" t="s">
        <v>44</v>
      </c>
    </row>
    <row r="15637" customFormat="false" ht="13.5" hidden="false" customHeight="true" outlineLevel="0" collapsed="false">
      <c r="A15637" s="31" t="s">
        <v>22170</v>
      </c>
      <c r="C15637" s="0" t="s">
        <v>22168</v>
      </c>
      <c r="D15637" s="27" t="s">
        <v>46</v>
      </c>
    </row>
    <row r="15638" customFormat="false" ht="13.5" hidden="false" customHeight="true" outlineLevel="0" collapsed="false">
      <c r="A15638" s="31" t="s">
        <v>22171</v>
      </c>
      <c r="B15638" s="27" t="s">
        <v>40</v>
      </c>
      <c r="C15638" s="0" t="s">
        <v>22172</v>
      </c>
      <c r="D15638" s="27" t="s">
        <v>62</v>
      </c>
    </row>
    <row r="15639" customFormat="false" ht="13.5" hidden="false" customHeight="true" outlineLevel="0" collapsed="false">
      <c r="A15639" s="31" t="s">
        <v>22173</v>
      </c>
      <c r="C15639" s="0" t="s">
        <v>22172</v>
      </c>
      <c r="D15639" s="27" t="s">
        <v>44</v>
      </c>
    </row>
    <row r="15640" customFormat="false" ht="13.5" hidden="false" customHeight="true" outlineLevel="0" collapsed="false">
      <c r="A15640" s="31" t="s">
        <v>22174</v>
      </c>
      <c r="C15640" s="0" t="s">
        <v>22172</v>
      </c>
      <c r="D15640" s="27" t="s">
        <v>46</v>
      </c>
    </row>
    <row r="15641" customFormat="false" ht="13.5" hidden="false" customHeight="true" outlineLevel="0" collapsed="false">
      <c r="A15641" s="31" t="s">
        <v>22175</v>
      </c>
      <c r="B15641" s="27" t="s">
        <v>40</v>
      </c>
      <c r="C15641" s="0" t="s">
        <v>22176</v>
      </c>
      <c r="D15641" s="27" t="s">
        <v>62</v>
      </c>
      <c r="E15641" s="27" t="s">
        <v>56</v>
      </c>
    </row>
    <row r="15642" customFormat="false" ht="13.5" hidden="false" customHeight="true" outlineLevel="0" collapsed="false">
      <c r="A15642" s="31" t="s">
        <v>22177</v>
      </c>
      <c r="C15642" s="0" t="s">
        <v>22176</v>
      </c>
      <c r="D15642" s="27" t="s">
        <v>44</v>
      </c>
      <c r="E15642" s="27" t="s">
        <v>56</v>
      </c>
    </row>
    <row r="15643" customFormat="false" ht="13.5" hidden="false" customHeight="true" outlineLevel="0" collapsed="false">
      <c r="A15643" s="31" t="s">
        <v>22178</v>
      </c>
      <c r="C15643" s="0" t="s">
        <v>22176</v>
      </c>
      <c r="D15643" s="27" t="s">
        <v>46</v>
      </c>
      <c r="E15643" s="27" t="s">
        <v>56</v>
      </c>
    </row>
    <row r="15644" customFormat="false" ht="13.5" hidden="false" customHeight="true" outlineLevel="0" collapsed="false">
      <c r="A15644" s="31" t="s">
        <v>22179</v>
      </c>
      <c r="C15644" s="0" t="s">
        <v>22180</v>
      </c>
      <c r="D15644" s="27" t="s">
        <v>22181</v>
      </c>
    </row>
    <row r="15645" customFormat="false" ht="13.5" hidden="false" customHeight="true" outlineLevel="0" collapsed="false">
      <c r="A15645" s="31" t="s">
        <v>22182</v>
      </c>
      <c r="C15645" s="0" t="s">
        <v>22180</v>
      </c>
      <c r="D15645" s="27" t="s">
        <v>21674</v>
      </c>
    </row>
    <row r="15646" customFormat="false" ht="13.5" hidden="false" customHeight="true" outlineLevel="0" collapsed="false">
      <c r="A15646" s="31" t="s">
        <v>22183</v>
      </c>
      <c r="B15646" s="27" t="s">
        <v>40</v>
      </c>
      <c r="C15646" s="0" t="s">
        <v>22180</v>
      </c>
      <c r="D15646" s="27" t="s">
        <v>62</v>
      </c>
    </row>
    <row r="15647" customFormat="false" ht="13.5" hidden="false" customHeight="true" outlineLevel="0" collapsed="false">
      <c r="A15647" s="31" t="s">
        <v>22184</v>
      </c>
      <c r="C15647" s="0" t="s">
        <v>22180</v>
      </c>
      <c r="D15647" s="27" t="s">
        <v>44</v>
      </c>
    </row>
    <row r="15648" customFormat="false" ht="13.5" hidden="false" customHeight="true" outlineLevel="0" collapsed="false">
      <c r="A15648" s="31" t="s">
        <v>22185</v>
      </c>
      <c r="C15648" s="0" t="s">
        <v>22180</v>
      </c>
      <c r="D15648" s="27" t="s">
        <v>46</v>
      </c>
    </row>
    <row r="15649" customFormat="false" ht="13.5" hidden="false" customHeight="true" outlineLevel="0" collapsed="false">
      <c r="A15649" s="31" t="s">
        <v>22186</v>
      </c>
      <c r="B15649" s="27" t="s">
        <v>40</v>
      </c>
      <c r="C15649" s="0" t="s">
        <v>22187</v>
      </c>
      <c r="D15649" s="27" t="s">
        <v>55</v>
      </c>
    </row>
    <row r="15650" customFormat="false" ht="13.5" hidden="false" customHeight="true" outlineLevel="0" collapsed="false">
      <c r="A15650" s="31" t="s">
        <v>22188</v>
      </c>
      <c r="C15650" s="0" t="s">
        <v>22187</v>
      </c>
      <c r="D15650" s="27" t="s">
        <v>44</v>
      </c>
    </row>
    <row r="15651" customFormat="false" ht="13.5" hidden="false" customHeight="true" outlineLevel="0" collapsed="false">
      <c r="A15651" s="31" t="s">
        <v>22189</v>
      </c>
      <c r="C15651" s="0" t="s">
        <v>22187</v>
      </c>
      <c r="D15651" s="27" t="s">
        <v>46</v>
      </c>
    </row>
    <row r="15652" customFormat="false" ht="13.5" hidden="false" customHeight="true" outlineLevel="0" collapsed="false">
      <c r="A15652" s="31" t="s">
        <v>22190</v>
      </c>
      <c r="B15652" s="27" t="s">
        <v>40</v>
      </c>
      <c r="C15652" s="0" t="s">
        <v>22191</v>
      </c>
      <c r="D15652" s="27" t="s">
        <v>14339</v>
      </c>
    </row>
    <row r="15653" customFormat="false" ht="13.5" hidden="false" customHeight="true" outlineLevel="0" collapsed="false">
      <c r="A15653" s="31" t="s">
        <v>22192</v>
      </c>
      <c r="C15653" s="0" t="s">
        <v>22191</v>
      </c>
      <c r="D15653" s="27" t="s">
        <v>44</v>
      </c>
    </row>
    <row r="15654" customFormat="false" ht="13.5" hidden="false" customHeight="true" outlineLevel="0" collapsed="false">
      <c r="A15654" s="31" t="s">
        <v>22193</v>
      </c>
      <c r="C15654" s="0" t="s">
        <v>22191</v>
      </c>
      <c r="D15654" s="27" t="s">
        <v>46</v>
      </c>
    </row>
    <row r="15655" customFormat="false" ht="13.5" hidden="false" customHeight="true" outlineLevel="0" collapsed="false">
      <c r="A15655" s="31" t="s">
        <v>22194</v>
      </c>
      <c r="C15655" s="0" t="s">
        <v>22195</v>
      </c>
      <c r="D15655" s="27" t="s">
        <v>55</v>
      </c>
    </row>
    <row r="15656" customFormat="false" ht="13.5" hidden="false" customHeight="true" outlineLevel="0" collapsed="false">
      <c r="A15656" s="31" t="s">
        <v>22196</v>
      </c>
      <c r="C15656" s="0" t="s">
        <v>22195</v>
      </c>
      <c r="D15656" s="27" t="s">
        <v>218</v>
      </c>
    </row>
    <row r="15657" customFormat="false" ht="13.5" hidden="false" customHeight="true" outlineLevel="0" collapsed="false">
      <c r="A15657" s="31" t="s">
        <v>22197</v>
      </c>
      <c r="C15657" s="0" t="s">
        <v>22198</v>
      </c>
      <c r="D15657" s="27" t="s">
        <v>55</v>
      </c>
    </row>
    <row r="15658" customFormat="false" ht="13.5" hidden="false" customHeight="true" outlineLevel="0" collapsed="false">
      <c r="A15658" s="31" t="s">
        <v>22199</v>
      </c>
      <c r="C15658" s="0" t="s">
        <v>22200</v>
      </c>
      <c r="D15658" s="27" t="s">
        <v>62</v>
      </c>
    </row>
    <row r="15659" customFormat="false" ht="13.5" hidden="false" customHeight="true" outlineLevel="0" collapsed="false">
      <c r="A15659" s="31" t="s">
        <v>22201</v>
      </c>
      <c r="B15659" s="27" t="s">
        <v>40</v>
      </c>
      <c r="C15659" s="0" t="s">
        <v>22202</v>
      </c>
      <c r="D15659" s="27" t="s">
        <v>102</v>
      </c>
    </row>
    <row r="15660" customFormat="false" ht="13.5" hidden="false" customHeight="true" outlineLevel="0" collapsed="false">
      <c r="A15660" s="31" t="s">
        <v>22203</v>
      </c>
      <c r="C15660" s="0" t="s">
        <v>22202</v>
      </c>
      <c r="D15660" s="27" t="s">
        <v>44</v>
      </c>
    </row>
    <row r="15661" customFormat="false" ht="13.5" hidden="false" customHeight="true" outlineLevel="0" collapsed="false">
      <c r="A15661" s="31" t="s">
        <v>22204</v>
      </c>
      <c r="C15661" s="0" t="s">
        <v>22202</v>
      </c>
      <c r="D15661" s="27" t="s">
        <v>46</v>
      </c>
    </row>
    <row r="15662" customFormat="false" ht="13.5" hidden="false" customHeight="true" outlineLevel="0" collapsed="false">
      <c r="A15662" s="31" t="s">
        <v>22205</v>
      </c>
      <c r="B15662" s="27" t="s">
        <v>40</v>
      </c>
      <c r="C15662" s="0" t="s">
        <v>22206</v>
      </c>
      <c r="D15662" s="27" t="s">
        <v>238</v>
      </c>
    </row>
    <row r="15663" customFormat="false" ht="13.5" hidden="false" customHeight="true" outlineLevel="0" collapsed="false">
      <c r="A15663" s="31" t="s">
        <v>22207</v>
      </c>
      <c r="C15663" s="0" t="s">
        <v>22206</v>
      </c>
      <c r="D15663" s="27" t="s">
        <v>44</v>
      </c>
    </row>
    <row r="15664" customFormat="false" ht="13.5" hidden="false" customHeight="true" outlineLevel="0" collapsed="false">
      <c r="A15664" s="31" t="s">
        <v>22208</v>
      </c>
      <c r="C15664" s="0" t="s">
        <v>22206</v>
      </c>
      <c r="D15664" s="27" t="s">
        <v>46</v>
      </c>
    </row>
    <row r="15665" customFormat="false" ht="13.5" hidden="false" customHeight="true" outlineLevel="0" collapsed="false">
      <c r="A15665" s="31" t="s">
        <v>22209</v>
      </c>
      <c r="B15665" s="27" t="s">
        <v>40</v>
      </c>
      <c r="C15665" s="0" t="s">
        <v>22210</v>
      </c>
      <c r="D15665" s="27" t="s">
        <v>55</v>
      </c>
    </row>
    <row r="15666" customFormat="false" ht="13.5" hidden="false" customHeight="true" outlineLevel="0" collapsed="false">
      <c r="A15666" s="31" t="s">
        <v>22211</v>
      </c>
      <c r="C15666" s="0" t="s">
        <v>22210</v>
      </c>
      <c r="D15666" s="27" t="s">
        <v>44</v>
      </c>
    </row>
    <row r="15667" customFormat="false" ht="13.5" hidden="false" customHeight="true" outlineLevel="0" collapsed="false">
      <c r="A15667" s="31" t="s">
        <v>22212</v>
      </c>
      <c r="C15667" s="0" t="s">
        <v>22210</v>
      </c>
      <c r="D15667" s="27" t="s">
        <v>46</v>
      </c>
    </row>
    <row r="15668" customFormat="false" ht="13.5" hidden="false" customHeight="true" outlineLevel="0" collapsed="false">
      <c r="A15668" s="31" t="s">
        <v>22213</v>
      </c>
      <c r="B15668" s="27" t="s">
        <v>40</v>
      </c>
      <c r="C15668" s="0" t="s">
        <v>22214</v>
      </c>
      <c r="D15668" s="27" t="s">
        <v>238</v>
      </c>
    </row>
    <row r="15669" customFormat="false" ht="13.5" hidden="false" customHeight="true" outlineLevel="0" collapsed="false">
      <c r="A15669" s="31" t="s">
        <v>22215</v>
      </c>
      <c r="C15669" s="0" t="s">
        <v>22214</v>
      </c>
      <c r="D15669" s="27" t="s">
        <v>44</v>
      </c>
    </row>
    <row r="15670" customFormat="false" ht="13.5" hidden="false" customHeight="true" outlineLevel="0" collapsed="false">
      <c r="A15670" s="31" t="s">
        <v>22216</v>
      </c>
      <c r="C15670" s="0" t="s">
        <v>22214</v>
      </c>
      <c r="D15670" s="27" t="s">
        <v>46</v>
      </c>
    </row>
    <row r="15671" customFormat="false" ht="13.5" hidden="false" customHeight="true" outlineLevel="0" collapsed="false">
      <c r="A15671" s="31" t="s">
        <v>22217</v>
      </c>
      <c r="C15671" s="0" t="s">
        <v>22214</v>
      </c>
      <c r="D15671" s="27" t="s">
        <v>8005</v>
      </c>
    </row>
    <row r="15672" customFormat="false" ht="13.5" hidden="false" customHeight="true" outlineLevel="0" collapsed="false">
      <c r="A15672" s="31" t="s">
        <v>22218</v>
      </c>
      <c r="B15672" s="27" t="s">
        <v>40</v>
      </c>
      <c r="C15672" s="0" t="s">
        <v>22219</v>
      </c>
      <c r="D15672" s="27" t="s">
        <v>62</v>
      </c>
    </row>
    <row r="15673" customFormat="false" ht="13.5" hidden="false" customHeight="true" outlineLevel="0" collapsed="false">
      <c r="A15673" s="31" t="s">
        <v>22220</v>
      </c>
      <c r="C15673" s="0" t="s">
        <v>22219</v>
      </c>
      <c r="D15673" s="27" t="s">
        <v>44</v>
      </c>
    </row>
    <row r="15674" customFormat="false" ht="13.5" hidden="false" customHeight="true" outlineLevel="0" collapsed="false">
      <c r="A15674" s="31" t="s">
        <v>22221</v>
      </c>
      <c r="C15674" s="0" t="s">
        <v>22219</v>
      </c>
      <c r="D15674" s="27" t="s">
        <v>46</v>
      </c>
    </row>
    <row r="15675" customFormat="false" ht="13.5" hidden="false" customHeight="true" outlineLevel="0" collapsed="false">
      <c r="A15675" s="31" t="s">
        <v>22222</v>
      </c>
      <c r="B15675" s="27" t="s">
        <v>40</v>
      </c>
      <c r="C15675" s="0" t="s">
        <v>22223</v>
      </c>
      <c r="D15675" s="27" t="s">
        <v>55</v>
      </c>
    </row>
    <row r="15676" customFormat="false" ht="13.5" hidden="false" customHeight="true" outlineLevel="0" collapsed="false">
      <c r="A15676" s="31" t="s">
        <v>22224</v>
      </c>
      <c r="C15676" s="0" t="s">
        <v>22223</v>
      </c>
      <c r="D15676" s="27" t="s">
        <v>44</v>
      </c>
    </row>
    <row r="15677" customFormat="false" ht="13.5" hidden="false" customHeight="true" outlineLevel="0" collapsed="false">
      <c r="A15677" s="31" t="s">
        <v>22225</v>
      </c>
      <c r="C15677" s="0" t="s">
        <v>22223</v>
      </c>
      <c r="D15677" s="27" t="s">
        <v>46</v>
      </c>
    </row>
    <row r="15678" customFormat="false" ht="13.5" hidden="false" customHeight="true" outlineLevel="0" collapsed="false">
      <c r="A15678" s="31" t="s">
        <v>22226</v>
      </c>
      <c r="B15678" s="27" t="s">
        <v>40</v>
      </c>
      <c r="C15678" s="0" t="s">
        <v>22227</v>
      </c>
      <c r="D15678" s="27" t="s">
        <v>55</v>
      </c>
    </row>
    <row r="15679" customFormat="false" ht="13.5" hidden="false" customHeight="true" outlineLevel="0" collapsed="false">
      <c r="A15679" s="31" t="s">
        <v>22228</v>
      </c>
      <c r="C15679" s="0" t="s">
        <v>22227</v>
      </c>
      <c r="D15679" s="27" t="s">
        <v>44</v>
      </c>
    </row>
    <row r="15680" customFormat="false" ht="13.5" hidden="false" customHeight="true" outlineLevel="0" collapsed="false">
      <c r="A15680" s="31" t="s">
        <v>22229</v>
      </c>
      <c r="C15680" s="0" t="s">
        <v>22227</v>
      </c>
      <c r="D15680" s="27" t="s">
        <v>46</v>
      </c>
    </row>
    <row r="15681" customFormat="false" ht="13.5" hidden="false" customHeight="true" outlineLevel="0" collapsed="false">
      <c r="A15681" s="31" t="s">
        <v>22230</v>
      </c>
      <c r="B15681" s="27" t="s">
        <v>40</v>
      </c>
      <c r="C15681" s="0" t="s">
        <v>22231</v>
      </c>
      <c r="D15681" s="27" t="s">
        <v>3130</v>
      </c>
    </row>
    <row r="15682" customFormat="false" ht="13.5" hidden="false" customHeight="true" outlineLevel="0" collapsed="false">
      <c r="A15682" s="31" t="s">
        <v>22232</v>
      </c>
      <c r="C15682" s="0" t="s">
        <v>22231</v>
      </c>
      <c r="D15682" s="27" t="s">
        <v>44</v>
      </c>
    </row>
    <row r="15683" customFormat="false" ht="13.5" hidden="false" customHeight="true" outlineLevel="0" collapsed="false">
      <c r="A15683" s="31" t="s">
        <v>22233</v>
      </c>
      <c r="C15683" s="0" t="s">
        <v>22231</v>
      </c>
      <c r="D15683" s="27" t="s">
        <v>46</v>
      </c>
    </row>
    <row r="15684" customFormat="false" ht="13.5" hidden="false" customHeight="true" outlineLevel="0" collapsed="false">
      <c r="A15684" s="31" t="s">
        <v>22234</v>
      </c>
      <c r="C15684" s="0" t="s">
        <v>22235</v>
      </c>
      <c r="D15684" s="27" t="s">
        <v>55</v>
      </c>
      <c r="E15684" s="27" t="s">
        <v>50</v>
      </c>
    </row>
    <row r="15685" customFormat="false" ht="13.5" hidden="false" customHeight="true" outlineLevel="0" collapsed="false">
      <c r="A15685" s="31" t="s">
        <v>22236</v>
      </c>
      <c r="B15685" s="27" t="s">
        <v>40</v>
      </c>
      <c r="C15685" s="0" t="s">
        <v>22237</v>
      </c>
      <c r="D15685" s="27" t="s">
        <v>55</v>
      </c>
    </row>
    <row r="15686" customFormat="false" ht="13.5" hidden="false" customHeight="true" outlineLevel="0" collapsed="false">
      <c r="A15686" s="31" t="s">
        <v>22238</v>
      </c>
      <c r="C15686" s="0" t="s">
        <v>22237</v>
      </c>
      <c r="D15686" s="27" t="s">
        <v>44</v>
      </c>
    </row>
    <row r="15687" customFormat="false" ht="13.5" hidden="false" customHeight="true" outlineLevel="0" collapsed="false">
      <c r="A15687" s="31" t="s">
        <v>22239</v>
      </c>
      <c r="C15687" s="0" t="s">
        <v>22237</v>
      </c>
      <c r="D15687" s="27" t="s">
        <v>46</v>
      </c>
    </row>
    <row r="15688" customFormat="false" ht="13.5" hidden="false" customHeight="true" outlineLevel="0" collapsed="false">
      <c r="A15688" s="31" t="s">
        <v>22240</v>
      </c>
      <c r="C15688" s="0" t="s">
        <v>22241</v>
      </c>
      <c r="D15688" s="27" t="s">
        <v>55</v>
      </c>
    </row>
    <row r="15689" customFormat="false" ht="13.5" hidden="false" customHeight="true" outlineLevel="0" collapsed="false">
      <c r="A15689" s="31" t="s">
        <v>22242</v>
      </c>
      <c r="C15689" s="0" t="s">
        <v>22241</v>
      </c>
      <c r="D15689" s="27" t="s">
        <v>517</v>
      </c>
    </row>
    <row r="15690" customFormat="false" ht="13.5" hidden="false" customHeight="true" outlineLevel="0" collapsed="false">
      <c r="A15690" s="31" t="s">
        <v>22243</v>
      </c>
      <c r="B15690" s="27" t="s">
        <v>40</v>
      </c>
      <c r="C15690" s="0" t="s">
        <v>22244</v>
      </c>
      <c r="D15690" s="27" t="s">
        <v>22245</v>
      </c>
    </row>
    <row r="15691" customFormat="false" ht="13.5" hidden="false" customHeight="true" outlineLevel="0" collapsed="false">
      <c r="A15691" s="31" t="s">
        <v>22246</v>
      </c>
      <c r="C15691" s="0" t="s">
        <v>22244</v>
      </c>
      <c r="D15691" s="27" t="s">
        <v>44</v>
      </c>
    </row>
    <row r="15692" customFormat="false" ht="13.5" hidden="false" customHeight="true" outlineLevel="0" collapsed="false">
      <c r="A15692" s="31" t="s">
        <v>22247</v>
      </c>
      <c r="C15692" s="0" t="s">
        <v>22244</v>
      </c>
      <c r="D15692" s="27" t="s">
        <v>46</v>
      </c>
    </row>
    <row r="15693" customFormat="false" ht="13.5" hidden="false" customHeight="true" outlineLevel="0" collapsed="false">
      <c r="A15693" s="31" t="s">
        <v>22248</v>
      </c>
      <c r="B15693" s="27" t="s">
        <v>40</v>
      </c>
      <c r="C15693" s="0" t="s">
        <v>22249</v>
      </c>
      <c r="D15693" s="27" t="s">
        <v>55</v>
      </c>
    </row>
    <row r="15694" customFormat="false" ht="13.5" hidden="false" customHeight="true" outlineLevel="0" collapsed="false">
      <c r="A15694" s="31" t="s">
        <v>22250</v>
      </c>
      <c r="C15694" s="0" t="s">
        <v>22249</v>
      </c>
      <c r="D15694" s="27" t="s">
        <v>44</v>
      </c>
    </row>
    <row r="15695" customFormat="false" ht="13.5" hidden="false" customHeight="true" outlineLevel="0" collapsed="false">
      <c r="A15695" s="31" t="s">
        <v>22251</v>
      </c>
      <c r="C15695" s="0" t="s">
        <v>22249</v>
      </c>
      <c r="D15695" s="27" t="s">
        <v>46</v>
      </c>
    </row>
    <row r="15696" customFormat="false" ht="13.5" hidden="false" customHeight="true" outlineLevel="0" collapsed="false">
      <c r="A15696" s="31" t="s">
        <v>22252</v>
      </c>
      <c r="B15696" s="27" t="s">
        <v>40</v>
      </c>
      <c r="C15696" s="0" t="s">
        <v>22253</v>
      </c>
      <c r="D15696" s="27" t="s">
        <v>55</v>
      </c>
    </row>
    <row r="15697" customFormat="false" ht="13.5" hidden="false" customHeight="true" outlineLevel="0" collapsed="false">
      <c r="A15697" s="31" t="s">
        <v>22254</v>
      </c>
      <c r="C15697" s="0" t="s">
        <v>22253</v>
      </c>
      <c r="D15697" s="27" t="s">
        <v>44</v>
      </c>
    </row>
    <row r="15698" customFormat="false" ht="13.5" hidden="false" customHeight="true" outlineLevel="0" collapsed="false">
      <c r="A15698" s="31" t="s">
        <v>22255</v>
      </c>
      <c r="C15698" s="0" t="s">
        <v>22253</v>
      </c>
      <c r="D15698" s="27" t="s">
        <v>46</v>
      </c>
    </row>
    <row r="15699" customFormat="false" ht="13.5" hidden="false" customHeight="true" outlineLevel="0" collapsed="false">
      <c r="A15699" s="31" t="s">
        <v>22256</v>
      </c>
      <c r="C15699" s="0" t="s">
        <v>22257</v>
      </c>
      <c r="D15699" s="27" t="s">
        <v>55</v>
      </c>
    </row>
    <row r="15700" customFormat="false" ht="13.5" hidden="false" customHeight="true" outlineLevel="0" collapsed="false">
      <c r="A15700" s="31" t="s">
        <v>22258</v>
      </c>
      <c r="C15700" s="0" t="s">
        <v>22259</v>
      </c>
      <c r="D15700" s="27" t="s">
        <v>55</v>
      </c>
      <c r="E15700" s="27" t="s">
        <v>56</v>
      </c>
    </row>
    <row r="15701" customFormat="false" ht="13.5" hidden="false" customHeight="true" outlineLevel="0" collapsed="false">
      <c r="A15701" s="31" t="s">
        <v>22260</v>
      </c>
      <c r="C15701" s="0" t="s">
        <v>22261</v>
      </c>
      <c r="D15701" s="27" t="s">
        <v>55</v>
      </c>
      <c r="E15701" s="27" t="s">
        <v>56</v>
      </c>
    </row>
    <row r="15702" customFormat="false" ht="13.5" hidden="false" customHeight="true" outlineLevel="0" collapsed="false">
      <c r="A15702" s="31" t="s">
        <v>22262</v>
      </c>
      <c r="C15702" s="0" t="s">
        <v>22263</v>
      </c>
      <c r="D15702" s="27" t="s">
        <v>55</v>
      </c>
    </row>
    <row r="15703" customFormat="false" ht="13.5" hidden="false" customHeight="true" outlineLevel="0" collapsed="false">
      <c r="A15703" s="31" t="s">
        <v>22264</v>
      </c>
      <c r="C15703" s="0" t="s">
        <v>22265</v>
      </c>
      <c r="D15703" s="27" t="s">
        <v>22266</v>
      </c>
    </row>
    <row r="15704" customFormat="false" ht="13.5" hidden="false" customHeight="true" outlineLevel="0" collapsed="false">
      <c r="A15704" s="31" t="s">
        <v>22267</v>
      </c>
      <c r="B15704" s="27" t="s">
        <v>40</v>
      </c>
      <c r="C15704" s="0" t="s">
        <v>22265</v>
      </c>
      <c r="D15704" s="27" t="s">
        <v>55</v>
      </c>
    </row>
    <row r="15705" customFormat="false" ht="13.5" hidden="false" customHeight="true" outlineLevel="0" collapsed="false">
      <c r="A15705" s="31" t="s">
        <v>22268</v>
      </c>
      <c r="C15705" s="0" t="s">
        <v>22265</v>
      </c>
      <c r="D15705" s="27" t="s">
        <v>44</v>
      </c>
    </row>
    <row r="15706" customFormat="false" ht="13.5" hidden="false" customHeight="true" outlineLevel="0" collapsed="false">
      <c r="A15706" s="31" t="s">
        <v>22269</v>
      </c>
      <c r="C15706" s="0" t="s">
        <v>22265</v>
      </c>
      <c r="D15706" s="27" t="s">
        <v>46</v>
      </c>
    </row>
    <row r="15707" customFormat="false" ht="13.5" hidden="false" customHeight="true" outlineLevel="0" collapsed="false">
      <c r="A15707" s="31" t="s">
        <v>22270</v>
      </c>
      <c r="C15707" s="0" t="s">
        <v>22271</v>
      </c>
      <c r="D15707" s="27" t="s">
        <v>55</v>
      </c>
      <c r="E15707" s="27" t="s">
        <v>56</v>
      </c>
    </row>
    <row r="15708" customFormat="false" ht="13.5" hidden="false" customHeight="true" outlineLevel="0" collapsed="false">
      <c r="A15708" s="31" t="s">
        <v>22272</v>
      </c>
      <c r="C15708" s="0" t="s">
        <v>22271</v>
      </c>
      <c r="D15708" s="27" t="s">
        <v>55</v>
      </c>
      <c r="E15708" s="27" t="s">
        <v>50</v>
      </c>
    </row>
    <row r="15709" customFormat="false" ht="13.5" hidden="false" customHeight="true" outlineLevel="0" collapsed="false">
      <c r="A15709" s="31" t="s">
        <v>22273</v>
      </c>
      <c r="C15709" s="0" t="s">
        <v>22274</v>
      </c>
      <c r="D15709" s="27" t="s">
        <v>55</v>
      </c>
    </row>
    <row r="15710" customFormat="false" ht="13.5" hidden="false" customHeight="true" outlineLevel="0" collapsed="false">
      <c r="A15710" s="31" t="s">
        <v>22275</v>
      </c>
      <c r="C15710" s="0" t="s">
        <v>22276</v>
      </c>
      <c r="D15710" s="27" t="s">
        <v>55</v>
      </c>
    </row>
    <row r="15711" customFormat="false" ht="13.5" hidden="false" customHeight="true" outlineLevel="0" collapsed="false">
      <c r="A15711" s="31" t="s">
        <v>22277</v>
      </c>
      <c r="C15711" s="0" t="s">
        <v>22278</v>
      </c>
      <c r="D15711" s="27" t="s">
        <v>55</v>
      </c>
    </row>
    <row r="15712" customFormat="false" ht="13.5" hidden="false" customHeight="true" outlineLevel="0" collapsed="false">
      <c r="A15712" s="31" t="s">
        <v>22279</v>
      </c>
      <c r="B15712" s="27" t="s">
        <v>40</v>
      </c>
      <c r="C15712" s="0" t="s">
        <v>22280</v>
      </c>
      <c r="D15712" s="27" t="s">
        <v>62</v>
      </c>
    </row>
    <row r="15713" customFormat="false" ht="13.5" hidden="false" customHeight="true" outlineLevel="0" collapsed="false">
      <c r="A15713" s="31" t="s">
        <v>22281</v>
      </c>
      <c r="C15713" s="0" t="s">
        <v>22280</v>
      </c>
      <c r="D15713" s="27" t="s">
        <v>44</v>
      </c>
    </row>
    <row r="15714" customFormat="false" ht="13.5" hidden="false" customHeight="true" outlineLevel="0" collapsed="false">
      <c r="A15714" s="31" t="s">
        <v>22282</v>
      </c>
      <c r="C15714" s="0" t="s">
        <v>22280</v>
      </c>
      <c r="D15714" s="27" t="s">
        <v>46</v>
      </c>
    </row>
    <row r="15715" customFormat="false" ht="13.5" hidden="false" customHeight="true" outlineLevel="0" collapsed="false">
      <c r="A15715" s="31" t="s">
        <v>22283</v>
      </c>
      <c r="B15715" s="27" t="s">
        <v>40</v>
      </c>
      <c r="C15715" s="0" t="s">
        <v>22284</v>
      </c>
      <c r="D15715" s="27" t="s">
        <v>55</v>
      </c>
    </row>
    <row r="15716" customFormat="false" ht="13.5" hidden="false" customHeight="true" outlineLevel="0" collapsed="false">
      <c r="A15716" s="31" t="s">
        <v>22285</v>
      </c>
      <c r="C15716" s="0" t="s">
        <v>22284</v>
      </c>
      <c r="D15716" s="27" t="s">
        <v>44</v>
      </c>
    </row>
    <row r="15717" customFormat="false" ht="13.5" hidden="false" customHeight="true" outlineLevel="0" collapsed="false">
      <c r="A15717" s="31" t="s">
        <v>22286</v>
      </c>
      <c r="C15717" s="0" t="s">
        <v>22284</v>
      </c>
      <c r="D15717" s="27" t="s">
        <v>46</v>
      </c>
    </row>
    <row r="15718" customFormat="false" ht="13.5" hidden="false" customHeight="true" outlineLevel="0" collapsed="false">
      <c r="A15718" s="31" t="s">
        <v>22287</v>
      </c>
      <c r="C15718" s="0" t="s">
        <v>22288</v>
      </c>
      <c r="D15718" s="27" t="s">
        <v>62</v>
      </c>
    </row>
    <row r="15719" customFormat="false" ht="13.5" hidden="false" customHeight="true" outlineLevel="0" collapsed="false">
      <c r="A15719" s="31" t="s">
        <v>22289</v>
      </c>
      <c r="C15719" s="0" t="s">
        <v>22290</v>
      </c>
      <c r="D15719" s="27" t="s">
        <v>62</v>
      </c>
      <c r="E15719" s="27" t="s">
        <v>56</v>
      </c>
    </row>
    <row r="15720" customFormat="false" ht="13.5" hidden="false" customHeight="true" outlineLevel="0" collapsed="false">
      <c r="A15720" s="31" t="s">
        <v>22291</v>
      </c>
      <c r="C15720" s="0" t="s">
        <v>22290</v>
      </c>
      <c r="D15720" s="27" t="s">
        <v>55</v>
      </c>
      <c r="E15720" s="27" t="s">
        <v>50</v>
      </c>
    </row>
    <row r="15721" customFormat="false" ht="13.5" hidden="false" customHeight="true" outlineLevel="0" collapsed="false">
      <c r="A15721" s="31" t="s">
        <v>22292</v>
      </c>
      <c r="C15721" s="0" t="s">
        <v>22293</v>
      </c>
      <c r="D15721" s="27" t="s">
        <v>1518</v>
      </c>
    </row>
    <row r="15722" customFormat="false" ht="13.5" hidden="false" customHeight="true" outlineLevel="0" collapsed="false">
      <c r="A15722" s="31" t="s">
        <v>22294</v>
      </c>
      <c r="C15722" s="0" t="s">
        <v>22295</v>
      </c>
      <c r="D15722" s="27" t="s">
        <v>55</v>
      </c>
    </row>
    <row r="15723" customFormat="false" ht="13.5" hidden="false" customHeight="true" outlineLevel="0" collapsed="false">
      <c r="A15723" s="31" t="s">
        <v>22296</v>
      </c>
      <c r="C15723" s="0" t="s">
        <v>22297</v>
      </c>
      <c r="D15723" s="27" t="s">
        <v>22298</v>
      </c>
    </row>
    <row r="15724" customFormat="false" ht="13.5" hidden="false" customHeight="true" outlineLevel="0" collapsed="false">
      <c r="A15724" s="31" t="s">
        <v>22299</v>
      </c>
      <c r="C15724" s="0" t="s">
        <v>22297</v>
      </c>
      <c r="D15724" s="27" t="s">
        <v>22300</v>
      </c>
    </row>
    <row r="15725" customFormat="false" ht="13.5" hidden="false" customHeight="true" outlineLevel="0" collapsed="false">
      <c r="A15725" s="31" t="s">
        <v>22301</v>
      </c>
      <c r="C15725" s="0" t="s">
        <v>22297</v>
      </c>
      <c r="D15725" s="27" t="s">
        <v>17273</v>
      </c>
    </row>
    <row r="15726" customFormat="false" ht="13.5" hidden="false" customHeight="true" outlineLevel="0" collapsed="false">
      <c r="A15726" s="31" t="s">
        <v>22302</v>
      </c>
      <c r="C15726" s="0" t="s">
        <v>22297</v>
      </c>
      <c r="D15726" s="27" t="s">
        <v>22303</v>
      </c>
    </row>
    <row r="15727" customFormat="false" ht="13.5" hidden="false" customHeight="true" outlineLevel="0" collapsed="false">
      <c r="A15727" s="31" t="s">
        <v>22304</v>
      </c>
      <c r="C15727" s="0" t="s">
        <v>22297</v>
      </c>
      <c r="D15727" s="27" t="s">
        <v>22305</v>
      </c>
      <c r="E15727" s="27" t="s">
        <v>50</v>
      </c>
    </row>
    <row r="15728" customFormat="false" ht="13.5" hidden="false" customHeight="true" outlineLevel="0" collapsed="false">
      <c r="A15728" s="31" t="s">
        <v>22306</v>
      </c>
      <c r="C15728" s="0" t="s">
        <v>22297</v>
      </c>
      <c r="D15728" s="27" t="s">
        <v>22307</v>
      </c>
      <c r="E15728" s="27" t="s">
        <v>50</v>
      </c>
    </row>
    <row r="15729" customFormat="false" ht="13.5" hidden="false" customHeight="true" outlineLevel="0" collapsed="false">
      <c r="A15729" s="31" t="s">
        <v>22308</v>
      </c>
      <c r="B15729" s="27" t="s">
        <v>40</v>
      </c>
      <c r="C15729" s="0" t="s">
        <v>22309</v>
      </c>
      <c r="D15729" s="27" t="s">
        <v>55</v>
      </c>
      <c r="E15729" s="27" t="s">
        <v>50</v>
      </c>
    </row>
    <row r="15730" customFormat="false" ht="13.5" hidden="false" customHeight="true" outlineLevel="0" collapsed="false">
      <c r="A15730" s="31" t="s">
        <v>22310</v>
      </c>
      <c r="C15730" s="0" t="s">
        <v>22309</v>
      </c>
      <c r="D15730" s="27" t="s">
        <v>44</v>
      </c>
      <c r="E15730" s="27" t="s">
        <v>50</v>
      </c>
    </row>
    <row r="15731" customFormat="false" ht="13.5" hidden="false" customHeight="true" outlineLevel="0" collapsed="false">
      <c r="A15731" s="31" t="s">
        <v>22311</v>
      </c>
      <c r="C15731" s="0" t="s">
        <v>22309</v>
      </c>
      <c r="D15731" s="27" t="s">
        <v>46</v>
      </c>
      <c r="E15731" s="27" t="s">
        <v>50</v>
      </c>
    </row>
    <row r="15732" customFormat="false" ht="13.5" hidden="false" customHeight="true" outlineLevel="0" collapsed="false">
      <c r="A15732" s="31" t="s">
        <v>22312</v>
      </c>
      <c r="C15732" s="0" t="s">
        <v>22313</v>
      </c>
      <c r="D15732" s="27" t="s">
        <v>22314</v>
      </c>
    </row>
    <row r="15733" customFormat="false" ht="13.5" hidden="false" customHeight="true" outlineLevel="0" collapsed="false">
      <c r="A15733" s="31" t="s">
        <v>22315</v>
      </c>
      <c r="B15733" s="27" t="s">
        <v>40</v>
      </c>
      <c r="C15733" s="0" t="s">
        <v>22313</v>
      </c>
      <c r="D15733" s="27" t="s">
        <v>55</v>
      </c>
    </row>
    <row r="15734" customFormat="false" ht="13.5" hidden="false" customHeight="true" outlineLevel="0" collapsed="false">
      <c r="A15734" s="31" t="s">
        <v>22316</v>
      </c>
      <c r="C15734" s="0" t="s">
        <v>22313</v>
      </c>
      <c r="D15734" s="27" t="s">
        <v>44</v>
      </c>
    </row>
    <row r="15735" customFormat="false" ht="13.5" hidden="false" customHeight="true" outlineLevel="0" collapsed="false">
      <c r="A15735" s="31" t="s">
        <v>22317</v>
      </c>
      <c r="C15735" s="0" t="s">
        <v>22313</v>
      </c>
      <c r="D15735" s="27" t="s">
        <v>46</v>
      </c>
    </row>
    <row r="15736" customFormat="false" ht="13.5" hidden="false" customHeight="true" outlineLevel="0" collapsed="false">
      <c r="A15736" s="31" t="s">
        <v>22318</v>
      </c>
      <c r="B15736" s="27" t="s">
        <v>40</v>
      </c>
      <c r="C15736" s="0" t="s">
        <v>4546</v>
      </c>
      <c r="D15736" s="27" t="s">
        <v>55</v>
      </c>
      <c r="E15736" s="27" t="s">
        <v>50</v>
      </c>
    </row>
    <row r="15737" customFormat="false" ht="13.5" hidden="false" customHeight="true" outlineLevel="0" collapsed="false">
      <c r="A15737" s="31" t="s">
        <v>22319</v>
      </c>
      <c r="C15737" s="0" t="s">
        <v>4546</v>
      </c>
      <c r="D15737" s="27" t="s">
        <v>44</v>
      </c>
      <c r="E15737" s="27" t="s">
        <v>50</v>
      </c>
    </row>
    <row r="15738" customFormat="false" ht="13.5" hidden="false" customHeight="true" outlineLevel="0" collapsed="false">
      <c r="A15738" s="31" t="s">
        <v>22320</v>
      </c>
      <c r="C15738" s="0" t="s">
        <v>4546</v>
      </c>
      <c r="D15738" s="27" t="s">
        <v>46</v>
      </c>
      <c r="E15738" s="27" t="s">
        <v>50</v>
      </c>
    </row>
    <row r="15739" customFormat="false" ht="13.5" hidden="false" customHeight="true" outlineLevel="0" collapsed="false">
      <c r="A15739" s="31" t="s">
        <v>22321</v>
      </c>
      <c r="C15739" s="0" t="s">
        <v>22322</v>
      </c>
      <c r="D15739" s="27" t="s">
        <v>62</v>
      </c>
    </row>
    <row r="15740" customFormat="false" ht="13.5" hidden="false" customHeight="true" outlineLevel="0" collapsed="false">
      <c r="A15740" s="31" t="s">
        <v>22323</v>
      </c>
      <c r="C15740" s="0" t="s">
        <v>22324</v>
      </c>
      <c r="D15740" s="27" t="s">
        <v>55</v>
      </c>
    </row>
    <row r="15741" customFormat="false" ht="13.5" hidden="false" customHeight="true" outlineLevel="0" collapsed="false">
      <c r="A15741" s="31" t="s">
        <v>22325</v>
      </c>
      <c r="B15741" s="27" t="s">
        <v>40</v>
      </c>
      <c r="C15741" s="0" t="s">
        <v>5626</v>
      </c>
      <c r="D15741" s="27" t="s">
        <v>62</v>
      </c>
      <c r="E15741" s="27" t="s">
        <v>50</v>
      </c>
    </row>
    <row r="15742" customFormat="false" ht="13.5" hidden="false" customHeight="true" outlineLevel="0" collapsed="false">
      <c r="A15742" s="31" t="s">
        <v>22326</v>
      </c>
      <c r="C15742" s="0" t="s">
        <v>5626</v>
      </c>
      <c r="D15742" s="27" t="s">
        <v>44</v>
      </c>
      <c r="E15742" s="27" t="s">
        <v>50</v>
      </c>
    </row>
    <row r="15743" customFormat="false" ht="13.5" hidden="false" customHeight="true" outlineLevel="0" collapsed="false">
      <c r="A15743" s="31" t="s">
        <v>22327</v>
      </c>
      <c r="C15743" s="0" t="s">
        <v>5626</v>
      </c>
      <c r="D15743" s="27" t="s">
        <v>46</v>
      </c>
      <c r="E15743" s="27" t="s">
        <v>50</v>
      </c>
    </row>
    <row r="15744" customFormat="false" ht="13.5" hidden="false" customHeight="true" outlineLevel="0" collapsed="false">
      <c r="A15744" s="31" t="s">
        <v>22328</v>
      </c>
      <c r="C15744" s="0" t="s">
        <v>22329</v>
      </c>
      <c r="D15744" s="27" t="s">
        <v>55</v>
      </c>
    </row>
    <row r="15745" customFormat="false" ht="13.5" hidden="false" customHeight="true" outlineLevel="0" collapsed="false">
      <c r="A15745" s="31" t="s">
        <v>22330</v>
      </c>
      <c r="C15745" s="0" t="s">
        <v>22331</v>
      </c>
      <c r="D15745" s="27" t="s">
        <v>22332</v>
      </c>
    </row>
    <row r="15746" customFormat="false" ht="13.5" hidden="false" customHeight="true" outlineLevel="0" collapsed="false">
      <c r="A15746" s="31" t="s">
        <v>22333</v>
      </c>
      <c r="B15746" s="27" t="s">
        <v>40</v>
      </c>
      <c r="C15746" s="0" t="s">
        <v>22334</v>
      </c>
      <c r="D15746" s="27" t="s">
        <v>238</v>
      </c>
    </row>
    <row r="15747" customFormat="false" ht="13.5" hidden="false" customHeight="true" outlineLevel="0" collapsed="false">
      <c r="A15747" s="31" t="s">
        <v>22335</v>
      </c>
      <c r="C15747" s="0" t="s">
        <v>22334</v>
      </c>
      <c r="D15747" s="27" t="s">
        <v>44</v>
      </c>
    </row>
    <row r="15748" customFormat="false" ht="13.5" hidden="false" customHeight="true" outlineLevel="0" collapsed="false">
      <c r="A15748" s="31" t="s">
        <v>22336</v>
      </c>
      <c r="C15748" s="0" t="s">
        <v>22334</v>
      </c>
      <c r="D15748" s="27" t="s">
        <v>46</v>
      </c>
    </row>
    <row r="15749" customFormat="false" ht="13.5" hidden="false" customHeight="true" outlineLevel="0" collapsed="false">
      <c r="A15749" s="31" t="s">
        <v>22337</v>
      </c>
      <c r="B15749" s="27" t="s">
        <v>40</v>
      </c>
      <c r="C15749" s="0" t="s">
        <v>22338</v>
      </c>
      <c r="D15749" s="27" t="s">
        <v>55</v>
      </c>
    </row>
    <row r="15750" customFormat="false" ht="13.5" hidden="false" customHeight="true" outlineLevel="0" collapsed="false">
      <c r="A15750" s="31" t="s">
        <v>22339</v>
      </c>
      <c r="C15750" s="0" t="s">
        <v>22338</v>
      </c>
      <c r="D15750" s="27" t="s">
        <v>44</v>
      </c>
    </row>
    <row r="15751" customFormat="false" ht="13.5" hidden="false" customHeight="true" outlineLevel="0" collapsed="false">
      <c r="A15751" s="31" t="s">
        <v>22340</v>
      </c>
      <c r="C15751" s="0" t="s">
        <v>22338</v>
      </c>
      <c r="D15751" s="27" t="s">
        <v>46</v>
      </c>
    </row>
    <row r="15752" customFormat="false" ht="13.5" hidden="false" customHeight="true" outlineLevel="0" collapsed="false">
      <c r="A15752" s="31" t="s">
        <v>22341</v>
      </c>
      <c r="C15752" s="0" t="s">
        <v>22342</v>
      </c>
      <c r="D15752" s="27" t="s">
        <v>55</v>
      </c>
    </row>
    <row r="15753" customFormat="false" ht="13.5" hidden="false" customHeight="true" outlineLevel="0" collapsed="false">
      <c r="A15753" s="31" t="s">
        <v>22343</v>
      </c>
      <c r="B15753" s="27" t="s">
        <v>40</v>
      </c>
      <c r="C15753" s="0" t="s">
        <v>22344</v>
      </c>
      <c r="D15753" s="27" t="s">
        <v>55</v>
      </c>
    </row>
    <row r="15754" customFormat="false" ht="13.5" hidden="false" customHeight="true" outlineLevel="0" collapsed="false">
      <c r="A15754" s="31" t="s">
        <v>22345</v>
      </c>
      <c r="C15754" s="0" t="s">
        <v>22344</v>
      </c>
      <c r="D15754" s="27" t="s">
        <v>44</v>
      </c>
    </row>
    <row r="15755" customFormat="false" ht="13.5" hidden="false" customHeight="true" outlineLevel="0" collapsed="false">
      <c r="A15755" s="31" t="s">
        <v>22346</v>
      </c>
      <c r="C15755" s="0" t="s">
        <v>22344</v>
      </c>
      <c r="D15755" s="27" t="s">
        <v>46</v>
      </c>
    </row>
    <row r="15756" customFormat="false" ht="13.5" hidden="false" customHeight="true" outlineLevel="0" collapsed="false">
      <c r="A15756" s="31" t="s">
        <v>22347</v>
      </c>
      <c r="B15756" s="27" t="s">
        <v>40</v>
      </c>
      <c r="C15756" s="0" t="s">
        <v>22348</v>
      </c>
      <c r="D15756" s="27" t="s">
        <v>62</v>
      </c>
    </row>
    <row r="15757" customFormat="false" ht="13.5" hidden="false" customHeight="true" outlineLevel="0" collapsed="false">
      <c r="A15757" s="31" t="s">
        <v>22349</v>
      </c>
      <c r="C15757" s="0" t="s">
        <v>22348</v>
      </c>
      <c r="D15757" s="27" t="s">
        <v>44</v>
      </c>
    </row>
    <row r="15758" customFormat="false" ht="13.5" hidden="false" customHeight="true" outlineLevel="0" collapsed="false">
      <c r="A15758" s="31" t="s">
        <v>22350</v>
      </c>
      <c r="C15758" s="0" t="s">
        <v>22348</v>
      </c>
      <c r="D15758" s="27" t="s">
        <v>46</v>
      </c>
    </row>
    <row r="15759" customFormat="false" ht="13.5" hidden="false" customHeight="true" outlineLevel="0" collapsed="false">
      <c r="A15759" s="31" t="s">
        <v>22351</v>
      </c>
      <c r="B15759" s="27" t="s">
        <v>40</v>
      </c>
      <c r="C15759" s="0" t="s">
        <v>22352</v>
      </c>
      <c r="D15759" s="27" t="s">
        <v>55</v>
      </c>
    </row>
    <row r="15760" customFormat="false" ht="13.5" hidden="false" customHeight="true" outlineLevel="0" collapsed="false">
      <c r="A15760" s="31" t="s">
        <v>22353</v>
      </c>
      <c r="C15760" s="0" t="s">
        <v>22352</v>
      </c>
      <c r="D15760" s="27" t="s">
        <v>44</v>
      </c>
    </row>
    <row r="15761" customFormat="false" ht="13.5" hidden="false" customHeight="true" outlineLevel="0" collapsed="false">
      <c r="A15761" s="31" t="s">
        <v>22354</v>
      </c>
      <c r="C15761" s="0" t="s">
        <v>22352</v>
      </c>
      <c r="D15761" s="27" t="s">
        <v>46</v>
      </c>
    </row>
    <row r="15762" customFormat="false" ht="13.5" hidden="false" customHeight="true" outlineLevel="0" collapsed="false">
      <c r="A15762" s="31" t="s">
        <v>22355</v>
      </c>
      <c r="C15762" s="0" t="s">
        <v>22356</v>
      </c>
      <c r="D15762" s="27" t="s">
        <v>22357</v>
      </c>
      <c r="E15762" s="27" t="s">
        <v>50</v>
      </c>
    </row>
    <row r="15763" customFormat="false" ht="13.5" hidden="false" customHeight="true" outlineLevel="0" collapsed="false">
      <c r="A15763" s="31" t="s">
        <v>22358</v>
      </c>
      <c r="B15763" s="27" t="s">
        <v>40</v>
      </c>
      <c r="C15763" s="0" t="s">
        <v>22356</v>
      </c>
      <c r="D15763" s="27" t="s">
        <v>55</v>
      </c>
    </row>
    <row r="15764" customFormat="false" ht="13.5" hidden="false" customHeight="true" outlineLevel="0" collapsed="false">
      <c r="A15764" s="31" t="s">
        <v>22359</v>
      </c>
      <c r="C15764" s="0" t="s">
        <v>22356</v>
      </c>
      <c r="D15764" s="27" t="s">
        <v>44</v>
      </c>
    </row>
    <row r="15765" customFormat="false" ht="13.5" hidden="false" customHeight="true" outlineLevel="0" collapsed="false">
      <c r="A15765" s="31" t="s">
        <v>22360</v>
      </c>
      <c r="C15765" s="0" t="s">
        <v>22356</v>
      </c>
      <c r="D15765" s="27" t="s">
        <v>46</v>
      </c>
    </row>
    <row r="15766" customFormat="false" ht="13.5" hidden="false" customHeight="true" outlineLevel="0" collapsed="false">
      <c r="A15766" s="31" t="s">
        <v>22361</v>
      </c>
      <c r="B15766" s="27" t="s">
        <v>40</v>
      </c>
      <c r="C15766" s="0" t="s">
        <v>22362</v>
      </c>
      <c r="D15766" s="27" t="s">
        <v>5899</v>
      </c>
    </row>
    <row r="15767" customFormat="false" ht="13.5" hidden="false" customHeight="true" outlineLevel="0" collapsed="false">
      <c r="A15767" s="31" t="s">
        <v>22363</v>
      </c>
      <c r="C15767" s="0" t="s">
        <v>22362</v>
      </c>
      <c r="D15767" s="27" t="s">
        <v>44</v>
      </c>
    </row>
    <row r="15768" customFormat="false" ht="13.5" hidden="false" customHeight="true" outlineLevel="0" collapsed="false">
      <c r="A15768" s="31" t="s">
        <v>22364</v>
      </c>
      <c r="C15768" s="0" t="s">
        <v>22362</v>
      </c>
      <c r="D15768" s="27" t="s">
        <v>46</v>
      </c>
    </row>
    <row r="15769" customFormat="false" ht="13.5" hidden="false" customHeight="true" outlineLevel="0" collapsed="false">
      <c r="A15769" s="31" t="s">
        <v>22365</v>
      </c>
      <c r="B15769" s="27" t="s">
        <v>40</v>
      </c>
      <c r="C15769" s="0" t="s">
        <v>22366</v>
      </c>
      <c r="D15769" s="27" t="s">
        <v>55</v>
      </c>
    </row>
    <row r="15770" customFormat="false" ht="13.5" hidden="false" customHeight="true" outlineLevel="0" collapsed="false">
      <c r="A15770" s="31" t="s">
        <v>22367</v>
      </c>
      <c r="C15770" s="0" t="s">
        <v>22366</v>
      </c>
      <c r="D15770" s="27" t="s">
        <v>44</v>
      </c>
    </row>
    <row r="15771" customFormat="false" ht="13.5" hidden="false" customHeight="true" outlineLevel="0" collapsed="false">
      <c r="A15771" s="31" t="s">
        <v>22368</v>
      </c>
      <c r="C15771" s="0" t="s">
        <v>22366</v>
      </c>
      <c r="D15771" s="27" t="s">
        <v>46</v>
      </c>
    </row>
    <row r="15772" customFormat="false" ht="13.5" hidden="false" customHeight="true" outlineLevel="0" collapsed="false">
      <c r="A15772" s="31" t="s">
        <v>22369</v>
      </c>
      <c r="C15772" s="0" t="s">
        <v>22370</v>
      </c>
      <c r="D15772" s="27" t="s">
        <v>726</v>
      </c>
    </row>
    <row r="15773" customFormat="false" ht="13.5" hidden="false" customHeight="true" outlineLevel="0" collapsed="false">
      <c r="A15773" s="31" t="s">
        <v>22371</v>
      </c>
      <c r="C15773" s="0" t="s">
        <v>22370</v>
      </c>
      <c r="D15773" s="27" t="s">
        <v>1939</v>
      </c>
    </row>
    <row r="15774" customFormat="false" ht="13.5" hidden="false" customHeight="true" outlineLevel="0" collapsed="false">
      <c r="A15774" s="31" t="s">
        <v>22372</v>
      </c>
      <c r="C15774" s="0" t="s">
        <v>22370</v>
      </c>
      <c r="D15774" s="27" t="s">
        <v>1466</v>
      </c>
    </row>
    <row r="15775" customFormat="false" ht="13.5" hidden="false" customHeight="true" outlineLevel="0" collapsed="false">
      <c r="A15775" s="31" t="s">
        <v>22373</v>
      </c>
      <c r="B15775" s="27" t="s">
        <v>40</v>
      </c>
      <c r="C15775" s="0" t="s">
        <v>22374</v>
      </c>
      <c r="D15775" s="27" t="s">
        <v>62</v>
      </c>
    </row>
    <row r="15776" customFormat="false" ht="13.5" hidden="false" customHeight="true" outlineLevel="0" collapsed="false">
      <c r="A15776" s="31" t="s">
        <v>22375</v>
      </c>
      <c r="C15776" s="0" t="s">
        <v>22374</v>
      </c>
      <c r="D15776" s="27" t="s">
        <v>44</v>
      </c>
    </row>
    <row r="15777" customFormat="false" ht="13.5" hidden="false" customHeight="true" outlineLevel="0" collapsed="false">
      <c r="A15777" s="31" t="s">
        <v>22376</v>
      </c>
      <c r="C15777" s="0" t="s">
        <v>22374</v>
      </c>
      <c r="D15777" s="27" t="s">
        <v>46</v>
      </c>
    </row>
    <row r="15778" customFormat="false" ht="13.5" hidden="false" customHeight="true" outlineLevel="0" collapsed="false">
      <c r="A15778" s="31" t="s">
        <v>22377</v>
      </c>
      <c r="B15778" s="27" t="s">
        <v>40</v>
      </c>
      <c r="C15778" s="0" t="s">
        <v>22378</v>
      </c>
      <c r="D15778" s="27" t="s">
        <v>55</v>
      </c>
      <c r="E15778" s="27" t="s">
        <v>56</v>
      </c>
    </row>
    <row r="15779" customFormat="false" ht="13.5" hidden="false" customHeight="true" outlineLevel="0" collapsed="false">
      <c r="A15779" s="31" t="s">
        <v>22379</v>
      </c>
      <c r="C15779" s="0" t="s">
        <v>22378</v>
      </c>
      <c r="D15779" s="27" t="s">
        <v>44</v>
      </c>
      <c r="E15779" s="27" t="s">
        <v>56</v>
      </c>
    </row>
    <row r="15780" customFormat="false" ht="13.5" hidden="false" customHeight="true" outlineLevel="0" collapsed="false">
      <c r="A15780" s="31" t="s">
        <v>22380</v>
      </c>
      <c r="C15780" s="0" t="s">
        <v>22378</v>
      </c>
      <c r="D15780" s="27" t="s">
        <v>46</v>
      </c>
      <c r="E15780" s="27" t="s">
        <v>56</v>
      </c>
    </row>
    <row r="15781" customFormat="false" ht="13.5" hidden="false" customHeight="true" outlineLevel="0" collapsed="false">
      <c r="A15781" s="31" t="s">
        <v>22381</v>
      </c>
      <c r="C15781" s="0" t="s">
        <v>22382</v>
      </c>
      <c r="D15781" s="27" t="s">
        <v>238</v>
      </c>
    </row>
    <row r="15782" customFormat="false" ht="13.5" hidden="false" customHeight="true" outlineLevel="0" collapsed="false">
      <c r="A15782" s="31" t="s">
        <v>22383</v>
      </c>
      <c r="C15782" s="0" t="s">
        <v>22384</v>
      </c>
      <c r="D15782" s="27" t="s">
        <v>22385</v>
      </c>
    </row>
    <row r="15783" customFormat="false" ht="13.5" hidden="false" customHeight="true" outlineLevel="0" collapsed="false">
      <c r="A15783" s="31" t="s">
        <v>22386</v>
      </c>
      <c r="B15783" s="27" t="s">
        <v>40</v>
      </c>
      <c r="C15783" s="0" t="s">
        <v>22387</v>
      </c>
      <c r="D15783" s="27" t="s">
        <v>55</v>
      </c>
    </row>
    <row r="15784" customFormat="false" ht="13.5" hidden="false" customHeight="true" outlineLevel="0" collapsed="false">
      <c r="A15784" s="31" t="s">
        <v>22388</v>
      </c>
      <c r="C15784" s="0" t="s">
        <v>22387</v>
      </c>
      <c r="D15784" s="27" t="s">
        <v>44</v>
      </c>
    </row>
    <row r="15785" customFormat="false" ht="13.5" hidden="false" customHeight="true" outlineLevel="0" collapsed="false">
      <c r="A15785" s="31" t="s">
        <v>22389</v>
      </c>
      <c r="C15785" s="0" t="s">
        <v>22387</v>
      </c>
      <c r="D15785" s="27" t="s">
        <v>46</v>
      </c>
    </row>
    <row r="15786" customFormat="false" ht="13.5" hidden="false" customHeight="true" outlineLevel="0" collapsed="false">
      <c r="A15786" s="31" t="s">
        <v>22390</v>
      </c>
      <c r="B15786" s="27" t="s">
        <v>40</v>
      </c>
      <c r="C15786" s="0" t="s">
        <v>22391</v>
      </c>
      <c r="D15786" s="27" t="s">
        <v>55</v>
      </c>
    </row>
    <row r="15787" customFormat="false" ht="13.5" hidden="false" customHeight="true" outlineLevel="0" collapsed="false">
      <c r="A15787" s="31" t="s">
        <v>22392</v>
      </c>
      <c r="C15787" s="0" t="s">
        <v>22391</v>
      </c>
      <c r="D15787" s="27" t="s">
        <v>44</v>
      </c>
    </row>
    <row r="15788" customFormat="false" ht="13.5" hidden="false" customHeight="true" outlineLevel="0" collapsed="false">
      <c r="A15788" s="31" t="s">
        <v>22393</v>
      </c>
      <c r="C15788" s="0" t="s">
        <v>22391</v>
      </c>
      <c r="D15788" s="27" t="s">
        <v>46</v>
      </c>
    </row>
    <row r="15789" customFormat="false" ht="13.5" hidden="false" customHeight="true" outlineLevel="0" collapsed="false">
      <c r="A15789" s="31" t="s">
        <v>22394</v>
      </c>
      <c r="B15789" s="27" t="s">
        <v>40</v>
      </c>
      <c r="C15789" s="0" t="s">
        <v>22395</v>
      </c>
      <c r="D15789" s="27" t="s">
        <v>550</v>
      </c>
    </row>
    <row r="15790" customFormat="false" ht="13.5" hidden="false" customHeight="true" outlineLevel="0" collapsed="false">
      <c r="A15790" s="31" t="s">
        <v>22396</v>
      </c>
      <c r="C15790" s="0" t="s">
        <v>22395</v>
      </c>
      <c r="D15790" s="27" t="s">
        <v>44</v>
      </c>
    </row>
    <row r="15791" customFormat="false" ht="13.5" hidden="false" customHeight="true" outlineLevel="0" collapsed="false">
      <c r="A15791" s="31" t="s">
        <v>22397</v>
      </c>
      <c r="C15791" s="0" t="s">
        <v>22395</v>
      </c>
      <c r="D15791" s="27" t="s">
        <v>46</v>
      </c>
    </row>
    <row r="15792" customFormat="false" ht="13.5" hidden="false" customHeight="true" outlineLevel="0" collapsed="false">
      <c r="A15792" s="31" t="s">
        <v>22398</v>
      </c>
      <c r="C15792" s="0" t="s">
        <v>22399</v>
      </c>
      <c r="D15792" s="27" t="s">
        <v>55</v>
      </c>
    </row>
    <row r="15793" customFormat="false" ht="13.5" hidden="false" customHeight="true" outlineLevel="0" collapsed="false">
      <c r="A15793" s="31" t="s">
        <v>22400</v>
      </c>
      <c r="C15793" s="0" t="s">
        <v>22399</v>
      </c>
      <c r="D15793" s="27" t="s">
        <v>534</v>
      </c>
    </row>
    <row r="15794" customFormat="false" ht="13.5" hidden="false" customHeight="true" outlineLevel="0" collapsed="false">
      <c r="A15794" s="31" t="s">
        <v>22401</v>
      </c>
      <c r="C15794" s="0" t="s">
        <v>22399</v>
      </c>
      <c r="D15794" s="27" t="s">
        <v>536</v>
      </c>
    </row>
    <row r="15795" customFormat="false" ht="13.5" hidden="false" customHeight="true" outlineLevel="0" collapsed="false">
      <c r="A15795" s="31" t="s">
        <v>22402</v>
      </c>
      <c r="B15795" s="27" t="s">
        <v>40</v>
      </c>
      <c r="C15795" s="0" t="s">
        <v>22403</v>
      </c>
      <c r="D15795" s="27" t="s">
        <v>55</v>
      </c>
    </row>
    <row r="15796" customFormat="false" ht="13.5" hidden="false" customHeight="true" outlineLevel="0" collapsed="false">
      <c r="A15796" s="31" t="s">
        <v>22404</v>
      </c>
      <c r="C15796" s="0" t="s">
        <v>22403</v>
      </c>
      <c r="D15796" s="27" t="s">
        <v>44</v>
      </c>
    </row>
    <row r="15797" customFormat="false" ht="13.5" hidden="false" customHeight="true" outlineLevel="0" collapsed="false">
      <c r="A15797" s="31" t="s">
        <v>22405</v>
      </c>
      <c r="C15797" s="0" t="s">
        <v>22403</v>
      </c>
      <c r="D15797" s="27" t="s">
        <v>46</v>
      </c>
    </row>
    <row r="15798" customFormat="false" ht="13.5" hidden="false" customHeight="true" outlineLevel="0" collapsed="false">
      <c r="A15798" s="31" t="s">
        <v>22406</v>
      </c>
      <c r="B15798" s="27" t="s">
        <v>40</v>
      </c>
      <c r="C15798" s="0" t="s">
        <v>22407</v>
      </c>
      <c r="D15798" s="27" t="s">
        <v>550</v>
      </c>
    </row>
    <row r="15799" customFormat="false" ht="13.5" hidden="false" customHeight="true" outlineLevel="0" collapsed="false">
      <c r="A15799" s="31" t="s">
        <v>22408</v>
      </c>
      <c r="C15799" s="0" t="s">
        <v>22407</v>
      </c>
      <c r="D15799" s="27" t="s">
        <v>44</v>
      </c>
    </row>
    <row r="15800" customFormat="false" ht="13.5" hidden="false" customHeight="true" outlineLevel="0" collapsed="false">
      <c r="A15800" s="31" t="s">
        <v>22409</v>
      </c>
      <c r="C15800" s="0" t="s">
        <v>22407</v>
      </c>
      <c r="D15800" s="27" t="s">
        <v>46</v>
      </c>
    </row>
    <row r="15801" customFormat="false" ht="13.5" hidden="false" customHeight="true" outlineLevel="0" collapsed="false">
      <c r="A15801" s="31" t="s">
        <v>22410</v>
      </c>
      <c r="B15801" s="27" t="s">
        <v>40</v>
      </c>
      <c r="C15801" s="0" t="s">
        <v>22411</v>
      </c>
      <c r="D15801" s="27" t="s">
        <v>55</v>
      </c>
    </row>
    <row r="15802" customFormat="false" ht="13.5" hidden="false" customHeight="true" outlineLevel="0" collapsed="false">
      <c r="A15802" s="31" t="s">
        <v>22412</v>
      </c>
      <c r="C15802" s="0" t="s">
        <v>22411</v>
      </c>
      <c r="D15802" s="27" t="s">
        <v>44</v>
      </c>
    </row>
    <row r="15803" customFormat="false" ht="13.5" hidden="false" customHeight="true" outlineLevel="0" collapsed="false">
      <c r="A15803" s="31" t="s">
        <v>22413</v>
      </c>
      <c r="C15803" s="0" t="s">
        <v>22411</v>
      </c>
      <c r="D15803" s="27" t="s">
        <v>46</v>
      </c>
    </row>
    <row r="15804" customFormat="false" ht="13.5" hidden="false" customHeight="true" outlineLevel="0" collapsed="false">
      <c r="A15804" s="31" t="s">
        <v>22414</v>
      </c>
      <c r="B15804" s="27" t="s">
        <v>40</v>
      </c>
      <c r="C15804" s="0" t="s">
        <v>22415</v>
      </c>
      <c r="D15804" s="27" t="s">
        <v>55</v>
      </c>
    </row>
    <row r="15805" customFormat="false" ht="13.5" hidden="false" customHeight="true" outlineLevel="0" collapsed="false">
      <c r="A15805" s="31" t="s">
        <v>22416</v>
      </c>
      <c r="C15805" s="0" t="s">
        <v>22415</v>
      </c>
      <c r="D15805" s="27" t="s">
        <v>44</v>
      </c>
    </row>
    <row r="15806" customFormat="false" ht="13.5" hidden="false" customHeight="true" outlineLevel="0" collapsed="false">
      <c r="A15806" s="31" t="s">
        <v>22417</v>
      </c>
      <c r="C15806" s="0" t="s">
        <v>22415</v>
      </c>
      <c r="D15806" s="27" t="s">
        <v>46</v>
      </c>
    </row>
    <row r="15807" customFormat="false" ht="13.5" hidden="false" customHeight="true" outlineLevel="0" collapsed="false">
      <c r="A15807" s="31" t="s">
        <v>22418</v>
      </c>
      <c r="B15807" s="27" t="s">
        <v>40</v>
      </c>
      <c r="C15807" s="0" t="s">
        <v>22419</v>
      </c>
      <c r="D15807" s="27" t="s">
        <v>22420</v>
      </c>
    </row>
    <row r="15808" customFormat="false" ht="13.5" hidden="false" customHeight="true" outlineLevel="0" collapsed="false">
      <c r="A15808" s="31" t="s">
        <v>22421</v>
      </c>
      <c r="C15808" s="0" t="s">
        <v>22419</v>
      </c>
      <c r="D15808" s="27" t="s">
        <v>44</v>
      </c>
    </row>
    <row r="15809" customFormat="false" ht="13.5" hidden="false" customHeight="true" outlineLevel="0" collapsed="false">
      <c r="A15809" s="31" t="s">
        <v>22422</v>
      </c>
      <c r="C15809" s="0" t="s">
        <v>22419</v>
      </c>
      <c r="D15809" s="27" t="s">
        <v>46</v>
      </c>
    </row>
    <row r="15810" customFormat="false" ht="13.5" hidden="false" customHeight="true" outlineLevel="0" collapsed="false">
      <c r="A15810" s="31" t="s">
        <v>22423</v>
      </c>
      <c r="B15810" s="27" t="s">
        <v>40</v>
      </c>
      <c r="C15810" s="0" t="s">
        <v>22424</v>
      </c>
      <c r="D15810" s="27" t="s">
        <v>550</v>
      </c>
    </row>
    <row r="15811" customFormat="false" ht="13.5" hidden="false" customHeight="true" outlineLevel="0" collapsed="false">
      <c r="A15811" s="31" t="s">
        <v>22425</v>
      </c>
      <c r="C15811" s="0" t="s">
        <v>22424</v>
      </c>
      <c r="D15811" s="27" t="s">
        <v>44</v>
      </c>
    </row>
    <row r="15812" customFormat="false" ht="13.5" hidden="false" customHeight="true" outlineLevel="0" collapsed="false">
      <c r="A15812" s="31" t="s">
        <v>22426</v>
      </c>
      <c r="C15812" s="0" t="s">
        <v>22424</v>
      </c>
      <c r="D15812" s="27" t="s">
        <v>46</v>
      </c>
    </row>
    <row r="15813" customFormat="false" ht="13.5" hidden="false" customHeight="true" outlineLevel="0" collapsed="false">
      <c r="A15813" s="31" t="s">
        <v>22427</v>
      </c>
      <c r="B15813" s="27" t="s">
        <v>40</v>
      </c>
      <c r="C15813" s="0" t="s">
        <v>22424</v>
      </c>
      <c r="D15813" s="27" t="s">
        <v>1025</v>
      </c>
    </row>
    <row r="15814" customFormat="false" ht="13.5" hidden="false" customHeight="true" outlineLevel="0" collapsed="false">
      <c r="A15814" s="31" t="s">
        <v>22428</v>
      </c>
      <c r="C15814" s="0" t="s">
        <v>22424</v>
      </c>
      <c r="D15814" s="27" t="s">
        <v>44</v>
      </c>
    </row>
    <row r="15815" customFormat="false" ht="13.5" hidden="false" customHeight="true" outlineLevel="0" collapsed="false">
      <c r="A15815" s="31" t="s">
        <v>22429</v>
      </c>
      <c r="C15815" s="0" t="s">
        <v>22424</v>
      </c>
      <c r="D15815" s="27" t="s">
        <v>46</v>
      </c>
    </row>
    <row r="15816" customFormat="false" ht="13.5" hidden="false" customHeight="true" outlineLevel="0" collapsed="false">
      <c r="A15816" s="31" t="s">
        <v>22430</v>
      </c>
      <c r="B15816" s="27" t="s">
        <v>40</v>
      </c>
      <c r="C15816" s="0" t="s">
        <v>22431</v>
      </c>
      <c r="D15816" s="27" t="s">
        <v>62</v>
      </c>
    </row>
    <row r="15817" customFormat="false" ht="13.5" hidden="false" customHeight="true" outlineLevel="0" collapsed="false">
      <c r="A15817" s="31" t="s">
        <v>22432</v>
      </c>
      <c r="C15817" s="0" t="s">
        <v>22431</v>
      </c>
      <c r="D15817" s="27" t="s">
        <v>44</v>
      </c>
    </row>
    <row r="15818" customFormat="false" ht="13.5" hidden="false" customHeight="true" outlineLevel="0" collapsed="false">
      <c r="A15818" s="31" t="s">
        <v>22433</v>
      </c>
      <c r="C15818" s="0" t="s">
        <v>22431</v>
      </c>
      <c r="D15818" s="27" t="s">
        <v>46</v>
      </c>
    </row>
    <row r="15819" customFormat="false" ht="13.5" hidden="false" customHeight="true" outlineLevel="0" collapsed="false">
      <c r="A15819" s="31" t="s">
        <v>22434</v>
      </c>
      <c r="B15819" s="27" t="s">
        <v>40</v>
      </c>
      <c r="C15819" s="0" t="s">
        <v>22435</v>
      </c>
      <c r="D15819" s="27" t="s">
        <v>726</v>
      </c>
    </row>
    <row r="15820" customFormat="false" ht="13.5" hidden="false" customHeight="true" outlineLevel="0" collapsed="false">
      <c r="A15820" s="31" t="s">
        <v>22436</v>
      </c>
      <c r="C15820" s="0" t="s">
        <v>22435</v>
      </c>
      <c r="D15820" s="27" t="s">
        <v>44</v>
      </c>
    </row>
    <row r="15821" customFormat="false" ht="13.5" hidden="false" customHeight="true" outlineLevel="0" collapsed="false">
      <c r="A15821" s="31" t="s">
        <v>22437</v>
      </c>
      <c r="C15821" s="0" t="s">
        <v>22435</v>
      </c>
      <c r="D15821" s="27" t="s">
        <v>46</v>
      </c>
    </row>
    <row r="15822" customFormat="false" ht="13.5" hidden="false" customHeight="true" outlineLevel="0" collapsed="false">
      <c r="A15822" s="31" t="s">
        <v>22438</v>
      </c>
      <c r="B15822" s="27" t="s">
        <v>40</v>
      </c>
      <c r="C15822" s="0" t="s">
        <v>22439</v>
      </c>
      <c r="D15822" s="27" t="s">
        <v>1518</v>
      </c>
    </row>
    <row r="15823" customFormat="false" ht="13.5" hidden="false" customHeight="true" outlineLevel="0" collapsed="false">
      <c r="A15823" s="31" t="s">
        <v>22440</v>
      </c>
      <c r="C15823" s="0" t="s">
        <v>22439</v>
      </c>
      <c r="D15823" s="27" t="s">
        <v>44</v>
      </c>
    </row>
    <row r="15824" customFormat="false" ht="13.5" hidden="false" customHeight="true" outlineLevel="0" collapsed="false">
      <c r="A15824" s="31" t="s">
        <v>22441</v>
      </c>
      <c r="C15824" s="0" t="s">
        <v>22439</v>
      </c>
      <c r="D15824" s="27" t="s">
        <v>46</v>
      </c>
    </row>
    <row r="15825" customFormat="false" ht="13.5" hidden="false" customHeight="true" outlineLevel="0" collapsed="false">
      <c r="A15825" s="31" t="s">
        <v>22442</v>
      </c>
      <c r="B15825" s="27" t="s">
        <v>40</v>
      </c>
      <c r="C15825" s="0" t="s">
        <v>22443</v>
      </c>
      <c r="D15825" s="27" t="s">
        <v>55</v>
      </c>
    </row>
    <row r="15826" customFormat="false" ht="13.5" hidden="false" customHeight="true" outlineLevel="0" collapsed="false">
      <c r="A15826" s="31" t="s">
        <v>22444</v>
      </c>
      <c r="C15826" s="0" t="s">
        <v>22443</v>
      </c>
      <c r="D15826" s="27" t="s">
        <v>44</v>
      </c>
    </row>
    <row r="15827" customFormat="false" ht="13.5" hidden="false" customHeight="true" outlineLevel="0" collapsed="false">
      <c r="A15827" s="31" t="s">
        <v>22445</v>
      </c>
      <c r="C15827" s="0" t="s">
        <v>22443</v>
      </c>
      <c r="D15827" s="27" t="s">
        <v>46</v>
      </c>
    </row>
    <row r="15828" customFormat="false" ht="13.5" hidden="false" customHeight="true" outlineLevel="0" collapsed="false">
      <c r="A15828" s="31" t="s">
        <v>22446</v>
      </c>
      <c r="C15828" s="0" t="s">
        <v>22443</v>
      </c>
      <c r="D15828" s="27" t="s">
        <v>22447</v>
      </c>
    </row>
    <row r="15829" customFormat="false" ht="13.5" hidden="false" customHeight="true" outlineLevel="0" collapsed="false">
      <c r="A15829" s="31" t="s">
        <v>22448</v>
      </c>
      <c r="B15829" s="27" t="s">
        <v>40</v>
      </c>
      <c r="C15829" s="0" t="s">
        <v>22449</v>
      </c>
      <c r="D15829" s="27" t="s">
        <v>62</v>
      </c>
    </row>
    <row r="15830" customFormat="false" ht="13.5" hidden="false" customHeight="true" outlineLevel="0" collapsed="false">
      <c r="A15830" s="31" t="s">
        <v>22450</v>
      </c>
      <c r="C15830" s="0" t="s">
        <v>22449</v>
      </c>
      <c r="D15830" s="27" t="s">
        <v>44</v>
      </c>
    </row>
    <row r="15831" customFormat="false" ht="13.5" hidden="false" customHeight="true" outlineLevel="0" collapsed="false">
      <c r="A15831" s="31" t="s">
        <v>22451</v>
      </c>
      <c r="C15831" s="0" t="s">
        <v>22449</v>
      </c>
      <c r="D15831" s="27" t="s">
        <v>46</v>
      </c>
    </row>
    <row r="15832" customFormat="false" ht="13.5" hidden="false" customHeight="true" outlineLevel="0" collapsed="false">
      <c r="A15832" s="31" t="s">
        <v>22452</v>
      </c>
      <c r="B15832" s="27" t="s">
        <v>40</v>
      </c>
      <c r="C15832" s="0" t="s">
        <v>22453</v>
      </c>
      <c r="D15832" s="27" t="s">
        <v>55</v>
      </c>
    </row>
    <row r="15833" customFormat="false" ht="13.5" hidden="false" customHeight="true" outlineLevel="0" collapsed="false">
      <c r="A15833" s="31" t="s">
        <v>22454</v>
      </c>
      <c r="C15833" s="0" t="s">
        <v>22453</v>
      </c>
      <c r="D15833" s="27" t="s">
        <v>44</v>
      </c>
    </row>
    <row r="15834" customFormat="false" ht="13.5" hidden="false" customHeight="true" outlineLevel="0" collapsed="false">
      <c r="A15834" s="31" t="s">
        <v>22455</v>
      </c>
      <c r="C15834" s="0" t="s">
        <v>22453</v>
      </c>
      <c r="D15834" s="27" t="s">
        <v>46</v>
      </c>
    </row>
    <row r="15835" customFormat="false" ht="13.5" hidden="false" customHeight="true" outlineLevel="0" collapsed="false">
      <c r="A15835" s="31" t="s">
        <v>22456</v>
      </c>
      <c r="B15835" s="27" t="s">
        <v>40</v>
      </c>
      <c r="C15835" s="0" t="s">
        <v>22457</v>
      </c>
      <c r="D15835" s="27" t="s">
        <v>22458</v>
      </c>
    </row>
    <row r="15836" customFormat="false" ht="13.5" hidden="false" customHeight="true" outlineLevel="0" collapsed="false">
      <c r="A15836" s="31" t="s">
        <v>22459</v>
      </c>
      <c r="C15836" s="0" t="s">
        <v>22457</v>
      </c>
      <c r="D15836" s="27" t="s">
        <v>44</v>
      </c>
    </row>
    <row r="15837" customFormat="false" ht="13.5" hidden="false" customHeight="true" outlineLevel="0" collapsed="false">
      <c r="A15837" s="31" t="s">
        <v>22460</v>
      </c>
      <c r="C15837" s="0" t="s">
        <v>22457</v>
      </c>
      <c r="D15837" s="27" t="s">
        <v>46</v>
      </c>
    </row>
    <row r="15838" customFormat="false" ht="13.5" hidden="false" customHeight="true" outlineLevel="0" collapsed="false">
      <c r="A15838" s="31" t="s">
        <v>22461</v>
      </c>
      <c r="B15838" s="27" t="s">
        <v>40</v>
      </c>
      <c r="C15838" s="0" t="s">
        <v>22462</v>
      </c>
      <c r="D15838" s="27" t="s">
        <v>55</v>
      </c>
    </row>
    <row r="15839" customFormat="false" ht="13.5" hidden="false" customHeight="true" outlineLevel="0" collapsed="false">
      <c r="A15839" s="31" t="s">
        <v>22463</v>
      </c>
      <c r="C15839" s="0" t="s">
        <v>22462</v>
      </c>
      <c r="D15839" s="27" t="s">
        <v>44</v>
      </c>
    </row>
    <row r="15840" customFormat="false" ht="13.5" hidden="false" customHeight="true" outlineLevel="0" collapsed="false">
      <c r="A15840" s="31" t="s">
        <v>22464</v>
      </c>
      <c r="C15840" s="0" t="s">
        <v>22462</v>
      </c>
      <c r="D15840" s="27" t="s">
        <v>46</v>
      </c>
    </row>
    <row r="15841" customFormat="false" ht="13.5" hidden="false" customHeight="true" outlineLevel="0" collapsed="false">
      <c r="A15841" s="31" t="s">
        <v>22465</v>
      </c>
      <c r="B15841" s="27" t="s">
        <v>40</v>
      </c>
      <c r="C15841" s="0" t="s">
        <v>22466</v>
      </c>
      <c r="D15841" s="27" t="s">
        <v>55</v>
      </c>
    </row>
    <row r="15842" customFormat="false" ht="13.5" hidden="false" customHeight="true" outlineLevel="0" collapsed="false">
      <c r="A15842" s="31" t="s">
        <v>22467</v>
      </c>
      <c r="C15842" s="0" t="s">
        <v>22466</v>
      </c>
      <c r="D15842" s="27" t="s">
        <v>44</v>
      </c>
    </row>
    <row r="15843" customFormat="false" ht="13.5" hidden="false" customHeight="true" outlineLevel="0" collapsed="false">
      <c r="A15843" s="31" t="s">
        <v>22468</v>
      </c>
      <c r="C15843" s="0" t="s">
        <v>22466</v>
      </c>
      <c r="D15843" s="27" t="s">
        <v>46</v>
      </c>
    </row>
    <row r="15844" customFormat="false" ht="13.5" hidden="false" customHeight="true" outlineLevel="0" collapsed="false">
      <c r="A15844" s="31" t="s">
        <v>22469</v>
      </c>
      <c r="C15844" s="0" t="s">
        <v>22470</v>
      </c>
      <c r="D15844" s="27" t="s">
        <v>55</v>
      </c>
    </row>
    <row r="15845" customFormat="false" ht="13.5" hidden="false" customHeight="true" outlineLevel="0" collapsed="false">
      <c r="A15845" s="31" t="s">
        <v>22471</v>
      </c>
      <c r="B15845" s="27" t="s">
        <v>40</v>
      </c>
      <c r="C15845" s="0" t="s">
        <v>22472</v>
      </c>
      <c r="D15845" s="27" t="s">
        <v>55</v>
      </c>
    </row>
    <row r="15846" customFormat="false" ht="13.5" hidden="false" customHeight="true" outlineLevel="0" collapsed="false">
      <c r="A15846" s="31" t="s">
        <v>22473</v>
      </c>
      <c r="C15846" s="0" t="s">
        <v>22472</v>
      </c>
      <c r="D15846" s="27" t="s">
        <v>44</v>
      </c>
    </row>
    <row r="15847" customFormat="false" ht="13.5" hidden="false" customHeight="true" outlineLevel="0" collapsed="false">
      <c r="A15847" s="31" t="s">
        <v>22474</v>
      </c>
      <c r="C15847" s="0" t="s">
        <v>22472</v>
      </c>
      <c r="D15847" s="27" t="s">
        <v>46</v>
      </c>
    </row>
    <row r="15848" customFormat="false" ht="13.5" hidden="false" customHeight="true" outlineLevel="0" collapsed="false">
      <c r="A15848" s="31" t="s">
        <v>22475</v>
      </c>
      <c r="B15848" s="27" t="s">
        <v>40</v>
      </c>
      <c r="C15848" s="0" t="s">
        <v>22476</v>
      </c>
      <c r="D15848" s="27" t="s">
        <v>55</v>
      </c>
      <c r="E15848" s="27" t="s">
        <v>56</v>
      </c>
    </row>
    <row r="15849" customFormat="false" ht="13.5" hidden="false" customHeight="true" outlineLevel="0" collapsed="false">
      <c r="A15849" s="31" t="s">
        <v>22477</v>
      </c>
      <c r="C15849" s="0" t="s">
        <v>22476</v>
      </c>
      <c r="D15849" s="27" t="s">
        <v>44</v>
      </c>
      <c r="E15849" s="27" t="s">
        <v>56</v>
      </c>
    </row>
    <row r="15850" customFormat="false" ht="13.5" hidden="false" customHeight="true" outlineLevel="0" collapsed="false">
      <c r="A15850" s="31" t="s">
        <v>22478</v>
      </c>
      <c r="C15850" s="0" t="s">
        <v>22476</v>
      </c>
      <c r="D15850" s="27" t="s">
        <v>46</v>
      </c>
      <c r="E15850" s="27" t="s">
        <v>56</v>
      </c>
    </row>
    <row r="15851" customFormat="false" ht="13.5" hidden="false" customHeight="true" outlineLevel="0" collapsed="false">
      <c r="A15851" s="31" t="s">
        <v>22479</v>
      </c>
      <c r="B15851" s="27" t="s">
        <v>40</v>
      </c>
      <c r="C15851" s="0" t="s">
        <v>22480</v>
      </c>
      <c r="D15851" s="27" t="s">
        <v>55</v>
      </c>
    </row>
    <row r="15852" customFormat="false" ht="13.5" hidden="false" customHeight="true" outlineLevel="0" collapsed="false">
      <c r="A15852" s="31" t="s">
        <v>22481</v>
      </c>
      <c r="C15852" s="0" t="s">
        <v>22480</v>
      </c>
      <c r="D15852" s="27" t="s">
        <v>44</v>
      </c>
    </row>
    <row r="15853" customFormat="false" ht="13.5" hidden="false" customHeight="true" outlineLevel="0" collapsed="false">
      <c r="A15853" s="31" t="s">
        <v>22482</v>
      </c>
      <c r="C15853" s="0" t="s">
        <v>22480</v>
      </c>
      <c r="D15853" s="27" t="s">
        <v>46</v>
      </c>
    </row>
    <row r="15854" customFormat="false" ht="13.5" hidden="false" customHeight="true" outlineLevel="0" collapsed="false">
      <c r="A15854" s="31" t="s">
        <v>22483</v>
      </c>
      <c r="C15854" s="0" t="s">
        <v>22484</v>
      </c>
      <c r="D15854" s="27" t="s">
        <v>55</v>
      </c>
      <c r="E15854" s="27" t="s">
        <v>56</v>
      </c>
    </row>
    <row r="15855" customFormat="false" ht="13.5" hidden="false" customHeight="true" outlineLevel="0" collapsed="false">
      <c r="A15855" s="31" t="s">
        <v>22485</v>
      </c>
      <c r="C15855" s="0" t="s">
        <v>22484</v>
      </c>
      <c r="D15855" s="27" t="s">
        <v>62</v>
      </c>
      <c r="E15855" s="27" t="s">
        <v>50</v>
      </c>
    </row>
    <row r="15856" customFormat="false" ht="13.5" hidden="false" customHeight="true" outlineLevel="0" collapsed="false">
      <c r="A15856" s="31" t="s">
        <v>22486</v>
      </c>
      <c r="C15856" s="0" t="s">
        <v>22487</v>
      </c>
      <c r="D15856" s="27" t="s">
        <v>55</v>
      </c>
    </row>
    <row r="15857" customFormat="false" ht="13.5" hidden="false" customHeight="true" outlineLevel="0" collapsed="false">
      <c r="A15857" s="31" t="s">
        <v>22488</v>
      </c>
      <c r="C15857" s="0" t="s">
        <v>22487</v>
      </c>
      <c r="D15857" s="27" t="s">
        <v>1018</v>
      </c>
    </row>
    <row r="15858" customFormat="false" ht="13.5" hidden="false" customHeight="true" outlineLevel="0" collapsed="false">
      <c r="A15858" s="31" t="s">
        <v>22489</v>
      </c>
      <c r="C15858" s="0" t="s">
        <v>22490</v>
      </c>
      <c r="D15858" s="27" t="s">
        <v>62</v>
      </c>
    </row>
    <row r="15859" customFormat="false" ht="13.5" hidden="false" customHeight="true" outlineLevel="0" collapsed="false">
      <c r="A15859" s="31" t="s">
        <v>22491</v>
      </c>
      <c r="C15859" s="0" t="s">
        <v>22492</v>
      </c>
      <c r="D15859" s="27" t="s">
        <v>1233</v>
      </c>
    </row>
    <row r="15860" customFormat="false" ht="13.5" hidden="false" customHeight="true" outlineLevel="0" collapsed="false">
      <c r="A15860" s="31" t="s">
        <v>22493</v>
      </c>
      <c r="C15860" s="0" t="s">
        <v>22492</v>
      </c>
      <c r="D15860" s="27" t="s">
        <v>55</v>
      </c>
    </row>
    <row r="15861" customFormat="false" ht="13.5" hidden="false" customHeight="true" outlineLevel="0" collapsed="false">
      <c r="A15861" s="31" t="s">
        <v>22494</v>
      </c>
      <c r="B15861" s="27" t="s">
        <v>40</v>
      </c>
      <c r="C15861" s="0" t="s">
        <v>22495</v>
      </c>
      <c r="D15861" s="27" t="s">
        <v>238</v>
      </c>
    </row>
    <row r="15862" customFormat="false" ht="13.5" hidden="false" customHeight="true" outlineLevel="0" collapsed="false">
      <c r="A15862" s="31" t="s">
        <v>22496</v>
      </c>
      <c r="C15862" s="0" t="s">
        <v>22495</v>
      </c>
      <c r="D15862" s="27" t="s">
        <v>44</v>
      </c>
    </row>
    <row r="15863" customFormat="false" ht="13.5" hidden="false" customHeight="true" outlineLevel="0" collapsed="false">
      <c r="A15863" s="31" t="s">
        <v>22497</v>
      </c>
      <c r="C15863" s="0" t="s">
        <v>22495</v>
      </c>
      <c r="D15863" s="27" t="s">
        <v>46</v>
      </c>
    </row>
    <row r="15864" customFormat="false" ht="13.5" hidden="false" customHeight="true" outlineLevel="0" collapsed="false">
      <c r="A15864" s="31" t="s">
        <v>22498</v>
      </c>
      <c r="B15864" s="27" t="s">
        <v>40</v>
      </c>
      <c r="C15864" s="0" t="s">
        <v>22499</v>
      </c>
      <c r="D15864" s="27" t="s">
        <v>1518</v>
      </c>
    </row>
    <row r="15865" customFormat="false" ht="13.5" hidden="false" customHeight="true" outlineLevel="0" collapsed="false">
      <c r="A15865" s="31" t="s">
        <v>22500</v>
      </c>
      <c r="C15865" s="0" t="s">
        <v>22499</v>
      </c>
      <c r="D15865" s="27" t="s">
        <v>44</v>
      </c>
    </row>
    <row r="15866" customFormat="false" ht="13.5" hidden="false" customHeight="true" outlineLevel="0" collapsed="false">
      <c r="A15866" s="31" t="s">
        <v>22501</v>
      </c>
      <c r="C15866" s="0" t="s">
        <v>22499</v>
      </c>
      <c r="D15866" s="27" t="s">
        <v>46</v>
      </c>
    </row>
    <row r="15867" customFormat="false" ht="13.5" hidden="false" customHeight="true" outlineLevel="0" collapsed="false">
      <c r="A15867" s="31" t="s">
        <v>22502</v>
      </c>
      <c r="C15867" s="0" t="s">
        <v>22499</v>
      </c>
      <c r="D15867" s="27" t="s">
        <v>380</v>
      </c>
    </row>
    <row r="15868" customFormat="false" ht="13.5" hidden="false" customHeight="true" outlineLevel="0" collapsed="false">
      <c r="A15868" s="31" t="s">
        <v>22503</v>
      </c>
      <c r="C15868" s="0" t="s">
        <v>22504</v>
      </c>
      <c r="D15868" s="27" t="s">
        <v>22505</v>
      </c>
    </row>
    <row r="15869" customFormat="false" ht="13.5" hidden="false" customHeight="true" outlineLevel="0" collapsed="false">
      <c r="A15869" s="31" t="s">
        <v>22506</v>
      </c>
      <c r="B15869" s="27" t="s">
        <v>40</v>
      </c>
      <c r="C15869" s="0" t="s">
        <v>22504</v>
      </c>
      <c r="D15869" s="27" t="s">
        <v>4065</v>
      </c>
    </row>
    <row r="15870" customFormat="false" ht="13.5" hidden="false" customHeight="true" outlineLevel="0" collapsed="false">
      <c r="A15870" s="31" t="s">
        <v>22507</v>
      </c>
      <c r="C15870" s="0" t="s">
        <v>22504</v>
      </c>
      <c r="D15870" s="27" t="s">
        <v>44</v>
      </c>
    </row>
    <row r="15871" customFormat="false" ht="13.5" hidden="false" customHeight="true" outlineLevel="0" collapsed="false">
      <c r="A15871" s="31" t="s">
        <v>22508</v>
      </c>
      <c r="C15871" s="0" t="s">
        <v>22504</v>
      </c>
      <c r="D15871" s="27" t="s">
        <v>46</v>
      </c>
    </row>
    <row r="15872" customFormat="false" ht="13.5" hidden="false" customHeight="true" outlineLevel="0" collapsed="false">
      <c r="A15872" s="31" t="s">
        <v>22509</v>
      </c>
      <c r="C15872" s="0" t="s">
        <v>22510</v>
      </c>
      <c r="D15872" s="27" t="s">
        <v>22511</v>
      </c>
    </row>
    <row r="15873" customFormat="false" ht="13.5" hidden="false" customHeight="true" outlineLevel="0" collapsed="false">
      <c r="A15873" s="31" t="s">
        <v>22512</v>
      </c>
      <c r="C15873" s="0" t="s">
        <v>22513</v>
      </c>
      <c r="D15873" s="27" t="s">
        <v>62</v>
      </c>
    </row>
    <row r="15874" customFormat="false" ht="13.5" hidden="false" customHeight="true" outlineLevel="0" collapsed="false">
      <c r="A15874" s="31" t="s">
        <v>22514</v>
      </c>
      <c r="B15874" s="27" t="s">
        <v>40</v>
      </c>
      <c r="C15874" s="0" t="s">
        <v>22515</v>
      </c>
      <c r="D15874" s="27" t="s">
        <v>55</v>
      </c>
    </row>
    <row r="15875" customFormat="false" ht="13.5" hidden="false" customHeight="true" outlineLevel="0" collapsed="false">
      <c r="A15875" s="31" t="s">
        <v>22516</v>
      </c>
      <c r="C15875" s="0" t="s">
        <v>22515</v>
      </c>
      <c r="D15875" s="27" t="s">
        <v>44</v>
      </c>
    </row>
    <row r="15876" customFormat="false" ht="13.5" hidden="false" customHeight="true" outlineLevel="0" collapsed="false">
      <c r="A15876" s="31" t="s">
        <v>22517</v>
      </c>
      <c r="C15876" s="0" t="s">
        <v>22515</v>
      </c>
      <c r="D15876" s="27" t="s">
        <v>46</v>
      </c>
    </row>
    <row r="15877" customFormat="false" ht="13.5" hidden="false" customHeight="true" outlineLevel="0" collapsed="false">
      <c r="A15877" s="31" t="s">
        <v>22518</v>
      </c>
      <c r="B15877" s="27" t="s">
        <v>40</v>
      </c>
      <c r="C15877" s="0" t="s">
        <v>22519</v>
      </c>
      <c r="D15877" s="27" t="s">
        <v>1025</v>
      </c>
    </row>
    <row r="15878" customFormat="false" ht="13.5" hidden="false" customHeight="true" outlineLevel="0" collapsed="false">
      <c r="A15878" s="31" t="s">
        <v>22520</v>
      </c>
      <c r="C15878" s="0" t="s">
        <v>22519</v>
      </c>
      <c r="D15878" s="27" t="s">
        <v>44</v>
      </c>
    </row>
    <row r="15879" customFormat="false" ht="13.5" hidden="false" customHeight="true" outlineLevel="0" collapsed="false">
      <c r="A15879" s="31" t="s">
        <v>22521</v>
      </c>
      <c r="C15879" s="0" t="s">
        <v>22519</v>
      </c>
      <c r="D15879" s="27" t="s">
        <v>46</v>
      </c>
    </row>
    <row r="15880" customFormat="false" ht="13.5" hidden="false" customHeight="true" outlineLevel="0" collapsed="false">
      <c r="A15880" s="31" t="s">
        <v>22522</v>
      </c>
      <c r="C15880" s="0" t="s">
        <v>22523</v>
      </c>
      <c r="D15880" s="27" t="s">
        <v>22524</v>
      </c>
      <c r="E15880" s="27" t="s">
        <v>50</v>
      </c>
    </row>
    <row r="15881" customFormat="false" ht="13.5" hidden="false" customHeight="true" outlineLevel="0" collapsed="false">
      <c r="A15881" s="31" t="s">
        <v>22525</v>
      </c>
      <c r="B15881" s="27" t="s">
        <v>40</v>
      </c>
      <c r="C15881" s="0" t="s">
        <v>22523</v>
      </c>
      <c r="D15881" s="27" t="s">
        <v>55</v>
      </c>
    </row>
    <row r="15882" customFormat="false" ht="13.5" hidden="false" customHeight="true" outlineLevel="0" collapsed="false">
      <c r="A15882" s="31" t="s">
        <v>22526</v>
      </c>
      <c r="C15882" s="0" t="s">
        <v>22523</v>
      </c>
      <c r="D15882" s="27" t="s">
        <v>44</v>
      </c>
    </row>
    <row r="15883" customFormat="false" ht="13.5" hidden="false" customHeight="true" outlineLevel="0" collapsed="false">
      <c r="A15883" s="31" t="s">
        <v>22527</v>
      </c>
      <c r="C15883" s="0" t="s">
        <v>22523</v>
      </c>
      <c r="D15883" s="27" t="s">
        <v>46</v>
      </c>
    </row>
    <row r="15884" customFormat="false" ht="13.5" hidden="false" customHeight="true" outlineLevel="0" collapsed="false">
      <c r="A15884" s="31" t="s">
        <v>22528</v>
      </c>
      <c r="C15884" s="0" t="s">
        <v>22529</v>
      </c>
      <c r="D15884" s="27" t="s">
        <v>22530</v>
      </c>
      <c r="E15884" s="27" t="s">
        <v>56</v>
      </c>
    </row>
    <row r="15885" customFormat="false" ht="13.5" hidden="false" customHeight="true" outlineLevel="0" collapsed="false">
      <c r="A15885" s="31" t="s">
        <v>22531</v>
      </c>
      <c r="B15885" s="27" t="s">
        <v>40</v>
      </c>
      <c r="C15885" s="0" t="s">
        <v>22529</v>
      </c>
      <c r="D15885" s="27" t="s">
        <v>55</v>
      </c>
    </row>
    <row r="15886" customFormat="false" ht="13.5" hidden="false" customHeight="true" outlineLevel="0" collapsed="false">
      <c r="A15886" s="31" t="s">
        <v>22532</v>
      </c>
      <c r="C15886" s="0" t="s">
        <v>22529</v>
      </c>
      <c r="D15886" s="27" t="s">
        <v>44</v>
      </c>
    </row>
    <row r="15887" customFormat="false" ht="13.5" hidden="false" customHeight="true" outlineLevel="0" collapsed="false">
      <c r="A15887" s="31" t="s">
        <v>22533</v>
      </c>
      <c r="C15887" s="0" t="s">
        <v>22529</v>
      </c>
      <c r="D15887" s="27" t="s">
        <v>46</v>
      </c>
    </row>
    <row r="15888" customFormat="false" ht="13.5" hidden="false" customHeight="true" outlineLevel="0" collapsed="false">
      <c r="A15888" s="31" t="s">
        <v>22534</v>
      </c>
      <c r="C15888" s="0" t="s">
        <v>22535</v>
      </c>
      <c r="D15888" s="27" t="s">
        <v>4040</v>
      </c>
    </row>
    <row r="15889" customFormat="false" ht="13.5" hidden="false" customHeight="true" outlineLevel="0" collapsed="false">
      <c r="A15889" s="31" t="s">
        <v>22536</v>
      </c>
      <c r="B15889" s="27" t="s">
        <v>40</v>
      </c>
      <c r="C15889" s="0" t="s">
        <v>22537</v>
      </c>
      <c r="D15889" s="27" t="s">
        <v>55</v>
      </c>
    </row>
    <row r="15890" customFormat="false" ht="13.5" hidden="false" customHeight="true" outlineLevel="0" collapsed="false">
      <c r="A15890" s="31" t="s">
        <v>22538</v>
      </c>
      <c r="C15890" s="0" t="s">
        <v>22537</v>
      </c>
      <c r="D15890" s="27" t="s">
        <v>44</v>
      </c>
    </row>
    <row r="15891" customFormat="false" ht="13.5" hidden="false" customHeight="true" outlineLevel="0" collapsed="false">
      <c r="A15891" s="31" t="s">
        <v>22539</v>
      </c>
      <c r="C15891" s="0" t="s">
        <v>22537</v>
      </c>
      <c r="D15891" s="27" t="s">
        <v>46</v>
      </c>
    </row>
    <row r="15892" customFormat="false" ht="13.5" hidden="false" customHeight="true" outlineLevel="0" collapsed="false">
      <c r="A15892" s="31" t="s">
        <v>22540</v>
      </c>
      <c r="C15892" s="0" t="s">
        <v>22541</v>
      </c>
      <c r="D15892" s="27" t="s">
        <v>550</v>
      </c>
      <c r="E15892" s="27" t="s">
        <v>50</v>
      </c>
    </row>
    <row r="15893" customFormat="false" ht="13.5" hidden="false" customHeight="true" outlineLevel="0" collapsed="false">
      <c r="A15893" s="31" t="s">
        <v>22542</v>
      </c>
      <c r="C15893" s="0" t="s">
        <v>22541</v>
      </c>
      <c r="D15893" s="27" t="s">
        <v>1702</v>
      </c>
      <c r="E15893" s="27" t="s">
        <v>50</v>
      </c>
    </row>
    <row r="15894" customFormat="false" ht="13.5" hidden="false" customHeight="true" outlineLevel="0" collapsed="false">
      <c r="A15894" s="31" t="s">
        <v>22543</v>
      </c>
      <c r="C15894" s="0" t="s">
        <v>22541</v>
      </c>
      <c r="D15894" s="27" t="s">
        <v>22544</v>
      </c>
      <c r="E15894" s="27" t="s">
        <v>50</v>
      </c>
    </row>
    <row r="15895" customFormat="false" ht="13.5" hidden="false" customHeight="true" outlineLevel="0" collapsed="false">
      <c r="A15895" s="31" t="s">
        <v>22545</v>
      </c>
      <c r="C15895" s="0" t="s">
        <v>22541</v>
      </c>
      <c r="D15895" s="27" t="s">
        <v>111</v>
      </c>
    </row>
    <row r="15896" customFormat="false" ht="13.5" hidden="false" customHeight="true" outlineLevel="0" collapsed="false">
      <c r="A15896" s="31" t="s">
        <v>22546</v>
      </c>
      <c r="C15896" s="0" t="s">
        <v>22547</v>
      </c>
      <c r="D15896" s="27" t="s">
        <v>1135</v>
      </c>
    </row>
    <row r="15897" customFormat="false" ht="13.5" hidden="false" customHeight="true" outlineLevel="0" collapsed="false">
      <c r="A15897" s="31" t="s">
        <v>22548</v>
      </c>
      <c r="B15897" s="27" t="s">
        <v>40</v>
      </c>
      <c r="C15897" s="0" t="s">
        <v>22547</v>
      </c>
      <c r="D15897" s="27" t="s">
        <v>62</v>
      </c>
    </row>
    <row r="15898" customFormat="false" ht="13.5" hidden="false" customHeight="true" outlineLevel="0" collapsed="false">
      <c r="A15898" s="31" t="s">
        <v>22549</v>
      </c>
      <c r="C15898" s="0" t="s">
        <v>22547</v>
      </c>
      <c r="D15898" s="27" t="s">
        <v>44</v>
      </c>
    </row>
    <row r="15899" customFormat="false" ht="13.5" hidden="false" customHeight="true" outlineLevel="0" collapsed="false">
      <c r="A15899" s="31" t="s">
        <v>22550</v>
      </c>
      <c r="C15899" s="0" t="s">
        <v>22547</v>
      </c>
      <c r="D15899" s="27" t="s">
        <v>46</v>
      </c>
    </row>
    <row r="15900" customFormat="false" ht="13.5" hidden="false" customHeight="true" outlineLevel="0" collapsed="false">
      <c r="A15900" s="31" t="s">
        <v>22551</v>
      </c>
      <c r="B15900" s="27" t="s">
        <v>40</v>
      </c>
      <c r="C15900" s="0" t="s">
        <v>22552</v>
      </c>
      <c r="D15900" s="27" t="s">
        <v>55</v>
      </c>
    </row>
    <row r="15901" customFormat="false" ht="13.5" hidden="false" customHeight="true" outlineLevel="0" collapsed="false">
      <c r="A15901" s="31" t="s">
        <v>22553</v>
      </c>
      <c r="C15901" s="0" t="s">
        <v>22552</v>
      </c>
      <c r="D15901" s="27" t="s">
        <v>44</v>
      </c>
    </row>
    <row r="15902" customFormat="false" ht="13.5" hidden="false" customHeight="true" outlineLevel="0" collapsed="false">
      <c r="A15902" s="31" t="s">
        <v>22554</v>
      </c>
      <c r="C15902" s="0" t="s">
        <v>22552</v>
      </c>
      <c r="D15902" s="27" t="s">
        <v>46</v>
      </c>
    </row>
    <row r="15903" customFormat="false" ht="13.5" hidden="false" customHeight="true" outlineLevel="0" collapsed="false">
      <c r="A15903" s="31" t="s">
        <v>22555</v>
      </c>
      <c r="C15903" s="0" t="s">
        <v>22552</v>
      </c>
      <c r="D15903" s="27" t="s">
        <v>22556</v>
      </c>
      <c r="E15903" s="27" t="s">
        <v>56</v>
      </c>
    </row>
    <row r="15904" customFormat="false" ht="13.5" hidden="false" customHeight="true" outlineLevel="0" collapsed="false">
      <c r="A15904" s="31" t="s">
        <v>22557</v>
      </c>
      <c r="B15904" s="27" t="s">
        <v>40</v>
      </c>
      <c r="C15904" s="0" t="s">
        <v>22558</v>
      </c>
      <c r="D15904" s="27" t="s">
        <v>3027</v>
      </c>
    </row>
    <row r="15905" customFormat="false" ht="13.5" hidden="false" customHeight="true" outlineLevel="0" collapsed="false">
      <c r="A15905" s="31" t="s">
        <v>22559</v>
      </c>
      <c r="C15905" s="0" t="s">
        <v>22558</v>
      </c>
      <c r="D15905" s="27" t="s">
        <v>44</v>
      </c>
    </row>
    <row r="15906" customFormat="false" ht="13.5" hidden="false" customHeight="true" outlineLevel="0" collapsed="false">
      <c r="A15906" s="31" t="s">
        <v>22560</v>
      </c>
      <c r="C15906" s="0" t="s">
        <v>22558</v>
      </c>
      <c r="D15906" s="27" t="s">
        <v>46</v>
      </c>
    </row>
    <row r="15907" customFormat="false" ht="13.5" hidden="false" customHeight="true" outlineLevel="0" collapsed="false">
      <c r="A15907" s="31" t="s">
        <v>22561</v>
      </c>
      <c r="B15907" s="27" t="s">
        <v>40</v>
      </c>
      <c r="C15907" s="0" t="s">
        <v>22562</v>
      </c>
      <c r="D15907" s="27" t="s">
        <v>55</v>
      </c>
    </row>
    <row r="15908" customFormat="false" ht="13.5" hidden="false" customHeight="true" outlineLevel="0" collapsed="false">
      <c r="A15908" s="31" t="s">
        <v>22563</v>
      </c>
      <c r="C15908" s="0" t="s">
        <v>22562</v>
      </c>
      <c r="D15908" s="27" t="s">
        <v>44</v>
      </c>
    </row>
    <row r="15909" customFormat="false" ht="13.5" hidden="false" customHeight="true" outlineLevel="0" collapsed="false">
      <c r="A15909" s="31" t="s">
        <v>22564</v>
      </c>
      <c r="C15909" s="0" t="s">
        <v>22562</v>
      </c>
      <c r="D15909" s="27" t="s">
        <v>46</v>
      </c>
    </row>
    <row r="15910" customFormat="false" ht="13.5" hidden="false" customHeight="true" outlineLevel="0" collapsed="false">
      <c r="A15910" s="31" t="s">
        <v>22565</v>
      </c>
      <c r="B15910" s="27" t="s">
        <v>40</v>
      </c>
      <c r="C15910" s="0" t="s">
        <v>22566</v>
      </c>
      <c r="D15910" s="27" t="s">
        <v>55</v>
      </c>
    </row>
    <row r="15911" customFormat="false" ht="13.5" hidden="false" customHeight="true" outlineLevel="0" collapsed="false">
      <c r="A15911" s="31" t="s">
        <v>22567</v>
      </c>
      <c r="C15911" s="0" t="s">
        <v>22566</v>
      </c>
      <c r="D15911" s="27" t="s">
        <v>44</v>
      </c>
    </row>
    <row r="15912" customFormat="false" ht="13.5" hidden="false" customHeight="true" outlineLevel="0" collapsed="false">
      <c r="A15912" s="31" t="s">
        <v>22568</v>
      </c>
      <c r="C15912" s="0" t="s">
        <v>22566</v>
      </c>
      <c r="D15912" s="27" t="s">
        <v>46</v>
      </c>
    </row>
    <row r="15913" customFormat="false" ht="13.5" hidden="false" customHeight="true" outlineLevel="0" collapsed="false">
      <c r="A15913" s="31" t="s">
        <v>22569</v>
      </c>
      <c r="B15913" s="27" t="s">
        <v>40</v>
      </c>
      <c r="C15913" s="0" t="s">
        <v>22570</v>
      </c>
      <c r="D15913" s="27" t="s">
        <v>3227</v>
      </c>
    </row>
    <row r="15914" customFormat="false" ht="13.5" hidden="false" customHeight="true" outlineLevel="0" collapsed="false">
      <c r="A15914" s="31" t="s">
        <v>22571</v>
      </c>
      <c r="C15914" s="0" t="s">
        <v>22570</v>
      </c>
      <c r="D15914" s="27" t="s">
        <v>44</v>
      </c>
    </row>
    <row r="15915" customFormat="false" ht="13.5" hidden="false" customHeight="true" outlineLevel="0" collapsed="false">
      <c r="A15915" s="31" t="s">
        <v>22572</v>
      </c>
      <c r="C15915" s="0" t="s">
        <v>22570</v>
      </c>
      <c r="D15915" s="27" t="s">
        <v>46</v>
      </c>
    </row>
    <row r="15916" customFormat="false" ht="13.5" hidden="false" customHeight="true" outlineLevel="0" collapsed="false">
      <c r="A15916" s="31" t="s">
        <v>22573</v>
      </c>
      <c r="C15916" s="0" t="s">
        <v>22574</v>
      </c>
      <c r="D15916" s="27" t="s">
        <v>55</v>
      </c>
      <c r="E15916" s="27" t="s">
        <v>50</v>
      </c>
    </row>
    <row r="15917" customFormat="false" ht="13.5" hidden="false" customHeight="true" outlineLevel="0" collapsed="false">
      <c r="A15917" s="31" t="s">
        <v>22575</v>
      </c>
      <c r="C15917" s="0" t="s">
        <v>22574</v>
      </c>
      <c r="D15917" s="27" t="s">
        <v>1042</v>
      </c>
      <c r="E15917" s="27" t="s">
        <v>50</v>
      </c>
    </row>
    <row r="15918" customFormat="false" ht="13.5" hidden="false" customHeight="true" outlineLevel="0" collapsed="false">
      <c r="A15918" s="31" t="s">
        <v>22576</v>
      </c>
      <c r="B15918" s="27" t="s">
        <v>40</v>
      </c>
      <c r="C15918" s="0" t="s">
        <v>22577</v>
      </c>
      <c r="D15918" s="27" t="s">
        <v>4065</v>
      </c>
    </row>
    <row r="15919" customFormat="false" ht="13.5" hidden="false" customHeight="true" outlineLevel="0" collapsed="false">
      <c r="A15919" s="31" t="s">
        <v>22578</v>
      </c>
      <c r="C15919" s="0" t="s">
        <v>22577</v>
      </c>
      <c r="D15919" s="27" t="s">
        <v>44</v>
      </c>
    </row>
    <row r="15920" customFormat="false" ht="13.5" hidden="false" customHeight="true" outlineLevel="0" collapsed="false">
      <c r="A15920" s="31" t="s">
        <v>22579</v>
      </c>
      <c r="C15920" s="0" t="s">
        <v>22577</v>
      </c>
      <c r="D15920" s="27" t="s">
        <v>46</v>
      </c>
    </row>
    <row r="15921" customFormat="false" ht="13.5" hidden="false" customHeight="true" outlineLevel="0" collapsed="false">
      <c r="A15921" s="31" t="s">
        <v>22580</v>
      </c>
      <c r="C15921" s="0" t="s">
        <v>22581</v>
      </c>
      <c r="D15921" s="27" t="s">
        <v>55</v>
      </c>
    </row>
    <row r="15922" customFormat="false" ht="13.5" hidden="false" customHeight="true" outlineLevel="0" collapsed="false">
      <c r="A15922" s="31" t="s">
        <v>22582</v>
      </c>
      <c r="C15922" s="0" t="s">
        <v>22583</v>
      </c>
      <c r="D15922" s="27" t="s">
        <v>55</v>
      </c>
    </row>
    <row r="15923" customFormat="false" ht="13.5" hidden="false" customHeight="true" outlineLevel="0" collapsed="false">
      <c r="A15923" s="31" t="s">
        <v>22584</v>
      </c>
      <c r="C15923" s="0" t="s">
        <v>22583</v>
      </c>
      <c r="D15923" s="27" t="s">
        <v>122</v>
      </c>
    </row>
    <row r="15924" customFormat="false" ht="13.5" hidden="false" customHeight="true" outlineLevel="0" collapsed="false">
      <c r="A15924" s="31" t="s">
        <v>22585</v>
      </c>
      <c r="C15924" s="0" t="s">
        <v>22586</v>
      </c>
      <c r="D15924" s="27" t="s">
        <v>22587</v>
      </c>
      <c r="E15924" s="27" t="s">
        <v>56</v>
      </c>
    </row>
    <row r="15925" customFormat="false" ht="13.5" hidden="false" customHeight="true" outlineLevel="0" collapsed="false">
      <c r="A15925" s="31" t="s">
        <v>22588</v>
      </c>
      <c r="C15925" s="0" t="s">
        <v>22586</v>
      </c>
      <c r="D15925" s="27" t="s">
        <v>1526</v>
      </c>
      <c r="E15925" s="27" t="s">
        <v>56</v>
      </c>
    </row>
    <row r="15926" customFormat="false" ht="13.5" hidden="false" customHeight="true" outlineLevel="0" collapsed="false">
      <c r="A15926" s="31" t="s">
        <v>22589</v>
      </c>
      <c r="C15926" s="0" t="s">
        <v>22586</v>
      </c>
      <c r="D15926" s="27" t="s">
        <v>62</v>
      </c>
      <c r="E15926" s="27" t="s">
        <v>56</v>
      </c>
    </row>
    <row r="15927" customFormat="false" ht="13.5" hidden="false" customHeight="true" outlineLevel="0" collapsed="false">
      <c r="A15927" s="31" t="s">
        <v>22590</v>
      </c>
      <c r="B15927" s="27" t="s">
        <v>40</v>
      </c>
      <c r="C15927" s="0" t="s">
        <v>22591</v>
      </c>
      <c r="D15927" s="27" t="s">
        <v>4065</v>
      </c>
    </row>
    <row r="15928" customFormat="false" ht="13.5" hidden="false" customHeight="true" outlineLevel="0" collapsed="false">
      <c r="A15928" s="31" t="s">
        <v>22592</v>
      </c>
      <c r="C15928" s="0" t="s">
        <v>22591</v>
      </c>
      <c r="D15928" s="27" t="s">
        <v>44</v>
      </c>
    </row>
    <row r="15929" customFormat="false" ht="13.5" hidden="false" customHeight="true" outlineLevel="0" collapsed="false">
      <c r="A15929" s="31" t="s">
        <v>22593</v>
      </c>
      <c r="C15929" s="0" t="s">
        <v>22591</v>
      </c>
      <c r="D15929" s="27" t="s">
        <v>46</v>
      </c>
    </row>
    <row r="15930" customFormat="false" ht="13.5" hidden="false" customHeight="true" outlineLevel="0" collapsed="false">
      <c r="A15930" s="31" t="s">
        <v>22594</v>
      </c>
      <c r="B15930" s="27" t="s">
        <v>40</v>
      </c>
      <c r="C15930" s="0" t="s">
        <v>22595</v>
      </c>
      <c r="D15930" s="27" t="s">
        <v>238</v>
      </c>
    </row>
    <row r="15931" customFormat="false" ht="13.5" hidden="false" customHeight="true" outlineLevel="0" collapsed="false">
      <c r="A15931" s="31" t="s">
        <v>22596</v>
      </c>
      <c r="C15931" s="0" t="s">
        <v>22595</v>
      </c>
      <c r="D15931" s="27" t="s">
        <v>44</v>
      </c>
    </row>
    <row r="15932" customFormat="false" ht="13.5" hidden="false" customHeight="true" outlineLevel="0" collapsed="false">
      <c r="A15932" s="31" t="s">
        <v>22597</v>
      </c>
      <c r="C15932" s="0" t="s">
        <v>22595</v>
      </c>
      <c r="D15932" s="27" t="s">
        <v>46</v>
      </c>
    </row>
    <row r="15933" customFormat="false" ht="13.5" hidden="false" customHeight="true" outlineLevel="0" collapsed="false">
      <c r="A15933" s="31" t="s">
        <v>22598</v>
      </c>
      <c r="B15933" s="27" t="s">
        <v>40</v>
      </c>
      <c r="C15933" s="0" t="s">
        <v>22599</v>
      </c>
      <c r="D15933" s="27" t="s">
        <v>55</v>
      </c>
    </row>
    <row r="15934" customFormat="false" ht="13.5" hidden="false" customHeight="true" outlineLevel="0" collapsed="false">
      <c r="A15934" s="31" t="s">
        <v>22600</v>
      </c>
      <c r="C15934" s="0" t="s">
        <v>22599</v>
      </c>
      <c r="D15934" s="27" t="s">
        <v>44</v>
      </c>
    </row>
    <row r="15935" customFormat="false" ht="13.5" hidden="false" customHeight="true" outlineLevel="0" collapsed="false">
      <c r="A15935" s="31" t="s">
        <v>22601</v>
      </c>
      <c r="C15935" s="0" t="s">
        <v>22599</v>
      </c>
      <c r="D15935" s="27" t="s">
        <v>46</v>
      </c>
    </row>
    <row r="15936" customFormat="false" ht="13.5" hidden="false" customHeight="true" outlineLevel="0" collapsed="false">
      <c r="A15936" s="31" t="s">
        <v>22602</v>
      </c>
      <c r="B15936" s="27" t="s">
        <v>40</v>
      </c>
      <c r="C15936" s="0" t="s">
        <v>22603</v>
      </c>
      <c r="D15936" s="27" t="s">
        <v>55</v>
      </c>
    </row>
    <row r="15937" customFormat="false" ht="13.5" hidden="false" customHeight="true" outlineLevel="0" collapsed="false">
      <c r="A15937" s="31" t="s">
        <v>22604</v>
      </c>
      <c r="C15937" s="0" t="s">
        <v>22603</v>
      </c>
      <c r="D15937" s="27" t="s">
        <v>44</v>
      </c>
    </row>
    <row r="15938" customFormat="false" ht="13.5" hidden="false" customHeight="true" outlineLevel="0" collapsed="false">
      <c r="A15938" s="31" t="s">
        <v>22605</v>
      </c>
      <c r="C15938" s="0" t="s">
        <v>22603</v>
      </c>
      <c r="D15938" s="27" t="s">
        <v>46</v>
      </c>
    </row>
    <row r="15939" customFormat="false" ht="13.5" hidden="false" customHeight="true" outlineLevel="0" collapsed="false">
      <c r="A15939" s="31" t="s">
        <v>22606</v>
      </c>
      <c r="B15939" s="27" t="s">
        <v>40</v>
      </c>
      <c r="C15939" s="0" t="s">
        <v>22607</v>
      </c>
      <c r="D15939" s="27" t="s">
        <v>55</v>
      </c>
    </row>
    <row r="15940" customFormat="false" ht="13.5" hidden="false" customHeight="true" outlineLevel="0" collapsed="false">
      <c r="A15940" s="31" t="s">
        <v>22608</v>
      </c>
      <c r="C15940" s="0" t="s">
        <v>22607</v>
      </c>
      <c r="D15940" s="27" t="s">
        <v>44</v>
      </c>
    </row>
    <row r="15941" customFormat="false" ht="13.5" hidden="false" customHeight="true" outlineLevel="0" collapsed="false">
      <c r="A15941" s="31" t="s">
        <v>22609</v>
      </c>
      <c r="C15941" s="0" t="s">
        <v>22607</v>
      </c>
      <c r="D15941" s="27" t="s">
        <v>46</v>
      </c>
    </row>
    <row r="15942" customFormat="false" ht="13.5" hidden="false" customHeight="true" outlineLevel="0" collapsed="false">
      <c r="A15942" s="31" t="s">
        <v>22610</v>
      </c>
      <c r="C15942" s="0" t="s">
        <v>22611</v>
      </c>
      <c r="D15942" s="27" t="s">
        <v>55</v>
      </c>
    </row>
    <row r="15943" customFormat="false" ht="13.5" hidden="false" customHeight="true" outlineLevel="0" collapsed="false">
      <c r="A15943" s="31" t="s">
        <v>22612</v>
      </c>
      <c r="B15943" s="27" t="s">
        <v>40</v>
      </c>
      <c r="C15943" s="0" t="s">
        <v>22613</v>
      </c>
      <c r="D15943" s="27" t="s">
        <v>55</v>
      </c>
    </row>
    <row r="15944" customFormat="false" ht="13.5" hidden="false" customHeight="true" outlineLevel="0" collapsed="false">
      <c r="A15944" s="31" t="s">
        <v>22614</v>
      </c>
      <c r="C15944" s="0" t="s">
        <v>22613</v>
      </c>
      <c r="D15944" s="27" t="s">
        <v>44</v>
      </c>
    </row>
    <row r="15945" customFormat="false" ht="13.5" hidden="false" customHeight="true" outlineLevel="0" collapsed="false">
      <c r="A15945" s="31" t="s">
        <v>22615</v>
      </c>
      <c r="C15945" s="0" t="s">
        <v>22613</v>
      </c>
      <c r="D15945" s="27" t="s">
        <v>46</v>
      </c>
    </row>
    <row r="15946" customFormat="false" ht="13.5" hidden="false" customHeight="true" outlineLevel="0" collapsed="false">
      <c r="A15946" s="31" t="s">
        <v>22616</v>
      </c>
      <c r="B15946" s="27" t="s">
        <v>40</v>
      </c>
      <c r="C15946" s="0" t="s">
        <v>22617</v>
      </c>
      <c r="D15946" s="27" t="s">
        <v>6235</v>
      </c>
    </row>
    <row r="15947" customFormat="false" ht="13.5" hidden="false" customHeight="true" outlineLevel="0" collapsed="false">
      <c r="A15947" s="31" t="s">
        <v>22618</v>
      </c>
      <c r="C15947" s="0" t="s">
        <v>22617</v>
      </c>
      <c r="D15947" s="27" t="s">
        <v>44</v>
      </c>
    </row>
    <row r="15948" customFormat="false" ht="13.5" hidden="false" customHeight="true" outlineLevel="0" collapsed="false">
      <c r="A15948" s="31" t="s">
        <v>22619</v>
      </c>
      <c r="C15948" s="0" t="s">
        <v>22617</v>
      </c>
      <c r="D15948" s="27" t="s">
        <v>46</v>
      </c>
    </row>
    <row r="15949" customFormat="false" ht="13.5" hidden="false" customHeight="true" outlineLevel="0" collapsed="false">
      <c r="A15949" s="31" t="s">
        <v>22620</v>
      </c>
      <c r="C15949" s="0" t="s">
        <v>22621</v>
      </c>
      <c r="D15949" s="27" t="s">
        <v>55</v>
      </c>
    </row>
    <row r="15950" customFormat="false" ht="13.5" hidden="false" customHeight="true" outlineLevel="0" collapsed="false">
      <c r="A15950" s="31" t="s">
        <v>22622</v>
      </c>
      <c r="C15950" s="0" t="s">
        <v>22623</v>
      </c>
      <c r="D15950" s="27" t="s">
        <v>55</v>
      </c>
    </row>
    <row r="15951" customFormat="false" ht="13.5" hidden="false" customHeight="true" outlineLevel="0" collapsed="false">
      <c r="A15951" s="31" t="s">
        <v>22624</v>
      </c>
      <c r="B15951" s="27" t="s">
        <v>40</v>
      </c>
      <c r="C15951" s="0" t="s">
        <v>22625</v>
      </c>
      <c r="D15951" s="27" t="s">
        <v>55</v>
      </c>
    </row>
    <row r="15952" customFormat="false" ht="13.5" hidden="false" customHeight="true" outlineLevel="0" collapsed="false">
      <c r="A15952" s="31" t="s">
        <v>22626</v>
      </c>
      <c r="C15952" s="0" t="s">
        <v>22625</v>
      </c>
      <c r="D15952" s="27" t="s">
        <v>44</v>
      </c>
    </row>
    <row r="15953" customFormat="false" ht="13.5" hidden="false" customHeight="true" outlineLevel="0" collapsed="false">
      <c r="A15953" s="31" t="s">
        <v>22627</v>
      </c>
      <c r="C15953" s="0" t="s">
        <v>22625</v>
      </c>
      <c r="D15953" s="27" t="s">
        <v>46</v>
      </c>
    </row>
    <row r="15954" customFormat="false" ht="13.5" hidden="false" customHeight="true" outlineLevel="0" collapsed="false">
      <c r="A15954" s="31" t="s">
        <v>22628</v>
      </c>
      <c r="B15954" s="27" t="s">
        <v>40</v>
      </c>
      <c r="C15954" s="0" t="s">
        <v>22629</v>
      </c>
      <c r="D15954" s="27" t="s">
        <v>62</v>
      </c>
    </row>
    <row r="15955" customFormat="false" ht="13.5" hidden="false" customHeight="true" outlineLevel="0" collapsed="false">
      <c r="A15955" s="31" t="s">
        <v>22630</v>
      </c>
      <c r="C15955" s="0" t="s">
        <v>22629</v>
      </c>
      <c r="D15955" s="27" t="s">
        <v>44</v>
      </c>
    </row>
    <row r="15956" customFormat="false" ht="13.5" hidden="false" customHeight="true" outlineLevel="0" collapsed="false">
      <c r="A15956" s="31" t="s">
        <v>22631</v>
      </c>
      <c r="C15956" s="0" t="s">
        <v>22629</v>
      </c>
      <c r="D15956" s="27" t="s">
        <v>46</v>
      </c>
    </row>
    <row r="15957" customFormat="false" ht="13.5" hidden="false" customHeight="true" outlineLevel="0" collapsed="false">
      <c r="A15957" s="31" t="s">
        <v>22632</v>
      </c>
      <c r="C15957" s="0" t="s">
        <v>22633</v>
      </c>
      <c r="D15957" s="27" t="s">
        <v>22634</v>
      </c>
      <c r="E15957" s="27" t="s">
        <v>50</v>
      </c>
    </row>
    <row r="15958" customFormat="false" ht="13.5" hidden="false" customHeight="true" outlineLevel="0" collapsed="false">
      <c r="A15958" s="31" t="s">
        <v>22635</v>
      </c>
      <c r="C15958" s="0" t="s">
        <v>22633</v>
      </c>
      <c r="D15958" s="27" t="s">
        <v>22636</v>
      </c>
    </row>
    <row r="15959" customFormat="false" ht="13.5" hidden="false" customHeight="true" outlineLevel="0" collapsed="false">
      <c r="A15959" s="31" t="s">
        <v>22637</v>
      </c>
      <c r="C15959" s="0" t="s">
        <v>22633</v>
      </c>
      <c r="D15959" s="27" t="s">
        <v>22638</v>
      </c>
    </row>
    <row r="15960" customFormat="false" ht="13.5" hidden="false" customHeight="true" outlineLevel="0" collapsed="false">
      <c r="A15960" s="31" t="s">
        <v>22639</v>
      </c>
      <c r="C15960" s="0" t="s">
        <v>22633</v>
      </c>
      <c r="D15960" s="27" t="s">
        <v>22640</v>
      </c>
    </row>
    <row r="15961" customFormat="false" ht="13.5" hidden="false" customHeight="true" outlineLevel="0" collapsed="false">
      <c r="A15961" s="31" t="s">
        <v>22641</v>
      </c>
      <c r="C15961" s="0" t="s">
        <v>22633</v>
      </c>
      <c r="D15961" s="27" t="s">
        <v>22642</v>
      </c>
    </row>
    <row r="15962" customFormat="false" ht="13.5" hidden="false" customHeight="true" outlineLevel="0" collapsed="false">
      <c r="A15962" s="31" t="s">
        <v>22643</v>
      </c>
      <c r="C15962" s="0" t="s">
        <v>22633</v>
      </c>
      <c r="D15962" s="27" t="s">
        <v>22644</v>
      </c>
    </row>
    <row r="15963" customFormat="false" ht="13.5" hidden="false" customHeight="true" outlineLevel="0" collapsed="false">
      <c r="A15963" s="31" t="s">
        <v>22645</v>
      </c>
      <c r="C15963" s="0" t="s">
        <v>22633</v>
      </c>
      <c r="D15963" s="27" t="s">
        <v>22646</v>
      </c>
    </row>
    <row r="15964" customFormat="false" ht="13.5" hidden="false" customHeight="true" outlineLevel="0" collapsed="false">
      <c r="A15964" s="31" t="s">
        <v>22647</v>
      </c>
      <c r="C15964" s="0" t="s">
        <v>22633</v>
      </c>
      <c r="D15964" s="27" t="s">
        <v>22648</v>
      </c>
    </row>
    <row r="15965" customFormat="false" ht="13.5" hidden="false" customHeight="true" outlineLevel="0" collapsed="false">
      <c r="A15965" s="31" t="s">
        <v>22649</v>
      </c>
      <c r="C15965" s="0" t="s">
        <v>22633</v>
      </c>
      <c r="D15965" s="27" t="s">
        <v>22650</v>
      </c>
    </row>
    <row r="15966" customFormat="false" ht="13.5" hidden="false" customHeight="true" outlineLevel="0" collapsed="false">
      <c r="A15966" s="31" t="s">
        <v>22651</v>
      </c>
      <c r="C15966" s="0" t="s">
        <v>22652</v>
      </c>
      <c r="D15966" s="27" t="s">
        <v>22653</v>
      </c>
    </row>
    <row r="15967" customFormat="false" ht="13.5" hidden="false" customHeight="true" outlineLevel="0" collapsed="false">
      <c r="A15967" s="31" t="s">
        <v>22654</v>
      </c>
      <c r="C15967" s="0" t="s">
        <v>22652</v>
      </c>
      <c r="D15967" s="27" t="s">
        <v>22655</v>
      </c>
    </row>
    <row r="15968" customFormat="false" ht="13.5" hidden="false" customHeight="true" outlineLevel="0" collapsed="false">
      <c r="A15968" s="31" t="s">
        <v>22656</v>
      </c>
      <c r="C15968" s="0" t="s">
        <v>22652</v>
      </c>
      <c r="D15968" s="27" t="s">
        <v>22657</v>
      </c>
    </row>
    <row r="15969" customFormat="false" ht="13.5" hidden="false" customHeight="true" outlineLevel="0" collapsed="false">
      <c r="A15969" s="31" t="s">
        <v>22658</v>
      </c>
      <c r="C15969" s="0" t="s">
        <v>22652</v>
      </c>
      <c r="D15969" s="27" t="s">
        <v>22659</v>
      </c>
    </row>
    <row r="15970" customFormat="false" ht="13.5" hidden="false" customHeight="true" outlineLevel="0" collapsed="false">
      <c r="A15970" s="31" t="s">
        <v>22660</v>
      </c>
      <c r="C15970" s="0" t="s">
        <v>22652</v>
      </c>
      <c r="D15970" s="27" t="s">
        <v>22661</v>
      </c>
    </row>
    <row r="15971" customFormat="false" ht="13.5" hidden="false" customHeight="true" outlineLevel="0" collapsed="false">
      <c r="A15971" s="31" t="s">
        <v>22662</v>
      </c>
      <c r="B15971" s="27" t="s">
        <v>40</v>
      </c>
      <c r="C15971" s="0" t="s">
        <v>22633</v>
      </c>
      <c r="D15971" s="27" t="s">
        <v>22663</v>
      </c>
    </row>
    <row r="15972" customFormat="false" ht="13.5" hidden="false" customHeight="true" outlineLevel="0" collapsed="false">
      <c r="A15972" s="31" t="s">
        <v>22664</v>
      </c>
      <c r="C15972" s="0" t="s">
        <v>22633</v>
      </c>
      <c r="D15972" s="27" t="s">
        <v>44</v>
      </c>
    </row>
    <row r="15973" customFormat="false" ht="13.5" hidden="false" customHeight="true" outlineLevel="0" collapsed="false">
      <c r="A15973" s="31" t="s">
        <v>22665</v>
      </c>
      <c r="C15973" s="0" t="s">
        <v>22633</v>
      </c>
      <c r="D15973" s="27" t="s">
        <v>46</v>
      </c>
    </row>
    <row r="15974" customFormat="false" ht="13.5" hidden="false" customHeight="true" outlineLevel="0" collapsed="false">
      <c r="A15974" s="31" t="s">
        <v>22666</v>
      </c>
      <c r="C15974" s="0" t="s">
        <v>22633</v>
      </c>
      <c r="D15974" s="27" t="s">
        <v>22667</v>
      </c>
    </row>
    <row r="15975" customFormat="false" ht="13.5" hidden="false" customHeight="true" outlineLevel="0" collapsed="false">
      <c r="A15975" s="31" t="s">
        <v>22668</v>
      </c>
      <c r="C15975" s="0" t="s">
        <v>22633</v>
      </c>
      <c r="D15975" s="27" t="s">
        <v>22669</v>
      </c>
    </row>
    <row r="15976" customFormat="false" ht="13.5" hidden="false" customHeight="true" outlineLevel="0" collapsed="false">
      <c r="A15976" s="31" t="s">
        <v>22670</v>
      </c>
      <c r="B15976" s="27" t="s">
        <v>40</v>
      </c>
      <c r="C15976" s="0" t="s">
        <v>22633</v>
      </c>
      <c r="D15976" s="27" t="s">
        <v>22671</v>
      </c>
    </row>
    <row r="15977" customFormat="false" ht="13.5" hidden="false" customHeight="true" outlineLevel="0" collapsed="false">
      <c r="A15977" s="31" t="s">
        <v>22672</v>
      </c>
      <c r="C15977" s="0" t="s">
        <v>22633</v>
      </c>
      <c r="D15977" s="27" t="s">
        <v>44</v>
      </c>
    </row>
    <row r="15978" customFormat="false" ht="13.5" hidden="false" customHeight="true" outlineLevel="0" collapsed="false">
      <c r="A15978" s="31" t="s">
        <v>22673</v>
      </c>
      <c r="C15978" s="0" t="s">
        <v>22633</v>
      </c>
      <c r="D15978" s="27" t="s">
        <v>46</v>
      </c>
    </row>
    <row r="15979" customFormat="false" ht="13.5" hidden="false" customHeight="true" outlineLevel="0" collapsed="false">
      <c r="A15979" s="31" t="s">
        <v>22674</v>
      </c>
      <c r="C15979" s="0" t="s">
        <v>22633</v>
      </c>
      <c r="D15979" s="27" t="s">
        <v>22675</v>
      </c>
    </row>
    <row r="15980" customFormat="false" ht="13.5" hidden="false" customHeight="true" outlineLevel="0" collapsed="false">
      <c r="A15980" s="31" t="s">
        <v>22676</v>
      </c>
      <c r="C15980" s="0" t="s">
        <v>22633</v>
      </c>
      <c r="D15980" s="27" t="s">
        <v>22677</v>
      </c>
    </row>
    <row r="15981" customFormat="false" ht="13.5" hidden="false" customHeight="true" outlineLevel="0" collapsed="false">
      <c r="A15981" s="31" t="s">
        <v>22678</v>
      </c>
      <c r="C15981" s="0" t="s">
        <v>22633</v>
      </c>
      <c r="D15981" s="27" t="s">
        <v>22679</v>
      </c>
    </row>
    <row r="15982" customFormat="false" ht="13.5" hidden="false" customHeight="true" outlineLevel="0" collapsed="false">
      <c r="A15982" s="31" t="s">
        <v>22680</v>
      </c>
      <c r="C15982" s="0" t="s">
        <v>22633</v>
      </c>
      <c r="D15982" s="27" t="s">
        <v>22681</v>
      </c>
    </row>
    <row r="15983" customFormat="false" ht="13.5" hidden="false" customHeight="true" outlineLevel="0" collapsed="false">
      <c r="A15983" s="31" t="s">
        <v>22682</v>
      </c>
      <c r="C15983" s="0" t="s">
        <v>22633</v>
      </c>
      <c r="D15983" s="27" t="s">
        <v>22683</v>
      </c>
    </row>
    <row r="15984" customFormat="false" ht="13.5" hidden="false" customHeight="true" outlineLevel="0" collapsed="false">
      <c r="A15984" s="31" t="s">
        <v>22684</v>
      </c>
      <c r="C15984" s="0" t="s">
        <v>22633</v>
      </c>
      <c r="D15984" s="27" t="s">
        <v>22685</v>
      </c>
    </row>
    <row r="15985" customFormat="false" ht="13.5" hidden="false" customHeight="true" outlineLevel="0" collapsed="false">
      <c r="A15985" s="31" t="s">
        <v>22686</v>
      </c>
      <c r="B15985" s="27" t="s">
        <v>40</v>
      </c>
      <c r="C15985" s="0" t="s">
        <v>22633</v>
      </c>
      <c r="D15985" s="27" t="s">
        <v>22687</v>
      </c>
    </row>
    <row r="15986" customFormat="false" ht="13.5" hidden="false" customHeight="true" outlineLevel="0" collapsed="false">
      <c r="A15986" s="31" t="s">
        <v>22688</v>
      </c>
      <c r="C15986" s="0" t="s">
        <v>22633</v>
      </c>
      <c r="D15986" s="27" t="s">
        <v>44</v>
      </c>
    </row>
    <row r="15987" customFormat="false" ht="13.5" hidden="false" customHeight="true" outlineLevel="0" collapsed="false">
      <c r="A15987" s="31" t="s">
        <v>22689</v>
      </c>
      <c r="C15987" s="0" t="s">
        <v>22633</v>
      </c>
      <c r="D15987" s="27" t="s">
        <v>46</v>
      </c>
    </row>
    <row r="15988" customFormat="false" ht="13.5" hidden="false" customHeight="true" outlineLevel="0" collapsed="false">
      <c r="A15988" s="31" t="s">
        <v>22690</v>
      </c>
      <c r="C15988" s="0" t="s">
        <v>22633</v>
      </c>
      <c r="D15988" s="27" t="s">
        <v>22691</v>
      </c>
    </row>
    <row r="15989" customFormat="false" ht="13.5" hidden="false" customHeight="true" outlineLevel="0" collapsed="false">
      <c r="A15989" s="31" t="s">
        <v>22692</v>
      </c>
      <c r="C15989" s="0" t="s">
        <v>22633</v>
      </c>
      <c r="D15989" s="27" t="s">
        <v>22693</v>
      </c>
    </row>
    <row r="15990" customFormat="false" ht="13.5" hidden="false" customHeight="true" outlineLevel="0" collapsed="false">
      <c r="A15990" s="31" t="s">
        <v>22694</v>
      </c>
      <c r="C15990" s="0" t="s">
        <v>22633</v>
      </c>
      <c r="D15990" s="27" t="s">
        <v>22695</v>
      </c>
    </row>
    <row r="15991" customFormat="false" ht="13.5" hidden="false" customHeight="true" outlineLevel="0" collapsed="false">
      <c r="A15991" s="31" t="s">
        <v>22696</v>
      </c>
      <c r="C15991" s="0" t="s">
        <v>22633</v>
      </c>
      <c r="D15991" s="27" t="s">
        <v>22697</v>
      </c>
    </row>
    <row r="15992" customFormat="false" ht="13.5" hidden="false" customHeight="true" outlineLevel="0" collapsed="false">
      <c r="A15992" s="31" t="s">
        <v>22698</v>
      </c>
      <c r="B15992" s="27" t="s">
        <v>40</v>
      </c>
      <c r="C15992" s="0" t="s">
        <v>22633</v>
      </c>
      <c r="D15992" s="27" t="s">
        <v>22699</v>
      </c>
    </row>
    <row r="15993" customFormat="false" ht="13.5" hidden="false" customHeight="true" outlineLevel="0" collapsed="false">
      <c r="A15993" s="31" t="s">
        <v>22700</v>
      </c>
      <c r="C15993" s="0" t="s">
        <v>22633</v>
      </c>
      <c r="D15993" s="27" t="s">
        <v>44</v>
      </c>
    </row>
    <row r="15994" customFormat="false" ht="13.5" hidden="false" customHeight="true" outlineLevel="0" collapsed="false">
      <c r="A15994" s="31" t="s">
        <v>22701</v>
      </c>
      <c r="C15994" s="0" t="s">
        <v>22633</v>
      </c>
      <c r="D15994" s="27" t="s">
        <v>46</v>
      </c>
    </row>
    <row r="15995" customFormat="false" ht="13.5" hidden="false" customHeight="true" outlineLevel="0" collapsed="false">
      <c r="A15995" s="31" t="s">
        <v>22702</v>
      </c>
      <c r="C15995" s="0" t="s">
        <v>22633</v>
      </c>
      <c r="D15995" s="27" t="s">
        <v>22703</v>
      </c>
      <c r="E15995" s="27" t="s">
        <v>56</v>
      </c>
    </row>
    <row r="15996" customFormat="false" ht="13.5" hidden="false" customHeight="true" outlineLevel="0" collapsed="false">
      <c r="A15996" s="31" t="s">
        <v>22704</v>
      </c>
      <c r="C15996" s="0" t="s">
        <v>22633</v>
      </c>
      <c r="D15996" s="27" t="s">
        <v>22705</v>
      </c>
      <c r="E15996" s="27" t="s">
        <v>56</v>
      </c>
    </row>
    <row r="15997" customFormat="false" ht="13.5" hidden="false" customHeight="true" outlineLevel="0" collapsed="false">
      <c r="A15997" s="31" t="s">
        <v>22706</v>
      </c>
      <c r="B15997" s="27" t="s">
        <v>40</v>
      </c>
      <c r="C15997" s="0" t="s">
        <v>22633</v>
      </c>
      <c r="D15997" s="27" t="s">
        <v>22707</v>
      </c>
    </row>
    <row r="15998" customFormat="false" ht="13.5" hidden="false" customHeight="true" outlineLevel="0" collapsed="false">
      <c r="A15998" s="31" t="s">
        <v>22708</v>
      </c>
      <c r="C15998" s="0" t="s">
        <v>22633</v>
      </c>
      <c r="D15998" s="27" t="s">
        <v>44</v>
      </c>
    </row>
    <row r="15999" customFormat="false" ht="13.5" hidden="false" customHeight="true" outlineLevel="0" collapsed="false">
      <c r="A15999" s="31" t="s">
        <v>22709</v>
      </c>
      <c r="C15999" s="0" t="s">
        <v>22633</v>
      </c>
      <c r="D15999" s="27" t="s">
        <v>46</v>
      </c>
    </row>
    <row r="16000" customFormat="false" ht="13.5" hidden="false" customHeight="true" outlineLevel="0" collapsed="false">
      <c r="A16000" s="31" t="s">
        <v>22710</v>
      </c>
      <c r="C16000" s="0" t="s">
        <v>22633</v>
      </c>
      <c r="D16000" s="27" t="s">
        <v>22711</v>
      </c>
    </row>
    <row r="16001" customFormat="false" ht="13.5" hidden="false" customHeight="true" outlineLevel="0" collapsed="false">
      <c r="A16001" s="31" t="s">
        <v>22712</v>
      </c>
      <c r="C16001" s="0" t="s">
        <v>22633</v>
      </c>
      <c r="D16001" s="27" t="s">
        <v>22713</v>
      </c>
    </row>
    <row r="16002" customFormat="false" ht="13.5" hidden="false" customHeight="true" outlineLevel="0" collapsed="false">
      <c r="A16002" s="31" t="s">
        <v>22714</v>
      </c>
      <c r="C16002" s="0" t="s">
        <v>22633</v>
      </c>
      <c r="D16002" s="27" t="s">
        <v>22715</v>
      </c>
    </row>
    <row r="16003" customFormat="false" ht="13.5" hidden="false" customHeight="true" outlineLevel="0" collapsed="false">
      <c r="A16003" s="31" t="s">
        <v>22716</v>
      </c>
      <c r="C16003" s="0" t="s">
        <v>22633</v>
      </c>
      <c r="D16003" s="27" t="s">
        <v>22717</v>
      </c>
      <c r="E16003" s="27" t="s">
        <v>56</v>
      </c>
    </row>
    <row r="16004" customFormat="false" ht="13.5" hidden="false" customHeight="true" outlineLevel="0" collapsed="false">
      <c r="A16004" s="31" t="s">
        <v>22718</v>
      </c>
      <c r="C16004" s="0" t="s">
        <v>22633</v>
      </c>
      <c r="D16004" s="27" t="s">
        <v>22719</v>
      </c>
      <c r="E16004" s="27" t="s">
        <v>56</v>
      </c>
    </row>
    <row r="16005" customFormat="false" ht="13.5" hidden="false" customHeight="true" outlineLevel="0" collapsed="false">
      <c r="A16005" s="31" t="s">
        <v>22720</v>
      </c>
      <c r="C16005" s="0" t="s">
        <v>22721</v>
      </c>
      <c r="D16005" s="27" t="s">
        <v>22722</v>
      </c>
    </row>
    <row r="16006" customFormat="false" ht="13.5" hidden="false" customHeight="true" outlineLevel="0" collapsed="false">
      <c r="A16006" s="31" t="s">
        <v>22723</v>
      </c>
      <c r="C16006" s="0" t="s">
        <v>22721</v>
      </c>
      <c r="D16006" s="27" t="s">
        <v>22724</v>
      </c>
    </row>
    <row r="16007" customFormat="false" ht="13.5" hidden="false" customHeight="true" outlineLevel="0" collapsed="false">
      <c r="A16007" s="31" t="s">
        <v>22725</v>
      </c>
      <c r="C16007" s="0" t="s">
        <v>22726</v>
      </c>
      <c r="D16007" s="27" t="s">
        <v>22727</v>
      </c>
      <c r="E16007" s="27" t="s">
        <v>50</v>
      </c>
    </row>
    <row r="16008" customFormat="false" ht="13.5" hidden="false" customHeight="true" outlineLevel="0" collapsed="false">
      <c r="A16008" s="31" t="s">
        <v>22728</v>
      </c>
      <c r="C16008" s="0" t="s">
        <v>22726</v>
      </c>
      <c r="D16008" s="27" t="s">
        <v>22729</v>
      </c>
      <c r="E16008" s="27" t="s">
        <v>50</v>
      </c>
    </row>
    <row r="16009" customFormat="false" ht="13.5" hidden="false" customHeight="true" outlineLevel="0" collapsed="false">
      <c r="A16009" s="31" t="s">
        <v>22730</v>
      </c>
      <c r="C16009" s="0" t="s">
        <v>22726</v>
      </c>
      <c r="D16009" s="27" t="s">
        <v>22731</v>
      </c>
      <c r="E16009" s="27" t="s">
        <v>50</v>
      </c>
    </row>
    <row r="16010" customFormat="false" ht="13.5" hidden="false" customHeight="true" outlineLevel="0" collapsed="false">
      <c r="A16010" s="31" t="s">
        <v>22732</v>
      </c>
      <c r="C16010" s="0" t="s">
        <v>22726</v>
      </c>
      <c r="D16010" s="27" t="s">
        <v>22733</v>
      </c>
    </row>
    <row r="16011" customFormat="false" ht="13.5" hidden="false" customHeight="true" outlineLevel="0" collapsed="false">
      <c r="A16011" s="31" t="s">
        <v>22734</v>
      </c>
      <c r="C16011" s="0" t="s">
        <v>22726</v>
      </c>
      <c r="D16011" s="27" t="s">
        <v>22735</v>
      </c>
    </row>
    <row r="16012" customFormat="false" ht="13.5" hidden="false" customHeight="true" outlineLevel="0" collapsed="false">
      <c r="A16012" s="31" t="s">
        <v>22736</v>
      </c>
      <c r="C16012" s="0" t="s">
        <v>22726</v>
      </c>
      <c r="D16012" s="27" t="s">
        <v>22737</v>
      </c>
    </row>
    <row r="16013" customFormat="false" ht="13.5" hidden="false" customHeight="true" outlineLevel="0" collapsed="false">
      <c r="A16013" s="31" t="s">
        <v>22738</v>
      </c>
      <c r="B16013" s="27" t="s">
        <v>40</v>
      </c>
      <c r="C16013" s="0" t="s">
        <v>22726</v>
      </c>
      <c r="D16013" s="27" t="s">
        <v>22739</v>
      </c>
    </row>
    <row r="16014" customFormat="false" ht="13.5" hidden="false" customHeight="true" outlineLevel="0" collapsed="false">
      <c r="A16014" s="31" t="s">
        <v>22740</v>
      </c>
      <c r="C16014" s="0" t="s">
        <v>22726</v>
      </c>
      <c r="D16014" s="27" t="s">
        <v>44</v>
      </c>
    </row>
    <row r="16015" customFormat="false" ht="13.5" hidden="false" customHeight="true" outlineLevel="0" collapsed="false">
      <c r="A16015" s="31" t="s">
        <v>22741</v>
      </c>
      <c r="C16015" s="0" t="s">
        <v>22726</v>
      </c>
      <c r="D16015" s="27" t="s">
        <v>46</v>
      </c>
    </row>
    <row r="16016" customFormat="false" ht="13.5" hidden="false" customHeight="true" outlineLevel="0" collapsed="false">
      <c r="A16016" s="31" t="s">
        <v>22742</v>
      </c>
      <c r="C16016" s="0" t="s">
        <v>22743</v>
      </c>
      <c r="D16016" s="27" t="s">
        <v>22744</v>
      </c>
      <c r="E16016" s="27" t="s">
        <v>50</v>
      </c>
    </row>
    <row r="16017" customFormat="false" ht="13.5" hidden="false" customHeight="true" outlineLevel="0" collapsed="false">
      <c r="A16017" s="31" t="s">
        <v>22745</v>
      </c>
      <c r="B16017" s="27" t="s">
        <v>40</v>
      </c>
      <c r="C16017" s="0" t="s">
        <v>22743</v>
      </c>
      <c r="D16017" s="27" t="s">
        <v>55</v>
      </c>
    </row>
    <row r="16018" customFormat="false" ht="13.5" hidden="false" customHeight="true" outlineLevel="0" collapsed="false">
      <c r="A16018" s="31" t="s">
        <v>22746</v>
      </c>
      <c r="C16018" s="0" t="s">
        <v>22743</v>
      </c>
      <c r="D16018" s="27" t="s">
        <v>44</v>
      </c>
    </row>
    <row r="16019" customFormat="false" ht="13.5" hidden="false" customHeight="true" outlineLevel="0" collapsed="false">
      <c r="A16019" s="31" t="s">
        <v>22747</v>
      </c>
      <c r="C16019" s="0" t="s">
        <v>22743</v>
      </c>
      <c r="D16019" s="27" t="s">
        <v>46</v>
      </c>
    </row>
    <row r="16020" customFormat="false" ht="13.5" hidden="false" customHeight="true" outlineLevel="0" collapsed="false">
      <c r="A16020" s="31" t="s">
        <v>22748</v>
      </c>
      <c r="B16020" s="27" t="s">
        <v>40</v>
      </c>
      <c r="C16020" s="0" t="s">
        <v>22749</v>
      </c>
      <c r="D16020" s="27" t="s">
        <v>4233</v>
      </c>
    </row>
    <row r="16021" customFormat="false" ht="13.5" hidden="false" customHeight="true" outlineLevel="0" collapsed="false">
      <c r="A16021" s="31" t="s">
        <v>22750</v>
      </c>
      <c r="C16021" s="0" t="s">
        <v>22749</v>
      </c>
      <c r="D16021" s="27" t="s">
        <v>44</v>
      </c>
    </row>
    <row r="16022" customFormat="false" ht="13.5" hidden="false" customHeight="true" outlineLevel="0" collapsed="false">
      <c r="A16022" s="31" t="s">
        <v>22751</v>
      </c>
      <c r="C16022" s="0" t="s">
        <v>22749</v>
      </c>
      <c r="D16022" s="27" t="s">
        <v>46</v>
      </c>
    </row>
    <row r="16023" customFormat="false" ht="13.5" hidden="false" customHeight="true" outlineLevel="0" collapsed="false">
      <c r="A16023" s="31" t="s">
        <v>22752</v>
      </c>
      <c r="C16023" s="0" t="s">
        <v>22749</v>
      </c>
      <c r="D16023" s="27" t="s">
        <v>1334</v>
      </c>
    </row>
    <row r="16024" customFormat="false" ht="13.5" hidden="false" customHeight="true" outlineLevel="0" collapsed="false">
      <c r="A16024" s="31" t="s">
        <v>22753</v>
      </c>
      <c r="C16024" s="0" t="s">
        <v>22749</v>
      </c>
      <c r="D16024" s="27" t="s">
        <v>1538</v>
      </c>
    </row>
    <row r="16025" customFormat="false" ht="13.5" hidden="false" customHeight="true" outlineLevel="0" collapsed="false">
      <c r="A16025" s="31" t="s">
        <v>22754</v>
      </c>
      <c r="C16025" s="0" t="s">
        <v>22755</v>
      </c>
      <c r="D16025" s="27" t="s">
        <v>55</v>
      </c>
    </row>
    <row r="16026" customFormat="false" ht="13.5" hidden="false" customHeight="true" outlineLevel="0" collapsed="false">
      <c r="A16026" s="31" t="s">
        <v>22756</v>
      </c>
      <c r="B16026" s="27" t="s">
        <v>40</v>
      </c>
      <c r="C16026" s="0" t="s">
        <v>22757</v>
      </c>
      <c r="D16026" s="27" t="s">
        <v>55</v>
      </c>
    </row>
    <row r="16027" customFormat="false" ht="13.5" hidden="false" customHeight="true" outlineLevel="0" collapsed="false">
      <c r="A16027" s="31" t="s">
        <v>22758</v>
      </c>
      <c r="C16027" s="0" t="s">
        <v>22757</v>
      </c>
      <c r="D16027" s="27" t="s">
        <v>44</v>
      </c>
    </row>
    <row r="16028" customFormat="false" ht="13.5" hidden="false" customHeight="true" outlineLevel="0" collapsed="false">
      <c r="A16028" s="31" t="s">
        <v>22759</v>
      </c>
      <c r="C16028" s="0" t="s">
        <v>22757</v>
      </c>
      <c r="D16028" s="27" t="s">
        <v>46</v>
      </c>
    </row>
    <row r="16029" customFormat="false" ht="13.5" hidden="false" customHeight="true" outlineLevel="0" collapsed="false">
      <c r="A16029" s="31" t="s">
        <v>22760</v>
      </c>
      <c r="B16029" s="27" t="s">
        <v>40</v>
      </c>
      <c r="C16029" s="0" t="s">
        <v>22761</v>
      </c>
      <c r="D16029" s="27" t="s">
        <v>55</v>
      </c>
    </row>
    <row r="16030" customFormat="false" ht="13.5" hidden="false" customHeight="true" outlineLevel="0" collapsed="false">
      <c r="A16030" s="31" t="s">
        <v>22762</v>
      </c>
      <c r="C16030" s="0" t="s">
        <v>22761</v>
      </c>
      <c r="D16030" s="27" t="s">
        <v>44</v>
      </c>
    </row>
    <row r="16031" customFormat="false" ht="13.5" hidden="false" customHeight="true" outlineLevel="0" collapsed="false">
      <c r="A16031" s="31" t="s">
        <v>22763</v>
      </c>
      <c r="C16031" s="0" t="s">
        <v>22761</v>
      </c>
      <c r="D16031" s="27" t="s">
        <v>46</v>
      </c>
    </row>
    <row r="16032" customFormat="false" ht="13.5" hidden="false" customHeight="true" outlineLevel="0" collapsed="false">
      <c r="A16032" s="31" t="s">
        <v>22764</v>
      </c>
      <c r="C16032" s="0" t="s">
        <v>22765</v>
      </c>
      <c r="D16032" s="27" t="s">
        <v>55</v>
      </c>
    </row>
    <row r="16033" customFormat="false" ht="13.5" hidden="false" customHeight="true" outlineLevel="0" collapsed="false">
      <c r="A16033" s="31" t="s">
        <v>22766</v>
      </c>
      <c r="B16033" s="27" t="s">
        <v>40</v>
      </c>
      <c r="C16033" s="0" t="s">
        <v>22767</v>
      </c>
      <c r="D16033" s="27" t="s">
        <v>55</v>
      </c>
    </row>
    <row r="16034" customFormat="false" ht="13.5" hidden="false" customHeight="true" outlineLevel="0" collapsed="false">
      <c r="A16034" s="31" t="s">
        <v>22768</v>
      </c>
      <c r="C16034" s="0" t="s">
        <v>22767</v>
      </c>
      <c r="D16034" s="27" t="s">
        <v>44</v>
      </c>
    </row>
    <row r="16035" customFormat="false" ht="13.5" hidden="false" customHeight="true" outlineLevel="0" collapsed="false">
      <c r="A16035" s="31" t="s">
        <v>22769</v>
      </c>
      <c r="C16035" s="0" t="s">
        <v>22767</v>
      </c>
      <c r="D16035" s="27" t="s">
        <v>46</v>
      </c>
    </row>
    <row r="16036" customFormat="false" ht="13.5" hidden="false" customHeight="true" outlineLevel="0" collapsed="false">
      <c r="A16036" s="31" t="s">
        <v>22770</v>
      </c>
      <c r="C16036" s="0" t="s">
        <v>22771</v>
      </c>
      <c r="D16036" s="27" t="s">
        <v>55</v>
      </c>
    </row>
    <row r="16037" customFormat="false" ht="13.5" hidden="false" customHeight="true" outlineLevel="0" collapsed="false">
      <c r="A16037" s="31" t="s">
        <v>22772</v>
      </c>
      <c r="C16037" s="0" t="s">
        <v>22771</v>
      </c>
      <c r="D16037" s="27" t="s">
        <v>15864</v>
      </c>
    </row>
    <row r="16038" customFormat="false" ht="13.5" hidden="false" customHeight="true" outlineLevel="0" collapsed="false">
      <c r="A16038" s="31" t="s">
        <v>22773</v>
      </c>
      <c r="C16038" s="0" t="s">
        <v>22771</v>
      </c>
      <c r="D16038" s="27" t="s">
        <v>400</v>
      </c>
    </row>
    <row r="16039" customFormat="false" ht="13.5" hidden="false" customHeight="true" outlineLevel="0" collapsed="false">
      <c r="A16039" s="31" t="s">
        <v>22774</v>
      </c>
      <c r="B16039" s="27" t="s">
        <v>40</v>
      </c>
      <c r="C16039" s="0" t="s">
        <v>22775</v>
      </c>
      <c r="D16039" s="27" t="s">
        <v>55</v>
      </c>
    </row>
    <row r="16040" customFormat="false" ht="13.5" hidden="false" customHeight="true" outlineLevel="0" collapsed="false">
      <c r="A16040" s="31" t="s">
        <v>22776</v>
      </c>
      <c r="C16040" s="0" t="s">
        <v>22775</v>
      </c>
      <c r="D16040" s="27" t="s">
        <v>44</v>
      </c>
    </row>
    <row r="16041" customFormat="false" ht="13.5" hidden="false" customHeight="true" outlineLevel="0" collapsed="false">
      <c r="A16041" s="31" t="s">
        <v>22777</v>
      </c>
      <c r="C16041" s="0" t="s">
        <v>22775</v>
      </c>
      <c r="D16041" s="27" t="s">
        <v>46</v>
      </c>
    </row>
    <row r="16042" customFormat="false" ht="13.5" hidden="false" customHeight="true" outlineLevel="0" collapsed="false">
      <c r="A16042" s="31" t="s">
        <v>22778</v>
      </c>
      <c r="B16042" s="27" t="s">
        <v>40</v>
      </c>
      <c r="C16042" s="0" t="s">
        <v>22779</v>
      </c>
      <c r="D16042" s="27" t="s">
        <v>55</v>
      </c>
    </row>
    <row r="16043" customFormat="false" ht="13.5" hidden="false" customHeight="true" outlineLevel="0" collapsed="false">
      <c r="A16043" s="31" t="s">
        <v>22780</v>
      </c>
      <c r="C16043" s="0" t="s">
        <v>22779</v>
      </c>
      <c r="D16043" s="27" t="s">
        <v>44</v>
      </c>
    </row>
    <row r="16044" customFormat="false" ht="13.5" hidden="false" customHeight="true" outlineLevel="0" collapsed="false">
      <c r="A16044" s="31" t="s">
        <v>22781</v>
      </c>
      <c r="C16044" s="0" t="s">
        <v>22779</v>
      </c>
      <c r="D16044" s="27" t="s">
        <v>46</v>
      </c>
    </row>
    <row r="16045" customFormat="false" ht="13.5" hidden="false" customHeight="true" outlineLevel="0" collapsed="false">
      <c r="A16045" s="31" t="s">
        <v>22782</v>
      </c>
      <c r="B16045" s="27" t="s">
        <v>40</v>
      </c>
      <c r="C16045" s="0" t="s">
        <v>22783</v>
      </c>
      <c r="D16045" s="27" t="s">
        <v>55</v>
      </c>
    </row>
    <row r="16046" customFormat="false" ht="13.5" hidden="false" customHeight="true" outlineLevel="0" collapsed="false">
      <c r="A16046" s="31" t="s">
        <v>22784</v>
      </c>
      <c r="C16046" s="0" t="s">
        <v>22783</v>
      </c>
      <c r="D16046" s="27" t="s">
        <v>44</v>
      </c>
    </row>
    <row r="16047" customFormat="false" ht="13.5" hidden="false" customHeight="true" outlineLevel="0" collapsed="false">
      <c r="A16047" s="31" t="s">
        <v>22785</v>
      </c>
      <c r="C16047" s="0" t="s">
        <v>22783</v>
      </c>
      <c r="D16047" s="27" t="s">
        <v>46</v>
      </c>
    </row>
    <row r="16048" customFormat="false" ht="13.5" hidden="false" customHeight="true" outlineLevel="0" collapsed="false">
      <c r="A16048" s="31" t="s">
        <v>22786</v>
      </c>
      <c r="B16048" s="27" t="s">
        <v>40</v>
      </c>
      <c r="C16048" s="0" t="s">
        <v>22787</v>
      </c>
      <c r="D16048" s="27" t="s">
        <v>62</v>
      </c>
    </row>
    <row r="16049" customFormat="false" ht="13.5" hidden="false" customHeight="true" outlineLevel="0" collapsed="false">
      <c r="A16049" s="31" t="s">
        <v>22788</v>
      </c>
      <c r="C16049" s="0" t="s">
        <v>22787</v>
      </c>
      <c r="D16049" s="27" t="s">
        <v>44</v>
      </c>
    </row>
    <row r="16050" customFormat="false" ht="13.5" hidden="false" customHeight="true" outlineLevel="0" collapsed="false">
      <c r="A16050" s="31" t="s">
        <v>22789</v>
      </c>
      <c r="C16050" s="0" t="s">
        <v>22787</v>
      </c>
      <c r="D16050" s="27" t="s">
        <v>46</v>
      </c>
    </row>
    <row r="16051" customFormat="false" ht="13.5" hidden="false" customHeight="true" outlineLevel="0" collapsed="false">
      <c r="A16051" s="31" t="s">
        <v>22790</v>
      </c>
      <c r="B16051" s="27" t="s">
        <v>40</v>
      </c>
      <c r="C16051" s="0" t="s">
        <v>22791</v>
      </c>
      <c r="D16051" s="27" t="s">
        <v>55</v>
      </c>
    </row>
    <row r="16052" customFormat="false" ht="13.5" hidden="false" customHeight="true" outlineLevel="0" collapsed="false">
      <c r="A16052" s="31" t="s">
        <v>22792</v>
      </c>
      <c r="C16052" s="0" t="s">
        <v>22791</v>
      </c>
      <c r="D16052" s="27" t="s">
        <v>44</v>
      </c>
    </row>
    <row r="16053" customFormat="false" ht="13.5" hidden="false" customHeight="true" outlineLevel="0" collapsed="false">
      <c r="A16053" s="31" t="s">
        <v>22793</v>
      </c>
      <c r="C16053" s="0" t="s">
        <v>22791</v>
      </c>
      <c r="D16053" s="27" t="s">
        <v>46</v>
      </c>
    </row>
    <row r="16054" customFormat="false" ht="13.5" hidden="false" customHeight="true" outlineLevel="0" collapsed="false">
      <c r="A16054" s="31" t="s">
        <v>22794</v>
      </c>
      <c r="C16054" s="0" t="s">
        <v>22795</v>
      </c>
      <c r="D16054" s="27" t="s">
        <v>55</v>
      </c>
    </row>
    <row r="16055" customFormat="false" ht="13.5" hidden="false" customHeight="true" outlineLevel="0" collapsed="false">
      <c r="A16055" s="31" t="s">
        <v>22796</v>
      </c>
      <c r="C16055" s="0" t="s">
        <v>22797</v>
      </c>
      <c r="D16055" s="27" t="s">
        <v>55</v>
      </c>
    </row>
    <row r="16056" customFormat="false" ht="13.5" hidden="false" customHeight="true" outlineLevel="0" collapsed="false">
      <c r="A16056" s="31" t="s">
        <v>22798</v>
      </c>
      <c r="B16056" s="27" t="s">
        <v>40</v>
      </c>
      <c r="C16056" s="0" t="s">
        <v>22799</v>
      </c>
      <c r="D16056" s="27" t="s">
        <v>62</v>
      </c>
    </row>
    <row r="16057" customFormat="false" ht="13.5" hidden="false" customHeight="true" outlineLevel="0" collapsed="false">
      <c r="A16057" s="31" t="s">
        <v>22800</v>
      </c>
      <c r="C16057" s="0" t="s">
        <v>22799</v>
      </c>
      <c r="D16057" s="27" t="s">
        <v>44</v>
      </c>
    </row>
    <row r="16058" customFormat="false" ht="13.5" hidden="false" customHeight="true" outlineLevel="0" collapsed="false">
      <c r="A16058" s="31" t="s">
        <v>22801</v>
      </c>
      <c r="C16058" s="0" t="s">
        <v>22799</v>
      </c>
      <c r="D16058" s="27" t="s">
        <v>46</v>
      </c>
      <c r="H16058" s="34"/>
    </row>
    <row r="16059" customFormat="false" ht="13.5" hidden="false" customHeight="true" outlineLevel="0" collapsed="false">
      <c r="A16059" s="31" t="s">
        <v>22802</v>
      </c>
      <c r="C16059" s="0" t="s">
        <v>2523</v>
      </c>
      <c r="D16059" s="27" t="s">
        <v>22803</v>
      </c>
    </row>
    <row r="16060" customFormat="false" ht="13.5" hidden="false" customHeight="true" outlineLevel="0" collapsed="false">
      <c r="A16060" s="31" t="s">
        <v>22804</v>
      </c>
      <c r="B16060" s="27" t="s">
        <v>40</v>
      </c>
      <c r="C16060" s="0" t="s">
        <v>22805</v>
      </c>
      <c r="D16060" s="27" t="s">
        <v>3130</v>
      </c>
    </row>
    <row r="16061" customFormat="false" ht="13.5" hidden="false" customHeight="true" outlineLevel="0" collapsed="false">
      <c r="A16061" s="31" t="s">
        <v>22806</v>
      </c>
      <c r="C16061" s="0" t="s">
        <v>22805</v>
      </c>
      <c r="D16061" s="27" t="s">
        <v>44</v>
      </c>
    </row>
    <row r="16062" customFormat="false" ht="13.5" hidden="false" customHeight="true" outlineLevel="0" collapsed="false">
      <c r="A16062" s="31" t="s">
        <v>22807</v>
      </c>
      <c r="C16062" s="0" t="s">
        <v>22805</v>
      </c>
      <c r="D16062" s="27" t="s">
        <v>46</v>
      </c>
    </row>
    <row r="16063" customFormat="false" ht="13.5" hidden="false" customHeight="true" outlineLevel="0" collapsed="false">
      <c r="A16063" s="31" t="s">
        <v>22808</v>
      </c>
      <c r="B16063" s="27" t="s">
        <v>40</v>
      </c>
      <c r="C16063" s="0" t="s">
        <v>22809</v>
      </c>
      <c r="D16063" s="27" t="s">
        <v>62</v>
      </c>
    </row>
    <row r="16064" customFormat="false" ht="13.5" hidden="false" customHeight="true" outlineLevel="0" collapsed="false">
      <c r="A16064" s="31" t="s">
        <v>22810</v>
      </c>
      <c r="C16064" s="0" t="s">
        <v>22809</v>
      </c>
      <c r="D16064" s="27" t="s">
        <v>44</v>
      </c>
    </row>
    <row r="16065" customFormat="false" ht="13.5" hidden="false" customHeight="true" outlineLevel="0" collapsed="false">
      <c r="A16065" s="31" t="s">
        <v>22811</v>
      </c>
      <c r="C16065" s="0" t="s">
        <v>22809</v>
      </c>
      <c r="D16065" s="27" t="s">
        <v>46</v>
      </c>
    </row>
    <row r="16066" customFormat="false" ht="13.5" hidden="false" customHeight="true" outlineLevel="0" collapsed="false">
      <c r="A16066" s="31" t="s">
        <v>22812</v>
      </c>
      <c r="C16066" s="0" t="s">
        <v>22813</v>
      </c>
      <c r="D16066" s="27" t="s">
        <v>55</v>
      </c>
    </row>
    <row r="16067" customFormat="false" ht="13.5" hidden="false" customHeight="true" outlineLevel="0" collapsed="false">
      <c r="A16067" s="31" t="s">
        <v>22814</v>
      </c>
      <c r="B16067" s="27" t="s">
        <v>40</v>
      </c>
      <c r="C16067" s="0" t="s">
        <v>22815</v>
      </c>
      <c r="D16067" s="27" t="s">
        <v>4065</v>
      </c>
    </row>
    <row r="16068" customFormat="false" ht="13.5" hidden="false" customHeight="true" outlineLevel="0" collapsed="false">
      <c r="A16068" s="31" t="s">
        <v>22816</v>
      </c>
      <c r="C16068" s="0" t="s">
        <v>22815</v>
      </c>
      <c r="D16068" s="27" t="s">
        <v>44</v>
      </c>
    </row>
    <row r="16069" customFormat="false" ht="13.5" hidden="false" customHeight="true" outlineLevel="0" collapsed="false">
      <c r="A16069" s="31" t="s">
        <v>22817</v>
      </c>
      <c r="C16069" s="0" t="s">
        <v>22815</v>
      </c>
      <c r="D16069" s="27" t="s">
        <v>46</v>
      </c>
    </row>
    <row r="16070" customFormat="false" ht="13.5" hidden="false" customHeight="true" outlineLevel="0" collapsed="false">
      <c r="A16070" s="31" t="s">
        <v>22818</v>
      </c>
      <c r="B16070" s="27" t="s">
        <v>40</v>
      </c>
      <c r="C16070" s="0" t="s">
        <v>22819</v>
      </c>
      <c r="D16070" s="27" t="s">
        <v>55</v>
      </c>
    </row>
    <row r="16071" customFormat="false" ht="13.5" hidden="false" customHeight="true" outlineLevel="0" collapsed="false">
      <c r="A16071" s="31" t="s">
        <v>22820</v>
      </c>
      <c r="C16071" s="0" t="s">
        <v>22819</v>
      </c>
      <c r="D16071" s="27" t="s">
        <v>44</v>
      </c>
    </row>
    <row r="16072" customFormat="false" ht="13.5" hidden="false" customHeight="true" outlineLevel="0" collapsed="false">
      <c r="A16072" s="31" t="s">
        <v>22821</v>
      </c>
      <c r="C16072" s="0" t="s">
        <v>22819</v>
      </c>
      <c r="D16072" s="27" t="s">
        <v>46</v>
      </c>
    </row>
    <row r="16073" customFormat="false" ht="13.5" hidden="false" customHeight="true" outlineLevel="0" collapsed="false">
      <c r="A16073" s="31" t="s">
        <v>22822</v>
      </c>
      <c r="B16073" s="27" t="s">
        <v>40</v>
      </c>
      <c r="C16073" s="0" t="s">
        <v>22823</v>
      </c>
      <c r="D16073" s="27" t="s">
        <v>62</v>
      </c>
    </row>
    <row r="16074" customFormat="false" ht="13.5" hidden="false" customHeight="true" outlineLevel="0" collapsed="false">
      <c r="A16074" s="31" t="s">
        <v>22824</v>
      </c>
      <c r="C16074" s="0" t="s">
        <v>22823</v>
      </c>
      <c r="D16074" s="27" t="s">
        <v>44</v>
      </c>
    </row>
    <row r="16075" customFormat="false" ht="13.5" hidden="false" customHeight="true" outlineLevel="0" collapsed="false">
      <c r="A16075" s="31" t="s">
        <v>22825</v>
      </c>
      <c r="C16075" s="0" t="s">
        <v>22823</v>
      </c>
      <c r="D16075" s="27" t="s">
        <v>46</v>
      </c>
    </row>
    <row r="16076" customFormat="false" ht="13.5" hidden="false" customHeight="true" outlineLevel="0" collapsed="false">
      <c r="A16076" s="31" t="s">
        <v>22826</v>
      </c>
      <c r="B16076" s="27" t="s">
        <v>40</v>
      </c>
      <c r="C16076" s="0" t="s">
        <v>22827</v>
      </c>
      <c r="D16076" s="27" t="s">
        <v>3130</v>
      </c>
    </row>
    <row r="16077" customFormat="false" ht="13.5" hidden="false" customHeight="true" outlineLevel="0" collapsed="false">
      <c r="A16077" s="31" t="s">
        <v>22828</v>
      </c>
      <c r="C16077" s="0" t="s">
        <v>22827</v>
      </c>
      <c r="D16077" s="27" t="s">
        <v>44</v>
      </c>
    </row>
    <row r="16078" customFormat="false" ht="13.5" hidden="false" customHeight="true" outlineLevel="0" collapsed="false">
      <c r="A16078" s="31" t="s">
        <v>22829</v>
      </c>
      <c r="C16078" s="0" t="s">
        <v>22827</v>
      </c>
      <c r="D16078" s="27" t="s">
        <v>46</v>
      </c>
    </row>
    <row r="16079" customFormat="false" ht="13.5" hidden="false" customHeight="true" outlineLevel="0" collapsed="false">
      <c r="A16079" s="31" t="s">
        <v>22830</v>
      </c>
      <c r="B16079" s="27" t="s">
        <v>40</v>
      </c>
      <c r="C16079" s="0" t="s">
        <v>22831</v>
      </c>
      <c r="D16079" s="27" t="s">
        <v>6048</v>
      </c>
    </row>
    <row r="16080" customFormat="false" ht="13.5" hidden="false" customHeight="true" outlineLevel="0" collapsed="false">
      <c r="A16080" s="31" t="s">
        <v>22832</v>
      </c>
      <c r="C16080" s="0" t="s">
        <v>22831</v>
      </c>
      <c r="D16080" s="27" t="s">
        <v>44</v>
      </c>
    </row>
    <row r="16081" customFormat="false" ht="13.5" hidden="false" customHeight="true" outlineLevel="0" collapsed="false">
      <c r="A16081" s="31" t="s">
        <v>22833</v>
      </c>
      <c r="C16081" s="0" t="s">
        <v>22831</v>
      </c>
      <c r="D16081" s="27" t="s">
        <v>46</v>
      </c>
    </row>
    <row r="16082" customFormat="false" ht="13.5" hidden="false" customHeight="true" outlineLevel="0" collapsed="false">
      <c r="A16082" s="31" t="s">
        <v>22834</v>
      </c>
      <c r="B16082" s="27" t="s">
        <v>40</v>
      </c>
      <c r="C16082" s="0" t="s">
        <v>22835</v>
      </c>
      <c r="D16082" s="27" t="s">
        <v>55</v>
      </c>
    </row>
    <row r="16083" customFormat="false" ht="13.5" hidden="false" customHeight="true" outlineLevel="0" collapsed="false">
      <c r="A16083" s="31" t="s">
        <v>22836</v>
      </c>
      <c r="C16083" s="0" t="s">
        <v>22835</v>
      </c>
      <c r="D16083" s="27" t="s">
        <v>44</v>
      </c>
    </row>
    <row r="16084" customFormat="false" ht="13.5" hidden="false" customHeight="true" outlineLevel="0" collapsed="false">
      <c r="A16084" s="31" t="s">
        <v>22837</v>
      </c>
      <c r="C16084" s="0" t="s">
        <v>22835</v>
      </c>
      <c r="D16084" s="27" t="s">
        <v>46</v>
      </c>
    </row>
    <row r="16085" customFormat="false" ht="13.5" hidden="false" customHeight="true" outlineLevel="0" collapsed="false">
      <c r="A16085" s="31" t="s">
        <v>22838</v>
      </c>
      <c r="C16085" s="0" t="s">
        <v>22839</v>
      </c>
      <c r="D16085" s="27" t="s">
        <v>62</v>
      </c>
      <c r="E16085" s="27" t="s">
        <v>56</v>
      </c>
    </row>
    <row r="16086" customFormat="false" ht="13.5" hidden="false" customHeight="true" outlineLevel="0" collapsed="false">
      <c r="A16086" s="31" t="s">
        <v>22840</v>
      </c>
      <c r="C16086" s="0" t="s">
        <v>22839</v>
      </c>
      <c r="D16086" s="27" t="s">
        <v>62</v>
      </c>
      <c r="E16086" s="27" t="s">
        <v>50</v>
      </c>
    </row>
    <row r="16087" customFormat="false" ht="13.5" hidden="false" customHeight="true" outlineLevel="0" collapsed="false">
      <c r="A16087" s="31" t="s">
        <v>22841</v>
      </c>
      <c r="C16087" s="0" t="s">
        <v>1559</v>
      </c>
      <c r="D16087" s="27" t="s">
        <v>13424</v>
      </c>
    </row>
    <row r="16088" customFormat="false" ht="13.5" hidden="false" customHeight="true" outlineLevel="0" collapsed="false">
      <c r="A16088" s="31" t="s">
        <v>22842</v>
      </c>
      <c r="B16088" s="27" t="s">
        <v>40</v>
      </c>
      <c r="C16088" s="0" t="s">
        <v>22843</v>
      </c>
      <c r="D16088" s="27" t="s">
        <v>550</v>
      </c>
    </row>
    <row r="16089" customFormat="false" ht="13.5" hidden="false" customHeight="true" outlineLevel="0" collapsed="false">
      <c r="A16089" s="31" t="s">
        <v>22844</v>
      </c>
      <c r="C16089" s="0" t="s">
        <v>22843</v>
      </c>
      <c r="D16089" s="27" t="s">
        <v>44</v>
      </c>
    </row>
    <row r="16090" customFormat="false" ht="13.5" hidden="false" customHeight="true" outlineLevel="0" collapsed="false">
      <c r="A16090" s="31" t="s">
        <v>22845</v>
      </c>
      <c r="C16090" s="0" t="s">
        <v>22843</v>
      </c>
      <c r="D16090" s="27" t="s">
        <v>46</v>
      </c>
    </row>
    <row r="16091" customFormat="false" ht="13.5" hidden="false" customHeight="true" outlineLevel="0" collapsed="false">
      <c r="A16091" s="31" t="s">
        <v>22846</v>
      </c>
      <c r="B16091" s="27" t="s">
        <v>40</v>
      </c>
      <c r="C16091" s="0" t="s">
        <v>22847</v>
      </c>
      <c r="D16091" s="27" t="s">
        <v>1518</v>
      </c>
    </row>
    <row r="16092" customFormat="false" ht="13.5" hidden="false" customHeight="true" outlineLevel="0" collapsed="false">
      <c r="A16092" s="31" t="s">
        <v>22848</v>
      </c>
      <c r="C16092" s="0" t="s">
        <v>22847</v>
      </c>
      <c r="D16092" s="27" t="s">
        <v>44</v>
      </c>
    </row>
    <row r="16093" customFormat="false" ht="13.5" hidden="false" customHeight="true" outlineLevel="0" collapsed="false">
      <c r="A16093" s="31" t="s">
        <v>22849</v>
      </c>
      <c r="C16093" s="0" t="s">
        <v>22847</v>
      </c>
      <c r="D16093" s="27" t="s">
        <v>46</v>
      </c>
    </row>
    <row r="16094" customFormat="false" ht="13.5" hidden="false" customHeight="true" outlineLevel="0" collapsed="false">
      <c r="A16094" s="31" t="s">
        <v>22850</v>
      </c>
      <c r="C16094" s="0" t="s">
        <v>22847</v>
      </c>
      <c r="D16094" s="27" t="s">
        <v>1334</v>
      </c>
      <c r="E16094" s="27" t="s">
        <v>56</v>
      </c>
    </row>
    <row r="16095" customFormat="false" ht="13.5" hidden="false" customHeight="true" outlineLevel="0" collapsed="false">
      <c r="A16095" s="31" t="s">
        <v>22851</v>
      </c>
      <c r="C16095" s="0" t="s">
        <v>22852</v>
      </c>
      <c r="D16095" s="27" t="s">
        <v>4065</v>
      </c>
    </row>
    <row r="16096" customFormat="false" ht="13.5" hidden="false" customHeight="true" outlineLevel="0" collapsed="false">
      <c r="A16096" s="31" t="s">
        <v>22853</v>
      </c>
      <c r="C16096" s="0" t="s">
        <v>22854</v>
      </c>
      <c r="D16096" s="27" t="s">
        <v>726</v>
      </c>
    </row>
    <row r="16097" customFormat="false" ht="13.5" hidden="false" customHeight="true" outlineLevel="0" collapsed="false">
      <c r="A16097" s="31" t="s">
        <v>22855</v>
      </c>
      <c r="C16097" s="0" t="s">
        <v>22854</v>
      </c>
      <c r="D16097" s="27" t="s">
        <v>5343</v>
      </c>
    </row>
    <row r="16098" customFormat="false" ht="13.5" hidden="false" customHeight="true" outlineLevel="0" collapsed="false">
      <c r="A16098" s="31" t="s">
        <v>22856</v>
      </c>
      <c r="C16098" s="0" t="s">
        <v>22854</v>
      </c>
      <c r="D16098" s="27" t="s">
        <v>22857</v>
      </c>
    </row>
    <row r="16099" customFormat="false" ht="13.5" hidden="false" customHeight="true" outlineLevel="0" collapsed="false">
      <c r="A16099" s="31" t="s">
        <v>22858</v>
      </c>
      <c r="B16099" s="27" t="s">
        <v>40</v>
      </c>
      <c r="C16099" s="0" t="s">
        <v>22859</v>
      </c>
      <c r="D16099" s="27" t="s">
        <v>55</v>
      </c>
    </row>
    <row r="16100" customFormat="false" ht="13.5" hidden="false" customHeight="true" outlineLevel="0" collapsed="false">
      <c r="A16100" s="31" t="s">
        <v>22860</v>
      </c>
      <c r="C16100" s="0" t="s">
        <v>22859</v>
      </c>
      <c r="D16100" s="27" t="s">
        <v>44</v>
      </c>
    </row>
    <row r="16101" customFormat="false" ht="13.5" hidden="false" customHeight="true" outlineLevel="0" collapsed="false">
      <c r="A16101" s="31" t="s">
        <v>22861</v>
      </c>
      <c r="C16101" s="0" t="s">
        <v>22859</v>
      </c>
      <c r="D16101" s="27" t="s">
        <v>46</v>
      </c>
    </row>
    <row r="16102" customFormat="false" ht="13.5" hidden="false" customHeight="true" outlineLevel="0" collapsed="false">
      <c r="A16102" s="31" t="s">
        <v>22862</v>
      </c>
      <c r="C16102" s="0" t="s">
        <v>22863</v>
      </c>
      <c r="D16102" s="27" t="s">
        <v>55</v>
      </c>
      <c r="E16102" s="27" t="s">
        <v>50</v>
      </c>
    </row>
    <row r="16103" customFormat="false" ht="13.5" hidden="false" customHeight="true" outlineLevel="0" collapsed="false">
      <c r="A16103" s="31" t="s">
        <v>22864</v>
      </c>
      <c r="C16103" s="0" t="s">
        <v>22863</v>
      </c>
      <c r="D16103" s="27" t="s">
        <v>22865</v>
      </c>
      <c r="E16103" s="27" t="s">
        <v>50</v>
      </c>
    </row>
    <row r="16104" customFormat="false" ht="13.5" hidden="false" customHeight="true" outlineLevel="0" collapsed="false">
      <c r="A16104" s="31" t="s">
        <v>22866</v>
      </c>
      <c r="B16104" s="27" t="s">
        <v>40</v>
      </c>
      <c r="C16104" s="0" t="s">
        <v>22867</v>
      </c>
      <c r="D16104" s="27" t="s">
        <v>22868</v>
      </c>
    </row>
    <row r="16105" customFormat="false" ht="13.5" hidden="false" customHeight="true" outlineLevel="0" collapsed="false">
      <c r="A16105" s="31" t="s">
        <v>22869</v>
      </c>
      <c r="C16105" s="0" t="s">
        <v>22867</v>
      </c>
      <c r="D16105" s="27" t="s">
        <v>44</v>
      </c>
    </row>
    <row r="16106" customFormat="false" ht="13.5" hidden="false" customHeight="true" outlineLevel="0" collapsed="false">
      <c r="A16106" s="31" t="s">
        <v>22870</v>
      </c>
      <c r="C16106" s="0" t="s">
        <v>22867</v>
      </c>
      <c r="D16106" s="27" t="s">
        <v>46</v>
      </c>
    </row>
    <row r="16107" customFormat="false" ht="13.5" hidden="false" customHeight="true" outlineLevel="0" collapsed="false">
      <c r="A16107" s="31" t="s">
        <v>22871</v>
      </c>
      <c r="C16107" s="0" t="s">
        <v>22872</v>
      </c>
      <c r="D16107" s="27" t="s">
        <v>6469</v>
      </c>
    </row>
    <row r="16108" customFormat="false" ht="13.5" hidden="false" customHeight="true" outlineLevel="0" collapsed="false">
      <c r="A16108" s="31" t="s">
        <v>22873</v>
      </c>
      <c r="B16108" s="27" t="s">
        <v>40</v>
      </c>
      <c r="C16108" s="0" t="s">
        <v>22872</v>
      </c>
      <c r="D16108" s="27" t="s">
        <v>550</v>
      </c>
    </row>
    <row r="16109" customFormat="false" ht="13.5" hidden="false" customHeight="true" outlineLevel="0" collapsed="false">
      <c r="A16109" s="31" t="s">
        <v>22874</v>
      </c>
      <c r="C16109" s="0" t="s">
        <v>22872</v>
      </c>
      <c r="D16109" s="27" t="s">
        <v>44</v>
      </c>
    </row>
    <row r="16110" customFormat="false" ht="13.5" hidden="false" customHeight="true" outlineLevel="0" collapsed="false">
      <c r="A16110" s="31" t="s">
        <v>22875</v>
      </c>
      <c r="C16110" s="0" t="s">
        <v>22872</v>
      </c>
      <c r="D16110" s="27" t="s">
        <v>46</v>
      </c>
    </row>
    <row r="16111" customFormat="false" ht="13.5" hidden="false" customHeight="true" outlineLevel="0" collapsed="false">
      <c r="A16111" s="31" t="s">
        <v>22876</v>
      </c>
      <c r="C16111" s="0" t="s">
        <v>22877</v>
      </c>
      <c r="D16111" s="27" t="s">
        <v>55</v>
      </c>
    </row>
    <row r="16112" customFormat="false" ht="13.5" hidden="false" customHeight="true" outlineLevel="0" collapsed="false">
      <c r="A16112" s="31" t="s">
        <v>22878</v>
      </c>
      <c r="C16112" s="0" t="s">
        <v>22879</v>
      </c>
      <c r="D16112" s="27" t="s">
        <v>55</v>
      </c>
    </row>
    <row r="16113" customFormat="false" ht="13.5" hidden="false" customHeight="true" outlineLevel="0" collapsed="false">
      <c r="A16113" s="31" t="s">
        <v>22880</v>
      </c>
      <c r="C16113" s="0" t="s">
        <v>22881</v>
      </c>
      <c r="D16113" s="27" t="s">
        <v>55</v>
      </c>
    </row>
    <row r="16114" customFormat="false" ht="13.5" hidden="false" customHeight="true" outlineLevel="0" collapsed="false">
      <c r="A16114" s="31" t="s">
        <v>22882</v>
      </c>
      <c r="C16114" s="0" t="s">
        <v>22883</v>
      </c>
      <c r="D16114" s="27" t="s">
        <v>55</v>
      </c>
    </row>
    <row r="16115" customFormat="false" ht="13.5" hidden="false" customHeight="true" outlineLevel="0" collapsed="false">
      <c r="A16115" s="31" t="s">
        <v>22884</v>
      </c>
      <c r="C16115" s="0" t="s">
        <v>22885</v>
      </c>
      <c r="D16115" s="27" t="s">
        <v>6235</v>
      </c>
    </row>
    <row r="16116" customFormat="false" ht="13.5" hidden="false" customHeight="true" outlineLevel="0" collapsed="false">
      <c r="A16116" s="31" t="s">
        <v>22886</v>
      </c>
      <c r="C16116" s="0" t="s">
        <v>22887</v>
      </c>
      <c r="D16116" s="27" t="s">
        <v>55</v>
      </c>
    </row>
    <row r="16117" customFormat="false" ht="13.5" hidden="false" customHeight="true" outlineLevel="0" collapsed="false">
      <c r="A16117" s="31" t="s">
        <v>22888</v>
      </c>
      <c r="C16117" s="0" t="s">
        <v>22889</v>
      </c>
      <c r="D16117" s="27" t="s">
        <v>2294</v>
      </c>
    </row>
    <row r="16118" customFormat="false" ht="13.5" hidden="false" customHeight="true" outlineLevel="0" collapsed="false">
      <c r="A16118" s="31" t="s">
        <v>22890</v>
      </c>
      <c r="C16118" s="0" t="s">
        <v>22891</v>
      </c>
      <c r="D16118" s="27" t="s">
        <v>6235</v>
      </c>
    </row>
    <row r="16119" customFormat="false" ht="13.5" hidden="false" customHeight="true" outlineLevel="0" collapsed="false">
      <c r="A16119" s="31" t="s">
        <v>22892</v>
      </c>
      <c r="C16119" s="0" t="s">
        <v>22893</v>
      </c>
      <c r="D16119" s="27" t="s">
        <v>55</v>
      </c>
    </row>
    <row r="16120" customFormat="false" ht="13.5" hidden="false" customHeight="true" outlineLevel="0" collapsed="false">
      <c r="A16120" s="31" t="s">
        <v>22894</v>
      </c>
      <c r="C16120" s="0" t="s">
        <v>22895</v>
      </c>
      <c r="D16120" s="27" t="s">
        <v>55</v>
      </c>
    </row>
    <row r="16121" customFormat="false" ht="13.5" hidden="false" customHeight="true" outlineLevel="0" collapsed="false">
      <c r="A16121" s="31" t="s">
        <v>22896</v>
      </c>
      <c r="C16121" s="0" t="s">
        <v>22897</v>
      </c>
      <c r="D16121" s="27" t="s">
        <v>6235</v>
      </c>
    </row>
    <row r="16122" customFormat="false" ht="13.5" hidden="false" customHeight="true" outlineLevel="0" collapsed="false">
      <c r="A16122" s="31" t="s">
        <v>22898</v>
      </c>
      <c r="C16122" s="0" t="s">
        <v>22899</v>
      </c>
      <c r="D16122" s="27" t="s">
        <v>6235</v>
      </c>
    </row>
    <row r="16123" customFormat="false" ht="13.5" hidden="false" customHeight="true" outlineLevel="0" collapsed="false">
      <c r="A16123" s="31" t="s">
        <v>22900</v>
      </c>
      <c r="C16123" s="0" t="s">
        <v>22901</v>
      </c>
      <c r="D16123" s="27" t="s">
        <v>55</v>
      </c>
    </row>
    <row r="16124" customFormat="false" ht="13.5" hidden="false" customHeight="true" outlineLevel="0" collapsed="false">
      <c r="A16124" s="31" t="s">
        <v>22902</v>
      </c>
      <c r="C16124" s="0" t="s">
        <v>22903</v>
      </c>
      <c r="D16124" s="27" t="s">
        <v>55</v>
      </c>
    </row>
    <row r="16125" customFormat="false" ht="13.5" hidden="false" customHeight="true" outlineLevel="0" collapsed="false">
      <c r="A16125" s="31" t="s">
        <v>22904</v>
      </c>
      <c r="C16125" s="0" t="s">
        <v>22905</v>
      </c>
      <c r="D16125" s="27" t="s">
        <v>55</v>
      </c>
    </row>
    <row r="16126" customFormat="false" ht="13.5" hidden="false" customHeight="true" outlineLevel="0" collapsed="false">
      <c r="A16126" s="31" t="s">
        <v>22906</v>
      </c>
      <c r="C16126" s="0" t="s">
        <v>22907</v>
      </c>
      <c r="D16126" s="27" t="s">
        <v>55</v>
      </c>
    </row>
    <row r="16127" customFormat="false" ht="13.5" hidden="false" customHeight="true" outlineLevel="0" collapsed="false">
      <c r="A16127" s="31" t="s">
        <v>22908</v>
      </c>
      <c r="B16127" s="27" t="s">
        <v>40</v>
      </c>
      <c r="C16127" s="0" t="s">
        <v>22909</v>
      </c>
      <c r="D16127" s="27" t="s">
        <v>55</v>
      </c>
    </row>
    <row r="16128" customFormat="false" ht="13.5" hidden="false" customHeight="true" outlineLevel="0" collapsed="false">
      <c r="A16128" s="31" t="s">
        <v>22910</v>
      </c>
      <c r="C16128" s="0" t="s">
        <v>22909</v>
      </c>
      <c r="D16128" s="27" t="s">
        <v>44</v>
      </c>
    </row>
    <row r="16129" customFormat="false" ht="13.5" hidden="false" customHeight="true" outlineLevel="0" collapsed="false">
      <c r="A16129" s="31" t="s">
        <v>22911</v>
      </c>
      <c r="C16129" s="0" t="s">
        <v>22909</v>
      </c>
      <c r="D16129" s="27" t="s">
        <v>46</v>
      </c>
    </row>
    <row r="16130" customFormat="false" ht="13.5" hidden="false" customHeight="true" outlineLevel="0" collapsed="false">
      <c r="A16130" s="31" t="s">
        <v>22912</v>
      </c>
      <c r="C16130" s="0" t="s">
        <v>22913</v>
      </c>
      <c r="D16130" s="27" t="s">
        <v>55</v>
      </c>
    </row>
    <row r="16131" customFormat="false" ht="13.5" hidden="false" customHeight="true" outlineLevel="0" collapsed="false">
      <c r="A16131" s="31" t="s">
        <v>22914</v>
      </c>
      <c r="B16131" s="27" t="s">
        <v>40</v>
      </c>
      <c r="C16131" s="0" t="s">
        <v>22915</v>
      </c>
      <c r="D16131" s="27" t="s">
        <v>55</v>
      </c>
    </row>
    <row r="16132" customFormat="false" ht="13.5" hidden="false" customHeight="true" outlineLevel="0" collapsed="false">
      <c r="A16132" s="31" t="s">
        <v>22916</v>
      </c>
      <c r="C16132" s="0" t="s">
        <v>22915</v>
      </c>
      <c r="D16132" s="27" t="s">
        <v>44</v>
      </c>
    </row>
    <row r="16133" customFormat="false" ht="13.5" hidden="false" customHeight="true" outlineLevel="0" collapsed="false">
      <c r="A16133" s="31" t="s">
        <v>22917</v>
      </c>
      <c r="C16133" s="0" t="s">
        <v>22915</v>
      </c>
      <c r="D16133" s="27" t="s">
        <v>46</v>
      </c>
    </row>
    <row r="16134" customFormat="false" ht="13.5" hidden="false" customHeight="true" outlineLevel="0" collapsed="false">
      <c r="A16134" s="31" t="s">
        <v>22918</v>
      </c>
      <c r="C16134" s="0" t="s">
        <v>22919</v>
      </c>
      <c r="D16134" s="27" t="s">
        <v>55</v>
      </c>
    </row>
    <row r="16135" customFormat="false" ht="13.5" hidden="false" customHeight="true" outlineLevel="0" collapsed="false">
      <c r="A16135" s="31" t="s">
        <v>22920</v>
      </c>
      <c r="C16135" s="0" t="s">
        <v>22921</v>
      </c>
      <c r="D16135" s="27" t="s">
        <v>55</v>
      </c>
    </row>
    <row r="16136" customFormat="false" ht="13.5" hidden="false" customHeight="true" outlineLevel="0" collapsed="false">
      <c r="A16136" s="31" t="s">
        <v>22922</v>
      </c>
      <c r="C16136" s="0" t="s">
        <v>22923</v>
      </c>
      <c r="D16136" s="27" t="s">
        <v>55</v>
      </c>
    </row>
    <row r="16137" customFormat="false" ht="13.5" hidden="false" customHeight="true" outlineLevel="0" collapsed="false">
      <c r="A16137" s="31" t="s">
        <v>22924</v>
      </c>
      <c r="C16137" s="0" t="s">
        <v>22925</v>
      </c>
      <c r="D16137" s="27" t="s">
        <v>55</v>
      </c>
    </row>
    <row r="16138" customFormat="false" ht="13.5" hidden="false" customHeight="true" outlineLevel="0" collapsed="false">
      <c r="A16138" s="31" t="s">
        <v>22926</v>
      </c>
      <c r="C16138" s="0" t="s">
        <v>22927</v>
      </c>
      <c r="D16138" s="27" t="s">
        <v>55</v>
      </c>
    </row>
    <row r="16139" customFormat="false" ht="13.5" hidden="false" customHeight="true" outlineLevel="0" collapsed="false">
      <c r="A16139" s="31" t="s">
        <v>22928</v>
      </c>
      <c r="C16139" s="0" t="s">
        <v>22929</v>
      </c>
      <c r="D16139" s="27" t="s">
        <v>201</v>
      </c>
    </row>
    <row r="16140" customFormat="false" ht="13.5" hidden="false" customHeight="true" outlineLevel="0" collapsed="false">
      <c r="A16140" s="31" t="s">
        <v>22930</v>
      </c>
      <c r="C16140" s="0" t="s">
        <v>22931</v>
      </c>
      <c r="D16140" s="27" t="s">
        <v>3377</v>
      </c>
    </row>
    <row r="16141" customFormat="false" ht="13.5" hidden="false" customHeight="true" outlineLevel="0" collapsed="false">
      <c r="A16141" s="31" t="s">
        <v>22932</v>
      </c>
      <c r="B16141" s="27" t="s">
        <v>40</v>
      </c>
      <c r="C16141" s="0" t="s">
        <v>22933</v>
      </c>
      <c r="D16141" s="27" t="s">
        <v>55</v>
      </c>
    </row>
    <row r="16142" customFormat="false" ht="13.5" hidden="false" customHeight="true" outlineLevel="0" collapsed="false">
      <c r="A16142" s="31" t="s">
        <v>22934</v>
      </c>
      <c r="C16142" s="0" t="s">
        <v>22933</v>
      </c>
      <c r="D16142" s="27" t="s">
        <v>44</v>
      </c>
    </row>
    <row r="16143" customFormat="false" ht="13.5" hidden="false" customHeight="true" outlineLevel="0" collapsed="false">
      <c r="A16143" s="31" t="s">
        <v>22935</v>
      </c>
      <c r="C16143" s="0" t="s">
        <v>22933</v>
      </c>
      <c r="D16143" s="27" t="s">
        <v>46</v>
      </c>
    </row>
    <row r="16144" customFormat="false" ht="13.5" hidden="false" customHeight="true" outlineLevel="0" collapsed="false">
      <c r="A16144" s="31" t="s">
        <v>22936</v>
      </c>
      <c r="C16144" s="0" t="s">
        <v>22937</v>
      </c>
      <c r="D16144" s="27" t="s">
        <v>11997</v>
      </c>
    </row>
    <row r="16145" customFormat="false" ht="13.5" hidden="false" customHeight="true" outlineLevel="0" collapsed="false">
      <c r="A16145" s="31" t="s">
        <v>22938</v>
      </c>
      <c r="C16145" s="0" t="s">
        <v>22939</v>
      </c>
      <c r="D16145" s="27" t="s">
        <v>55</v>
      </c>
    </row>
    <row r="16146" customFormat="false" ht="13.5" hidden="false" customHeight="true" outlineLevel="0" collapsed="false">
      <c r="A16146" s="31" t="s">
        <v>22940</v>
      </c>
      <c r="C16146" s="0" t="s">
        <v>22941</v>
      </c>
      <c r="D16146" s="27" t="s">
        <v>55</v>
      </c>
    </row>
    <row r="16147" customFormat="false" ht="13.5" hidden="false" customHeight="true" outlineLevel="0" collapsed="false">
      <c r="A16147" s="31" t="s">
        <v>22942</v>
      </c>
      <c r="C16147" s="0" t="s">
        <v>22943</v>
      </c>
      <c r="D16147" s="27" t="s">
        <v>55</v>
      </c>
      <c r="E16147" s="27" t="s">
        <v>56</v>
      </c>
    </row>
    <row r="16148" customFormat="false" ht="13.5" hidden="false" customHeight="true" outlineLevel="0" collapsed="false">
      <c r="A16148" s="31" t="s">
        <v>22944</v>
      </c>
      <c r="C16148" s="0" t="s">
        <v>22945</v>
      </c>
      <c r="D16148" s="27" t="s">
        <v>55</v>
      </c>
    </row>
    <row r="16149" customFormat="false" ht="13.5" hidden="false" customHeight="true" outlineLevel="0" collapsed="false">
      <c r="A16149" s="31" t="s">
        <v>22946</v>
      </c>
      <c r="C16149" s="0" t="s">
        <v>22947</v>
      </c>
      <c r="D16149" s="27" t="s">
        <v>55</v>
      </c>
    </row>
    <row r="16150" customFormat="false" ht="13.5" hidden="false" customHeight="true" outlineLevel="0" collapsed="false">
      <c r="A16150" s="31" t="s">
        <v>22948</v>
      </c>
      <c r="C16150" s="0" t="s">
        <v>22949</v>
      </c>
      <c r="D16150" s="27" t="s">
        <v>201</v>
      </c>
    </row>
    <row r="16151" customFormat="false" ht="13.5" hidden="false" customHeight="true" outlineLevel="0" collapsed="false">
      <c r="A16151" s="31" t="s">
        <v>22950</v>
      </c>
      <c r="C16151" s="0" t="s">
        <v>22951</v>
      </c>
      <c r="D16151" s="27" t="s">
        <v>55</v>
      </c>
    </row>
    <row r="16152" customFormat="false" ht="13.5" hidden="false" customHeight="true" outlineLevel="0" collapsed="false">
      <c r="A16152" s="31" t="s">
        <v>22952</v>
      </c>
      <c r="C16152" s="0" t="s">
        <v>22953</v>
      </c>
      <c r="D16152" s="27" t="s">
        <v>42</v>
      </c>
    </row>
    <row r="16153" customFormat="false" ht="13.5" hidden="false" customHeight="true" outlineLevel="0" collapsed="false">
      <c r="A16153" s="31" t="s">
        <v>22954</v>
      </c>
      <c r="C16153" s="0" t="s">
        <v>22955</v>
      </c>
      <c r="D16153" s="27" t="s">
        <v>55</v>
      </c>
    </row>
    <row r="16154" customFormat="false" ht="13.5" hidden="false" customHeight="true" outlineLevel="0" collapsed="false">
      <c r="A16154" s="31" t="s">
        <v>22956</v>
      </c>
      <c r="C16154" s="0" t="s">
        <v>22957</v>
      </c>
      <c r="D16154" s="27" t="s">
        <v>55</v>
      </c>
    </row>
    <row r="16155" customFormat="false" ht="13.5" hidden="false" customHeight="true" outlineLevel="0" collapsed="false">
      <c r="A16155" s="31" t="s">
        <v>22958</v>
      </c>
      <c r="C16155" s="0" t="s">
        <v>22959</v>
      </c>
      <c r="D16155" s="27" t="s">
        <v>55</v>
      </c>
    </row>
    <row r="16156" customFormat="false" ht="13.5" hidden="false" customHeight="true" outlineLevel="0" collapsed="false">
      <c r="A16156" s="31" t="s">
        <v>22960</v>
      </c>
      <c r="C16156" s="0" t="s">
        <v>22961</v>
      </c>
      <c r="D16156" s="27" t="s">
        <v>55</v>
      </c>
    </row>
    <row r="16157" customFormat="false" ht="13.5" hidden="false" customHeight="true" outlineLevel="0" collapsed="false">
      <c r="A16157" s="31" t="s">
        <v>22962</v>
      </c>
      <c r="C16157" s="0" t="s">
        <v>22963</v>
      </c>
      <c r="D16157" s="27" t="s">
        <v>42</v>
      </c>
    </row>
    <row r="16158" customFormat="false" ht="13.5" hidden="false" customHeight="true" outlineLevel="0" collapsed="false">
      <c r="A16158" s="31" t="s">
        <v>22964</v>
      </c>
      <c r="C16158" s="0" t="s">
        <v>22965</v>
      </c>
      <c r="D16158" s="27" t="s">
        <v>42</v>
      </c>
    </row>
    <row r="16159" customFormat="false" ht="13.5" hidden="false" customHeight="true" outlineLevel="0" collapsed="false">
      <c r="A16159" s="31" t="s">
        <v>22966</v>
      </c>
      <c r="C16159" s="0" t="s">
        <v>22967</v>
      </c>
      <c r="D16159" s="27" t="s">
        <v>55</v>
      </c>
    </row>
    <row r="16160" customFormat="false" ht="13.5" hidden="false" customHeight="true" outlineLevel="0" collapsed="false">
      <c r="A16160" s="31" t="s">
        <v>22968</v>
      </c>
      <c r="C16160" s="0" t="s">
        <v>22969</v>
      </c>
      <c r="D16160" s="27" t="s">
        <v>3393</v>
      </c>
      <c r="E16160" s="27" t="s">
        <v>56</v>
      </c>
    </row>
    <row r="16161" customFormat="false" ht="13.5" hidden="false" customHeight="true" outlineLevel="0" collapsed="false">
      <c r="A16161" s="31" t="s">
        <v>22970</v>
      </c>
      <c r="C16161" s="0" t="s">
        <v>22971</v>
      </c>
      <c r="D16161" s="27" t="s">
        <v>55</v>
      </c>
    </row>
    <row r="16162" customFormat="false" ht="13.5" hidden="false" customHeight="true" outlineLevel="0" collapsed="false">
      <c r="A16162" s="31" t="s">
        <v>22972</v>
      </c>
      <c r="B16162" s="27" t="s">
        <v>40</v>
      </c>
      <c r="C16162" s="0" t="s">
        <v>22973</v>
      </c>
      <c r="D16162" s="27" t="s">
        <v>55</v>
      </c>
    </row>
    <row r="16163" customFormat="false" ht="13.5" hidden="false" customHeight="true" outlineLevel="0" collapsed="false">
      <c r="A16163" s="31" t="s">
        <v>22974</v>
      </c>
      <c r="C16163" s="0" t="s">
        <v>22973</v>
      </c>
      <c r="D16163" s="27" t="s">
        <v>44</v>
      </c>
    </row>
    <row r="16164" customFormat="false" ht="13.5" hidden="false" customHeight="true" outlineLevel="0" collapsed="false">
      <c r="A16164" s="31" t="s">
        <v>22975</v>
      </c>
      <c r="C16164" s="0" t="s">
        <v>22973</v>
      </c>
      <c r="D16164" s="27" t="s">
        <v>46</v>
      </c>
    </row>
    <row r="16165" customFormat="false" ht="13.5" hidden="false" customHeight="true" outlineLevel="0" collapsed="false">
      <c r="A16165" s="31" t="s">
        <v>22976</v>
      </c>
      <c r="B16165" s="27" t="s">
        <v>40</v>
      </c>
      <c r="C16165" s="0" t="s">
        <v>22977</v>
      </c>
      <c r="D16165" s="27" t="s">
        <v>8169</v>
      </c>
    </row>
    <row r="16166" customFormat="false" ht="13.5" hidden="false" customHeight="true" outlineLevel="0" collapsed="false">
      <c r="A16166" s="31" t="s">
        <v>22978</v>
      </c>
      <c r="C16166" s="0" t="s">
        <v>22977</v>
      </c>
      <c r="D16166" s="27" t="s">
        <v>44</v>
      </c>
    </row>
    <row r="16167" customFormat="false" ht="13.5" hidden="false" customHeight="true" outlineLevel="0" collapsed="false">
      <c r="A16167" s="31" t="s">
        <v>22979</v>
      </c>
      <c r="C16167" s="0" t="s">
        <v>22977</v>
      </c>
      <c r="D16167" s="27" t="s">
        <v>46</v>
      </c>
    </row>
    <row r="16168" customFormat="false" ht="13.5" hidden="false" customHeight="true" outlineLevel="0" collapsed="false">
      <c r="A16168" s="31" t="s">
        <v>22980</v>
      </c>
      <c r="C16168" s="0" t="s">
        <v>22981</v>
      </c>
      <c r="D16168" s="27" t="s">
        <v>55</v>
      </c>
      <c r="E16168" s="27" t="s">
        <v>56</v>
      </c>
    </row>
    <row r="16169" customFormat="false" ht="13.5" hidden="false" customHeight="true" outlineLevel="0" collapsed="false">
      <c r="A16169" s="31" t="s">
        <v>22982</v>
      </c>
      <c r="B16169" s="27" t="s">
        <v>40</v>
      </c>
      <c r="C16169" s="0" t="s">
        <v>22983</v>
      </c>
      <c r="D16169" s="27" t="s">
        <v>102</v>
      </c>
    </row>
    <row r="16170" customFormat="false" ht="13.5" hidden="false" customHeight="true" outlineLevel="0" collapsed="false">
      <c r="A16170" s="31" t="s">
        <v>22984</v>
      </c>
      <c r="C16170" s="0" t="s">
        <v>22983</v>
      </c>
      <c r="D16170" s="27" t="s">
        <v>44</v>
      </c>
    </row>
    <row r="16171" customFormat="false" ht="13.5" hidden="false" customHeight="true" outlineLevel="0" collapsed="false">
      <c r="A16171" s="31" t="s">
        <v>22985</v>
      </c>
      <c r="C16171" s="0" t="s">
        <v>22983</v>
      </c>
      <c r="D16171" s="27" t="s">
        <v>46</v>
      </c>
    </row>
    <row r="16172" customFormat="false" ht="13.5" hidden="false" customHeight="true" outlineLevel="0" collapsed="false">
      <c r="A16172" s="31" t="s">
        <v>22986</v>
      </c>
      <c r="C16172" s="0" t="s">
        <v>22983</v>
      </c>
      <c r="D16172" s="27" t="s">
        <v>462</v>
      </c>
    </row>
    <row r="16173" customFormat="false" ht="13.5" hidden="false" customHeight="true" outlineLevel="0" collapsed="false">
      <c r="A16173" s="31" t="s">
        <v>22987</v>
      </c>
      <c r="C16173" s="0" t="s">
        <v>22988</v>
      </c>
      <c r="D16173" s="27" t="s">
        <v>55</v>
      </c>
    </row>
    <row r="16174" customFormat="false" ht="13.5" hidden="false" customHeight="true" outlineLevel="0" collapsed="false">
      <c r="A16174" s="31" t="s">
        <v>22989</v>
      </c>
      <c r="C16174" s="0" t="s">
        <v>22990</v>
      </c>
      <c r="D16174" s="27" t="s">
        <v>201</v>
      </c>
    </row>
    <row r="16175" customFormat="false" ht="13.5" hidden="false" customHeight="true" outlineLevel="0" collapsed="false">
      <c r="A16175" s="31" t="s">
        <v>22991</v>
      </c>
      <c r="B16175" s="27" t="s">
        <v>40</v>
      </c>
      <c r="C16175" s="0" t="s">
        <v>22992</v>
      </c>
      <c r="D16175" s="27" t="s">
        <v>55</v>
      </c>
    </row>
    <row r="16176" customFormat="false" ht="13.5" hidden="false" customHeight="true" outlineLevel="0" collapsed="false">
      <c r="A16176" s="31" t="s">
        <v>22993</v>
      </c>
      <c r="C16176" s="0" t="s">
        <v>22992</v>
      </c>
      <c r="D16176" s="27" t="s">
        <v>44</v>
      </c>
    </row>
    <row r="16177" customFormat="false" ht="13.5" hidden="false" customHeight="true" outlineLevel="0" collapsed="false">
      <c r="A16177" s="31" t="s">
        <v>22994</v>
      </c>
      <c r="C16177" s="0" t="s">
        <v>22992</v>
      </c>
      <c r="D16177" s="27" t="s">
        <v>46</v>
      </c>
    </row>
    <row r="16178" customFormat="false" ht="13.5" hidden="false" customHeight="true" outlineLevel="0" collapsed="false">
      <c r="A16178" s="31" t="s">
        <v>22995</v>
      </c>
      <c r="C16178" s="0" t="s">
        <v>22992</v>
      </c>
      <c r="D16178" s="27" t="s">
        <v>22996</v>
      </c>
    </row>
    <row r="16179" customFormat="false" ht="13.5" hidden="false" customHeight="true" outlineLevel="0" collapsed="false">
      <c r="A16179" s="31" t="s">
        <v>22997</v>
      </c>
      <c r="C16179" s="0" t="s">
        <v>22998</v>
      </c>
      <c r="D16179" s="27" t="s">
        <v>5005</v>
      </c>
    </row>
    <row r="16180" customFormat="false" ht="13.5" hidden="false" customHeight="true" outlineLevel="0" collapsed="false">
      <c r="A16180" s="31" t="s">
        <v>22999</v>
      </c>
      <c r="B16180" s="27" t="s">
        <v>40</v>
      </c>
      <c r="C16180" s="0" t="s">
        <v>23000</v>
      </c>
      <c r="D16180" s="27" t="s">
        <v>55</v>
      </c>
    </row>
    <row r="16181" customFormat="false" ht="13.5" hidden="false" customHeight="true" outlineLevel="0" collapsed="false">
      <c r="A16181" s="31" t="s">
        <v>23001</v>
      </c>
      <c r="C16181" s="0" t="s">
        <v>23000</v>
      </c>
      <c r="D16181" s="27" t="s">
        <v>44</v>
      </c>
    </row>
    <row r="16182" customFormat="false" ht="13.5" hidden="false" customHeight="true" outlineLevel="0" collapsed="false">
      <c r="A16182" s="31" t="s">
        <v>23002</v>
      </c>
      <c r="C16182" s="0" t="s">
        <v>23000</v>
      </c>
      <c r="D16182" s="27" t="s">
        <v>46</v>
      </c>
    </row>
    <row r="16183" customFormat="false" ht="13.5" hidden="false" customHeight="true" outlineLevel="0" collapsed="false">
      <c r="A16183" s="31" t="s">
        <v>23003</v>
      </c>
      <c r="B16183" s="27" t="s">
        <v>40</v>
      </c>
      <c r="C16183" s="0" t="s">
        <v>23004</v>
      </c>
      <c r="D16183" s="27" t="s">
        <v>238</v>
      </c>
    </row>
    <row r="16184" customFormat="false" ht="13.5" hidden="false" customHeight="true" outlineLevel="0" collapsed="false">
      <c r="A16184" s="31" t="s">
        <v>23005</v>
      </c>
      <c r="C16184" s="0" t="s">
        <v>23004</v>
      </c>
      <c r="D16184" s="27" t="s">
        <v>44</v>
      </c>
    </row>
    <row r="16185" customFormat="false" ht="13.5" hidden="false" customHeight="true" outlineLevel="0" collapsed="false">
      <c r="A16185" s="31" t="s">
        <v>23006</v>
      </c>
      <c r="C16185" s="0" t="s">
        <v>23004</v>
      </c>
      <c r="D16185" s="27" t="s">
        <v>46</v>
      </c>
    </row>
    <row r="16186" customFormat="false" ht="13.5" hidden="false" customHeight="true" outlineLevel="0" collapsed="false">
      <c r="A16186" s="31" t="s">
        <v>23007</v>
      </c>
      <c r="C16186" s="0" t="s">
        <v>23004</v>
      </c>
      <c r="D16186" s="27" t="s">
        <v>23008</v>
      </c>
    </row>
    <row r="16187" customFormat="false" ht="13.5" hidden="false" customHeight="true" outlineLevel="0" collapsed="false">
      <c r="A16187" s="31" t="s">
        <v>23009</v>
      </c>
      <c r="C16187" s="0" t="s">
        <v>23010</v>
      </c>
      <c r="D16187" s="27" t="s">
        <v>55</v>
      </c>
    </row>
    <row r="16188" customFormat="false" ht="13.5" hidden="false" customHeight="true" outlineLevel="0" collapsed="false">
      <c r="A16188" s="31" t="s">
        <v>23011</v>
      </c>
      <c r="C16188" s="0" t="s">
        <v>23012</v>
      </c>
      <c r="D16188" s="27" t="s">
        <v>55</v>
      </c>
    </row>
    <row r="16189" customFormat="false" ht="13.5" hidden="false" customHeight="true" outlineLevel="0" collapsed="false">
      <c r="A16189" s="31" t="s">
        <v>23013</v>
      </c>
      <c r="B16189" s="27" t="s">
        <v>40</v>
      </c>
      <c r="C16189" s="0" t="s">
        <v>23014</v>
      </c>
      <c r="D16189" s="27" t="s">
        <v>55</v>
      </c>
    </row>
    <row r="16190" customFormat="false" ht="13.5" hidden="false" customHeight="true" outlineLevel="0" collapsed="false">
      <c r="A16190" s="31" t="s">
        <v>23015</v>
      </c>
      <c r="C16190" s="0" t="s">
        <v>23014</v>
      </c>
      <c r="D16190" s="27" t="s">
        <v>44</v>
      </c>
    </row>
    <row r="16191" customFormat="false" ht="13.5" hidden="false" customHeight="true" outlineLevel="0" collapsed="false">
      <c r="A16191" s="31" t="s">
        <v>23016</v>
      </c>
      <c r="C16191" s="0" t="s">
        <v>23014</v>
      </c>
      <c r="D16191" s="27" t="s">
        <v>46</v>
      </c>
    </row>
    <row r="16192" customFormat="false" ht="13.5" hidden="false" customHeight="true" outlineLevel="0" collapsed="false">
      <c r="A16192" s="31" t="s">
        <v>23017</v>
      </c>
      <c r="C16192" s="0" t="s">
        <v>23018</v>
      </c>
      <c r="D16192" s="27" t="s">
        <v>55</v>
      </c>
    </row>
    <row r="16193" customFormat="false" ht="13.5" hidden="false" customHeight="true" outlineLevel="0" collapsed="false">
      <c r="A16193" s="31" t="s">
        <v>23019</v>
      </c>
      <c r="C16193" s="0" t="s">
        <v>23020</v>
      </c>
      <c r="D16193" s="27" t="s">
        <v>238</v>
      </c>
    </row>
    <row r="16194" customFormat="false" ht="13.5" hidden="false" customHeight="true" outlineLevel="0" collapsed="false">
      <c r="A16194" s="31" t="s">
        <v>23021</v>
      </c>
      <c r="C16194" s="0" t="s">
        <v>23020</v>
      </c>
      <c r="D16194" s="27" t="s">
        <v>943</v>
      </c>
    </row>
    <row r="16195" customFormat="false" ht="13.5" hidden="false" customHeight="true" outlineLevel="0" collapsed="false">
      <c r="A16195" s="31" t="s">
        <v>23022</v>
      </c>
      <c r="C16195" s="0" t="s">
        <v>23020</v>
      </c>
      <c r="D16195" s="27" t="s">
        <v>23023</v>
      </c>
    </row>
    <row r="16196" customFormat="false" ht="13.5" hidden="false" customHeight="true" outlineLevel="0" collapsed="false">
      <c r="A16196" s="31" t="s">
        <v>23024</v>
      </c>
      <c r="C16196" s="0" t="s">
        <v>23025</v>
      </c>
      <c r="D16196" s="27" t="s">
        <v>55</v>
      </c>
    </row>
    <row r="16197" customFormat="false" ht="13.5" hidden="false" customHeight="true" outlineLevel="0" collapsed="false">
      <c r="A16197" s="31" t="s">
        <v>23026</v>
      </c>
      <c r="B16197" s="27" t="s">
        <v>40</v>
      </c>
      <c r="C16197" s="0" t="s">
        <v>23027</v>
      </c>
      <c r="D16197" s="27" t="s">
        <v>62</v>
      </c>
    </row>
    <row r="16198" customFormat="false" ht="13.5" hidden="false" customHeight="true" outlineLevel="0" collapsed="false">
      <c r="A16198" s="31" t="s">
        <v>23028</v>
      </c>
      <c r="C16198" s="0" t="s">
        <v>23027</v>
      </c>
      <c r="D16198" s="27" t="s">
        <v>44</v>
      </c>
    </row>
    <row r="16199" customFormat="false" ht="13.5" hidden="false" customHeight="true" outlineLevel="0" collapsed="false">
      <c r="A16199" s="31" t="s">
        <v>23029</v>
      </c>
      <c r="C16199" s="0" t="s">
        <v>23027</v>
      </c>
      <c r="D16199" s="27" t="s">
        <v>46</v>
      </c>
    </row>
    <row r="16200" customFormat="false" ht="13.5" hidden="false" customHeight="true" outlineLevel="0" collapsed="false">
      <c r="A16200" s="31" t="s">
        <v>23030</v>
      </c>
      <c r="C16200" s="0" t="s">
        <v>23031</v>
      </c>
      <c r="D16200" s="27" t="s">
        <v>417</v>
      </c>
    </row>
    <row r="16201" customFormat="false" ht="13.5" hidden="false" customHeight="true" outlineLevel="0" collapsed="false">
      <c r="A16201" s="31" t="s">
        <v>23032</v>
      </c>
      <c r="C16201" s="0" t="s">
        <v>23031</v>
      </c>
      <c r="D16201" s="27" t="s">
        <v>62</v>
      </c>
    </row>
    <row r="16202" customFormat="false" ht="13.5" hidden="false" customHeight="true" outlineLevel="0" collapsed="false">
      <c r="A16202" s="31" t="s">
        <v>23033</v>
      </c>
      <c r="C16202" s="0" t="s">
        <v>23034</v>
      </c>
      <c r="D16202" s="27" t="s">
        <v>23035</v>
      </c>
    </row>
    <row r="16203" customFormat="false" ht="13.5" hidden="false" customHeight="true" outlineLevel="0" collapsed="false">
      <c r="A16203" s="31" t="s">
        <v>23036</v>
      </c>
      <c r="C16203" s="0" t="s">
        <v>23034</v>
      </c>
      <c r="D16203" s="27" t="s">
        <v>23037</v>
      </c>
    </row>
    <row r="16204" customFormat="false" ht="13.5" hidden="false" customHeight="true" outlineLevel="0" collapsed="false">
      <c r="A16204" s="31" t="s">
        <v>23038</v>
      </c>
      <c r="C16204" s="0" t="s">
        <v>23034</v>
      </c>
      <c r="D16204" s="27" t="s">
        <v>23039</v>
      </c>
    </row>
    <row r="16205" customFormat="false" ht="13.5" hidden="false" customHeight="true" outlineLevel="0" collapsed="false">
      <c r="A16205" s="31" t="s">
        <v>23040</v>
      </c>
      <c r="C16205" s="0" t="s">
        <v>23034</v>
      </c>
      <c r="D16205" s="27" t="s">
        <v>23041</v>
      </c>
    </row>
    <row r="16206" customFormat="false" ht="13.5" hidden="false" customHeight="true" outlineLevel="0" collapsed="false">
      <c r="A16206" s="31" t="s">
        <v>23042</v>
      </c>
      <c r="C16206" s="0" t="s">
        <v>23034</v>
      </c>
      <c r="D16206" s="27" t="s">
        <v>23043</v>
      </c>
    </row>
    <row r="16207" customFormat="false" ht="13.5" hidden="false" customHeight="true" outlineLevel="0" collapsed="false">
      <c r="A16207" s="31" t="s">
        <v>23044</v>
      </c>
      <c r="C16207" s="0" t="s">
        <v>23034</v>
      </c>
      <c r="D16207" s="27" t="s">
        <v>23045</v>
      </c>
    </row>
    <row r="16208" customFormat="false" ht="13.5" hidden="false" customHeight="true" outlineLevel="0" collapsed="false">
      <c r="A16208" s="31" t="s">
        <v>23046</v>
      </c>
      <c r="B16208" s="27" t="s">
        <v>40</v>
      </c>
      <c r="C16208" s="0" t="s">
        <v>23034</v>
      </c>
      <c r="D16208" s="27" t="s">
        <v>23047</v>
      </c>
    </row>
    <row r="16209" customFormat="false" ht="13.5" hidden="false" customHeight="true" outlineLevel="0" collapsed="false">
      <c r="A16209" s="31" t="s">
        <v>23048</v>
      </c>
      <c r="C16209" s="0" t="s">
        <v>23034</v>
      </c>
      <c r="D16209" s="27" t="s">
        <v>44</v>
      </c>
    </row>
    <row r="16210" customFormat="false" ht="13.5" hidden="false" customHeight="true" outlineLevel="0" collapsed="false">
      <c r="A16210" s="31" t="s">
        <v>23049</v>
      </c>
      <c r="C16210" s="0" t="s">
        <v>23034</v>
      </c>
      <c r="D16210" s="27" t="s">
        <v>46</v>
      </c>
    </row>
    <row r="16211" customFormat="false" ht="13.5" hidden="false" customHeight="true" outlineLevel="0" collapsed="false">
      <c r="A16211" s="31" t="s">
        <v>23050</v>
      </c>
      <c r="C16211" s="0" t="s">
        <v>23034</v>
      </c>
      <c r="D16211" s="27" t="s">
        <v>23051</v>
      </c>
    </row>
    <row r="16212" customFormat="false" ht="13.5" hidden="false" customHeight="true" outlineLevel="0" collapsed="false">
      <c r="A16212" s="31" t="s">
        <v>23052</v>
      </c>
      <c r="C16212" s="0" t="s">
        <v>23034</v>
      </c>
      <c r="D16212" s="27" t="s">
        <v>23053</v>
      </c>
    </row>
    <row r="16213" customFormat="false" ht="13.5" hidden="false" customHeight="true" outlineLevel="0" collapsed="false">
      <c r="A16213" s="31" t="s">
        <v>23054</v>
      </c>
      <c r="C16213" s="0" t="s">
        <v>23034</v>
      </c>
      <c r="D16213" s="27" t="s">
        <v>23055</v>
      </c>
    </row>
    <row r="16214" customFormat="false" ht="13.5" hidden="false" customHeight="true" outlineLevel="0" collapsed="false">
      <c r="A16214" s="31" t="s">
        <v>23056</v>
      </c>
      <c r="C16214" s="0" t="s">
        <v>23034</v>
      </c>
      <c r="D16214" s="27" t="s">
        <v>23057</v>
      </c>
    </row>
    <row r="16215" customFormat="false" ht="13.5" hidden="false" customHeight="true" outlineLevel="0" collapsed="false">
      <c r="A16215" s="31" t="s">
        <v>23058</v>
      </c>
      <c r="C16215" s="0" t="s">
        <v>23034</v>
      </c>
      <c r="D16215" s="27" t="s">
        <v>23059</v>
      </c>
    </row>
    <row r="16216" customFormat="false" ht="13.5" hidden="false" customHeight="true" outlineLevel="0" collapsed="false">
      <c r="A16216" s="31" t="s">
        <v>23060</v>
      </c>
      <c r="C16216" s="0" t="s">
        <v>23034</v>
      </c>
      <c r="D16216" s="27" t="s">
        <v>23061</v>
      </c>
    </row>
    <row r="16217" customFormat="false" ht="13.5" hidden="false" customHeight="true" outlineLevel="0" collapsed="false">
      <c r="A16217" s="31" t="s">
        <v>23062</v>
      </c>
      <c r="C16217" s="0" t="s">
        <v>23034</v>
      </c>
      <c r="D16217" s="27" t="s">
        <v>23063</v>
      </c>
    </row>
    <row r="16218" customFormat="false" ht="13.5" hidden="false" customHeight="true" outlineLevel="0" collapsed="false">
      <c r="A16218" s="31" t="s">
        <v>23064</v>
      </c>
      <c r="C16218" s="0" t="s">
        <v>23034</v>
      </c>
      <c r="D16218" s="27" t="s">
        <v>23065</v>
      </c>
    </row>
    <row r="16219" customFormat="false" ht="13.5" hidden="false" customHeight="true" outlineLevel="0" collapsed="false">
      <c r="A16219" s="31" t="s">
        <v>23066</v>
      </c>
      <c r="C16219" s="0" t="s">
        <v>23034</v>
      </c>
      <c r="D16219" s="27" t="s">
        <v>23067</v>
      </c>
    </row>
    <row r="16220" customFormat="false" ht="13.5" hidden="false" customHeight="true" outlineLevel="0" collapsed="false">
      <c r="A16220" s="31" t="s">
        <v>23068</v>
      </c>
      <c r="C16220" s="0" t="s">
        <v>23034</v>
      </c>
      <c r="D16220" s="27" t="s">
        <v>23069</v>
      </c>
    </row>
    <row r="16221" customFormat="false" ht="13.5" hidden="false" customHeight="true" outlineLevel="0" collapsed="false">
      <c r="A16221" s="31" t="s">
        <v>23070</v>
      </c>
      <c r="C16221" s="0" t="s">
        <v>23034</v>
      </c>
      <c r="D16221" s="27" t="s">
        <v>23071</v>
      </c>
    </row>
    <row r="16222" customFormat="false" ht="13.5" hidden="false" customHeight="true" outlineLevel="0" collapsed="false">
      <c r="A16222" s="31" t="s">
        <v>23072</v>
      </c>
      <c r="C16222" s="0" t="s">
        <v>23034</v>
      </c>
      <c r="D16222" s="27" t="s">
        <v>23073</v>
      </c>
    </row>
    <row r="16223" customFormat="false" ht="13.5" hidden="false" customHeight="true" outlineLevel="0" collapsed="false">
      <c r="A16223" s="31" t="s">
        <v>23074</v>
      </c>
      <c r="C16223" s="0" t="s">
        <v>23075</v>
      </c>
      <c r="D16223" s="27" t="s">
        <v>55</v>
      </c>
    </row>
    <row r="16224" customFormat="false" ht="13.5" hidden="false" customHeight="true" outlineLevel="0" collapsed="false">
      <c r="A16224" s="31" t="s">
        <v>23076</v>
      </c>
      <c r="C16224" s="0" t="s">
        <v>23077</v>
      </c>
      <c r="D16224" s="27" t="s">
        <v>55</v>
      </c>
    </row>
    <row r="16225" customFormat="false" ht="13.5" hidden="false" customHeight="true" outlineLevel="0" collapsed="false">
      <c r="A16225" s="31" t="s">
        <v>23078</v>
      </c>
      <c r="B16225" s="27" t="s">
        <v>40</v>
      </c>
      <c r="C16225" s="0" t="s">
        <v>23079</v>
      </c>
      <c r="D16225" s="27" t="s">
        <v>55</v>
      </c>
    </row>
    <row r="16226" customFormat="false" ht="13.5" hidden="false" customHeight="true" outlineLevel="0" collapsed="false">
      <c r="A16226" s="31" t="s">
        <v>23080</v>
      </c>
      <c r="C16226" s="0" t="s">
        <v>23079</v>
      </c>
      <c r="D16226" s="27" t="s">
        <v>44</v>
      </c>
    </row>
    <row r="16227" customFormat="false" ht="13.5" hidden="false" customHeight="true" outlineLevel="0" collapsed="false">
      <c r="A16227" s="31" t="s">
        <v>23081</v>
      </c>
      <c r="C16227" s="0" t="s">
        <v>23079</v>
      </c>
      <c r="D16227" s="27" t="s">
        <v>46</v>
      </c>
    </row>
    <row r="16228" customFormat="false" ht="13.5" hidden="false" customHeight="true" outlineLevel="0" collapsed="false">
      <c r="A16228" s="31" t="s">
        <v>23082</v>
      </c>
      <c r="C16228" s="0" t="s">
        <v>23083</v>
      </c>
      <c r="D16228" s="27" t="s">
        <v>238</v>
      </c>
      <c r="E16228" s="27" t="s">
        <v>56</v>
      </c>
    </row>
    <row r="16229" customFormat="false" ht="13.5" hidden="false" customHeight="true" outlineLevel="0" collapsed="false">
      <c r="A16229" s="31" t="s">
        <v>23084</v>
      </c>
      <c r="C16229" s="0" t="s">
        <v>23083</v>
      </c>
      <c r="D16229" s="27" t="s">
        <v>9156</v>
      </c>
      <c r="E16229" s="27" t="s">
        <v>56</v>
      </c>
    </row>
    <row r="16230" customFormat="false" ht="13.5" hidden="false" customHeight="true" outlineLevel="0" collapsed="false">
      <c r="A16230" s="31" t="s">
        <v>23085</v>
      </c>
      <c r="C16230" s="0" t="s">
        <v>23083</v>
      </c>
      <c r="D16230" s="27" t="s">
        <v>23086</v>
      </c>
      <c r="E16230" s="27" t="s">
        <v>56</v>
      </c>
    </row>
    <row r="16231" customFormat="false" ht="13.5" hidden="false" customHeight="true" outlineLevel="0" collapsed="false">
      <c r="A16231" s="31" t="s">
        <v>23087</v>
      </c>
      <c r="B16231" s="27" t="s">
        <v>40</v>
      </c>
      <c r="C16231" s="0" t="s">
        <v>23088</v>
      </c>
      <c r="D16231" s="27" t="s">
        <v>55</v>
      </c>
    </row>
    <row r="16232" customFormat="false" ht="13.5" hidden="false" customHeight="true" outlineLevel="0" collapsed="false">
      <c r="A16232" s="31" t="s">
        <v>23089</v>
      </c>
      <c r="C16232" s="0" t="s">
        <v>23088</v>
      </c>
      <c r="D16232" s="27" t="s">
        <v>44</v>
      </c>
    </row>
    <row r="16233" customFormat="false" ht="13.5" hidden="false" customHeight="true" outlineLevel="0" collapsed="false">
      <c r="A16233" s="31" t="s">
        <v>23090</v>
      </c>
      <c r="C16233" s="0" t="s">
        <v>23088</v>
      </c>
      <c r="D16233" s="27" t="s">
        <v>46</v>
      </c>
    </row>
    <row r="16234" customFormat="false" ht="13.5" hidden="false" customHeight="true" outlineLevel="0" collapsed="false">
      <c r="A16234" s="31" t="s">
        <v>23091</v>
      </c>
      <c r="B16234" s="27" t="s">
        <v>40</v>
      </c>
      <c r="C16234" s="0" t="s">
        <v>23092</v>
      </c>
      <c r="D16234" s="27" t="s">
        <v>55</v>
      </c>
    </row>
    <row r="16235" customFormat="false" ht="13.5" hidden="false" customHeight="true" outlineLevel="0" collapsed="false">
      <c r="A16235" s="31" t="s">
        <v>23093</v>
      </c>
      <c r="C16235" s="0" t="s">
        <v>23092</v>
      </c>
      <c r="D16235" s="27" t="s">
        <v>44</v>
      </c>
    </row>
    <row r="16236" customFormat="false" ht="13.5" hidden="false" customHeight="true" outlineLevel="0" collapsed="false">
      <c r="A16236" s="31" t="s">
        <v>23094</v>
      </c>
      <c r="C16236" s="0" t="s">
        <v>23092</v>
      </c>
      <c r="D16236" s="27" t="s">
        <v>46</v>
      </c>
    </row>
    <row r="16237" customFormat="false" ht="13.5" hidden="false" customHeight="true" outlineLevel="0" collapsed="false">
      <c r="A16237" s="31" t="s">
        <v>23095</v>
      </c>
      <c r="B16237" s="27" t="s">
        <v>40</v>
      </c>
      <c r="C16237" s="0" t="s">
        <v>23096</v>
      </c>
      <c r="D16237" s="27" t="s">
        <v>55</v>
      </c>
    </row>
    <row r="16238" customFormat="false" ht="13.5" hidden="false" customHeight="true" outlineLevel="0" collapsed="false">
      <c r="A16238" s="31" t="s">
        <v>23097</v>
      </c>
      <c r="C16238" s="0" t="s">
        <v>23096</v>
      </c>
      <c r="D16238" s="27" t="s">
        <v>44</v>
      </c>
    </row>
    <row r="16239" customFormat="false" ht="13.5" hidden="false" customHeight="true" outlineLevel="0" collapsed="false">
      <c r="A16239" s="31" t="s">
        <v>23098</v>
      </c>
      <c r="C16239" s="0" t="s">
        <v>23096</v>
      </c>
      <c r="D16239" s="27" t="s">
        <v>46</v>
      </c>
    </row>
    <row r="16240" customFormat="false" ht="13.5" hidden="false" customHeight="true" outlineLevel="0" collapsed="false">
      <c r="A16240" s="31" t="s">
        <v>23099</v>
      </c>
      <c r="B16240" s="27" t="s">
        <v>40</v>
      </c>
      <c r="C16240" s="0" t="s">
        <v>23100</v>
      </c>
      <c r="D16240" s="27" t="s">
        <v>55</v>
      </c>
    </row>
    <row r="16241" customFormat="false" ht="13.5" hidden="false" customHeight="true" outlineLevel="0" collapsed="false">
      <c r="A16241" s="31" t="s">
        <v>23101</v>
      </c>
      <c r="C16241" s="0" t="s">
        <v>23100</v>
      </c>
      <c r="D16241" s="27" t="s">
        <v>44</v>
      </c>
    </row>
    <row r="16242" customFormat="false" ht="13.5" hidden="false" customHeight="true" outlineLevel="0" collapsed="false">
      <c r="A16242" s="31" t="s">
        <v>23102</v>
      </c>
      <c r="C16242" s="0" t="s">
        <v>23100</v>
      </c>
      <c r="D16242" s="27" t="s">
        <v>46</v>
      </c>
    </row>
    <row r="16243" customFormat="false" ht="13.5" hidden="false" customHeight="true" outlineLevel="0" collapsed="false">
      <c r="A16243" s="31" t="s">
        <v>23103</v>
      </c>
      <c r="B16243" s="27" t="s">
        <v>40</v>
      </c>
      <c r="C16243" s="0" t="s">
        <v>23104</v>
      </c>
      <c r="D16243" s="27" t="s">
        <v>55</v>
      </c>
    </row>
    <row r="16244" customFormat="false" ht="13.5" hidden="false" customHeight="true" outlineLevel="0" collapsed="false">
      <c r="A16244" s="31" t="s">
        <v>23105</v>
      </c>
      <c r="C16244" s="0" t="s">
        <v>23104</v>
      </c>
      <c r="D16244" s="27" t="s">
        <v>44</v>
      </c>
    </row>
    <row r="16245" customFormat="false" ht="13.5" hidden="false" customHeight="true" outlineLevel="0" collapsed="false">
      <c r="A16245" s="31" t="s">
        <v>23106</v>
      </c>
      <c r="C16245" s="0" t="s">
        <v>23104</v>
      </c>
      <c r="D16245" s="27" t="s">
        <v>46</v>
      </c>
    </row>
    <row r="16246" customFormat="false" ht="13.5" hidden="false" customHeight="true" outlineLevel="0" collapsed="false">
      <c r="A16246" s="31" t="s">
        <v>23107</v>
      </c>
      <c r="C16246" s="0" t="s">
        <v>23108</v>
      </c>
      <c r="D16246" s="27" t="s">
        <v>55</v>
      </c>
    </row>
    <row r="16247" customFormat="false" ht="13.5" hidden="false" customHeight="true" outlineLevel="0" collapsed="false">
      <c r="A16247" s="31" t="s">
        <v>23109</v>
      </c>
      <c r="C16247" s="0" t="s">
        <v>23110</v>
      </c>
      <c r="D16247" s="27" t="s">
        <v>55</v>
      </c>
    </row>
    <row r="16248" customFormat="false" ht="13.5" hidden="false" customHeight="true" outlineLevel="0" collapsed="false">
      <c r="A16248" s="31" t="s">
        <v>23111</v>
      </c>
      <c r="C16248" s="0" t="s">
        <v>23112</v>
      </c>
      <c r="D16248" s="27" t="s">
        <v>55</v>
      </c>
    </row>
    <row r="16249" customFormat="false" ht="13.5" hidden="false" customHeight="true" outlineLevel="0" collapsed="false">
      <c r="A16249" s="31" t="s">
        <v>23113</v>
      </c>
      <c r="C16249" s="0" t="s">
        <v>23114</v>
      </c>
      <c r="D16249" s="27" t="s">
        <v>550</v>
      </c>
    </row>
    <row r="16250" customFormat="false" ht="13.5" hidden="false" customHeight="true" outlineLevel="0" collapsed="false">
      <c r="A16250" s="31" t="s">
        <v>23115</v>
      </c>
      <c r="C16250" s="0" t="s">
        <v>23114</v>
      </c>
      <c r="D16250" s="27" t="s">
        <v>5394</v>
      </c>
    </row>
    <row r="16251" customFormat="false" ht="13.5" hidden="false" customHeight="true" outlineLevel="0" collapsed="false">
      <c r="A16251" s="31" t="s">
        <v>23116</v>
      </c>
      <c r="C16251" s="0" t="s">
        <v>23114</v>
      </c>
      <c r="D16251" s="27" t="s">
        <v>23117</v>
      </c>
    </row>
    <row r="16252" customFormat="false" ht="13.5" hidden="false" customHeight="true" outlineLevel="0" collapsed="false">
      <c r="A16252" s="31" t="s">
        <v>23118</v>
      </c>
      <c r="C16252" s="0" t="s">
        <v>23114</v>
      </c>
      <c r="D16252" s="27" t="s">
        <v>23119</v>
      </c>
    </row>
    <row r="16253" customFormat="false" ht="13.5" hidden="false" customHeight="true" outlineLevel="0" collapsed="false">
      <c r="A16253" s="31" t="s">
        <v>23120</v>
      </c>
      <c r="B16253" s="27" t="s">
        <v>40</v>
      </c>
      <c r="C16253" s="0" t="s">
        <v>23121</v>
      </c>
      <c r="D16253" s="27" t="s">
        <v>55</v>
      </c>
    </row>
    <row r="16254" customFormat="false" ht="13.5" hidden="false" customHeight="true" outlineLevel="0" collapsed="false">
      <c r="A16254" s="31" t="s">
        <v>23122</v>
      </c>
      <c r="C16254" s="0" t="s">
        <v>23121</v>
      </c>
      <c r="D16254" s="27" t="s">
        <v>44</v>
      </c>
    </row>
    <row r="16255" customFormat="false" ht="13.5" hidden="false" customHeight="true" outlineLevel="0" collapsed="false">
      <c r="A16255" s="31" t="s">
        <v>23123</v>
      </c>
      <c r="C16255" s="0" t="s">
        <v>23121</v>
      </c>
      <c r="D16255" s="27" t="s">
        <v>46</v>
      </c>
    </row>
    <row r="16256" customFormat="false" ht="13.5" hidden="false" customHeight="true" outlineLevel="0" collapsed="false">
      <c r="A16256" s="31" t="s">
        <v>23124</v>
      </c>
      <c r="C16256" s="0" t="s">
        <v>23125</v>
      </c>
      <c r="D16256" s="27" t="s">
        <v>23126</v>
      </c>
    </row>
    <row r="16257" customFormat="false" ht="13.5" hidden="false" customHeight="true" outlineLevel="0" collapsed="false">
      <c r="A16257" s="31" t="s">
        <v>23127</v>
      </c>
      <c r="B16257" s="27" t="s">
        <v>40</v>
      </c>
      <c r="C16257" s="0" t="s">
        <v>23125</v>
      </c>
      <c r="D16257" s="27" t="s">
        <v>3130</v>
      </c>
    </row>
    <row r="16258" customFormat="false" ht="13.5" hidden="false" customHeight="true" outlineLevel="0" collapsed="false">
      <c r="A16258" s="31" t="s">
        <v>23128</v>
      </c>
      <c r="C16258" s="0" t="s">
        <v>23125</v>
      </c>
      <c r="D16258" s="27" t="s">
        <v>44</v>
      </c>
    </row>
    <row r="16259" customFormat="false" ht="13.5" hidden="false" customHeight="true" outlineLevel="0" collapsed="false">
      <c r="A16259" s="31" t="s">
        <v>23129</v>
      </c>
      <c r="C16259" s="0" t="s">
        <v>23125</v>
      </c>
      <c r="D16259" s="27" t="s">
        <v>46</v>
      </c>
    </row>
    <row r="16260" customFormat="false" ht="13.5" hidden="false" customHeight="true" outlineLevel="0" collapsed="false">
      <c r="A16260" s="31" t="s">
        <v>23130</v>
      </c>
      <c r="B16260" s="27" t="s">
        <v>40</v>
      </c>
      <c r="C16260" s="0" t="s">
        <v>23131</v>
      </c>
      <c r="D16260" s="27" t="s">
        <v>62</v>
      </c>
    </row>
    <row r="16261" customFormat="false" ht="13.5" hidden="false" customHeight="true" outlineLevel="0" collapsed="false">
      <c r="A16261" s="31" t="s">
        <v>23132</v>
      </c>
      <c r="C16261" s="0" t="s">
        <v>23131</v>
      </c>
      <c r="D16261" s="27" t="s">
        <v>44</v>
      </c>
    </row>
    <row r="16262" customFormat="false" ht="13.5" hidden="false" customHeight="true" outlineLevel="0" collapsed="false">
      <c r="A16262" s="31" t="s">
        <v>23133</v>
      </c>
      <c r="C16262" s="0" t="s">
        <v>23131</v>
      </c>
      <c r="D16262" s="27" t="s">
        <v>46</v>
      </c>
    </row>
    <row r="16263" customFormat="false" ht="13.5" hidden="false" customHeight="true" outlineLevel="0" collapsed="false">
      <c r="A16263" s="31" t="s">
        <v>23134</v>
      </c>
      <c r="C16263" s="0" t="s">
        <v>23135</v>
      </c>
      <c r="D16263" s="27" t="s">
        <v>62</v>
      </c>
    </row>
    <row r="16264" customFormat="false" ht="13.5" hidden="false" customHeight="true" outlineLevel="0" collapsed="false">
      <c r="A16264" s="31" t="s">
        <v>23136</v>
      </c>
      <c r="B16264" s="27" t="s">
        <v>40</v>
      </c>
      <c r="C16264" s="0" t="s">
        <v>23137</v>
      </c>
      <c r="D16264" s="27" t="s">
        <v>55</v>
      </c>
    </row>
    <row r="16265" customFormat="false" ht="13.5" hidden="false" customHeight="true" outlineLevel="0" collapsed="false">
      <c r="A16265" s="31" t="s">
        <v>23138</v>
      </c>
      <c r="C16265" s="0" t="s">
        <v>23137</v>
      </c>
      <c r="D16265" s="27" t="s">
        <v>44</v>
      </c>
    </row>
    <row r="16266" customFormat="false" ht="13.5" hidden="false" customHeight="true" outlineLevel="0" collapsed="false">
      <c r="A16266" s="31" t="s">
        <v>23139</v>
      </c>
      <c r="C16266" s="0" t="s">
        <v>23137</v>
      </c>
      <c r="D16266" s="27" t="s">
        <v>46</v>
      </c>
    </row>
    <row r="16267" customFormat="false" ht="13.5" hidden="false" customHeight="true" outlineLevel="0" collapsed="false">
      <c r="A16267" s="31" t="s">
        <v>23140</v>
      </c>
      <c r="B16267" s="27" t="s">
        <v>40</v>
      </c>
      <c r="C16267" s="0" t="s">
        <v>23141</v>
      </c>
      <c r="D16267" s="27" t="s">
        <v>55</v>
      </c>
    </row>
    <row r="16268" customFormat="false" ht="13.5" hidden="false" customHeight="true" outlineLevel="0" collapsed="false">
      <c r="A16268" s="31" t="s">
        <v>23142</v>
      </c>
      <c r="C16268" s="0" t="s">
        <v>23141</v>
      </c>
      <c r="D16268" s="27" t="s">
        <v>44</v>
      </c>
    </row>
    <row r="16269" customFormat="false" ht="13.5" hidden="false" customHeight="true" outlineLevel="0" collapsed="false">
      <c r="A16269" s="31" t="s">
        <v>23143</v>
      </c>
      <c r="C16269" s="0" t="s">
        <v>23141</v>
      </c>
      <c r="D16269" s="27" t="s">
        <v>46</v>
      </c>
    </row>
    <row r="16270" customFormat="false" ht="13.5" hidden="false" customHeight="true" outlineLevel="0" collapsed="false">
      <c r="A16270" s="31" t="s">
        <v>23144</v>
      </c>
      <c r="C16270" s="0" t="s">
        <v>23141</v>
      </c>
      <c r="D16270" s="27" t="s">
        <v>1479</v>
      </c>
    </row>
    <row r="16271" customFormat="false" ht="13.5" hidden="false" customHeight="true" outlineLevel="0" collapsed="false">
      <c r="A16271" s="31" t="s">
        <v>23145</v>
      </c>
      <c r="B16271" s="27" t="s">
        <v>40</v>
      </c>
      <c r="C16271" s="0" t="s">
        <v>23146</v>
      </c>
      <c r="D16271" s="27" t="s">
        <v>62</v>
      </c>
    </row>
    <row r="16272" customFormat="false" ht="13.5" hidden="false" customHeight="true" outlineLevel="0" collapsed="false">
      <c r="A16272" s="31" t="s">
        <v>23147</v>
      </c>
      <c r="C16272" s="0" t="s">
        <v>23146</v>
      </c>
      <c r="D16272" s="27" t="s">
        <v>44</v>
      </c>
    </row>
    <row r="16273" customFormat="false" ht="13.5" hidden="false" customHeight="true" outlineLevel="0" collapsed="false">
      <c r="A16273" s="31" t="s">
        <v>23148</v>
      </c>
      <c r="C16273" s="0" t="s">
        <v>23146</v>
      </c>
      <c r="D16273" s="27" t="s">
        <v>46</v>
      </c>
    </row>
    <row r="16274" customFormat="false" ht="13.5" hidden="false" customHeight="true" outlineLevel="0" collapsed="false">
      <c r="A16274" s="31" t="s">
        <v>23149</v>
      </c>
      <c r="B16274" s="27" t="s">
        <v>40</v>
      </c>
      <c r="C16274" s="0" t="s">
        <v>23150</v>
      </c>
      <c r="D16274" s="27" t="s">
        <v>55</v>
      </c>
    </row>
    <row r="16275" customFormat="false" ht="13.5" hidden="false" customHeight="true" outlineLevel="0" collapsed="false">
      <c r="A16275" s="31" t="s">
        <v>23151</v>
      </c>
      <c r="C16275" s="0" t="s">
        <v>23150</v>
      </c>
      <c r="D16275" s="27" t="s">
        <v>44</v>
      </c>
    </row>
    <row r="16276" customFormat="false" ht="13.5" hidden="false" customHeight="true" outlineLevel="0" collapsed="false">
      <c r="A16276" s="31" t="s">
        <v>23152</v>
      </c>
      <c r="C16276" s="0" t="s">
        <v>23150</v>
      </c>
      <c r="D16276" s="27" t="s">
        <v>46</v>
      </c>
    </row>
    <row r="16277" customFormat="false" ht="13.5" hidden="false" customHeight="true" outlineLevel="0" collapsed="false">
      <c r="A16277" s="31" t="s">
        <v>23153</v>
      </c>
      <c r="B16277" s="27" t="s">
        <v>40</v>
      </c>
      <c r="C16277" s="0" t="s">
        <v>23154</v>
      </c>
      <c r="D16277" s="27" t="s">
        <v>55</v>
      </c>
    </row>
    <row r="16278" customFormat="false" ht="13.5" hidden="false" customHeight="true" outlineLevel="0" collapsed="false">
      <c r="A16278" s="31" t="s">
        <v>23155</v>
      </c>
      <c r="C16278" s="0" t="s">
        <v>23154</v>
      </c>
      <c r="D16278" s="27" t="s">
        <v>44</v>
      </c>
    </row>
    <row r="16279" customFormat="false" ht="13.5" hidden="false" customHeight="true" outlineLevel="0" collapsed="false">
      <c r="A16279" s="31" t="s">
        <v>23156</v>
      </c>
      <c r="C16279" s="0" t="s">
        <v>23154</v>
      </c>
      <c r="D16279" s="27" t="s">
        <v>46</v>
      </c>
    </row>
    <row r="16280" customFormat="false" ht="13.5" hidden="false" customHeight="true" outlineLevel="0" collapsed="false">
      <c r="A16280" s="31" t="s">
        <v>23157</v>
      </c>
      <c r="C16280" s="0" t="s">
        <v>23158</v>
      </c>
      <c r="D16280" s="27" t="s">
        <v>726</v>
      </c>
    </row>
    <row r="16281" customFormat="false" ht="13.5" hidden="false" customHeight="true" outlineLevel="0" collapsed="false">
      <c r="A16281" s="31" t="s">
        <v>23159</v>
      </c>
      <c r="C16281" s="0" t="s">
        <v>23158</v>
      </c>
      <c r="D16281" s="27" t="s">
        <v>177</v>
      </c>
    </row>
    <row r="16282" customFormat="false" ht="13.5" hidden="false" customHeight="true" outlineLevel="0" collapsed="false">
      <c r="A16282" s="31" t="s">
        <v>23160</v>
      </c>
      <c r="C16282" s="0" t="s">
        <v>23158</v>
      </c>
      <c r="D16282" s="27" t="s">
        <v>23161</v>
      </c>
    </row>
    <row r="16283" customFormat="false" ht="13.5" hidden="false" customHeight="true" outlineLevel="0" collapsed="false">
      <c r="A16283" s="31" t="s">
        <v>23162</v>
      </c>
      <c r="B16283" s="27" t="s">
        <v>40</v>
      </c>
      <c r="C16283" s="0" t="s">
        <v>23163</v>
      </c>
      <c r="D16283" s="27" t="s">
        <v>62</v>
      </c>
    </row>
    <row r="16284" customFormat="false" ht="13.5" hidden="false" customHeight="true" outlineLevel="0" collapsed="false">
      <c r="A16284" s="31" t="s">
        <v>23164</v>
      </c>
      <c r="C16284" s="0" t="s">
        <v>23163</v>
      </c>
      <c r="D16284" s="27" t="s">
        <v>44</v>
      </c>
    </row>
    <row r="16285" customFormat="false" ht="13.5" hidden="false" customHeight="true" outlineLevel="0" collapsed="false">
      <c r="A16285" s="31" t="s">
        <v>23165</v>
      </c>
      <c r="C16285" s="0" t="s">
        <v>23163</v>
      </c>
      <c r="D16285" s="27" t="s">
        <v>46</v>
      </c>
    </row>
    <row r="16286" customFormat="false" ht="13.5" hidden="false" customHeight="true" outlineLevel="0" collapsed="false">
      <c r="A16286" s="31" t="s">
        <v>23166</v>
      </c>
      <c r="B16286" s="27" t="s">
        <v>40</v>
      </c>
      <c r="C16286" s="0" t="s">
        <v>23167</v>
      </c>
      <c r="D16286" s="27" t="s">
        <v>55</v>
      </c>
    </row>
    <row r="16287" customFormat="false" ht="13.5" hidden="false" customHeight="true" outlineLevel="0" collapsed="false">
      <c r="A16287" s="31" t="s">
        <v>23168</v>
      </c>
      <c r="C16287" s="0" t="s">
        <v>23167</v>
      </c>
      <c r="D16287" s="27" t="s">
        <v>44</v>
      </c>
    </row>
    <row r="16288" customFormat="false" ht="13.5" hidden="false" customHeight="true" outlineLevel="0" collapsed="false">
      <c r="A16288" s="31" t="s">
        <v>23169</v>
      </c>
      <c r="C16288" s="0" t="s">
        <v>23167</v>
      </c>
      <c r="D16288" s="27" t="s">
        <v>46</v>
      </c>
    </row>
    <row r="16289" customFormat="false" ht="13.5" hidden="false" customHeight="true" outlineLevel="0" collapsed="false">
      <c r="A16289" s="31" t="s">
        <v>23170</v>
      </c>
      <c r="B16289" s="27" t="s">
        <v>40</v>
      </c>
      <c r="C16289" s="0" t="s">
        <v>23171</v>
      </c>
      <c r="D16289" s="27" t="s">
        <v>55</v>
      </c>
    </row>
    <row r="16290" customFormat="false" ht="13.5" hidden="false" customHeight="true" outlineLevel="0" collapsed="false">
      <c r="A16290" s="31" t="s">
        <v>23172</v>
      </c>
      <c r="C16290" s="0" t="s">
        <v>23171</v>
      </c>
      <c r="D16290" s="27" t="s">
        <v>44</v>
      </c>
    </row>
    <row r="16291" customFormat="false" ht="13.5" hidden="false" customHeight="true" outlineLevel="0" collapsed="false">
      <c r="A16291" s="31" t="s">
        <v>23173</v>
      </c>
      <c r="C16291" s="0" t="s">
        <v>23171</v>
      </c>
      <c r="D16291" s="27" t="s">
        <v>46</v>
      </c>
    </row>
    <row r="16292" customFormat="false" ht="13.5" hidden="false" customHeight="true" outlineLevel="0" collapsed="false">
      <c r="A16292" s="31" t="s">
        <v>23174</v>
      </c>
      <c r="B16292" s="27" t="s">
        <v>40</v>
      </c>
      <c r="C16292" s="0" t="s">
        <v>23175</v>
      </c>
      <c r="D16292" s="27" t="s">
        <v>55</v>
      </c>
    </row>
    <row r="16293" customFormat="false" ht="13.5" hidden="false" customHeight="true" outlineLevel="0" collapsed="false">
      <c r="A16293" s="31" t="s">
        <v>23176</v>
      </c>
      <c r="C16293" s="0" t="s">
        <v>23175</v>
      </c>
      <c r="D16293" s="27" t="s">
        <v>44</v>
      </c>
    </row>
    <row r="16294" customFormat="false" ht="13.5" hidden="false" customHeight="true" outlineLevel="0" collapsed="false">
      <c r="A16294" s="31" t="s">
        <v>23177</v>
      </c>
      <c r="C16294" s="0" t="s">
        <v>23175</v>
      </c>
      <c r="D16294" s="27" t="s">
        <v>46</v>
      </c>
    </row>
    <row r="16295" customFormat="false" ht="13.5" hidden="false" customHeight="true" outlineLevel="0" collapsed="false">
      <c r="A16295" s="31" t="s">
        <v>23178</v>
      </c>
      <c r="B16295" s="27" t="s">
        <v>40</v>
      </c>
      <c r="C16295" s="0" t="s">
        <v>23179</v>
      </c>
      <c r="D16295" s="27" t="s">
        <v>62</v>
      </c>
    </row>
    <row r="16296" customFormat="false" ht="13.5" hidden="false" customHeight="true" outlineLevel="0" collapsed="false">
      <c r="A16296" s="31" t="s">
        <v>23180</v>
      </c>
      <c r="C16296" s="0" t="s">
        <v>23179</v>
      </c>
      <c r="D16296" s="27" t="s">
        <v>44</v>
      </c>
    </row>
    <row r="16297" customFormat="false" ht="13.5" hidden="false" customHeight="true" outlineLevel="0" collapsed="false">
      <c r="A16297" s="31" t="s">
        <v>23181</v>
      </c>
      <c r="C16297" s="0" t="s">
        <v>23179</v>
      </c>
      <c r="D16297" s="27" t="s">
        <v>46</v>
      </c>
    </row>
    <row r="16298" customFormat="false" ht="13.5" hidden="false" customHeight="true" outlineLevel="0" collapsed="false">
      <c r="A16298" s="31" t="s">
        <v>23182</v>
      </c>
      <c r="B16298" s="27" t="s">
        <v>40</v>
      </c>
      <c r="C16298" s="0" t="s">
        <v>23183</v>
      </c>
      <c r="D16298" s="27" t="s">
        <v>3393</v>
      </c>
    </row>
    <row r="16299" customFormat="false" ht="13.5" hidden="false" customHeight="true" outlineLevel="0" collapsed="false">
      <c r="A16299" s="31" t="s">
        <v>23184</v>
      </c>
      <c r="C16299" s="0" t="s">
        <v>23183</v>
      </c>
      <c r="D16299" s="27" t="s">
        <v>44</v>
      </c>
    </row>
    <row r="16300" customFormat="false" ht="13.5" hidden="false" customHeight="true" outlineLevel="0" collapsed="false">
      <c r="A16300" s="31" t="s">
        <v>23185</v>
      </c>
      <c r="C16300" s="0" t="s">
        <v>23183</v>
      </c>
      <c r="D16300" s="27" t="s">
        <v>46</v>
      </c>
    </row>
    <row r="16301" customFormat="false" ht="13.5" hidden="false" customHeight="true" outlineLevel="0" collapsed="false">
      <c r="A16301" s="31" t="s">
        <v>23186</v>
      </c>
      <c r="C16301" s="0" t="s">
        <v>23187</v>
      </c>
      <c r="D16301" s="27" t="s">
        <v>1496</v>
      </c>
      <c r="E16301" s="27" t="s">
        <v>56</v>
      </c>
    </row>
    <row r="16302" customFormat="false" ht="13.5" hidden="false" customHeight="true" outlineLevel="0" collapsed="false">
      <c r="A16302" s="31" t="s">
        <v>23188</v>
      </c>
      <c r="B16302" s="27" t="s">
        <v>40</v>
      </c>
      <c r="C16302" s="0" t="s">
        <v>23187</v>
      </c>
      <c r="D16302" s="27" t="s">
        <v>238</v>
      </c>
    </row>
    <row r="16303" customFormat="false" ht="13.5" hidden="false" customHeight="true" outlineLevel="0" collapsed="false">
      <c r="A16303" s="31" t="s">
        <v>23189</v>
      </c>
      <c r="C16303" s="0" t="s">
        <v>23187</v>
      </c>
      <c r="D16303" s="27" t="s">
        <v>44</v>
      </c>
    </row>
    <row r="16304" customFormat="false" ht="13.5" hidden="false" customHeight="true" outlineLevel="0" collapsed="false">
      <c r="A16304" s="31" t="s">
        <v>23190</v>
      </c>
      <c r="C16304" s="0" t="s">
        <v>23187</v>
      </c>
      <c r="D16304" s="27" t="s">
        <v>46</v>
      </c>
    </row>
    <row r="16305" customFormat="false" ht="13.5" hidden="false" customHeight="true" outlineLevel="0" collapsed="false">
      <c r="A16305" s="31" t="s">
        <v>23191</v>
      </c>
      <c r="B16305" s="27" t="s">
        <v>40</v>
      </c>
      <c r="C16305" s="0" t="s">
        <v>23192</v>
      </c>
      <c r="D16305" s="27" t="s">
        <v>55</v>
      </c>
    </row>
    <row r="16306" customFormat="false" ht="13.5" hidden="false" customHeight="true" outlineLevel="0" collapsed="false">
      <c r="A16306" s="31" t="s">
        <v>23193</v>
      </c>
      <c r="C16306" s="0" t="s">
        <v>23192</v>
      </c>
      <c r="D16306" s="27" t="s">
        <v>44</v>
      </c>
    </row>
    <row r="16307" customFormat="false" ht="13.5" hidden="false" customHeight="true" outlineLevel="0" collapsed="false">
      <c r="A16307" s="31" t="s">
        <v>23194</v>
      </c>
      <c r="C16307" s="0" t="s">
        <v>23192</v>
      </c>
      <c r="D16307" s="27" t="s">
        <v>46</v>
      </c>
    </row>
    <row r="16308" customFormat="false" ht="13.5" hidden="false" customHeight="true" outlineLevel="0" collapsed="false">
      <c r="A16308" s="31" t="s">
        <v>23195</v>
      </c>
      <c r="C16308" s="0" t="s">
        <v>23192</v>
      </c>
      <c r="D16308" s="27" t="s">
        <v>23196</v>
      </c>
    </row>
    <row r="16309" customFormat="false" ht="13.5" hidden="false" customHeight="true" outlineLevel="0" collapsed="false">
      <c r="A16309" s="31" t="s">
        <v>23197</v>
      </c>
      <c r="C16309" s="0" t="s">
        <v>23198</v>
      </c>
      <c r="D16309" s="27" t="s">
        <v>55</v>
      </c>
    </row>
    <row r="16310" customFormat="false" ht="13.5" hidden="false" customHeight="true" outlineLevel="0" collapsed="false">
      <c r="A16310" s="31" t="s">
        <v>23199</v>
      </c>
      <c r="C16310" s="0" t="s">
        <v>23200</v>
      </c>
      <c r="D16310" s="27" t="s">
        <v>55</v>
      </c>
    </row>
    <row r="16311" customFormat="false" ht="13.5" hidden="false" customHeight="true" outlineLevel="0" collapsed="false">
      <c r="A16311" s="31" t="s">
        <v>23201</v>
      </c>
      <c r="C16311" s="0" t="s">
        <v>23202</v>
      </c>
      <c r="D16311" s="27" t="s">
        <v>23203</v>
      </c>
    </row>
    <row r="16312" customFormat="false" ht="13.5" hidden="false" customHeight="true" outlineLevel="0" collapsed="false">
      <c r="A16312" s="31" t="s">
        <v>23204</v>
      </c>
      <c r="B16312" s="27" t="s">
        <v>40</v>
      </c>
      <c r="C16312" s="0" t="s">
        <v>23202</v>
      </c>
      <c r="D16312" s="27" t="s">
        <v>55</v>
      </c>
    </row>
    <row r="16313" customFormat="false" ht="13.5" hidden="false" customHeight="true" outlineLevel="0" collapsed="false">
      <c r="A16313" s="31" t="s">
        <v>23205</v>
      </c>
      <c r="C16313" s="0" t="s">
        <v>23202</v>
      </c>
      <c r="D16313" s="27" t="s">
        <v>44</v>
      </c>
    </row>
    <row r="16314" customFormat="false" ht="13.5" hidden="false" customHeight="true" outlineLevel="0" collapsed="false">
      <c r="A16314" s="31" t="s">
        <v>23206</v>
      </c>
      <c r="C16314" s="0" t="s">
        <v>23202</v>
      </c>
      <c r="D16314" s="27" t="s">
        <v>46</v>
      </c>
    </row>
    <row r="16315" customFormat="false" ht="13.5" hidden="false" customHeight="true" outlineLevel="0" collapsed="false">
      <c r="A16315" s="31" t="s">
        <v>23207</v>
      </c>
      <c r="C16315" s="0" t="s">
        <v>23208</v>
      </c>
      <c r="D16315" s="27" t="s">
        <v>11870</v>
      </c>
    </row>
    <row r="16316" customFormat="false" ht="13.5" hidden="false" customHeight="true" outlineLevel="0" collapsed="false">
      <c r="A16316" s="31" t="s">
        <v>23209</v>
      </c>
      <c r="C16316" s="0" t="s">
        <v>23208</v>
      </c>
      <c r="D16316" s="27" t="s">
        <v>8381</v>
      </c>
    </row>
    <row r="16317" customFormat="false" ht="13.5" hidden="false" customHeight="true" outlineLevel="0" collapsed="false">
      <c r="A16317" s="31" t="s">
        <v>23210</v>
      </c>
      <c r="B16317" s="27" t="s">
        <v>40</v>
      </c>
      <c r="C16317" s="0" t="s">
        <v>23208</v>
      </c>
      <c r="D16317" s="27" t="s">
        <v>550</v>
      </c>
    </row>
    <row r="16318" customFormat="false" ht="13.5" hidden="false" customHeight="true" outlineLevel="0" collapsed="false">
      <c r="A16318" s="31" t="s">
        <v>23211</v>
      </c>
      <c r="C16318" s="0" t="s">
        <v>23208</v>
      </c>
      <c r="D16318" s="27" t="s">
        <v>44</v>
      </c>
    </row>
    <row r="16319" customFormat="false" ht="13.5" hidden="false" customHeight="true" outlineLevel="0" collapsed="false">
      <c r="A16319" s="31" t="s">
        <v>23212</v>
      </c>
      <c r="C16319" s="0" t="s">
        <v>23208</v>
      </c>
      <c r="D16319" s="27" t="s">
        <v>46</v>
      </c>
    </row>
    <row r="16320" customFormat="false" ht="13.5" hidden="false" customHeight="true" outlineLevel="0" collapsed="false">
      <c r="A16320" s="31" t="s">
        <v>23213</v>
      </c>
      <c r="B16320" s="27" t="s">
        <v>40</v>
      </c>
      <c r="C16320" s="0" t="s">
        <v>23214</v>
      </c>
      <c r="D16320" s="27" t="s">
        <v>55</v>
      </c>
    </row>
    <row r="16321" customFormat="false" ht="13.5" hidden="false" customHeight="true" outlineLevel="0" collapsed="false">
      <c r="A16321" s="31" t="s">
        <v>23215</v>
      </c>
      <c r="C16321" s="0" t="s">
        <v>23214</v>
      </c>
      <c r="D16321" s="27" t="s">
        <v>44</v>
      </c>
    </row>
    <row r="16322" customFormat="false" ht="13.5" hidden="false" customHeight="true" outlineLevel="0" collapsed="false">
      <c r="A16322" s="31" t="s">
        <v>23216</v>
      </c>
      <c r="C16322" s="0" t="s">
        <v>23214</v>
      </c>
      <c r="D16322" s="27" t="s">
        <v>46</v>
      </c>
    </row>
    <row r="16323" customFormat="false" ht="13.5" hidden="false" customHeight="true" outlineLevel="0" collapsed="false">
      <c r="A16323" s="31" t="s">
        <v>23217</v>
      </c>
      <c r="B16323" s="27" t="s">
        <v>40</v>
      </c>
      <c r="C16323" s="0" t="s">
        <v>23218</v>
      </c>
      <c r="D16323" s="27" t="s">
        <v>55</v>
      </c>
    </row>
    <row r="16324" customFormat="false" ht="13.5" hidden="false" customHeight="true" outlineLevel="0" collapsed="false">
      <c r="A16324" s="31" t="s">
        <v>23219</v>
      </c>
      <c r="C16324" s="0" t="s">
        <v>23218</v>
      </c>
      <c r="D16324" s="27" t="s">
        <v>44</v>
      </c>
    </row>
    <row r="16325" customFormat="false" ht="13.5" hidden="false" customHeight="true" outlineLevel="0" collapsed="false">
      <c r="A16325" s="31" t="s">
        <v>23220</v>
      </c>
      <c r="C16325" s="0" t="s">
        <v>23218</v>
      </c>
      <c r="D16325" s="27" t="s">
        <v>46</v>
      </c>
    </row>
    <row r="16326" customFormat="false" ht="13.5" hidden="false" customHeight="true" outlineLevel="0" collapsed="false">
      <c r="A16326" s="31" t="s">
        <v>23221</v>
      </c>
      <c r="B16326" s="27" t="s">
        <v>40</v>
      </c>
      <c r="C16326" s="0" t="s">
        <v>23222</v>
      </c>
      <c r="D16326" s="27" t="s">
        <v>55</v>
      </c>
    </row>
    <row r="16327" customFormat="false" ht="13.5" hidden="false" customHeight="true" outlineLevel="0" collapsed="false">
      <c r="A16327" s="31" t="s">
        <v>23223</v>
      </c>
      <c r="C16327" s="0" t="s">
        <v>23222</v>
      </c>
      <c r="D16327" s="27" t="s">
        <v>44</v>
      </c>
    </row>
    <row r="16328" customFormat="false" ht="13.5" hidden="false" customHeight="true" outlineLevel="0" collapsed="false">
      <c r="A16328" s="31" t="s">
        <v>23224</v>
      </c>
      <c r="C16328" s="0" t="s">
        <v>23222</v>
      </c>
      <c r="D16328" s="27" t="s">
        <v>46</v>
      </c>
    </row>
    <row r="16329" customFormat="false" ht="13.5" hidden="false" customHeight="true" outlineLevel="0" collapsed="false">
      <c r="A16329" s="31" t="s">
        <v>23225</v>
      </c>
      <c r="C16329" s="0" t="s">
        <v>23226</v>
      </c>
      <c r="D16329" s="27" t="s">
        <v>55</v>
      </c>
    </row>
    <row r="16330" customFormat="false" ht="13.5" hidden="false" customHeight="true" outlineLevel="0" collapsed="false">
      <c r="A16330" s="31" t="s">
        <v>23227</v>
      </c>
      <c r="B16330" s="27" t="s">
        <v>40</v>
      </c>
      <c r="C16330" s="0" t="s">
        <v>23228</v>
      </c>
      <c r="D16330" s="27" t="s">
        <v>55</v>
      </c>
    </row>
    <row r="16331" customFormat="false" ht="13.5" hidden="false" customHeight="true" outlineLevel="0" collapsed="false">
      <c r="A16331" s="31" t="s">
        <v>23229</v>
      </c>
      <c r="C16331" s="0" t="s">
        <v>23228</v>
      </c>
      <c r="D16331" s="27" t="s">
        <v>44</v>
      </c>
    </row>
    <row r="16332" customFormat="false" ht="13.5" hidden="false" customHeight="true" outlineLevel="0" collapsed="false">
      <c r="A16332" s="31" t="s">
        <v>23230</v>
      </c>
      <c r="C16332" s="0" t="s">
        <v>23228</v>
      </c>
      <c r="D16332" s="27" t="s">
        <v>46</v>
      </c>
    </row>
    <row r="16333" customFormat="false" ht="13.5" hidden="false" customHeight="true" outlineLevel="0" collapsed="false">
      <c r="A16333" s="31" t="s">
        <v>23231</v>
      </c>
      <c r="B16333" s="27" t="s">
        <v>40</v>
      </c>
      <c r="C16333" s="0" t="s">
        <v>23232</v>
      </c>
      <c r="D16333" s="27" t="s">
        <v>55</v>
      </c>
    </row>
    <row r="16334" customFormat="false" ht="13.5" hidden="false" customHeight="true" outlineLevel="0" collapsed="false">
      <c r="A16334" s="31" t="s">
        <v>23233</v>
      </c>
      <c r="C16334" s="0" t="s">
        <v>23232</v>
      </c>
      <c r="D16334" s="27" t="s">
        <v>44</v>
      </c>
    </row>
    <row r="16335" customFormat="false" ht="13.5" hidden="false" customHeight="true" outlineLevel="0" collapsed="false">
      <c r="A16335" s="31" t="s">
        <v>23234</v>
      </c>
      <c r="C16335" s="0" t="s">
        <v>23232</v>
      </c>
      <c r="D16335" s="27" t="s">
        <v>46</v>
      </c>
    </row>
    <row r="16336" customFormat="false" ht="13.5" hidden="false" customHeight="true" outlineLevel="0" collapsed="false">
      <c r="A16336" s="31" t="s">
        <v>23235</v>
      </c>
      <c r="B16336" s="27" t="s">
        <v>40</v>
      </c>
      <c r="C16336" s="0" t="s">
        <v>23236</v>
      </c>
      <c r="D16336" s="27" t="s">
        <v>55</v>
      </c>
    </row>
    <row r="16337" customFormat="false" ht="13.5" hidden="false" customHeight="true" outlineLevel="0" collapsed="false">
      <c r="A16337" s="31" t="s">
        <v>23237</v>
      </c>
      <c r="C16337" s="0" t="s">
        <v>23236</v>
      </c>
      <c r="D16337" s="27" t="s">
        <v>44</v>
      </c>
    </row>
    <row r="16338" customFormat="false" ht="13.5" hidden="false" customHeight="true" outlineLevel="0" collapsed="false">
      <c r="A16338" s="31" t="s">
        <v>23238</v>
      </c>
      <c r="C16338" s="0" t="s">
        <v>23236</v>
      </c>
      <c r="D16338" s="27" t="s">
        <v>46</v>
      </c>
    </row>
    <row r="16339" customFormat="false" ht="13.5" hidden="false" customHeight="true" outlineLevel="0" collapsed="false">
      <c r="A16339" s="31" t="s">
        <v>23239</v>
      </c>
      <c r="B16339" s="27" t="s">
        <v>40</v>
      </c>
      <c r="C16339" s="0" t="s">
        <v>23240</v>
      </c>
      <c r="D16339" s="27" t="s">
        <v>23241</v>
      </c>
    </row>
    <row r="16340" customFormat="false" ht="13.5" hidden="false" customHeight="true" outlineLevel="0" collapsed="false">
      <c r="A16340" s="31" t="s">
        <v>23242</v>
      </c>
      <c r="C16340" s="0" t="s">
        <v>23240</v>
      </c>
      <c r="D16340" s="27" t="s">
        <v>44</v>
      </c>
    </row>
    <row r="16341" customFormat="false" ht="13.5" hidden="false" customHeight="true" outlineLevel="0" collapsed="false">
      <c r="A16341" s="31" t="s">
        <v>23243</v>
      </c>
      <c r="C16341" s="0" t="s">
        <v>23240</v>
      </c>
      <c r="D16341" s="27" t="s">
        <v>46</v>
      </c>
    </row>
    <row r="16342" customFormat="false" ht="13.5" hidden="false" customHeight="true" outlineLevel="0" collapsed="false">
      <c r="A16342" s="31" t="s">
        <v>23244</v>
      </c>
      <c r="B16342" s="27" t="s">
        <v>40</v>
      </c>
      <c r="C16342" s="0" t="s">
        <v>23245</v>
      </c>
      <c r="D16342" s="27" t="s">
        <v>3130</v>
      </c>
    </row>
    <row r="16343" customFormat="false" ht="13.5" hidden="false" customHeight="true" outlineLevel="0" collapsed="false">
      <c r="A16343" s="31" t="s">
        <v>23246</v>
      </c>
      <c r="C16343" s="0" t="s">
        <v>23245</v>
      </c>
      <c r="D16343" s="27" t="s">
        <v>44</v>
      </c>
    </row>
    <row r="16344" customFormat="false" ht="13.5" hidden="false" customHeight="true" outlineLevel="0" collapsed="false">
      <c r="A16344" s="31" t="s">
        <v>23247</v>
      </c>
      <c r="C16344" s="0" t="s">
        <v>23245</v>
      </c>
      <c r="D16344" s="27" t="s">
        <v>46</v>
      </c>
    </row>
    <row r="16345" customFormat="false" ht="13.5" hidden="false" customHeight="true" outlineLevel="0" collapsed="false">
      <c r="A16345" s="31" t="s">
        <v>23248</v>
      </c>
      <c r="B16345" s="27" t="s">
        <v>40</v>
      </c>
      <c r="C16345" s="0" t="s">
        <v>23249</v>
      </c>
      <c r="D16345" s="27" t="s">
        <v>55</v>
      </c>
    </row>
    <row r="16346" customFormat="false" ht="13.5" hidden="false" customHeight="true" outlineLevel="0" collapsed="false">
      <c r="A16346" s="31" t="s">
        <v>23250</v>
      </c>
      <c r="C16346" s="0" t="s">
        <v>23249</v>
      </c>
      <c r="D16346" s="27" t="s">
        <v>44</v>
      </c>
    </row>
    <row r="16347" customFormat="false" ht="13.5" hidden="false" customHeight="true" outlineLevel="0" collapsed="false">
      <c r="A16347" s="31" t="s">
        <v>23251</v>
      </c>
      <c r="C16347" s="0" t="s">
        <v>23249</v>
      </c>
      <c r="D16347" s="27" t="s">
        <v>46</v>
      </c>
    </row>
    <row r="16348" customFormat="false" ht="13.5" hidden="false" customHeight="true" outlineLevel="0" collapsed="false">
      <c r="A16348" s="31" t="s">
        <v>23252</v>
      </c>
      <c r="B16348" s="27" t="s">
        <v>40</v>
      </c>
      <c r="C16348" s="0" t="s">
        <v>23253</v>
      </c>
      <c r="D16348" s="27" t="s">
        <v>550</v>
      </c>
    </row>
    <row r="16349" customFormat="false" ht="13.5" hidden="false" customHeight="true" outlineLevel="0" collapsed="false">
      <c r="A16349" s="31" t="s">
        <v>23254</v>
      </c>
      <c r="C16349" s="0" t="s">
        <v>23253</v>
      </c>
      <c r="D16349" s="27" t="s">
        <v>44</v>
      </c>
    </row>
    <row r="16350" customFormat="false" ht="13.5" hidden="false" customHeight="true" outlineLevel="0" collapsed="false">
      <c r="A16350" s="31" t="s">
        <v>23255</v>
      </c>
      <c r="C16350" s="0" t="s">
        <v>23253</v>
      </c>
      <c r="D16350" s="27" t="s">
        <v>46</v>
      </c>
    </row>
    <row r="16351" customFormat="false" ht="13.5" hidden="false" customHeight="true" outlineLevel="0" collapsed="false">
      <c r="A16351" s="31" t="s">
        <v>23256</v>
      </c>
      <c r="B16351" s="27" t="s">
        <v>40</v>
      </c>
      <c r="C16351" s="0" t="s">
        <v>23257</v>
      </c>
      <c r="D16351" s="27" t="s">
        <v>55</v>
      </c>
    </row>
    <row r="16352" customFormat="false" ht="13.5" hidden="false" customHeight="true" outlineLevel="0" collapsed="false">
      <c r="A16352" s="31" t="s">
        <v>23258</v>
      </c>
      <c r="C16352" s="0" t="s">
        <v>23257</v>
      </c>
      <c r="D16352" s="27" t="s">
        <v>44</v>
      </c>
    </row>
    <row r="16353" customFormat="false" ht="13.5" hidden="false" customHeight="true" outlineLevel="0" collapsed="false">
      <c r="A16353" s="31" t="s">
        <v>23259</v>
      </c>
      <c r="C16353" s="0" t="s">
        <v>23257</v>
      </c>
      <c r="D16353" s="27" t="s">
        <v>46</v>
      </c>
    </row>
    <row r="16354" customFormat="false" ht="13.5" hidden="false" customHeight="true" outlineLevel="0" collapsed="false">
      <c r="A16354" s="31" t="s">
        <v>23260</v>
      </c>
      <c r="B16354" s="27" t="s">
        <v>40</v>
      </c>
      <c r="C16354" s="0" t="s">
        <v>23261</v>
      </c>
      <c r="D16354" s="27" t="s">
        <v>55</v>
      </c>
    </row>
    <row r="16355" customFormat="false" ht="13.5" hidden="false" customHeight="true" outlineLevel="0" collapsed="false">
      <c r="A16355" s="31" t="s">
        <v>23262</v>
      </c>
      <c r="C16355" s="0" t="s">
        <v>23261</v>
      </c>
      <c r="D16355" s="27" t="s">
        <v>44</v>
      </c>
    </row>
    <row r="16356" customFormat="false" ht="13.5" hidden="false" customHeight="true" outlineLevel="0" collapsed="false">
      <c r="A16356" s="31" t="s">
        <v>23263</v>
      </c>
      <c r="C16356" s="0" t="s">
        <v>23261</v>
      </c>
      <c r="D16356" s="27" t="s">
        <v>46</v>
      </c>
    </row>
    <row r="16357" customFormat="false" ht="13.5" hidden="false" customHeight="true" outlineLevel="0" collapsed="false">
      <c r="A16357" s="31" t="s">
        <v>23264</v>
      </c>
      <c r="B16357" s="27" t="s">
        <v>40</v>
      </c>
      <c r="C16357" s="0" t="s">
        <v>23265</v>
      </c>
      <c r="D16357" s="27" t="s">
        <v>55</v>
      </c>
    </row>
    <row r="16358" customFormat="false" ht="13.5" hidden="false" customHeight="true" outlineLevel="0" collapsed="false">
      <c r="A16358" s="31" t="s">
        <v>23266</v>
      </c>
      <c r="C16358" s="0" t="s">
        <v>23265</v>
      </c>
      <c r="D16358" s="27" t="s">
        <v>44</v>
      </c>
    </row>
    <row r="16359" customFormat="false" ht="13.5" hidden="false" customHeight="true" outlineLevel="0" collapsed="false">
      <c r="A16359" s="31" t="s">
        <v>23267</v>
      </c>
      <c r="C16359" s="0" t="s">
        <v>23265</v>
      </c>
      <c r="D16359" s="27" t="s">
        <v>46</v>
      </c>
    </row>
    <row r="16360" customFormat="false" ht="13.5" hidden="false" customHeight="true" outlineLevel="0" collapsed="false">
      <c r="A16360" s="31" t="s">
        <v>23268</v>
      </c>
      <c r="C16360" s="0" t="s">
        <v>23269</v>
      </c>
      <c r="D16360" s="27" t="s">
        <v>55</v>
      </c>
    </row>
    <row r="16361" customFormat="false" ht="13.5" hidden="false" customHeight="true" outlineLevel="0" collapsed="false">
      <c r="A16361" s="31" t="s">
        <v>23270</v>
      </c>
      <c r="C16361" s="0" t="s">
        <v>23271</v>
      </c>
      <c r="D16361" s="27" t="s">
        <v>23272</v>
      </c>
    </row>
    <row r="16362" customFormat="false" ht="13.5" hidden="false" customHeight="true" outlineLevel="0" collapsed="false">
      <c r="A16362" s="31" t="s">
        <v>23273</v>
      </c>
      <c r="B16362" s="27" t="s">
        <v>40</v>
      </c>
      <c r="C16362" s="0" t="s">
        <v>23271</v>
      </c>
      <c r="D16362" s="27" t="s">
        <v>55</v>
      </c>
    </row>
    <row r="16363" customFormat="false" ht="13.5" hidden="false" customHeight="true" outlineLevel="0" collapsed="false">
      <c r="A16363" s="31" t="s">
        <v>23274</v>
      </c>
      <c r="C16363" s="0" t="s">
        <v>23271</v>
      </c>
      <c r="D16363" s="27" t="s">
        <v>44</v>
      </c>
    </row>
    <row r="16364" customFormat="false" ht="13.5" hidden="false" customHeight="true" outlineLevel="0" collapsed="false">
      <c r="A16364" s="31" t="s">
        <v>23275</v>
      </c>
      <c r="C16364" s="0" t="s">
        <v>23271</v>
      </c>
      <c r="D16364" s="27" t="s">
        <v>46</v>
      </c>
    </row>
    <row r="16365" customFormat="false" ht="13.5" hidden="false" customHeight="true" outlineLevel="0" collapsed="false">
      <c r="A16365" s="31" t="s">
        <v>23276</v>
      </c>
      <c r="C16365" s="0" t="s">
        <v>23277</v>
      </c>
      <c r="D16365" s="27" t="s">
        <v>23278</v>
      </c>
      <c r="E16365" s="27" t="s">
        <v>56</v>
      </c>
    </row>
    <row r="16366" customFormat="false" ht="13.5" hidden="false" customHeight="true" outlineLevel="0" collapsed="false">
      <c r="A16366" s="31" t="s">
        <v>23279</v>
      </c>
      <c r="C16366" s="0" t="s">
        <v>23277</v>
      </c>
      <c r="D16366" s="27" t="s">
        <v>23280</v>
      </c>
    </row>
    <row r="16367" customFormat="false" ht="13.5" hidden="false" customHeight="true" outlineLevel="0" collapsed="false">
      <c r="A16367" s="31" t="s">
        <v>23281</v>
      </c>
      <c r="B16367" s="27" t="s">
        <v>40</v>
      </c>
      <c r="C16367" s="0" t="s">
        <v>23277</v>
      </c>
      <c r="D16367" s="27" t="s">
        <v>55</v>
      </c>
    </row>
    <row r="16368" customFormat="false" ht="13.5" hidden="false" customHeight="true" outlineLevel="0" collapsed="false">
      <c r="A16368" s="31" t="s">
        <v>23282</v>
      </c>
      <c r="C16368" s="0" t="s">
        <v>23277</v>
      </c>
      <c r="D16368" s="27" t="s">
        <v>44</v>
      </c>
    </row>
    <row r="16369" customFormat="false" ht="13.5" hidden="false" customHeight="true" outlineLevel="0" collapsed="false">
      <c r="A16369" s="31" t="s">
        <v>23283</v>
      </c>
      <c r="C16369" s="0" t="s">
        <v>23277</v>
      </c>
      <c r="D16369" s="27" t="s">
        <v>46</v>
      </c>
    </row>
    <row r="16370" customFormat="false" ht="13.5" hidden="false" customHeight="true" outlineLevel="0" collapsed="false">
      <c r="A16370" s="31" t="s">
        <v>23284</v>
      </c>
      <c r="C16370" s="0" t="s">
        <v>23285</v>
      </c>
      <c r="D16370" s="27" t="s">
        <v>55</v>
      </c>
    </row>
    <row r="16371" customFormat="false" ht="13.5" hidden="false" customHeight="true" outlineLevel="0" collapsed="false">
      <c r="A16371" s="31" t="s">
        <v>23286</v>
      </c>
      <c r="B16371" s="27" t="s">
        <v>40</v>
      </c>
      <c r="C16371" s="0" t="s">
        <v>23287</v>
      </c>
      <c r="D16371" s="27" t="s">
        <v>1518</v>
      </c>
    </row>
    <row r="16372" customFormat="false" ht="13.5" hidden="false" customHeight="true" outlineLevel="0" collapsed="false">
      <c r="A16372" s="31" t="s">
        <v>23288</v>
      </c>
      <c r="C16372" s="0" t="s">
        <v>23287</v>
      </c>
      <c r="D16372" s="27" t="s">
        <v>44</v>
      </c>
    </row>
    <row r="16373" customFormat="false" ht="13.5" hidden="false" customHeight="true" outlineLevel="0" collapsed="false">
      <c r="A16373" s="31" t="s">
        <v>23289</v>
      </c>
      <c r="C16373" s="0" t="s">
        <v>23287</v>
      </c>
      <c r="D16373" s="27" t="s">
        <v>46</v>
      </c>
    </row>
    <row r="16374" customFormat="false" ht="13.5" hidden="false" customHeight="true" outlineLevel="0" collapsed="false">
      <c r="A16374" s="31" t="s">
        <v>23290</v>
      </c>
      <c r="C16374" s="0" t="s">
        <v>23291</v>
      </c>
      <c r="D16374" s="27" t="s">
        <v>726</v>
      </c>
      <c r="E16374" s="27" t="s">
        <v>56</v>
      </c>
    </row>
    <row r="16375" customFormat="false" ht="13.5" hidden="false" customHeight="true" outlineLevel="0" collapsed="false">
      <c r="A16375" s="31" t="s">
        <v>23292</v>
      </c>
      <c r="C16375" s="0" t="s">
        <v>23291</v>
      </c>
      <c r="D16375" s="27" t="s">
        <v>542</v>
      </c>
      <c r="E16375" s="27" t="s">
        <v>56</v>
      </c>
    </row>
    <row r="16376" customFormat="false" ht="13.5" hidden="false" customHeight="true" outlineLevel="0" collapsed="false">
      <c r="A16376" s="31" t="s">
        <v>23293</v>
      </c>
      <c r="C16376" s="0" t="s">
        <v>23291</v>
      </c>
      <c r="D16376" s="27" t="s">
        <v>540</v>
      </c>
      <c r="E16376" s="27" t="s">
        <v>56</v>
      </c>
    </row>
    <row r="16377" customFormat="false" ht="13.5" hidden="false" customHeight="true" outlineLevel="0" collapsed="false">
      <c r="A16377" s="31" t="s">
        <v>23294</v>
      </c>
      <c r="B16377" s="27" t="s">
        <v>40</v>
      </c>
      <c r="C16377" s="0" t="s">
        <v>23295</v>
      </c>
      <c r="D16377" s="27" t="s">
        <v>55</v>
      </c>
    </row>
    <row r="16378" customFormat="false" ht="13.5" hidden="false" customHeight="true" outlineLevel="0" collapsed="false">
      <c r="A16378" s="31" t="s">
        <v>23296</v>
      </c>
      <c r="C16378" s="0" t="s">
        <v>23295</v>
      </c>
      <c r="D16378" s="27" t="s">
        <v>44</v>
      </c>
    </row>
    <row r="16379" customFormat="false" ht="13.5" hidden="false" customHeight="true" outlineLevel="0" collapsed="false">
      <c r="A16379" s="31" t="s">
        <v>23297</v>
      </c>
      <c r="C16379" s="0" t="s">
        <v>23295</v>
      </c>
      <c r="D16379" s="27" t="s">
        <v>46</v>
      </c>
    </row>
    <row r="16380" customFormat="false" ht="13.5" hidden="false" customHeight="true" outlineLevel="0" collapsed="false">
      <c r="A16380" s="31" t="s">
        <v>23298</v>
      </c>
      <c r="C16380" s="0" t="s">
        <v>23295</v>
      </c>
      <c r="D16380" s="27" t="s">
        <v>374</v>
      </c>
    </row>
    <row r="16381" customFormat="false" ht="13.5" hidden="false" customHeight="true" outlineLevel="0" collapsed="false">
      <c r="A16381" s="31" t="s">
        <v>23299</v>
      </c>
      <c r="C16381" s="0" t="s">
        <v>23300</v>
      </c>
      <c r="D16381" s="27" t="s">
        <v>23301</v>
      </c>
      <c r="E16381" s="27" t="s">
        <v>56</v>
      </c>
    </row>
    <row r="16382" customFormat="false" ht="13.5" hidden="false" customHeight="true" outlineLevel="0" collapsed="false">
      <c r="A16382" s="31" t="s">
        <v>23302</v>
      </c>
      <c r="C16382" s="0" t="s">
        <v>23300</v>
      </c>
      <c r="D16382" s="27" t="s">
        <v>23303</v>
      </c>
    </row>
    <row r="16383" customFormat="false" ht="13.5" hidden="false" customHeight="true" outlineLevel="0" collapsed="false">
      <c r="A16383" s="31" t="s">
        <v>23304</v>
      </c>
      <c r="B16383" s="27" t="s">
        <v>40</v>
      </c>
      <c r="C16383" s="0" t="s">
        <v>23300</v>
      </c>
      <c r="D16383" s="27" t="s">
        <v>55</v>
      </c>
    </row>
    <row r="16384" customFormat="false" ht="13.5" hidden="false" customHeight="true" outlineLevel="0" collapsed="false">
      <c r="A16384" s="31" t="s">
        <v>23305</v>
      </c>
      <c r="C16384" s="0" t="s">
        <v>23300</v>
      </c>
      <c r="D16384" s="27" t="s">
        <v>44</v>
      </c>
    </row>
    <row r="16385" customFormat="false" ht="13.5" hidden="false" customHeight="true" outlineLevel="0" collapsed="false">
      <c r="A16385" s="31" t="s">
        <v>23306</v>
      </c>
      <c r="C16385" s="0" t="s">
        <v>23300</v>
      </c>
      <c r="D16385" s="27" t="s">
        <v>46</v>
      </c>
    </row>
    <row r="16386" customFormat="false" ht="13.5" hidden="false" customHeight="true" outlineLevel="0" collapsed="false">
      <c r="A16386" s="31" t="s">
        <v>23307</v>
      </c>
      <c r="C16386" s="0" t="s">
        <v>23308</v>
      </c>
      <c r="D16386" s="27" t="s">
        <v>62</v>
      </c>
    </row>
    <row r="16387" customFormat="false" ht="13.5" hidden="false" customHeight="true" outlineLevel="0" collapsed="false">
      <c r="A16387" s="31" t="s">
        <v>23309</v>
      </c>
      <c r="B16387" s="27" t="s">
        <v>40</v>
      </c>
      <c r="C16387" s="0" t="s">
        <v>23310</v>
      </c>
      <c r="D16387" s="27" t="s">
        <v>62</v>
      </c>
    </row>
    <row r="16388" customFormat="false" ht="13.5" hidden="false" customHeight="true" outlineLevel="0" collapsed="false">
      <c r="A16388" s="31" t="s">
        <v>23311</v>
      </c>
      <c r="C16388" s="0" t="s">
        <v>23310</v>
      </c>
      <c r="D16388" s="27" t="s">
        <v>44</v>
      </c>
    </row>
    <row r="16389" customFormat="false" ht="13.5" hidden="false" customHeight="true" outlineLevel="0" collapsed="false">
      <c r="A16389" s="31" t="s">
        <v>23312</v>
      </c>
      <c r="C16389" s="0" t="s">
        <v>23310</v>
      </c>
      <c r="D16389" s="27" t="s">
        <v>46</v>
      </c>
    </row>
    <row r="16390" customFormat="false" ht="13.5" hidden="false" customHeight="true" outlineLevel="0" collapsed="false">
      <c r="A16390" s="31" t="s">
        <v>23313</v>
      </c>
      <c r="B16390" s="27" t="s">
        <v>40</v>
      </c>
      <c r="C16390" s="0" t="s">
        <v>23314</v>
      </c>
      <c r="D16390" s="27" t="s">
        <v>62</v>
      </c>
    </row>
    <row r="16391" customFormat="false" ht="13.5" hidden="false" customHeight="true" outlineLevel="0" collapsed="false">
      <c r="A16391" s="31" t="s">
        <v>23315</v>
      </c>
      <c r="C16391" s="0" t="s">
        <v>23314</v>
      </c>
      <c r="D16391" s="27" t="s">
        <v>44</v>
      </c>
    </row>
    <row r="16392" customFormat="false" ht="13.5" hidden="false" customHeight="true" outlineLevel="0" collapsed="false">
      <c r="A16392" s="31" t="s">
        <v>23316</v>
      </c>
      <c r="C16392" s="0" t="s">
        <v>23314</v>
      </c>
      <c r="D16392" s="27" t="s">
        <v>46</v>
      </c>
    </row>
    <row r="16393" customFormat="false" ht="13.5" hidden="false" customHeight="true" outlineLevel="0" collapsed="false">
      <c r="A16393" s="31" t="s">
        <v>23317</v>
      </c>
      <c r="B16393" s="27" t="s">
        <v>40</v>
      </c>
      <c r="C16393" s="0" t="s">
        <v>23318</v>
      </c>
      <c r="D16393" s="27" t="s">
        <v>62</v>
      </c>
    </row>
    <row r="16394" customFormat="false" ht="13.5" hidden="false" customHeight="true" outlineLevel="0" collapsed="false">
      <c r="A16394" s="31" t="s">
        <v>23319</v>
      </c>
      <c r="C16394" s="0" t="s">
        <v>23318</v>
      </c>
      <c r="D16394" s="27" t="s">
        <v>44</v>
      </c>
    </row>
    <row r="16395" customFormat="false" ht="13.5" hidden="false" customHeight="true" outlineLevel="0" collapsed="false">
      <c r="A16395" s="31" t="s">
        <v>23320</v>
      </c>
      <c r="C16395" s="0" t="s">
        <v>23318</v>
      </c>
      <c r="D16395" s="27" t="s">
        <v>46</v>
      </c>
    </row>
    <row r="16396" customFormat="false" ht="13.5" hidden="false" customHeight="true" outlineLevel="0" collapsed="false">
      <c r="A16396" s="31" t="s">
        <v>23321</v>
      </c>
      <c r="B16396" s="27" t="s">
        <v>40</v>
      </c>
      <c r="C16396" s="0" t="s">
        <v>23322</v>
      </c>
      <c r="D16396" s="27" t="s">
        <v>55</v>
      </c>
    </row>
    <row r="16397" customFormat="false" ht="13.5" hidden="false" customHeight="true" outlineLevel="0" collapsed="false">
      <c r="A16397" s="31" t="s">
        <v>23323</v>
      </c>
      <c r="C16397" s="0" t="s">
        <v>23322</v>
      </c>
      <c r="D16397" s="27" t="s">
        <v>44</v>
      </c>
    </row>
    <row r="16398" customFormat="false" ht="13.5" hidden="false" customHeight="true" outlineLevel="0" collapsed="false">
      <c r="A16398" s="31" t="s">
        <v>23324</v>
      </c>
      <c r="C16398" s="0" t="s">
        <v>23322</v>
      </c>
      <c r="D16398" s="27" t="s">
        <v>46</v>
      </c>
    </row>
    <row r="16399" customFormat="false" ht="13.5" hidden="false" customHeight="true" outlineLevel="0" collapsed="false">
      <c r="A16399" s="31" t="s">
        <v>23325</v>
      </c>
      <c r="B16399" s="27" t="s">
        <v>40</v>
      </c>
      <c r="C16399" s="0" t="s">
        <v>23326</v>
      </c>
      <c r="D16399" s="27" t="s">
        <v>62</v>
      </c>
    </row>
    <row r="16400" customFormat="false" ht="13.5" hidden="false" customHeight="true" outlineLevel="0" collapsed="false">
      <c r="A16400" s="31" t="s">
        <v>23327</v>
      </c>
      <c r="C16400" s="0" t="s">
        <v>23326</v>
      </c>
      <c r="D16400" s="27" t="s">
        <v>44</v>
      </c>
    </row>
    <row r="16401" customFormat="false" ht="13.5" hidden="false" customHeight="true" outlineLevel="0" collapsed="false">
      <c r="A16401" s="31" t="s">
        <v>23328</v>
      </c>
      <c r="C16401" s="0" t="s">
        <v>23326</v>
      </c>
      <c r="D16401" s="27" t="s">
        <v>46</v>
      </c>
    </row>
    <row r="16402" customFormat="false" ht="13.5" hidden="false" customHeight="true" outlineLevel="0" collapsed="false">
      <c r="A16402" s="31" t="s">
        <v>23329</v>
      </c>
      <c r="B16402" s="27" t="s">
        <v>40</v>
      </c>
      <c r="C16402" s="0" t="s">
        <v>23330</v>
      </c>
      <c r="D16402" s="27" t="s">
        <v>55</v>
      </c>
    </row>
    <row r="16403" customFormat="false" ht="13.5" hidden="false" customHeight="true" outlineLevel="0" collapsed="false">
      <c r="A16403" s="31" t="s">
        <v>23331</v>
      </c>
      <c r="C16403" s="0" t="s">
        <v>23330</v>
      </c>
      <c r="D16403" s="27" t="s">
        <v>44</v>
      </c>
    </row>
    <row r="16404" customFormat="false" ht="13.5" hidden="false" customHeight="true" outlineLevel="0" collapsed="false">
      <c r="A16404" s="31" t="s">
        <v>23332</v>
      </c>
      <c r="C16404" s="0" t="s">
        <v>23330</v>
      </c>
      <c r="D16404" s="27" t="s">
        <v>46</v>
      </c>
    </row>
    <row r="16405" customFormat="false" ht="13.5" hidden="false" customHeight="true" outlineLevel="0" collapsed="false">
      <c r="A16405" s="31" t="s">
        <v>23333</v>
      </c>
      <c r="C16405" s="0" t="s">
        <v>23334</v>
      </c>
      <c r="D16405" s="27" t="s">
        <v>23335</v>
      </c>
    </row>
    <row r="16406" customFormat="false" ht="13.5" hidden="false" customHeight="true" outlineLevel="0" collapsed="false">
      <c r="A16406" s="31" t="s">
        <v>23336</v>
      </c>
      <c r="B16406" s="27" t="s">
        <v>40</v>
      </c>
      <c r="C16406" s="0" t="s">
        <v>23334</v>
      </c>
      <c r="D16406" s="27" t="s">
        <v>62</v>
      </c>
    </row>
    <row r="16407" customFormat="false" ht="13.5" hidden="false" customHeight="true" outlineLevel="0" collapsed="false">
      <c r="A16407" s="31" t="s">
        <v>23337</v>
      </c>
      <c r="C16407" s="0" t="s">
        <v>23334</v>
      </c>
      <c r="D16407" s="27" t="s">
        <v>44</v>
      </c>
    </row>
    <row r="16408" customFormat="false" ht="13.5" hidden="false" customHeight="true" outlineLevel="0" collapsed="false">
      <c r="A16408" s="31" t="s">
        <v>23338</v>
      </c>
      <c r="C16408" s="0" t="s">
        <v>23334</v>
      </c>
      <c r="D16408" s="27" t="s">
        <v>46</v>
      </c>
    </row>
    <row r="16409" customFormat="false" ht="13.5" hidden="false" customHeight="true" outlineLevel="0" collapsed="false">
      <c r="A16409" s="31" t="s">
        <v>23339</v>
      </c>
      <c r="C16409" s="0" t="s">
        <v>23340</v>
      </c>
      <c r="D16409" s="27" t="s">
        <v>55</v>
      </c>
    </row>
    <row r="16410" customFormat="false" ht="13.5" hidden="false" customHeight="true" outlineLevel="0" collapsed="false">
      <c r="A16410" s="31" t="s">
        <v>23341</v>
      </c>
      <c r="C16410" s="0" t="s">
        <v>23340</v>
      </c>
      <c r="D16410" s="27" t="s">
        <v>506</v>
      </c>
    </row>
    <row r="16411" customFormat="false" ht="13.5" hidden="false" customHeight="true" outlineLevel="0" collapsed="false">
      <c r="A16411" s="31" t="s">
        <v>23342</v>
      </c>
      <c r="B16411" s="27" t="s">
        <v>40</v>
      </c>
      <c r="C16411" s="0" t="s">
        <v>23343</v>
      </c>
      <c r="D16411" s="27" t="s">
        <v>55</v>
      </c>
    </row>
    <row r="16412" customFormat="false" ht="13.5" hidden="false" customHeight="true" outlineLevel="0" collapsed="false">
      <c r="A16412" s="31" t="s">
        <v>23344</v>
      </c>
      <c r="C16412" s="0" t="s">
        <v>23343</v>
      </c>
      <c r="D16412" s="27" t="s">
        <v>44</v>
      </c>
    </row>
    <row r="16413" customFormat="false" ht="13.5" hidden="false" customHeight="true" outlineLevel="0" collapsed="false">
      <c r="A16413" s="31" t="s">
        <v>23345</v>
      </c>
      <c r="C16413" s="0" t="s">
        <v>23343</v>
      </c>
      <c r="D16413" s="27" t="s">
        <v>46</v>
      </c>
    </row>
    <row r="16414" customFormat="false" ht="13.5" hidden="false" customHeight="true" outlineLevel="0" collapsed="false">
      <c r="A16414" s="31" t="s">
        <v>23346</v>
      </c>
      <c r="B16414" s="27" t="s">
        <v>40</v>
      </c>
      <c r="C16414" s="0" t="s">
        <v>23347</v>
      </c>
      <c r="D16414" s="27" t="s">
        <v>550</v>
      </c>
    </row>
    <row r="16415" customFormat="false" ht="13.5" hidden="false" customHeight="true" outlineLevel="0" collapsed="false">
      <c r="A16415" s="31" t="s">
        <v>23348</v>
      </c>
      <c r="C16415" s="0" t="s">
        <v>23347</v>
      </c>
      <c r="D16415" s="27" t="s">
        <v>44</v>
      </c>
    </row>
    <row r="16416" customFormat="false" ht="13.5" hidden="false" customHeight="true" outlineLevel="0" collapsed="false">
      <c r="A16416" s="31" t="s">
        <v>23349</v>
      </c>
      <c r="C16416" s="0" t="s">
        <v>23347</v>
      </c>
      <c r="D16416" s="27" t="s">
        <v>46</v>
      </c>
    </row>
    <row r="16417" customFormat="false" ht="13.5" hidden="false" customHeight="true" outlineLevel="0" collapsed="false">
      <c r="A16417" s="31" t="s">
        <v>23350</v>
      </c>
      <c r="B16417" s="27" t="s">
        <v>40</v>
      </c>
      <c r="C16417" s="0" t="s">
        <v>23351</v>
      </c>
      <c r="D16417" s="27" t="s">
        <v>3027</v>
      </c>
    </row>
    <row r="16418" customFormat="false" ht="13.5" hidden="false" customHeight="true" outlineLevel="0" collapsed="false">
      <c r="A16418" s="31" t="s">
        <v>23352</v>
      </c>
      <c r="C16418" s="0" t="s">
        <v>23351</v>
      </c>
      <c r="D16418" s="27" t="s">
        <v>44</v>
      </c>
    </row>
    <row r="16419" customFormat="false" ht="13.5" hidden="false" customHeight="true" outlineLevel="0" collapsed="false">
      <c r="A16419" s="31" t="s">
        <v>23353</v>
      </c>
      <c r="C16419" s="0" t="s">
        <v>23351</v>
      </c>
      <c r="D16419" s="27" t="s">
        <v>46</v>
      </c>
    </row>
    <row r="16420" customFormat="false" ht="13.5" hidden="false" customHeight="true" outlineLevel="0" collapsed="false">
      <c r="A16420" s="31" t="s">
        <v>23354</v>
      </c>
      <c r="B16420" s="27" t="s">
        <v>40</v>
      </c>
      <c r="C16420" s="0" t="s">
        <v>23355</v>
      </c>
      <c r="D16420" s="27" t="s">
        <v>55</v>
      </c>
    </row>
    <row r="16421" customFormat="false" ht="13.5" hidden="false" customHeight="true" outlineLevel="0" collapsed="false">
      <c r="A16421" s="31" t="s">
        <v>23356</v>
      </c>
      <c r="C16421" s="0" t="s">
        <v>23355</v>
      </c>
      <c r="D16421" s="27" t="s">
        <v>44</v>
      </c>
    </row>
    <row r="16422" customFormat="false" ht="13.5" hidden="false" customHeight="true" outlineLevel="0" collapsed="false">
      <c r="A16422" s="31" t="s">
        <v>23357</v>
      </c>
      <c r="C16422" s="0" t="s">
        <v>23355</v>
      </c>
      <c r="D16422" s="27" t="s">
        <v>46</v>
      </c>
    </row>
    <row r="16423" customFormat="false" ht="13.5" hidden="false" customHeight="true" outlineLevel="0" collapsed="false">
      <c r="A16423" s="31" t="s">
        <v>23358</v>
      </c>
      <c r="B16423" s="27" t="s">
        <v>40</v>
      </c>
      <c r="C16423" s="0" t="s">
        <v>23359</v>
      </c>
      <c r="D16423" s="27" t="s">
        <v>3130</v>
      </c>
    </row>
    <row r="16424" customFormat="false" ht="13.5" hidden="false" customHeight="true" outlineLevel="0" collapsed="false">
      <c r="A16424" s="31" t="s">
        <v>23360</v>
      </c>
      <c r="C16424" s="0" t="s">
        <v>23359</v>
      </c>
      <c r="D16424" s="27" t="s">
        <v>44</v>
      </c>
    </row>
    <row r="16425" customFormat="false" ht="13.5" hidden="false" customHeight="true" outlineLevel="0" collapsed="false">
      <c r="A16425" s="31" t="s">
        <v>23361</v>
      </c>
      <c r="C16425" s="0" t="s">
        <v>23359</v>
      </c>
      <c r="D16425" s="27" t="s">
        <v>46</v>
      </c>
    </row>
    <row r="16426" customFormat="false" ht="13.5" hidden="false" customHeight="true" outlineLevel="0" collapsed="false">
      <c r="A16426" s="31" t="s">
        <v>23362</v>
      </c>
      <c r="B16426" s="27" t="s">
        <v>40</v>
      </c>
      <c r="C16426" s="0" t="s">
        <v>23363</v>
      </c>
      <c r="D16426" s="27" t="s">
        <v>55</v>
      </c>
    </row>
    <row r="16427" customFormat="false" ht="13.5" hidden="false" customHeight="true" outlineLevel="0" collapsed="false">
      <c r="A16427" s="31" t="s">
        <v>23364</v>
      </c>
      <c r="C16427" s="0" t="s">
        <v>23363</v>
      </c>
      <c r="D16427" s="27" t="s">
        <v>44</v>
      </c>
    </row>
    <row r="16428" customFormat="false" ht="13.5" hidden="false" customHeight="true" outlineLevel="0" collapsed="false">
      <c r="A16428" s="31" t="s">
        <v>23365</v>
      </c>
      <c r="C16428" s="0" t="s">
        <v>23363</v>
      </c>
      <c r="D16428" s="27" t="s">
        <v>46</v>
      </c>
    </row>
    <row r="16429" customFormat="false" ht="13.5" hidden="false" customHeight="true" outlineLevel="0" collapsed="false">
      <c r="A16429" s="31" t="s">
        <v>23366</v>
      </c>
      <c r="B16429" s="27" t="s">
        <v>40</v>
      </c>
      <c r="C16429" s="0" t="s">
        <v>23367</v>
      </c>
      <c r="D16429" s="27" t="s">
        <v>55</v>
      </c>
    </row>
    <row r="16430" customFormat="false" ht="13.5" hidden="false" customHeight="true" outlineLevel="0" collapsed="false">
      <c r="A16430" s="31" t="s">
        <v>23368</v>
      </c>
      <c r="C16430" s="0" t="s">
        <v>23367</v>
      </c>
      <c r="D16430" s="27" t="s">
        <v>44</v>
      </c>
    </row>
    <row r="16431" customFormat="false" ht="13.5" hidden="false" customHeight="true" outlineLevel="0" collapsed="false">
      <c r="A16431" s="31" t="s">
        <v>23369</v>
      </c>
      <c r="C16431" s="0" t="s">
        <v>23367</v>
      </c>
      <c r="D16431" s="27" t="s">
        <v>46</v>
      </c>
    </row>
    <row r="16432" customFormat="false" ht="13.5" hidden="false" customHeight="true" outlineLevel="0" collapsed="false">
      <c r="A16432" s="31" t="s">
        <v>23370</v>
      </c>
      <c r="C16432" s="0" t="s">
        <v>23371</v>
      </c>
      <c r="D16432" s="27" t="s">
        <v>550</v>
      </c>
      <c r="E16432" s="27" t="s">
        <v>50</v>
      </c>
    </row>
    <row r="16433" customFormat="false" ht="13.5" hidden="false" customHeight="true" outlineLevel="0" collapsed="false">
      <c r="A16433" s="31" t="s">
        <v>23372</v>
      </c>
      <c r="C16433" s="0" t="s">
        <v>23371</v>
      </c>
      <c r="D16433" s="27" t="s">
        <v>23335</v>
      </c>
      <c r="E16433" s="27" t="s">
        <v>50</v>
      </c>
    </row>
    <row r="16434" customFormat="false" ht="13.5" hidden="false" customHeight="true" outlineLevel="0" collapsed="false">
      <c r="A16434" s="31" t="s">
        <v>23373</v>
      </c>
      <c r="C16434" s="0" t="s">
        <v>23374</v>
      </c>
      <c r="D16434" s="27" t="s">
        <v>3130</v>
      </c>
    </row>
    <row r="16435" customFormat="false" ht="13.5" hidden="false" customHeight="true" outlineLevel="0" collapsed="false">
      <c r="A16435" s="31" t="s">
        <v>23375</v>
      </c>
      <c r="C16435" s="0" t="s">
        <v>23376</v>
      </c>
      <c r="D16435" s="27" t="s">
        <v>23377</v>
      </c>
    </row>
    <row r="16436" customFormat="false" ht="13.5" hidden="false" customHeight="true" outlineLevel="0" collapsed="false">
      <c r="A16436" s="31" t="s">
        <v>23378</v>
      </c>
      <c r="C16436" s="0" t="s">
        <v>23376</v>
      </c>
      <c r="D16436" s="27" t="s">
        <v>62</v>
      </c>
    </row>
    <row r="16437" customFormat="false" ht="13.5" hidden="false" customHeight="true" outlineLevel="0" collapsed="false">
      <c r="A16437" s="31" t="s">
        <v>23379</v>
      </c>
      <c r="B16437" s="27" t="s">
        <v>40</v>
      </c>
      <c r="C16437" s="0" t="s">
        <v>23380</v>
      </c>
      <c r="D16437" s="27" t="s">
        <v>102</v>
      </c>
    </row>
    <row r="16438" customFormat="false" ht="13.5" hidden="false" customHeight="true" outlineLevel="0" collapsed="false">
      <c r="A16438" s="31" t="s">
        <v>23381</v>
      </c>
      <c r="C16438" s="0" t="s">
        <v>23380</v>
      </c>
      <c r="D16438" s="27" t="s">
        <v>44</v>
      </c>
    </row>
    <row r="16439" customFormat="false" ht="13.5" hidden="false" customHeight="true" outlineLevel="0" collapsed="false">
      <c r="A16439" s="31" t="s">
        <v>23382</v>
      </c>
      <c r="C16439" s="0" t="s">
        <v>23380</v>
      </c>
      <c r="D16439" s="27" t="s">
        <v>46</v>
      </c>
    </row>
    <row r="16440" customFormat="false" ht="13.5" hidden="false" customHeight="true" outlineLevel="0" collapsed="false">
      <c r="A16440" s="31" t="s">
        <v>23383</v>
      </c>
      <c r="B16440" s="27" t="s">
        <v>40</v>
      </c>
      <c r="C16440" s="0" t="s">
        <v>23384</v>
      </c>
      <c r="D16440" s="27" t="s">
        <v>55</v>
      </c>
    </row>
    <row r="16441" customFormat="false" ht="13.5" hidden="false" customHeight="true" outlineLevel="0" collapsed="false">
      <c r="A16441" s="31" t="s">
        <v>23385</v>
      </c>
      <c r="C16441" s="0" t="s">
        <v>23384</v>
      </c>
      <c r="D16441" s="27" t="s">
        <v>44</v>
      </c>
    </row>
    <row r="16442" customFormat="false" ht="13.5" hidden="false" customHeight="true" outlineLevel="0" collapsed="false">
      <c r="A16442" s="31" t="s">
        <v>23386</v>
      </c>
      <c r="C16442" s="0" t="s">
        <v>23384</v>
      </c>
      <c r="D16442" s="27" t="s">
        <v>46</v>
      </c>
    </row>
    <row r="16443" customFormat="false" ht="13.5" hidden="false" customHeight="true" outlineLevel="0" collapsed="false">
      <c r="A16443" s="31" t="s">
        <v>23387</v>
      </c>
      <c r="B16443" s="27" t="s">
        <v>40</v>
      </c>
      <c r="C16443" s="0" t="s">
        <v>23388</v>
      </c>
      <c r="D16443" s="27" t="s">
        <v>55</v>
      </c>
    </row>
    <row r="16444" customFormat="false" ht="13.5" hidden="false" customHeight="true" outlineLevel="0" collapsed="false">
      <c r="A16444" s="31" t="s">
        <v>23389</v>
      </c>
      <c r="C16444" s="0" t="s">
        <v>23388</v>
      </c>
      <c r="D16444" s="27" t="s">
        <v>44</v>
      </c>
    </row>
    <row r="16445" customFormat="false" ht="13.5" hidden="false" customHeight="true" outlineLevel="0" collapsed="false">
      <c r="A16445" s="31" t="s">
        <v>23390</v>
      </c>
      <c r="C16445" s="0" t="s">
        <v>23388</v>
      </c>
      <c r="D16445" s="27" t="s">
        <v>46</v>
      </c>
    </row>
    <row r="16446" customFormat="false" ht="13.5" hidden="false" customHeight="true" outlineLevel="0" collapsed="false">
      <c r="A16446" s="31" t="s">
        <v>23391</v>
      </c>
      <c r="B16446" s="27" t="s">
        <v>40</v>
      </c>
      <c r="C16446" s="0" t="s">
        <v>23392</v>
      </c>
      <c r="D16446" s="27" t="s">
        <v>62</v>
      </c>
    </row>
    <row r="16447" customFormat="false" ht="13.5" hidden="false" customHeight="true" outlineLevel="0" collapsed="false">
      <c r="A16447" s="31" t="s">
        <v>23393</v>
      </c>
      <c r="C16447" s="0" t="s">
        <v>23392</v>
      </c>
      <c r="D16447" s="27" t="s">
        <v>44</v>
      </c>
    </row>
    <row r="16448" customFormat="false" ht="13.5" hidden="false" customHeight="true" outlineLevel="0" collapsed="false">
      <c r="A16448" s="31" t="s">
        <v>23394</v>
      </c>
      <c r="C16448" s="0" t="s">
        <v>23392</v>
      </c>
      <c r="D16448" s="27" t="s">
        <v>46</v>
      </c>
    </row>
    <row r="16449" customFormat="false" ht="13.5" hidden="false" customHeight="true" outlineLevel="0" collapsed="false">
      <c r="A16449" s="31" t="s">
        <v>23395</v>
      </c>
      <c r="B16449" s="27" t="s">
        <v>40</v>
      </c>
      <c r="C16449" s="0" t="s">
        <v>23396</v>
      </c>
      <c r="D16449" s="27" t="s">
        <v>55</v>
      </c>
    </row>
    <row r="16450" customFormat="false" ht="13.5" hidden="false" customHeight="true" outlineLevel="0" collapsed="false">
      <c r="A16450" s="31" t="s">
        <v>23397</v>
      </c>
      <c r="C16450" s="0" t="s">
        <v>23396</v>
      </c>
      <c r="D16450" s="27" t="s">
        <v>44</v>
      </c>
    </row>
    <row r="16451" customFormat="false" ht="13.5" hidden="false" customHeight="true" outlineLevel="0" collapsed="false">
      <c r="A16451" s="31" t="s">
        <v>23398</v>
      </c>
      <c r="C16451" s="0" t="s">
        <v>23396</v>
      </c>
      <c r="D16451" s="27" t="s">
        <v>46</v>
      </c>
    </row>
    <row r="16452" customFormat="false" ht="13.5" hidden="false" customHeight="true" outlineLevel="0" collapsed="false">
      <c r="A16452" s="31" t="s">
        <v>23399</v>
      </c>
      <c r="B16452" s="27" t="s">
        <v>40</v>
      </c>
      <c r="C16452" s="0" t="s">
        <v>23400</v>
      </c>
      <c r="D16452" s="27" t="s">
        <v>55</v>
      </c>
    </row>
    <row r="16453" customFormat="false" ht="13.5" hidden="false" customHeight="true" outlineLevel="0" collapsed="false">
      <c r="A16453" s="31" t="s">
        <v>23401</v>
      </c>
      <c r="C16453" s="0" t="s">
        <v>23400</v>
      </c>
      <c r="D16453" s="27" t="s">
        <v>44</v>
      </c>
    </row>
    <row r="16454" customFormat="false" ht="13.5" hidden="false" customHeight="true" outlineLevel="0" collapsed="false">
      <c r="A16454" s="31" t="s">
        <v>23402</v>
      </c>
      <c r="C16454" s="0" t="s">
        <v>23400</v>
      </c>
      <c r="D16454" s="27" t="s">
        <v>46</v>
      </c>
    </row>
    <row r="16455" customFormat="false" ht="13.5" hidden="false" customHeight="true" outlineLevel="0" collapsed="false">
      <c r="A16455" s="31" t="s">
        <v>23403</v>
      </c>
      <c r="B16455" s="27" t="s">
        <v>40</v>
      </c>
      <c r="C16455" s="0" t="s">
        <v>23404</v>
      </c>
      <c r="D16455" s="27" t="s">
        <v>726</v>
      </c>
    </row>
    <row r="16456" customFormat="false" ht="13.5" hidden="false" customHeight="true" outlineLevel="0" collapsed="false">
      <c r="A16456" s="31" t="s">
        <v>23405</v>
      </c>
      <c r="C16456" s="0" t="s">
        <v>23404</v>
      </c>
      <c r="D16456" s="27" t="s">
        <v>44</v>
      </c>
    </row>
    <row r="16457" customFormat="false" ht="13.5" hidden="false" customHeight="true" outlineLevel="0" collapsed="false">
      <c r="A16457" s="31" t="s">
        <v>23406</v>
      </c>
      <c r="C16457" s="0" t="s">
        <v>23404</v>
      </c>
      <c r="D16457" s="27" t="s">
        <v>46</v>
      </c>
    </row>
    <row r="16458" customFormat="false" ht="13.5" hidden="false" customHeight="true" outlineLevel="0" collapsed="false">
      <c r="A16458" s="31" t="s">
        <v>23407</v>
      </c>
      <c r="B16458" s="27" t="s">
        <v>40</v>
      </c>
      <c r="C16458" s="0" t="s">
        <v>23408</v>
      </c>
      <c r="D16458" s="27" t="s">
        <v>55</v>
      </c>
    </row>
    <row r="16459" customFormat="false" ht="13.5" hidden="false" customHeight="true" outlineLevel="0" collapsed="false">
      <c r="A16459" s="31" t="s">
        <v>23409</v>
      </c>
      <c r="C16459" s="0" t="s">
        <v>23408</v>
      </c>
      <c r="D16459" s="27" t="s">
        <v>44</v>
      </c>
    </row>
    <row r="16460" customFormat="false" ht="13.5" hidden="false" customHeight="true" outlineLevel="0" collapsed="false">
      <c r="A16460" s="31" t="s">
        <v>23410</v>
      </c>
      <c r="C16460" s="0" t="s">
        <v>23408</v>
      </c>
      <c r="D16460" s="27" t="s">
        <v>46</v>
      </c>
    </row>
    <row r="16461" customFormat="false" ht="13.5" hidden="false" customHeight="true" outlineLevel="0" collapsed="false">
      <c r="A16461" s="31" t="s">
        <v>23411</v>
      </c>
      <c r="B16461" s="27" t="s">
        <v>40</v>
      </c>
      <c r="C16461" s="0" t="s">
        <v>23412</v>
      </c>
      <c r="D16461" s="27" t="s">
        <v>55</v>
      </c>
    </row>
    <row r="16462" customFormat="false" ht="13.5" hidden="false" customHeight="true" outlineLevel="0" collapsed="false">
      <c r="A16462" s="31" t="s">
        <v>23413</v>
      </c>
      <c r="C16462" s="0" t="s">
        <v>23412</v>
      </c>
      <c r="D16462" s="27" t="s">
        <v>44</v>
      </c>
    </row>
    <row r="16463" customFormat="false" ht="13.5" hidden="false" customHeight="true" outlineLevel="0" collapsed="false">
      <c r="A16463" s="31" t="s">
        <v>23414</v>
      </c>
      <c r="C16463" s="0" t="s">
        <v>23412</v>
      </c>
      <c r="D16463" s="27" t="s">
        <v>46</v>
      </c>
    </row>
    <row r="16464" customFormat="false" ht="13.5" hidden="false" customHeight="true" outlineLevel="0" collapsed="false">
      <c r="A16464" s="31" t="s">
        <v>23415</v>
      </c>
      <c r="B16464" s="27" t="s">
        <v>40</v>
      </c>
      <c r="C16464" s="0" t="s">
        <v>23416</v>
      </c>
      <c r="D16464" s="27" t="s">
        <v>55</v>
      </c>
    </row>
    <row r="16465" customFormat="false" ht="13.5" hidden="false" customHeight="true" outlineLevel="0" collapsed="false">
      <c r="A16465" s="31" t="s">
        <v>23417</v>
      </c>
      <c r="C16465" s="0" t="s">
        <v>23416</v>
      </c>
      <c r="D16465" s="27" t="s">
        <v>44</v>
      </c>
    </row>
    <row r="16466" customFormat="false" ht="13.5" hidden="false" customHeight="true" outlineLevel="0" collapsed="false">
      <c r="A16466" s="31" t="s">
        <v>23418</v>
      </c>
      <c r="C16466" s="0" t="s">
        <v>23416</v>
      </c>
      <c r="D16466" s="27" t="s">
        <v>46</v>
      </c>
    </row>
    <row r="16467" customFormat="false" ht="13.5" hidden="false" customHeight="true" outlineLevel="0" collapsed="false">
      <c r="A16467" s="31" t="s">
        <v>23419</v>
      </c>
      <c r="C16467" s="0" t="s">
        <v>23420</v>
      </c>
      <c r="D16467" s="27" t="s">
        <v>62</v>
      </c>
    </row>
    <row r="16468" customFormat="false" ht="13.5" hidden="false" customHeight="true" outlineLevel="0" collapsed="false">
      <c r="A16468" s="31" t="s">
        <v>23421</v>
      </c>
      <c r="B16468" s="27" t="s">
        <v>40</v>
      </c>
      <c r="C16468" s="0" t="s">
        <v>23422</v>
      </c>
      <c r="D16468" s="27" t="s">
        <v>3130</v>
      </c>
    </row>
    <row r="16469" customFormat="false" ht="13.5" hidden="false" customHeight="true" outlineLevel="0" collapsed="false">
      <c r="A16469" s="31" t="s">
        <v>23423</v>
      </c>
      <c r="C16469" s="0" t="s">
        <v>23422</v>
      </c>
      <c r="D16469" s="27" t="s">
        <v>44</v>
      </c>
    </row>
    <row r="16470" customFormat="false" ht="13.5" hidden="false" customHeight="true" outlineLevel="0" collapsed="false">
      <c r="A16470" s="31" t="s">
        <v>23424</v>
      </c>
      <c r="C16470" s="0" t="s">
        <v>23422</v>
      </c>
      <c r="D16470" s="27" t="s">
        <v>46</v>
      </c>
    </row>
    <row r="16471" customFormat="false" ht="13.5" hidden="false" customHeight="true" outlineLevel="0" collapsed="false">
      <c r="A16471" s="31" t="s">
        <v>23425</v>
      </c>
      <c r="C16471" s="0" t="s">
        <v>23426</v>
      </c>
      <c r="D16471" s="27" t="s">
        <v>23427</v>
      </c>
    </row>
    <row r="16472" customFormat="false" ht="13.5" hidden="false" customHeight="true" outlineLevel="0" collapsed="false">
      <c r="A16472" s="31" t="s">
        <v>23428</v>
      </c>
      <c r="C16472" s="0" t="s">
        <v>23426</v>
      </c>
      <c r="D16472" s="27" t="s">
        <v>23429</v>
      </c>
    </row>
    <row r="16473" customFormat="false" ht="13.5" hidden="false" customHeight="true" outlineLevel="0" collapsed="false">
      <c r="A16473" s="31" t="s">
        <v>23430</v>
      </c>
      <c r="B16473" s="27" t="s">
        <v>40</v>
      </c>
      <c r="C16473" s="0" t="s">
        <v>23426</v>
      </c>
      <c r="D16473" s="27" t="s">
        <v>55</v>
      </c>
    </row>
    <row r="16474" customFormat="false" ht="13.5" hidden="false" customHeight="true" outlineLevel="0" collapsed="false">
      <c r="A16474" s="31" t="s">
        <v>23431</v>
      </c>
      <c r="C16474" s="0" t="s">
        <v>23426</v>
      </c>
      <c r="D16474" s="27" t="s">
        <v>44</v>
      </c>
    </row>
    <row r="16475" customFormat="false" ht="13.5" hidden="false" customHeight="true" outlineLevel="0" collapsed="false">
      <c r="A16475" s="31" t="s">
        <v>23432</v>
      </c>
      <c r="C16475" s="0" t="s">
        <v>23426</v>
      </c>
      <c r="D16475" s="27" t="s">
        <v>46</v>
      </c>
    </row>
    <row r="16476" customFormat="false" ht="13.5" hidden="false" customHeight="true" outlineLevel="0" collapsed="false">
      <c r="A16476" s="31" t="s">
        <v>23433</v>
      </c>
      <c r="B16476" s="27" t="s">
        <v>40</v>
      </c>
      <c r="C16476" s="0" t="s">
        <v>23434</v>
      </c>
      <c r="D16476" s="27" t="s">
        <v>55</v>
      </c>
    </row>
    <row r="16477" customFormat="false" ht="13.5" hidden="false" customHeight="true" outlineLevel="0" collapsed="false">
      <c r="A16477" s="31" t="s">
        <v>23435</v>
      </c>
      <c r="C16477" s="0" t="s">
        <v>23434</v>
      </c>
      <c r="D16477" s="27" t="s">
        <v>44</v>
      </c>
    </row>
    <row r="16478" customFormat="false" ht="13.5" hidden="false" customHeight="true" outlineLevel="0" collapsed="false">
      <c r="A16478" s="31" t="s">
        <v>23436</v>
      </c>
      <c r="C16478" s="0" t="s">
        <v>23434</v>
      </c>
      <c r="D16478" s="27" t="s">
        <v>46</v>
      </c>
    </row>
    <row r="16479" customFormat="false" ht="13.5" hidden="false" customHeight="true" outlineLevel="0" collapsed="false">
      <c r="A16479" s="31" t="s">
        <v>23437</v>
      </c>
      <c r="B16479" s="27" t="s">
        <v>40</v>
      </c>
      <c r="C16479" s="0" t="s">
        <v>23438</v>
      </c>
      <c r="D16479" s="27" t="s">
        <v>12188</v>
      </c>
    </row>
    <row r="16480" customFormat="false" ht="13.5" hidden="false" customHeight="true" outlineLevel="0" collapsed="false">
      <c r="A16480" s="31" t="s">
        <v>23439</v>
      </c>
      <c r="C16480" s="0" t="s">
        <v>23438</v>
      </c>
      <c r="D16480" s="27" t="s">
        <v>44</v>
      </c>
    </row>
    <row r="16481" customFormat="false" ht="13.5" hidden="false" customHeight="true" outlineLevel="0" collapsed="false">
      <c r="A16481" s="31" t="s">
        <v>23440</v>
      </c>
      <c r="C16481" s="0" t="s">
        <v>23438</v>
      </c>
      <c r="D16481" s="27" t="s">
        <v>46</v>
      </c>
    </row>
    <row r="16482" customFormat="false" ht="13.5" hidden="false" customHeight="true" outlineLevel="0" collapsed="false">
      <c r="A16482" s="31" t="s">
        <v>23441</v>
      </c>
      <c r="C16482" s="0" t="s">
        <v>23442</v>
      </c>
      <c r="D16482" s="27" t="s">
        <v>62</v>
      </c>
    </row>
    <row r="16483" customFormat="false" ht="13.5" hidden="false" customHeight="true" outlineLevel="0" collapsed="false">
      <c r="A16483" s="31" t="s">
        <v>23443</v>
      </c>
      <c r="C16483" s="0" t="s">
        <v>23444</v>
      </c>
      <c r="D16483" s="27" t="s">
        <v>62</v>
      </c>
    </row>
    <row r="16484" customFormat="false" ht="13.5" hidden="false" customHeight="true" outlineLevel="0" collapsed="false">
      <c r="A16484" s="31" t="s">
        <v>23445</v>
      </c>
      <c r="B16484" s="27" t="s">
        <v>40</v>
      </c>
      <c r="C16484" s="0" t="s">
        <v>23446</v>
      </c>
      <c r="D16484" s="27" t="s">
        <v>238</v>
      </c>
    </row>
    <row r="16485" customFormat="false" ht="13.5" hidden="false" customHeight="true" outlineLevel="0" collapsed="false">
      <c r="A16485" s="31" t="s">
        <v>23447</v>
      </c>
      <c r="C16485" s="0" t="s">
        <v>23446</v>
      </c>
      <c r="D16485" s="27" t="s">
        <v>44</v>
      </c>
    </row>
    <row r="16486" customFormat="false" ht="13.5" hidden="false" customHeight="true" outlineLevel="0" collapsed="false">
      <c r="A16486" s="31" t="s">
        <v>23448</v>
      </c>
      <c r="C16486" s="0" t="s">
        <v>23446</v>
      </c>
      <c r="D16486" s="27" t="s">
        <v>46</v>
      </c>
    </row>
    <row r="16487" customFormat="false" ht="13.5" hidden="false" customHeight="true" outlineLevel="0" collapsed="false">
      <c r="A16487" s="31" t="s">
        <v>23449</v>
      </c>
      <c r="C16487" s="0" t="s">
        <v>23446</v>
      </c>
      <c r="D16487" s="27" t="s">
        <v>23450</v>
      </c>
    </row>
    <row r="16488" customFormat="false" ht="13.5" hidden="false" customHeight="true" outlineLevel="0" collapsed="false">
      <c r="A16488" s="31" t="s">
        <v>23451</v>
      </c>
      <c r="C16488" s="0" t="s">
        <v>23452</v>
      </c>
      <c r="D16488" s="27" t="s">
        <v>3130</v>
      </c>
    </row>
    <row r="16489" customFormat="false" ht="13.5" hidden="false" customHeight="true" outlineLevel="0" collapsed="false">
      <c r="A16489" s="31" t="s">
        <v>23453</v>
      </c>
      <c r="B16489" s="27" t="s">
        <v>40</v>
      </c>
      <c r="C16489" s="0" t="s">
        <v>23454</v>
      </c>
      <c r="D16489" s="27" t="s">
        <v>55</v>
      </c>
    </row>
    <row r="16490" customFormat="false" ht="13.5" hidden="false" customHeight="true" outlineLevel="0" collapsed="false">
      <c r="A16490" s="31" t="s">
        <v>23455</v>
      </c>
      <c r="C16490" s="0" t="s">
        <v>23454</v>
      </c>
      <c r="D16490" s="27" t="s">
        <v>44</v>
      </c>
    </row>
    <row r="16491" customFormat="false" ht="13.5" hidden="false" customHeight="true" outlineLevel="0" collapsed="false">
      <c r="A16491" s="31" t="s">
        <v>23456</v>
      </c>
      <c r="C16491" s="0" t="s">
        <v>23454</v>
      </c>
      <c r="D16491" s="27" t="s">
        <v>46</v>
      </c>
    </row>
    <row r="16492" customFormat="false" ht="13.5" hidden="false" customHeight="true" outlineLevel="0" collapsed="false">
      <c r="A16492" s="31" t="s">
        <v>23457</v>
      </c>
      <c r="C16492" s="0" t="s">
        <v>23458</v>
      </c>
      <c r="D16492" s="27" t="s">
        <v>55</v>
      </c>
    </row>
    <row r="16493" customFormat="false" ht="13.5" hidden="false" customHeight="true" outlineLevel="0" collapsed="false">
      <c r="A16493" s="31" t="s">
        <v>23459</v>
      </c>
      <c r="B16493" s="27" t="s">
        <v>40</v>
      </c>
      <c r="C16493" s="0" t="s">
        <v>23460</v>
      </c>
      <c r="D16493" s="27" t="s">
        <v>62</v>
      </c>
    </row>
    <row r="16494" customFormat="false" ht="13.5" hidden="false" customHeight="true" outlineLevel="0" collapsed="false">
      <c r="A16494" s="31" t="s">
        <v>23461</v>
      </c>
      <c r="C16494" s="0" t="s">
        <v>23460</v>
      </c>
      <c r="D16494" s="27" t="s">
        <v>44</v>
      </c>
    </row>
    <row r="16495" customFormat="false" ht="13.5" hidden="false" customHeight="true" outlineLevel="0" collapsed="false">
      <c r="A16495" s="31" t="s">
        <v>23462</v>
      </c>
      <c r="C16495" s="0" t="s">
        <v>23460</v>
      </c>
      <c r="D16495" s="27" t="s">
        <v>46</v>
      </c>
    </row>
    <row r="16496" customFormat="false" ht="13.5" hidden="false" customHeight="true" outlineLevel="0" collapsed="false">
      <c r="A16496" s="31" t="s">
        <v>23463</v>
      </c>
      <c r="C16496" s="0" t="s">
        <v>23464</v>
      </c>
      <c r="D16496" s="27" t="s">
        <v>55</v>
      </c>
    </row>
    <row r="16497" customFormat="false" ht="13.5" hidden="false" customHeight="true" outlineLevel="0" collapsed="false">
      <c r="A16497" s="31" t="s">
        <v>23465</v>
      </c>
      <c r="B16497" s="27" t="s">
        <v>40</v>
      </c>
      <c r="C16497" s="0" t="s">
        <v>23466</v>
      </c>
      <c r="D16497" s="27" t="s">
        <v>62</v>
      </c>
    </row>
    <row r="16498" customFormat="false" ht="13.5" hidden="false" customHeight="true" outlineLevel="0" collapsed="false">
      <c r="A16498" s="31" t="s">
        <v>23467</v>
      </c>
      <c r="C16498" s="0" t="s">
        <v>23466</v>
      </c>
      <c r="D16498" s="27" t="s">
        <v>44</v>
      </c>
    </row>
    <row r="16499" customFormat="false" ht="13.5" hidden="false" customHeight="true" outlineLevel="0" collapsed="false">
      <c r="A16499" s="31" t="s">
        <v>23468</v>
      </c>
      <c r="C16499" s="0" t="s">
        <v>23466</v>
      </c>
      <c r="D16499" s="27" t="s">
        <v>46</v>
      </c>
    </row>
    <row r="16500" customFormat="false" ht="13.5" hidden="false" customHeight="true" outlineLevel="0" collapsed="false">
      <c r="A16500" s="31" t="s">
        <v>23469</v>
      </c>
      <c r="B16500" s="27" t="s">
        <v>40</v>
      </c>
      <c r="C16500" s="0" t="s">
        <v>23470</v>
      </c>
      <c r="D16500" s="27" t="s">
        <v>62</v>
      </c>
    </row>
    <row r="16501" customFormat="false" ht="13.5" hidden="false" customHeight="true" outlineLevel="0" collapsed="false">
      <c r="A16501" s="31" t="s">
        <v>23471</v>
      </c>
      <c r="C16501" s="0" t="s">
        <v>23470</v>
      </c>
      <c r="D16501" s="27" t="s">
        <v>44</v>
      </c>
    </row>
    <row r="16502" customFormat="false" ht="13.5" hidden="false" customHeight="true" outlineLevel="0" collapsed="false">
      <c r="A16502" s="31" t="s">
        <v>23472</v>
      </c>
      <c r="C16502" s="0" t="s">
        <v>23470</v>
      </c>
      <c r="D16502" s="27" t="s">
        <v>46</v>
      </c>
    </row>
    <row r="16503" customFormat="false" ht="13.5" hidden="false" customHeight="true" outlineLevel="0" collapsed="false">
      <c r="A16503" s="31" t="s">
        <v>23473</v>
      </c>
      <c r="C16503" s="0" t="s">
        <v>23474</v>
      </c>
      <c r="D16503" s="27" t="s">
        <v>55</v>
      </c>
    </row>
    <row r="16504" customFormat="false" ht="13.5" hidden="false" customHeight="true" outlineLevel="0" collapsed="false">
      <c r="A16504" s="31" t="s">
        <v>23475</v>
      </c>
      <c r="B16504" s="27" t="s">
        <v>40</v>
      </c>
      <c r="C16504" s="0" t="s">
        <v>23476</v>
      </c>
      <c r="D16504" s="27" t="s">
        <v>4065</v>
      </c>
    </row>
    <row r="16505" customFormat="false" ht="13.5" hidden="false" customHeight="true" outlineLevel="0" collapsed="false">
      <c r="A16505" s="31" t="s">
        <v>23477</v>
      </c>
      <c r="C16505" s="0" t="s">
        <v>23476</v>
      </c>
      <c r="D16505" s="27" t="s">
        <v>44</v>
      </c>
    </row>
    <row r="16506" customFormat="false" ht="13.5" hidden="false" customHeight="true" outlineLevel="0" collapsed="false">
      <c r="A16506" s="31" t="s">
        <v>23478</v>
      </c>
      <c r="C16506" s="0" t="s">
        <v>23476</v>
      </c>
      <c r="D16506" s="27" t="s">
        <v>46</v>
      </c>
    </row>
    <row r="16507" customFormat="false" ht="13.5" hidden="false" customHeight="true" outlineLevel="0" collapsed="false">
      <c r="A16507" s="31" t="s">
        <v>23479</v>
      </c>
      <c r="C16507" s="0" t="s">
        <v>23480</v>
      </c>
      <c r="D16507" s="27" t="s">
        <v>55</v>
      </c>
    </row>
    <row r="16508" customFormat="false" ht="13.5" hidden="false" customHeight="true" outlineLevel="0" collapsed="false">
      <c r="A16508" s="31" t="s">
        <v>23481</v>
      </c>
      <c r="B16508" s="27" t="s">
        <v>40</v>
      </c>
      <c r="C16508" s="0" t="s">
        <v>23482</v>
      </c>
      <c r="D16508" s="27" t="s">
        <v>55</v>
      </c>
    </row>
    <row r="16509" customFormat="false" ht="13.5" hidden="false" customHeight="true" outlineLevel="0" collapsed="false">
      <c r="A16509" s="31" t="s">
        <v>23483</v>
      </c>
      <c r="C16509" s="0" t="s">
        <v>23482</v>
      </c>
      <c r="D16509" s="27" t="s">
        <v>44</v>
      </c>
    </row>
    <row r="16510" customFormat="false" ht="13.5" hidden="false" customHeight="true" outlineLevel="0" collapsed="false">
      <c r="A16510" s="31" t="s">
        <v>23484</v>
      </c>
      <c r="C16510" s="0" t="s">
        <v>23482</v>
      </c>
      <c r="D16510" s="27" t="s">
        <v>46</v>
      </c>
    </row>
    <row r="16511" customFormat="false" ht="13.5" hidden="false" customHeight="true" outlineLevel="0" collapsed="false">
      <c r="A16511" s="31" t="s">
        <v>23485</v>
      </c>
      <c r="C16511" s="0" t="s">
        <v>23486</v>
      </c>
      <c r="D16511" s="27" t="s">
        <v>23487</v>
      </c>
    </row>
    <row r="16512" customFormat="false" ht="13.5" hidden="false" customHeight="true" outlineLevel="0" collapsed="false">
      <c r="A16512" s="31" t="s">
        <v>23488</v>
      </c>
      <c r="C16512" s="0" t="s">
        <v>23486</v>
      </c>
      <c r="D16512" s="27" t="s">
        <v>62</v>
      </c>
    </row>
    <row r="16513" customFormat="false" ht="13.5" hidden="false" customHeight="true" outlineLevel="0" collapsed="false">
      <c r="A16513" s="31" t="s">
        <v>23489</v>
      </c>
      <c r="B16513" s="27" t="s">
        <v>40</v>
      </c>
      <c r="C16513" s="0" t="s">
        <v>23490</v>
      </c>
      <c r="D16513" s="27" t="s">
        <v>4040</v>
      </c>
    </row>
    <row r="16514" customFormat="false" ht="13.5" hidden="false" customHeight="true" outlineLevel="0" collapsed="false">
      <c r="A16514" s="31" t="s">
        <v>23491</v>
      </c>
      <c r="C16514" s="0" t="s">
        <v>23490</v>
      </c>
      <c r="D16514" s="27" t="s">
        <v>44</v>
      </c>
    </row>
    <row r="16515" customFormat="false" ht="13.5" hidden="false" customHeight="true" outlineLevel="0" collapsed="false">
      <c r="A16515" s="31" t="s">
        <v>23492</v>
      </c>
      <c r="C16515" s="0" t="s">
        <v>23490</v>
      </c>
      <c r="D16515" s="27" t="s">
        <v>46</v>
      </c>
    </row>
    <row r="16516" customFormat="false" ht="13.5" hidden="false" customHeight="true" outlineLevel="0" collapsed="false">
      <c r="A16516" s="31" t="s">
        <v>23493</v>
      </c>
      <c r="B16516" s="27" t="s">
        <v>40</v>
      </c>
      <c r="C16516" s="0" t="s">
        <v>23494</v>
      </c>
      <c r="D16516" s="27" t="s">
        <v>62</v>
      </c>
    </row>
    <row r="16517" customFormat="false" ht="13.5" hidden="false" customHeight="true" outlineLevel="0" collapsed="false">
      <c r="A16517" s="31" t="s">
        <v>23495</v>
      </c>
      <c r="C16517" s="0" t="s">
        <v>23494</v>
      </c>
      <c r="D16517" s="27" t="s">
        <v>44</v>
      </c>
    </row>
    <row r="16518" customFormat="false" ht="13.5" hidden="false" customHeight="true" outlineLevel="0" collapsed="false">
      <c r="A16518" s="31" t="s">
        <v>23496</v>
      </c>
      <c r="C16518" s="0" t="s">
        <v>23494</v>
      </c>
      <c r="D16518" s="27" t="s">
        <v>46</v>
      </c>
    </row>
    <row r="16519" customFormat="false" ht="13.5" hidden="false" customHeight="true" outlineLevel="0" collapsed="false">
      <c r="A16519" s="31" t="s">
        <v>23497</v>
      </c>
      <c r="C16519" s="0" t="s">
        <v>23498</v>
      </c>
      <c r="D16519" s="27" t="s">
        <v>55</v>
      </c>
    </row>
    <row r="16520" customFormat="false" ht="13.5" hidden="false" customHeight="true" outlineLevel="0" collapsed="false">
      <c r="A16520" s="31" t="s">
        <v>23499</v>
      </c>
      <c r="B16520" s="27" t="s">
        <v>40</v>
      </c>
      <c r="C16520" s="0" t="s">
        <v>23500</v>
      </c>
      <c r="D16520" s="27" t="s">
        <v>62</v>
      </c>
    </row>
    <row r="16521" customFormat="false" ht="13.5" hidden="false" customHeight="true" outlineLevel="0" collapsed="false">
      <c r="A16521" s="31" t="s">
        <v>23501</v>
      </c>
      <c r="C16521" s="0" t="s">
        <v>23500</v>
      </c>
      <c r="D16521" s="27" t="s">
        <v>44</v>
      </c>
    </row>
    <row r="16522" customFormat="false" ht="13.5" hidden="false" customHeight="true" outlineLevel="0" collapsed="false">
      <c r="A16522" s="31" t="s">
        <v>23502</v>
      </c>
      <c r="C16522" s="0" t="s">
        <v>23500</v>
      </c>
      <c r="D16522" s="27" t="s">
        <v>46</v>
      </c>
    </row>
    <row r="16523" customFormat="false" ht="13.5" hidden="false" customHeight="true" outlineLevel="0" collapsed="false">
      <c r="A16523" s="31" t="s">
        <v>23503</v>
      </c>
      <c r="B16523" s="27" t="s">
        <v>40</v>
      </c>
      <c r="C16523" s="0" t="s">
        <v>23504</v>
      </c>
      <c r="D16523" s="27" t="s">
        <v>62</v>
      </c>
    </row>
    <row r="16524" customFormat="false" ht="13.5" hidden="false" customHeight="true" outlineLevel="0" collapsed="false">
      <c r="A16524" s="31" t="s">
        <v>23505</v>
      </c>
      <c r="C16524" s="0" t="s">
        <v>23504</v>
      </c>
      <c r="D16524" s="27" t="s">
        <v>44</v>
      </c>
    </row>
    <row r="16525" customFormat="false" ht="13.5" hidden="false" customHeight="true" outlineLevel="0" collapsed="false">
      <c r="A16525" s="31" t="s">
        <v>23506</v>
      </c>
      <c r="C16525" s="0" t="s">
        <v>23504</v>
      </c>
      <c r="D16525" s="27" t="s">
        <v>46</v>
      </c>
    </row>
    <row r="16526" customFormat="false" ht="13.5" hidden="false" customHeight="true" outlineLevel="0" collapsed="false">
      <c r="A16526" s="31" t="s">
        <v>23507</v>
      </c>
      <c r="B16526" s="27" t="s">
        <v>40</v>
      </c>
      <c r="C16526" s="0" t="s">
        <v>23508</v>
      </c>
      <c r="D16526" s="27" t="s">
        <v>55</v>
      </c>
    </row>
    <row r="16527" customFormat="false" ht="13.5" hidden="false" customHeight="true" outlineLevel="0" collapsed="false">
      <c r="A16527" s="31" t="s">
        <v>23509</v>
      </c>
      <c r="C16527" s="0" t="s">
        <v>23508</v>
      </c>
      <c r="D16527" s="27" t="s">
        <v>44</v>
      </c>
    </row>
    <row r="16528" customFormat="false" ht="13.5" hidden="false" customHeight="true" outlineLevel="0" collapsed="false">
      <c r="A16528" s="31" t="s">
        <v>23510</v>
      </c>
      <c r="C16528" s="0" t="s">
        <v>23508</v>
      </c>
      <c r="D16528" s="27" t="s">
        <v>46</v>
      </c>
    </row>
    <row r="16529" customFormat="false" ht="13.5" hidden="false" customHeight="true" outlineLevel="0" collapsed="false">
      <c r="A16529" s="31" t="s">
        <v>23511</v>
      </c>
      <c r="B16529" s="27" t="s">
        <v>40</v>
      </c>
      <c r="C16529" s="0" t="s">
        <v>23512</v>
      </c>
      <c r="D16529" s="27" t="s">
        <v>55</v>
      </c>
    </row>
    <row r="16530" customFormat="false" ht="13.5" hidden="false" customHeight="true" outlineLevel="0" collapsed="false">
      <c r="A16530" s="31" t="s">
        <v>23513</v>
      </c>
      <c r="C16530" s="0" t="s">
        <v>23512</v>
      </c>
      <c r="D16530" s="27" t="s">
        <v>44</v>
      </c>
    </row>
    <row r="16531" customFormat="false" ht="13.5" hidden="false" customHeight="true" outlineLevel="0" collapsed="false">
      <c r="A16531" s="31" t="s">
        <v>23514</v>
      </c>
      <c r="C16531" s="0" t="s">
        <v>23512</v>
      </c>
      <c r="D16531" s="27" t="s">
        <v>46</v>
      </c>
    </row>
    <row r="16532" customFormat="false" ht="13.5" hidden="false" customHeight="true" outlineLevel="0" collapsed="false">
      <c r="A16532" s="31" t="s">
        <v>23515</v>
      </c>
      <c r="B16532" s="27" t="s">
        <v>40</v>
      </c>
      <c r="C16532" s="0" t="s">
        <v>23516</v>
      </c>
      <c r="D16532" s="27" t="s">
        <v>55</v>
      </c>
    </row>
    <row r="16533" customFormat="false" ht="13.5" hidden="false" customHeight="true" outlineLevel="0" collapsed="false">
      <c r="A16533" s="31" t="s">
        <v>23517</v>
      </c>
      <c r="C16533" s="0" t="s">
        <v>23516</v>
      </c>
      <c r="D16533" s="27" t="s">
        <v>44</v>
      </c>
    </row>
    <row r="16534" customFormat="false" ht="13.5" hidden="false" customHeight="true" outlineLevel="0" collapsed="false">
      <c r="A16534" s="31" t="s">
        <v>23518</v>
      </c>
      <c r="C16534" s="0" t="s">
        <v>23516</v>
      </c>
      <c r="D16534" s="27" t="s">
        <v>46</v>
      </c>
    </row>
    <row r="16535" customFormat="false" ht="13.5" hidden="false" customHeight="true" outlineLevel="0" collapsed="false">
      <c r="A16535" s="31" t="s">
        <v>23519</v>
      </c>
      <c r="B16535" s="27" t="s">
        <v>40</v>
      </c>
      <c r="C16535" s="0" t="s">
        <v>23520</v>
      </c>
      <c r="D16535" s="27" t="s">
        <v>55</v>
      </c>
    </row>
    <row r="16536" customFormat="false" ht="13.5" hidden="false" customHeight="true" outlineLevel="0" collapsed="false">
      <c r="A16536" s="31" t="s">
        <v>23521</v>
      </c>
      <c r="C16536" s="0" t="s">
        <v>23520</v>
      </c>
      <c r="D16536" s="27" t="s">
        <v>44</v>
      </c>
    </row>
    <row r="16537" customFormat="false" ht="13.5" hidden="false" customHeight="true" outlineLevel="0" collapsed="false">
      <c r="A16537" s="31" t="s">
        <v>23522</v>
      </c>
      <c r="C16537" s="0" t="s">
        <v>23520</v>
      </c>
      <c r="D16537" s="27" t="s">
        <v>46</v>
      </c>
    </row>
    <row r="16538" customFormat="false" ht="13.5" hidden="false" customHeight="true" outlineLevel="0" collapsed="false">
      <c r="A16538" s="31" t="s">
        <v>23523</v>
      </c>
      <c r="C16538" s="0" t="s">
        <v>23520</v>
      </c>
      <c r="D16538" s="27" t="s">
        <v>23524</v>
      </c>
    </row>
    <row r="16539" customFormat="false" ht="13.5" hidden="false" customHeight="true" outlineLevel="0" collapsed="false">
      <c r="A16539" s="31" t="s">
        <v>23525</v>
      </c>
      <c r="B16539" s="27" t="s">
        <v>40</v>
      </c>
      <c r="C16539" s="0" t="s">
        <v>23526</v>
      </c>
      <c r="D16539" s="27" t="s">
        <v>55</v>
      </c>
    </row>
    <row r="16540" customFormat="false" ht="13.5" hidden="false" customHeight="true" outlineLevel="0" collapsed="false">
      <c r="A16540" s="31" t="s">
        <v>23527</v>
      </c>
      <c r="C16540" s="0" t="s">
        <v>23526</v>
      </c>
      <c r="D16540" s="27" t="s">
        <v>44</v>
      </c>
    </row>
    <row r="16541" customFormat="false" ht="13.5" hidden="false" customHeight="true" outlineLevel="0" collapsed="false">
      <c r="A16541" s="31" t="s">
        <v>23528</v>
      </c>
      <c r="C16541" s="0" t="s">
        <v>23526</v>
      </c>
      <c r="D16541" s="27" t="s">
        <v>46</v>
      </c>
    </row>
    <row r="16542" customFormat="false" ht="13.5" hidden="false" customHeight="true" outlineLevel="0" collapsed="false">
      <c r="A16542" s="31" t="s">
        <v>23529</v>
      </c>
      <c r="C16542" s="0" t="s">
        <v>23526</v>
      </c>
      <c r="D16542" s="27" t="s">
        <v>23530</v>
      </c>
    </row>
    <row r="16543" customFormat="false" ht="13.5" hidden="false" customHeight="true" outlineLevel="0" collapsed="false">
      <c r="A16543" s="31" t="s">
        <v>23531</v>
      </c>
      <c r="B16543" s="27" t="s">
        <v>40</v>
      </c>
      <c r="C16543" s="0" t="s">
        <v>23532</v>
      </c>
      <c r="D16543" s="27" t="s">
        <v>55</v>
      </c>
    </row>
    <row r="16544" customFormat="false" ht="13.5" hidden="false" customHeight="true" outlineLevel="0" collapsed="false">
      <c r="A16544" s="31" t="s">
        <v>23533</v>
      </c>
      <c r="C16544" s="0" t="s">
        <v>23532</v>
      </c>
      <c r="D16544" s="27" t="s">
        <v>44</v>
      </c>
    </row>
    <row r="16545" customFormat="false" ht="13.5" hidden="false" customHeight="true" outlineLevel="0" collapsed="false">
      <c r="A16545" s="31" t="s">
        <v>23534</v>
      </c>
      <c r="C16545" s="0" t="s">
        <v>23532</v>
      </c>
      <c r="D16545" s="27" t="s">
        <v>46</v>
      </c>
    </row>
    <row r="16546" customFormat="false" ht="13.5" hidden="false" customHeight="true" outlineLevel="0" collapsed="false">
      <c r="A16546" s="31" t="s">
        <v>23535</v>
      </c>
      <c r="B16546" s="27" t="s">
        <v>40</v>
      </c>
      <c r="C16546" s="0" t="s">
        <v>23536</v>
      </c>
      <c r="D16546" s="27" t="s">
        <v>1518</v>
      </c>
    </row>
    <row r="16547" customFormat="false" ht="13.5" hidden="false" customHeight="true" outlineLevel="0" collapsed="false">
      <c r="A16547" s="31" t="s">
        <v>23537</v>
      </c>
      <c r="C16547" s="0" t="s">
        <v>23536</v>
      </c>
      <c r="D16547" s="27" t="s">
        <v>44</v>
      </c>
    </row>
    <row r="16548" customFormat="false" ht="13.5" hidden="false" customHeight="true" outlineLevel="0" collapsed="false">
      <c r="A16548" s="31" t="s">
        <v>23538</v>
      </c>
      <c r="C16548" s="0" t="s">
        <v>23536</v>
      </c>
      <c r="D16548" s="27" t="s">
        <v>46</v>
      </c>
    </row>
    <row r="16549" customFormat="false" ht="13.5" hidden="false" customHeight="true" outlineLevel="0" collapsed="false">
      <c r="A16549" s="31" t="s">
        <v>23539</v>
      </c>
      <c r="B16549" s="27" t="s">
        <v>40</v>
      </c>
      <c r="C16549" s="0" t="s">
        <v>23540</v>
      </c>
      <c r="D16549" s="27" t="s">
        <v>55</v>
      </c>
    </row>
    <row r="16550" customFormat="false" ht="13.5" hidden="false" customHeight="true" outlineLevel="0" collapsed="false">
      <c r="A16550" s="31" t="s">
        <v>23541</v>
      </c>
      <c r="C16550" s="0" t="s">
        <v>23540</v>
      </c>
      <c r="D16550" s="27" t="s">
        <v>44</v>
      </c>
    </row>
    <row r="16551" customFormat="false" ht="13.5" hidden="false" customHeight="true" outlineLevel="0" collapsed="false">
      <c r="A16551" s="31" t="s">
        <v>23542</v>
      </c>
      <c r="C16551" s="0" t="s">
        <v>23540</v>
      </c>
      <c r="D16551" s="27" t="s">
        <v>46</v>
      </c>
    </row>
    <row r="16552" customFormat="false" ht="13.5" hidden="false" customHeight="true" outlineLevel="0" collapsed="false">
      <c r="A16552" s="31" t="s">
        <v>23543</v>
      </c>
      <c r="B16552" s="27" t="s">
        <v>40</v>
      </c>
      <c r="C16552" s="0" t="s">
        <v>23544</v>
      </c>
      <c r="D16552" s="27" t="s">
        <v>55</v>
      </c>
    </row>
    <row r="16553" customFormat="false" ht="13.5" hidden="false" customHeight="true" outlineLevel="0" collapsed="false">
      <c r="A16553" s="31" t="s">
        <v>23545</v>
      </c>
      <c r="C16553" s="0" t="s">
        <v>23544</v>
      </c>
      <c r="D16553" s="27" t="s">
        <v>44</v>
      </c>
    </row>
    <row r="16554" customFormat="false" ht="13.5" hidden="false" customHeight="true" outlineLevel="0" collapsed="false">
      <c r="A16554" s="31" t="s">
        <v>23546</v>
      </c>
      <c r="C16554" s="0" t="s">
        <v>23544</v>
      </c>
      <c r="D16554" s="27" t="s">
        <v>46</v>
      </c>
    </row>
    <row r="16555" customFormat="false" ht="13.5" hidden="false" customHeight="true" outlineLevel="0" collapsed="false">
      <c r="A16555" s="31" t="s">
        <v>23547</v>
      </c>
      <c r="B16555" s="27" t="s">
        <v>40</v>
      </c>
      <c r="C16555" s="0" t="s">
        <v>23548</v>
      </c>
      <c r="D16555" s="27" t="s">
        <v>55</v>
      </c>
    </row>
    <row r="16556" customFormat="false" ht="13.5" hidden="false" customHeight="true" outlineLevel="0" collapsed="false">
      <c r="A16556" s="31" t="s">
        <v>23549</v>
      </c>
      <c r="C16556" s="0" t="s">
        <v>23548</v>
      </c>
      <c r="D16556" s="27" t="s">
        <v>44</v>
      </c>
    </row>
    <row r="16557" customFormat="false" ht="13.5" hidden="false" customHeight="true" outlineLevel="0" collapsed="false">
      <c r="A16557" s="31" t="s">
        <v>23550</v>
      </c>
      <c r="C16557" s="0" t="s">
        <v>23548</v>
      </c>
      <c r="D16557" s="27" t="s">
        <v>46</v>
      </c>
    </row>
    <row r="16558" customFormat="false" ht="13.5" hidden="false" customHeight="true" outlineLevel="0" collapsed="false">
      <c r="A16558" s="31" t="s">
        <v>23551</v>
      </c>
      <c r="C16558" s="0" t="s">
        <v>23552</v>
      </c>
      <c r="D16558" s="27" t="s">
        <v>4065</v>
      </c>
    </row>
    <row r="16559" customFormat="false" ht="13.5" hidden="false" customHeight="true" outlineLevel="0" collapsed="false">
      <c r="A16559" s="31" t="s">
        <v>23553</v>
      </c>
      <c r="B16559" s="27" t="s">
        <v>40</v>
      </c>
      <c r="C16559" s="0" t="s">
        <v>23554</v>
      </c>
      <c r="D16559" s="27" t="s">
        <v>55</v>
      </c>
    </row>
    <row r="16560" customFormat="false" ht="13.5" hidden="false" customHeight="true" outlineLevel="0" collapsed="false">
      <c r="A16560" s="31" t="s">
        <v>23555</v>
      </c>
      <c r="C16560" s="0" t="s">
        <v>23554</v>
      </c>
      <c r="D16560" s="27" t="s">
        <v>44</v>
      </c>
    </row>
    <row r="16561" customFormat="false" ht="13.5" hidden="false" customHeight="true" outlineLevel="0" collapsed="false">
      <c r="A16561" s="31" t="s">
        <v>23556</v>
      </c>
      <c r="C16561" s="0" t="s">
        <v>23554</v>
      </c>
      <c r="D16561" s="27" t="s">
        <v>46</v>
      </c>
    </row>
    <row r="16562" customFormat="false" ht="13.5" hidden="false" customHeight="true" outlineLevel="0" collapsed="false">
      <c r="A16562" s="31" t="s">
        <v>23557</v>
      </c>
      <c r="C16562" s="0" t="s">
        <v>23558</v>
      </c>
      <c r="D16562" s="27" t="s">
        <v>23559</v>
      </c>
    </row>
    <row r="16563" customFormat="false" ht="13.5" hidden="false" customHeight="true" outlineLevel="0" collapsed="false">
      <c r="A16563" s="31" t="s">
        <v>23560</v>
      </c>
      <c r="B16563" s="27" t="s">
        <v>40</v>
      </c>
      <c r="C16563" s="0" t="s">
        <v>23558</v>
      </c>
      <c r="D16563" s="27" t="s">
        <v>55</v>
      </c>
    </row>
    <row r="16564" customFormat="false" ht="13.5" hidden="false" customHeight="true" outlineLevel="0" collapsed="false">
      <c r="A16564" s="31" t="s">
        <v>23561</v>
      </c>
      <c r="C16564" s="0" t="s">
        <v>23558</v>
      </c>
      <c r="D16564" s="27" t="s">
        <v>44</v>
      </c>
    </row>
    <row r="16565" customFormat="false" ht="13.5" hidden="false" customHeight="true" outlineLevel="0" collapsed="false">
      <c r="A16565" s="31" t="s">
        <v>23562</v>
      </c>
      <c r="C16565" s="0" t="s">
        <v>23558</v>
      </c>
      <c r="D16565" s="27" t="s">
        <v>46</v>
      </c>
    </row>
    <row r="16566" customFormat="false" ht="13.5" hidden="false" customHeight="true" outlineLevel="0" collapsed="false">
      <c r="A16566" s="31" t="s">
        <v>23563</v>
      </c>
      <c r="B16566" s="27" t="s">
        <v>40</v>
      </c>
      <c r="C16566" s="0" t="s">
        <v>23564</v>
      </c>
      <c r="D16566" s="27" t="s">
        <v>55</v>
      </c>
    </row>
    <row r="16567" customFormat="false" ht="13.5" hidden="false" customHeight="true" outlineLevel="0" collapsed="false">
      <c r="A16567" s="31" t="s">
        <v>23565</v>
      </c>
      <c r="C16567" s="0" t="s">
        <v>23564</v>
      </c>
      <c r="D16567" s="27" t="s">
        <v>44</v>
      </c>
    </row>
    <row r="16568" customFormat="false" ht="13.5" hidden="false" customHeight="true" outlineLevel="0" collapsed="false">
      <c r="A16568" s="31" t="s">
        <v>23566</v>
      </c>
      <c r="C16568" s="0" t="s">
        <v>23564</v>
      </c>
      <c r="D16568" s="27" t="s">
        <v>46</v>
      </c>
    </row>
    <row r="16569" customFormat="false" ht="13.5" hidden="false" customHeight="true" outlineLevel="0" collapsed="false">
      <c r="A16569" s="31" t="s">
        <v>23567</v>
      </c>
      <c r="B16569" s="27" t="s">
        <v>40</v>
      </c>
      <c r="C16569" s="0" t="s">
        <v>23568</v>
      </c>
      <c r="D16569" s="27" t="s">
        <v>55</v>
      </c>
    </row>
    <row r="16570" customFormat="false" ht="13.5" hidden="false" customHeight="true" outlineLevel="0" collapsed="false">
      <c r="A16570" s="31" t="s">
        <v>23569</v>
      </c>
      <c r="C16570" s="0" t="s">
        <v>23568</v>
      </c>
      <c r="D16570" s="27" t="s">
        <v>44</v>
      </c>
    </row>
    <row r="16571" customFormat="false" ht="13.5" hidden="false" customHeight="true" outlineLevel="0" collapsed="false">
      <c r="A16571" s="31" t="s">
        <v>23570</v>
      </c>
      <c r="C16571" s="0" t="s">
        <v>23568</v>
      </c>
      <c r="D16571" s="27" t="s">
        <v>46</v>
      </c>
    </row>
    <row r="16572" customFormat="false" ht="13.5" hidden="false" customHeight="true" outlineLevel="0" collapsed="false">
      <c r="A16572" s="31" t="s">
        <v>23571</v>
      </c>
      <c r="B16572" s="27" t="s">
        <v>40</v>
      </c>
      <c r="C16572" s="0" t="s">
        <v>23572</v>
      </c>
      <c r="D16572" s="27" t="s">
        <v>55</v>
      </c>
    </row>
    <row r="16573" customFormat="false" ht="13.5" hidden="false" customHeight="true" outlineLevel="0" collapsed="false">
      <c r="A16573" s="31" t="s">
        <v>23573</v>
      </c>
      <c r="C16573" s="0" t="s">
        <v>23572</v>
      </c>
      <c r="D16573" s="27" t="s">
        <v>44</v>
      </c>
    </row>
    <row r="16574" customFormat="false" ht="13.5" hidden="false" customHeight="true" outlineLevel="0" collapsed="false">
      <c r="A16574" s="31" t="s">
        <v>23574</v>
      </c>
      <c r="C16574" s="0" t="s">
        <v>23572</v>
      </c>
      <c r="D16574" s="27" t="s">
        <v>46</v>
      </c>
    </row>
    <row r="16575" customFormat="false" ht="13.5" hidden="false" customHeight="true" outlineLevel="0" collapsed="false">
      <c r="A16575" s="31" t="s">
        <v>23575</v>
      </c>
      <c r="C16575" s="0" t="s">
        <v>23576</v>
      </c>
      <c r="D16575" s="27" t="s">
        <v>23577</v>
      </c>
    </row>
    <row r="16576" customFormat="false" ht="13.5" hidden="false" customHeight="true" outlineLevel="0" collapsed="false">
      <c r="A16576" s="31" t="s">
        <v>23578</v>
      </c>
      <c r="B16576" s="27" t="s">
        <v>40</v>
      </c>
      <c r="C16576" s="0" t="s">
        <v>23576</v>
      </c>
      <c r="D16576" s="27" t="s">
        <v>550</v>
      </c>
    </row>
    <row r="16577" customFormat="false" ht="13.5" hidden="false" customHeight="true" outlineLevel="0" collapsed="false">
      <c r="A16577" s="31" t="s">
        <v>23579</v>
      </c>
      <c r="C16577" s="0" t="s">
        <v>23576</v>
      </c>
      <c r="D16577" s="27" t="s">
        <v>44</v>
      </c>
    </row>
    <row r="16578" customFormat="false" ht="13.5" hidden="false" customHeight="true" outlineLevel="0" collapsed="false">
      <c r="A16578" s="31" t="s">
        <v>23580</v>
      </c>
      <c r="C16578" s="0" t="s">
        <v>23576</v>
      </c>
      <c r="D16578" s="27" t="s">
        <v>46</v>
      </c>
    </row>
    <row r="16579" customFormat="false" ht="13.5" hidden="false" customHeight="true" outlineLevel="0" collapsed="false">
      <c r="A16579" s="31" t="s">
        <v>23581</v>
      </c>
      <c r="B16579" s="27" t="s">
        <v>40</v>
      </c>
      <c r="C16579" s="0" t="s">
        <v>23582</v>
      </c>
      <c r="D16579" s="27" t="s">
        <v>55</v>
      </c>
    </row>
    <row r="16580" customFormat="false" ht="13.5" hidden="false" customHeight="true" outlineLevel="0" collapsed="false">
      <c r="A16580" s="31" t="s">
        <v>23583</v>
      </c>
      <c r="C16580" s="0" t="s">
        <v>23582</v>
      </c>
      <c r="D16580" s="27" t="s">
        <v>44</v>
      </c>
    </row>
    <row r="16581" customFormat="false" ht="13.5" hidden="false" customHeight="true" outlineLevel="0" collapsed="false">
      <c r="A16581" s="31" t="s">
        <v>23584</v>
      </c>
      <c r="C16581" s="0" t="s">
        <v>23582</v>
      </c>
      <c r="D16581" s="27" t="s">
        <v>46</v>
      </c>
    </row>
    <row r="16582" customFormat="false" ht="13.5" hidden="false" customHeight="true" outlineLevel="0" collapsed="false">
      <c r="A16582" s="31" t="s">
        <v>23585</v>
      </c>
      <c r="B16582" s="27" t="s">
        <v>40</v>
      </c>
      <c r="C16582" s="0" t="s">
        <v>23586</v>
      </c>
      <c r="D16582" s="27" t="s">
        <v>55</v>
      </c>
    </row>
    <row r="16583" customFormat="false" ht="13.5" hidden="false" customHeight="true" outlineLevel="0" collapsed="false">
      <c r="A16583" s="31" t="s">
        <v>23587</v>
      </c>
      <c r="C16583" s="0" t="s">
        <v>23586</v>
      </c>
      <c r="D16583" s="27" t="s">
        <v>44</v>
      </c>
    </row>
    <row r="16584" customFormat="false" ht="13.5" hidden="false" customHeight="true" outlineLevel="0" collapsed="false">
      <c r="A16584" s="31" t="s">
        <v>23588</v>
      </c>
      <c r="C16584" s="0" t="s">
        <v>23586</v>
      </c>
      <c r="D16584" s="27" t="s">
        <v>46</v>
      </c>
    </row>
    <row r="16585" customFormat="false" ht="13.5" hidden="false" customHeight="true" outlineLevel="0" collapsed="false">
      <c r="A16585" s="31" t="s">
        <v>23589</v>
      </c>
      <c r="C16585" s="0" t="s">
        <v>23590</v>
      </c>
      <c r="D16585" s="27" t="s">
        <v>1018</v>
      </c>
      <c r="E16585" s="27" t="s">
        <v>56</v>
      </c>
    </row>
    <row r="16586" customFormat="false" ht="13.5" hidden="false" customHeight="true" outlineLevel="0" collapsed="false">
      <c r="A16586" s="31" t="s">
        <v>23591</v>
      </c>
      <c r="C16586" s="0" t="s">
        <v>23590</v>
      </c>
      <c r="D16586" s="27" t="s">
        <v>23592</v>
      </c>
      <c r="E16586" s="27" t="s">
        <v>50</v>
      </c>
    </row>
    <row r="16587" customFormat="false" ht="13.5" hidden="false" customHeight="true" outlineLevel="0" collapsed="false">
      <c r="A16587" s="31" t="s">
        <v>23593</v>
      </c>
      <c r="B16587" s="27" t="s">
        <v>40</v>
      </c>
      <c r="C16587" s="0" t="s">
        <v>23590</v>
      </c>
      <c r="D16587" s="27" t="s">
        <v>62</v>
      </c>
    </row>
    <row r="16588" customFormat="false" ht="13.5" hidden="false" customHeight="true" outlineLevel="0" collapsed="false">
      <c r="A16588" s="31" t="s">
        <v>23594</v>
      </c>
      <c r="C16588" s="0" t="s">
        <v>23590</v>
      </c>
      <c r="D16588" s="27" t="s">
        <v>44</v>
      </c>
    </row>
    <row r="16589" customFormat="false" ht="13.5" hidden="false" customHeight="true" outlineLevel="0" collapsed="false">
      <c r="A16589" s="31" t="s">
        <v>23595</v>
      </c>
      <c r="C16589" s="0" t="s">
        <v>23590</v>
      </c>
      <c r="D16589" s="27" t="s">
        <v>46</v>
      </c>
    </row>
    <row r="16590" customFormat="false" ht="13.5" hidden="false" customHeight="true" outlineLevel="0" collapsed="false">
      <c r="A16590" s="31" t="s">
        <v>23596</v>
      </c>
      <c r="C16590" s="0" t="s">
        <v>23597</v>
      </c>
      <c r="D16590" s="27" t="s">
        <v>550</v>
      </c>
    </row>
    <row r="16591" customFormat="false" ht="13.5" hidden="false" customHeight="true" outlineLevel="0" collapsed="false">
      <c r="A16591" s="31" t="s">
        <v>23598</v>
      </c>
      <c r="C16591" s="0" t="s">
        <v>23597</v>
      </c>
      <c r="D16591" s="27" t="s">
        <v>23530</v>
      </c>
    </row>
    <row r="16592" customFormat="false" ht="13.5" hidden="false" customHeight="true" outlineLevel="0" collapsed="false">
      <c r="A16592" s="31" t="s">
        <v>23599</v>
      </c>
      <c r="C16592" s="0" t="s">
        <v>23597</v>
      </c>
      <c r="D16592" s="27" t="s">
        <v>111</v>
      </c>
    </row>
    <row r="16593" customFormat="false" ht="13.5" hidden="false" customHeight="true" outlineLevel="0" collapsed="false">
      <c r="A16593" s="31" t="s">
        <v>23600</v>
      </c>
      <c r="B16593" s="27" t="s">
        <v>40</v>
      </c>
      <c r="C16593" s="0" t="s">
        <v>23601</v>
      </c>
      <c r="D16593" s="27" t="s">
        <v>55</v>
      </c>
    </row>
    <row r="16594" customFormat="false" ht="13.5" hidden="false" customHeight="true" outlineLevel="0" collapsed="false">
      <c r="A16594" s="31" t="s">
        <v>23602</v>
      </c>
      <c r="C16594" s="0" t="s">
        <v>23601</v>
      </c>
      <c r="D16594" s="27" t="s">
        <v>44</v>
      </c>
    </row>
    <row r="16595" customFormat="false" ht="13.5" hidden="false" customHeight="true" outlineLevel="0" collapsed="false">
      <c r="A16595" s="31" t="s">
        <v>23603</v>
      </c>
      <c r="C16595" s="0" t="s">
        <v>23601</v>
      </c>
      <c r="D16595" s="27" t="s">
        <v>46</v>
      </c>
    </row>
    <row r="16596" customFormat="false" ht="13.5" hidden="false" customHeight="true" outlineLevel="0" collapsed="false">
      <c r="A16596" s="31" t="s">
        <v>23604</v>
      </c>
      <c r="B16596" s="27" t="s">
        <v>40</v>
      </c>
      <c r="C16596" s="0" t="s">
        <v>23605</v>
      </c>
      <c r="D16596" s="27" t="s">
        <v>55</v>
      </c>
    </row>
    <row r="16597" customFormat="false" ht="13.5" hidden="false" customHeight="true" outlineLevel="0" collapsed="false">
      <c r="A16597" s="31" t="s">
        <v>23606</v>
      </c>
      <c r="C16597" s="0" t="s">
        <v>23605</v>
      </c>
      <c r="D16597" s="27" t="s">
        <v>44</v>
      </c>
    </row>
    <row r="16598" customFormat="false" ht="13.5" hidden="false" customHeight="true" outlineLevel="0" collapsed="false">
      <c r="A16598" s="31" t="s">
        <v>23607</v>
      </c>
      <c r="C16598" s="0" t="s">
        <v>23605</v>
      </c>
      <c r="D16598" s="27" t="s">
        <v>46</v>
      </c>
    </row>
    <row r="16599" customFormat="false" ht="13.5" hidden="false" customHeight="true" outlineLevel="0" collapsed="false">
      <c r="A16599" s="31" t="s">
        <v>23608</v>
      </c>
      <c r="C16599" s="0" t="s">
        <v>23609</v>
      </c>
      <c r="D16599" s="27" t="s">
        <v>23610</v>
      </c>
    </row>
    <row r="16600" customFormat="false" ht="13.5" hidden="false" customHeight="true" outlineLevel="0" collapsed="false">
      <c r="A16600" s="31" t="s">
        <v>23611</v>
      </c>
      <c r="C16600" s="0" t="s">
        <v>23609</v>
      </c>
      <c r="D16600" s="27" t="s">
        <v>656</v>
      </c>
    </row>
    <row r="16601" customFormat="false" ht="13.5" hidden="false" customHeight="true" outlineLevel="0" collapsed="false">
      <c r="A16601" s="31" t="s">
        <v>23612</v>
      </c>
      <c r="B16601" s="27" t="s">
        <v>40</v>
      </c>
      <c r="C16601" s="0" t="s">
        <v>23609</v>
      </c>
      <c r="D16601" s="27" t="s">
        <v>62</v>
      </c>
    </row>
    <row r="16602" customFormat="false" ht="13.5" hidden="false" customHeight="true" outlineLevel="0" collapsed="false">
      <c r="A16602" s="31" t="s">
        <v>23613</v>
      </c>
      <c r="C16602" s="0" t="s">
        <v>23609</v>
      </c>
      <c r="D16602" s="27" t="s">
        <v>44</v>
      </c>
    </row>
    <row r="16603" customFormat="false" ht="13.5" hidden="false" customHeight="true" outlineLevel="0" collapsed="false">
      <c r="A16603" s="31" t="s">
        <v>23614</v>
      </c>
      <c r="C16603" s="0" t="s">
        <v>23609</v>
      </c>
      <c r="D16603" s="27" t="s">
        <v>46</v>
      </c>
    </row>
    <row r="16604" customFormat="false" ht="13.5" hidden="false" customHeight="true" outlineLevel="0" collapsed="false">
      <c r="A16604" s="31" t="s">
        <v>23615</v>
      </c>
      <c r="B16604" s="27" t="s">
        <v>40</v>
      </c>
      <c r="C16604" s="0" t="s">
        <v>23616</v>
      </c>
      <c r="D16604" s="27" t="s">
        <v>55</v>
      </c>
    </row>
    <row r="16605" customFormat="false" ht="13.5" hidden="false" customHeight="true" outlineLevel="0" collapsed="false">
      <c r="A16605" s="31" t="s">
        <v>23617</v>
      </c>
      <c r="C16605" s="0" t="s">
        <v>23616</v>
      </c>
      <c r="D16605" s="27" t="s">
        <v>44</v>
      </c>
    </row>
    <row r="16606" customFormat="false" ht="13.5" hidden="false" customHeight="true" outlineLevel="0" collapsed="false">
      <c r="A16606" s="31" t="s">
        <v>23618</v>
      </c>
      <c r="C16606" s="0" t="s">
        <v>23616</v>
      </c>
      <c r="D16606" s="27" t="s">
        <v>46</v>
      </c>
    </row>
    <row r="16607" customFormat="false" ht="13.5" hidden="false" customHeight="true" outlineLevel="0" collapsed="false">
      <c r="A16607" s="31" t="s">
        <v>23619</v>
      </c>
      <c r="B16607" s="27" t="s">
        <v>40</v>
      </c>
      <c r="C16607" s="0" t="s">
        <v>23620</v>
      </c>
      <c r="D16607" s="27" t="s">
        <v>55</v>
      </c>
    </row>
    <row r="16608" customFormat="false" ht="13.5" hidden="false" customHeight="true" outlineLevel="0" collapsed="false">
      <c r="A16608" s="31" t="s">
        <v>23621</v>
      </c>
      <c r="C16608" s="0" t="s">
        <v>23620</v>
      </c>
      <c r="D16608" s="27" t="s">
        <v>44</v>
      </c>
    </row>
    <row r="16609" customFormat="false" ht="13.5" hidden="false" customHeight="true" outlineLevel="0" collapsed="false">
      <c r="A16609" s="31" t="s">
        <v>23622</v>
      </c>
      <c r="C16609" s="0" t="s">
        <v>23620</v>
      </c>
      <c r="D16609" s="27" t="s">
        <v>46</v>
      </c>
    </row>
    <row r="16610" customFormat="false" ht="13.5" hidden="false" customHeight="true" outlineLevel="0" collapsed="false">
      <c r="A16610" s="31" t="s">
        <v>23623</v>
      </c>
      <c r="C16610" s="0" t="s">
        <v>23624</v>
      </c>
      <c r="D16610" s="27" t="s">
        <v>62</v>
      </c>
    </row>
    <row r="16611" customFormat="false" ht="13.5" hidden="false" customHeight="true" outlineLevel="0" collapsed="false">
      <c r="A16611" s="31" t="s">
        <v>23625</v>
      </c>
      <c r="B16611" s="27" t="s">
        <v>40</v>
      </c>
      <c r="C16611" s="0" t="s">
        <v>23626</v>
      </c>
      <c r="D16611" s="27" t="s">
        <v>55</v>
      </c>
    </row>
    <row r="16612" customFormat="false" ht="13.5" hidden="false" customHeight="true" outlineLevel="0" collapsed="false">
      <c r="A16612" s="31" t="s">
        <v>23627</v>
      </c>
      <c r="C16612" s="0" t="s">
        <v>23626</v>
      </c>
      <c r="D16612" s="27" t="s">
        <v>44</v>
      </c>
    </row>
    <row r="16613" customFormat="false" ht="13.5" hidden="false" customHeight="true" outlineLevel="0" collapsed="false">
      <c r="A16613" s="31" t="s">
        <v>23628</v>
      </c>
      <c r="C16613" s="0" t="s">
        <v>23626</v>
      </c>
      <c r="D16613" s="27" t="s">
        <v>46</v>
      </c>
    </row>
    <row r="16614" customFormat="false" ht="13.5" hidden="false" customHeight="true" outlineLevel="0" collapsed="false">
      <c r="A16614" s="31" t="s">
        <v>23629</v>
      </c>
      <c r="B16614" s="27" t="s">
        <v>40</v>
      </c>
      <c r="C16614" s="0" t="s">
        <v>23630</v>
      </c>
      <c r="D16614" s="27" t="s">
        <v>3209</v>
      </c>
    </row>
    <row r="16615" customFormat="false" ht="13.5" hidden="false" customHeight="true" outlineLevel="0" collapsed="false">
      <c r="A16615" s="31" t="s">
        <v>23631</v>
      </c>
      <c r="C16615" s="0" t="s">
        <v>23630</v>
      </c>
      <c r="D16615" s="27" t="s">
        <v>44</v>
      </c>
    </row>
    <row r="16616" customFormat="false" ht="13.5" hidden="false" customHeight="true" outlineLevel="0" collapsed="false">
      <c r="A16616" s="31" t="s">
        <v>23632</v>
      </c>
      <c r="C16616" s="0" t="s">
        <v>23630</v>
      </c>
      <c r="D16616" s="27" t="s">
        <v>46</v>
      </c>
    </row>
    <row r="16617" customFormat="false" ht="13.5" hidden="false" customHeight="true" outlineLevel="0" collapsed="false">
      <c r="A16617" s="31" t="s">
        <v>23633</v>
      </c>
      <c r="B16617" s="27" t="s">
        <v>40</v>
      </c>
      <c r="C16617" s="0" t="s">
        <v>23634</v>
      </c>
      <c r="D16617" s="27" t="s">
        <v>55</v>
      </c>
    </row>
    <row r="16618" customFormat="false" ht="13.5" hidden="false" customHeight="true" outlineLevel="0" collapsed="false">
      <c r="A16618" s="31" t="s">
        <v>23635</v>
      </c>
      <c r="C16618" s="0" t="s">
        <v>23634</v>
      </c>
      <c r="D16618" s="27" t="s">
        <v>44</v>
      </c>
    </row>
    <row r="16619" customFormat="false" ht="13.5" hidden="false" customHeight="true" outlineLevel="0" collapsed="false">
      <c r="A16619" s="31" t="s">
        <v>23636</v>
      </c>
      <c r="C16619" s="0" t="s">
        <v>23634</v>
      </c>
      <c r="D16619" s="27" t="s">
        <v>46</v>
      </c>
    </row>
    <row r="16620" customFormat="false" ht="13.5" hidden="false" customHeight="true" outlineLevel="0" collapsed="false">
      <c r="A16620" s="31" t="s">
        <v>23637</v>
      </c>
      <c r="B16620" s="27" t="s">
        <v>40</v>
      </c>
      <c r="C16620" s="0" t="s">
        <v>23638</v>
      </c>
      <c r="D16620" s="27" t="s">
        <v>55</v>
      </c>
    </row>
    <row r="16621" customFormat="false" ht="13.5" hidden="false" customHeight="true" outlineLevel="0" collapsed="false">
      <c r="A16621" s="31" t="s">
        <v>23639</v>
      </c>
      <c r="C16621" s="0" t="s">
        <v>23638</v>
      </c>
      <c r="D16621" s="27" t="s">
        <v>44</v>
      </c>
    </row>
    <row r="16622" customFormat="false" ht="13.5" hidden="false" customHeight="true" outlineLevel="0" collapsed="false">
      <c r="A16622" s="31" t="s">
        <v>23640</v>
      </c>
      <c r="C16622" s="0" t="s">
        <v>23638</v>
      </c>
      <c r="D16622" s="27" t="s">
        <v>46</v>
      </c>
    </row>
    <row r="16623" customFormat="false" ht="13.5" hidden="false" customHeight="true" outlineLevel="0" collapsed="false">
      <c r="A16623" s="31" t="s">
        <v>23641</v>
      </c>
      <c r="B16623" s="27" t="s">
        <v>40</v>
      </c>
      <c r="C16623" s="0" t="s">
        <v>23642</v>
      </c>
      <c r="D16623" s="27" t="s">
        <v>55</v>
      </c>
    </row>
    <row r="16624" customFormat="false" ht="13.5" hidden="false" customHeight="true" outlineLevel="0" collapsed="false">
      <c r="A16624" s="31" t="s">
        <v>23643</v>
      </c>
      <c r="C16624" s="0" t="s">
        <v>23642</v>
      </c>
      <c r="D16624" s="27" t="s">
        <v>44</v>
      </c>
    </row>
    <row r="16625" customFormat="false" ht="13.5" hidden="false" customHeight="true" outlineLevel="0" collapsed="false">
      <c r="A16625" s="31" t="s">
        <v>23644</v>
      </c>
      <c r="C16625" s="0" t="s">
        <v>23642</v>
      </c>
      <c r="D16625" s="27" t="s">
        <v>46</v>
      </c>
    </row>
    <row r="16626" customFormat="false" ht="13.5" hidden="false" customHeight="true" outlineLevel="0" collapsed="false">
      <c r="A16626" s="31" t="s">
        <v>23645</v>
      </c>
      <c r="B16626" s="27" t="s">
        <v>40</v>
      </c>
      <c r="C16626" s="0" t="s">
        <v>23646</v>
      </c>
      <c r="D16626" s="27" t="s">
        <v>55</v>
      </c>
    </row>
    <row r="16627" customFormat="false" ht="13.5" hidden="false" customHeight="true" outlineLevel="0" collapsed="false">
      <c r="A16627" s="31" t="s">
        <v>23647</v>
      </c>
      <c r="C16627" s="0" t="s">
        <v>23646</v>
      </c>
      <c r="D16627" s="27" t="s">
        <v>44</v>
      </c>
    </row>
    <row r="16628" customFormat="false" ht="13.5" hidden="false" customHeight="true" outlineLevel="0" collapsed="false">
      <c r="A16628" s="31" t="s">
        <v>23648</v>
      </c>
      <c r="C16628" s="0" t="s">
        <v>23646</v>
      </c>
      <c r="D16628" s="27" t="s">
        <v>46</v>
      </c>
    </row>
    <row r="16629" customFormat="false" ht="13.5" hidden="false" customHeight="true" outlineLevel="0" collapsed="false">
      <c r="A16629" s="31" t="s">
        <v>23649</v>
      </c>
      <c r="B16629" s="27" t="s">
        <v>40</v>
      </c>
      <c r="C16629" s="0" t="s">
        <v>23650</v>
      </c>
      <c r="D16629" s="27" t="s">
        <v>55</v>
      </c>
    </row>
    <row r="16630" customFormat="false" ht="13.5" hidden="false" customHeight="true" outlineLevel="0" collapsed="false">
      <c r="A16630" s="31" t="s">
        <v>23651</v>
      </c>
      <c r="C16630" s="0" t="s">
        <v>23650</v>
      </c>
      <c r="D16630" s="27" t="s">
        <v>44</v>
      </c>
    </row>
    <row r="16631" customFormat="false" ht="13.5" hidden="false" customHeight="true" outlineLevel="0" collapsed="false">
      <c r="A16631" s="31" t="s">
        <v>23652</v>
      </c>
      <c r="C16631" s="0" t="s">
        <v>23650</v>
      </c>
      <c r="D16631" s="27" t="s">
        <v>46</v>
      </c>
    </row>
    <row r="16632" customFormat="false" ht="13.5" hidden="false" customHeight="true" outlineLevel="0" collapsed="false">
      <c r="A16632" s="31" t="s">
        <v>23653</v>
      </c>
      <c r="B16632" s="27" t="s">
        <v>40</v>
      </c>
      <c r="C16632" s="0" t="s">
        <v>23654</v>
      </c>
      <c r="D16632" s="27" t="s">
        <v>3209</v>
      </c>
    </row>
    <row r="16633" customFormat="false" ht="13.5" hidden="false" customHeight="true" outlineLevel="0" collapsed="false">
      <c r="A16633" s="31" t="s">
        <v>23655</v>
      </c>
      <c r="C16633" s="0" t="s">
        <v>23654</v>
      </c>
      <c r="D16633" s="27" t="s">
        <v>44</v>
      </c>
    </row>
    <row r="16634" customFormat="false" ht="13.5" hidden="false" customHeight="true" outlineLevel="0" collapsed="false">
      <c r="A16634" s="31" t="s">
        <v>23656</v>
      </c>
      <c r="C16634" s="0" t="s">
        <v>23654</v>
      </c>
      <c r="D16634" s="27" t="s">
        <v>46</v>
      </c>
    </row>
    <row r="16635" customFormat="false" ht="13.5" hidden="false" customHeight="true" outlineLevel="0" collapsed="false">
      <c r="A16635" s="31" t="s">
        <v>23657</v>
      </c>
      <c r="B16635" s="27" t="s">
        <v>40</v>
      </c>
      <c r="C16635" s="0" t="s">
        <v>23658</v>
      </c>
      <c r="D16635" s="27" t="s">
        <v>55</v>
      </c>
    </row>
    <row r="16636" customFormat="false" ht="13.5" hidden="false" customHeight="true" outlineLevel="0" collapsed="false">
      <c r="A16636" s="31" t="s">
        <v>23659</v>
      </c>
      <c r="C16636" s="0" t="s">
        <v>23658</v>
      </c>
      <c r="D16636" s="27" t="s">
        <v>44</v>
      </c>
    </row>
    <row r="16637" customFormat="false" ht="13.5" hidden="false" customHeight="true" outlineLevel="0" collapsed="false">
      <c r="A16637" s="31" t="s">
        <v>23660</v>
      </c>
      <c r="C16637" s="0" t="s">
        <v>23658</v>
      </c>
      <c r="D16637" s="27" t="s">
        <v>46</v>
      </c>
    </row>
    <row r="16638" customFormat="false" ht="13.5" hidden="false" customHeight="true" outlineLevel="0" collapsed="false">
      <c r="A16638" s="31" t="s">
        <v>23661</v>
      </c>
      <c r="B16638" s="27" t="s">
        <v>40</v>
      </c>
      <c r="C16638" s="0" t="s">
        <v>23662</v>
      </c>
      <c r="D16638" s="27" t="s">
        <v>55</v>
      </c>
    </row>
    <row r="16639" customFormat="false" ht="13.5" hidden="false" customHeight="true" outlineLevel="0" collapsed="false">
      <c r="A16639" s="31" t="s">
        <v>23663</v>
      </c>
      <c r="C16639" s="0" t="s">
        <v>23662</v>
      </c>
      <c r="D16639" s="27" t="s">
        <v>44</v>
      </c>
    </row>
    <row r="16640" customFormat="false" ht="13.5" hidden="false" customHeight="true" outlineLevel="0" collapsed="false">
      <c r="A16640" s="31" t="s">
        <v>23664</v>
      </c>
      <c r="C16640" s="0" t="s">
        <v>23662</v>
      </c>
      <c r="D16640" s="27" t="s">
        <v>46</v>
      </c>
    </row>
    <row r="16641" customFormat="false" ht="13.5" hidden="false" customHeight="true" outlineLevel="0" collapsed="false">
      <c r="A16641" s="31" t="s">
        <v>23665</v>
      </c>
      <c r="C16641" s="0" t="s">
        <v>23666</v>
      </c>
      <c r="D16641" s="27" t="s">
        <v>55</v>
      </c>
    </row>
    <row r="16642" customFormat="false" ht="13.5" hidden="false" customHeight="true" outlineLevel="0" collapsed="false">
      <c r="A16642" s="31" t="s">
        <v>23667</v>
      </c>
      <c r="B16642" s="27" t="s">
        <v>40</v>
      </c>
      <c r="C16642" s="0" t="s">
        <v>23668</v>
      </c>
      <c r="D16642" s="27" t="s">
        <v>55</v>
      </c>
    </row>
    <row r="16643" customFormat="false" ht="13.5" hidden="false" customHeight="true" outlineLevel="0" collapsed="false">
      <c r="A16643" s="31" t="s">
        <v>23669</v>
      </c>
      <c r="C16643" s="0" t="s">
        <v>23668</v>
      </c>
      <c r="D16643" s="27" t="s">
        <v>44</v>
      </c>
    </row>
    <row r="16644" customFormat="false" ht="13.5" hidden="false" customHeight="true" outlineLevel="0" collapsed="false">
      <c r="A16644" s="31" t="s">
        <v>23670</v>
      </c>
      <c r="C16644" s="0" t="s">
        <v>23668</v>
      </c>
      <c r="D16644" s="27" t="s">
        <v>46</v>
      </c>
    </row>
    <row r="16645" customFormat="false" ht="13.5" hidden="false" customHeight="true" outlineLevel="0" collapsed="false">
      <c r="A16645" s="31" t="s">
        <v>23671</v>
      </c>
      <c r="C16645" s="0" t="s">
        <v>23672</v>
      </c>
      <c r="D16645" s="27" t="s">
        <v>3209</v>
      </c>
      <c r="E16645" s="27" t="s">
        <v>56</v>
      </c>
    </row>
    <row r="16646" customFormat="false" ht="13.5" hidden="false" customHeight="true" outlineLevel="0" collapsed="false">
      <c r="A16646" s="31" t="s">
        <v>23673</v>
      </c>
      <c r="B16646" s="27" t="s">
        <v>40</v>
      </c>
      <c r="C16646" s="0" t="s">
        <v>23674</v>
      </c>
      <c r="D16646" s="27" t="s">
        <v>550</v>
      </c>
    </row>
    <row r="16647" customFormat="false" ht="13.5" hidden="false" customHeight="true" outlineLevel="0" collapsed="false">
      <c r="A16647" s="31" t="s">
        <v>23675</v>
      </c>
      <c r="C16647" s="0" t="s">
        <v>23674</v>
      </c>
      <c r="D16647" s="27" t="s">
        <v>44</v>
      </c>
    </row>
    <row r="16648" customFormat="false" ht="13.5" hidden="false" customHeight="true" outlineLevel="0" collapsed="false">
      <c r="A16648" s="31" t="s">
        <v>23676</v>
      </c>
      <c r="C16648" s="0" t="s">
        <v>23674</v>
      </c>
      <c r="D16648" s="27" t="s">
        <v>46</v>
      </c>
    </row>
    <row r="16649" customFormat="false" ht="13.5" hidden="false" customHeight="true" outlineLevel="0" collapsed="false">
      <c r="A16649" s="31" t="s">
        <v>23677</v>
      </c>
      <c r="C16649" s="0" t="s">
        <v>23678</v>
      </c>
      <c r="D16649" s="27" t="s">
        <v>726</v>
      </c>
    </row>
    <row r="16650" customFormat="false" ht="13.5" hidden="false" customHeight="true" outlineLevel="0" collapsed="false">
      <c r="A16650" s="31" t="s">
        <v>23679</v>
      </c>
      <c r="C16650" s="0" t="s">
        <v>23678</v>
      </c>
      <c r="D16650" s="27" t="s">
        <v>16883</v>
      </c>
    </row>
    <row r="16651" customFormat="false" ht="13.5" hidden="false" customHeight="true" outlineLevel="0" collapsed="false">
      <c r="A16651" s="31" t="s">
        <v>23680</v>
      </c>
      <c r="C16651" s="0" t="s">
        <v>23678</v>
      </c>
      <c r="D16651" s="27" t="s">
        <v>23681</v>
      </c>
    </row>
    <row r="16652" customFormat="false" ht="13.5" hidden="false" customHeight="true" outlineLevel="0" collapsed="false">
      <c r="A16652" s="31" t="s">
        <v>23682</v>
      </c>
      <c r="C16652" s="0" t="s">
        <v>23678</v>
      </c>
      <c r="D16652" s="27" t="s">
        <v>23683</v>
      </c>
    </row>
    <row r="16653" customFormat="false" ht="13.5" hidden="false" customHeight="true" outlineLevel="0" collapsed="false">
      <c r="A16653" s="31" t="s">
        <v>23684</v>
      </c>
      <c r="C16653" s="0" t="s">
        <v>23685</v>
      </c>
      <c r="D16653" s="27" t="s">
        <v>55</v>
      </c>
    </row>
    <row r="16654" customFormat="false" ht="13.5" hidden="false" customHeight="true" outlineLevel="0" collapsed="false">
      <c r="A16654" s="31" t="s">
        <v>23686</v>
      </c>
      <c r="B16654" s="27" t="s">
        <v>40</v>
      </c>
      <c r="C16654" s="0" t="s">
        <v>23687</v>
      </c>
      <c r="D16654" s="27" t="s">
        <v>550</v>
      </c>
    </row>
    <row r="16655" customFormat="false" ht="13.5" hidden="false" customHeight="true" outlineLevel="0" collapsed="false">
      <c r="A16655" s="31" t="s">
        <v>23688</v>
      </c>
      <c r="C16655" s="0" t="s">
        <v>23687</v>
      </c>
      <c r="D16655" s="27" t="s">
        <v>44</v>
      </c>
    </row>
    <row r="16656" customFormat="false" ht="13.5" hidden="false" customHeight="true" outlineLevel="0" collapsed="false">
      <c r="A16656" s="31" t="s">
        <v>23689</v>
      </c>
      <c r="C16656" s="0" t="s">
        <v>23687</v>
      </c>
      <c r="D16656" s="27" t="s">
        <v>46</v>
      </c>
    </row>
    <row r="16657" customFormat="false" ht="13.5" hidden="false" customHeight="true" outlineLevel="0" collapsed="false">
      <c r="A16657" s="31" t="s">
        <v>23690</v>
      </c>
      <c r="B16657" s="27" t="s">
        <v>40</v>
      </c>
      <c r="C16657" s="0" t="s">
        <v>23691</v>
      </c>
      <c r="D16657" s="27" t="s">
        <v>55</v>
      </c>
    </row>
    <row r="16658" customFormat="false" ht="13.5" hidden="false" customHeight="true" outlineLevel="0" collapsed="false">
      <c r="A16658" s="31" t="s">
        <v>23692</v>
      </c>
      <c r="C16658" s="0" t="s">
        <v>23691</v>
      </c>
      <c r="D16658" s="27" t="s">
        <v>44</v>
      </c>
    </row>
    <row r="16659" customFormat="false" ht="13.5" hidden="false" customHeight="true" outlineLevel="0" collapsed="false">
      <c r="A16659" s="31" t="s">
        <v>23693</v>
      </c>
      <c r="C16659" s="0" t="s">
        <v>23691</v>
      </c>
      <c r="D16659" s="27" t="s">
        <v>46</v>
      </c>
    </row>
    <row r="16660" customFormat="false" ht="13.5" hidden="false" customHeight="true" outlineLevel="0" collapsed="false">
      <c r="A16660" s="31" t="s">
        <v>23694</v>
      </c>
      <c r="C16660" s="0" t="s">
        <v>23695</v>
      </c>
      <c r="D16660" s="27" t="s">
        <v>55</v>
      </c>
    </row>
    <row r="16661" customFormat="false" ht="13.5" hidden="false" customHeight="true" outlineLevel="0" collapsed="false">
      <c r="A16661" s="31" t="s">
        <v>23696</v>
      </c>
      <c r="B16661" s="27" t="s">
        <v>40</v>
      </c>
      <c r="C16661" s="0" t="s">
        <v>23697</v>
      </c>
      <c r="D16661" s="27" t="s">
        <v>55</v>
      </c>
    </row>
    <row r="16662" customFormat="false" ht="13.5" hidden="false" customHeight="true" outlineLevel="0" collapsed="false">
      <c r="A16662" s="31" t="s">
        <v>23698</v>
      </c>
      <c r="C16662" s="0" t="s">
        <v>23697</v>
      </c>
      <c r="D16662" s="27" t="s">
        <v>44</v>
      </c>
    </row>
    <row r="16663" customFormat="false" ht="13.5" hidden="false" customHeight="true" outlineLevel="0" collapsed="false">
      <c r="A16663" s="31" t="s">
        <v>23699</v>
      </c>
      <c r="C16663" s="0" t="s">
        <v>23697</v>
      </c>
      <c r="D16663" s="27" t="s">
        <v>46</v>
      </c>
    </row>
    <row r="16664" customFormat="false" ht="13.5" hidden="false" customHeight="true" outlineLevel="0" collapsed="false">
      <c r="A16664" s="31" t="s">
        <v>23700</v>
      </c>
      <c r="C16664" s="0" t="s">
        <v>23701</v>
      </c>
      <c r="D16664" s="27" t="s">
        <v>55</v>
      </c>
    </row>
    <row r="16665" customFormat="false" ht="13.5" hidden="false" customHeight="true" outlineLevel="0" collapsed="false">
      <c r="A16665" s="31" t="s">
        <v>23702</v>
      </c>
      <c r="B16665" s="27" t="s">
        <v>40</v>
      </c>
      <c r="C16665" s="0" t="s">
        <v>23703</v>
      </c>
      <c r="D16665" s="27" t="s">
        <v>55</v>
      </c>
      <c r="E16665" s="27" t="s">
        <v>56</v>
      </c>
    </row>
    <row r="16666" customFormat="false" ht="13.5" hidden="false" customHeight="true" outlineLevel="0" collapsed="false">
      <c r="A16666" s="31" t="s">
        <v>23704</v>
      </c>
      <c r="C16666" s="0" t="s">
        <v>23703</v>
      </c>
      <c r="D16666" s="27" t="s">
        <v>44</v>
      </c>
      <c r="E16666" s="27" t="s">
        <v>56</v>
      </c>
    </row>
    <row r="16667" customFormat="false" ht="13.5" hidden="false" customHeight="true" outlineLevel="0" collapsed="false">
      <c r="A16667" s="31" t="s">
        <v>23705</v>
      </c>
      <c r="C16667" s="0" t="s">
        <v>23703</v>
      </c>
      <c r="D16667" s="27" t="s">
        <v>46</v>
      </c>
      <c r="E16667" s="27" t="s">
        <v>56</v>
      </c>
    </row>
    <row r="16668" customFormat="false" ht="13.5" hidden="false" customHeight="true" outlineLevel="0" collapsed="false">
      <c r="A16668" s="31" t="s">
        <v>23706</v>
      </c>
      <c r="B16668" s="27" t="s">
        <v>40</v>
      </c>
      <c r="C16668" s="0" t="s">
        <v>23707</v>
      </c>
      <c r="D16668" s="27" t="s">
        <v>55</v>
      </c>
    </row>
    <row r="16669" customFormat="false" ht="13.5" hidden="false" customHeight="true" outlineLevel="0" collapsed="false">
      <c r="A16669" s="31" t="s">
        <v>23708</v>
      </c>
      <c r="C16669" s="0" t="s">
        <v>23707</v>
      </c>
      <c r="D16669" s="27" t="s">
        <v>44</v>
      </c>
    </row>
    <row r="16670" customFormat="false" ht="13.5" hidden="false" customHeight="true" outlineLevel="0" collapsed="false">
      <c r="A16670" s="31" t="s">
        <v>23709</v>
      </c>
      <c r="C16670" s="0" t="s">
        <v>23707</v>
      </c>
      <c r="D16670" s="27" t="s">
        <v>46</v>
      </c>
    </row>
    <row r="16671" customFormat="false" ht="13.5" hidden="false" customHeight="true" outlineLevel="0" collapsed="false">
      <c r="A16671" s="31" t="s">
        <v>23710</v>
      </c>
      <c r="B16671" s="27" t="s">
        <v>40</v>
      </c>
      <c r="C16671" s="0" t="s">
        <v>23711</v>
      </c>
      <c r="D16671" s="27" t="s">
        <v>55</v>
      </c>
    </row>
    <row r="16672" customFormat="false" ht="13.5" hidden="false" customHeight="true" outlineLevel="0" collapsed="false">
      <c r="A16672" s="31" t="s">
        <v>23712</v>
      </c>
      <c r="C16672" s="0" t="s">
        <v>23711</v>
      </c>
      <c r="D16672" s="27" t="s">
        <v>44</v>
      </c>
    </row>
    <row r="16673" customFormat="false" ht="13.5" hidden="false" customHeight="true" outlineLevel="0" collapsed="false">
      <c r="A16673" s="31" t="s">
        <v>23713</v>
      </c>
      <c r="C16673" s="0" t="s">
        <v>23711</v>
      </c>
      <c r="D16673" s="27" t="s">
        <v>46</v>
      </c>
    </row>
    <row r="16674" customFormat="false" ht="13.5" hidden="false" customHeight="true" outlineLevel="0" collapsed="false">
      <c r="A16674" s="31" t="s">
        <v>23714</v>
      </c>
      <c r="B16674" s="27" t="s">
        <v>40</v>
      </c>
      <c r="C16674" s="0" t="s">
        <v>23715</v>
      </c>
      <c r="D16674" s="27" t="s">
        <v>55</v>
      </c>
    </row>
    <row r="16675" customFormat="false" ht="13.5" hidden="false" customHeight="true" outlineLevel="0" collapsed="false">
      <c r="A16675" s="31" t="s">
        <v>23716</v>
      </c>
      <c r="C16675" s="0" t="s">
        <v>23715</v>
      </c>
      <c r="D16675" s="27" t="s">
        <v>44</v>
      </c>
    </row>
    <row r="16676" customFormat="false" ht="13.5" hidden="false" customHeight="true" outlineLevel="0" collapsed="false">
      <c r="A16676" s="31" t="s">
        <v>23717</v>
      </c>
      <c r="C16676" s="0" t="s">
        <v>23715</v>
      </c>
      <c r="D16676" s="27" t="s">
        <v>46</v>
      </c>
    </row>
    <row r="16677" customFormat="false" ht="13.5" hidden="false" customHeight="true" outlineLevel="0" collapsed="false">
      <c r="A16677" s="31" t="s">
        <v>23718</v>
      </c>
      <c r="B16677" s="27" t="s">
        <v>40</v>
      </c>
      <c r="C16677" s="0" t="s">
        <v>23719</v>
      </c>
      <c r="D16677" s="27" t="s">
        <v>238</v>
      </c>
    </row>
    <row r="16678" customFormat="false" ht="13.5" hidden="false" customHeight="true" outlineLevel="0" collapsed="false">
      <c r="A16678" s="31" t="s">
        <v>23720</v>
      </c>
      <c r="C16678" s="0" t="s">
        <v>23719</v>
      </c>
      <c r="D16678" s="27" t="s">
        <v>44</v>
      </c>
    </row>
    <row r="16679" customFormat="false" ht="13.5" hidden="false" customHeight="true" outlineLevel="0" collapsed="false">
      <c r="A16679" s="31" t="s">
        <v>23721</v>
      </c>
      <c r="C16679" s="0" t="s">
        <v>23719</v>
      </c>
      <c r="D16679" s="27" t="s">
        <v>46</v>
      </c>
    </row>
    <row r="16680" customFormat="false" ht="13.5" hidden="false" customHeight="true" outlineLevel="0" collapsed="false">
      <c r="A16680" s="31" t="s">
        <v>23722</v>
      </c>
      <c r="B16680" s="27" t="s">
        <v>40</v>
      </c>
      <c r="C16680" s="0" t="s">
        <v>23723</v>
      </c>
      <c r="D16680" s="27" t="s">
        <v>23724</v>
      </c>
    </row>
    <row r="16681" customFormat="false" ht="13.5" hidden="false" customHeight="true" outlineLevel="0" collapsed="false">
      <c r="A16681" s="31" t="s">
        <v>23725</v>
      </c>
      <c r="C16681" s="0" t="s">
        <v>23723</v>
      </c>
      <c r="D16681" s="27" t="s">
        <v>44</v>
      </c>
    </row>
    <row r="16682" customFormat="false" ht="13.5" hidden="false" customHeight="true" outlineLevel="0" collapsed="false">
      <c r="A16682" s="31" t="s">
        <v>23726</v>
      </c>
      <c r="C16682" s="0" t="s">
        <v>23723</v>
      </c>
      <c r="D16682" s="27" t="s">
        <v>46</v>
      </c>
    </row>
    <row r="16683" customFormat="false" ht="13.5" hidden="false" customHeight="true" outlineLevel="0" collapsed="false">
      <c r="A16683" s="31" t="s">
        <v>23727</v>
      </c>
      <c r="C16683" s="0" t="s">
        <v>23723</v>
      </c>
      <c r="D16683" s="27" t="s">
        <v>23728</v>
      </c>
    </row>
    <row r="16684" customFormat="false" ht="13.5" hidden="false" customHeight="true" outlineLevel="0" collapsed="false">
      <c r="A16684" s="31" t="s">
        <v>23729</v>
      </c>
      <c r="C16684" s="0" t="s">
        <v>23723</v>
      </c>
      <c r="D16684" s="27" t="s">
        <v>23730</v>
      </c>
    </row>
    <row r="16685" customFormat="false" ht="13.5" hidden="false" customHeight="true" outlineLevel="0" collapsed="false">
      <c r="A16685" s="31" t="s">
        <v>23731</v>
      </c>
      <c r="C16685" s="0" t="s">
        <v>23723</v>
      </c>
      <c r="D16685" s="27" t="s">
        <v>23732</v>
      </c>
      <c r="E16685" s="27" t="s">
        <v>50</v>
      </c>
    </row>
    <row r="16686" customFormat="false" ht="13.5" hidden="false" customHeight="true" outlineLevel="0" collapsed="false">
      <c r="A16686" s="31" t="s">
        <v>23733</v>
      </c>
      <c r="C16686" s="0" t="s">
        <v>23723</v>
      </c>
      <c r="D16686" s="27" t="s">
        <v>23734</v>
      </c>
      <c r="E16686" s="27" t="s">
        <v>50</v>
      </c>
    </row>
    <row r="16687" customFormat="false" ht="13.5" hidden="false" customHeight="true" outlineLevel="0" collapsed="false">
      <c r="A16687" s="31" t="s">
        <v>23735</v>
      </c>
      <c r="C16687" s="0" t="s">
        <v>23723</v>
      </c>
      <c r="D16687" s="27" t="s">
        <v>23736</v>
      </c>
    </row>
    <row r="16688" customFormat="false" ht="13.5" hidden="false" customHeight="true" outlineLevel="0" collapsed="false">
      <c r="A16688" s="31" t="s">
        <v>23737</v>
      </c>
      <c r="C16688" s="0" t="s">
        <v>23723</v>
      </c>
      <c r="D16688" s="27" t="s">
        <v>23738</v>
      </c>
      <c r="E16688" s="27" t="s">
        <v>50</v>
      </c>
    </row>
    <row r="16689" customFormat="false" ht="13.5" hidden="false" customHeight="true" outlineLevel="0" collapsed="false">
      <c r="A16689" s="31" t="s">
        <v>23739</v>
      </c>
      <c r="C16689" s="0" t="s">
        <v>23723</v>
      </c>
      <c r="D16689" s="27" t="s">
        <v>23740</v>
      </c>
      <c r="E16689" s="27" t="s">
        <v>50</v>
      </c>
    </row>
    <row r="16690" customFormat="false" ht="13.5" hidden="false" customHeight="true" outlineLevel="0" collapsed="false">
      <c r="A16690" s="31" t="s">
        <v>23741</v>
      </c>
      <c r="C16690" s="0" t="s">
        <v>23723</v>
      </c>
      <c r="D16690" s="27" t="s">
        <v>6743</v>
      </c>
    </row>
    <row r="16691" customFormat="false" ht="13.5" hidden="false" customHeight="true" outlineLevel="0" collapsed="false">
      <c r="A16691" s="31" t="s">
        <v>23742</v>
      </c>
      <c r="C16691" s="0" t="s">
        <v>23723</v>
      </c>
      <c r="D16691" s="27" t="s">
        <v>23743</v>
      </c>
    </row>
    <row r="16692" customFormat="false" ht="13.5" hidden="false" customHeight="true" outlineLevel="0" collapsed="false">
      <c r="A16692" s="31" t="s">
        <v>23744</v>
      </c>
      <c r="C16692" s="0" t="s">
        <v>23723</v>
      </c>
      <c r="D16692" s="27" t="s">
        <v>23745</v>
      </c>
    </row>
    <row r="16693" customFormat="false" ht="13.5" hidden="false" customHeight="true" outlineLevel="0" collapsed="false">
      <c r="A16693" s="31" t="s">
        <v>23746</v>
      </c>
      <c r="C16693" s="0" t="s">
        <v>23723</v>
      </c>
      <c r="D16693" s="27" t="s">
        <v>23747</v>
      </c>
    </row>
    <row r="16694" customFormat="false" ht="13.5" hidden="false" customHeight="true" outlineLevel="0" collapsed="false">
      <c r="A16694" s="31" t="s">
        <v>23748</v>
      </c>
      <c r="C16694" s="0" t="s">
        <v>23723</v>
      </c>
      <c r="D16694" s="27" t="s">
        <v>23749</v>
      </c>
    </row>
    <row r="16695" customFormat="false" ht="13.5" hidden="false" customHeight="true" outlineLevel="0" collapsed="false">
      <c r="A16695" s="31" t="s">
        <v>23750</v>
      </c>
      <c r="C16695" s="0" t="s">
        <v>23723</v>
      </c>
      <c r="D16695" s="27" t="s">
        <v>23751</v>
      </c>
    </row>
    <row r="16696" customFormat="false" ht="13.5" hidden="false" customHeight="true" outlineLevel="0" collapsed="false">
      <c r="A16696" s="31" t="s">
        <v>23752</v>
      </c>
      <c r="C16696" s="0" t="s">
        <v>23753</v>
      </c>
      <c r="D16696" s="27" t="s">
        <v>4065</v>
      </c>
    </row>
    <row r="16697" customFormat="false" ht="13.5" hidden="false" customHeight="true" outlineLevel="0" collapsed="false">
      <c r="A16697" s="31" t="s">
        <v>23754</v>
      </c>
      <c r="C16697" s="0" t="s">
        <v>23755</v>
      </c>
      <c r="D16697" s="27" t="s">
        <v>55</v>
      </c>
    </row>
    <row r="16698" customFormat="false" ht="13.5" hidden="false" customHeight="true" outlineLevel="0" collapsed="false">
      <c r="A16698" s="31" t="s">
        <v>23756</v>
      </c>
      <c r="C16698" s="0" t="s">
        <v>23757</v>
      </c>
      <c r="D16698" s="27" t="s">
        <v>55</v>
      </c>
    </row>
    <row r="16699" customFormat="false" ht="13.5" hidden="false" customHeight="true" outlineLevel="0" collapsed="false">
      <c r="A16699" s="31" t="s">
        <v>23758</v>
      </c>
      <c r="C16699" s="0" t="s">
        <v>23759</v>
      </c>
      <c r="D16699" s="27" t="s">
        <v>3393</v>
      </c>
    </row>
    <row r="16700" customFormat="false" ht="13.5" hidden="false" customHeight="true" outlineLevel="0" collapsed="false">
      <c r="A16700" s="31" t="s">
        <v>23760</v>
      </c>
      <c r="B16700" s="27" t="s">
        <v>40</v>
      </c>
      <c r="C16700" s="0" t="s">
        <v>23761</v>
      </c>
      <c r="D16700" s="27" t="s">
        <v>55</v>
      </c>
    </row>
    <row r="16701" customFormat="false" ht="13.5" hidden="false" customHeight="true" outlineLevel="0" collapsed="false">
      <c r="A16701" s="31" t="s">
        <v>23762</v>
      </c>
      <c r="C16701" s="0" t="s">
        <v>23761</v>
      </c>
      <c r="D16701" s="27" t="s">
        <v>44</v>
      </c>
    </row>
    <row r="16702" customFormat="false" ht="13.5" hidden="false" customHeight="true" outlineLevel="0" collapsed="false">
      <c r="A16702" s="31" t="s">
        <v>23763</v>
      </c>
      <c r="C16702" s="0" t="s">
        <v>23761</v>
      </c>
      <c r="D16702" s="27" t="s">
        <v>46</v>
      </c>
    </row>
    <row r="16703" customFormat="false" ht="13.5" hidden="false" customHeight="true" outlineLevel="0" collapsed="false">
      <c r="A16703" s="31" t="s">
        <v>23764</v>
      </c>
      <c r="B16703" s="27" t="s">
        <v>40</v>
      </c>
      <c r="C16703" s="0" t="s">
        <v>23765</v>
      </c>
      <c r="D16703" s="27" t="s">
        <v>4065</v>
      </c>
    </row>
    <row r="16704" customFormat="false" ht="13.5" hidden="false" customHeight="true" outlineLevel="0" collapsed="false">
      <c r="A16704" s="31" t="s">
        <v>23766</v>
      </c>
      <c r="C16704" s="0" t="s">
        <v>23765</v>
      </c>
      <c r="D16704" s="27" t="s">
        <v>44</v>
      </c>
    </row>
    <row r="16705" customFormat="false" ht="13.5" hidden="false" customHeight="true" outlineLevel="0" collapsed="false">
      <c r="A16705" s="31" t="s">
        <v>23767</v>
      </c>
      <c r="C16705" s="0" t="s">
        <v>23765</v>
      </c>
      <c r="D16705" s="27" t="s">
        <v>46</v>
      </c>
    </row>
    <row r="16706" customFormat="false" ht="13.5" hidden="false" customHeight="true" outlineLevel="0" collapsed="false">
      <c r="A16706" s="31" t="s">
        <v>23768</v>
      </c>
      <c r="B16706" s="27" t="s">
        <v>40</v>
      </c>
      <c r="C16706" s="0" t="s">
        <v>23769</v>
      </c>
      <c r="D16706" s="27" t="s">
        <v>55</v>
      </c>
    </row>
    <row r="16707" customFormat="false" ht="13.5" hidden="false" customHeight="true" outlineLevel="0" collapsed="false">
      <c r="A16707" s="31" t="s">
        <v>23770</v>
      </c>
      <c r="C16707" s="0" t="s">
        <v>23769</v>
      </c>
      <c r="D16707" s="27" t="s">
        <v>44</v>
      </c>
    </row>
    <row r="16708" customFormat="false" ht="13.5" hidden="false" customHeight="true" outlineLevel="0" collapsed="false">
      <c r="A16708" s="31" t="s">
        <v>23771</v>
      </c>
      <c r="C16708" s="0" t="s">
        <v>23769</v>
      </c>
      <c r="D16708" s="27" t="s">
        <v>46</v>
      </c>
    </row>
    <row r="16709" customFormat="false" ht="13.5" hidden="false" customHeight="true" outlineLevel="0" collapsed="false">
      <c r="A16709" s="31" t="s">
        <v>23772</v>
      </c>
      <c r="B16709" s="27" t="s">
        <v>40</v>
      </c>
      <c r="C16709" s="0" t="s">
        <v>23773</v>
      </c>
      <c r="D16709" s="27" t="s">
        <v>55</v>
      </c>
    </row>
    <row r="16710" customFormat="false" ht="13.5" hidden="false" customHeight="true" outlineLevel="0" collapsed="false">
      <c r="A16710" s="31" t="s">
        <v>23774</v>
      </c>
      <c r="C16710" s="0" t="s">
        <v>23773</v>
      </c>
      <c r="D16710" s="27" t="s">
        <v>44</v>
      </c>
    </row>
    <row r="16711" customFormat="false" ht="13.5" hidden="false" customHeight="true" outlineLevel="0" collapsed="false">
      <c r="A16711" s="31" t="s">
        <v>23775</v>
      </c>
      <c r="C16711" s="0" t="s">
        <v>23773</v>
      </c>
      <c r="D16711" s="27" t="s">
        <v>46</v>
      </c>
    </row>
    <row r="16712" customFormat="false" ht="13.5" hidden="false" customHeight="true" outlineLevel="0" collapsed="false">
      <c r="A16712" s="31" t="s">
        <v>23776</v>
      </c>
      <c r="B16712" s="27" t="s">
        <v>40</v>
      </c>
      <c r="C16712" s="0" t="s">
        <v>23777</v>
      </c>
      <c r="D16712" s="27" t="s">
        <v>55</v>
      </c>
    </row>
    <row r="16713" customFormat="false" ht="13.5" hidden="false" customHeight="true" outlineLevel="0" collapsed="false">
      <c r="A16713" s="31" t="s">
        <v>23778</v>
      </c>
      <c r="C16713" s="0" t="s">
        <v>23777</v>
      </c>
      <c r="D16713" s="27" t="s">
        <v>44</v>
      </c>
    </row>
    <row r="16714" customFormat="false" ht="13.5" hidden="false" customHeight="true" outlineLevel="0" collapsed="false">
      <c r="A16714" s="31" t="s">
        <v>23779</v>
      </c>
      <c r="C16714" s="0" t="s">
        <v>23777</v>
      </c>
      <c r="D16714" s="27" t="s">
        <v>46</v>
      </c>
    </row>
    <row r="16715" customFormat="false" ht="13.5" hidden="false" customHeight="true" outlineLevel="0" collapsed="false">
      <c r="A16715" s="31" t="s">
        <v>23780</v>
      </c>
      <c r="B16715" s="27" t="s">
        <v>40</v>
      </c>
      <c r="C16715" s="0" t="s">
        <v>23781</v>
      </c>
      <c r="D16715" s="27" t="s">
        <v>55</v>
      </c>
    </row>
    <row r="16716" customFormat="false" ht="13.5" hidden="false" customHeight="true" outlineLevel="0" collapsed="false">
      <c r="A16716" s="31" t="s">
        <v>23782</v>
      </c>
      <c r="C16716" s="0" t="s">
        <v>23781</v>
      </c>
      <c r="D16716" s="27" t="s">
        <v>44</v>
      </c>
    </row>
    <row r="16717" customFormat="false" ht="13.5" hidden="false" customHeight="true" outlineLevel="0" collapsed="false">
      <c r="A16717" s="31" t="s">
        <v>23783</v>
      </c>
      <c r="C16717" s="0" t="s">
        <v>23781</v>
      </c>
      <c r="D16717" s="27" t="s">
        <v>46</v>
      </c>
    </row>
    <row r="16718" customFormat="false" ht="13.5" hidden="false" customHeight="true" outlineLevel="0" collapsed="false">
      <c r="A16718" s="31" t="s">
        <v>23784</v>
      </c>
      <c r="B16718" s="27" t="s">
        <v>40</v>
      </c>
      <c r="C16718" s="0" t="s">
        <v>23785</v>
      </c>
      <c r="D16718" s="27" t="s">
        <v>55</v>
      </c>
    </row>
    <row r="16719" customFormat="false" ht="13.5" hidden="false" customHeight="true" outlineLevel="0" collapsed="false">
      <c r="A16719" s="31" t="s">
        <v>23786</v>
      </c>
      <c r="C16719" s="0" t="s">
        <v>23785</v>
      </c>
      <c r="D16719" s="27" t="s">
        <v>44</v>
      </c>
    </row>
    <row r="16720" customFormat="false" ht="13.5" hidden="false" customHeight="true" outlineLevel="0" collapsed="false">
      <c r="A16720" s="31" t="s">
        <v>23787</v>
      </c>
      <c r="C16720" s="0" t="s">
        <v>23785</v>
      </c>
      <c r="D16720" s="27" t="s">
        <v>46</v>
      </c>
    </row>
    <row r="16721" customFormat="false" ht="13.5" hidden="false" customHeight="true" outlineLevel="0" collapsed="false">
      <c r="A16721" s="31" t="s">
        <v>23788</v>
      </c>
      <c r="C16721" s="0" t="s">
        <v>23789</v>
      </c>
      <c r="D16721" s="27" t="s">
        <v>55</v>
      </c>
    </row>
    <row r="16722" customFormat="false" ht="13.5" hidden="false" customHeight="true" outlineLevel="0" collapsed="false">
      <c r="A16722" s="31" t="s">
        <v>23790</v>
      </c>
      <c r="C16722" s="0" t="s">
        <v>23791</v>
      </c>
      <c r="D16722" s="27" t="s">
        <v>23792</v>
      </c>
    </row>
    <row r="16723" customFormat="false" ht="13.5" hidden="false" customHeight="true" outlineLevel="0" collapsed="false">
      <c r="A16723" s="31" t="s">
        <v>23793</v>
      </c>
      <c r="B16723" s="27" t="s">
        <v>40</v>
      </c>
      <c r="C16723" s="0" t="s">
        <v>23794</v>
      </c>
      <c r="D16723" s="27" t="s">
        <v>55</v>
      </c>
    </row>
    <row r="16724" customFormat="false" ht="13.5" hidden="false" customHeight="true" outlineLevel="0" collapsed="false">
      <c r="A16724" s="31" t="s">
        <v>23795</v>
      </c>
      <c r="C16724" s="0" t="s">
        <v>23794</v>
      </c>
      <c r="D16724" s="27" t="s">
        <v>44</v>
      </c>
    </row>
    <row r="16725" customFormat="false" ht="13.5" hidden="false" customHeight="true" outlineLevel="0" collapsed="false">
      <c r="A16725" s="31" t="s">
        <v>23796</v>
      </c>
      <c r="C16725" s="0" t="s">
        <v>23794</v>
      </c>
      <c r="D16725" s="27" t="s">
        <v>46</v>
      </c>
    </row>
    <row r="16726" customFormat="false" ht="13.5" hidden="false" customHeight="true" outlineLevel="0" collapsed="false">
      <c r="A16726" s="31" t="s">
        <v>23797</v>
      </c>
      <c r="C16726" s="0" t="s">
        <v>23798</v>
      </c>
      <c r="D16726" s="27" t="s">
        <v>23799</v>
      </c>
    </row>
    <row r="16727" customFormat="false" ht="13.5" hidden="false" customHeight="true" outlineLevel="0" collapsed="false">
      <c r="A16727" s="31" t="s">
        <v>23800</v>
      </c>
      <c r="B16727" s="27" t="s">
        <v>40</v>
      </c>
      <c r="C16727" s="0" t="s">
        <v>23798</v>
      </c>
      <c r="D16727" s="27" t="s">
        <v>55</v>
      </c>
    </row>
    <row r="16728" customFormat="false" ht="13.5" hidden="false" customHeight="true" outlineLevel="0" collapsed="false">
      <c r="A16728" s="31" t="s">
        <v>23801</v>
      </c>
      <c r="C16728" s="0" t="s">
        <v>23798</v>
      </c>
      <c r="D16728" s="27" t="s">
        <v>44</v>
      </c>
    </row>
    <row r="16729" customFormat="false" ht="13.5" hidden="false" customHeight="true" outlineLevel="0" collapsed="false">
      <c r="A16729" s="31" t="s">
        <v>23802</v>
      </c>
      <c r="C16729" s="0" t="s">
        <v>23798</v>
      </c>
      <c r="D16729" s="27" t="s">
        <v>46</v>
      </c>
    </row>
    <row r="16730" customFormat="false" ht="13.5" hidden="false" customHeight="true" outlineLevel="0" collapsed="false">
      <c r="A16730" s="31" t="s">
        <v>23803</v>
      </c>
      <c r="B16730" s="27" t="s">
        <v>40</v>
      </c>
      <c r="C16730" s="0" t="s">
        <v>23804</v>
      </c>
      <c r="D16730" s="27" t="s">
        <v>550</v>
      </c>
    </row>
    <row r="16731" customFormat="false" ht="13.5" hidden="false" customHeight="true" outlineLevel="0" collapsed="false">
      <c r="A16731" s="31" t="s">
        <v>23805</v>
      </c>
      <c r="C16731" s="0" t="s">
        <v>23804</v>
      </c>
      <c r="D16731" s="27" t="s">
        <v>44</v>
      </c>
    </row>
    <row r="16732" customFormat="false" ht="13.5" hidden="false" customHeight="true" outlineLevel="0" collapsed="false">
      <c r="A16732" s="31" t="s">
        <v>23806</v>
      </c>
      <c r="C16732" s="0" t="s">
        <v>23804</v>
      </c>
      <c r="D16732" s="27" t="s">
        <v>46</v>
      </c>
    </row>
    <row r="16733" customFormat="false" ht="13.5" hidden="false" customHeight="true" outlineLevel="0" collapsed="false">
      <c r="A16733" s="31" t="s">
        <v>23807</v>
      </c>
      <c r="C16733" s="0" t="s">
        <v>23804</v>
      </c>
      <c r="D16733" s="27" t="s">
        <v>177</v>
      </c>
    </row>
    <row r="16734" customFormat="false" ht="13.5" hidden="false" customHeight="true" outlineLevel="0" collapsed="false">
      <c r="A16734" s="31" t="s">
        <v>23808</v>
      </c>
      <c r="B16734" s="27" t="s">
        <v>40</v>
      </c>
      <c r="C16734" s="0" t="s">
        <v>23809</v>
      </c>
      <c r="D16734" s="27" t="s">
        <v>55</v>
      </c>
    </row>
    <row r="16735" customFormat="false" ht="13.5" hidden="false" customHeight="true" outlineLevel="0" collapsed="false">
      <c r="A16735" s="31" t="s">
        <v>23810</v>
      </c>
      <c r="C16735" s="0" t="s">
        <v>23809</v>
      </c>
      <c r="D16735" s="27" t="s">
        <v>44</v>
      </c>
    </row>
    <row r="16736" customFormat="false" ht="13.5" hidden="false" customHeight="true" outlineLevel="0" collapsed="false">
      <c r="A16736" s="31" t="s">
        <v>23811</v>
      </c>
      <c r="C16736" s="0" t="s">
        <v>23809</v>
      </c>
      <c r="D16736" s="27" t="s">
        <v>46</v>
      </c>
    </row>
    <row r="16737" customFormat="false" ht="13.5" hidden="false" customHeight="true" outlineLevel="0" collapsed="false">
      <c r="A16737" s="31" t="s">
        <v>23812</v>
      </c>
      <c r="B16737" s="27" t="s">
        <v>40</v>
      </c>
      <c r="C16737" s="0" t="s">
        <v>23813</v>
      </c>
      <c r="D16737" s="27" t="s">
        <v>55</v>
      </c>
    </row>
    <row r="16738" customFormat="false" ht="13.5" hidden="false" customHeight="true" outlineLevel="0" collapsed="false">
      <c r="A16738" s="31" t="s">
        <v>23814</v>
      </c>
      <c r="C16738" s="0" t="s">
        <v>23813</v>
      </c>
      <c r="D16738" s="27" t="s">
        <v>44</v>
      </c>
    </row>
    <row r="16739" customFormat="false" ht="13.5" hidden="false" customHeight="true" outlineLevel="0" collapsed="false">
      <c r="A16739" s="31" t="s">
        <v>23815</v>
      </c>
      <c r="C16739" s="0" t="s">
        <v>23813</v>
      </c>
      <c r="D16739" s="27" t="s">
        <v>46</v>
      </c>
    </row>
    <row r="16740" customFormat="false" ht="13.5" hidden="false" customHeight="true" outlineLevel="0" collapsed="false">
      <c r="A16740" s="31" t="s">
        <v>23816</v>
      </c>
      <c r="C16740" s="0" t="s">
        <v>23817</v>
      </c>
      <c r="D16740" s="27" t="s">
        <v>3027</v>
      </c>
    </row>
    <row r="16741" customFormat="false" ht="13.5" hidden="false" customHeight="true" outlineLevel="0" collapsed="false">
      <c r="A16741" s="31" t="s">
        <v>23818</v>
      </c>
      <c r="B16741" s="27" t="s">
        <v>40</v>
      </c>
      <c r="C16741" s="0" t="s">
        <v>23819</v>
      </c>
      <c r="D16741" s="27" t="s">
        <v>23820</v>
      </c>
    </row>
    <row r="16742" customFormat="false" ht="13.5" hidden="false" customHeight="true" outlineLevel="0" collapsed="false">
      <c r="A16742" s="31" t="s">
        <v>23821</v>
      </c>
      <c r="C16742" s="0" t="s">
        <v>23819</v>
      </c>
      <c r="D16742" s="27" t="s">
        <v>44</v>
      </c>
    </row>
    <row r="16743" customFormat="false" ht="13.5" hidden="false" customHeight="true" outlineLevel="0" collapsed="false">
      <c r="A16743" s="31" t="s">
        <v>23822</v>
      </c>
      <c r="C16743" s="0" t="s">
        <v>23819</v>
      </c>
      <c r="D16743" s="27" t="s">
        <v>46</v>
      </c>
    </row>
    <row r="16744" customFormat="false" ht="13.5" hidden="false" customHeight="true" outlineLevel="0" collapsed="false">
      <c r="A16744" s="31" t="s">
        <v>23823</v>
      </c>
      <c r="C16744" s="0" t="s">
        <v>23819</v>
      </c>
      <c r="D16744" s="27" t="s">
        <v>23824</v>
      </c>
    </row>
    <row r="16745" customFormat="false" ht="13.5" hidden="false" customHeight="true" outlineLevel="0" collapsed="false">
      <c r="A16745" s="31" t="s">
        <v>23825</v>
      </c>
      <c r="B16745" s="27" t="s">
        <v>40</v>
      </c>
      <c r="C16745" s="0" t="s">
        <v>23819</v>
      </c>
      <c r="D16745" s="27" t="s">
        <v>23826</v>
      </c>
    </row>
    <row r="16746" customFormat="false" ht="13.5" hidden="false" customHeight="true" outlineLevel="0" collapsed="false">
      <c r="A16746" s="31" t="s">
        <v>23827</v>
      </c>
      <c r="C16746" s="0" t="s">
        <v>23819</v>
      </c>
      <c r="D16746" s="27" t="s">
        <v>44</v>
      </c>
    </row>
    <row r="16747" customFormat="false" ht="13.5" hidden="false" customHeight="true" outlineLevel="0" collapsed="false">
      <c r="A16747" s="31" t="s">
        <v>23828</v>
      </c>
      <c r="C16747" s="0" t="s">
        <v>23819</v>
      </c>
      <c r="D16747" s="27" t="s">
        <v>46</v>
      </c>
    </row>
    <row r="16748" customFormat="false" ht="13.5" hidden="false" customHeight="true" outlineLevel="0" collapsed="false">
      <c r="A16748" s="31" t="s">
        <v>23829</v>
      </c>
      <c r="C16748" s="0" t="s">
        <v>23819</v>
      </c>
      <c r="D16748" s="27" t="s">
        <v>23830</v>
      </c>
    </row>
    <row r="16749" customFormat="false" ht="13.5" hidden="false" customHeight="true" outlineLevel="0" collapsed="false">
      <c r="A16749" s="31" t="s">
        <v>23831</v>
      </c>
      <c r="C16749" s="0" t="s">
        <v>23819</v>
      </c>
      <c r="D16749" s="27" t="s">
        <v>23832</v>
      </c>
    </row>
    <row r="16750" customFormat="false" ht="13.5" hidden="false" customHeight="true" outlineLevel="0" collapsed="false">
      <c r="A16750" s="31" t="s">
        <v>23833</v>
      </c>
      <c r="C16750" s="0" t="s">
        <v>23819</v>
      </c>
      <c r="D16750" s="27" t="s">
        <v>23834</v>
      </c>
    </row>
    <row r="16751" customFormat="false" ht="13.5" hidden="false" customHeight="true" outlineLevel="0" collapsed="false">
      <c r="A16751" s="31" t="s">
        <v>23835</v>
      </c>
      <c r="C16751" s="0" t="s">
        <v>23819</v>
      </c>
      <c r="D16751" s="27" t="s">
        <v>23836</v>
      </c>
    </row>
    <row r="16752" customFormat="false" ht="13.5" hidden="false" customHeight="true" outlineLevel="0" collapsed="false">
      <c r="A16752" s="31" t="s">
        <v>23837</v>
      </c>
      <c r="B16752" s="27" t="s">
        <v>40</v>
      </c>
      <c r="C16752" s="0" t="s">
        <v>23819</v>
      </c>
      <c r="D16752" s="27" t="s">
        <v>23838</v>
      </c>
    </row>
    <row r="16753" customFormat="false" ht="13.5" hidden="false" customHeight="true" outlineLevel="0" collapsed="false">
      <c r="A16753" s="31" t="s">
        <v>23839</v>
      </c>
      <c r="C16753" s="0" t="s">
        <v>23819</v>
      </c>
      <c r="D16753" s="27" t="s">
        <v>44</v>
      </c>
    </row>
    <row r="16754" customFormat="false" ht="13.5" hidden="false" customHeight="true" outlineLevel="0" collapsed="false">
      <c r="A16754" s="31" t="s">
        <v>23840</v>
      </c>
      <c r="C16754" s="0" t="s">
        <v>23819</v>
      </c>
      <c r="D16754" s="27" t="s">
        <v>46</v>
      </c>
    </row>
    <row r="16755" customFormat="false" ht="13.5" hidden="false" customHeight="true" outlineLevel="0" collapsed="false">
      <c r="A16755" s="31" t="s">
        <v>23841</v>
      </c>
      <c r="C16755" s="0" t="s">
        <v>23819</v>
      </c>
      <c r="D16755" s="27" t="s">
        <v>23842</v>
      </c>
    </row>
    <row r="16756" customFormat="false" ht="13.5" hidden="false" customHeight="true" outlineLevel="0" collapsed="false">
      <c r="A16756" s="31" t="s">
        <v>23843</v>
      </c>
      <c r="C16756" s="0" t="s">
        <v>23819</v>
      </c>
      <c r="D16756" s="27" t="s">
        <v>23844</v>
      </c>
    </row>
    <row r="16757" customFormat="false" ht="13.5" hidden="false" customHeight="true" outlineLevel="0" collapsed="false">
      <c r="A16757" s="31" t="s">
        <v>23845</v>
      </c>
      <c r="C16757" s="0" t="s">
        <v>23819</v>
      </c>
      <c r="D16757" s="27" t="s">
        <v>23846</v>
      </c>
    </row>
    <row r="16758" customFormat="false" ht="13.5" hidden="false" customHeight="true" outlineLevel="0" collapsed="false">
      <c r="A16758" s="31" t="s">
        <v>23847</v>
      </c>
      <c r="B16758" s="27" t="s">
        <v>40</v>
      </c>
      <c r="C16758" s="0" t="s">
        <v>23819</v>
      </c>
      <c r="D16758" s="27" t="s">
        <v>23848</v>
      </c>
    </row>
    <row r="16759" customFormat="false" ht="13.5" hidden="false" customHeight="true" outlineLevel="0" collapsed="false">
      <c r="A16759" s="31" t="s">
        <v>23849</v>
      </c>
      <c r="C16759" s="0" t="s">
        <v>23819</v>
      </c>
      <c r="D16759" s="27" t="s">
        <v>44</v>
      </c>
    </row>
    <row r="16760" customFormat="false" ht="13.5" hidden="false" customHeight="true" outlineLevel="0" collapsed="false">
      <c r="A16760" s="31" t="s">
        <v>23850</v>
      </c>
      <c r="C16760" s="0" t="s">
        <v>23819</v>
      </c>
      <c r="D16760" s="27" t="s">
        <v>46</v>
      </c>
    </row>
    <row r="16761" customFormat="false" ht="13.5" hidden="false" customHeight="true" outlineLevel="0" collapsed="false">
      <c r="A16761" s="31" t="s">
        <v>23851</v>
      </c>
      <c r="C16761" s="0" t="s">
        <v>23819</v>
      </c>
      <c r="D16761" s="27" t="s">
        <v>23852</v>
      </c>
    </row>
    <row r="16762" customFormat="false" ht="13.5" hidden="false" customHeight="true" outlineLevel="0" collapsed="false">
      <c r="A16762" s="31" t="s">
        <v>23853</v>
      </c>
      <c r="C16762" s="0" t="s">
        <v>23819</v>
      </c>
      <c r="D16762" s="27" t="s">
        <v>23854</v>
      </c>
    </row>
    <row r="16763" customFormat="false" ht="13.5" hidden="false" customHeight="true" outlineLevel="0" collapsed="false">
      <c r="A16763" s="31" t="s">
        <v>23855</v>
      </c>
      <c r="C16763" s="0" t="s">
        <v>23819</v>
      </c>
      <c r="D16763" s="27" t="s">
        <v>23856</v>
      </c>
    </row>
    <row r="16764" customFormat="false" ht="13.5" hidden="false" customHeight="true" outlineLevel="0" collapsed="false">
      <c r="A16764" s="31" t="s">
        <v>23857</v>
      </c>
      <c r="C16764" s="0" t="s">
        <v>23819</v>
      </c>
      <c r="D16764" s="27" t="s">
        <v>23858</v>
      </c>
    </row>
    <row r="16765" customFormat="false" ht="13.5" hidden="false" customHeight="true" outlineLevel="0" collapsed="false">
      <c r="A16765" s="31" t="s">
        <v>23859</v>
      </c>
      <c r="C16765" s="0" t="s">
        <v>23819</v>
      </c>
      <c r="D16765" s="27" t="s">
        <v>23860</v>
      </c>
    </row>
    <row r="16766" customFormat="false" ht="13.5" hidden="false" customHeight="true" outlineLevel="0" collapsed="false">
      <c r="A16766" s="31" t="s">
        <v>23861</v>
      </c>
      <c r="C16766" s="0" t="s">
        <v>23819</v>
      </c>
      <c r="D16766" s="27" t="s">
        <v>23860</v>
      </c>
    </row>
    <row r="16767" customFormat="false" ht="13.5" hidden="false" customHeight="true" outlineLevel="0" collapsed="false">
      <c r="A16767" s="31" t="s">
        <v>23862</v>
      </c>
      <c r="C16767" s="0" t="s">
        <v>23819</v>
      </c>
      <c r="D16767" s="27" t="s">
        <v>23863</v>
      </c>
    </row>
    <row r="16768" customFormat="false" ht="13.5" hidden="false" customHeight="true" outlineLevel="0" collapsed="false">
      <c r="A16768" s="31" t="s">
        <v>23864</v>
      </c>
      <c r="C16768" s="0" t="s">
        <v>23819</v>
      </c>
      <c r="D16768" s="27" t="s">
        <v>23865</v>
      </c>
    </row>
    <row r="16769" customFormat="false" ht="13.5" hidden="false" customHeight="true" outlineLevel="0" collapsed="false">
      <c r="A16769" s="31" t="s">
        <v>23866</v>
      </c>
      <c r="C16769" s="0" t="s">
        <v>23819</v>
      </c>
      <c r="D16769" s="27" t="s">
        <v>23867</v>
      </c>
    </row>
    <row r="16770" customFormat="false" ht="13.5" hidden="false" customHeight="true" outlineLevel="0" collapsed="false">
      <c r="A16770" s="31" t="s">
        <v>23868</v>
      </c>
      <c r="C16770" s="0" t="s">
        <v>23819</v>
      </c>
      <c r="D16770" s="27" t="s">
        <v>23869</v>
      </c>
    </row>
    <row r="16771" customFormat="false" ht="13.5" hidden="false" customHeight="true" outlineLevel="0" collapsed="false">
      <c r="A16771" s="31" t="s">
        <v>23870</v>
      </c>
      <c r="C16771" s="0" t="s">
        <v>23819</v>
      </c>
      <c r="D16771" s="27" t="s">
        <v>23871</v>
      </c>
    </row>
    <row r="16772" customFormat="false" ht="13.5" hidden="false" customHeight="true" outlineLevel="0" collapsed="false">
      <c r="A16772" s="31" t="s">
        <v>23872</v>
      </c>
      <c r="C16772" s="0" t="s">
        <v>23819</v>
      </c>
      <c r="D16772" s="27" t="s">
        <v>23873</v>
      </c>
    </row>
    <row r="16773" customFormat="false" ht="13.5" hidden="false" customHeight="true" outlineLevel="0" collapsed="false">
      <c r="A16773" s="31" t="s">
        <v>23874</v>
      </c>
      <c r="C16773" s="0" t="s">
        <v>23819</v>
      </c>
      <c r="D16773" s="27" t="s">
        <v>23875</v>
      </c>
    </row>
    <row r="16774" customFormat="false" ht="13.5" hidden="false" customHeight="true" outlineLevel="0" collapsed="false">
      <c r="A16774" s="31" t="s">
        <v>23876</v>
      </c>
      <c r="C16774" s="0" t="s">
        <v>23819</v>
      </c>
      <c r="D16774" s="27" t="s">
        <v>23877</v>
      </c>
    </row>
    <row r="16775" customFormat="false" ht="13.5" hidden="false" customHeight="true" outlineLevel="0" collapsed="false">
      <c r="A16775" s="31" t="s">
        <v>23878</v>
      </c>
      <c r="B16775" s="27" t="s">
        <v>40</v>
      </c>
      <c r="C16775" s="0" t="s">
        <v>23819</v>
      </c>
      <c r="D16775" s="27" t="s">
        <v>23879</v>
      </c>
    </row>
    <row r="16776" customFormat="false" ht="13.5" hidden="false" customHeight="true" outlineLevel="0" collapsed="false">
      <c r="A16776" s="31" t="s">
        <v>23849</v>
      </c>
      <c r="C16776" s="0" t="s">
        <v>23819</v>
      </c>
      <c r="D16776" s="27" t="s">
        <v>44</v>
      </c>
    </row>
    <row r="16777" customFormat="false" ht="13.5" hidden="false" customHeight="true" outlineLevel="0" collapsed="false">
      <c r="A16777" s="31" t="s">
        <v>23850</v>
      </c>
      <c r="C16777" s="0" t="s">
        <v>23819</v>
      </c>
      <c r="D16777" s="27" t="s">
        <v>46</v>
      </c>
    </row>
    <row r="16778" customFormat="false" ht="13.5" hidden="false" customHeight="true" outlineLevel="0" collapsed="false">
      <c r="A16778" s="31" t="s">
        <v>23880</v>
      </c>
      <c r="B16778" s="27" t="s">
        <v>40</v>
      </c>
      <c r="C16778" s="0" t="s">
        <v>23819</v>
      </c>
      <c r="D16778" s="27" t="s">
        <v>23881</v>
      </c>
    </row>
    <row r="16779" customFormat="false" ht="13.5" hidden="false" customHeight="true" outlineLevel="0" collapsed="false">
      <c r="A16779" s="31" t="s">
        <v>23839</v>
      </c>
      <c r="C16779" s="0" t="s">
        <v>23819</v>
      </c>
      <c r="D16779" s="27" t="s">
        <v>44</v>
      </c>
    </row>
    <row r="16780" customFormat="false" ht="13.5" hidden="false" customHeight="true" outlineLevel="0" collapsed="false">
      <c r="A16780" s="31" t="s">
        <v>23840</v>
      </c>
      <c r="C16780" s="0" t="s">
        <v>23819</v>
      </c>
      <c r="D16780" s="27" t="s">
        <v>46</v>
      </c>
    </row>
    <row r="16781" customFormat="false" ht="13.5" hidden="false" customHeight="true" outlineLevel="0" collapsed="false">
      <c r="A16781" s="31" t="s">
        <v>23882</v>
      </c>
      <c r="B16781" s="27" t="s">
        <v>40</v>
      </c>
      <c r="C16781" s="0" t="s">
        <v>23819</v>
      </c>
      <c r="D16781" s="27" t="s">
        <v>23883</v>
      </c>
    </row>
    <row r="16782" customFormat="false" ht="13.5" hidden="false" customHeight="true" outlineLevel="0" collapsed="false">
      <c r="A16782" s="31" t="s">
        <v>23884</v>
      </c>
      <c r="C16782" s="0" t="s">
        <v>23819</v>
      </c>
      <c r="D16782" s="27" t="s">
        <v>44</v>
      </c>
    </row>
    <row r="16783" customFormat="false" ht="13.5" hidden="false" customHeight="true" outlineLevel="0" collapsed="false">
      <c r="A16783" s="31" t="s">
        <v>23885</v>
      </c>
      <c r="C16783" s="0" t="s">
        <v>23819</v>
      </c>
      <c r="D16783" s="27" t="s">
        <v>46</v>
      </c>
    </row>
    <row r="16784" customFormat="false" ht="13.5" hidden="false" customHeight="true" outlineLevel="0" collapsed="false">
      <c r="A16784" s="31" t="s">
        <v>23886</v>
      </c>
      <c r="C16784" s="0" t="s">
        <v>23819</v>
      </c>
      <c r="D16784" s="27" t="s">
        <v>23887</v>
      </c>
    </row>
    <row r="16785" customFormat="false" ht="13.5" hidden="false" customHeight="true" outlineLevel="0" collapsed="false">
      <c r="A16785" s="31" t="s">
        <v>23888</v>
      </c>
      <c r="C16785" s="0" t="s">
        <v>23819</v>
      </c>
      <c r="D16785" s="27" t="s">
        <v>23889</v>
      </c>
    </row>
    <row r="16786" customFormat="false" ht="13.5" hidden="false" customHeight="true" outlineLevel="0" collapsed="false">
      <c r="A16786" s="31" t="s">
        <v>23890</v>
      </c>
      <c r="C16786" s="0" t="s">
        <v>23819</v>
      </c>
      <c r="D16786" s="27" t="s">
        <v>23891</v>
      </c>
    </row>
    <row r="16787" customFormat="false" ht="13.5" hidden="false" customHeight="true" outlineLevel="0" collapsed="false">
      <c r="A16787" s="31" t="s">
        <v>23892</v>
      </c>
      <c r="C16787" s="0" t="s">
        <v>23819</v>
      </c>
      <c r="D16787" s="27" t="s">
        <v>23893</v>
      </c>
    </row>
    <row r="16788" customFormat="false" ht="13.5" hidden="false" customHeight="true" outlineLevel="0" collapsed="false">
      <c r="A16788" s="31" t="s">
        <v>23894</v>
      </c>
      <c r="C16788" s="0" t="s">
        <v>23819</v>
      </c>
      <c r="D16788" s="27" t="s">
        <v>23895</v>
      </c>
    </row>
    <row r="16789" customFormat="false" ht="13.5" hidden="false" customHeight="true" outlineLevel="0" collapsed="false">
      <c r="A16789" s="31" t="s">
        <v>23896</v>
      </c>
      <c r="C16789" s="0" t="s">
        <v>23819</v>
      </c>
      <c r="D16789" s="27" t="s">
        <v>23897</v>
      </c>
    </row>
    <row r="16790" customFormat="false" ht="13.5" hidden="false" customHeight="true" outlineLevel="0" collapsed="false">
      <c r="A16790" s="31" t="s">
        <v>23898</v>
      </c>
      <c r="B16790" s="27" t="s">
        <v>40</v>
      </c>
      <c r="C16790" s="0" t="s">
        <v>23819</v>
      </c>
      <c r="D16790" s="27" t="s">
        <v>23899</v>
      </c>
    </row>
    <row r="16791" customFormat="false" ht="13.5" hidden="false" customHeight="true" outlineLevel="0" collapsed="false">
      <c r="A16791" s="31" t="s">
        <v>23900</v>
      </c>
      <c r="C16791" s="0" t="s">
        <v>23819</v>
      </c>
      <c r="D16791" s="27" t="s">
        <v>44</v>
      </c>
    </row>
    <row r="16792" customFormat="false" ht="13.5" hidden="false" customHeight="true" outlineLevel="0" collapsed="false">
      <c r="A16792" s="31" t="s">
        <v>23901</v>
      </c>
      <c r="C16792" s="0" t="s">
        <v>23819</v>
      </c>
      <c r="D16792" s="27" t="s">
        <v>46</v>
      </c>
    </row>
    <row r="16793" customFormat="false" ht="13.5" hidden="false" customHeight="true" outlineLevel="0" collapsed="false">
      <c r="A16793" s="31" t="s">
        <v>23902</v>
      </c>
      <c r="C16793" s="0" t="s">
        <v>23819</v>
      </c>
      <c r="D16793" s="27" t="s">
        <v>23903</v>
      </c>
    </row>
    <row r="16794" customFormat="false" ht="13.5" hidden="false" customHeight="true" outlineLevel="0" collapsed="false">
      <c r="A16794" s="31" t="s">
        <v>23904</v>
      </c>
      <c r="B16794" s="27" t="s">
        <v>40</v>
      </c>
      <c r="C16794" s="0" t="s">
        <v>23819</v>
      </c>
      <c r="D16794" s="27" t="s">
        <v>23905</v>
      </c>
    </row>
    <row r="16795" customFormat="false" ht="13.5" hidden="false" customHeight="true" outlineLevel="0" collapsed="false">
      <c r="A16795" s="31" t="s">
        <v>23906</v>
      </c>
      <c r="C16795" s="0" t="s">
        <v>23819</v>
      </c>
      <c r="D16795" s="27" t="s">
        <v>44</v>
      </c>
    </row>
    <row r="16796" customFormat="false" ht="13.5" hidden="false" customHeight="true" outlineLevel="0" collapsed="false">
      <c r="A16796" s="31" t="s">
        <v>23907</v>
      </c>
      <c r="C16796" s="0" t="s">
        <v>23819</v>
      </c>
      <c r="D16796" s="27" t="s">
        <v>46</v>
      </c>
    </row>
    <row r="16797" customFormat="false" ht="13.5" hidden="false" customHeight="true" outlineLevel="0" collapsed="false">
      <c r="A16797" s="31" t="s">
        <v>23908</v>
      </c>
      <c r="C16797" s="0" t="s">
        <v>23819</v>
      </c>
      <c r="D16797" s="27" t="s">
        <v>23909</v>
      </c>
    </row>
    <row r="16798" customFormat="false" ht="13.5" hidden="false" customHeight="true" outlineLevel="0" collapsed="false">
      <c r="A16798" s="31" t="s">
        <v>23910</v>
      </c>
      <c r="B16798" s="27" t="s">
        <v>40</v>
      </c>
      <c r="C16798" s="0" t="s">
        <v>23819</v>
      </c>
      <c r="D16798" s="27" t="s">
        <v>23911</v>
      </c>
    </row>
    <row r="16799" customFormat="false" ht="13.5" hidden="false" customHeight="true" outlineLevel="0" collapsed="false">
      <c r="A16799" s="31" t="s">
        <v>23849</v>
      </c>
      <c r="C16799" s="0" t="s">
        <v>23819</v>
      </c>
      <c r="D16799" s="27" t="s">
        <v>44</v>
      </c>
    </row>
    <row r="16800" customFormat="false" ht="13.5" hidden="false" customHeight="true" outlineLevel="0" collapsed="false">
      <c r="A16800" s="31" t="s">
        <v>23850</v>
      </c>
      <c r="C16800" s="0" t="s">
        <v>23819</v>
      </c>
      <c r="D16800" s="27" t="s">
        <v>46</v>
      </c>
    </row>
    <row r="16801" customFormat="false" ht="13.5" hidden="false" customHeight="true" outlineLevel="0" collapsed="false">
      <c r="A16801" s="31" t="s">
        <v>23912</v>
      </c>
      <c r="C16801" s="0" t="s">
        <v>23819</v>
      </c>
      <c r="D16801" s="27" t="s">
        <v>23913</v>
      </c>
    </row>
    <row r="16802" customFormat="false" ht="13.5" hidden="false" customHeight="true" outlineLevel="0" collapsed="false">
      <c r="A16802" s="31" t="s">
        <v>23914</v>
      </c>
      <c r="B16802" s="27" t="s">
        <v>40</v>
      </c>
      <c r="C16802" s="0" t="s">
        <v>23819</v>
      </c>
      <c r="D16802" s="27" t="s">
        <v>23915</v>
      </c>
    </row>
    <row r="16803" customFormat="false" ht="13.5" hidden="false" customHeight="true" outlineLevel="0" collapsed="false">
      <c r="A16803" s="31" t="s">
        <v>23849</v>
      </c>
      <c r="C16803" s="0" t="s">
        <v>23819</v>
      </c>
      <c r="D16803" s="27" t="s">
        <v>44</v>
      </c>
    </row>
    <row r="16804" customFormat="false" ht="13.5" hidden="false" customHeight="true" outlineLevel="0" collapsed="false">
      <c r="A16804" s="31" t="s">
        <v>23850</v>
      </c>
      <c r="C16804" s="0" t="s">
        <v>23819</v>
      </c>
      <c r="D16804" s="27" t="s">
        <v>46</v>
      </c>
    </row>
    <row r="16805" customFormat="false" ht="13.5" hidden="false" customHeight="true" outlineLevel="0" collapsed="false">
      <c r="A16805" s="31" t="s">
        <v>23916</v>
      </c>
      <c r="C16805" s="0" t="s">
        <v>23819</v>
      </c>
      <c r="D16805" s="27" t="s">
        <v>23917</v>
      </c>
    </row>
    <row r="16806" customFormat="false" ht="13.5" hidden="false" customHeight="true" outlineLevel="0" collapsed="false">
      <c r="A16806" s="31" t="s">
        <v>23918</v>
      </c>
      <c r="B16806" s="27" t="s">
        <v>40</v>
      </c>
      <c r="C16806" s="0" t="s">
        <v>23819</v>
      </c>
      <c r="D16806" s="27" t="s">
        <v>23919</v>
      </c>
    </row>
    <row r="16807" customFormat="false" ht="13.5" hidden="false" customHeight="true" outlineLevel="0" collapsed="false">
      <c r="A16807" s="31" t="s">
        <v>23900</v>
      </c>
      <c r="C16807" s="0" t="s">
        <v>23819</v>
      </c>
      <c r="D16807" s="27" t="s">
        <v>44</v>
      </c>
    </row>
    <row r="16808" customFormat="false" ht="13.5" hidden="false" customHeight="true" outlineLevel="0" collapsed="false">
      <c r="A16808" s="31" t="s">
        <v>23901</v>
      </c>
      <c r="C16808" s="0" t="s">
        <v>23819</v>
      </c>
      <c r="D16808" s="27" t="s">
        <v>46</v>
      </c>
    </row>
    <row r="16809" customFormat="false" ht="13.5" hidden="false" customHeight="true" outlineLevel="0" collapsed="false">
      <c r="A16809" s="31" t="s">
        <v>23920</v>
      </c>
      <c r="B16809" s="27" t="s">
        <v>40</v>
      </c>
      <c r="C16809" s="0" t="s">
        <v>23819</v>
      </c>
      <c r="D16809" s="27" t="s">
        <v>23921</v>
      </c>
    </row>
    <row r="16810" customFormat="false" ht="13.5" hidden="false" customHeight="true" outlineLevel="0" collapsed="false">
      <c r="A16810" s="31" t="s">
        <v>23821</v>
      </c>
      <c r="C16810" s="0" t="s">
        <v>23819</v>
      </c>
      <c r="D16810" s="27" t="s">
        <v>44</v>
      </c>
    </row>
    <row r="16811" customFormat="false" ht="13.5" hidden="false" customHeight="true" outlineLevel="0" collapsed="false">
      <c r="A16811" s="31" t="s">
        <v>23822</v>
      </c>
      <c r="C16811" s="0" t="s">
        <v>23819</v>
      </c>
      <c r="D16811" s="27" t="s">
        <v>46</v>
      </c>
    </row>
    <row r="16812" customFormat="false" ht="13.5" hidden="false" customHeight="true" outlineLevel="0" collapsed="false">
      <c r="A16812" s="31" t="s">
        <v>23922</v>
      </c>
      <c r="C16812" s="0" t="s">
        <v>23819</v>
      </c>
      <c r="D16812" s="27" t="s">
        <v>23923</v>
      </c>
    </row>
    <row r="16813" customFormat="false" ht="13.5" hidden="false" customHeight="true" outlineLevel="0" collapsed="false">
      <c r="A16813" s="31" t="s">
        <v>23924</v>
      </c>
      <c r="B16813" s="27" t="s">
        <v>40</v>
      </c>
      <c r="C16813" s="0" t="s">
        <v>23819</v>
      </c>
      <c r="D16813" s="27" t="s">
        <v>23925</v>
      </c>
    </row>
    <row r="16814" customFormat="false" ht="13.5" hidden="false" customHeight="true" outlineLevel="0" collapsed="false">
      <c r="A16814" s="31" t="s">
        <v>23906</v>
      </c>
      <c r="C16814" s="0" t="s">
        <v>23819</v>
      </c>
      <c r="D16814" s="27" t="s">
        <v>44</v>
      </c>
    </row>
    <row r="16815" customFormat="false" ht="13.5" hidden="false" customHeight="true" outlineLevel="0" collapsed="false">
      <c r="A16815" s="31" t="s">
        <v>23907</v>
      </c>
      <c r="C16815" s="0" t="s">
        <v>23819</v>
      </c>
      <c r="D16815" s="27" t="s">
        <v>46</v>
      </c>
    </row>
    <row r="16816" customFormat="false" ht="13.5" hidden="false" customHeight="true" outlineLevel="0" collapsed="false">
      <c r="A16816" s="31" t="s">
        <v>23926</v>
      </c>
      <c r="B16816" s="27" t="s">
        <v>40</v>
      </c>
      <c r="C16816" s="0" t="s">
        <v>23927</v>
      </c>
      <c r="D16816" s="27" t="s">
        <v>238</v>
      </c>
    </row>
    <row r="16817" customFormat="false" ht="13.5" hidden="false" customHeight="true" outlineLevel="0" collapsed="false">
      <c r="A16817" s="31" t="s">
        <v>23928</v>
      </c>
      <c r="C16817" s="0" t="s">
        <v>23927</v>
      </c>
      <c r="D16817" s="27" t="s">
        <v>44</v>
      </c>
    </row>
    <row r="16818" customFormat="false" ht="13.5" hidden="false" customHeight="true" outlineLevel="0" collapsed="false">
      <c r="A16818" s="31" t="s">
        <v>23929</v>
      </c>
      <c r="C16818" s="0" t="s">
        <v>23927</v>
      </c>
      <c r="D16818" s="27" t="s">
        <v>46</v>
      </c>
    </row>
    <row r="16819" customFormat="false" ht="13.5" hidden="false" customHeight="true" outlineLevel="0" collapsed="false">
      <c r="A16819" s="31" t="s">
        <v>23930</v>
      </c>
      <c r="B16819" s="27" t="s">
        <v>40</v>
      </c>
      <c r="C16819" s="0" t="s">
        <v>23931</v>
      </c>
      <c r="D16819" s="27" t="s">
        <v>55</v>
      </c>
    </row>
    <row r="16820" customFormat="false" ht="13.5" hidden="false" customHeight="true" outlineLevel="0" collapsed="false">
      <c r="A16820" s="31" t="s">
        <v>23932</v>
      </c>
      <c r="C16820" s="0" t="s">
        <v>23931</v>
      </c>
      <c r="D16820" s="27" t="s">
        <v>44</v>
      </c>
    </row>
    <row r="16821" customFormat="false" ht="13.5" hidden="false" customHeight="true" outlineLevel="0" collapsed="false">
      <c r="A16821" s="31" t="s">
        <v>23933</v>
      </c>
      <c r="C16821" s="0" t="s">
        <v>23931</v>
      </c>
      <c r="D16821" s="27" t="s">
        <v>46</v>
      </c>
    </row>
    <row r="16822" customFormat="false" ht="13.5" hidden="false" customHeight="true" outlineLevel="0" collapsed="false">
      <c r="A16822" s="31" t="s">
        <v>23934</v>
      </c>
      <c r="B16822" s="27" t="s">
        <v>40</v>
      </c>
      <c r="C16822" s="0" t="s">
        <v>23935</v>
      </c>
      <c r="D16822" s="27" t="s">
        <v>55</v>
      </c>
    </row>
    <row r="16823" customFormat="false" ht="13.5" hidden="false" customHeight="true" outlineLevel="0" collapsed="false">
      <c r="A16823" s="31" t="s">
        <v>23936</v>
      </c>
      <c r="C16823" s="0" t="s">
        <v>23935</v>
      </c>
      <c r="D16823" s="27" t="s">
        <v>44</v>
      </c>
    </row>
    <row r="16824" customFormat="false" ht="13.5" hidden="false" customHeight="true" outlineLevel="0" collapsed="false">
      <c r="A16824" s="31" t="s">
        <v>23937</v>
      </c>
      <c r="C16824" s="0" t="s">
        <v>23935</v>
      </c>
      <c r="D16824" s="27" t="s">
        <v>46</v>
      </c>
    </row>
    <row r="16825" customFormat="false" ht="13.5" hidden="false" customHeight="true" outlineLevel="0" collapsed="false">
      <c r="A16825" s="31" t="s">
        <v>23938</v>
      </c>
      <c r="C16825" s="0" t="s">
        <v>23939</v>
      </c>
      <c r="D16825" s="27" t="s">
        <v>4431</v>
      </c>
    </row>
    <row r="16826" customFormat="false" ht="13.5" hidden="false" customHeight="true" outlineLevel="0" collapsed="false">
      <c r="A16826" s="31" t="s">
        <v>23940</v>
      </c>
      <c r="B16826" s="27" t="s">
        <v>40</v>
      </c>
      <c r="C16826" s="0" t="s">
        <v>23939</v>
      </c>
      <c r="D16826" s="27" t="s">
        <v>55</v>
      </c>
    </row>
    <row r="16827" customFormat="false" ht="13.5" hidden="false" customHeight="true" outlineLevel="0" collapsed="false">
      <c r="A16827" s="31" t="s">
        <v>23941</v>
      </c>
      <c r="C16827" s="0" t="s">
        <v>23939</v>
      </c>
      <c r="D16827" s="27" t="s">
        <v>44</v>
      </c>
    </row>
    <row r="16828" customFormat="false" ht="13.5" hidden="false" customHeight="true" outlineLevel="0" collapsed="false">
      <c r="A16828" s="31" t="s">
        <v>23942</v>
      </c>
      <c r="C16828" s="0" t="s">
        <v>23939</v>
      </c>
      <c r="D16828" s="27" t="s">
        <v>46</v>
      </c>
    </row>
    <row r="16829" customFormat="false" ht="13.5" hidden="false" customHeight="true" outlineLevel="0" collapsed="false">
      <c r="A16829" s="31" t="s">
        <v>23943</v>
      </c>
      <c r="B16829" s="27" t="s">
        <v>40</v>
      </c>
      <c r="C16829" s="0" t="s">
        <v>23944</v>
      </c>
      <c r="D16829" s="27" t="s">
        <v>55</v>
      </c>
    </row>
    <row r="16830" customFormat="false" ht="13.5" hidden="false" customHeight="true" outlineLevel="0" collapsed="false">
      <c r="A16830" s="31" t="s">
        <v>23945</v>
      </c>
      <c r="C16830" s="0" t="s">
        <v>23944</v>
      </c>
      <c r="D16830" s="27" t="s">
        <v>44</v>
      </c>
    </row>
    <row r="16831" customFormat="false" ht="13.5" hidden="false" customHeight="true" outlineLevel="0" collapsed="false">
      <c r="A16831" s="31" t="s">
        <v>23946</v>
      </c>
      <c r="C16831" s="0" t="s">
        <v>23944</v>
      </c>
      <c r="D16831" s="27" t="s">
        <v>46</v>
      </c>
    </row>
    <row r="16832" customFormat="false" ht="13.5" hidden="false" customHeight="true" outlineLevel="0" collapsed="false">
      <c r="A16832" s="31" t="s">
        <v>23947</v>
      </c>
      <c r="B16832" s="27" t="s">
        <v>40</v>
      </c>
      <c r="C16832" s="0" t="s">
        <v>23948</v>
      </c>
      <c r="D16832" s="27" t="s">
        <v>55</v>
      </c>
    </row>
    <row r="16833" customFormat="false" ht="13.5" hidden="false" customHeight="true" outlineLevel="0" collapsed="false">
      <c r="A16833" s="31" t="s">
        <v>23949</v>
      </c>
      <c r="C16833" s="0" t="s">
        <v>23948</v>
      </c>
      <c r="D16833" s="27" t="s">
        <v>44</v>
      </c>
    </row>
    <row r="16834" customFormat="false" ht="13.5" hidden="false" customHeight="true" outlineLevel="0" collapsed="false">
      <c r="A16834" s="31" t="s">
        <v>23950</v>
      </c>
      <c r="C16834" s="0" t="s">
        <v>23948</v>
      </c>
      <c r="D16834" s="27" t="s">
        <v>46</v>
      </c>
    </row>
    <row r="16835" customFormat="false" ht="13.5" hidden="false" customHeight="true" outlineLevel="0" collapsed="false">
      <c r="A16835" s="31" t="s">
        <v>23951</v>
      </c>
      <c r="B16835" s="27" t="s">
        <v>40</v>
      </c>
      <c r="C16835" s="0" t="s">
        <v>23952</v>
      </c>
      <c r="D16835" s="27" t="s">
        <v>55</v>
      </c>
      <c r="E16835" s="27" t="s">
        <v>56</v>
      </c>
    </row>
    <row r="16836" customFormat="false" ht="13.5" hidden="false" customHeight="true" outlineLevel="0" collapsed="false">
      <c r="A16836" s="31" t="s">
        <v>23953</v>
      </c>
      <c r="C16836" s="0" t="s">
        <v>23952</v>
      </c>
      <c r="D16836" s="27" t="s">
        <v>44</v>
      </c>
      <c r="E16836" s="27" t="s">
        <v>56</v>
      </c>
    </row>
    <row r="16837" customFormat="false" ht="13.5" hidden="false" customHeight="true" outlineLevel="0" collapsed="false">
      <c r="A16837" s="31" t="s">
        <v>23954</v>
      </c>
      <c r="C16837" s="0" t="s">
        <v>23952</v>
      </c>
      <c r="D16837" s="27" t="s">
        <v>46</v>
      </c>
      <c r="E16837" s="27" t="s">
        <v>56</v>
      </c>
    </row>
    <row r="16838" customFormat="false" ht="13.5" hidden="false" customHeight="true" outlineLevel="0" collapsed="false">
      <c r="A16838" s="31" t="s">
        <v>23955</v>
      </c>
      <c r="C16838" s="0" t="s">
        <v>23956</v>
      </c>
      <c r="D16838" s="27" t="s">
        <v>21657</v>
      </c>
    </row>
    <row r="16839" customFormat="false" ht="13.5" hidden="false" customHeight="true" outlineLevel="0" collapsed="false">
      <c r="A16839" s="31" t="s">
        <v>23957</v>
      </c>
      <c r="B16839" s="27" t="s">
        <v>40</v>
      </c>
      <c r="C16839" s="0" t="s">
        <v>23956</v>
      </c>
      <c r="D16839" s="27" t="s">
        <v>55</v>
      </c>
    </row>
    <row r="16840" customFormat="false" ht="13.5" hidden="false" customHeight="true" outlineLevel="0" collapsed="false">
      <c r="A16840" s="31" t="s">
        <v>23958</v>
      </c>
      <c r="C16840" s="0" t="s">
        <v>23956</v>
      </c>
      <c r="D16840" s="27" t="s">
        <v>44</v>
      </c>
    </row>
    <row r="16841" customFormat="false" ht="13.5" hidden="false" customHeight="true" outlineLevel="0" collapsed="false">
      <c r="A16841" s="31" t="s">
        <v>23959</v>
      </c>
      <c r="C16841" s="0" t="s">
        <v>23956</v>
      </c>
      <c r="D16841" s="27" t="s">
        <v>46</v>
      </c>
    </row>
    <row r="16842" customFormat="false" ht="13.5" hidden="false" customHeight="true" outlineLevel="0" collapsed="false">
      <c r="A16842" s="31" t="s">
        <v>23960</v>
      </c>
      <c r="B16842" s="27" t="s">
        <v>40</v>
      </c>
      <c r="C16842" s="0" t="s">
        <v>23961</v>
      </c>
      <c r="D16842" s="27" t="s">
        <v>62</v>
      </c>
    </row>
    <row r="16843" customFormat="false" ht="13.5" hidden="false" customHeight="true" outlineLevel="0" collapsed="false">
      <c r="A16843" s="31" t="s">
        <v>23962</v>
      </c>
      <c r="C16843" s="0" t="s">
        <v>23961</v>
      </c>
      <c r="D16843" s="27" t="s">
        <v>44</v>
      </c>
    </row>
    <row r="16844" customFormat="false" ht="13.5" hidden="false" customHeight="true" outlineLevel="0" collapsed="false">
      <c r="A16844" s="31" t="s">
        <v>23963</v>
      </c>
      <c r="C16844" s="0" t="s">
        <v>23961</v>
      </c>
      <c r="D16844" s="27" t="s">
        <v>46</v>
      </c>
    </row>
    <row r="16845" customFormat="false" ht="13.5" hidden="false" customHeight="true" outlineLevel="0" collapsed="false">
      <c r="A16845" s="31" t="s">
        <v>23964</v>
      </c>
      <c r="B16845" s="27" t="s">
        <v>40</v>
      </c>
      <c r="C16845" s="0" t="s">
        <v>23965</v>
      </c>
      <c r="D16845" s="27" t="s">
        <v>550</v>
      </c>
    </row>
    <row r="16846" customFormat="false" ht="13.5" hidden="false" customHeight="true" outlineLevel="0" collapsed="false">
      <c r="A16846" s="31" t="s">
        <v>23966</v>
      </c>
      <c r="C16846" s="0" t="s">
        <v>23965</v>
      </c>
      <c r="D16846" s="27" t="s">
        <v>44</v>
      </c>
    </row>
    <row r="16847" customFormat="false" ht="13.5" hidden="false" customHeight="true" outlineLevel="0" collapsed="false">
      <c r="A16847" s="31" t="s">
        <v>23967</v>
      </c>
      <c r="C16847" s="0" t="s">
        <v>23965</v>
      </c>
      <c r="D16847" s="27" t="s">
        <v>46</v>
      </c>
    </row>
    <row r="16848" customFormat="false" ht="13.5" hidden="false" customHeight="true" outlineLevel="0" collapsed="false">
      <c r="A16848" s="31" t="s">
        <v>23968</v>
      </c>
      <c r="C16848" s="0" t="s">
        <v>23969</v>
      </c>
      <c r="D16848" s="27" t="s">
        <v>55</v>
      </c>
    </row>
    <row r="16849" customFormat="false" ht="13.5" hidden="false" customHeight="true" outlineLevel="0" collapsed="false">
      <c r="A16849" s="31" t="s">
        <v>23970</v>
      </c>
      <c r="C16849" s="0" t="s">
        <v>23971</v>
      </c>
      <c r="D16849" s="27" t="s">
        <v>16006</v>
      </c>
    </row>
    <row r="16850" customFormat="false" ht="13.5" hidden="false" customHeight="true" outlineLevel="0" collapsed="false">
      <c r="A16850" s="31" t="s">
        <v>23972</v>
      </c>
      <c r="B16850" s="27" t="s">
        <v>40</v>
      </c>
      <c r="C16850" s="0" t="s">
        <v>23971</v>
      </c>
      <c r="D16850" s="27" t="s">
        <v>55</v>
      </c>
    </row>
    <row r="16851" customFormat="false" ht="13.5" hidden="false" customHeight="true" outlineLevel="0" collapsed="false">
      <c r="A16851" s="31" t="s">
        <v>23973</v>
      </c>
      <c r="C16851" s="0" t="s">
        <v>23971</v>
      </c>
      <c r="D16851" s="27" t="s">
        <v>44</v>
      </c>
    </row>
    <row r="16852" customFormat="false" ht="13.5" hidden="false" customHeight="true" outlineLevel="0" collapsed="false">
      <c r="A16852" s="31" t="s">
        <v>23974</v>
      </c>
      <c r="C16852" s="0" t="s">
        <v>23971</v>
      </c>
      <c r="D16852" s="27" t="s">
        <v>46</v>
      </c>
    </row>
    <row r="16853" customFormat="false" ht="13.5" hidden="false" customHeight="true" outlineLevel="0" collapsed="false">
      <c r="A16853" s="31" t="s">
        <v>23975</v>
      </c>
      <c r="B16853" s="27" t="s">
        <v>40</v>
      </c>
      <c r="C16853" s="0" t="s">
        <v>23976</v>
      </c>
      <c r="D16853" s="27" t="s">
        <v>55</v>
      </c>
    </row>
    <row r="16854" customFormat="false" ht="13.5" hidden="false" customHeight="true" outlineLevel="0" collapsed="false">
      <c r="A16854" s="31" t="s">
        <v>23977</v>
      </c>
      <c r="C16854" s="0" t="s">
        <v>23976</v>
      </c>
      <c r="D16854" s="27" t="s">
        <v>44</v>
      </c>
    </row>
    <row r="16855" customFormat="false" ht="13.5" hidden="false" customHeight="true" outlineLevel="0" collapsed="false">
      <c r="A16855" s="31" t="s">
        <v>23978</v>
      </c>
      <c r="C16855" s="0" t="s">
        <v>23976</v>
      </c>
      <c r="D16855" s="27" t="s">
        <v>46</v>
      </c>
    </row>
    <row r="16856" customFormat="false" ht="13.5" hidden="false" customHeight="true" outlineLevel="0" collapsed="false">
      <c r="A16856" s="31" t="s">
        <v>23979</v>
      </c>
      <c r="C16856" s="0" t="s">
        <v>23980</v>
      </c>
      <c r="D16856" s="27" t="s">
        <v>55</v>
      </c>
    </row>
    <row r="16857" customFormat="false" ht="13.5" hidden="false" customHeight="true" outlineLevel="0" collapsed="false">
      <c r="A16857" s="31" t="s">
        <v>23981</v>
      </c>
      <c r="B16857" s="27" t="s">
        <v>40</v>
      </c>
      <c r="C16857" s="0" t="s">
        <v>23982</v>
      </c>
      <c r="D16857" s="27" t="s">
        <v>23983</v>
      </c>
    </row>
    <row r="16858" customFormat="false" ht="13.5" hidden="false" customHeight="true" outlineLevel="0" collapsed="false">
      <c r="A16858" s="31" t="s">
        <v>23984</v>
      </c>
      <c r="C16858" s="0" t="s">
        <v>23982</v>
      </c>
      <c r="D16858" s="27" t="s">
        <v>44</v>
      </c>
    </row>
    <row r="16859" customFormat="false" ht="13.5" hidden="false" customHeight="true" outlineLevel="0" collapsed="false">
      <c r="A16859" s="31" t="s">
        <v>23985</v>
      </c>
      <c r="C16859" s="0" t="s">
        <v>23982</v>
      </c>
      <c r="D16859" s="27" t="s">
        <v>46</v>
      </c>
    </row>
    <row r="16860" customFormat="false" ht="13.5" hidden="false" customHeight="true" outlineLevel="0" collapsed="false">
      <c r="A16860" s="31" t="s">
        <v>23986</v>
      </c>
      <c r="B16860" s="27" t="s">
        <v>40</v>
      </c>
      <c r="C16860" s="0" t="s">
        <v>23987</v>
      </c>
      <c r="D16860" s="27" t="s">
        <v>55</v>
      </c>
    </row>
    <row r="16861" customFormat="false" ht="13.5" hidden="false" customHeight="true" outlineLevel="0" collapsed="false">
      <c r="A16861" s="31" t="s">
        <v>23988</v>
      </c>
      <c r="C16861" s="0" t="s">
        <v>23987</v>
      </c>
      <c r="D16861" s="27" t="s">
        <v>44</v>
      </c>
    </row>
    <row r="16862" customFormat="false" ht="13.5" hidden="false" customHeight="true" outlineLevel="0" collapsed="false">
      <c r="A16862" s="31" t="s">
        <v>23989</v>
      </c>
      <c r="C16862" s="0" t="s">
        <v>23987</v>
      </c>
      <c r="D16862" s="27" t="s">
        <v>46</v>
      </c>
    </row>
    <row r="16863" customFormat="false" ht="13.5" hidden="false" customHeight="true" outlineLevel="0" collapsed="false">
      <c r="A16863" s="31" t="s">
        <v>23990</v>
      </c>
      <c r="C16863" s="0" t="s">
        <v>23991</v>
      </c>
      <c r="D16863" s="27" t="s">
        <v>62</v>
      </c>
    </row>
    <row r="16864" customFormat="false" ht="13.5" hidden="false" customHeight="true" outlineLevel="0" collapsed="false">
      <c r="A16864" s="31" t="s">
        <v>23992</v>
      </c>
      <c r="C16864" s="0" t="s">
        <v>23993</v>
      </c>
      <c r="D16864" s="27" t="s">
        <v>23994</v>
      </c>
      <c r="E16864" s="27" t="s">
        <v>56</v>
      </c>
    </row>
    <row r="16865" customFormat="false" ht="13.5" hidden="false" customHeight="true" outlineLevel="0" collapsed="false">
      <c r="A16865" s="31" t="s">
        <v>23995</v>
      </c>
      <c r="B16865" s="27" t="s">
        <v>40</v>
      </c>
      <c r="C16865" s="0" t="s">
        <v>23996</v>
      </c>
      <c r="D16865" s="27" t="s">
        <v>55</v>
      </c>
    </row>
    <row r="16866" customFormat="false" ht="13.5" hidden="false" customHeight="true" outlineLevel="0" collapsed="false">
      <c r="A16866" s="31" t="s">
        <v>23997</v>
      </c>
      <c r="C16866" s="0" t="s">
        <v>23996</v>
      </c>
      <c r="D16866" s="27" t="s">
        <v>44</v>
      </c>
    </row>
    <row r="16867" customFormat="false" ht="13.5" hidden="false" customHeight="true" outlineLevel="0" collapsed="false">
      <c r="A16867" s="31" t="s">
        <v>23998</v>
      </c>
      <c r="C16867" s="0" t="s">
        <v>23996</v>
      </c>
      <c r="D16867" s="27" t="s">
        <v>46</v>
      </c>
    </row>
    <row r="16868" customFormat="false" ht="13.5" hidden="false" customHeight="true" outlineLevel="0" collapsed="false">
      <c r="A16868" s="31" t="s">
        <v>23999</v>
      </c>
      <c r="C16868" s="0" t="s">
        <v>24000</v>
      </c>
      <c r="D16868" s="27" t="s">
        <v>726</v>
      </c>
    </row>
    <row r="16869" customFormat="false" ht="13.5" hidden="false" customHeight="true" outlineLevel="0" collapsed="false">
      <c r="A16869" s="31" t="s">
        <v>24001</v>
      </c>
      <c r="C16869" s="0" t="s">
        <v>24000</v>
      </c>
      <c r="D16869" s="27" t="s">
        <v>824</v>
      </c>
    </row>
    <row r="16870" customFormat="false" ht="13.5" hidden="false" customHeight="true" outlineLevel="0" collapsed="false">
      <c r="A16870" s="31" t="s">
        <v>24002</v>
      </c>
      <c r="C16870" s="0" t="s">
        <v>24000</v>
      </c>
      <c r="D16870" s="27" t="s">
        <v>24003</v>
      </c>
    </row>
    <row r="16871" customFormat="false" ht="13.5" hidden="false" customHeight="true" outlineLevel="0" collapsed="false">
      <c r="A16871" s="31" t="s">
        <v>24004</v>
      </c>
      <c r="B16871" s="27" t="s">
        <v>40</v>
      </c>
      <c r="C16871" s="0" t="s">
        <v>24005</v>
      </c>
      <c r="D16871" s="27" t="s">
        <v>62</v>
      </c>
    </row>
    <row r="16872" customFormat="false" ht="13.5" hidden="false" customHeight="true" outlineLevel="0" collapsed="false">
      <c r="A16872" s="31" t="s">
        <v>24006</v>
      </c>
      <c r="C16872" s="0" t="s">
        <v>24005</v>
      </c>
      <c r="D16872" s="27" t="s">
        <v>44</v>
      </c>
    </row>
    <row r="16873" customFormat="false" ht="13.5" hidden="false" customHeight="true" outlineLevel="0" collapsed="false">
      <c r="A16873" s="31" t="s">
        <v>24007</v>
      </c>
      <c r="C16873" s="0" t="s">
        <v>24005</v>
      </c>
      <c r="D16873" s="27" t="s">
        <v>46</v>
      </c>
    </row>
    <row r="16874" customFormat="false" ht="13.5" hidden="false" customHeight="true" outlineLevel="0" collapsed="false">
      <c r="A16874" s="31" t="s">
        <v>24008</v>
      </c>
      <c r="C16874" s="0" t="s">
        <v>24009</v>
      </c>
      <c r="D16874" s="27" t="s">
        <v>15137</v>
      </c>
    </row>
    <row r="16875" customFormat="false" ht="13.5" hidden="false" customHeight="true" outlineLevel="0" collapsed="false">
      <c r="A16875" s="31" t="s">
        <v>24010</v>
      </c>
      <c r="C16875" s="0" t="s">
        <v>24009</v>
      </c>
      <c r="D16875" s="27" t="s">
        <v>11974</v>
      </c>
    </row>
    <row r="16876" customFormat="false" ht="13.5" hidden="false" customHeight="true" outlineLevel="0" collapsed="false">
      <c r="A16876" s="31" t="s">
        <v>24011</v>
      </c>
      <c r="B16876" s="27" t="s">
        <v>40</v>
      </c>
      <c r="C16876" s="0" t="s">
        <v>24009</v>
      </c>
      <c r="D16876" s="27" t="s">
        <v>55</v>
      </c>
    </row>
    <row r="16877" customFormat="false" ht="13.5" hidden="false" customHeight="true" outlineLevel="0" collapsed="false">
      <c r="A16877" s="31" t="s">
        <v>24012</v>
      </c>
      <c r="C16877" s="0" t="s">
        <v>24009</v>
      </c>
      <c r="D16877" s="27" t="s">
        <v>44</v>
      </c>
    </row>
    <row r="16878" customFormat="false" ht="13.5" hidden="false" customHeight="true" outlineLevel="0" collapsed="false">
      <c r="A16878" s="31" t="s">
        <v>24013</v>
      </c>
      <c r="C16878" s="0" t="s">
        <v>24009</v>
      </c>
      <c r="D16878" s="27" t="s">
        <v>46</v>
      </c>
    </row>
    <row r="16879" customFormat="false" ht="13.5" hidden="false" customHeight="true" outlineLevel="0" collapsed="false">
      <c r="A16879" s="31" t="s">
        <v>24014</v>
      </c>
      <c r="B16879" s="27" t="s">
        <v>40</v>
      </c>
      <c r="C16879" s="0" t="s">
        <v>24015</v>
      </c>
      <c r="D16879" s="27" t="s">
        <v>55</v>
      </c>
    </row>
    <row r="16880" customFormat="false" ht="13.5" hidden="false" customHeight="true" outlineLevel="0" collapsed="false">
      <c r="A16880" s="31" t="s">
        <v>24016</v>
      </c>
      <c r="C16880" s="0" t="s">
        <v>24015</v>
      </c>
      <c r="D16880" s="27" t="s">
        <v>44</v>
      </c>
    </row>
    <row r="16881" customFormat="false" ht="13.5" hidden="false" customHeight="true" outlineLevel="0" collapsed="false">
      <c r="A16881" s="31" t="s">
        <v>24017</v>
      </c>
      <c r="C16881" s="0" t="s">
        <v>24015</v>
      </c>
      <c r="D16881" s="27" t="s">
        <v>46</v>
      </c>
    </row>
    <row r="16882" customFormat="false" ht="13.5" hidden="false" customHeight="true" outlineLevel="0" collapsed="false">
      <c r="A16882" s="31" t="s">
        <v>24018</v>
      </c>
      <c r="C16882" s="0" t="s">
        <v>24019</v>
      </c>
      <c r="D16882" s="27" t="s">
        <v>55</v>
      </c>
    </row>
    <row r="16883" customFormat="false" ht="13.5" hidden="false" customHeight="true" outlineLevel="0" collapsed="false">
      <c r="A16883" s="31" t="s">
        <v>24020</v>
      </c>
      <c r="B16883" s="27" t="s">
        <v>40</v>
      </c>
      <c r="C16883" s="0" t="s">
        <v>24021</v>
      </c>
      <c r="D16883" s="27" t="s">
        <v>55</v>
      </c>
    </row>
    <row r="16884" customFormat="false" ht="13.5" hidden="false" customHeight="true" outlineLevel="0" collapsed="false">
      <c r="A16884" s="31" t="s">
        <v>24022</v>
      </c>
      <c r="C16884" s="0" t="s">
        <v>24021</v>
      </c>
      <c r="D16884" s="27" t="s">
        <v>44</v>
      </c>
    </row>
    <row r="16885" customFormat="false" ht="13.5" hidden="false" customHeight="true" outlineLevel="0" collapsed="false">
      <c r="A16885" s="31" t="s">
        <v>24023</v>
      </c>
      <c r="C16885" s="0" t="s">
        <v>24021</v>
      </c>
      <c r="D16885" s="27" t="s">
        <v>46</v>
      </c>
    </row>
    <row r="16886" customFormat="false" ht="13.5" hidden="false" customHeight="true" outlineLevel="0" collapsed="false">
      <c r="A16886" s="31" t="s">
        <v>24024</v>
      </c>
      <c r="B16886" s="27" t="s">
        <v>40</v>
      </c>
      <c r="C16886" s="0" t="s">
        <v>24025</v>
      </c>
      <c r="D16886" s="27" t="s">
        <v>55</v>
      </c>
    </row>
    <row r="16887" customFormat="false" ht="13.5" hidden="false" customHeight="true" outlineLevel="0" collapsed="false">
      <c r="A16887" s="31" t="s">
        <v>24026</v>
      </c>
      <c r="C16887" s="0" t="s">
        <v>24025</v>
      </c>
      <c r="D16887" s="27" t="s">
        <v>44</v>
      </c>
    </row>
    <row r="16888" customFormat="false" ht="13.5" hidden="false" customHeight="true" outlineLevel="0" collapsed="false">
      <c r="A16888" s="31" t="s">
        <v>24027</v>
      </c>
      <c r="C16888" s="0" t="s">
        <v>24025</v>
      </c>
      <c r="D16888" s="27" t="s">
        <v>46</v>
      </c>
    </row>
    <row r="16889" customFormat="false" ht="13.5" hidden="false" customHeight="true" outlineLevel="0" collapsed="false">
      <c r="A16889" s="31" t="s">
        <v>24028</v>
      </c>
      <c r="B16889" s="27" t="s">
        <v>40</v>
      </c>
      <c r="C16889" s="0" t="s">
        <v>24029</v>
      </c>
      <c r="D16889" s="27" t="s">
        <v>62</v>
      </c>
    </row>
    <row r="16890" customFormat="false" ht="13.5" hidden="false" customHeight="true" outlineLevel="0" collapsed="false">
      <c r="A16890" s="31" t="s">
        <v>24030</v>
      </c>
      <c r="C16890" s="0" t="s">
        <v>24029</v>
      </c>
      <c r="D16890" s="27" t="s">
        <v>44</v>
      </c>
    </row>
    <row r="16891" customFormat="false" ht="13.5" hidden="false" customHeight="true" outlineLevel="0" collapsed="false">
      <c r="A16891" s="31" t="s">
        <v>24031</v>
      </c>
      <c r="C16891" s="0" t="s">
        <v>24029</v>
      </c>
      <c r="D16891" s="27" t="s">
        <v>46</v>
      </c>
    </row>
    <row r="16892" customFormat="false" ht="13.5" hidden="false" customHeight="true" outlineLevel="0" collapsed="false">
      <c r="A16892" s="31" t="s">
        <v>24032</v>
      </c>
      <c r="B16892" s="27" t="s">
        <v>40</v>
      </c>
      <c r="C16892" s="0" t="s">
        <v>24033</v>
      </c>
      <c r="D16892" s="27" t="s">
        <v>55</v>
      </c>
    </row>
    <row r="16893" customFormat="false" ht="13.5" hidden="false" customHeight="true" outlineLevel="0" collapsed="false">
      <c r="A16893" s="31" t="s">
        <v>24034</v>
      </c>
      <c r="C16893" s="0" t="s">
        <v>24033</v>
      </c>
      <c r="D16893" s="27" t="s">
        <v>44</v>
      </c>
    </row>
    <row r="16894" customFormat="false" ht="13.5" hidden="false" customHeight="true" outlineLevel="0" collapsed="false">
      <c r="A16894" s="31" t="s">
        <v>24035</v>
      </c>
      <c r="C16894" s="0" t="s">
        <v>24033</v>
      </c>
      <c r="D16894" s="27" t="s">
        <v>46</v>
      </c>
    </row>
    <row r="16895" customFormat="false" ht="13.5" hidden="false" customHeight="true" outlineLevel="0" collapsed="false">
      <c r="A16895" s="31" t="s">
        <v>24036</v>
      </c>
      <c r="B16895" s="27" t="s">
        <v>40</v>
      </c>
      <c r="C16895" s="0" t="s">
        <v>24037</v>
      </c>
      <c r="D16895" s="27" t="s">
        <v>55</v>
      </c>
    </row>
    <row r="16896" customFormat="false" ht="13.5" hidden="false" customHeight="true" outlineLevel="0" collapsed="false">
      <c r="A16896" s="31" t="s">
        <v>24038</v>
      </c>
      <c r="C16896" s="0" t="s">
        <v>24037</v>
      </c>
      <c r="D16896" s="27" t="s">
        <v>44</v>
      </c>
    </row>
    <row r="16897" customFormat="false" ht="13.5" hidden="false" customHeight="true" outlineLevel="0" collapsed="false">
      <c r="A16897" s="31" t="s">
        <v>24039</v>
      </c>
      <c r="C16897" s="0" t="s">
        <v>24037</v>
      </c>
      <c r="D16897" s="27" t="s">
        <v>46</v>
      </c>
    </row>
    <row r="16898" customFormat="false" ht="13.5" hidden="false" customHeight="true" outlineLevel="0" collapsed="false">
      <c r="A16898" s="31" t="s">
        <v>24040</v>
      </c>
      <c r="B16898" s="27" t="s">
        <v>40</v>
      </c>
      <c r="C16898" s="0" t="s">
        <v>24041</v>
      </c>
      <c r="D16898" s="27" t="s">
        <v>55</v>
      </c>
    </row>
    <row r="16899" customFormat="false" ht="13.5" hidden="false" customHeight="true" outlineLevel="0" collapsed="false">
      <c r="A16899" s="31" t="s">
        <v>24042</v>
      </c>
      <c r="C16899" s="0" t="s">
        <v>24041</v>
      </c>
      <c r="D16899" s="27" t="s">
        <v>44</v>
      </c>
    </row>
    <row r="16900" customFormat="false" ht="13.5" hidden="false" customHeight="true" outlineLevel="0" collapsed="false">
      <c r="A16900" s="31" t="s">
        <v>24043</v>
      </c>
      <c r="C16900" s="0" t="s">
        <v>24041</v>
      </c>
      <c r="D16900" s="27" t="s">
        <v>46</v>
      </c>
    </row>
    <row r="16901" customFormat="false" ht="13.5" hidden="false" customHeight="true" outlineLevel="0" collapsed="false">
      <c r="A16901" s="31" t="s">
        <v>24044</v>
      </c>
      <c r="B16901" s="27" t="s">
        <v>40</v>
      </c>
      <c r="C16901" s="0" t="s">
        <v>24045</v>
      </c>
      <c r="D16901" s="27" t="s">
        <v>55</v>
      </c>
    </row>
    <row r="16902" customFormat="false" ht="13.5" hidden="false" customHeight="true" outlineLevel="0" collapsed="false">
      <c r="A16902" s="31" t="s">
        <v>24046</v>
      </c>
      <c r="C16902" s="0" t="s">
        <v>24045</v>
      </c>
      <c r="D16902" s="27" t="s">
        <v>44</v>
      </c>
    </row>
    <row r="16903" customFormat="false" ht="13.5" hidden="false" customHeight="true" outlineLevel="0" collapsed="false">
      <c r="A16903" s="31" t="s">
        <v>24047</v>
      </c>
      <c r="C16903" s="0" t="s">
        <v>24045</v>
      </c>
      <c r="D16903" s="27" t="s">
        <v>46</v>
      </c>
    </row>
    <row r="16904" customFormat="false" ht="13.5" hidden="false" customHeight="true" outlineLevel="0" collapsed="false">
      <c r="A16904" s="31" t="s">
        <v>24048</v>
      </c>
      <c r="B16904" s="27" t="s">
        <v>40</v>
      </c>
      <c r="C16904" s="0" t="s">
        <v>24049</v>
      </c>
      <c r="D16904" s="27" t="s">
        <v>55</v>
      </c>
    </row>
    <row r="16905" customFormat="false" ht="13.5" hidden="false" customHeight="true" outlineLevel="0" collapsed="false">
      <c r="A16905" s="31" t="s">
        <v>24050</v>
      </c>
      <c r="C16905" s="0" t="s">
        <v>24049</v>
      </c>
      <c r="D16905" s="27" t="s">
        <v>44</v>
      </c>
    </row>
    <row r="16906" customFormat="false" ht="13.5" hidden="false" customHeight="true" outlineLevel="0" collapsed="false">
      <c r="A16906" s="31" t="s">
        <v>24051</v>
      </c>
      <c r="C16906" s="0" t="s">
        <v>24049</v>
      </c>
      <c r="D16906" s="27" t="s">
        <v>46</v>
      </c>
    </row>
    <row r="16907" customFormat="false" ht="13.5" hidden="false" customHeight="true" outlineLevel="0" collapsed="false">
      <c r="A16907" s="31" t="s">
        <v>24052</v>
      </c>
      <c r="C16907" s="0" t="s">
        <v>24053</v>
      </c>
      <c r="D16907" s="27" t="s">
        <v>24054</v>
      </c>
    </row>
    <row r="16908" customFormat="false" ht="13.5" hidden="false" customHeight="true" outlineLevel="0" collapsed="false">
      <c r="A16908" s="31" t="s">
        <v>24055</v>
      </c>
      <c r="B16908" s="27" t="s">
        <v>40</v>
      </c>
      <c r="C16908" s="0" t="s">
        <v>24053</v>
      </c>
      <c r="D16908" s="27" t="s">
        <v>55</v>
      </c>
    </row>
    <row r="16909" customFormat="false" ht="13.5" hidden="false" customHeight="true" outlineLevel="0" collapsed="false">
      <c r="A16909" s="31" t="s">
        <v>24056</v>
      </c>
      <c r="C16909" s="0" t="s">
        <v>24053</v>
      </c>
      <c r="D16909" s="27" t="s">
        <v>44</v>
      </c>
    </row>
    <row r="16910" customFormat="false" ht="13.5" hidden="false" customHeight="true" outlineLevel="0" collapsed="false">
      <c r="A16910" s="31" t="s">
        <v>24057</v>
      </c>
      <c r="C16910" s="0" t="s">
        <v>24053</v>
      </c>
      <c r="D16910" s="27" t="s">
        <v>46</v>
      </c>
    </row>
    <row r="16911" customFormat="false" ht="13.5" hidden="false" customHeight="true" outlineLevel="0" collapsed="false">
      <c r="A16911" s="31" t="s">
        <v>24058</v>
      </c>
      <c r="C16911" s="0" t="s">
        <v>24059</v>
      </c>
      <c r="D16911" s="27" t="s">
        <v>55</v>
      </c>
      <c r="E16911" s="27" t="s">
        <v>56</v>
      </c>
    </row>
    <row r="16912" customFormat="false" ht="13.5" hidden="false" customHeight="true" outlineLevel="0" collapsed="false">
      <c r="A16912" s="31" t="s">
        <v>24060</v>
      </c>
      <c r="C16912" s="0" t="s">
        <v>24061</v>
      </c>
      <c r="D16912" s="27" t="s">
        <v>238</v>
      </c>
      <c r="E16912" s="27" t="s">
        <v>56</v>
      </c>
    </row>
    <row r="16913" customFormat="false" ht="13.5" hidden="false" customHeight="true" outlineLevel="0" collapsed="false">
      <c r="A16913" s="31" t="s">
        <v>24062</v>
      </c>
      <c r="C16913" s="0" t="s">
        <v>24063</v>
      </c>
      <c r="D16913" s="27" t="s">
        <v>55</v>
      </c>
    </row>
    <row r="16914" customFormat="false" ht="13.5" hidden="false" customHeight="true" outlineLevel="0" collapsed="false">
      <c r="A16914" s="31" t="s">
        <v>24064</v>
      </c>
      <c r="C16914" s="0" t="s">
        <v>24063</v>
      </c>
      <c r="D16914" s="27" t="s">
        <v>24065</v>
      </c>
    </row>
    <row r="16915" customFormat="false" ht="13.5" hidden="false" customHeight="true" outlineLevel="0" collapsed="false">
      <c r="A16915" s="31" t="s">
        <v>24066</v>
      </c>
      <c r="B16915" s="27" t="s">
        <v>40</v>
      </c>
      <c r="C16915" s="0" t="s">
        <v>24067</v>
      </c>
      <c r="D16915" s="27" t="s">
        <v>55</v>
      </c>
    </row>
    <row r="16916" customFormat="false" ht="13.5" hidden="false" customHeight="true" outlineLevel="0" collapsed="false">
      <c r="A16916" s="31" t="s">
        <v>24068</v>
      </c>
      <c r="C16916" s="0" t="s">
        <v>24067</v>
      </c>
      <c r="D16916" s="27" t="s">
        <v>44</v>
      </c>
    </row>
    <row r="16917" customFormat="false" ht="13.5" hidden="false" customHeight="true" outlineLevel="0" collapsed="false">
      <c r="A16917" s="31" t="s">
        <v>24069</v>
      </c>
      <c r="C16917" s="0" t="s">
        <v>24067</v>
      </c>
      <c r="D16917" s="27" t="s">
        <v>46</v>
      </c>
    </row>
    <row r="16918" customFormat="false" ht="13.5" hidden="false" customHeight="true" outlineLevel="0" collapsed="false">
      <c r="A16918" s="31" t="s">
        <v>24070</v>
      </c>
      <c r="C16918" s="0" t="s">
        <v>24071</v>
      </c>
      <c r="D16918" s="27" t="s">
        <v>55</v>
      </c>
    </row>
    <row r="16919" customFormat="false" ht="13.5" hidden="false" customHeight="true" outlineLevel="0" collapsed="false">
      <c r="A16919" s="31" t="s">
        <v>24072</v>
      </c>
      <c r="C16919" s="0" t="s">
        <v>24073</v>
      </c>
      <c r="D16919" s="27" t="s">
        <v>23994</v>
      </c>
    </row>
    <row r="16920" customFormat="false" ht="13.5" hidden="false" customHeight="true" outlineLevel="0" collapsed="false">
      <c r="A16920" s="31" t="s">
        <v>24074</v>
      </c>
      <c r="B16920" s="27" t="s">
        <v>40</v>
      </c>
      <c r="C16920" s="0" t="s">
        <v>24073</v>
      </c>
      <c r="D16920" s="27" t="s">
        <v>55</v>
      </c>
    </row>
    <row r="16921" customFormat="false" ht="13.5" hidden="false" customHeight="true" outlineLevel="0" collapsed="false">
      <c r="A16921" s="31" t="s">
        <v>24075</v>
      </c>
      <c r="C16921" s="0" t="s">
        <v>24073</v>
      </c>
      <c r="D16921" s="27" t="s">
        <v>44</v>
      </c>
    </row>
    <row r="16922" customFormat="false" ht="13.5" hidden="false" customHeight="true" outlineLevel="0" collapsed="false">
      <c r="A16922" s="31" t="s">
        <v>24076</v>
      </c>
      <c r="C16922" s="0" t="s">
        <v>24073</v>
      </c>
      <c r="D16922" s="27" t="s">
        <v>46</v>
      </c>
    </row>
    <row r="16923" customFormat="false" ht="13.5" hidden="false" customHeight="true" outlineLevel="0" collapsed="false">
      <c r="A16923" s="31" t="s">
        <v>24077</v>
      </c>
      <c r="C16923" s="0" t="s">
        <v>24078</v>
      </c>
      <c r="D16923" s="27" t="s">
        <v>62</v>
      </c>
    </row>
    <row r="16924" customFormat="false" ht="13.5" hidden="false" customHeight="true" outlineLevel="0" collapsed="false">
      <c r="A16924" s="31" t="s">
        <v>24079</v>
      </c>
      <c r="C16924" s="0" t="s">
        <v>24080</v>
      </c>
      <c r="D16924" s="27" t="s">
        <v>55</v>
      </c>
      <c r="E16924" s="27" t="s">
        <v>56</v>
      </c>
    </row>
    <row r="16925" customFormat="false" ht="13.5" hidden="false" customHeight="true" outlineLevel="0" collapsed="false">
      <c r="A16925" s="31" t="s">
        <v>24081</v>
      </c>
      <c r="B16925" s="27" t="s">
        <v>40</v>
      </c>
      <c r="C16925" s="0" t="s">
        <v>24082</v>
      </c>
      <c r="D16925" s="27" t="s">
        <v>55</v>
      </c>
    </row>
    <row r="16926" customFormat="false" ht="13.5" hidden="false" customHeight="true" outlineLevel="0" collapsed="false">
      <c r="A16926" s="31" t="s">
        <v>24083</v>
      </c>
      <c r="C16926" s="0" t="s">
        <v>24082</v>
      </c>
      <c r="D16926" s="27" t="s">
        <v>44</v>
      </c>
    </row>
    <row r="16927" customFormat="false" ht="13.5" hidden="false" customHeight="true" outlineLevel="0" collapsed="false">
      <c r="A16927" s="31" t="s">
        <v>24084</v>
      </c>
      <c r="C16927" s="0" t="s">
        <v>24082</v>
      </c>
      <c r="D16927" s="27" t="s">
        <v>46</v>
      </c>
    </row>
    <row r="16928" customFormat="false" ht="13.5" hidden="false" customHeight="true" outlineLevel="0" collapsed="false">
      <c r="A16928" s="31" t="s">
        <v>24085</v>
      </c>
      <c r="B16928" s="27" t="s">
        <v>40</v>
      </c>
      <c r="C16928" s="0" t="s">
        <v>24086</v>
      </c>
      <c r="D16928" s="27" t="s">
        <v>55</v>
      </c>
    </row>
    <row r="16929" customFormat="false" ht="13.5" hidden="false" customHeight="true" outlineLevel="0" collapsed="false">
      <c r="A16929" s="31" t="s">
        <v>24087</v>
      </c>
      <c r="C16929" s="0" t="s">
        <v>24086</v>
      </c>
      <c r="D16929" s="27" t="s">
        <v>44</v>
      </c>
    </row>
    <row r="16930" customFormat="false" ht="13.5" hidden="false" customHeight="true" outlineLevel="0" collapsed="false">
      <c r="A16930" s="31" t="s">
        <v>24088</v>
      </c>
      <c r="C16930" s="0" t="s">
        <v>24086</v>
      </c>
      <c r="D16930" s="27" t="s">
        <v>46</v>
      </c>
    </row>
    <row r="16931" customFormat="false" ht="13.5" hidden="false" customHeight="true" outlineLevel="0" collapsed="false">
      <c r="A16931" s="31" t="s">
        <v>24089</v>
      </c>
      <c r="B16931" s="27" t="s">
        <v>40</v>
      </c>
      <c r="C16931" s="0" t="s">
        <v>24090</v>
      </c>
      <c r="D16931" s="27" t="s">
        <v>55</v>
      </c>
      <c r="E16931" s="27" t="s">
        <v>56</v>
      </c>
    </row>
    <row r="16932" customFormat="false" ht="13.5" hidden="false" customHeight="true" outlineLevel="0" collapsed="false">
      <c r="A16932" s="31" t="s">
        <v>24091</v>
      </c>
      <c r="C16932" s="0" t="s">
        <v>24090</v>
      </c>
      <c r="D16932" s="27" t="s">
        <v>44</v>
      </c>
      <c r="E16932" s="27" t="s">
        <v>56</v>
      </c>
    </row>
    <row r="16933" customFormat="false" ht="13.5" hidden="false" customHeight="true" outlineLevel="0" collapsed="false">
      <c r="A16933" s="31" t="s">
        <v>24092</v>
      </c>
      <c r="C16933" s="0" t="s">
        <v>24090</v>
      </c>
      <c r="D16933" s="27" t="s">
        <v>46</v>
      </c>
      <c r="E16933" s="27" t="s">
        <v>56</v>
      </c>
    </row>
    <row r="16934" customFormat="false" ht="13.5" hidden="false" customHeight="true" outlineLevel="0" collapsed="false">
      <c r="A16934" s="31" t="s">
        <v>24093</v>
      </c>
      <c r="C16934" s="0" t="s">
        <v>24090</v>
      </c>
      <c r="D16934" s="27" t="s">
        <v>534</v>
      </c>
    </row>
    <row r="16935" customFormat="false" ht="13.5" hidden="false" customHeight="true" outlineLevel="0" collapsed="false">
      <c r="A16935" s="31" t="s">
        <v>24094</v>
      </c>
      <c r="B16935" s="27" t="s">
        <v>40</v>
      </c>
      <c r="C16935" s="0" t="s">
        <v>24090</v>
      </c>
      <c r="D16935" s="27" t="s">
        <v>62</v>
      </c>
      <c r="E16935" s="27" t="s">
        <v>50</v>
      </c>
    </row>
    <row r="16936" customFormat="false" ht="13.5" hidden="false" customHeight="true" outlineLevel="0" collapsed="false">
      <c r="A16936" s="31" t="s">
        <v>24095</v>
      </c>
      <c r="C16936" s="0" t="s">
        <v>24090</v>
      </c>
      <c r="D16936" s="27" t="s">
        <v>44</v>
      </c>
      <c r="E16936" s="27" t="s">
        <v>50</v>
      </c>
    </row>
    <row r="16937" customFormat="false" ht="13.5" hidden="false" customHeight="true" outlineLevel="0" collapsed="false">
      <c r="A16937" s="31" t="s">
        <v>24096</v>
      </c>
      <c r="C16937" s="0" t="s">
        <v>24090</v>
      </c>
      <c r="D16937" s="27" t="s">
        <v>46</v>
      </c>
      <c r="E16937" s="27" t="s">
        <v>50</v>
      </c>
    </row>
    <row r="16938" customFormat="false" ht="13.5" hidden="false" customHeight="true" outlineLevel="0" collapsed="false">
      <c r="A16938" s="31" t="s">
        <v>24097</v>
      </c>
      <c r="C16938" s="0" t="s">
        <v>24098</v>
      </c>
      <c r="D16938" s="27" t="s">
        <v>55</v>
      </c>
      <c r="E16938" s="27" t="s">
        <v>56</v>
      </c>
    </row>
    <row r="16939" customFormat="false" ht="13.5" hidden="false" customHeight="true" outlineLevel="0" collapsed="false">
      <c r="A16939" s="31" t="s">
        <v>24099</v>
      </c>
      <c r="C16939" s="0" t="s">
        <v>24098</v>
      </c>
      <c r="D16939" s="27" t="s">
        <v>62</v>
      </c>
      <c r="E16939" s="27" t="s">
        <v>50</v>
      </c>
    </row>
    <row r="16940" customFormat="false" ht="13.5" hidden="false" customHeight="true" outlineLevel="0" collapsed="false">
      <c r="A16940" s="31" t="s">
        <v>24100</v>
      </c>
      <c r="B16940" s="27" t="s">
        <v>40</v>
      </c>
      <c r="C16940" s="0" t="s">
        <v>24101</v>
      </c>
      <c r="D16940" s="27" t="s">
        <v>55</v>
      </c>
    </row>
    <row r="16941" customFormat="false" ht="13.5" hidden="false" customHeight="true" outlineLevel="0" collapsed="false">
      <c r="A16941" s="31" t="s">
        <v>24102</v>
      </c>
      <c r="C16941" s="0" t="s">
        <v>24101</v>
      </c>
      <c r="D16941" s="27" t="s">
        <v>44</v>
      </c>
    </row>
    <row r="16942" customFormat="false" ht="13.5" hidden="false" customHeight="true" outlineLevel="0" collapsed="false">
      <c r="A16942" s="31" t="s">
        <v>24103</v>
      </c>
      <c r="C16942" s="0" t="s">
        <v>24101</v>
      </c>
      <c r="D16942" s="27" t="s">
        <v>46</v>
      </c>
    </row>
    <row r="16943" customFormat="false" ht="13.5" hidden="false" customHeight="true" outlineLevel="0" collapsed="false">
      <c r="A16943" s="31" t="s">
        <v>24104</v>
      </c>
      <c r="B16943" s="27" t="s">
        <v>40</v>
      </c>
      <c r="C16943" s="0" t="s">
        <v>24105</v>
      </c>
      <c r="D16943" s="27" t="s">
        <v>55</v>
      </c>
    </row>
    <row r="16944" customFormat="false" ht="13.5" hidden="false" customHeight="true" outlineLevel="0" collapsed="false">
      <c r="A16944" s="31" t="s">
        <v>24106</v>
      </c>
      <c r="C16944" s="0" t="s">
        <v>24105</v>
      </c>
      <c r="D16944" s="27" t="s">
        <v>44</v>
      </c>
    </row>
    <row r="16945" customFormat="false" ht="13.5" hidden="false" customHeight="true" outlineLevel="0" collapsed="false">
      <c r="A16945" s="31" t="s">
        <v>24107</v>
      </c>
      <c r="C16945" s="0" t="s">
        <v>24105</v>
      </c>
      <c r="D16945" s="27" t="s">
        <v>46</v>
      </c>
    </row>
    <row r="16946" customFormat="false" ht="13.5" hidden="false" customHeight="true" outlineLevel="0" collapsed="false">
      <c r="A16946" s="31" t="s">
        <v>24108</v>
      </c>
      <c r="B16946" s="27" t="s">
        <v>40</v>
      </c>
      <c r="C16946" s="0" t="s">
        <v>24109</v>
      </c>
      <c r="D16946" s="27" t="s">
        <v>55</v>
      </c>
    </row>
    <row r="16947" customFormat="false" ht="13.5" hidden="false" customHeight="true" outlineLevel="0" collapsed="false">
      <c r="A16947" s="31" t="s">
        <v>24110</v>
      </c>
      <c r="C16947" s="0" t="s">
        <v>24109</v>
      </c>
      <c r="D16947" s="27" t="s">
        <v>44</v>
      </c>
    </row>
    <row r="16948" customFormat="false" ht="13.5" hidden="false" customHeight="true" outlineLevel="0" collapsed="false">
      <c r="A16948" s="31" t="s">
        <v>24111</v>
      </c>
      <c r="C16948" s="0" t="s">
        <v>24109</v>
      </c>
      <c r="D16948" s="27" t="s">
        <v>46</v>
      </c>
    </row>
    <row r="16949" customFormat="false" ht="13.5" hidden="false" customHeight="true" outlineLevel="0" collapsed="false">
      <c r="A16949" s="31" t="s">
        <v>24112</v>
      </c>
      <c r="B16949" s="27" t="s">
        <v>40</v>
      </c>
      <c r="C16949" s="0" t="s">
        <v>24113</v>
      </c>
      <c r="D16949" s="27" t="s">
        <v>55</v>
      </c>
    </row>
    <row r="16950" customFormat="false" ht="13.5" hidden="false" customHeight="true" outlineLevel="0" collapsed="false">
      <c r="A16950" s="31" t="s">
        <v>24114</v>
      </c>
      <c r="C16950" s="0" t="s">
        <v>24113</v>
      </c>
      <c r="D16950" s="27" t="s">
        <v>44</v>
      </c>
    </row>
    <row r="16951" customFormat="false" ht="13.5" hidden="false" customHeight="true" outlineLevel="0" collapsed="false">
      <c r="A16951" s="31" t="s">
        <v>24115</v>
      </c>
      <c r="C16951" s="0" t="s">
        <v>24113</v>
      </c>
      <c r="D16951" s="27" t="s">
        <v>46</v>
      </c>
    </row>
    <row r="16952" customFormat="false" ht="13.5" hidden="false" customHeight="true" outlineLevel="0" collapsed="false">
      <c r="A16952" s="31" t="s">
        <v>24116</v>
      </c>
      <c r="B16952" s="27" t="s">
        <v>40</v>
      </c>
      <c r="C16952" s="0" t="s">
        <v>24117</v>
      </c>
      <c r="D16952" s="27" t="s">
        <v>238</v>
      </c>
    </row>
    <row r="16953" customFormat="false" ht="13.5" hidden="false" customHeight="true" outlineLevel="0" collapsed="false">
      <c r="A16953" s="31" t="s">
        <v>24118</v>
      </c>
      <c r="C16953" s="0" t="s">
        <v>24117</v>
      </c>
      <c r="D16953" s="27" t="s">
        <v>44</v>
      </c>
    </row>
    <row r="16954" customFormat="false" ht="13.5" hidden="false" customHeight="true" outlineLevel="0" collapsed="false">
      <c r="A16954" s="31" t="s">
        <v>24119</v>
      </c>
      <c r="C16954" s="0" t="s">
        <v>24117</v>
      </c>
      <c r="D16954" s="27" t="s">
        <v>46</v>
      </c>
    </row>
    <row r="16955" customFormat="false" ht="13.5" hidden="false" customHeight="true" outlineLevel="0" collapsed="false">
      <c r="A16955" s="31" t="s">
        <v>24120</v>
      </c>
      <c r="B16955" s="27" t="s">
        <v>40</v>
      </c>
      <c r="C16955" s="0" t="s">
        <v>24121</v>
      </c>
      <c r="D16955" s="27" t="s">
        <v>55</v>
      </c>
    </row>
    <row r="16956" customFormat="false" ht="13.5" hidden="false" customHeight="true" outlineLevel="0" collapsed="false">
      <c r="A16956" s="31" t="s">
        <v>24122</v>
      </c>
      <c r="C16956" s="0" t="s">
        <v>24121</v>
      </c>
      <c r="D16956" s="27" t="s">
        <v>44</v>
      </c>
    </row>
    <row r="16957" customFormat="false" ht="13.5" hidden="false" customHeight="true" outlineLevel="0" collapsed="false">
      <c r="A16957" s="31" t="s">
        <v>24123</v>
      </c>
      <c r="C16957" s="0" t="s">
        <v>24121</v>
      </c>
      <c r="D16957" s="27" t="s">
        <v>46</v>
      </c>
    </row>
    <row r="16958" customFormat="false" ht="13.5" hidden="false" customHeight="true" outlineLevel="0" collapsed="false">
      <c r="A16958" s="31" t="s">
        <v>24124</v>
      </c>
      <c r="B16958" s="27" t="s">
        <v>40</v>
      </c>
      <c r="C16958" s="0" t="s">
        <v>24125</v>
      </c>
      <c r="D16958" s="27" t="s">
        <v>55</v>
      </c>
    </row>
    <row r="16959" customFormat="false" ht="13.5" hidden="false" customHeight="true" outlineLevel="0" collapsed="false">
      <c r="A16959" s="31" t="s">
        <v>24126</v>
      </c>
      <c r="C16959" s="0" t="s">
        <v>24125</v>
      </c>
      <c r="D16959" s="27" t="s">
        <v>44</v>
      </c>
    </row>
    <row r="16960" customFormat="false" ht="13.5" hidden="false" customHeight="true" outlineLevel="0" collapsed="false">
      <c r="A16960" s="31" t="s">
        <v>24127</v>
      </c>
      <c r="C16960" s="0" t="s">
        <v>24125</v>
      </c>
      <c r="D16960" s="27" t="s">
        <v>46</v>
      </c>
    </row>
    <row r="16961" customFormat="false" ht="13.5" hidden="false" customHeight="true" outlineLevel="0" collapsed="false">
      <c r="A16961" s="31" t="s">
        <v>24128</v>
      </c>
      <c r="B16961" s="27" t="s">
        <v>40</v>
      </c>
      <c r="C16961" s="0" t="s">
        <v>24129</v>
      </c>
      <c r="D16961" s="27" t="s">
        <v>55</v>
      </c>
    </row>
    <row r="16962" customFormat="false" ht="13.5" hidden="false" customHeight="true" outlineLevel="0" collapsed="false">
      <c r="A16962" s="31" t="s">
        <v>24130</v>
      </c>
      <c r="C16962" s="0" t="s">
        <v>24129</v>
      </c>
      <c r="D16962" s="27" t="s">
        <v>44</v>
      </c>
    </row>
    <row r="16963" customFormat="false" ht="13.5" hidden="false" customHeight="true" outlineLevel="0" collapsed="false">
      <c r="A16963" s="31" t="s">
        <v>24131</v>
      </c>
      <c r="C16963" s="0" t="s">
        <v>24129</v>
      </c>
      <c r="D16963" s="27" t="s">
        <v>46</v>
      </c>
    </row>
    <row r="16964" customFormat="false" ht="13.5" hidden="false" customHeight="true" outlineLevel="0" collapsed="false">
      <c r="A16964" s="31" t="s">
        <v>24132</v>
      </c>
      <c r="C16964" s="0" t="s">
        <v>24129</v>
      </c>
      <c r="D16964" s="27" t="s">
        <v>23524</v>
      </c>
    </row>
    <row r="16965" customFormat="false" ht="13.5" hidden="false" customHeight="true" outlineLevel="0" collapsed="false">
      <c r="A16965" s="31" t="s">
        <v>24133</v>
      </c>
      <c r="C16965" s="0" t="s">
        <v>24134</v>
      </c>
      <c r="D16965" s="27" t="s">
        <v>24135</v>
      </c>
    </row>
    <row r="16966" customFormat="false" ht="13.5" hidden="false" customHeight="true" outlineLevel="0" collapsed="false">
      <c r="A16966" s="31" t="s">
        <v>24136</v>
      </c>
      <c r="B16966" s="27" t="s">
        <v>40</v>
      </c>
      <c r="C16966" s="0" t="s">
        <v>24137</v>
      </c>
      <c r="D16966" s="27" t="s">
        <v>55</v>
      </c>
    </row>
    <row r="16967" customFormat="false" ht="13.5" hidden="false" customHeight="true" outlineLevel="0" collapsed="false">
      <c r="A16967" s="31" t="s">
        <v>24138</v>
      </c>
      <c r="C16967" s="0" t="s">
        <v>24137</v>
      </c>
      <c r="D16967" s="27" t="s">
        <v>44</v>
      </c>
    </row>
    <row r="16968" customFormat="false" ht="13.5" hidden="false" customHeight="true" outlineLevel="0" collapsed="false">
      <c r="A16968" s="31" t="s">
        <v>24139</v>
      </c>
      <c r="C16968" s="0" t="s">
        <v>24137</v>
      </c>
      <c r="D16968" s="27" t="s">
        <v>46</v>
      </c>
    </row>
    <row r="16969" customFormat="false" ht="13.5" hidden="false" customHeight="true" outlineLevel="0" collapsed="false">
      <c r="A16969" s="31" t="s">
        <v>24140</v>
      </c>
      <c r="B16969" s="27" t="s">
        <v>40</v>
      </c>
      <c r="C16969" s="0" t="s">
        <v>24141</v>
      </c>
      <c r="D16969" s="27" t="s">
        <v>55</v>
      </c>
    </row>
    <row r="16970" customFormat="false" ht="13.5" hidden="false" customHeight="true" outlineLevel="0" collapsed="false">
      <c r="A16970" s="31" t="s">
        <v>24142</v>
      </c>
      <c r="C16970" s="0" t="s">
        <v>24141</v>
      </c>
      <c r="D16970" s="27" t="s">
        <v>44</v>
      </c>
    </row>
    <row r="16971" customFormat="false" ht="13.5" hidden="false" customHeight="true" outlineLevel="0" collapsed="false">
      <c r="A16971" s="31" t="s">
        <v>24143</v>
      </c>
      <c r="C16971" s="0" t="s">
        <v>24141</v>
      </c>
      <c r="D16971" s="27" t="s">
        <v>46</v>
      </c>
    </row>
    <row r="16972" customFormat="false" ht="13.5" hidden="false" customHeight="true" outlineLevel="0" collapsed="false">
      <c r="A16972" s="31" t="s">
        <v>24144</v>
      </c>
      <c r="B16972" s="27" t="s">
        <v>40</v>
      </c>
      <c r="C16972" s="0" t="s">
        <v>24145</v>
      </c>
      <c r="D16972" s="27" t="s">
        <v>55</v>
      </c>
    </row>
    <row r="16973" customFormat="false" ht="13.5" hidden="false" customHeight="true" outlineLevel="0" collapsed="false">
      <c r="A16973" s="31" t="s">
        <v>24146</v>
      </c>
      <c r="C16973" s="0" t="s">
        <v>24145</v>
      </c>
      <c r="D16973" s="27" t="s">
        <v>44</v>
      </c>
    </row>
    <row r="16974" customFormat="false" ht="13.5" hidden="false" customHeight="true" outlineLevel="0" collapsed="false">
      <c r="A16974" s="31" t="s">
        <v>24147</v>
      </c>
      <c r="C16974" s="0" t="s">
        <v>24145</v>
      </c>
      <c r="D16974" s="27" t="s">
        <v>46</v>
      </c>
    </row>
    <row r="16975" customFormat="false" ht="13.5" hidden="false" customHeight="true" outlineLevel="0" collapsed="false">
      <c r="A16975" s="31" t="s">
        <v>24148</v>
      </c>
      <c r="B16975" s="27" t="s">
        <v>40</v>
      </c>
      <c r="C16975" s="0" t="s">
        <v>24149</v>
      </c>
      <c r="D16975" s="27" t="s">
        <v>4065</v>
      </c>
    </row>
    <row r="16976" customFormat="false" ht="13.5" hidden="false" customHeight="true" outlineLevel="0" collapsed="false">
      <c r="A16976" s="31" t="s">
        <v>24150</v>
      </c>
      <c r="C16976" s="0" t="s">
        <v>24149</v>
      </c>
      <c r="D16976" s="27" t="s">
        <v>44</v>
      </c>
    </row>
    <row r="16977" customFormat="false" ht="13.5" hidden="false" customHeight="true" outlineLevel="0" collapsed="false">
      <c r="A16977" s="31" t="s">
        <v>24151</v>
      </c>
      <c r="C16977" s="0" t="s">
        <v>24149</v>
      </c>
      <c r="D16977" s="27" t="s">
        <v>46</v>
      </c>
    </row>
    <row r="16978" customFormat="false" ht="13.5" hidden="false" customHeight="true" outlineLevel="0" collapsed="false">
      <c r="A16978" s="31" t="s">
        <v>24152</v>
      </c>
      <c r="C16978" s="0" t="s">
        <v>24153</v>
      </c>
      <c r="D16978" s="27" t="s">
        <v>24154</v>
      </c>
    </row>
    <row r="16979" customFormat="false" ht="13.5" hidden="false" customHeight="true" outlineLevel="0" collapsed="false">
      <c r="A16979" s="31" t="s">
        <v>24155</v>
      </c>
      <c r="B16979" s="27" t="s">
        <v>40</v>
      </c>
      <c r="C16979" s="0" t="s">
        <v>24153</v>
      </c>
      <c r="D16979" s="27" t="s">
        <v>55</v>
      </c>
    </row>
    <row r="16980" customFormat="false" ht="13.5" hidden="false" customHeight="true" outlineLevel="0" collapsed="false">
      <c r="A16980" s="31" t="s">
        <v>24156</v>
      </c>
      <c r="C16980" s="0" t="s">
        <v>24153</v>
      </c>
      <c r="D16980" s="27" t="s">
        <v>44</v>
      </c>
    </row>
    <row r="16981" customFormat="false" ht="13.5" hidden="false" customHeight="true" outlineLevel="0" collapsed="false">
      <c r="A16981" s="31" t="s">
        <v>24157</v>
      </c>
      <c r="C16981" s="0" t="s">
        <v>24153</v>
      </c>
      <c r="D16981" s="27" t="s">
        <v>46</v>
      </c>
    </row>
    <row r="16982" customFormat="false" ht="13.5" hidden="false" customHeight="true" outlineLevel="0" collapsed="false">
      <c r="A16982" s="31" t="s">
        <v>24158</v>
      </c>
      <c r="C16982" s="0" t="s">
        <v>24159</v>
      </c>
      <c r="D16982" s="27" t="s">
        <v>14339</v>
      </c>
    </row>
    <row r="16983" customFormat="false" ht="13.5" hidden="false" customHeight="true" outlineLevel="0" collapsed="false">
      <c r="A16983" s="31" t="s">
        <v>24160</v>
      </c>
      <c r="C16983" s="0" t="s">
        <v>24161</v>
      </c>
      <c r="D16983" s="27" t="s">
        <v>20487</v>
      </c>
    </row>
    <row r="16984" customFormat="false" ht="13.5" hidden="false" customHeight="true" outlineLevel="0" collapsed="false">
      <c r="A16984" s="31" t="s">
        <v>24162</v>
      </c>
      <c r="B16984" s="27" t="s">
        <v>40</v>
      </c>
      <c r="C16984" s="0" t="s">
        <v>24161</v>
      </c>
      <c r="D16984" s="27" t="s">
        <v>55</v>
      </c>
    </row>
    <row r="16985" customFormat="false" ht="13.5" hidden="false" customHeight="true" outlineLevel="0" collapsed="false">
      <c r="A16985" s="31" t="s">
        <v>24163</v>
      </c>
      <c r="C16985" s="0" t="s">
        <v>24161</v>
      </c>
      <c r="D16985" s="27" t="s">
        <v>44</v>
      </c>
    </row>
    <row r="16986" customFormat="false" ht="13.5" hidden="false" customHeight="true" outlineLevel="0" collapsed="false">
      <c r="A16986" s="31" t="s">
        <v>24164</v>
      </c>
      <c r="C16986" s="0" t="s">
        <v>24161</v>
      </c>
      <c r="D16986" s="27" t="s">
        <v>46</v>
      </c>
    </row>
    <row r="16987" customFormat="false" ht="13.5" hidden="false" customHeight="true" outlineLevel="0" collapsed="false">
      <c r="A16987" s="31" t="s">
        <v>24165</v>
      </c>
      <c r="C16987" s="0" t="s">
        <v>24166</v>
      </c>
      <c r="D16987" s="27" t="s">
        <v>12144</v>
      </c>
    </row>
    <row r="16988" customFormat="false" ht="13.5" hidden="false" customHeight="true" outlineLevel="0" collapsed="false">
      <c r="A16988" s="31" t="s">
        <v>24167</v>
      </c>
      <c r="B16988" s="27" t="s">
        <v>40</v>
      </c>
      <c r="C16988" s="0" t="s">
        <v>24166</v>
      </c>
      <c r="D16988" s="27" t="s">
        <v>102</v>
      </c>
    </row>
    <row r="16989" customFormat="false" ht="13.5" hidden="false" customHeight="true" outlineLevel="0" collapsed="false">
      <c r="A16989" s="31" t="s">
        <v>24168</v>
      </c>
      <c r="C16989" s="0" t="s">
        <v>24166</v>
      </c>
      <c r="D16989" s="27" t="s">
        <v>44</v>
      </c>
    </row>
    <row r="16990" customFormat="false" ht="13.5" hidden="false" customHeight="true" outlineLevel="0" collapsed="false">
      <c r="A16990" s="31" t="s">
        <v>24169</v>
      </c>
      <c r="C16990" s="0" t="s">
        <v>24166</v>
      </c>
      <c r="D16990" s="27" t="s">
        <v>46</v>
      </c>
    </row>
    <row r="16991" customFormat="false" ht="13.5" hidden="false" customHeight="true" outlineLevel="0" collapsed="false">
      <c r="A16991" s="31" t="s">
        <v>24170</v>
      </c>
      <c r="B16991" s="27" t="s">
        <v>40</v>
      </c>
      <c r="C16991" s="0" t="s">
        <v>24171</v>
      </c>
      <c r="D16991" s="27" t="s">
        <v>55</v>
      </c>
    </row>
    <row r="16992" customFormat="false" ht="13.5" hidden="false" customHeight="true" outlineLevel="0" collapsed="false">
      <c r="A16992" s="31" t="s">
        <v>24172</v>
      </c>
      <c r="C16992" s="0" t="s">
        <v>24171</v>
      </c>
      <c r="D16992" s="27" t="s">
        <v>44</v>
      </c>
    </row>
    <row r="16993" customFormat="false" ht="13.5" hidden="false" customHeight="true" outlineLevel="0" collapsed="false">
      <c r="A16993" s="31" t="s">
        <v>24173</v>
      </c>
      <c r="C16993" s="0" t="s">
        <v>24171</v>
      </c>
      <c r="D16993" s="27" t="s">
        <v>46</v>
      </c>
    </row>
    <row r="16994" customFormat="false" ht="13.5" hidden="false" customHeight="true" outlineLevel="0" collapsed="false">
      <c r="A16994" s="31" t="s">
        <v>24174</v>
      </c>
      <c r="C16994" s="0" t="s">
        <v>24175</v>
      </c>
      <c r="D16994" s="27" t="s">
        <v>24176</v>
      </c>
    </row>
    <row r="16995" customFormat="false" ht="13.5" hidden="false" customHeight="true" outlineLevel="0" collapsed="false">
      <c r="A16995" s="31" t="s">
        <v>24177</v>
      </c>
      <c r="B16995" s="27" t="s">
        <v>40</v>
      </c>
      <c r="C16995" s="0" t="s">
        <v>24175</v>
      </c>
      <c r="D16995" s="27" t="s">
        <v>55</v>
      </c>
    </row>
    <row r="16996" customFormat="false" ht="13.5" hidden="false" customHeight="true" outlineLevel="0" collapsed="false">
      <c r="A16996" s="31" t="s">
        <v>24178</v>
      </c>
      <c r="C16996" s="0" t="s">
        <v>24175</v>
      </c>
      <c r="D16996" s="27" t="s">
        <v>44</v>
      </c>
    </row>
    <row r="16997" customFormat="false" ht="13.5" hidden="false" customHeight="true" outlineLevel="0" collapsed="false">
      <c r="A16997" s="31" t="s">
        <v>24179</v>
      </c>
      <c r="C16997" s="0" t="s">
        <v>24175</v>
      </c>
      <c r="D16997" s="27" t="s">
        <v>46</v>
      </c>
    </row>
    <row r="16998" customFormat="false" ht="13.5" hidden="false" customHeight="true" outlineLevel="0" collapsed="false">
      <c r="A16998" s="31" t="s">
        <v>24180</v>
      </c>
      <c r="B16998" s="27" t="s">
        <v>40</v>
      </c>
      <c r="C16998" s="0" t="s">
        <v>24181</v>
      </c>
      <c r="D16998" s="27" t="s">
        <v>55</v>
      </c>
    </row>
    <row r="16999" customFormat="false" ht="13.5" hidden="false" customHeight="true" outlineLevel="0" collapsed="false">
      <c r="A16999" s="31" t="s">
        <v>24182</v>
      </c>
      <c r="C16999" s="0" t="s">
        <v>24181</v>
      </c>
      <c r="D16999" s="27" t="s">
        <v>44</v>
      </c>
    </row>
    <row r="17000" customFormat="false" ht="13.5" hidden="false" customHeight="true" outlineLevel="0" collapsed="false">
      <c r="A17000" s="31" t="s">
        <v>24183</v>
      </c>
      <c r="C17000" s="0" t="s">
        <v>24181</v>
      </c>
      <c r="D17000" s="27" t="s">
        <v>46</v>
      </c>
    </row>
    <row r="17001" customFormat="false" ht="13.5" hidden="false" customHeight="true" outlineLevel="0" collapsed="false">
      <c r="A17001" s="31" t="s">
        <v>24184</v>
      </c>
      <c r="B17001" s="27" t="s">
        <v>40</v>
      </c>
      <c r="C17001" s="0" t="s">
        <v>24185</v>
      </c>
      <c r="D17001" s="27" t="s">
        <v>55</v>
      </c>
    </row>
    <row r="17002" customFormat="false" ht="13.5" hidden="false" customHeight="true" outlineLevel="0" collapsed="false">
      <c r="A17002" s="31" t="s">
        <v>24186</v>
      </c>
      <c r="C17002" s="0" t="s">
        <v>24185</v>
      </c>
      <c r="D17002" s="27" t="s">
        <v>44</v>
      </c>
    </row>
    <row r="17003" customFormat="false" ht="13.5" hidden="false" customHeight="true" outlineLevel="0" collapsed="false">
      <c r="A17003" s="31" t="s">
        <v>24187</v>
      </c>
      <c r="C17003" s="0" t="s">
        <v>24185</v>
      </c>
      <c r="D17003" s="27" t="s">
        <v>46</v>
      </c>
    </row>
    <row r="17004" customFormat="false" ht="13.5" hidden="false" customHeight="true" outlineLevel="0" collapsed="false">
      <c r="A17004" s="31" t="s">
        <v>24188</v>
      </c>
      <c r="B17004" s="27" t="s">
        <v>40</v>
      </c>
      <c r="C17004" s="0" t="s">
        <v>24189</v>
      </c>
      <c r="D17004" s="27" t="s">
        <v>55</v>
      </c>
    </row>
    <row r="17005" customFormat="false" ht="13.5" hidden="false" customHeight="true" outlineLevel="0" collapsed="false">
      <c r="A17005" s="31" t="s">
        <v>24190</v>
      </c>
      <c r="C17005" s="0" t="s">
        <v>24189</v>
      </c>
      <c r="D17005" s="27" t="s">
        <v>44</v>
      </c>
    </row>
    <row r="17006" customFormat="false" ht="13.5" hidden="false" customHeight="true" outlineLevel="0" collapsed="false">
      <c r="A17006" s="31" t="s">
        <v>24191</v>
      </c>
      <c r="C17006" s="0" t="s">
        <v>24189</v>
      </c>
      <c r="D17006" s="27" t="s">
        <v>46</v>
      </c>
    </row>
    <row r="17007" customFormat="false" ht="13.5" hidden="false" customHeight="true" outlineLevel="0" collapsed="false">
      <c r="A17007" s="31" t="s">
        <v>24192</v>
      </c>
      <c r="C17007" s="0" t="s">
        <v>24193</v>
      </c>
      <c r="D17007" s="27" t="s">
        <v>55</v>
      </c>
    </row>
    <row r="17008" customFormat="false" ht="13.5" hidden="false" customHeight="true" outlineLevel="0" collapsed="false">
      <c r="A17008" s="31" t="s">
        <v>24194</v>
      </c>
      <c r="B17008" s="27" t="s">
        <v>40</v>
      </c>
      <c r="C17008" s="0" t="s">
        <v>24195</v>
      </c>
      <c r="D17008" s="27" t="s">
        <v>55</v>
      </c>
    </row>
    <row r="17009" customFormat="false" ht="13.5" hidden="false" customHeight="true" outlineLevel="0" collapsed="false">
      <c r="A17009" s="31" t="s">
        <v>24196</v>
      </c>
      <c r="C17009" s="0" t="s">
        <v>24195</v>
      </c>
      <c r="D17009" s="27" t="s">
        <v>44</v>
      </c>
    </row>
    <row r="17010" customFormat="false" ht="13.5" hidden="false" customHeight="true" outlineLevel="0" collapsed="false">
      <c r="A17010" s="31" t="s">
        <v>24197</v>
      </c>
      <c r="C17010" s="0" t="s">
        <v>24195</v>
      </c>
      <c r="D17010" s="27" t="s">
        <v>46</v>
      </c>
    </row>
    <row r="17011" customFormat="false" ht="13.5" hidden="false" customHeight="true" outlineLevel="0" collapsed="false">
      <c r="A17011" s="31" t="s">
        <v>24198</v>
      </c>
      <c r="C17011" s="0" t="s">
        <v>24199</v>
      </c>
      <c r="D17011" s="27" t="s">
        <v>24200</v>
      </c>
    </row>
    <row r="17012" customFormat="false" ht="13.5" hidden="false" customHeight="true" outlineLevel="0" collapsed="false">
      <c r="A17012" s="31" t="s">
        <v>24201</v>
      </c>
      <c r="C17012" s="0" t="s">
        <v>24199</v>
      </c>
      <c r="D17012" s="27" t="s">
        <v>6812</v>
      </c>
    </row>
    <row r="17013" customFormat="false" ht="13.5" hidden="false" customHeight="true" outlineLevel="0" collapsed="false">
      <c r="A17013" s="31" t="s">
        <v>24202</v>
      </c>
      <c r="B17013" s="27" t="s">
        <v>40</v>
      </c>
      <c r="C17013" s="0" t="s">
        <v>24203</v>
      </c>
      <c r="D17013" s="27" t="s">
        <v>55</v>
      </c>
    </row>
    <row r="17014" customFormat="false" ht="13.5" hidden="false" customHeight="true" outlineLevel="0" collapsed="false">
      <c r="A17014" s="31" t="s">
        <v>24204</v>
      </c>
      <c r="C17014" s="0" t="s">
        <v>24203</v>
      </c>
      <c r="D17014" s="27" t="s">
        <v>44</v>
      </c>
    </row>
    <row r="17015" customFormat="false" ht="13.5" hidden="false" customHeight="true" outlineLevel="0" collapsed="false">
      <c r="A17015" s="31" t="s">
        <v>24205</v>
      </c>
      <c r="C17015" s="0" t="s">
        <v>24203</v>
      </c>
      <c r="D17015" s="27" t="s">
        <v>46</v>
      </c>
    </row>
    <row r="17016" customFormat="false" ht="13.5" hidden="false" customHeight="true" outlineLevel="0" collapsed="false">
      <c r="A17016" s="31" t="s">
        <v>24206</v>
      </c>
      <c r="B17016" s="27" t="s">
        <v>40</v>
      </c>
      <c r="C17016" s="0" t="s">
        <v>24207</v>
      </c>
      <c r="D17016" s="27" t="s">
        <v>55</v>
      </c>
    </row>
    <row r="17017" customFormat="false" ht="13.5" hidden="false" customHeight="true" outlineLevel="0" collapsed="false">
      <c r="A17017" s="31" t="s">
        <v>24208</v>
      </c>
      <c r="C17017" s="0" t="s">
        <v>24207</v>
      </c>
      <c r="D17017" s="27" t="s">
        <v>44</v>
      </c>
    </row>
    <row r="17018" customFormat="false" ht="13.5" hidden="false" customHeight="true" outlineLevel="0" collapsed="false">
      <c r="A17018" s="31" t="s">
        <v>24209</v>
      </c>
      <c r="C17018" s="0" t="s">
        <v>24207</v>
      </c>
      <c r="D17018" s="27" t="s">
        <v>46</v>
      </c>
    </row>
    <row r="17019" customFormat="false" ht="13.5" hidden="false" customHeight="true" outlineLevel="0" collapsed="false">
      <c r="A17019" s="31" t="s">
        <v>24210</v>
      </c>
      <c r="B17019" s="27" t="s">
        <v>40</v>
      </c>
      <c r="C17019" s="0" t="s">
        <v>24211</v>
      </c>
      <c r="D17019" s="27" t="s">
        <v>55</v>
      </c>
    </row>
    <row r="17020" customFormat="false" ht="13.5" hidden="false" customHeight="true" outlineLevel="0" collapsed="false">
      <c r="A17020" s="31" t="s">
        <v>24212</v>
      </c>
      <c r="C17020" s="0" t="s">
        <v>24211</v>
      </c>
      <c r="D17020" s="27" t="s">
        <v>44</v>
      </c>
    </row>
    <row r="17021" customFormat="false" ht="13.5" hidden="false" customHeight="true" outlineLevel="0" collapsed="false">
      <c r="A17021" s="31" t="s">
        <v>24213</v>
      </c>
      <c r="C17021" s="0" t="s">
        <v>24211</v>
      </c>
      <c r="D17021" s="27" t="s">
        <v>46</v>
      </c>
    </row>
    <row r="17022" customFormat="false" ht="13.5" hidden="false" customHeight="true" outlineLevel="0" collapsed="false">
      <c r="A17022" s="31" t="s">
        <v>24214</v>
      </c>
      <c r="B17022" s="27" t="s">
        <v>40</v>
      </c>
      <c r="C17022" s="0" t="s">
        <v>24215</v>
      </c>
      <c r="D17022" s="27" t="s">
        <v>55</v>
      </c>
    </row>
    <row r="17023" customFormat="false" ht="13.5" hidden="false" customHeight="true" outlineLevel="0" collapsed="false">
      <c r="A17023" s="31" t="s">
        <v>24216</v>
      </c>
      <c r="C17023" s="0" t="s">
        <v>24215</v>
      </c>
      <c r="D17023" s="27" t="s">
        <v>44</v>
      </c>
    </row>
    <row r="17024" customFormat="false" ht="13.5" hidden="false" customHeight="true" outlineLevel="0" collapsed="false">
      <c r="A17024" s="31" t="s">
        <v>24217</v>
      </c>
      <c r="C17024" s="0" t="s">
        <v>24215</v>
      </c>
      <c r="D17024" s="27" t="s">
        <v>46</v>
      </c>
    </row>
    <row r="17025" customFormat="false" ht="13.5" hidden="false" customHeight="true" outlineLevel="0" collapsed="false">
      <c r="A17025" s="31" t="s">
        <v>24218</v>
      </c>
      <c r="C17025" s="0" t="s">
        <v>24219</v>
      </c>
      <c r="D17025" s="27" t="s">
        <v>55</v>
      </c>
    </row>
    <row r="17026" customFormat="false" ht="13.5" hidden="false" customHeight="true" outlineLevel="0" collapsed="false">
      <c r="A17026" s="31" t="s">
        <v>24220</v>
      </c>
      <c r="C17026" s="0" t="s">
        <v>24221</v>
      </c>
      <c r="D17026" s="27" t="s">
        <v>55</v>
      </c>
    </row>
    <row r="17027" customFormat="false" ht="13.5" hidden="false" customHeight="true" outlineLevel="0" collapsed="false">
      <c r="A17027" s="31" t="s">
        <v>24222</v>
      </c>
      <c r="C17027" s="0" t="s">
        <v>24223</v>
      </c>
      <c r="D17027" s="27" t="s">
        <v>55</v>
      </c>
    </row>
    <row r="17028" customFormat="false" ht="13.5" hidden="false" customHeight="true" outlineLevel="0" collapsed="false">
      <c r="A17028" s="31" t="s">
        <v>24224</v>
      </c>
      <c r="B17028" s="27" t="s">
        <v>40</v>
      </c>
      <c r="C17028" s="0" t="s">
        <v>24225</v>
      </c>
      <c r="D17028" s="27" t="s">
        <v>55</v>
      </c>
    </row>
    <row r="17029" customFormat="false" ht="13.5" hidden="false" customHeight="true" outlineLevel="0" collapsed="false">
      <c r="A17029" s="31" t="s">
        <v>24226</v>
      </c>
      <c r="C17029" s="0" t="s">
        <v>24225</v>
      </c>
      <c r="D17029" s="27" t="s">
        <v>44</v>
      </c>
    </row>
    <row r="17030" customFormat="false" ht="13.5" hidden="false" customHeight="true" outlineLevel="0" collapsed="false">
      <c r="A17030" s="31" t="s">
        <v>24227</v>
      </c>
      <c r="C17030" s="0" t="s">
        <v>24225</v>
      </c>
      <c r="D17030" s="27" t="s">
        <v>46</v>
      </c>
    </row>
    <row r="17031" customFormat="false" ht="13.5" hidden="false" customHeight="true" outlineLevel="0" collapsed="false">
      <c r="A17031" s="31" t="s">
        <v>24228</v>
      </c>
      <c r="B17031" s="27" t="s">
        <v>40</v>
      </c>
      <c r="C17031" s="0" t="s">
        <v>24229</v>
      </c>
      <c r="D17031" s="27" t="s">
        <v>55</v>
      </c>
    </row>
    <row r="17032" customFormat="false" ht="13.5" hidden="false" customHeight="true" outlineLevel="0" collapsed="false">
      <c r="A17032" s="31" t="s">
        <v>24230</v>
      </c>
      <c r="C17032" s="0" t="s">
        <v>24229</v>
      </c>
      <c r="D17032" s="27" t="s">
        <v>44</v>
      </c>
    </row>
    <row r="17033" customFormat="false" ht="13.5" hidden="false" customHeight="true" outlineLevel="0" collapsed="false">
      <c r="A17033" s="31" t="s">
        <v>24231</v>
      </c>
      <c r="C17033" s="0" t="s">
        <v>24229</v>
      </c>
      <c r="D17033" s="27" t="s">
        <v>46</v>
      </c>
    </row>
    <row r="17034" customFormat="false" ht="13.5" hidden="false" customHeight="true" outlineLevel="0" collapsed="false">
      <c r="A17034" s="31" t="s">
        <v>24232</v>
      </c>
      <c r="B17034" s="27" t="s">
        <v>40</v>
      </c>
      <c r="C17034" s="0" t="s">
        <v>24233</v>
      </c>
      <c r="D17034" s="27" t="s">
        <v>55</v>
      </c>
    </row>
    <row r="17035" customFormat="false" ht="13.5" hidden="false" customHeight="true" outlineLevel="0" collapsed="false">
      <c r="A17035" s="31" t="s">
        <v>24234</v>
      </c>
      <c r="C17035" s="0" t="s">
        <v>24233</v>
      </c>
      <c r="D17035" s="27" t="s">
        <v>44</v>
      </c>
    </row>
    <row r="17036" customFormat="false" ht="13.5" hidden="false" customHeight="true" outlineLevel="0" collapsed="false">
      <c r="A17036" s="31" t="s">
        <v>24235</v>
      </c>
      <c r="C17036" s="0" t="s">
        <v>24233</v>
      </c>
      <c r="D17036" s="27" t="s">
        <v>46</v>
      </c>
    </row>
    <row r="17037" customFormat="false" ht="13.5" hidden="false" customHeight="true" outlineLevel="0" collapsed="false">
      <c r="A17037" s="31" t="s">
        <v>24236</v>
      </c>
      <c r="B17037" s="27" t="s">
        <v>40</v>
      </c>
      <c r="C17037" s="0" t="s">
        <v>24237</v>
      </c>
      <c r="D17037" s="27" t="s">
        <v>726</v>
      </c>
    </row>
    <row r="17038" customFormat="false" ht="13.5" hidden="false" customHeight="true" outlineLevel="0" collapsed="false">
      <c r="A17038" s="31" t="s">
        <v>24238</v>
      </c>
      <c r="C17038" s="0" t="s">
        <v>24237</v>
      </c>
      <c r="D17038" s="27" t="s">
        <v>44</v>
      </c>
    </row>
    <row r="17039" customFormat="false" ht="13.5" hidden="false" customHeight="true" outlineLevel="0" collapsed="false">
      <c r="A17039" s="31" t="s">
        <v>24239</v>
      </c>
      <c r="C17039" s="0" t="s">
        <v>24237</v>
      </c>
      <c r="D17039" s="27" t="s">
        <v>46</v>
      </c>
    </row>
    <row r="17040" customFormat="false" ht="13.5" hidden="false" customHeight="true" outlineLevel="0" collapsed="false">
      <c r="A17040" s="31" t="s">
        <v>24240</v>
      </c>
      <c r="C17040" s="0" t="s">
        <v>24241</v>
      </c>
      <c r="D17040" s="27" t="s">
        <v>24242</v>
      </c>
    </row>
    <row r="17041" customFormat="false" ht="13.5" hidden="false" customHeight="true" outlineLevel="0" collapsed="false">
      <c r="A17041" s="31" t="s">
        <v>24243</v>
      </c>
      <c r="C17041" s="0" t="s">
        <v>24241</v>
      </c>
      <c r="D17041" s="27" t="s">
        <v>21428</v>
      </c>
    </row>
    <row r="17042" customFormat="false" ht="13.5" hidden="false" customHeight="true" outlineLevel="0" collapsed="false">
      <c r="A17042" s="31" t="s">
        <v>24244</v>
      </c>
      <c r="B17042" s="27" t="s">
        <v>40</v>
      </c>
      <c r="C17042" s="0" t="s">
        <v>24241</v>
      </c>
      <c r="D17042" s="27" t="s">
        <v>55</v>
      </c>
    </row>
    <row r="17043" customFormat="false" ht="13.5" hidden="false" customHeight="true" outlineLevel="0" collapsed="false">
      <c r="A17043" s="31" t="s">
        <v>24245</v>
      </c>
      <c r="C17043" s="0" t="s">
        <v>24241</v>
      </c>
      <c r="D17043" s="27" t="s">
        <v>44</v>
      </c>
    </row>
    <row r="17044" customFormat="false" ht="13.5" hidden="false" customHeight="true" outlineLevel="0" collapsed="false">
      <c r="A17044" s="31" t="s">
        <v>24246</v>
      </c>
      <c r="C17044" s="0" t="s">
        <v>24241</v>
      </c>
      <c r="D17044" s="27" t="s">
        <v>46</v>
      </c>
    </row>
    <row r="17045" customFormat="false" ht="13.5" hidden="false" customHeight="true" outlineLevel="0" collapsed="false">
      <c r="A17045" s="31" t="s">
        <v>24247</v>
      </c>
      <c r="B17045" s="27" t="s">
        <v>40</v>
      </c>
      <c r="C17045" s="0" t="s">
        <v>24248</v>
      </c>
      <c r="D17045" s="27" t="s">
        <v>55</v>
      </c>
    </row>
    <row r="17046" customFormat="false" ht="13.5" hidden="false" customHeight="true" outlineLevel="0" collapsed="false">
      <c r="A17046" s="31" t="s">
        <v>24249</v>
      </c>
      <c r="C17046" s="0" t="s">
        <v>24248</v>
      </c>
      <c r="D17046" s="27" t="s">
        <v>44</v>
      </c>
    </row>
    <row r="17047" customFormat="false" ht="13.5" hidden="false" customHeight="true" outlineLevel="0" collapsed="false">
      <c r="A17047" s="31" t="s">
        <v>24250</v>
      </c>
      <c r="C17047" s="0" t="s">
        <v>24248</v>
      </c>
      <c r="D17047" s="27" t="s">
        <v>46</v>
      </c>
    </row>
    <row r="17048" customFormat="false" ht="13.5" hidden="false" customHeight="true" outlineLevel="0" collapsed="false">
      <c r="A17048" s="31" t="s">
        <v>24251</v>
      </c>
      <c r="B17048" s="27" t="s">
        <v>40</v>
      </c>
      <c r="C17048" s="0" t="s">
        <v>24252</v>
      </c>
      <c r="D17048" s="27" t="s">
        <v>55</v>
      </c>
    </row>
    <row r="17049" customFormat="false" ht="13.5" hidden="false" customHeight="true" outlineLevel="0" collapsed="false">
      <c r="A17049" s="31" t="s">
        <v>24253</v>
      </c>
      <c r="C17049" s="0" t="s">
        <v>24252</v>
      </c>
      <c r="D17049" s="27" t="s">
        <v>44</v>
      </c>
    </row>
    <row r="17050" customFormat="false" ht="13.5" hidden="false" customHeight="true" outlineLevel="0" collapsed="false">
      <c r="A17050" s="31" t="s">
        <v>24254</v>
      </c>
      <c r="C17050" s="0" t="s">
        <v>24252</v>
      </c>
      <c r="D17050" s="27" t="s">
        <v>46</v>
      </c>
    </row>
    <row r="17051" customFormat="false" ht="13.5" hidden="false" customHeight="true" outlineLevel="0" collapsed="false">
      <c r="A17051" s="31" t="s">
        <v>24255</v>
      </c>
      <c r="B17051" s="27" t="s">
        <v>40</v>
      </c>
      <c r="C17051" s="0" t="s">
        <v>24256</v>
      </c>
      <c r="D17051" s="27" t="s">
        <v>55</v>
      </c>
    </row>
    <row r="17052" customFormat="false" ht="13.5" hidden="false" customHeight="true" outlineLevel="0" collapsed="false">
      <c r="A17052" s="31" t="s">
        <v>24257</v>
      </c>
      <c r="C17052" s="0" t="s">
        <v>24256</v>
      </c>
      <c r="D17052" s="27" t="s">
        <v>44</v>
      </c>
    </row>
    <row r="17053" customFormat="false" ht="13.5" hidden="false" customHeight="true" outlineLevel="0" collapsed="false">
      <c r="A17053" s="31" t="s">
        <v>24258</v>
      </c>
      <c r="C17053" s="0" t="s">
        <v>24256</v>
      </c>
      <c r="D17053" s="27" t="s">
        <v>46</v>
      </c>
    </row>
    <row r="17054" customFormat="false" ht="13.5" hidden="false" customHeight="true" outlineLevel="0" collapsed="false">
      <c r="A17054" s="31" t="s">
        <v>24259</v>
      </c>
      <c r="B17054" s="27" t="s">
        <v>40</v>
      </c>
      <c r="C17054" s="0" t="s">
        <v>24260</v>
      </c>
      <c r="D17054" s="27" t="s">
        <v>62</v>
      </c>
    </row>
    <row r="17055" customFormat="false" ht="13.5" hidden="false" customHeight="true" outlineLevel="0" collapsed="false">
      <c r="A17055" s="31" t="s">
        <v>24261</v>
      </c>
      <c r="C17055" s="0" t="s">
        <v>24260</v>
      </c>
      <c r="D17055" s="27" t="s">
        <v>44</v>
      </c>
    </row>
    <row r="17056" customFormat="false" ht="13.5" hidden="false" customHeight="true" outlineLevel="0" collapsed="false">
      <c r="A17056" s="31" t="s">
        <v>24262</v>
      </c>
      <c r="C17056" s="0" t="s">
        <v>24260</v>
      </c>
      <c r="D17056" s="27" t="s">
        <v>46</v>
      </c>
    </row>
    <row r="17057" customFormat="false" ht="13.5" hidden="false" customHeight="true" outlineLevel="0" collapsed="false">
      <c r="A17057" s="31" t="s">
        <v>24263</v>
      </c>
      <c r="B17057" s="27" t="s">
        <v>40</v>
      </c>
      <c r="C17057" s="0" t="s">
        <v>24264</v>
      </c>
      <c r="D17057" s="27" t="s">
        <v>55</v>
      </c>
    </row>
    <row r="17058" customFormat="false" ht="13.5" hidden="false" customHeight="true" outlineLevel="0" collapsed="false">
      <c r="A17058" s="31" t="s">
        <v>24265</v>
      </c>
      <c r="C17058" s="0" t="s">
        <v>24264</v>
      </c>
      <c r="D17058" s="27" t="s">
        <v>44</v>
      </c>
    </row>
    <row r="17059" customFormat="false" ht="13.5" hidden="false" customHeight="true" outlineLevel="0" collapsed="false">
      <c r="A17059" s="31" t="s">
        <v>24266</v>
      </c>
      <c r="C17059" s="0" t="s">
        <v>24264</v>
      </c>
      <c r="D17059" s="27" t="s">
        <v>46</v>
      </c>
    </row>
    <row r="17060" customFormat="false" ht="13.5" hidden="false" customHeight="true" outlineLevel="0" collapsed="false">
      <c r="A17060" s="31" t="s">
        <v>24267</v>
      </c>
      <c r="B17060" s="27" t="s">
        <v>40</v>
      </c>
      <c r="C17060" s="0" t="s">
        <v>24268</v>
      </c>
      <c r="D17060" s="27" t="s">
        <v>5918</v>
      </c>
    </row>
    <row r="17061" customFormat="false" ht="13.5" hidden="false" customHeight="true" outlineLevel="0" collapsed="false">
      <c r="A17061" s="31" t="s">
        <v>24269</v>
      </c>
      <c r="C17061" s="0" t="s">
        <v>24268</v>
      </c>
      <c r="D17061" s="27" t="s">
        <v>44</v>
      </c>
    </row>
    <row r="17062" customFormat="false" ht="13.5" hidden="false" customHeight="true" outlineLevel="0" collapsed="false">
      <c r="A17062" s="31" t="s">
        <v>24270</v>
      </c>
      <c r="C17062" s="0" t="s">
        <v>24268</v>
      </c>
      <c r="D17062" s="27" t="s">
        <v>46</v>
      </c>
    </row>
    <row r="17063" customFormat="false" ht="13.5" hidden="false" customHeight="true" outlineLevel="0" collapsed="false">
      <c r="A17063" s="31" t="s">
        <v>24271</v>
      </c>
      <c r="B17063" s="27" t="s">
        <v>40</v>
      </c>
      <c r="C17063" s="0" t="s">
        <v>8216</v>
      </c>
      <c r="D17063" s="27" t="s">
        <v>726</v>
      </c>
    </row>
    <row r="17064" customFormat="false" ht="13.5" hidden="false" customHeight="true" outlineLevel="0" collapsed="false">
      <c r="A17064" s="31" t="s">
        <v>24272</v>
      </c>
      <c r="C17064" s="0" t="s">
        <v>8216</v>
      </c>
      <c r="D17064" s="27" t="s">
        <v>44</v>
      </c>
    </row>
    <row r="17065" customFormat="false" ht="13.5" hidden="false" customHeight="true" outlineLevel="0" collapsed="false">
      <c r="A17065" s="31" t="s">
        <v>24273</v>
      </c>
      <c r="C17065" s="0" t="s">
        <v>8216</v>
      </c>
      <c r="D17065" s="27" t="s">
        <v>46</v>
      </c>
    </row>
    <row r="17066" customFormat="false" ht="13.5" hidden="false" customHeight="true" outlineLevel="0" collapsed="false">
      <c r="A17066" s="31" t="s">
        <v>24274</v>
      </c>
      <c r="B17066" s="27" t="s">
        <v>40</v>
      </c>
      <c r="C17066" s="0" t="s">
        <v>24275</v>
      </c>
      <c r="D17066" s="27" t="s">
        <v>9494</v>
      </c>
    </row>
    <row r="17067" customFormat="false" ht="13.5" hidden="false" customHeight="true" outlineLevel="0" collapsed="false">
      <c r="A17067" s="31" t="s">
        <v>24276</v>
      </c>
      <c r="C17067" s="0" t="s">
        <v>24275</v>
      </c>
      <c r="D17067" s="27" t="s">
        <v>44</v>
      </c>
    </row>
    <row r="17068" customFormat="false" ht="13.5" hidden="false" customHeight="true" outlineLevel="0" collapsed="false">
      <c r="A17068" s="31" t="s">
        <v>24277</v>
      </c>
      <c r="C17068" s="0" t="s">
        <v>24275</v>
      </c>
      <c r="D17068" s="27" t="s">
        <v>46</v>
      </c>
    </row>
    <row r="17069" customFormat="false" ht="13.5" hidden="false" customHeight="true" outlineLevel="0" collapsed="false">
      <c r="A17069" s="31" t="s">
        <v>24278</v>
      </c>
      <c r="C17069" s="0" t="s">
        <v>24279</v>
      </c>
      <c r="D17069" s="27" t="s">
        <v>9494</v>
      </c>
    </row>
    <row r="17070" customFormat="false" ht="13.5" hidden="false" customHeight="true" outlineLevel="0" collapsed="false">
      <c r="A17070" s="31" t="s">
        <v>24280</v>
      </c>
      <c r="B17070" s="27" t="s">
        <v>40</v>
      </c>
      <c r="C17070" s="0" t="s">
        <v>24281</v>
      </c>
      <c r="D17070" s="27" t="s">
        <v>55</v>
      </c>
    </row>
    <row r="17071" customFormat="false" ht="13.5" hidden="false" customHeight="true" outlineLevel="0" collapsed="false">
      <c r="A17071" s="31" t="s">
        <v>24282</v>
      </c>
      <c r="C17071" s="0" t="s">
        <v>24281</v>
      </c>
      <c r="D17071" s="27" t="s">
        <v>44</v>
      </c>
    </row>
    <row r="17072" customFormat="false" ht="13.5" hidden="false" customHeight="true" outlineLevel="0" collapsed="false">
      <c r="A17072" s="31" t="s">
        <v>24283</v>
      </c>
      <c r="C17072" s="0" t="s">
        <v>24281</v>
      </c>
      <c r="D17072" s="27" t="s">
        <v>46</v>
      </c>
    </row>
    <row r="17073" customFormat="false" ht="13.5" hidden="false" customHeight="true" outlineLevel="0" collapsed="false">
      <c r="A17073" s="31" t="s">
        <v>24284</v>
      </c>
      <c r="B17073" s="27" t="s">
        <v>40</v>
      </c>
      <c r="C17073" s="0" t="s">
        <v>24285</v>
      </c>
      <c r="D17073" s="27" t="s">
        <v>55</v>
      </c>
    </row>
    <row r="17074" customFormat="false" ht="13.5" hidden="false" customHeight="true" outlineLevel="0" collapsed="false">
      <c r="A17074" s="31" t="s">
        <v>24286</v>
      </c>
      <c r="C17074" s="0" t="s">
        <v>24285</v>
      </c>
      <c r="D17074" s="27" t="s">
        <v>44</v>
      </c>
    </row>
    <row r="17075" customFormat="false" ht="13.5" hidden="false" customHeight="true" outlineLevel="0" collapsed="false">
      <c r="A17075" s="31" t="s">
        <v>24287</v>
      </c>
      <c r="C17075" s="0" t="s">
        <v>24285</v>
      </c>
      <c r="D17075" s="27" t="s">
        <v>46</v>
      </c>
    </row>
    <row r="17076" customFormat="false" ht="13.5" hidden="false" customHeight="true" outlineLevel="0" collapsed="false">
      <c r="A17076" s="31" t="s">
        <v>24288</v>
      </c>
      <c r="C17076" s="0" t="s">
        <v>24289</v>
      </c>
      <c r="D17076" s="27" t="s">
        <v>4065</v>
      </c>
    </row>
    <row r="17077" customFormat="false" ht="13.5" hidden="false" customHeight="true" outlineLevel="0" collapsed="false">
      <c r="A17077" s="31" t="s">
        <v>24290</v>
      </c>
      <c r="B17077" s="27" t="s">
        <v>40</v>
      </c>
      <c r="C17077" s="0" t="s">
        <v>24291</v>
      </c>
      <c r="D17077" s="27" t="s">
        <v>55</v>
      </c>
    </row>
    <row r="17078" customFormat="false" ht="13.5" hidden="false" customHeight="true" outlineLevel="0" collapsed="false">
      <c r="A17078" s="31" t="s">
        <v>24292</v>
      </c>
      <c r="C17078" s="0" t="s">
        <v>24291</v>
      </c>
      <c r="D17078" s="27" t="s">
        <v>44</v>
      </c>
    </row>
    <row r="17079" customFormat="false" ht="13.5" hidden="false" customHeight="true" outlineLevel="0" collapsed="false">
      <c r="A17079" s="31" t="s">
        <v>24293</v>
      </c>
      <c r="C17079" s="0" t="s">
        <v>24291</v>
      </c>
      <c r="D17079" s="27" t="s">
        <v>46</v>
      </c>
    </row>
    <row r="17080" customFormat="false" ht="13.5" hidden="false" customHeight="true" outlineLevel="0" collapsed="false">
      <c r="A17080" s="31" t="s">
        <v>24294</v>
      </c>
      <c r="B17080" s="27" t="s">
        <v>40</v>
      </c>
      <c r="C17080" s="0" t="s">
        <v>24295</v>
      </c>
      <c r="D17080" s="27" t="s">
        <v>55</v>
      </c>
    </row>
    <row r="17081" customFormat="false" ht="13.5" hidden="false" customHeight="true" outlineLevel="0" collapsed="false">
      <c r="A17081" s="31" t="s">
        <v>24296</v>
      </c>
      <c r="C17081" s="0" t="s">
        <v>24295</v>
      </c>
      <c r="D17081" s="27" t="s">
        <v>44</v>
      </c>
    </row>
    <row r="17082" customFormat="false" ht="13.5" hidden="false" customHeight="true" outlineLevel="0" collapsed="false">
      <c r="A17082" s="31" t="s">
        <v>24297</v>
      </c>
      <c r="C17082" s="0" t="s">
        <v>24295</v>
      </c>
      <c r="D17082" s="27" t="s">
        <v>46</v>
      </c>
    </row>
    <row r="17083" customFormat="false" ht="13.5" hidden="false" customHeight="true" outlineLevel="0" collapsed="false">
      <c r="A17083" s="31" t="s">
        <v>24298</v>
      </c>
      <c r="C17083" s="0" t="s">
        <v>24299</v>
      </c>
      <c r="D17083" s="27" t="s">
        <v>9619</v>
      </c>
    </row>
    <row r="17084" customFormat="false" ht="13.5" hidden="false" customHeight="true" outlineLevel="0" collapsed="false">
      <c r="A17084" s="31" t="s">
        <v>24300</v>
      </c>
      <c r="B17084" s="27" t="s">
        <v>40</v>
      </c>
      <c r="C17084" s="0" t="s">
        <v>24299</v>
      </c>
      <c r="D17084" s="27" t="s">
        <v>238</v>
      </c>
    </row>
    <row r="17085" customFormat="false" ht="13.5" hidden="false" customHeight="true" outlineLevel="0" collapsed="false">
      <c r="A17085" s="31" t="s">
        <v>24301</v>
      </c>
      <c r="C17085" s="0" t="s">
        <v>24299</v>
      </c>
      <c r="D17085" s="27" t="s">
        <v>44</v>
      </c>
    </row>
    <row r="17086" customFormat="false" ht="13.5" hidden="false" customHeight="true" outlineLevel="0" collapsed="false">
      <c r="A17086" s="31" t="s">
        <v>24302</v>
      </c>
      <c r="C17086" s="0" t="s">
        <v>24299</v>
      </c>
      <c r="D17086" s="27" t="s">
        <v>46</v>
      </c>
    </row>
    <row r="17087" customFormat="false" ht="13.5" hidden="false" customHeight="true" outlineLevel="0" collapsed="false">
      <c r="A17087" s="31" t="s">
        <v>24303</v>
      </c>
      <c r="B17087" s="27" t="s">
        <v>40</v>
      </c>
      <c r="C17087" s="0" t="s">
        <v>24304</v>
      </c>
      <c r="D17087" s="27" t="s">
        <v>24305</v>
      </c>
    </row>
    <row r="17088" customFormat="false" ht="13.5" hidden="false" customHeight="true" outlineLevel="0" collapsed="false">
      <c r="A17088" s="31" t="s">
        <v>24306</v>
      </c>
      <c r="C17088" s="0" t="s">
        <v>24304</v>
      </c>
      <c r="D17088" s="27" t="s">
        <v>44</v>
      </c>
    </row>
    <row r="17089" customFormat="false" ht="13.5" hidden="false" customHeight="true" outlineLevel="0" collapsed="false">
      <c r="A17089" s="31" t="s">
        <v>24307</v>
      </c>
      <c r="C17089" s="0" t="s">
        <v>24304</v>
      </c>
      <c r="D17089" s="27" t="s">
        <v>46</v>
      </c>
    </row>
    <row r="17090" customFormat="false" ht="13.5" hidden="false" customHeight="true" outlineLevel="0" collapsed="false">
      <c r="A17090" s="31" t="s">
        <v>24308</v>
      </c>
      <c r="B17090" s="27" t="s">
        <v>40</v>
      </c>
      <c r="C17090" s="0" t="s">
        <v>24304</v>
      </c>
      <c r="D17090" s="27" t="s">
        <v>4065</v>
      </c>
    </row>
    <row r="17091" customFormat="false" ht="13.5" hidden="false" customHeight="true" outlineLevel="0" collapsed="false">
      <c r="A17091" s="31" t="s">
        <v>24309</v>
      </c>
      <c r="C17091" s="0" t="s">
        <v>24304</v>
      </c>
      <c r="D17091" s="27" t="s">
        <v>44</v>
      </c>
    </row>
    <row r="17092" customFormat="false" ht="13.5" hidden="false" customHeight="true" outlineLevel="0" collapsed="false">
      <c r="A17092" s="31" t="s">
        <v>24310</v>
      </c>
      <c r="C17092" s="0" t="s">
        <v>24304</v>
      </c>
      <c r="D17092" s="27" t="s">
        <v>46</v>
      </c>
    </row>
    <row r="17093" customFormat="false" ht="13.5" hidden="false" customHeight="true" outlineLevel="0" collapsed="false">
      <c r="A17093" s="31" t="s">
        <v>24311</v>
      </c>
      <c r="C17093" s="0" t="s">
        <v>24312</v>
      </c>
      <c r="D17093" s="27" t="s">
        <v>62</v>
      </c>
    </row>
    <row r="17094" customFormat="false" ht="13.5" hidden="false" customHeight="true" outlineLevel="0" collapsed="false">
      <c r="A17094" s="31" t="s">
        <v>24313</v>
      </c>
      <c r="C17094" s="0" t="s">
        <v>24314</v>
      </c>
      <c r="D17094" s="27" t="s">
        <v>5373</v>
      </c>
    </row>
    <row r="17095" customFormat="false" ht="13.5" hidden="false" customHeight="true" outlineLevel="0" collapsed="false">
      <c r="A17095" s="31" t="s">
        <v>24315</v>
      </c>
      <c r="C17095" s="0" t="s">
        <v>24314</v>
      </c>
      <c r="D17095" s="27" t="s">
        <v>62</v>
      </c>
    </row>
    <row r="17096" customFormat="false" ht="13.5" hidden="false" customHeight="true" outlineLevel="0" collapsed="false">
      <c r="A17096" s="31" t="s">
        <v>24316</v>
      </c>
      <c r="B17096" s="27" t="s">
        <v>40</v>
      </c>
      <c r="C17096" s="0" t="s">
        <v>24317</v>
      </c>
      <c r="D17096" s="27" t="s">
        <v>55</v>
      </c>
    </row>
    <row r="17097" customFormat="false" ht="13.5" hidden="false" customHeight="true" outlineLevel="0" collapsed="false">
      <c r="A17097" s="31" t="s">
        <v>24318</v>
      </c>
      <c r="C17097" s="0" t="s">
        <v>24317</v>
      </c>
      <c r="D17097" s="27" t="s">
        <v>44</v>
      </c>
    </row>
    <row r="17098" customFormat="false" ht="13.5" hidden="false" customHeight="true" outlineLevel="0" collapsed="false">
      <c r="A17098" s="31" t="s">
        <v>24319</v>
      </c>
      <c r="C17098" s="0" t="s">
        <v>24317</v>
      </c>
      <c r="D17098" s="27" t="s">
        <v>46</v>
      </c>
    </row>
    <row r="17099" customFormat="false" ht="13.5" hidden="false" customHeight="true" outlineLevel="0" collapsed="false">
      <c r="A17099" s="31" t="s">
        <v>24320</v>
      </c>
      <c r="B17099" s="27" t="s">
        <v>40</v>
      </c>
      <c r="C17099" s="0" t="s">
        <v>24321</v>
      </c>
      <c r="D17099" s="27" t="s">
        <v>62</v>
      </c>
      <c r="E17099" s="27" t="s">
        <v>56</v>
      </c>
    </row>
    <row r="17100" customFormat="false" ht="13.5" hidden="false" customHeight="true" outlineLevel="0" collapsed="false">
      <c r="A17100" s="31" t="s">
        <v>24322</v>
      </c>
      <c r="C17100" s="0" t="s">
        <v>24321</v>
      </c>
      <c r="D17100" s="27" t="s">
        <v>44</v>
      </c>
      <c r="E17100" s="27" t="s">
        <v>56</v>
      </c>
    </row>
    <row r="17101" customFormat="false" ht="13.5" hidden="false" customHeight="true" outlineLevel="0" collapsed="false">
      <c r="A17101" s="31" t="s">
        <v>24323</v>
      </c>
      <c r="C17101" s="0" t="s">
        <v>24321</v>
      </c>
      <c r="D17101" s="27" t="s">
        <v>46</v>
      </c>
      <c r="E17101" s="27" t="s">
        <v>56</v>
      </c>
    </row>
    <row r="17102" customFormat="false" ht="13.5" hidden="false" customHeight="true" outlineLevel="0" collapsed="false">
      <c r="A17102" s="31" t="s">
        <v>24324</v>
      </c>
      <c r="B17102" s="27" t="s">
        <v>40</v>
      </c>
      <c r="C17102" s="0" t="s">
        <v>24325</v>
      </c>
      <c r="D17102" s="27" t="s">
        <v>62</v>
      </c>
    </row>
    <row r="17103" customFormat="false" ht="13.5" hidden="false" customHeight="true" outlineLevel="0" collapsed="false">
      <c r="A17103" s="31" t="s">
        <v>24326</v>
      </c>
      <c r="C17103" s="0" t="s">
        <v>24325</v>
      </c>
      <c r="D17103" s="27" t="s">
        <v>44</v>
      </c>
    </row>
    <row r="17104" customFormat="false" ht="13.5" hidden="false" customHeight="true" outlineLevel="0" collapsed="false">
      <c r="A17104" s="31" t="s">
        <v>24327</v>
      </c>
      <c r="C17104" s="0" t="s">
        <v>24325</v>
      </c>
      <c r="D17104" s="27" t="s">
        <v>46</v>
      </c>
    </row>
    <row r="17105" customFormat="false" ht="13.5" hidden="false" customHeight="true" outlineLevel="0" collapsed="false">
      <c r="A17105" s="31" t="s">
        <v>24328</v>
      </c>
      <c r="C17105" s="0" t="s">
        <v>24329</v>
      </c>
      <c r="D17105" s="27" t="s">
        <v>3227</v>
      </c>
    </row>
    <row r="17106" customFormat="false" ht="13.5" hidden="false" customHeight="true" outlineLevel="0" collapsed="false">
      <c r="A17106" s="31" t="s">
        <v>24330</v>
      </c>
      <c r="B17106" s="27" t="s">
        <v>40</v>
      </c>
      <c r="C17106" s="0" t="s">
        <v>24331</v>
      </c>
      <c r="D17106" s="27" t="s">
        <v>55</v>
      </c>
    </row>
    <row r="17107" customFormat="false" ht="13.5" hidden="false" customHeight="true" outlineLevel="0" collapsed="false">
      <c r="A17107" s="31" t="s">
        <v>24332</v>
      </c>
      <c r="C17107" s="0" t="s">
        <v>24331</v>
      </c>
      <c r="D17107" s="27" t="s">
        <v>44</v>
      </c>
    </row>
    <row r="17108" customFormat="false" ht="13.5" hidden="false" customHeight="true" outlineLevel="0" collapsed="false">
      <c r="A17108" s="31" t="s">
        <v>24333</v>
      </c>
      <c r="C17108" s="0" t="s">
        <v>24331</v>
      </c>
      <c r="D17108" s="27" t="s">
        <v>46</v>
      </c>
    </row>
    <row r="17109" customFormat="false" ht="13.5" hidden="false" customHeight="true" outlineLevel="0" collapsed="false">
      <c r="A17109" s="31" t="s">
        <v>24334</v>
      </c>
      <c r="B17109" s="27" t="s">
        <v>40</v>
      </c>
      <c r="C17109" s="0" t="s">
        <v>24335</v>
      </c>
      <c r="D17109" s="27" t="s">
        <v>102</v>
      </c>
    </row>
    <row r="17110" customFormat="false" ht="13.5" hidden="false" customHeight="true" outlineLevel="0" collapsed="false">
      <c r="A17110" s="31" t="s">
        <v>24336</v>
      </c>
      <c r="C17110" s="0" t="s">
        <v>24335</v>
      </c>
      <c r="D17110" s="27" t="s">
        <v>44</v>
      </c>
    </row>
    <row r="17111" customFormat="false" ht="13.5" hidden="false" customHeight="true" outlineLevel="0" collapsed="false">
      <c r="A17111" s="31" t="s">
        <v>24337</v>
      </c>
      <c r="C17111" s="0" t="s">
        <v>24335</v>
      </c>
      <c r="D17111" s="27" t="s">
        <v>46</v>
      </c>
    </row>
    <row r="17112" customFormat="false" ht="13.5" hidden="false" customHeight="true" outlineLevel="0" collapsed="false">
      <c r="A17112" s="31" t="s">
        <v>24338</v>
      </c>
      <c r="C17112" s="0" t="s">
        <v>24339</v>
      </c>
      <c r="D17112" s="27" t="s">
        <v>55</v>
      </c>
    </row>
    <row r="17113" customFormat="false" ht="13.5" hidden="false" customHeight="true" outlineLevel="0" collapsed="false">
      <c r="A17113" s="31" t="s">
        <v>24340</v>
      </c>
      <c r="B17113" s="27" t="s">
        <v>40</v>
      </c>
      <c r="C17113" s="0" t="s">
        <v>24341</v>
      </c>
      <c r="D17113" s="27" t="s">
        <v>55</v>
      </c>
    </row>
    <row r="17114" customFormat="false" ht="13.5" hidden="false" customHeight="true" outlineLevel="0" collapsed="false">
      <c r="A17114" s="31" t="s">
        <v>24342</v>
      </c>
      <c r="C17114" s="0" t="s">
        <v>24341</v>
      </c>
      <c r="D17114" s="27" t="s">
        <v>44</v>
      </c>
    </row>
    <row r="17115" customFormat="false" ht="13.5" hidden="false" customHeight="true" outlineLevel="0" collapsed="false">
      <c r="A17115" s="31" t="s">
        <v>24343</v>
      </c>
      <c r="C17115" s="0" t="s">
        <v>24341</v>
      </c>
      <c r="D17115" s="27" t="s">
        <v>46</v>
      </c>
    </row>
    <row r="17116" customFormat="false" ht="13.5" hidden="false" customHeight="true" outlineLevel="0" collapsed="false">
      <c r="A17116" s="31" t="s">
        <v>24344</v>
      </c>
      <c r="B17116" s="27" t="s">
        <v>40</v>
      </c>
      <c r="C17116" s="0" t="s">
        <v>24345</v>
      </c>
      <c r="D17116" s="27" t="s">
        <v>1518</v>
      </c>
    </row>
    <row r="17117" customFormat="false" ht="13.5" hidden="false" customHeight="true" outlineLevel="0" collapsed="false">
      <c r="A17117" s="31" t="s">
        <v>24346</v>
      </c>
      <c r="C17117" s="0" t="s">
        <v>24345</v>
      </c>
      <c r="D17117" s="27" t="s">
        <v>44</v>
      </c>
    </row>
    <row r="17118" customFormat="false" ht="13.5" hidden="false" customHeight="true" outlineLevel="0" collapsed="false">
      <c r="A17118" s="31" t="s">
        <v>24347</v>
      </c>
      <c r="C17118" s="0" t="s">
        <v>24345</v>
      </c>
      <c r="D17118" s="27" t="s">
        <v>46</v>
      </c>
    </row>
    <row r="17119" customFormat="false" ht="13.5" hidden="false" customHeight="true" outlineLevel="0" collapsed="false">
      <c r="A17119" s="31" t="s">
        <v>24348</v>
      </c>
      <c r="B17119" s="27" t="s">
        <v>40</v>
      </c>
      <c r="C17119" s="0" t="s">
        <v>24349</v>
      </c>
      <c r="D17119" s="27" t="s">
        <v>55</v>
      </c>
    </row>
    <row r="17120" customFormat="false" ht="13.5" hidden="false" customHeight="true" outlineLevel="0" collapsed="false">
      <c r="A17120" s="31" t="s">
        <v>24350</v>
      </c>
      <c r="C17120" s="0" t="s">
        <v>24349</v>
      </c>
      <c r="D17120" s="27" t="s">
        <v>44</v>
      </c>
    </row>
    <row r="17121" customFormat="false" ht="13.5" hidden="false" customHeight="true" outlineLevel="0" collapsed="false">
      <c r="A17121" s="31" t="s">
        <v>24351</v>
      </c>
      <c r="C17121" s="0" t="s">
        <v>24349</v>
      </c>
      <c r="D17121" s="27" t="s">
        <v>46</v>
      </c>
    </row>
    <row r="17122" customFormat="false" ht="13.5" hidden="false" customHeight="true" outlineLevel="0" collapsed="false">
      <c r="A17122" s="31" t="s">
        <v>24352</v>
      </c>
      <c r="B17122" s="27" t="s">
        <v>40</v>
      </c>
      <c r="C17122" s="0" t="s">
        <v>24353</v>
      </c>
      <c r="D17122" s="27" t="s">
        <v>1518</v>
      </c>
    </row>
    <row r="17123" customFormat="false" ht="13.5" hidden="false" customHeight="true" outlineLevel="0" collapsed="false">
      <c r="A17123" s="31" t="s">
        <v>24354</v>
      </c>
      <c r="C17123" s="0" t="s">
        <v>24353</v>
      </c>
      <c r="D17123" s="27" t="s">
        <v>44</v>
      </c>
    </row>
    <row r="17124" customFormat="false" ht="13.5" hidden="false" customHeight="true" outlineLevel="0" collapsed="false">
      <c r="A17124" s="31" t="s">
        <v>24355</v>
      </c>
      <c r="C17124" s="0" t="s">
        <v>24353</v>
      </c>
      <c r="D17124" s="27" t="s">
        <v>46</v>
      </c>
    </row>
    <row r="17125" customFormat="false" ht="13.5" hidden="false" customHeight="true" outlineLevel="0" collapsed="false">
      <c r="A17125" s="31" t="s">
        <v>24356</v>
      </c>
      <c r="C17125" s="0" t="s">
        <v>24357</v>
      </c>
      <c r="D17125" s="27" t="s">
        <v>55</v>
      </c>
    </row>
    <row r="17126" customFormat="false" ht="13.5" hidden="false" customHeight="true" outlineLevel="0" collapsed="false">
      <c r="A17126" s="31" t="s">
        <v>24358</v>
      </c>
      <c r="C17126" s="0" t="s">
        <v>24359</v>
      </c>
      <c r="D17126" s="27" t="s">
        <v>726</v>
      </c>
    </row>
    <row r="17127" customFormat="false" ht="13.5" hidden="false" customHeight="true" outlineLevel="0" collapsed="false">
      <c r="A17127" s="31" t="s">
        <v>24360</v>
      </c>
      <c r="C17127" s="0" t="s">
        <v>24359</v>
      </c>
      <c r="D17127" s="27" t="s">
        <v>1496</v>
      </c>
    </row>
    <row r="17128" customFormat="false" ht="13.5" hidden="false" customHeight="true" outlineLevel="0" collapsed="false">
      <c r="A17128" s="31" t="s">
        <v>24361</v>
      </c>
      <c r="C17128" s="0" t="s">
        <v>24359</v>
      </c>
      <c r="D17128" s="27" t="s">
        <v>111</v>
      </c>
    </row>
    <row r="17129" customFormat="false" ht="13.5" hidden="false" customHeight="true" outlineLevel="0" collapsed="false">
      <c r="A17129" s="31" t="s">
        <v>24362</v>
      </c>
      <c r="B17129" s="27" t="s">
        <v>40</v>
      </c>
      <c r="C17129" s="0" t="s">
        <v>24363</v>
      </c>
      <c r="D17129" s="27" t="s">
        <v>3130</v>
      </c>
    </row>
    <row r="17130" customFormat="false" ht="13.5" hidden="false" customHeight="true" outlineLevel="0" collapsed="false">
      <c r="A17130" s="31" t="s">
        <v>24364</v>
      </c>
      <c r="C17130" s="0" t="s">
        <v>24363</v>
      </c>
      <c r="D17130" s="27" t="s">
        <v>44</v>
      </c>
    </row>
    <row r="17131" customFormat="false" ht="13.5" hidden="false" customHeight="true" outlineLevel="0" collapsed="false">
      <c r="A17131" s="31" t="s">
        <v>24365</v>
      </c>
      <c r="C17131" s="0" t="s">
        <v>24363</v>
      </c>
      <c r="D17131" s="27" t="s">
        <v>46</v>
      </c>
    </row>
    <row r="17132" customFormat="false" ht="13.5" hidden="false" customHeight="true" outlineLevel="0" collapsed="false">
      <c r="A17132" s="31" t="s">
        <v>24366</v>
      </c>
      <c r="C17132" s="0" t="s">
        <v>24367</v>
      </c>
      <c r="D17132" s="27" t="s">
        <v>62</v>
      </c>
    </row>
    <row r="17133" customFormat="false" ht="13.5" hidden="false" customHeight="true" outlineLevel="0" collapsed="false">
      <c r="A17133" s="31" t="s">
        <v>24368</v>
      </c>
      <c r="B17133" s="27" t="s">
        <v>40</v>
      </c>
      <c r="C17133" s="0" t="s">
        <v>24369</v>
      </c>
      <c r="D17133" s="27" t="s">
        <v>55</v>
      </c>
    </row>
    <row r="17134" customFormat="false" ht="13.5" hidden="false" customHeight="true" outlineLevel="0" collapsed="false">
      <c r="A17134" s="31" t="s">
        <v>24370</v>
      </c>
      <c r="C17134" s="0" t="s">
        <v>24369</v>
      </c>
      <c r="D17134" s="27" t="s">
        <v>44</v>
      </c>
    </row>
    <row r="17135" customFormat="false" ht="13.5" hidden="false" customHeight="true" outlineLevel="0" collapsed="false">
      <c r="A17135" s="31" t="s">
        <v>24371</v>
      </c>
      <c r="C17135" s="0" t="s">
        <v>24369</v>
      </c>
      <c r="D17135" s="27" t="s">
        <v>46</v>
      </c>
    </row>
    <row r="17136" customFormat="false" ht="13.5" hidden="false" customHeight="true" outlineLevel="0" collapsed="false">
      <c r="A17136" s="31" t="s">
        <v>24372</v>
      </c>
      <c r="B17136" s="27" t="s">
        <v>40</v>
      </c>
      <c r="C17136" s="0" t="s">
        <v>24373</v>
      </c>
      <c r="D17136" s="27" t="s">
        <v>55</v>
      </c>
    </row>
    <row r="17137" customFormat="false" ht="13.5" hidden="false" customHeight="true" outlineLevel="0" collapsed="false">
      <c r="A17137" s="31" t="s">
        <v>24374</v>
      </c>
      <c r="C17137" s="0" t="s">
        <v>24373</v>
      </c>
      <c r="D17137" s="27" t="s">
        <v>44</v>
      </c>
    </row>
    <row r="17138" customFormat="false" ht="13.5" hidden="false" customHeight="true" outlineLevel="0" collapsed="false">
      <c r="A17138" s="31" t="s">
        <v>24375</v>
      </c>
      <c r="C17138" s="0" t="s">
        <v>24373</v>
      </c>
      <c r="D17138" s="27" t="s">
        <v>46</v>
      </c>
    </row>
    <row r="17139" customFormat="false" ht="13.5" hidden="false" customHeight="true" outlineLevel="0" collapsed="false">
      <c r="A17139" s="31" t="s">
        <v>24376</v>
      </c>
      <c r="B17139" s="27" t="s">
        <v>40</v>
      </c>
      <c r="C17139" s="0" t="s">
        <v>24377</v>
      </c>
      <c r="D17139" s="27" t="s">
        <v>55</v>
      </c>
    </row>
    <row r="17140" customFormat="false" ht="13.5" hidden="false" customHeight="true" outlineLevel="0" collapsed="false">
      <c r="A17140" s="31" t="s">
        <v>24378</v>
      </c>
      <c r="C17140" s="0" t="s">
        <v>24377</v>
      </c>
      <c r="D17140" s="27" t="s">
        <v>44</v>
      </c>
    </row>
    <row r="17141" customFormat="false" ht="13.5" hidden="false" customHeight="true" outlineLevel="0" collapsed="false">
      <c r="A17141" s="31" t="s">
        <v>24379</v>
      </c>
      <c r="C17141" s="0" t="s">
        <v>24377</v>
      </c>
      <c r="D17141" s="27" t="s">
        <v>46</v>
      </c>
    </row>
    <row r="17142" customFormat="false" ht="13.5" hidden="false" customHeight="true" outlineLevel="0" collapsed="false">
      <c r="A17142" s="31" t="s">
        <v>24380</v>
      </c>
      <c r="B17142" s="27" t="s">
        <v>40</v>
      </c>
      <c r="C17142" s="0" t="s">
        <v>24381</v>
      </c>
      <c r="D17142" s="27" t="s">
        <v>55</v>
      </c>
    </row>
    <row r="17143" customFormat="false" ht="13.5" hidden="false" customHeight="true" outlineLevel="0" collapsed="false">
      <c r="A17143" s="31" t="s">
        <v>24382</v>
      </c>
      <c r="C17143" s="0" t="s">
        <v>24381</v>
      </c>
      <c r="D17143" s="27" t="s">
        <v>44</v>
      </c>
    </row>
    <row r="17144" customFormat="false" ht="13.5" hidden="false" customHeight="true" outlineLevel="0" collapsed="false">
      <c r="A17144" s="31" t="s">
        <v>24383</v>
      </c>
      <c r="C17144" s="0" t="s">
        <v>24381</v>
      </c>
      <c r="D17144" s="27" t="s">
        <v>46</v>
      </c>
    </row>
    <row r="17145" customFormat="false" ht="13.5" hidden="false" customHeight="true" outlineLevel="0" collapsed="false">
      <c r="A17145" s="31" t="s">
        <v>24384</v>
      </c>
      <c r="C17145" s="0" t="s">
        <v>24381</v>
      </c>
      <c r="D17145" s="27" t="s">
        <v>3653</v>
      </c>
      <c r="E17145" s="27" t="s">
        <v>56</v>
      </c>
    </row>
    <row r="17146" customFormat="false" ht="13.5" hidden="false" customHeight="true" outlineLevel="0" collapsed="false">
      <c r="A17146" s="31" t="s">
        <v>24385</v>
      </c>
      <c r="B17146" s="27" t="s">
        <v>40</v>
      </c>
      <c r="C17146" s="0" t="s">
        <v>24386</v>
      </c>
      <c r="D17146" s="27" t="s">
        <v>55</v>
      </c>
    </row>
    <row r="17147" customFormat="false" ht="13.5" hidden="false" customHeight="true" outlineLevel="0" collapsed="false">
      <c r="A17147" s="31" t="s">
        <v>24387</v>
      </c>
      <c r="C17147" s="0" t="s">
        <v>24386</v>
      </c>
      <c r="D17147" s="27" t="s">
        <v>44</v>
      </c>
    </row>
    <row r="17148" customFormat="false" ht="13.5" hidden="false" customHeight="true" outlineLevel="0" collapsed="false">
      <c r="A17148" s="31" t="s">
        <v>24388</v>
      </c>
      <c r="C17148" s="0" t="s">
        <v>24386</v>
      </c>
      <c r="D17148" s="27" t="s">
        <v>46</v>
      </c>
    </row>
    <row r="17149" customFormat="false" ht="13.5" hidden="false" customHeight="true" outlineLevel="0" collapsed="false">
      <c r="A17149" s="31" t="s">
        <v>24389</v>
      </c>
      <c r="B17149" s="27" t="s">
        <v>40</v>
      </c>
      <c r="C17149" s="0" t="s">
        <v>24390</v>
      </c>
      <c r="D17149" s="27" t="s">
        <v>238</v>
      </c>
    </row>
    <row r="17150" customFormat="false" ht="13.5" hidden="false" customHeight="true" outlineLevel="0" collapsed="false">
      <c r="A17150" s="31" t="s">
        <v>24391</v>
      </c>
      <c r="C17150" s="0" t="s">
        <v>24390</v>
      </c>
      <c r="D17150" s="27" t="s">
        <v>44</v>
      </c>
    </row>
    <row r="17151" customFormat="false" ht="13.5" hidden="false" customHeight="true" outlineLevel="0" collapsed="false">
      <c r="A17151" s="31" t="s">
        <v>24392</v>
      </c>
      <c r="C17151" s="0" t="s">
        <v>24390</v>
      </c>
      <c r="D17151" s="27" t="s">
        <v>46</v>
      </c>
    </row>
    <row r="17152" customFormat="false" ht="13.5" hidden="false" customHeight="true" outlineLevel="0" collapsed="false">
      <c r="A17152" s="31" t="s">
        <v>24393</v>
      </c>
      <c r="B17152" s="27" t="s">
        <v>40</v>
      </c>
      <c r="C17152" s="0" t="s">
        <v>24394</v>
      </c>
      <c r="D17152" s="27" t="s">
        <v>55</v>
      </c>
    </row>
    <row r="17153" customFormat="false" ht="13.5" hidden="false" customHeight="true" outlineLevel="0" collapsed="false">
      <c r="A17153" s="31" t="s">
        <v>24395</v>
      </c>
      <c r="C17153" s="0" t="s">
        <v>24394</v>
      </c>
      <c r="D17153" s="27" t="s">
        <v>44</v>
      </c>
    </row>
    <row r="17154" customFormat="false" ht="13.5" hidden="false" customHeight="true" outlineLevel="0" collapsed="false">
      <c r="A17154" s="31" t="s">
        <v>24396</v>
      </c>
      <c r="C17154" s="0" t="s">
        <v>24394</v>
      </c>
      <c r="D17154" s="27" t="s">
        <v>46</v>
      </c>
    </row>
    <row r="17155" customFormat="false" ht="13.5" hidden="false" customHeight="true" outlineLevel="0" collapsed="false">
      <c r="A17155" s="31" t="s">
        <v>24397</v>
      </c>
      <c r="B17155" s="27" t="s">
        <v>40</v>
      </c>
      <c r="C17155" s="0" t="s">
        <v>24398</v>
      </c>
      <c r="D17155" s="27" t="s">
        <v>55</v>
      </c>
    </row>
    <row r="17156" customFormat="false" ht="13.5" hidden="false" customHeight="true" outlineLevel="0" collapsed="false">
      <c r="A17156" s="31" t="s">
        <v>24399</v>
      </c>
      <c r="C17156" s="0" t="s">
        <v>24398</v>
      </c>
      <c r="D17156" s="27" t="s">
        <v>44</v>
      </c>
    </row>
    <row r="17157" customFormat="false" ht="13.5" hidden="false" customHeight="true" outlineLevel="0" collapsed="false">
      <c r="A17157" s="31" t="s">
        <v>24400</v>
      </c>
      <c r="C17157" s="0" t="s">
        <v>24398</v>
      </c>
      <c r="D17157" s="27" t="s">
        <v>46</v>
      </c>
    </row>
    <row r="17158" customFormat="false" ht="13.5" hidden="false" customHeight="true" outlineLevel="0" collapsed="false">
      <c r="A17158" s="31" t="s">
        <v>24401</v>
      </c>
      <c r="C17158" s="0" t="s">
        <v>24402</v>
      </c>
      <c r="D17158" s="27" t="s">
        <v>55</v>
      </c>
    </row>
    <row r="17159" customFormat="false" ht="13.5" hidden="false" customHeight="true" outlineLevel="0" collapsed="false">
      <c r="A17159" s="31" t="s">
        <v>24403</v>
      </c>
      <c r="C17159" s="0" t="s">
        <v>24404</v>
      </c>
      <c r="D17159" s="27" t="s">
        <v>55</v>
      </c>
    </row>
    <row r="17160" customFormat="false" ht="13.5" hidden="false" customHeight="true" outlineLevel="0" collapsed="false">
      <c r="A17160" s="31" t="s">
        <v>24405</v>
      </c>
      <c r="C17160" s="0" t="s">
        <v>24406</v>
      </c>
      <c r="D17160" s="27" t="s">
        <v>55</v>
      </c>
    </row>
    <row r="17161" customFormat="false" ht="13.5" hidden="false" customHeight="true" outlineLevel="0" collapsed="false">
      <c r="A17161" s="31" t="s">
        <v>24407</v>
      </c>
      <c r="C17161" s="0" t="s">
        <v>24408</v>
      </c>
      <c r="D17161" s="27" t="s">
        <v>55</v>
      </c>
    </row>
    <row r="17162" customFormat="false" ht="13.5" hidden="false" customHeight="true" outlineLevel="0" collapsed="false">
      <c r="A17162" s="31" t="s">
        <v>24409</v>
      </c>
      <c r="C17162" s="0" t="s">
        <v>24410</v>
      </c>
      <c r="D17162" s="27" t="s">
        <v>55</v>
      </c>
    </row>
    <row r="17163" customFormat="false" ht="13.5" hidden="false" customHeight="true" outlineLevel="0" collapsed="false">
      <c r="A17163" s="31" t="s">
        <v>24411</v>
      </c>
      <c r="C17163" s="0" t="s">
        <v>24412</v>
      </c>
      <c r="D17163" s="27" t="s">
        <v>55</v>
      </c>
    </row>
    <row r="17164" customFormat="false" ht="13.5" hidden="false" customHeight="true" outlineLevel="0" collapsed="false">
      <c r="A17164" s="31" t="s">
        <v>24413</v>
      </c>
      <c r="C17164" s="0" t="s">
        <v>24414</v>
      </c>
      <c r="D17164" s="27" t="s">
        <v>55</v>
      </c>
    </row>
    <row r="17165" customFormat="false" ht="13.5" hidden="false" customHeight="true" outlineLevel="0" collapsed="false">
      <c r="A17165" s="31" t="s">
        <v>24415</v>
      </c>
      <c r="C17165" s="0" t="s">
        <v>24416</v>
      </c>
      <c r="D17165" s="27" t="s">
        <v>55</v>
      </c>
    </row>
    <row r="17166" customFormat="false" ht="13.5" hidden="false" customHeight="true" outlineLevel="0" collapsed="false">
      <c r="A17166" s="31" t="s">
        <v>24417</v>
      </c>
      <c r="C17166" s="0" t="s">
        <v>24418</v>
      </c>
      <c r="D17166" s="27" t="s">
        <v>55</v>
      </c>
    </row>
    <row r="17167" customFormat="false" ht="13.5" hidden="false" customHeight="true" outlineLevel="0" collapsed="false">
      <c r="A17167" s="31" t="s">
        <v>24419</v>
      </c>
      <c r="C17167" s="0" t="s">
        <v>24420</v>
      </c>
      <c r="D17167" s="27" t="s">
        <v>55</v>
      </c>
    </row>
    <row r="17168" customFormat="false" ht="13.5" hidden="false" customHeight="true" outlineLevel="0" collapsed="false">
      <c r="A17168" s="31" t="s">
        <v>24421</v>
      </c>
      <c r="C17168" s="0" t="s">
        <v>24402</v>
      </c>
      <c r="D17168" s="27" t="s">
        <v>55</v>
      </c>
    </row>
    <row r="17169" customFormat="false" ht="13.5" hidden="false" customHeight="true" outlineLevel="0" collapsed="false">
      <c r="A17169" s="31" t="s">
        <v>24422</v>
      </c>
      <c r="C17169" s="0" t="s">
        <v>24408</v>
      </c>
      <c r="D17169" s="27" t="s">
        <v>55</v>
      </c>
    </row>
    <row r="17170" customFormat="false" ht="13.5" hidden="false" customHeight="true" outlineLevel="0" collapsed="false">
      <c r="A17170" s="31" t="s">
        <v>24423</v>
      </c>
      <c r="C17170" s="0" t="s">
        <v>24424</v>
      </c>
      <c r="D17170" s="27" t="s">
        <v>55</v>
      </c>
    </row>
    <row r="17171" customFormat="false" ht="13.5" hidden="false" customHeight="true" outlineLevel="0" collapsed="false">
      <c r="A17171" s="31" t="s">
        <v>24425</v>
      </c>
      <c r="C17171" s="0" t="s">
        <v>24426</v>
      </c>
      <c r="D17171" s="27" t="s">
        <v>55</v>
      </c>
    </row>
    <row r="17172" customFormat="false" ht="13.5" hidden="false" customHeight="true" outlineLevel="0" collapsed="false">
      <c r="A17172" s="31" t="s">
        <v>24427</v>
      </c>
      <c r="B17172" s="27" t="s">
        <v>40</v>
      </c>
      <c r="C17172" s="0" t="s">
        <v>24428</v>
      </c>
      <c r="D17172" s="27" t="s">
        <v>24429</v>
      </c>
    </row>
    <row r="17173" customFormat="false" ht="13.5" hidden="false" customHeight="true" outlineLevel="0" collapsed="false">
      <c r="A17173" s="31" t="s">
        <v>24430</v>
      </c>
      <c r="C17173" s="0" t="s">
        <v>24428</v>
      </c>
      <c r="D17173" s="27" t="s">
        <v>44</v>
      </c>
    </row>
    <row r="17174" customFormat="false" ht="13.5" hidden="false" customHeight="true" outlineLevel="0" collapsed="false">
      <c r="A17174" s="31" t="s">
        <v>24431</v>
      </c>
      <c r="C17174" s="0" t="s">
        <v>24428</v>
      </c>
      <c r="D17174" s="27" t="s">
        <v>46</v>
      </c>
    </row>
    <row r="17175" customFormat="false" ht="13.5" hidden="false" customHeight="true" outlineLevel="0" collapsed="false">
      <c r="A17175" s="31" t="s">
        <v>24432</v>
      </c>
      <c r="B17175" s="27" t="s">
        <v>40</v>
      </c>
      <c r="C17175" s="0" t="s">
        <v>24428</v>
      </c>
      <c r="D17175" s="27" t="s">
        <v>24433</v>
      </c>
    </row>
    <row r="17176" customFormat="false" ht="13.5" hidden="false" customHeight="true" outlineLevel="0" collapsed="false">
      <c r="A17176" s="31" t="s">
        <v>24434</v>
      </c>
      <c r="C17176" s="0" t="s">
        <v>24428</v>
      </c>
      <c r="D17176" s="27" t="s">
        <v>44</v>
      </c>
    </row>
    <row r="17177" customFormat="false" ht="13.5" hidden="false" customHeight="true" outlineLevel="0" collapsed="false">
      <c r="A17177" s="31" t="s">
        <v>24435</v>
      </c>
      <c r="C17177" s="0" t="s">
        <v>24428</v>
      </c>
      <c r="D17177" s="27" t="s">
        <v>46</v>
      </c>
    </row>
    <row r="17178" customFormat="false" ht="13.5" hidden="false" customHeight="true" outlineLevel="0" collapsed="false">
      <c r="A17178" s="31" t="s">
        <v>24436</v>
      </c>
      <c r="C17178" s="0" t="s">
        <v>24428</v>
      </c>
      <c r="D17178" s="27" t="s">
        <v>24437</v>
      </c>
    </row>
    <row r="17179" customFormat="false" ht="13.5" hidden="false" customHeight="true" outlineLevel="0" collapsed="false">
      <c r="A17179" s="31" t="s">
        <v>24438</v>
      </c>
      <c r="C17179" s="0" t="s">
        <v>24428</v>
      </c>
      <c r="D17179" s="27" t="s">
        <v>24439</v>
      </c>
    </row>
    <row r="17180" customFormat="false" ht="13.5" hidden="false" customHeight="true" outlineLevel="0" collapsed="false">
      <c r="A17180" s="31" t="s">
        <v>24440</v>
      </c>
      <c r="C17180" s="0" t="s">
        <v>24428</v>
      </c>
      <c r="D17180" s="27" t="s">
        <v>24441</v>
      </c>
    </row>
    <row r="17181" customFormat="false" ht="13.5" hidden="false" customHeight="true" outlineLevel="0" collapsed="false">
      <c r="A17181" s="31" t="s">
        <v>24442</v>
      </c>
      <c r="C17181" s="0" t="s">
        <v>24428</v>
      </c>
      <c r="D17181" s="27" t="s">
        <v>24443</v>
      </c>
    </row>
    <row r="17182" customFormat="false" ht="13.5" hidden="false" customHeight="true" outlineLevel="0" collapsed="false">
      <c r="A17182" s="31" t="s">
        <v>24444</v>
      </c>
      <c r="C17182" s="0" t="s">
        <v>24428</v>
      </c>
      <c r="D17182" s="27" t="s">
        <v>24445</v>
      </c>
    </row>
    <row r="17183" customFormat="false" ht="13.5" hidden="false" customHeight="true" outlineLevel="0" collapsed="false">
      <c r="A17183" s="31" t="s">
        <v>24446</v>
      </c>
      <c r="C17183" s="0" t="s">
        <v>24428</v>
      </c>
      <c r="D17183" s="27" t="s">
        <v>24447</v>
      </c>
    </row>
    <row r="17184" customFormat="false" ht="13.5" hidden="false" customHeight="true" outlineLevel="0" collapsed="false">
      <c r="A17184" s="31" t="s">
        <v>24448</v>
      </c>
      <c r="C17184" s="0" t="s">
        <v>24428</v>
      </c>
      <c r="D17184" s="27" t="s">
        <v>24449</v>
      </c>
    </row>
    <row r="17185" customFormat="false" ht="13.5" hidden="false" customHeight="true" outlineLevel="0" collapsed="false">
      <c r="A17185" s="31" t="s">
        <v>24450</v>
      </c>
      <c r="C17185" s="0" t="s">
        <v>24428</v>
      </c>
      <c r="D17185" s="27" t="s">
        <v>24451</v>
      </c>
    </row>
    <row r="17186" customFormat="false" ht="13.5" hidden="false" customHeight="true" outlineLevel="0" collapsed="false">
      <c r="A17186" s="31" t="s">
        <v>24452</v>
      </c>
      <c r="C17186" s="0" t="s">
        <v>24428</v>
      </c>
      <c r="D17186" s="27" t="s">
        <v>24453</v>
      </c>
    </row>
    <row r="17187" customFormat="false" ht="13.5" hidden="false" customHeight="true" outlineLevel="0" collapsed="false">
      <c r="A17187" s="31" t="s">
        <v>24454</v>
      </c>
      <c r="B17187" s="27" t="s">
        <v>40</v>
      </c>
      <c r="C17187" s="0" t="s">
        <v>24428</v>
      </c>
      <c r="D17187" s="27" t="s">
        <v>24455</v>
      </c>
    </row>
    <row r="17188" customFormat="false" ht="13.5" hidden="false" customHeight="true" outlineLevel="0" collapsed="false">
      <c r="A17188" s="31" t="s">
        <v>24430</v>
      </c>
      <c r="C17188" s="0" t="s">
        <v>24428</v>
      </c>
      <c r="D17188" s="27" t="s">
        <v>44</v>
      </c>
    </row>
    <row r="17189" customFormat="false" ht="13.5" hidden="false" customHeight="true" outlineLevel="0" collapsed="false">
      <c r="A17189" s="31" t="s">
        <v>24431</v>
      </c>
      <c r="C17189" s="0" t="s">
        <v>24428</v>
      </c>
      <c r="D17189" s="27" t="s">
        <v>46</v>
      </c>
    </row>
    <row r="17190" customFormat="false" ht="13.5" hidden="false" customHeight="true" outlineLevel="0" collapsed="false">
      <c r="A17190" s="31" t="s">
        <v>24456</v>
      </c>
      <c r="B17190" s="27" t="s">
        <v>40</v>
      </c>
      <c r="C17190" s="0" t="s">
        <v>24428</v>
      </c>
      <c r="D17190" s="27" t="s">
        <v>24457</v>
      </c>
    </row>
    <row r="17191" customFormat="false" ht="13.5" hidden="false" customHeight="true" outlineLevel="0" collapsed="false">
      <c r="A17191" s="31" t="s">
        <v>24458</v>
      </c>
      <c r="C17191" s="0" t="s">
        <v>24428</v>
      </c>
      <c r="D17191" s="27" t="s">
        <v>44</v>
      </c>
    </row>
    <row r="17192" customFormat="false" ht="13.5" hidden="false" customHeight="true" outlineLevel="0" collapsed="false">
      <c r="A17192" s="31" t="s">
        <v>24459</v>
      </c>
      <c r="C17192" s="0" t="s">
        <v>24428</v>
      </c>
      <c r="D17192" s="27" t="s">
        <v>46</v>
      </c>
    </row>
    <row r="17193" customFormat="false" ht="13.5" hidden="false" customHeight="true" outlineLevel="0" collapsed="false">
      <c r="A17193" s="31" t="s">
        <v>24460</v>
      </c>
      <c r="C17193" s="0" t="s">
        <v>24428</v>
      </c>
      <c r="D17193" s="27" t="s">
        <v>24461</v>
      </c>
    </row>
    <row r="17194" customFormat="false" ht="13.5" hidden="false" customHeight="true" outlineLevel="0" collapsed="false">
      <c r="A17194" s="31" t="s">
        <v>24462</v>
      </c>
      <c r="B17194" s="27" t="s">
        <v>40</v>
      </c>
      <c r="C17194" s="0" t="s">
        <v>24428</v>
      </c>
      <c r="D17194" s="27" t="s">
        <v>24463</v>
      </c>
    </row>
    <row r="17195" customFormat="false" ht="13.5" hidden="false" customHeight="true" outlineLevel="0" collapsed="false">
      <c r="A17195" s="31" t="s">
        <v>24458</v>
      </c>
      <c r="C17195" s="0" t="s">
        <v>24428</v>
      </c>
      <c r="D17195" s="27" t="s">
        <v>44</v>
      </c>
    </row>
    <row r="17196" customFormat="false" ht="13.5" hidden="false" customHeight="true" outlineLevel="0" collapsed="false">
      <c r="A17196" s="31" t="s">
        <v>24459</v>
      </c>
      <c r="C17196" s="0" t="s">
        <v>24428</v>
      </c>
      <c r="D17196" s="27" t="s">
        <v>46</v>
      </c>
    </row>
    <row r="17197" customFormat="false" ht="13.5" hidden="false" customHeight="true" outlineLevel="0" collapsed="false">
      <c r="A17197" s="31" t="s">
        <v>24464</v>
      </c>
      <c r="B17197" s="27" t="s">
        <v>40</v>
      </c>
      <c r="C17197" s="0" t="s">
        <v>24428</v>
      </c>
      <c r="D17197" s="27" t="s">
        <v>24465</v>
      </c>
    </row>
    <row r="17198" customFormat="false" ht="13.5" hidden="false" customHeight="true" outlineLevel="0" collapsed="false">
      <c r="A17198" s="31" t="s">
        <v>24466</v>
      </c>
      <c r="C17198" s="0" t="s">
        <v>24428</v>
      </c>
      <c r="D17198" s="27" t="s">
        <v>44</v>
      </c>
    </row>
    <row r="17199" customFormat="false" ht="13.5" hidden="false" customHeight="true" outlineLevel="0" collapsed="false">
      <c r="A17199" s="31" t="s">
        <v>24467</v>
      </c>
      <c r="C17199" s="0" t="s">
        <v>24428</v>
      </c>
      <c r="D17199" s="27" t="s">
        <v>46</v>
      </c>
    </row>
    <row r="17200" customFormat="false" ht="13.5" hidden="false" customHeight="true" outlineLevel="0" collapsed="false">
      <c r="A17200" s="31" t="s">
        <v>24468</v>
      </c>
      <c r="C17200" s="0" t="s">
        <v>24428</v>
      </c>
      <c r="D17200" s="27" t="s">
        <v>24469</v>
      </c>
    </row>
    <row r="17201" customFormat="false" ht="13.5" hidden="false" customHeight="true" outlineLevel="0" collapsed="false">
      <c r="A17201" s="31" t="s">
        <v>24470</v>
      </c>
      <c r="B17201" s="27" t="s">
        <v>40</v>
      </c>
      <c r="C17201" s="0" t="s">
        <v>24428</v>
      </c>
      <c r="D17201" s="27" t="s">
        <v>24471</v>
      </c>
    </row>
    <row r="17202" customFormat="false" ht="13.5" hidden="false" customHeight="true" outlineLevel="0" collapsed="false">
      <c r="A17202" s="31" t="s">
        <v>24472</v>
      </c>
      <c r="C17202" s="0" t="s">
        <v>24428</v>
      </c>
      <c r="D17202" s="27" t="s">
        <v>44</v>
      </c>
    </row>
    <row r="17203" customFormat="false" ht="13.5" hidden="false" customHeight="true" outlineLevel="0" collapsed="false">
      <c r="A17203" s="31" t="s">
        <v>24473</v>
      </c>
      <c r="C17203" s="0" t="s">
        <v>24428</v>
      </c>
      <c r="D17203" s="27" t="s">
        <v>46</v>
      </c>
    </row>
    <row r="17204" customFormat="false" ht="13.5" hidden="false" customHeight="true" outlineLevel="0" collapsed="false">
      <c r="A17204" s="31" t="s">
        <v>24474</v>
      </c>
      <c r="C17204" s="0" t="s">
        <v>24475</v>
      </c>
      <c r="D17204" s="27" t="s">
        <v>24476</v>
      </c>
    </row>
    <row r="17205" customFormat="false" ht="13.5" hidden="false" customHeight="true" outlineLevel="0" collapsed="false">
      <c r="A17205" s="31" t="s">
        <v>24477</v>
      </c>
      <c r="C17205" s="0" t="s">
        <v>24478</v>
      </c>
      <c r="D17205" s="27" t="s">
        <v>42</v>
      </c>
    </row>
    <row r="17206" customFormat="false" ht="13.5" hidden="false" customHeight="true" outlineLevel="0" collapsed="false">
      <c r="A17206" s="31" t="s">
        <v>24479</v>
      </c>
      <c r="C17206" s="0" t="s">
        <v>24480</v>
      </c>
      <c r="D17206" s="27" t="s">
        <v>55</v>
      </c>
    </row>
    <row r="17207" customFormat="false" ht="13.5" hidden="false" customHeight="true" outlineLevel="0" collapsed="false">
      <c r="A17207" s="31" t="s">
        <v>24481</v>
      </c>
      <c r="C17207" s="0" t="s">
        <v>24482</v>
      </c>
      <c r="D17207" s="27" t="s">
        <v>201</v>
      </c>
    </row>
    <row r="17208" customFormat="false" ht="13.5" hidden="false" customHeight="true" outlineLevel="0" collapsed="false">
      <c r="A17208" s="31" t="s">
        <v>24483</v>
      </c>
      <c r="C17208" s="0" t="s">
        <v>24475</v>
      </c>
      <c r="D17208" s="27" t="s">
        <v>24484</v>
      </c>
    </row>
    <row r="17209" customFormat="false" ht="13.5" hidden="false" customHeight="true" outlineLevel="0" collapsed="false">
      <c r="A17209" s="31" t="s">
        <v>24485</v>
      </c>
      <c r="C17209" s="0" t="s">
        <v>24475</v>
      </c>
      <c r="D17209" s="27" t="s">
        <v>24486</v>
      </c>
    </row>
    <row r="17210" customFormat="false" ht="13.5" hidden="false" customHeight="true" outlineLevel="0" collapsed="false">
      <c r="A17210" s="31" t="s">
        <v>24487</v>
      </c>
      <c r="C17210" s="0" t="s">
        <v>24475</v>
      </c>
      <c r="D17210" s="27" t="s">
        <v>24488</v>
      </c>
    </row>
    <row r="17211" customFormat="false" ht="13.5" hidden="false" customHeight="true" outlineLevel="0" collapsed="false">
      <c r="A17211" s="31" t="s">
        <v>24489</v>
      </c>
      <c r="C17211" s="0" t="s">
        <v>24490</v>
      </c>
      <c r="D17211" s="27" t="s">
        <v>8874</v>
      </c>
    </row>
    <row r="17212" customFormat="false" ht="13.5" hidden="false" customHeight="true" outlineLevel="0" collapsed="false">
      <c r="A17212" s="31" t="s">
        <v>24491</v>
      </c>
      <c r="C17212" s="0" t="s">
        <v>24492</v>
      </c>
      <c r="D17212" s="27" t="s">
        <v>24493</v>
      </c>
    </row>
    <row r="17213" customFormat="false" ht="13.5" hidden="false" customHeight="true" outlineLevel="0" collapsed="false">
      <c r="A17213" s="31" t="s">
        <v>24494</v>
      </c>
      <c r="C17213" s="0" t="s">
        <v>24492</v>
      </c>
      <c r="D17213" s="27" t="s">
        <v>6491</v>
      </c>
    </row>
    <row r="17214" customFormat="false" ht="13.5" hidden="false" customHeight="true" outlineLevel="0" collapsed="false">
      <c r="A17214" s="31" t="s">
        <v>24495</v>
      </c>
      <c r="B17214" s="27" t="s">
        <v>40</v>
      </c>
      <c r="C17214" s="0" t="s">
        <v>24492</v>
      </c>
      <c r="D17214" s="27" t="s">
        <v>3130</v>
      </c>
    </row>
    <row r="17215" customFormat="false" ht="13.5" hidden="false" customHeight="true" outlineLevel="0" collapsed="false">
      <c r="A17215" s="31" t="s">
        <v>24496</v>
      </c>
      <c r="C17215" s="0" t="s">
        <v>24492</v>
      </c>
      <c r="D17215" s="27" t="s">
        <v>44</v>
      </c>
    </row>
    <row r="17216" customFormat="false" ht="13.5" hidden="false" customHeight="true" outlineLevel="0" collapsed="false">
      <c r="A17216" s="31" t="s">
        <v>24497</v>
      </c>
      <c r="C17216" s="0" t="s">
        <v>24492</v>
      </c>
      <c r="D17216" s="27" t="s">
        <v>46</v>
      </c>
    </row>
    <row r="17217" customFormat="false" ht="13.5" hidden="false" customHeight="true" outlineLevel="0" collapsed="false">
      <c r="A17217" s="31" t="s">
        <v>24498</v>
      </c>
      <c r="C17217" s="0" t="s">
        <v>24499</v>
      </c>
      <c r="D17217" s="27" t="s">
        <v>55</v>
      </c>
      <c r="E17217" s="27" t="s">
        <v>50</v>
      </c>
    </row>
    <row r="17218" customFormat="false" ht="13.5" hidden="false" customHeight="true" outlineLevel="0" collapsed="false">
      <c r="A17218" s="31" t="s">
        <v>24500</v>
      </c>
      <c r="C17218" s="0" t="s">
        <v>24501</v>
      </c>
      <c r="D17218" s="27" t="s">
        <v>55</v>
      </c>
    </row>
    <row r="17219" customFormat="false" ht="13.5" hidden="false" customHeight="true" outlineLevel="0" collapsed="false">
      <c r="A17219" s="31" t="s">
        <v>24502</v>
      </c>
      <c r="B17219" s="27" t="s">
        <v>40</v>
      </c>
      <c r="C17219" s="0" t="s">
        <v>24503</v>
      </c>
      <c r="D17219" s="27" t="s">
        <v>55</v>
      </c>
    </row>
    <row r="17220" customFormat="false" ht="13.5" hidden="false" customHeight="true" outlineLevel="0" collapsed="false">
      <c r="A17220" s="31" t="s">
        <v>24504</v>
      </c>
      <c r="C17220" s="0" t="s">
        <v>24503</v>
      </c>
      <c r="D17220" s="27" t="s">
        <v>44</v>
      </c>
    </row>
    <row r="17221" customFormat="false" ht="13.5" hidden="false" customHeight="true" outlineLevel="0" collapsed="false">
      <c r="A17221" s="31" t="s">
        <v>24505</v>
      </c>
      <c r="C17221" s="0" t="s">
        <v>24503</v>
      </c>
      <c r="D17221" s="27" t="s">
        <v>46</v>
      </c>
    </row>
    <row r="17222" customFormat="false" ht="13.5" hidden="false" customHeight="true" outlineLevel="0" collapsed="false">
      <c r="A17222" s="31" t="s">
        <v>24506</v>
      </c>
      <c r="B17222" s="27" t="s">
        <v>40</v>
      </c>
      <c r="C17222" s="0" t="s">
        <v>24507</v>
      </c>
      <c r="D17222" s="27" t="s">
        <v>55</v>
      </c>
    </row>
    <row r="17223" customFormat="false" ht="13.5" hidden="false" customHeight="true" outlineLevel="0" collapsed="false">
      <c r="A17223" s="31" t="s">
        <v>24508</v>
      </c>
      <c r="C17223" s="0" t="s">
        <v>24507</v>
      </c>
      <c r="D17223" s="27" t="s">
        <v>44</v>
      </c>
    </row>
    <row r="17224" customFormat="false" ht="13.5" hidden="false" customHeight="true" outlineLevel="0" collapsed="false">
      <c r="A17224" s="31" t="s">
        <v>24509</v>
      </c>
      <c r="C17224" s="0" t="s">
        <v>24507</v>
      </c>
      <c r="D17224" s="27" t="s">
        <v>46</v>
      </c>
    </row>
    <row r="17225" customFormat="false" ht="13.5" hidden="false" customHeight="true" outlineLevel="0" collapsed="false">
      <c r="A17225" s="31" t="s">
        <v>24510</v>
      </c>
      <c r="C17225" s="0" t="s">
        <v>24511</v>
      </c>
      <c r="D17225" s="27" t="s">
        <v>3130</v>
      </c>
    </row>
    <row r="17226" customFormat="false" ht="13.5" hidden="false" customHeight="true" outlineLevel="0" collapsed="false">
      <c r="A17226" s="31" t="s">
        <v>24512</v>
      </c>
      <c r="B17226" s="27" t="s">
        <v>40</v>
      </c>
      <c r="C17226" s="0" t="s">
        <v>24513</v>
      </c>
      <c r="D17226" s="27" t="s">
        <v>550</v>
      </c>
    </row>
    <row r="17227" customFormat="false" ht="13.5" hidden="false" customHeight="true" outlineLevel="0" collapsed="false">
      <c r="A17227" s="31" t="s">
        <v>24514</v>
      </c>
      <c r="C17227" s="0" t="s">
        <v>24513</v>
      </c>
      <c r="D17227" s="27" t="s">
        <v>44</v>
      </c>
    </row>
    <row r="17228" customFormat="false" ht="13.5" hidden="false" customHeight="true" outlineLevel="0" collapsed="false">
      <c r="A17228" s="31" t="s">
        <v>24515</v>
      </c>
      <c r="C17228" s="0" t="s">
        <v>24513</v>
      </c>
      <c r="D17228" s="27" t="s">
        <v>46</v>
      </c>
    </row>
    <row r="17229" customFormat="false" ht="13.5" hidden="false" customHeight="true" outlineLevel="0" collapsed="false">
      <c r="A17229" s="31" t="s">
        <v>24516</v>
      </c>
      <c r="C17229" s="0" t="s">
        <v>24517</v>
      </c>
      <c r="D17229" s="27" t="s">
        <v>55</v>
      </c>
    </row>
    <row r="17230" customFormat="false" ht="13.5" hidden="false" customHeight="true" outlineLevel="0" collapsed="false">
      <c r="A17230" s="31" t="s">
        <v>24518</v>
      </c>
      <c r="C17230" s="0" t="s">
        <v>24519</v>
      </c>
      <c r="D17230" s="27" t="s">
        <v>55</v>
      </c>
    </row>
    <row r="17231" customFormat="false" ht="13.5" hidden="false" customHeight="true" outlineLevel="0" collapsed="false">
      <c r="A17231" s="31" t="s">
        <v>24520</v>
      </c>
      <c r="C17231" s="0" t="s">
        <v>24521</v>
      </c>
      <c r="D17231" s="27" t="s">
        <v>55</v>
      </c>
    </row>
    <row r="17232" customFormat="false" ht="13.5" hidden="false" customHeight="true" outlineLevel="0" collapsed="false">
      <c r="A17232" s="31" t="s">
        <v>24522</v>
      </c>
      <c r="C17232" s="0" t="s">
        <v>24523</v>
      </c>
      <c r="D17232" s="27" t="s">
        <v>55</v>
      </c>
    </row>
    <row r="17233" customFormat="false" ht="13.5" hidden="false" customHeight="true" outlineLevel="0" collapsed="false">
      <c r="A17233" s="31" t="s">
        <v>24524</v>
      </c>
      <c r="C17233" s="0" t="s">
        <v>24525</v>
      </c>
      <c r="D17233" s="27" t="s">
        <v>1518</v>
      </c>
    </row>
    <row r="17234" customFormat="false" ht="13.5" hidden="false" customHeight="true" outlineLevel="0" collapsed="false">
      <c r="A17234" s="31" t="s">
        <v>24526</v>
      </c>
      <c r="C17234" s="0" t="s">
        <v>24527</v>
      </c>
      <c r="D17234" s="27" t="s">
        <v>55</v>
      </c>
    </row>
    <row r="17235" customFormat="false" ht="13.5" hidden="false" customHeight="true" outlineLevel="0" collapsed="false">
      <c r="A17235" s="31" t="s">
        <v>24528</v>
      </c>
      <c r="C17235" s="0" t="s">
        <v>24527</v>
      </c>
      <c r="D17235" s="27" t="s">
        <v>201</v>
      </c>
    </row>
    <row r="17236" customFormat="false" ht="13.5" hidden="false" customHeight="true" outlineLevel="0" collapsed="false">
      <c r="A17236" s="31" t="s">
        <v>24529</v>
      </c>
      <c r="C17236" s="0" t="s">
        <v>24530</v>
      </c>
      <c r="D17236" s="27" t="s">
        <v>19166</v>
      </c>
    </row>
    <row r="17237" customFormat="false" ht="13.5" hidden="false" customHeight="true" outlineLevel="0" collapsed="false">
      <c r="A17237" s="31" t="s">
        <v>24531</v>
      </c>
      <c r="B17237" s="27" t="s">
        <v>40</v>
      </c>
      <c r="C17237" s="0" t="s">
        <v>24530</v>
      </c>
      <c r="D17237" s="27" t="s">
        <v>55</v>
      </c>
    </row>
    <row r="17238" customFormat="false" ht="13.5" hidden="false" customHeight="true" outlineLevel="0" collapsed="false">
      <c r="A17238" s="31" t="s">
        <v>24532</v>
      </c>
      <c r="C17238" s="0" t="s">
        <v>24530</v>
      </c>
      <c r="D17238" s="27" t="s">
        <v>44</v>
      </c>
    </row>
    <row r="17239" customFormat="false" ht="13.5" hidden="false" customHeight="true" outlineLevel="0" collapsed="false">
      <c r="A17239" s="31" t="s">
        <v>24533</v>
      </c>
      <c r="C17239" s="0" t="s">
        <v>24530</v>
      </c>
      <c r="D17239" s="27" t="s">
        <v>46</v>
      </c>
    </row>
    <row r="17240" customFormat="false" ht="13.5" hidden="false" customHeight="true" outlineLevel="0" collapsed="false">
      <c r="A17240" s="31" t="s">
        <v>24534</v>
      </c>
      <c r="B17240" s="27" t="s">
        <v>40</v>
      </c>
      <c r="C17240" s="0" t="s">
        <v>24535</v>
      </c>
      <c r="D17240" s="27" t="s">
        <v>62</v>
      </c>
    </row>
    <row r="17241" customFormat="false" ht="13.5" hidden="false" customHeight="true" outlineLevel="0" collapsed="false">
      <c r="A17241" s="31" t="s">
        <v>24536</v>
      </c>
      <c r="C17241" s="0" t="s">
        <v>24535</v>
      </c>
      <c r="D17241" s="27" t="s">
        <v>44</v>
      </c>
    </row>
    <row r="17242" customFormat="false" ht="13.5" hidden="false" customHeight="true" outlineLevel="0" collapsed="false">
      <c r="A17242" s="31" t="s">
        <v>24537</v>
      </c>
      <c r="C17242" s="0" t="s">
        <v>24535</v>
      </c>
      <c r="D17242" s="27" t="s">
        <v>46</v>
      </c>
    </row>
    <row r="17243" customFormat="false" ht="13.5" hidden="false" customHeight="true" outlineLevel="0" collapsed="false">
      <c r="A17243" s="31" t="s">
        <v>24538</v>
      </c>
      <c r="B17243" s="27" t="s">
        <v>40</v>
      </c>
      <c r="C17243" s="0" t="s">
        <v>24539</v>
      </c>
      <c r="D17243" s="27" t="s">
        <v>55</v>
      </c>
    </row>
    <row r="17244" customFormat="false" ht="13.5" hidden="false" customHeight="true" outlineLevel="0" collapsed="false">
      <c r="A17244" s="31" t="s">
        <v>24540</v>
      </c>
      <c r="C17244" s="0" t="s">
        <v>24539</v>
      </c>
      <c r="D17244" s="27" t="s">
        <v>44</v>
      </c>
    </row>
    <row r="17245" customFormat="false" ht="13.5" hidden="false" customHeight="true" outlineLevel="0" collapsed="false">
      <c r="A17245" s="31" t="s">
        <v>24541</v>
      </c>
      <c r="C17245" s="0" t="s">
        <v>24539</v>
      </c>
      <c r="D17245" s="27" t="s">
        <v>46</v>
      </c>
    </row>
    <row r="17246" customFormat="false" ht="13.5" hidden="false" customHeight="true" outlineLevel="0" collapsed="false">
      <c r="A17246" s="31" t="s">
        <v>24542</v>
      </c>
      <c r="B17246" s="27" t="s">
        <v>40</v>
      </c>
      <c r="C17246" s="0" t="s">
        <v>24543</v>
      </c>
      <c r="D17246" s="27" t="s">
        <v>55</v>
      </c>
    </row>
    <row r="17247" customFormat="false" ht="13.5" hidden="false" customHeight="true" outlineLevel="0" collapsed="false">
      <c r="A17247" s="31" t="s">
        <v>24544</v>
      </c>
      <c r="C17247" s="0" t="s">
        <v>24543</v>
      </c>
      <c r="D17247" s="27" t="s">
        <v>44</v>
      </c>
    </row>
    <row r="17248" customFormat="false" ht="13.5" hidden="false" customHeight="true" outlineLevel="0" collapsed="false">
      <c r="A17248" s="31" t="s">
        <v>24545</v>
      </c>
      <c r="C17248" s="0" t="s">
        <v>24543</v>
      </c>
      <c r="D17248" s="27" t="s">
        <v>46</v>
      </c>
    </row>
    <row r="17249" customFormat="false" ht="13.5" hidden="false" customHeight="true" outlineLevel="0" collapsed="false">
      <c r="A17249" s="31" t="s">
        <v>24546</v>
      </c>
      <c r="B17249" s="27" t="s">
        <v>40</v>
      </c>
      <c r="C17249" s="0" t="s">
        <v>24547</v>
      </c>
      <c r="D17249" s="27" t="s">
        <v>62</v>
      </c>
    </row>
    <row r="17250" customFormat="false" ht="13.5" hidden="false" customHeight="true" outlineLevel="0" collapsed="false">
      <c r="A17250" s="31" t="s">
        <v>24548</v>
      </c>
      <c r="C17250" s="0" t="s">
        <v>24547</v>
      </c>
      <c r="D17250" s="27" t="s">
        <v>44</v>
      </c>
    </row>
    <row r="17251" customFormat="false" ht="13.5" hidden="false" customHeight="true" outlineLevel="0" collapsed="false">
      <c r="A17251" s="31" t="s">
        <v>24549</v>
      </c>
      <c r="C17251" s="0" t="s">
        <v>24547</v>
      </c>
      <c r="D17251" s="27" t="s">
        <v>46</v>
      </c>
    </row>
    <row r="17252" customFormat="false" ht="13.5" hidden="false" customHeight="true" outlineLevel="0" collapsed="false">
      <c r="A17252" s="31" t="s">
        <v>24550</v>
      </c>
      <c r="C17252" s="0" t="s">
        <v>24551</v>
      </c>
      <c r="D17252" s="27" t="s">
        <v>4065</v>
      </c>
    </row>
    <row r="17253" customFormat="false" ht="13.5" hidden="false" customHeight="true" outlineLevel="0" collapsed="false">
      <c r="A17253" s="31" t="s">
        <v>24552</v>
      </c>
      <c r="B17253" s="27" t="s">
        <v>40</v>
      </c>
      <c r="C17253" s="0" t="s">
        <v>24553</v>
      </c>
      <c r="D17253" s="27" t="s">
        <v>4251</v>
      </c>
    </row>
    <row r="17254" customFormat="false" ht="13.5" hidden="false" customHeight="true" outlineLevel="0" collapsed="false">
      <c r="A17254" s="31" t="s">
        <v>24554</v>
      </c>
      <c r="C17254" s="0" t="s">
        <v>24553</v>
      </c>
      <c r="D17254" s="27" t="s">
        <v>44</v>
      </c>
    </row>
    <row r="17255" customFormat="false" ht="13.5" hidden="false" customHeight="true" outlineLevel="0" collapsed="false">
      <c r="A17255" s="31" t="s">
        <v>24555</v>
      </c>
      <c r="C17255" s="0" t="s">
        <v>24553</v>
      </c>
      <c r="D17255" s="27" t="s">
        <v>46</v>
      </c>
    </row>
    <row r="17256" customFormat="false" ht="13.5" hidden="false" customHeight="true" outlineLevel="0" collapsed="false">
      <c r="A17256" s="31" t="s">
        <v>24556</v>
      </c>
      <c r="B17256" s="27" t="s">
        <v>40</v>
      </c>
      <c r="C17256" s="0" t="s">
        <v>24557</v>
      </c>
      <c r="D17256" s="27" t="s">
        <v>24558</v>
      </c>
    </row>
    <row r="17257" customFormat="false" ht="13.5" hidden="false" customHeight="true" outlineLevel="0" collapsed="false">
      <c r="A17257" s="31" t="s">
        <v>24559</v>
      </c>
      <c r="C17257" s="0" t="s">
        <v>24557</v>
      </c>
      <c r="D17257" s="27" t="s">
        <v>44</v>
      </c>
    </row>
    <row r="17258" customFormat="false" ht="13.5" hidden="false" customHeight="true" outlineLevel="0" collapsed="false">
      <c r="A17258" s="31" t="s">
        <v>24560</v>
      </c>
      <c r="C17258" s="0" t="s">
        <v>24557</v>
      </c>
      <c r="D17258" s="27" t="s">
        <v>46</v>
      </c>
    </row>
    <row r="17259" customFormat="false" ht="13.5" hidden="false" customHeight="true" outlineLevel="0" collapsed="false">
      <c r="A17259" s="31" t="s">
        <v>24561</v>
      </c>
      <c r="B17259" s="27" t="s">
        <v>40</v>
      </c>
      <c r="C17259" s="0" t="s">
        <v>24562</v>
      </c>
      <c r="D17259" s="27" t="s">
        <v>550</v>
      </c>
    </row>
    <row r="17260" customFormat="false" ht="13.5" hidden="false" customHeight="true" outlineLevel="0" collapsed="false">
      <c r="A17260" s="31" t="s">
        <v>24563</v>
      </c>
      <c r="C17260" s="0" t="s">
        <v>24562</v>
      </c>
      <c r="D17260" s="27" t="s">
        <v>44</v>
      </c>
    </row>
    <row r="17261" customFormat="false" ht="13.5" hidden="false" customHeight="true" outlineLevel="0" collapsed="false">
      <c r="A17261" s="31" t="s">
        <v>24564</v>
      </c>
      <c r="C17261" s="0" t="s">
        <v>24562</v>
      </c>
      <c r="D17261" s="27" t="s">
        <v>46</v>
      </c>
    </row>
    <row r="17262" customFormat="false" ht="13.5" hidden="false" customHeight="true" outlineLevel="0" collapsed="false">
      <c r="A17262" s="31" t="s">
        <v>24565</v>
      </c>
      <c r="C17262" s="0" t="s">
        <v>24566</v>
      </c>
      <c r="D17262" s="27" t="s">
        <v>55</v>
      </c>
    </row>
    <row r="17263" customFormat="false" ht="13.5" hidden="false" customHeight="true" outlineLevel="0" collapsed="false">
      <c r="A17263" s="31" t="s">
        <v>24567</v>
      </c>
      <c r="B17263" s="27" t="s">
        <v>40</v>
      </c>
      <c r="C17263" s="0" t="s">
        <v>24568</v>
      </c>
      <c r="D17263" s="27" t="s">
        <v>238</v>
      </c>
    </row>
    <row r="17264" customFormat="false" ht="13.5" hidden="false" customHeight="true" outlineLevel="0" collapsed="false">
      <c r="A17264" s="31" t="s">
        <v>24569</v>
      </c>
      <c r="C17264" s="0" t="s">
        <v>24568</v>
      </c>
      <c r="D17264" s="27" t="s">
        <v>44</v>
      </c>
    </row>
    <row r="17265" customFormat="false" ht="13.5" hidden="false" customHeight="true" outlineLevel="0" collapsed="false">
      <c r="A17265" s="31" t="s">
        <v>24570</v>
      </c>
      <c r="C17265" s="0" t="s">
        <v>24568</v>
      </c>
      <c r="D17265" s="27" t="s">
        <v>46</v>
      </c>
    </row>
    <row r="17266" customFormat="false" ht="13.5" hidden="false" customHeight="true" outlineLevel="0" collapsed="false">
      <c r="A17266" s="31" t="s">
        <v>24571</v>
      </c>
      <c r="C17266" s="0" t="s">
        <v>24568</v>
      </c>
      <c r="D17266" s="27" t="s">
        <v>3824</v>
      </c>
    </row>
    <row r="17267" customFormat="false" ht="13.5" hidden="false" customHeight="true" outlineLevel="0" collapsed="false">
      <c r="A17267" s="31" t="s">
        <v>24572</v>
      </c>
      <c r="B17267" s="27" t="s">
        <v>40</v>
      </c>
      <c r="C17267" s="0" t="s">
        <v>24573</v>
      </c>
      <c r="D17267" s="27" t="s">
        <v>55</v>
      </c>
    </row>
    <row r="17268" customFormat="false" ht="13.5" hidden="false" customHeight="true" outlineLevel="0" collapsed="false">
      <c r="A17268" s="31" t="s">
        <v>24574</v>
      </c>
      <c r="C17268" s="0" t="s">
        <v>24573</v>
      </c>
      <c r="D17268" s="27" t="s">
        <v>44</v>
      </c>
    </row>
    <row r="17269" customFormat="false" ht="13.5" hidden="false" customHeight="true" outlineLevel="0" collapsed="false">
      <c r="A17269" s="31" t="s">
        <v>24575</v>
      </c>
      <c r="C17269" s="0" t="s">
        <v>24573</v>
      </c>
      <c r="D17269" s="27" t="s">
        <v>46</v>
      </c>
    </row>
    <row r="17270" customFormat="false" ht="13.5" hidden="false" customHeight="true" outlineLevel="0" collapsed="false">
      <c r="A17270" s="31" t="s">
        <v>24576</v>
      </c>
      <c r="B17270" s="27" t="s">
        <v>40</v>
      </c>
      <c r="C17270" s="0" t="s">
        <v>24577</v>
      </c>
      <c r="D17270" s="27" t="s">
        <v>55</v>
      </c>
    </row>
    <row r="17271" customFormat="false" ht="13.5" hidden="false" customHeight="true" outlineLevel="0" collapsed="false">
      <c r="A17271" s="31" t="s">
        <v>24578</v>
      </c>
      <c r="C17271" s="0" t="s">
        <v>24577</v>
      </c>
      <c r="D17271" s="27" t="s">
        <v>44</v>
      </c>
    </row>
    <row r="17272" customFormat="false" ht="13.5" hidden="false" customHeight="true" outlineLevel="0" collapsed="false">
      <c r="A17272" s="31" t="s">
        <v>24579</v>
      </c>
      <c r="C17272" s="0" t="s">
        <v>24577</v>
      </c>
      <c r="D17272" s="27" t="s">
        <v>46</v>
      </c>
    </row>
    <row r="17273" customFormat="false" ht="13.5" hidden="false" customHeight="true" outlineLevel="0" collapsed="false">
      <c r="A17273" s="31" t="s">
        <v>24580</v>
      </c>
      <c r="B17273" s="27" t="s">
        <v>40</v>
      </c>
      <c r="C17273" s="0" t="s">
        <v>24581</v>
      </c>
      <c r="D17273" s="27" t="s">
        <v>55</v>
      </c>
    </row>
    <row r="17274" customFormat="false" ht="13.5" hidden="false" customHeight="true" outlineLevel="0" collapsed="false">
      <c r="A17274" s="31" t="s">
        <v>24582</v>
      </c>
      <c r="C17274" s="0" t="s">
        <v>24581</v>
      </c>
      <c r="D17274" s="27" t="s">
        <v>44</v>
      </c>
    </row>
    <row r="17275" customFormat="false" ht="13.5" hidden="false" customHeight="true" outlineLevel="0" collapsed="false">
      <c r="A17275" s="31" t="s">
        <v>24583</v>
      </c>
      <c r="C17275" s="0" t="s">
        <v>24581</v>
      </c>
      <c r="D17275" s="27" t="s">
        <v>46</v>
      </c>
    </row>
    <row r="17276" customFormat="false" ht="13.5" hidden="false" customHeight="true" outlineLevel="0" collapsed="false">
      <c r="A17276" s="31" t="s">
        <v>24584</v>
      </c>
      <c r="B17276" s="27" t="s">
        <v>40</v>
      </c>
      <c r="C17276" s="0" t="s">
        <v>24585</v>
      </c>
      <c r="D17276" s="27" t="s">
        <v>726</v>
      </c>
    </row>
    <row r="17277" customFormat="false" ht="13.5" hidden="false" customHeight="true" outlineLevel="0" collapsed="false">
      <c r="A17277" s="31" t="s">
        <v>24586</v>
      </c>
      <c r="C17277" s="0" t="s">
        <v>24585</v>
      </c>
      <c r="D17277" s="27" t="s">
        <v>44</v>
      </c>
    </row>
    <row r="17278" customFormat="false" ht="13.5" hidden="false" customHeight="true" outlineLevel="0" collapsed="false">
      <c r="A17278" s="31" t="s">
        <v>24587</v>
      </c>
      <c r="C17278" s="0" t="s">
        <v>24585</v>
      </c>
      <c r="D17278" s="27" t="s">
        <v>46</v>
      </c>
    </row>
    <row r="17279" customFormat="false" ht="13.5" hidden="false" customHeight="true" outlineLevel="0" collapsed="false">
      <c r="A17279" s="31" t="s">
        <v>24588</v>
      </c>
      <c r="C17279" s="0" t="s">
        <v>24585</v>
      </c>
      <c r="D17279" s="27" t="s">
        <v>4072</v>
      </c>
    </row>
    <row r="17280" customFormat="false" ht="13.5" hidden="false" customHeight="true" outlineLevel="0" collapsed="false">
      <c r="A17280" s="31" t="s">
        <v>24589</v>
      </c>
      <c r="B17280" s="27" t="s">
        <v>40</v>
      </c>
      <c r="C17280" s="0" t="s">
        <v>24590</v>
      </c>
      <c r="D17280" s="27" t="s">
        <v>55</v>
      </c>
    </row>
    <row r="17281" customFormat="false" ht="13.5" hidden="false" customHeight="true" outlineLevel="0" collapsed="false">
      <c r="A17281" s="31" t="s">
        <v>24591</v>
      </c>
      <c r="C17281" s="0" t="s">
        <v>24590</v>
      </c>
      <c r="D17281" s="27" t="s">
        <v>44</v>
      </c>
    </row>
    <row r="17282" customFormat="false" ht="13.5" hidden="false" customHeight="true" outlineLevel="0" collapsed="false">
      <c r="A17282" s="31" t="s">
        <v>24592</v>
      </c>
      <c r="C17282" s="0" t="s">
        <v>24590</v>
      </c>
      <c r="D17282" s="27" t="s">
        <v>46</v>
      </c>
    </row>
    <row r="17283" customFormat="false" ht="13.5" hidden="false" customHeight="true" outlineLevel="0" collapsed="false">
      <c r="A17283" s="31" t="s">
        <v>24593</v>
      </c>
      <c r="B17283" s="27" t="s">
        <v>40</v>
      </c>
      <c r="C17283" s="0" t="s">
        <v>24594</v>
      </c>
      <c r="D17283" s="27" t="s">
        <v>55</v>
      </c>
    </row>
    <row r="17284" customFormat="false" ht="13.5" hidden="false" customHeight="true" outlineLevel="0" collapsed="false">
      <c r="A17284" s="31" t="s">
        <v>24595</v>
      </c>
      <c r="C17284" s="0" t="s">
        <v>24594</v>
      </c>
      <c r="D17284" s="27" t="s">
        <v>44</v>
      </c>
    </row>
    <row r="17285" customFormat="false" ht="13.5" hidden="false" customHeight="true" outlineLevel="0" collapsed="false">
      <c r="A17285" s="31" t="s">
        <v>24596</v>
      </c>
      <c r="C17285" s="0" t="s">
        <v>24594</v>
      </c>
      <c r="D17285" s="27" t="s">
        <v>46</v>
      </c>
    </row>
    <row r="17286" customFormat="false" ht="13.5" hidden="false" customHeight="true" outlineLevel="0" collapsed="false">
      <c r="A17286" s="31" t="s">
        <v>24597</v>
      </c>
      <c r="B17286" s="27" t="s">
        <v>40</v>
      </c>
      <c r="C17286" s="0" t="s">
        <v>24598</v>
      </c>
      <c r="D17286" s="27" t="s">
        <v>55</v>
      </c>
    </row>
    <row r="17287" customFormat="false" ht="13.5" hidden="false" customHeight="true" outlineLevel="0" collapsed="false">
      <c r="A17287" s="31" t="s">
        <v>24599</v>
      </c>
      <c r="C17287" s="0" t="s">
        <v>24598</v>
      </c>
      <c r="D17287" s="27" t="s">
        <v>44</v>
      </c>
    </row>
    <row r="17288" customFormat="false" ht="13.5" hidden="false" customHeight="true" outlineLevel="0" collapsed="false">
      <c r="A17288" s="31" t="s">
        <v>24600</v>
      </c>
      <c r="C17288" s="0" t="s">
        <v>24598</v>
      </c>
      <c r="D17288" s="27" t="s">
        <v>46</v>
      </c>
    </row>
    <row r="17289" customFormat="false" ht="13.5" hidden="false" customHeight="true" outlineLevel="0" collapsed="false">
      <c r="A17289" s="31" t="s">
        <v>24601</v>
      </c>
      <c r="C17289" s="0" t="s">
        <v>24602</v>
      </c>
      <c r="D17289" s="27" t="s">
        <v>3479</v>
      </c>
    </row>
    <row r="17290" customFormat="false" ht="13.5" hidden="false" customHeight="true" outlineLevel="0" collapsed="false">
      <c r="A17290" s="31" t="s">
        <v>24603</v>
      </c>
      <c r="B17290" s="27" t="s">
        <v>40</v>
      </c>
      <c r="C17290" s="0" t="s">
        <v>24604</v>
      </c>
      <c r="D17290" s="27" t="s">
        <v>62</v>
      </c>
    </row>
    <row r="17291" customFormat="false" ht="13.5" hidden="false" customHeight="true" outlineLevel="0" collapsed="false">
      <c r="A17291" s="31" t="s">
        <v>24605</v>
      </c>
      <c r="C17291" s="0" t="s">
        <v>24604</v>
      </c>
      <c r="D17291" s="27" t="s">
        <v>44</v>
      </c>
    </row>
    <row r="17292" customFormat="false" ht="13.5" hidden="false" customHeight="true" outlineLevel="0" collapsed="false">
      <c r="A17292" s="31" t="s">
        <v>24606</v>
      </c>
      <c r="C17292" s="0" t="s">
        <v>24604</v>
      </c>
      <c r="D17292" s="27" t="s">
        <v>46</v>
      </c>
    </row>
    <row r="17293" customFormat="false" ht="13.5" hidden="false" customHeight="true" outlineLevel="0" collapsed="false">
      <c r="A17293" s="31" t="s">
        <v>24607</v>
      </c>
      <c r="C17293" s="0" t="s">
        <v>24608</v>
      </c>
      <c r="D17293" s="27" t="s">
        <v>55</v>
      </c>
    </row>
    <row r="17294" customFormat="false" ht="13.5" hidden="false" customHeight="true" outlineLevel="0" collapsed="false">
      <c r="A17294" s="31" t="s">
        <v>24609</v>
      </c>
      <c r="C17294" s="0" t="s">
        <v>24610</v>
      </c>
      <c r="D17294" s="27" t="s">
        <v>55</v>
      </c>
    </row>
    <row r="17295" customFormat="false" ht="13.5" hidden="false" customHeight="true" outlineLevel="0" collapsed="false">
      <c r="A17295" s="31" t="s">
        <v>24611</v>
      </c>
      <c r="B17295" s="27" t="s">
        <v>40</v>
      </c>
      <c r="C17295" s="0" t="s">
        <v>24612</v>
      </c>
      <c r="D17295" s="27" t="s">
        <v>55</v>
      </c>
    </row>
    <row r="17296" customFormat="false" ht="13.5" hidden="false" customHeight="true" outlineLevel="0" collapsed="false">
      <c r="A17296" s="31" t="s">
        <v>24613</v>
      </c>
      <c r="C17296" s="0" t="s">
        <v>24612</v>
      </c>
      <c r="D17296" s="27" t="s">
        <v>44</v>
      </c>
    </row>
    <row r="17297" customFormat="false" ht="13.5" hidden="false" customHeight="true" outlineLevel="0" collapsed="false">
      <c r="A17297" s="31" t="s">
        <v>24614</v>
      </c>
      <c r="C17297" s="0" t="s">
        <v>24612</v>
      </c>
      <c r="D17297" s="27" t="s">
        <v>46</v>
      </c>
    </row>
    <row r="17298" customFormat="false" ht="13.5" hidden="false" customHeight="true" outlineLevel="0" collapsed="false">
      <c r="A17298" s="31" t="s">
        <v>24615</v>
      </c>
      <c r="C17298" s="0" t="s">
        <v>24616</v>
      </c>
      <c r="D17298" s="27" t="s">
        <v>55</v>
      </c>
    </row>
    <row r="17299" customFormat="false" ht="13.5" hidden="false" customHeight="true" outlineLevel="0" collapsed="false">
      <c r="A17299" s="31" t="s">
        <v>24617</v>
      </c>
      <c r="C17299" s="0" t="s">
        <v>24616</v>
      </c>
      <c r="D17299" s="27" t="s">
        <v>24618</v>
      </c>
    </row>
    <row r="17300" customFormat="false" ht="13.5" hidden="false" customHeight="true" outlineLevel="0" collapsed="false">
      <c r="A17300" s="31" t="s">
        <v>24619</v>
      </c>
      <c r="C17300" s="0" t="s">
        <v>24616</v>
      </c>
      <c r="D17300" s="27" t="s">
        <v>24620</v>
      </c>
    </row>
    <row r="17301" customFormat="false" ht="13.5" hidden="false" customHeight="true" outlineLevel="0" collapsed="false">
      <c r="A17301" s="31" t="s">
        <v>24621</v>
      </c>
      <c r="C17301" s="0" t="s">
        <v>24616</v>
      </c>
      <c r="D17301" s="27" t="s">
        <v>24622</v>
      </c>
    </row>
    <row r="17302" customFormat="false" ht="13.5" hidden="false" customHeight="true" outlineLevel="0" collapsed="false">
      <c r="A17302" s="31" t="s">
        <v>24623</v>
      </c>
      <c r="B17302" s="27" t="s">
        <v>40</v>
      </c>
      <c r="C17302" s="0" t="s">
        <v>24624</v>
      </c>
      <c r="D17302" s="27" t="s">
        <v>55</v>
      </c>
    </row>
    <row r="17303" customFormat="false" ht="13.5" hidden="false" customHeight="true" outlineLevel="0" collapsed="false">
      <c r="A17303" s="31" t="s">
        <v>24625</v>
      </c>
      <c r="C17303" s="0" t="s">
        <v>24624</v>
      </c>
      <c r="D17303" s="27" t="s">
        <v>44</v>
      </c>
    </row>
    <row r="17304" customFormat="false" ht="13.5" hidden="false" customHeight="true" outlineLevel="0" collapsed="false">
      <c r="A17304" s="31" t="s">
        <v>24626</v>
      </c>
      <c r="C17304" s="0" t="s">
        <v>24624</v>
      </c>
      <c r="D17304" s="27" t="s">
        <v>46</v>
      </c>
    </row>
    <row r="17305" customFormat="false" ht="13.5" hidden="false" customHeight="true" outlineLevel="0" collapsed="false">
      <c r="A17305" s="31" t="s">
        <v>24627</v>
      </c>
      <c r="B17305" s="27" t="s">
        <v>40</v>
      </c>
      <c r="C17305" s="0" t="s">
        <v>24628</v>
      </c>
      <c r="D17305" s="27" t="s">
        <v>62</v>
      </c>
    </row>
    <row r="17306" customFormat="false" ht="13.5" hidden="false" customHeight="true" outlineLevel="0" collapsed="false">
      <c r="A17306" s="31" t="s">
        <v>24629</v>
      </c>
      <c r="C17306" s="0" t="s">
        <v>24628</v>
      </c>
      <c r="D17306" s="27" t="s">
        <v>44</v>
      </c>
    </row>
    <row r="17307" customFormat="false" ht="13.5" hidden="false" customHeight="true" outlineLevel="0" collapsed="false">
      <c r="A17307" s="31" t="s">
        <v>24630</v>
      </c>
      <c r="C17307" s="0" t="s">
        <v>24628</v>
      </c>
      <c r="D17307" s="27" t="s">
        <v>46</v>
      </c>
    </row>
    <row r="17308" customFormat="false" ht="13.5" hidden="false" customHeight="true" outlineLevel="0" collapsed="false">
      <c r="A17308" s="31" t="s">
        <v>24631</v>
      </c>
      <c r="B17308" s="27" t="s">
        <v>40</v>
      </c>
      <c r="C17308" s="0" t="s">
        <v>24632</v>
      </c>
      <c r="D17308" s="27" t="s">
        <v>55</v>
      </c>
      <c r="E17308" s="27" t="s">
        <v>56</v>
      </c>
    </row>
    <row r="17309" customFormat="false" ht="13.5" hidden="false" customHeight="true" outlineLevel="0" collapsed="false">
      <c r="A17309" s="31" t="s">
        <v>24633</v>
      </c>
      <c r="C17309" s="0" t="s">
        <v>24632</v>
      </c>
      <c r="D17309" s="27" t="s">
        <v>44</v>
      </c>
      <c r="E17309" s="27" t="s">
        <v>56</v>
      </c>
    </row>
    <row r="17310" customFormat="false" ht="13.5" hidden="false" customHeight="true" outlineLevel="0" collapsed="false">
      <c r="A17310" s="31" t="s">
        <v>24634</v>
      </c>
      <c r="C17310" s="0" t="s">
        <v>24632</v>
      </c>
      <c r="D17310" s="27" t="s">
        <v>46</v>
      </c>
      <c r="E17310" s="27" t="s">
        <v>56</v>
      </c>
    </row>
    <row r="17311" customFormat="false" ht="13.5" hidden="false" customHeight="true" outlineLevel="0" collapsed="false">
      <c r="A17311" s="31" t="s">
        <v>24635</v>
      </c>
      <c r="C17311" s="0" t="s">
        <v>24636</v>
      </c>
      <c r="D17311" s="27" t="s">
        <v>55</v>
      </c>
    </row>
    <row r="17312" customFormat="false" ht="13.5" hidden="false" customHeight="true" outlineLevel="0" collapsed="false">
      <c r="A17312" s="31" t="s">
        <v>24637</v>
      </c>
      <c r="B17312" s="27" t="s">
        <v>40</v>
      </c>
      <c r="C17312" s="0" t="s">
        <v>24638</v>
      </c>
      <c r="D17312" s="27" t="s">
        <v>55</v>
      </c>
    </row>
    <row r="17313" customFormat="false" ht="13.5" hidden="false" customHeight="true" outlineLevel="0" collapsed="false">
      <c r="A17313" s="31" t="s">
        <v>24639</v>
      </c>
      <c r="C17313" s="0" t="s">
        <v>24638</v>
      </c>
      <c r="D17313" s="27" t="s">
        <v>44</v>
      </c>
    </row>
    <row r="17314" customFormat="false" ht="13.5" hidden="false" customHeight="true" outlineLevel="0" collapsed="false">
      <c r="A17314" s="31" t="s">
        <v>24640</v>
      </c>
      <c r="C17314" s="0" t="s">
        <v>24638</v>
      </c>
      <c r="D17314" s="27" t="s">
        <v>46</v>
      </c>
    </row>
    <row r="17315" customFormat="false" ht="13.5" hidden="false" customHeight="true" outlineLevel="0" collapsed="false">
      <c r="A17315" s="31" t="s">
        <v>24641</v>
      </c>
      <c r="C17315" s="0" t="s">
        <v>24642</v>
      </c>
      <c r="D17315" s="27" t="s">
        <v>24643</v>
      </c>
    </row>
    <row r="17316" customFormat="false" ht="13.5" hidden="false" customHeight="true" outlineLevel="0" collapsed="false">
      <c r="A17316" s="31" t="s">
        <v>24644</v>
      </c>
      <c r="B17316" s="27" t="s">
        <v>40</v>
      </c>
      <c r="C17316" s="0" t="s">
        <v>24642</v>
      </c>
      <c r="D17316" s="27" t="s">
        <v>24645</v>
      </c>
    </row>
    <row r="17317" customFormat="false" ht="13.5" hidden="false" customHeight="true" outlineLevel="0" collapsed="false">
      <c r="A17317" s="31" t="s">
        <v>24646</v>
      </c>
      <c r="C17317" s="0" t="s">
        <v>24642</v>
      </c>
      <c r="D17317" s="27" t="s">
        <v>44</v>
      </c>
    </row>
    <row r="17318" customFormat="false" ht="13.5" hidden="false" customHeight="true" outlineLevel="0" collapsed="false">
      <c r="A17318" s="31" t="s">
        <v>24647</v>
      </c>
      <c r="C17318" s="0" t="s">
        <v>24642</v>
      </c>
      <c r="D17318" s="27" t="s">
        <v>46</v>
      </c>
    </row>
    <row r="17319" customFormat="false" ht="13.5" hidden="false" customHeight="true" outlineLevel="0" collapsed="false">
      <c r="A17319" s="31" t="s">
        <v>24648</v>
      </c>
      <c r="C17319" s="0" t="s">
        <v>24649</v>
      </c>
      <c r="D17319" s="27" t="s">
        <v>62</v>
      </c>
      <c r="E17319" s="27" t="s">
        <v>56</v>
      </c>
    </row>
    <row r="17320" customFormat="false" ht="13.5" hidden="false" customHeight="true" outlineLevel="0" collapsed="false">
      <c r="A17320" s="31" t="s">
        <v>24650</v>
      </c>
      <c r="C17320" s="0" t="s">
        <v>24651</v>
      </c>
      <c r="D17320" s="27" t="s">
        <v>1518</v>
      </c>
    </row>
    <row r="17321" customFormat="false" ht="13.5" hidden="false" customHeight="true" outlineLevel="0" collapsed="false">
      <c r="A17321" s="31" t="s">
        <v>24652</v>
      </c>
      <c r="C17321" s="0" t="s">
        <v>24653</v>
      </c>
      <c r="D17321" s="27" t="s">
        <v>238</v>
      </c>
    </row>
    <row r="17322" customFormat="false" ht="13.5" hidden="false" customHeight="true" outlineLevel="0" collapsed="false">
      <c r="A17322" s="31" t="s">
        <v>24654</v>
      </c>
      <c r="C17322" s="0" t="s">
        <v>24653</v>
      </c>
      <c r="D17322" s="27" t="s">
        <v>1188</v>
      </c>
    </row>
    <row r="17323" customFormat="false" ht="13.5" hidden="false" customHeight="true" outlineLevel="0" collapsed="false">
      <c r="A17323" s="31" t="s">
        <v>24655</v>
      </c>
      <c r="C17323" s="0" t="s">
        <v>24653</v>
      </c>
      <c r="D17323" s="27" t="s">
        <v>21595</v>
      </c>
    </row>
    <row r="17324" customFormat="false" ht="13.5" hidden="false" customHeight="true" outlineLevel="0" collapsed="false">
      <c r="A17324" s="31" t="s">
        <v>24656</v>
      </c>
      <c r="B17324" s="27" t="s">
        <v>40</v>
      </c>
      <c r="C17324" s="0" t="s">
        <v>24657</v>
      </c>
      <c r="D17324" s="27" t="s">
        <v>55</v>
      </c>
    </row>
    <row r="17325" customFormat="false" ht="13.5" hidden="false" customHeight="true" outlineLevel="0" collapsed="false">
      <c r="A17325" s="31" t="s">
        <v>24658</v>
      </c>
      <c r="C17325" s="0" t="s">
        <v>24657</v>
      </c>
      <c r="D17325" s="27" t="s">
        <v>44</v>
      </c>
    </row>
    <row r="17326" customFormat="false" ht="13.5" hidden="false" customHeight="true" outlineLevel="0" collapsed="false">
      <c r="A17326" s="31" t="s">
        <v>24659</v>
      </c>
      <c r="C17326" s="0" t="s">
        <v>24657</v>
      </c>
      <c r="D17326" s="27" t="s">
        <v>46</v>
      </c>
    </row>
    <row r="17327" customFormat="false" ht="13.5" hidden="false" customHeight="true" outlineLevel="0" collapsed="false">
      <c r="A17327" s="31" t="s">
        <v>24660</v>
      </c>
      <c r="B17327" s="27" t="s">
        <v>40</v>
      </c>
      <c r="C17327" s="0" t="s">
        <v>24661</v>
      </c>
      <c r="D17327" s="27" t="s">
        <v>62</v>
      </c>
    </row>
    <row r="17328" customFormat="false" ht="13.5" hidden="false" customHeight="true" outlineLevel="0" collapsed="false">
      <c r="A17328" s="31" t="s">
        <v>24662</v>
      </c>
      <c r="C17328" s="0" t="s">
        <v>24661</v>
      </c>
      <c r="D17328" s="27" t="s">
        <v>44</v>
      </c>
    </row>
    <row r="17329" customFormat="false" ht="13.5" hidden="false" customHeight="true" outlineLevel="0" collapsed="false">
      <c r="A17329" s="31" t="s">
        <v>24663</v>
      </c>
      <c r="C17329" s="0" t="s">
        <v>24661</v>
      </c>
      <c r="D17329" s="27" t="s">
        <v>46</v>
      </c>
    </row>
    <row r="17330" customFormat="false" ht="13.5" hidden="false" customHeight="true" outlineLevel="0" collapsed="false">
      <c r="A17330" s="31" t="s">
        <v>24664</v>
      </c>
      <c r="B17330" s="27" t="s">
        <v>40</v>
      </c>
      <c r="C17330" s="0" t="s">
        <v>24665</v>
      </c>
      <c r="D17330" s="27" t="s">
        <v>55</v>
      </c>
    </row>
    <row r="17331" customFormat="false" ht="13.5" hidden="false" customHeight="true" outlineLevel="0" collapsed="false">
      <c r="A17331" s="31" t="s">
        <v>24666</v>
      </c>
      <c r="C17331" s="0" t="s">
        <v>24665</v>
      </c>
      <c r="D17331" s="27" t="s">
        <v>44</v>
      </c>
    </row>
    <row r="17332" customFormat="false" ht="13.5" hidden="false" customHeight="true" outlineLevel="0" collapsed="false">
      <c r="A17332" s="31" t="s">
        <v>24667</v>
      </c>
      <c r="C17332" s="0" t="s">
        <v>24665</v>
      </c>
      <c r="D17332" s="27" t="s">
        <v>46</v>
      </c>
    </row>
    <row r="17333" customFormat="false" ht="13.5" hidden="false" customHeight="true" outlineLevel="0" collapsed="false">
      <c r="A17333" s="31" t="s">
        <v>24668</v>
      </c>
      <c r="B17333" s="27" t="s">
        <v>40</v>
      </c>
      <c r="C17333" s="0" t="s">
        <v>24669</v>
      </c>
      <c r="D17333" s="27" t="s">
        <v>238</v>
      </c>
    </row>
    <row r="17334" customFormat="false" ht="13.5" hidden="false" customHeight="true" outlineLevel="0" collapsed="false">
      <c r="A17334" s="31" t="s">
        <v>24670</v>
      </c>
      <c r="C17334" s="0" t="s">
        <v>24669</v>
      </c>
      <c r="D17334" s="27" t="s">
        <v>44</v>
      </c>
    </row>
    <row r="17335" customFormat="false" ht="13.5" hidden="false" customHeight="true" outlineLevel="0" collapsed="false">
      <c r="A17335" s="31" t="s">
        <v>24671</v>
      </c>
      <c r="C17335" s="0" t="s">
        <v>24669</v>
      </c>
      <c r="D17335" s="27" t="s">
        <v>46</v>
      </c>
    </row>
    <row r="17336" customFormat="false" ht="13.5" hidden="false" customHeight="true" outlineLevel="0" collapsed="false">
      <c r="A17336" s="31" t="s">
        <v>24672</v>
      </c>
      <c r="B17336" s="27" t="s">
        <v>40</v>
      </c>
      <c r="C17336" s="0" t="s">
        <v>24673</v>
      </c>
      <c r="D17336" s="27" t="s">
        <v>62</v>
      </c>
    </row>
    <row r="17337" customFormat="false" ht="13.5" hidden="false" customHeight="true" outlineLevel="0" collapsed="false">
      <c r="A17337" s="31" t="s">
        <v>24674</v>
      </c>
      <c r="C17337" s="0" t="s">
        <v>24673</v>
      </c>
      <c r="D17337" s="27" t="s">
        <v>44</v>
      </c>
    </row>
    <row r="17338" customFormat="false" ht="13.5" hidden="false" customHeight="true" outlineLevel="0" collapsed="false">
      <c r="A17338" s="31" t="s">
        <v>24675</v>
      </c>
      <c r="C17338" s="0" t="s">
        <v>24673</v>
      </c>
      <c r="D17338" s="27" t="s">
        <v>46</v>
      </c>
    </row>
    <row r="17339" customFormat="false" ht="13.5" hidden="false" customHeight="true" outlineLevel="0" collapsed="false">
      <c r="A17339" s="31" t="s">
        <v>24676</v>
      </c>
      <c r="B17339" s="27" t="s">
        <v>40</v>
      </c>
      <c r="C17339" s="0" t="s">
        <v>24677</v>
      </c>
      <c r="D17339" s="27" t="s">
        <v>62</v>
      </c>
    </row>
    <row r="17340" customFormat="false" ht="13.5" hidden="false" customHeight="true" outlineLevel="0" collapsed="false">
      <c r="A17340" s="31" t="s">
        <v>24678</v>
      </c>
      <c r="C17340" s="0" t="s">
        <v>24677</v>
      </c>
      <c r="D17340" s="27" t="s">
        <v>44</v>
      </c>
    </row>
    <row r="17341" customFormat="false" ht="13.5" hidden="false" customHeight="true" outlineLevel="0" collapsed="false">
      <c r="A17341" s="31" t="s">
        <v>24679</v>
      </c>
      <c r="C17341" s="0" t="s">
        <v>24677</v>
      </c>
      <c r="D17341" s="27" t="s">
        <v>46</v>
      </c>
    </row>
    <row r="17342" customFormat="false" ht="13.5" hidden="false" customHeight="true" outlineLevel="0" collapsed="false">
      <c r="A17342" s="31" t="s">
        <v>24680</v>
      </c>
      <c r="B17342" s="27" t="s">
        <v>40</v>
      </c>
      <c r="C17342" s="0" t="s">
        <v>24681</v>
      </c>
      <c r="D17342" s="27" t="s">
        <v>55</v>
      </c>
    </row>
    <row r="17343" customFormat="false" ht="13.5" hidden="false" customHeight="true" outlineLevel="0" collapsed="false">
      <c r="A17343" s="31" t="s">
        <v>24682</v>
      </c>
      <c r="C17343" s="0" t="s">
        <v>24681</v>
      </c>
      <c r="D17343" s="27" t="s">
        <v>44</v>
      </c>
    </row>
    <row r="17344" customFormat="false" ht="13.5" hidden="false" customHeight="true" outlineLevel="0" collapsed="false">
      <c r="A17344" s="31" t="s">
        <v>24683</v>
      </c>
      <c r="C17344" s="0" t="s">
        <v>24681</v>
      </c>
      <c r="D17344" s="27" t="s">
        <v>46</v>
      </c>
    </row>
    <row r="17345" customFormat="false" ht="13.5" hidden="false" customHeight="true" outlineLevel="0" collapsed="false">
      <c r="A17345" s="31" t="s">
        <v>24684</v>
      </c>
      <c r="C17345" s="0" t="s">
        <v>24685</v>
      </c>
      <c r="D17345" s="27" t="s">
        <v>6905</v>
      </c>
    </row>
    <row r="17346" customFormat="false" ht="13.5" hidden="false" customHeight="true" outlineLevel="0" collapsed="false">
      <c r="A17346" s="31" t="s">
        <v>24686</v>
      </c>
      <c r="B17346" s="27" t="s">
        <v>40</v>
      </c>
      <c r="C17346" s="0" t="s">
        <v>24685</v>
      </c>
      <c r="D17346" s="27" t="s">
        <v>55</v>
      </c>
    </row>
    <row r="17347" customFormat="false" ht="13.5" hidden="false" customHeight="true" outlineLevel="0" collapsed="false">
      <c r="A17347" s="31" t="s">
        <v>24687</v>
      </c>
      <c r="C17347" s="0" t="s">
        <v>24685</v>
      </c>
      <c r="D17347" s="27" t="s">
        <v>44</v>
      </c>
    </row>
    <row r="17348" customFormat="false" ht="13.5" hidden="false" customHeight="true" outlineLevel="0" collapsed="false">
      <c r="A17348" s="31" t="s">
        <v>24688</v>
      </c>
      <c r="C17348" s="0" t="s">
        <v>24685</v>
      </c>
      <c r="D17348" s="27" t="s">
        <v>46</v>
      </c>
    </row>
    <row r="17349" customFormat="false" ht="13.5" hidden="false" customHeight="true" outlineLevel="0" collapsed="false">
      <c r="A17349" s="31" t="s">
        <v>24689</v>
      </c>
      <c r="B17349" s="27" t="s">
        <v>40</v>
      </c>
      <c r="C17349" s="0" t="s">
        <v>24690</v>
      </c>
      <c r="D17349" s="27" t="s">
        <v>55</v>
      </c>
    </row>
    <row r="17350" customFormat="false" ht="13.5" hidden="false" customHeight="true" outlineLevel="0" collapsed="false">
      <c r="A17350" s="31" t="s">
        <v>24691</v>
      </c>
      <c r="C17350" s="0" t="s">
        <v>24690</v>
      </c>
      <c r="D17350" s="27" t="s">
        <v>44</v>
      </c>
    </row>
    <row r="17351" customFormat="false" ht="13.5" hidden="false" customHeight="true" outlineLevel="0" collapsed="false">
      <c r="A17351" s="31" t="s">
        <v>24692</v>
      </c>
      <c r="C17351" s="0" t="s">
        <v>24690</v>
      </c>
      <c r="D17351" s="27" t="s">
        <v>46</v>
      </c>
    </row>
    <row r="17352" customFormat="false" ht="13.5" hidden="false" customHeight="true" outlineLevel="0" collapsed="false">
      <c r="A17352" s="31" t="s">
        <v>24693</v>
      </c>
      <c r="B17352" s="27" t="s">
        <v>40</v>
      </c>
      <c r="C17352" s="0" t="s">
        <v>24694</v>
      </c>
      <c r="D17352" s="27" t="s">
        <v>550</v>
      </c>
    </row>
    <row r="17353" customFormat="false" ht="13.5" hidden="false" customHeight="true" outlineLevel="0" collapsed="false">
      <c r="A17353" s="31" t="s">
        <v>24695</v>
      </c>
      <c r="C17353" s="0" t="s">
        <v>24694</v>
      </c>
      <c r="D17353" s="27" t="s">
        <v>44</v>
      </c>
    </row>
    <row r="17354" customFormat="false" ht="13.5" hidden="false" customHeight="true" outlineLevel="0" collapsed="false">
      <c r="A17354" s="31" t="s">
        <v>24696</v>
      </c>
      <c r="C17354" s="0" t="s">
        <v>24694</v>
      </c>
      <c r="D17354" s="27" t="s">
        <v>46</v>
      </c>
    </row>
    <row r="17355" customFormat="false" ht="13.5" hidden="false" customHeight="true" outlineLevel="0" collapsed="false">
      <c r="A17355" s="31" t="s">
        <v>24697</v>
      </c>
      <c r="B17355" s="27" t="s">
        <v>40</v>
      </c>
      <c r="C17355" s="0" t="s">
        <v>24698</v>
      </c>
      <c r="D17355" s="27" t="s">
        <v>55</v>
      </c>
    </row>
    <row r="17356" customFormat="false" ht="13.5" hidden="false" customHeight="true" outlineLevel="0" collapsed="false">
      <c r="A17356" s="31" t="s">
        <v>24699</v>
      </c>
      <c r="C17356" s="0" t="s">
        <v>24698</v>
      </c>
      <c r="D17356" s="27" t="s">
        <v>44</v>
      </c>
    </row>
    <row r="17357" customFormat="false" ht="13.5" hidden="false" customHeight="true" outlineLevel="0" collapsed="false">
      <c r="A17357" s="31" t="s">
        <v>24700</v>
      </c>
      <c r="C17357" s="0" t="s">
        <v>24698</v>
      </c>
      <c r="D17357" s="27" t="s">
        <v>46</v>
      </c>
    </row>
    <row r="17358" customFormat="false" ht="13.5" hidden="false" customHeight="true" outlineLevel="0" collapsed="false">
      <c r="A17358" s="31" t="s">
        <v>24701</v>
      </c>
      <c r="B17358" s="27" t="s">
        <v>40</v>
      </c>
      <c r="C17358" s="0" t="s">
        <v>24702</v>
      </c>
      <c r="D17358" s="27" t="s">
        <v>55</v>
      </c>
    </row>
    <row r="17359" customFormat="false" ht="13.5" hidden="false" customHeight="true" outlineLevel="0" collapsed="false">
      <c r="A17359" s="31" t="s">
        <v>24703</v>
      </c>
      <c r="C17359" s="0" t="s">
        <v>24702</v>
      </c>
      <c r="D17359" s="27" t="s">
        <v>44</v>
      </c>
    </row>
    <row r="17360" customFormat="false" ht="13.5" hidden="false" customHeight="true" outlineLevel="0" collapsed="false">
      <c r="A17360" s="31" t="s">
        <v>24704</v>
      </c>
      <c r="C17360" s="0" t="s">
        <v>24702</v>
      </c>
      <c r="D17360" s="27" t="s">
        <v>46</v>
      </c>
    </row>
    <row r="17361" customFormat="false" ht="13.5" hidden="false" customHeight="true" outlineLevel="0" collapsed="false">
      <c r="A17361" s="31" t="s">
        <v>24705</v>
      </c>
      <c r="C17361" s="0" t="s">
        <v>24706</v>
      </c>
      <c r="D17361" s="27" t="s">
        <v>726</v>
      </c>
    </row>
    <row r="17362" customFormat="false" ht="13.5" hidden="false" customHeight="true" outlineLevel="0" collapsed="false">
      <c r="A17362" s="31" t="s">
        <v>24707</v>
      </c>
      <c r="C17362" s="0" t="s">
        <v>24706</v>
      </c>
      <c r="D17362" s="27" t="s">
        <v>19737</v>
      </c>
    </row>
    <row r="17363" customFormat="false" ht="13.5" hidden="false" customHeight="true" outlineLevel="0" collapsed="false">
      <c r="A17363" s="31" t="s">
        <v>24708</v>
      </c>
      <c r="C17363" s="0" t="s">
        <v>24706</v>
      </c>
      <c r="D17363" s="27" t="s">
        <v>257</v>
      </c>
    </row>
    <row r="17364" customFormat="false" ht="13.5" hidden="false" customHeight="true" outlineLevel="0" collapsed="false">
      <c r="A17364" s="31" t="s">
        <v>24709</v>
      </c>
      <c r="B17364" s="27" t="s">
        <v>40</v>
      </c>
      <c r="C17364" s="0" t="s">
        <v>24710</v>
      </c>
      <c r="D17364" s="27" t="s">
        <v>55</v>
      </c>
    </row>
    <row r="17365" customFormat="false" ht="13.5" hidden="false" customHeight="true" outlineLevel="0" collapsed="false">
      <c r="A17365" s="31" t="s">
        <v>24711</v>
      </c>
      <c r="C17365" s="0" t="s">
        <v>24710</v>
      </c>
      <c r="D17365" s="27" t="s">
        <v>44</v>
      </c>
    </row>
    <row r="17366" customFormat="false" ht="13.5" hidden="false" customHeight="true" outlineLevel="0" collapsed="false">
      <c r="A17366" s="31" t="s">
        <v>24712</v>
      </c>
      <c r="C17366" s="0" t="s">
        <v>24710</v>
      </c>
      <c r="D17366" s="27" t="s">
        <v>46</v>
      </c>
    </row>
    <row r="17367" customFormat="false" ht="13.5" hidden="false" customHeight="true" outlineLevel="0" collapsed="false">
      <c r="A17367" s="31" t="s">
        <v>24713</v>
      </c>
      <c r="B17367" s="27" t="s">
        <v>40</v>
      </c>
      <c r="C17367" s="0" t="s">
        <v>24714</v>
      </c>
      <c r="D17367" s="27" t="s">
        <v>55</v>
      </c>
    </row>
    <row r="17368" customFormat="false" ht="13.5" hidden="false" customHeight="true" outlineLevel="0" collapsed="false">
      <c r="A17368" s="31" t="s">
        <v>24715</v>
      </c>
      <c r="C17368" s="0" t="s">
        <v>24714</v>
      </c>
      <c r="D17368" s="27" t="s">
        <v>44</v>
      </c>
    </row>
    <row r="17369" customFormat="false" ht="13.5" hidden="false" customHeight="true" outlineLevel="0" collapsed="false">
      <c r="A17369" s="31" t="s">
        <v>24716</v>
      </c>
      <c r="C17369" s="0" t="s">
        <v>24714</v>
      </c>
      <c r="D17369" s="27" t="s">
        <v>46</v>
      </c>
    </row>
    <row r="17370" customFormat="false" ht="13.5" hidden="false" customHeight="true" outlineLevel="0" collapsed="false">
      <c r="A17370" s="31" t="s">
        <v>24717</v>
      </c>
      <c r="C17370" s="0" t="s">
        <v>24718</v>
      </c>
      <c r="D17370" s="27" t="s">
        <v>55</v>
      </c>
    </row>
    <row r="17371" customFormat="false" ht="13.5" hidden="false" customHeight="true" outlineLevel="0" collapsed="false">
      <c r="A17371" s="31" t="s">
        <v>24719</v>
      </c>
      <c r="B17371" s="27" t="s">
        <v>40</v>
      </c>
      <c r="C17371" s="0" t="s">
        <v>24720</v>
      </c>
      <c r="D17371" s="27" t="s">
        <v>238</v>
      </c>
    </row>
    <row r="17372" customFormat="false" ht="13.5" hidden="false" customHeight="true" outlineLevel="0" collapsed="false">
      <c r="A17372" s="31" t="s">
        <v>24721</v>
      </c>
      <c r="C17372" s="0" t="s">
        <v>24720</v>
      </c>
      <c r="D17372" s="27" t="s">
        <v>44</v>
      </c>
    </row>
    <row r="17373" customFormat="false" ht="13.5" hidden="false" customHeight="true" outlineLevel="0" collapsed="false">
      <c r="A17373" s="31" t="s">
        <v>24722</v>
      </c>
      <c r="C17373" s="0" t="s">
        <v>24720</v>
      </c>
      <c r="D17373" s="27" t="s">
        <v>46</v>
      </c>
    </row>
    <row r="17374" customFormat="false" ht="13.5" hidden="false" customHeight="true" outlineLevel="0" collapsed="false">
      <c r="A17374" s="31" t="s">
        <v>24723</v>
      </c>
      <c r="C17374" s="0" t="s">
        <v>24724</v>
      </c>
      <c r="D17374" s="27" t="s">
        <v>55</v>
      </c>
      <c r="E17374" s="27" t="s">
        <v>50</v>
      </c>
    </row>
    <row r="17375" customFormat="false" ht="13.5" hidden="false" customHeight="true" outlineLevel="0" collapsed="false">
      <c r="A17375" s="31" t="s">
        <v>24725</v>
      </c>
      <c r="B17375" s="27" t="s">
        <v>40</v>
      </c>
      <c r="C17375" s="0" t="s">
        <v>24726</v>
      </c>
      <c r="D17375" s="27" t="s">
        <v>55</v>
      </c>
      <c r="E17375" s="27" t="s">
        <v>56</v>
      </c>
    </row>
    <row r="17376" customFormat="false" ht="13.5" hidden="false" customHeight="true" outlineLevel="0" collapsed="false">
      <c r="A17376" s="31" t="s">
        <v>24727</v>
      </c>
      <c r="C17376" s="0" t="s">
        <v>24726</v>
      </c>
      <c r="D17376" s="27" t="s">
        <v>44</v>
      </c>
      <c r="E17376" s="27" t="s">
        <v>56</v>
      </c>
    </row>
    <row r="17377" customFormat="false" ht="13.5" hidden="false" customHeight="true" outlineLevel="0" collapsed="false">
      <c r="A17377" s="31" t="s">
        <v>24728</v>
      </c>
      <c r="C17377" s="0" t="s">
        <v>24726</v>
      </c>
      <c r="D17377" s="27" t="s">
        <v>46</v>
      </c>
      <c r="E17377" s="27" t="s">
        <v>56</v>
      </c>
    </row>
    <row r="17378" customFormat="false" ht="13.5" hidden="false" customHeight="true" outlineLevel="0" collapsed="false">
      <c r="A17378" s="31" t="s">
        <v>24729</v>
      </c>
      <c r="B17378" s="27" t="s">
        <v>40</v>
      </c>
      <c r="C17378" s="0" t="s">
        <v>24726</v>
      </c>
      <c r="D17378" s="27" t="s">
        <v>62</v>
      </c>
      <c r="E17378" s="27" t="s">
        <v>50</v>
      </c>
    </row>
    <row r="17379" customFormat="false" ht="13.5" hidden="false" customHeight="true" outlineLevel="0" collapsed="false">
      <c r="A17379" s="31" t="s">
        <v>24730</v>
      </c>
      <c r="C17379" s="0" t="s">
        <v>24726</v>
      </c>
      <c r="D17379" s="27" t="s">
        <v>44</v>
      </c>
      <c r="E17379" s="27" t="s">
        <v>50</v>
      </c>
    </row>
    <row r="17380" customFormat="false" ht="13.5" hidden="false" customHeight="true" outlineLevel="0" collapsed="false">
      <c r="A17380" s="31" t="s">
        <v>24731</v>
      </c>
      <c r="C17380" s="0" t="s">
        <v>24726</v>
      </c>
      <c r="D17380" s="27" t="s">
        <v>46</v>
      </c>
      <c r="E17380" s="27" t="s">
        <v>50</v>
      </c>
    </row>
    <row r="17381" customFormat="false" ht="13.5" hidden="false" customHeight="true" outlineLevel="0" collapsed="false">
      <c r="A17381" s="31" t="s">
        <v>24732</v>
      </c>
      <c r="B17381" s="27" t="s">
        <v>40</v>
      </c>
      <c r="C17381" s="0" t="s">
        <v>24733</v>
      </c>
      <c r="D17381" s="27" t="s">
        <v>55</v>
      </c>
    </row>
    <row r="17382" customFormat="false" ht="13.5" hidden="false" customHeight="true" outlineLevel="0" collapsed="false">
      <c r="A17382" s="31" t="s">
        <v>24734</v>
      </c>
      <c r="C17382" s="0" t="s">
        <v>24733</v>
      </c>
      <c r="D17382" s="27" t="s">
        <v>44</v>
      </c>
    </row>
    <row r="17383" customFormat="false" ht="13.5" hidden="false" customHeight="true" outlineLevel="0" collapsed="false">
      <c r="A17383" s="31" t="s">
        <v>24735</v>
      </c>
      <c r="C17383" s="0" t="s">
        <v>24733</v>
      </c>
      <c r="D17383" s="27" t="s">
        <v>46</v>
      </c>
    </row>
    <row r="17384" customFormat="false" ht="13.5" hidden="false" customHeight="true" outlineLevel="0" collapsed="false">
      <c r="A17384" s="31" t="s">
        <v>24736</v>
      </c>
      <c r="B17384" s="27" t="s">
        <v>40</v>
      </c>
      <c r="C17384" s="0" t="s">
        <v>24737</v>
      </c>
      <c r="D17384" s="27" t="s">
        <v>55</v>
      </c>
    </row>
    <row r="17385" customFormat="false" ht="13.5" hidden="false" customHeight="true" outlineLevel="0" collapsed="false">
      <c r="A17385" s="31" t="s">
        <v>24738</v>
      </c>
      <c r="C17385" s="0" t="s">
        <v>24737</v>
      </c>
      <c r="D17385" s="27" t="s">
        <v>44</v>
      </c>
    </row>
    <row r="17386" customFormat="false" ht="13.5" hidden="false" customHeight="true" outlineLevel="0" collapsed="false">
      <c r="A17386" s="31" t="s">
        <v>24739</v>
      </c>
      <c r="C17386" s="0" t="s">
        <v>24737</v>
      </c>
      <c r="D17386" s="27" t="s">
        <v>46</v>
      </c>
    </row>
    <row r="17387" customFormat="false" ht="13.5" hidden="false" customHeight="true" outlineLevel="0" collapsed="false">
      <c r="A17387" s="31" t="s">
        <v>24740</v>
      </c>
      <c r="B17387" s="27" t="s">
        <v>40</v>
      </c>
      <c r="C17387" s="0" t="s">
        <v>24741</v>
      </c>
      <c r="D17387" s="27" t="s">
        <v>55</v>
      </c>
    </row>
    <row r="17388" customFormat="false" ht="13.5" hidden="false" customHeight="true" outlineLevel="0" collapsed="false">
      <c r="A17388" s="31" t="s">
        <v>24742</v>
      </c>
      <c r="C17388" s="0" t="s">
        <v>24741</v>
      </c>
      <c r="D17388" s="27" t="s">
        <v>44</v>
      </c>
    </row>
    <row r="17389" customFormat="false" ht="13.5" hidden="false" customHeight="true" outlineLevel="0" collapsed="false">
      <c r="A17389" s="31" t="s">
        <v>24743</v>
      </c>
      <c r="C17389" s="0" t="s">
        <v>24741</v>
      </c>
      <c r="D17389" s="27" t="s">
        <v>46</v>
      </c>
    </row>
    <row r="17390" customFormat="false" ht="13.5" hidden="false" customHeight="true" outlineLevel="0" collapsed="false">
      <c r="A17390" s="31" t="s">
        <v>24744</v>
      </c>
      <c r="B17390" s="27" t="s">
        <v>40</v>
      </c>
      <c r="C17390" s="0" t="s">
        <v>24745</v>
      </c>
      <c r="D17390" s="27" t="s">
        <v>62</v>
      </c>
    </row>
    <row r="17391" customFormat="false" ht="13.5" hidden="false" customHeight="true" outlineLevel="0" collapsed="false">
      <c r="A17391" s="31" t="s">
        <v>24746</v>
      </c>
      <c r="C17391" s="0" t="s">
        <v>24745</v>
      </c>
      <c r="D17391" s="27" t="s">
        <v>44</v>
      </c>
    </row>
    <row r="17392" customFormat="false" ht="13.5" hidden="false" customHeight="true" outlineLevel="0" collapsed="false">
      <c r="A17392" s="31" t="s">
        <v>24747</v>
      </c>
      <c r="C17392" s="0" t="s">
        <v>24745</v>
      </c>
      <c r="D17392" s="27" t="s">
        <v>46</v>
      </c>
    </row>
    <row r="17393" customFormat="false" ht="13.5" hidden="false" customHeight="true" outlineLevel="0" collapsed="false">
      <c r="A17393" s="31" t="s">
        <v>24748</v>
      </c>
      <c r="C17393" s="0" t="s">
        <v>24749</v>
      </c>
      <c r="D17393" s="27" t="s">
        <v>62</v>
      </c>
    </row>
    <row r="17394" customFormat="false" ht="13.5" hidden="false" customHeight="true" outlineLevel="0" collapsed="false">
      <c r="A17394" s="31" t="s">
        <v>24750</v>
      </c>
      <c r="B17394" s="27" t="s">
        <v>40</v>
      </c>
      <c r="C17394" s="0" t="s">
        <v>24751</v>
      </c>
      <c r="D17394" s="27" t="s">
        <v>62</v>
      </c>
    </row>
    <row r="17395" customFormat="false" ht="13.5" hidden="false" customHeight="true" outlineLevel="0" collapsed="false">
      <c r="A17395" s="31" t="s">
        <v>24752</v>
      </c>
      <c r="C17395" s="0" t="s">
        <v>24751</v>
      </c>
      <c r="D17395" s="27" t="s">
        <v>44</v>
      </c>
    </row>
    <row r="17396" customFormat="false" ht="13.5" hidden="false" customHeight="true" outlineLevel="0" collapsed="false">
      <c r="A17396" s="31" t="s">
        <v>24753</v>
      </c>
      <c r="C17396" s="0" t="s">
        <v>24751</v>
      </c>
      <c r="D17396" s="27" t="s">
        <v>46</v>
      </c>
    </row>
    <row r="17397" customFormat="false" ht="13.5" hidden="false" customHeight="true" outlineLevel="0" collapsed="false">
      <c r="A17397" s="31" t="s">
        <v>24754</v>
      </c>
      <c r="C17397" s="0" t="s">
        <v>24755</v>
      </c>
      <c r="D17397" s="27" t="s">
        <v>55</v>
      </c>
    </row>
    <row r="17398" customFormat="false" ht="13.5" hidden="false" customHeight="true" outlineLevel="0" collapsed="false">
      <c r="A17398" s="31" t="s">
        <v>24756</v>
      </c>
      <c r="C17398" s="0" t="s">
        <v>24757</v>
      </c>
      <c r="D17398" s="27" t="s">
        <v>55</v>
      </c>
    </row>
    <row r="17399" customFormat="false" ht="13.5" hidden="false" customHeight="true" outlineLevel="0" collapsed="false">
      <c r="A17399" s="31" t="s">
        <v>24758</v>
      </c>
      <c r="B17399" s="27" t="s">
        <v>40</v>
      </c>
      <c r="C17399" s="0" t="s">
        <v>24759</v>
      </c>
      <c r="D17399" s="27" t="s">
        <v>550</v>
      </c>
    </row>
    <row r="17400" customFormat="false" ht="13.5" hidden="false" customHeight="true" outlineLevel="0" collapsed="false">
      <c r="A17400" s="31" t="s">
        <v>24760</v>
      </c>
      <c r="C17400" s="0" t="s">
        <v>24759</v>
      </c>
      <c r="D17400" s="27" t="s">
        <v>44</v>
      </c>
    </row>
    <row r="17401" customFormat="false" ht="13.5" hidden="false" customHeight="true" outlineLevel="0" collapsed="false">
      <c r="A17401" s="31" t="s">
        <v>24761</v>
      </c>
      <c r="C17401" s="0" t="s">
        <v>24759</v>
      </c>
      <c r="D17401" s="27" t="s">
        <v>46</v>
      </c>
    </row>
    <row r="17402" customFormat="false" ht="13.5" hidden="false" customHeight="true" outlineLevel="0" collapsed="false">
      <c r="A17402" s="31" t="s">
        <v>24762</v>
      </c>
      <c r="B17402" s="27" t="s">
        <v>40</v>
      </c>
      <c r="C17402" s="0" t="s">
        <v>24763</v>
      </c>
      <c r="D17402" s="27" t="s">
        <v>55</v>
      </c>
    </row>
    <row r="17403" customFormat="false" ht="13.5" hidden="false" customHeight="true" outlineLevel="0" collapsed="false">
      <c r="A17403" s="31" t="s">
        <v>24764</v>
      </c>
      <c r="C17403" s="0" t="s">
        <v>24763</v>
      </c>
      <c r="D17403" s="27" t="s">
        <v>44</v>
      </c>
    </row>
    <row r="17404" customFormat="false" ht="13.5" hidden="false" customHeight="true" outlineLevel="0" collapsed="false">
      <c r="A17404" s="31" t="s">
        <v>24765</v>
      </c>
      <c r="C17404" s="0" t="s">
        <v>24763</v>
      </c>
      <c r="D17404" s="27" t="s">
        <v>46</v>
      </c>
    </row>
    <row r="17405" customFormat="false" ht="13.5" hidden="false" customHeight="true" outlineLevel="0" collapsed="false">
      <c r="A17405" s="31" t="s">
        <v>24766</v>
      </c>
      <c r="B17405" s="27" t="s">
        <v>40</v>
      </c>
      <c r="C17405" s="0" t="s">
        <v>24767</v>
      </c>
      <c r="D17405" s="27" t="s">
        <v>55</v>
      </c>
    </row>
    <row r="17406" customFormat="false" ht="13.5" hidden="false" customHeight="true" outlineLevel="0" collapsed="false">
      <c r="A17406" s="31" t="s">
        <v>24768</v>
      </c>
      <c r="C17406" s="0" t="s">
        <v>24767</v>
      </c>
      <c r="D17406" s="27" t="s">
        <v>44</v>
      </c>
    </row>
    <row r="17407" customFormat="false" ht="13.5" hidden="false" customHeight="true" outlineLevel="0" collapsed="false">
      <c r="A17407" s="31" t="s">
        <v>24769</v>
      </c>
      <c r="C17407" s="0" t="s">
        <v>24767</v>
      </c>
      <c r="D17407" s="27" t="s">
        <v>46</v>
      </c>
    </row>
    <row r="17408" customFormat="false" ht="13.5" hidden="false" customHeight="true" outlineLevel="0" collapsed="false">
      <c r="A17408" s="31" t="s">
        <v>24770</v>
      </c>
      <c r="C17408" s="0" t="s">
        <v>24771</v>
      </c>
      <c r="D17408" s="27" t="s">
        <v>1255</v>
      </c>
    </row>
    <row r="17409" customFormat="false" ht="13.5" hidden="false" customHeight="true" outlineLevel="0" collapsed="false">
      <c r="A17409" s="31" t="s">
        <v>24772</v>
      </c>
      <c r="B17409" s="27" t="s">
        <v>40</v>
      </c>
      <c r="C17409" s="0" t="s">
        <v>24771</v>
      </c>
      <c r="D17409" s="27" t="s">
        <v>238</v>
      </c>
    </row>
    <row r="17410" customFormat="false" ht="13.5" hidden="false" customHeight="true" outlineLevel="0" collapsed="false">
      <c r="A17410" s="31" t="s">
        <v>24773</v>
      </c>
      <c r="C17410" s="0" t="s">
        <v>24771</v>
      </c>
      <c r="D17410" s="27" t="s">
        <v>44</v>
      </c>
    </row>
    <row r="17411" customFormat="false" ht="13.5" hidden="false" customHeight="true" outlineLevel="0" collapsed="false">
      <c r="A17411" s="31" t="s">
        <v>24774</v>
      </c>
      <c r="C17411" s="0" t="s">
        <v>24771</v>
      </c>
      <c r="D17411" s="27" t="s">
        <v>46</v>
      </c>
    </row>
    <row r="17412" customFormat="false" ht="13.5" hidden="false" customHeight="true" outlineLevel="0" collapsed="false">
      <c r="A17412" s="31" t="s">
        <v>24775</v>
      </c>
      <c r="B17412" s="27" t="s">
        <v>40</v>
      </c>
      <c r="C17412" s="0" t="s">
        <v>24776</v>
      </c>
      <c r="D17412" s="27" t="s">
        <v>55</v>
      </c>
    </row>
    <row r="17413" customFormat="false" ht="13.5" hidden="false" customHeight="true" outlineLevel="0" collapsed="false">
      <c r="A17413" s="31" t="s">
        <v>24777</v>
      </c>
      <c r="C17413" s="0" t="s">
        <v>24776</v>
      </c>
      <c r="D17413" s="27" t="s">
        <v>44</v>
      </c>
    </row>
    <row r="17414" customFormat="false" ht="13.5" hidden="false" customHeight="true" outlineLevel="0" collapsed="false">
      <c r="A17414" s="31" t="s">
        <v>24778</v>
      </c>
      <c r="C17414" s="0" t="s">
        <v>24776</v>
      </c>
      <c r="D17414" s="27" t="s">
        <v>46</v>
      </c>
    </row>
    <row r="17415" customFormat="false" ht="13.5" hidden="false" customHeight="true" outlineLevel="0" collapsed="false">
      <c r="A17415" s="31" t="s">
        <v>24779</v>
      </c>
      <c r="C17415" s="0" t="s">
        <v>24780</v>
      </c>
      <c r="D17415" s="27" t="s">
        <v>55</v>
      </c>
    </row>
    <row r="17416" customFormat="false" ht="13.5" hidden="false" customHeight="true" outlineLevel="0" collapsed="false">
      <c r="A17416" s="31" t="s">
        <v>24781</v>
      </c>
      <c r="C17416" s="0" t="s">
        <v>24780</v>
      </c>
      <c r="D17416" s="27" t="s">
        <v>24782</v>
      </c>
    </row>
    <row r="17417" customFormat="false" ht="13.5" hidden="false" customHeight="true" outlineLevel="0" collapsed="false">
      <c r="A17417" s="31" t="s">
        <v>24783</v>
      </c>
      <c r="B17417" s="27" t="s">
        <v>40</v>
      </c>
      <c r="C17417" s="0" t="s">
        <v>24784</v>
      </c>
      <c r="D17417" s="27" t="s">
        <v>55</v>
      </c>
    </row>
    <row r="17418" customFormat="false" ht="13.5" hidden="false" customHeight="true" outlineLevel="0" collapsed="false">
      <c r="A17418" s="31" t="s">
        <v>24785</v>
      </c>
      <c r="C17418" s="0" t="s">
        <v>24784</v>
      </c>
      <c r="D17418" s="27" t="s">
        <v>44</v>
      </c>
    </row>
    <row r="17419" customFormat="false" ht="13.5" hidden="false" customHeight="true" outlineLevel="0" collapsed="false">
      <c r="A17419" s="31" t="s">
        <v>24786</v>
      </c>
      <c r="C17419" s="0" t="s">
        <v>24784</v>
      </c>
      <c r="D17419" s="27" t="s">
        <v>46</v>
      </c>
    </row>
    <row r="17420" customFormat="false" ht="13.5" hidden="false" customHeight="true" outlineLevel="0" collapsed="false">
      <c r="A17420" s="31" t="s">
        <v>24787</v>
      </c>
      <c r="B17420" s="27" t="s">
        <v>40</v>
      </c>
      <c r="C17420" s="0" t="s">
        <v>24788</v>
      </c>
      <c r="D17420" s="27" t="s">
        <v>55</v>
      </c>
    </row>
    <row r="17421" customFormat="false" ht="13.5" hidden="false" customHeight="true" outlineLevel="0" collapsed="false">
      <c r="A17421" s="31" t="s">
        <v>24789</v>
      </c>
      <c r="C17421" s="0" t="s">
        <v>24788</v>
      </c>
      <c r="D17421" s="27" t="s">
        <v>44</v>
      </c>
    </row>
    <row r="17422" customFormat="false" ht="13.5" hidden="false" customHeight="true" outlineLevel="0" collapsed="false">
      <c r="A17422" s="31" t="s">
        <v>24790</v>
      </c>
      <c r="C17422" s="0" t="s">
        <v>24788</v>
      </c>
      <c r="D17422" s="27" t="s">
        <v>46</v>
      </c>
    </row>
    <row r="17423" customFormat="false" ht="13.5" hidden="false" customHeight="true" outlineLevel="0" collapsed="false">
      <c r="A17423" s="31" t="s">
        <v>24791</v>
      </c>
      <c r="C17423" s="0" t="s">
        <v>24792</v>
      </c>
      <c r="D17423" s="27" t="s">
        <v>55</v>
      </c>
    </row>
    <row r="17424" customFormat="false" ht="13.5" hidden="false" customHeight="true" outlineLevel="0" collapsed="false">
      <c r="A17424" s="31" t="s">
        <v>24793</v>
      </c>
      <c r="B17424" s="27" t="s">
        <v>40</v>
      </c>
      <c r="C17424" s="0" t="s">
        <v>24794</v>
      </c>
      <c r="D17424" s="27" t="s">
        <v>55</v>
      </c>
    </row>
    <row r="17425" customFormat="false" ht="13.5" hidden="false" customHeight="true" outlineLevel="0" collapsed="false">
      <c r="A17425" s="31" t="s">
        <v>24795</v>
      </c>
      <c r="C17425" s="0" t="s">
        <v>24794</v>
      </c>
      <c r="D17425" s="27" t="s">
        <v>44</v>
      </c>
    </row>
    <row r="17426" customFormat="false" ht="13.5" hidden="false" customHeight="true" outlineLevel="0" collapsed="false">
      <c r="A17426" s="31" t="s">
        <v>24796</v>
      </c>
      <c r="C17426" s="0" t="s">
        <v>24794</v>
      </c>
      <c r="D17426" s="27" t="s">
        <v>46</v>
      </c>
    </row>
    <row r="17427" customFormat="false" ht="13.5" hidden="false" customHeight="true" outlineLevel="0" collapsed="false">
      <c r="A17427" s="31" t="s">
        <v>24797</v>
      </c>
      <c r="B17427" s="27" t="s">
        <v>40</v>
      </c>
      <c r="C17427" s="0" t="s">
        <v>24798</v>
      </c>
      <c r="D17427" s="27" t="s">
        <v>55</v>
      </c>
    </row>
    <row r="17428" customFormat="false" ht="13.5" hidden="false" customHeight="true" outlineLevel="0" collapsed="false">
      <c r="A17428" s="31" t="s">
        <v>24799</v>
      </c>
      <c r="C17428" s="0" t="s">
        <v>24798</v>
      </c>
      <c r="D17428" s="27" t="s">
        <v>44</v>
      </c>
    </row>
    <row r="17429" customFormat="false" ht="13.5" hidden="false" customHeight="true" outlineLevel="0" collapsed="false">
      <c r="A17429" s="31" t="s">
        <v>24800</v>
      </c>
      <c r="C17429" s="0" t="s">
        <v>24798</v>
      </c>
      <c r="D17429" s="27" t="s">
        <v>46</v>
      </c>
    </row>
    <row r="17430" customFormat="false" ht="13.5" hidden="false" customHeight="true" outlineLevel="0" collapsed="false">
      <c r="A17430" s="31" t="s">
        <v>24801</v>
      </c>
      <c r="B17430" s="27" t="s">
        <v>40</v>
      </c>
      <c r="C17430" s="0" t="s">
        <v>24802</v>
      </c>
      <c r="D17430" s="27" t="s">
        <v>55</v>
      </c>
    </row>
    <row r="17431" customFormat="false" ht="13.5" hidden="false" customHeight="true" outlineLevel="0" collapsed="false">
      <c r="A17431" s="31" t="s">
        <v>24803</v>
      </c>
      <c r="C17431" s="0" t="s">
        <v>24802</v>
      </c>
      <c r="D17431" s="27" t="s">
        <v>44</v>
      </c>
    </row>
    <row r="17432" customFormat="false" ht="13.5" hidden="false" customHeight="true" outlineLevel="0" collapsed="false">
      <c r="A17432" s="31" t="s">
        <v>24804</v>
      </c>
      <c r="C17432" s="0" t="s">
        <v>24802</v>
      </c>
      <c r="D17432" s="27" t="s">
        <v>46</v>
      </c>
    </row>
    <row r="17433" customFormat="false" ht="13.5" hidden="false" customHeight="true" outlineLevel="0" collapsed="false">
      <c r="A17433" s="31" t="s">
        <v>24805</v>
      </c>
      <c r="B17433" s="27" t="s">
        <v>40</v>
      </c>
      <c r="C17433" s="0" t="s">
        <v>24806</v>
      </c>
      <c r="D17433" s="27" t="s">
        <v>55</v>
      </c>
    </row>
    <row r="17434" customFormat="false" ht="13.5" hidden="false" customHeight="true" outlineLevel="0" collapsed="false">
      <c r="A17434" s="31" t="s">
        <v>24807</v>
      </c>
      <c r="C17434" s="0" t="s">
        <v>24806</v>
      </c>
      <c r="D17434" s="27" t="s">
        <v>44</v>
      </c>
    </row>
    <row r="17435" customFormat="false" ht="13.5" hidden="false" customHeight="true" outlineLevel="0" collapsed="false">
      <c r="A17435" s="31" t="s">
        <v>24808</v>
      </c>
      <c r="C17435" s="0" t="s">
        <v>24806</v>
      </c>
      <c r="D17435" s="27" t="s">
        <v>46</v>
      </c>
    </row>
    <row r="17436" customFormat="false" ht="13.5" hidden="false" customHeight="true" outlineLevel="0" collapsed="false">
      <c r="A17436" s="31" t="s">
        <v>24809</v>
      </c>
      <c r="B17436" s="27" t="s">
        <v>40</v>
      </c>
      <c r="C17436" s="0" t="s">
        <v>24810</v>
      </c>
      <c r="D17436" s="27" t="s">
        <v>55</v>
      </c>
    </row>
    <row r="17437" customFormat="false" ht="13.5" hidden="false" customHeight="true" outlineLevel="0" collapsed="false">
      <c r="A17437" s="31" t="s">
        <v>24811</v>
      </c>
      <c r="C17437" s="0" t="s">
        <v>24810</v>
      </c>
      <c r="D17437" s="27" t="s">
        <v>44</v>
      </c>
    </row>
    <row r="17438" customFormat="false" ht="13.5" hidden="false" customHeight="true" outlineLevel="0" collapsed="false">
      <c r="A17438" s="31" t="s">
        <v>24812</v>
      </c>
      <c r="C17438" s="0" t="s">
        <v>24810</v>
      </c>
      <c r="D17438" s="27" t="s">
        <v>46</v>
      </c>
    </row>
    <row r="17439" customFormat="false" ht="13.5" hidden="false" customHeight="true" outlineLevel="0" collapsed="false">
      <c r="A17439" s="31" t="s">
        <v>24813</v>
      </c>
      <c r="C17439" s="0" t="s">
        <v>24814</v>
      </c>
      <c r="D17439" s="27" t="s">
        <v>55</v>
      </c>
    </row>
    <row r="17440" customFormat="false" ht="13.5" hidden="false" customHeight="true" outlineLevel="0" collapsed="false">
      <c r="A17440" s="31" t="s">
        <v>24815</v>
      </c>
      <c r="B17440" s="27" t="s">
        <v>40</v>
      </c>
      <c r="C17440" s="0" t="s">
        <v>24816</v>
      </c>
      <c r="D17440" s="27" t="s">
        <v>55</v>
      </c>
    </row>
    <row r="17441" customFormat="false" ht="13.5" hidden="false" customHeight="true" outlineLevel="0" collapsed="false">
      <c r="A17441" s="31" t="s">
        <v>24817</v>
      </c>
      <c r="C17441" s="0" t="s">
        <v>24816</v>
      </c>
      <c r="D17441" s="27" t="s">
        <v>44</v>
      </c>
    </row>
    <row r="17442" customFormat="false" ht="13.5" hidden="false" customHeight="true" outlineLevel="0" collapsed="false">
      <c r="A17442" s="31" t="s">
        <v>24818</v>
      </c>
      <c r="C17442" s="0" t="s">
        <v>24816</v>
      </c>
      <c r="D17442" s="27" t="s">
        <v>46</v>
      </c>
    </row>
    <row r="17443" customFormat="false" ht="13.5" hidden="false" customHeight="true" outlineLevel="0" collapsed="false">
      <c r="A17443" s="31" t="s">
        <v>24819</v>
      </c>
      <c r="C17443" s="0" t="s">
        <v>24820</v>
      </c>
      <c r="D17443" s="27" t="s">
        <v>6715</v>
      </c>
    </row>
    <row r="17444" customFormat="false" ht="13.5" hidden="false" customHeight="true" outlineLevel="0" collapsed="false">
      <c r="A17444" s="31" t="s">
        <v>24821</v>
      </c>
      <c r="B17444" s="27" t="s">
        <v>40</v>
      </c>
      <c r="C17444" s="0" t="s">
        <v>24822</v>
      </c>
      <c r="D17444" s="27" t="s">
        <v>24823</v>
      </c>
    </row>
    <row r="17445" customFormat="false" ht="13.5" hidden="false" customHeight="true" outlineLevel="0" collapsed="false">
      <c r="A17445" s="31" t="s">
        <v>24824</v>
      </c>
      <c r="C17445" s="0" t="s">
        <v>24822</v>
      </c>
      <c r="D17445" s="27" t="s">
        <v>44</v>
      </c>
    </row>
    <row r="17446" customFormat="false" ht="13.5" hidden="false" customHeight="true" outlineLevel="0" collapsed="false">
      <c r="A17446" s="31" t="s">
        <v>24825</v>
      </c>
      <c r="C17446" s="0" t="s">
        <v>24822</v>
      </c>
      <c r="D17446" s="27" t="s">
        <v>46</v>
      </c>
    </row>
    <row r="17447" customFormat="false" ht="13.5" hidden="false" customHeight="true" outlineLevel="0" collapsed="false">
      <c r="A17447" s="31" t="s">
        <v>24826</v>
      </c>
      <c r="C17447" s="0" t="s">
        <v>24822</v>
      </c>
      <c r="D17447" s="27" t="s">
        <v>24827</v>
      </c>
    </row>
    <row r="17448" customFormat="false" ht="13.5" hidden="false" customHeight="true" outlineLevel="0" collapsed="false">
      <c r="A17448" s="31" t="s">
        <v>24828</v>
      </c>
      <c r="C17448" s="0" t="s">
        <v>24822</v>
      </c>
      <c r="D17448" s="27" t="s">
        <v>24829</v>
      </c>
    </row>
    <row r="17449" customFormat="false" ht="13.5" hidden="false" customHeight="true" outlineLevel="0" collapsed="false">
      <c r="A17449" s="31" t="s">
        <v>24830</v>
      </c>
      <c r="C17449" s="0" t="s">
        <v>24822</v>
      </c>
      <c r="D17449" s="27" t="s">
        <v>24831</v>
      </c>
    </row>
    <row r="17450" customFormat="false" ht="13.5" hidden="false" customHeight="true" outlineLevel="0" collapsed="false">
      <c r="A17450" s="31" t="s">
        <v>24832</v>
      </c>
      <c r="B17450" s="27" t="s">
        <v>40</v>
      </c>
      <c r="C17450" s="0" t="s">
        <v>24822</v>
      </c>
      <c r="D17450" s="27" t="s">
        <v>24833</v>
      </c>
      <c r="E17450" s="27" t="s">
        <v>56</v>
      </c>
    </row>
    <row r="17451" customFormat="false" ht="13.5" hidden="false" customHeight="true" outlineLevel="0" collapsed="false">
      <c r="A17451" s="31" t="s">
        <v>24834</v>
      </c>
      <c r="C17451" s="0" t="s">
        <v>24822</v>
      </c>
      <c r="D17451" s="27" t="s">
        <v>44</v>
      </c>
      <c r="E17451" s="27" t="s">
        <v>56</v>
      </c>
    </row>
    <row r="17452" customFormat="false" ht="13.5" hidden="false" customHeight="true" outlineLevel="0" collapsed="false">
      <c r="A17452" s="31" t="s">
        <v>24835</v>
      </c>
      <c r="C17452" s="0" t="s">
        <v>24822</v>
      </c>
      <c r="D17452" s="27" t="s">
        <v>46</v>
      </c>
      <c r="E17452" s="27" t="s">
        <v>56</v>
      </c>
    </row>
    <row r="17453" customFormat="false" ht="13.5" hidden="false" customHeight="true" outlineLevel="0" collapsed="false">
      <c r="A17453" s="31" t="s">
        <v>24836</v>
      </c>
      <c r="C17453" s="0" t="s">
        <v>24822</v>
      </c>
      <c r="D17453" s="27" t="s">
        <v>24837</v>
      </c>
    </row>
    <row r="17454" customFormat="false" ht="13.5" hidden="false" customHeight="true" outlineLevel="0" collapsed="false">
      <c r="A17454" s="31" t="s">
        <v>24838</v>
      </c>
      <c r="C17454" s="0" t="s">
        <v>24822</v>
      </c>
      <c r="D17454" s="27" t="s">
        <v>24839</v>
      </c>
    </row>
    <row r="17455" customFormat="false" ht="13.5" hidden="false" customHeight="true" outlineLevel="0" collapsed="false">
      <c r="A17455" s="31" t="s">
        <v>24840</v>
      </c>
      <c r="C17455" s="0" t="s">
        <v>24822</v>
      </c>
      <c r="D17455" s="27" t="s">
        <v>24841</v>
      </c>
    </row>
    <row r="17456" customFormat="false" ht="13.5" hidden="false" customHeight="true" outlineLevel="0" collapsed="false">
      <c r="A17456" s="31" t="s">
        <v>24842</v>
      </c>
      <c r="C17456" s="0" t="s">
        <v>24822</v>
      </c>
      <c r="D17456" s="27" t="s">
        <v>24843</v>
      </c>
      <c r="E17456" s="27" t="s">
        <v>56</v>
      </c>
    </row>
    <row r="17457" customFormat="false" ht="13.5" hidden="false" customHeight="true" outlineLevel="0" collapsed="false">
      <c r="A17457" s="31" t="s">
        <v>24844</v>
      </c>
      <c r="C17457" s="0" t="s">
        <v>24822</v>
      </c>
      <c r="D17457" s="27" t="s">
        <v>24845</v>
      </c>
      <c r="E17457" s="27" t="s">
        <v>56</v>
      </c>
    </row>
    <row r="17458" customFormat="false" ht="13.5" hidden="false" customHeight="true" outlineLevel="0" collapsed="false">
      <c r="A17458" s="31" t="s">
        <v>24846</v>
      </c>
      <c r="C17458" s="0" t="s">
        <v>24822</v>
      </c>
      <c r="D17458" s="27" t="s">
        <v>24847</v>
      </c>
      <c r="E17458" s="27" t="s">
        <v>56</v>
      </c>
    </row>
    <row r="17459" customFormat="false" ht="13.5" hidden="false" customHeight="true" outlineLevel="0" collapsed="false">
      <c r="A17459" s="31" t="s">
        <v>24848</v>
      </c>
      <c r="C17459" s="0" t="s">
        <v>24822</v>
      </c>
      <c r="D17459" s="27" t="s">
        <v>24849</v>
      </c>
    </row>
    <row r="17460" customFormat="false" ht="13.5" hidden="false" customHeight="true" outlineLevel="0" collapsed="false">
      <c r="A17460" s="31" t="s">
        <v>24850</v>
      </c>
      <c r="C17460" s="0" t="s">
        <v>24822</v>
      </c>
      <c r="D17460" s="27" t="s">
        <v>24851</v>
      </c>
    </row>
    <row r="17461" customFormat="false" ht="13.5" hidden="false" customHeight="true" outlineLevel="0" collapsed="false">
      <c r="A17461" s="31" t="s">
        <v>24852</v>
      </c>
      <c r="B17461" s="27" t="s">
        <v>40</v>
      </c>
      <c r="C17461" s="0" t="s">
        <v>24822</v>
      </c>
      <c r="D17461" s="27" t="s">
        <v>24853</v>
      </c>
    </row>
    <row r="17462" customFormat="false" ht="13.5" hidden="false" customHeight="true" outlineLevel="0" collapsed="false">
      <c r="A17462" s="31" t="s">
        <v>24854</v>
      </c>
      <c r="C17462" s="0" t="s">
        <v>24822</v>
      </c>
      <c r="D17462" s="27" t="s">
        <v>44</v>
      </c>
    </row>
    <row r="17463" customFormat="false" ht="13.5" hidden="false" customHeight="true" outlineLevel="0" collapsed="false">
      <c r="A17463" s="31" t="s">
        <v>24855</v>
      </c>
      <c r="C17463" s="0" t="s">
        <v>24822</v>
      </c>
      <c r="D17463" s="27" t="s">
        <v>46</v>
      </c>
    </row>
    <row r="17464" customFormat="false" ht="13.5" hidden="false" customHeight="true" outlineLevel="0" collapsed="false">
      <c r="A17464" s="31" t="s">
        <v>24856</v>
      </c>
      <c r="C17464" s="0" t="s">
        <v>24822</v>
      </c>
      <c r="D17464" s="27" t="s">
        <v>24857</v>
      </c>
    </row>
    <row r="17465" customFormat="false" ht="13.5" hidden="false" customHeight="true" outlineLevel="0" collapsed="false">
      <c r="A17465" s="31" t="s">
        <v>24858</v>
      </c>
      <c r="C17465" s="0" t="s">
        <v>24859</v>
      </c>
      <c r="D17465" s="27" t="s">
        <v>62</v>
      </c>
    </row>
    <row r="17466" customFormat="false" ht="13.5" hidden="false" customHeight="true" outlineLevel="0" collapsed="false">
      <c r="A17466" s="31" t="s">
        <v>24860</v>
      </c>
      <c r="B17466" s="27" t="s">
        <v>40</v>
      </c>
      <c r="C17466" s="0" t="s">
        <v>24861</v>
      </c>
      <c r="D17466" s="27" t="s">
        <v>55</v>
      </c>
    </row>
    <row r="17467" customFormat="false" ht="13.5" hidden="false" customHeight="true" outlineLevel="0" collapsed="false">
      <c r="A17467" s="31" t="s">
        <v>24862</v>
      </c>
      <c r="C17467" s="0" t="s">
        <v>24861</v>
      </c>
      <c r="D17467" s="27" t="s">
        <v>44</v>
      </c>
    </row>
    <row r="17468" customFormat="false" ht="13.5" hidden="false" customHeight="true" outlineLevel="0" collapsed="false">
      <c r="A17468" s="31" t="s">
        <v>24863</v>
      </c>
      <c r="C17468" s="0" t="s">
        <v>24861</v>
      </c>
      <c r="D17468" s="27" t="s">
        <v>46</v>
      </c>
    </row>
    <row r="17469" customFormat="false" ht="13.5" hidden="false" customHeight="true" outlineLevel="0" collapsed="false">
      <c r="A17469" s="31" t="s">
        <v>24864</v>
      </c>
      <c r="B17469" s="27" t="s">
        <v>40</v>
      </c>
      <c r="C17469" s="0" t="s">
        <v>24865</v>
      </c>
      <c r="D17469" s="27" t="s">
        <v>55</v>
      </c>
    </row>
    <row r="17470" customFormat="false" ht="13.5" hidden="false" customHeight="true" outlineLevel="0" collapsed="false">
      <c r="A17470" s="31" t="s">
        <v>24866</v>
      </c>
      <c r="C17470" s="0" t="s">
        <v>24865</v>
      </c>
      <c r="D17470" s="27" t="s">
        <v>44</v>
      </c>
    </row>
    <row r="17471" customFormat="false" ht="13.5" hidden="false" customHeight="true" outlineLevel="0" collapsed="false">
      <c r="A17471" s="31" t="s">
        <v>24867</v>
      </c>
      <c r="C17471" s="0" t="s">
        <v>24865</v>
      </c>
      <c r="D17471" s="27" t="s">
        <v>46</v>
      </c>
    </row>
    <row r="17472" customFormat="false" ht="13.5" hidden="false" customHeight="true" outlineLevel="0" collapsed="false">
      <c r="A17472" s="31" t="s">
        <v>24868</v>
      </c>
      <c r="C17472" s="0" t="s">
        <v>24869</v>
      </c>
      <c r="D17472" s="27" t="s">
        <v>62</v>
      </c>
    </row>
    <row r="17473" customFormat="false" ht="13.5" hidden="false" customHeight="true" outlineLevel="0" collapsed="false">
      <c r="A17473" s="31" t="s">
        <v>24870</v>
      </c>
      <c r="C17473" s="0" t="s">
        <v>24871</v>
      </c>
      <c r="D17473" s="27" t="s">
        <v>55</v>
      </c>
    </row>
    <row r="17474" customFormat="false" ht="13.5" hidden="false" customHeight="true" outlineLevel="0" collapsed="false">
      <c r="A17474" s="31" t="s">
        <v>24872</v>
      </c>
      <c r="B17474" s="27" t="s">
        <v>40</v>
      </c>
      <c r="C17474" s="0" t="s">
        <v>24873</v>
      </c>
      <c r="D17474" s="27" t="s">
        <v>55</v>
      </c>
    </row>
    <row r="17475" customFormat="false" ht="13.5" hidden="false" customHeight="true" outlineLevel="0" collapsed="false">
      <c r="A17475" s="31" t="s">
        <v>24874</v>
      </c>
      <c r="C17475" s="0" t="s">
        <v>24873</v>
      </c>
      <c r="D17475" s="27" t="s">
        <v>44</v>
      </c>
    </row>
    <row r="17476" customFormat="false" ht="13.5" hidden="false" customHeight="true" outlineLevel="0" collapsed="false">
      <c r="A17476" s="31" t="s">
        <v>24875</v>
      </c>
      <c r="C17476" s="0" t="s">
        <v>24873</v>
      </c>
      <c r="D17476" s="27" t="s">
        <v>46</v>
      </c>
    </row>
    <row r="17477" customFormat="false" ht="13.5" hidden="false" customHeight="true" outlineLevel="0" collapsed="false">
      <c r="A17477" s="31" t="s">
        <v>24876</v>
      </c>
      <c r="B17477" s="27" t="s">
        <v>40</v>
      </c>
      <c r="C17477" s="0" t="s">
        <v>24877</v>
      </c>
      <c r="D17477" s="27" t="s">
        <v>55</v>
      </c>
    </row>
    <row r="17478" customFormat="false" ht="13.5" hidden="false" customHeight="true" outlineLevel="0" collapsed="false">
      <c r="A17478" s="31" t="s">
        <v>24878</v>
      </c>
      <c r="C17478" s="0" t="s">
        <v>24877</v>
      </c>
      <c r="D17478" s="27" t="s">
        <v>44</v>
      </c>
    </row>
    <row r="17479" customFormat="false" ht="13.5" hidden="false" customHeight="true" outlineLevel="0" collapsed="false">
      <c r="A17479" s="31" t="s">
        <v>24879</v>
      </c>
      <c r="C17479" s="0" t="s">
        <v>24877</v>
      </c>
      <c r="D17479" s="27" t="s">
        <v>46</v>
      </c>
    </row>
    <row r="17480" customFormat="false" ht="13.5" hidden="false" customHeight="true" outlineLevel="0" collapsed="false">
      <c r="A17480" s="31" t="s">
        <v>24880</v>
      </c>
      <c r="B17480" s="27" t="s">
        <v>40</v>
      </c>
      <c r="C17480" s="0" t="s">
        <v>24881</v>
      </c>
      <c r="D17480" s="27" t="s">
        <v>55</v>
      </c>
    </row>
    <row r="17481" customFormat="false" ht="13.5" hidden="false" customHeight="true" outlineLevel="0" collapsed="false">
      <c r="A17481" s="31" t="s">
        <v>24882</v>
      </c>
      <c r="C17481" s="0" t="s">
        <v>24881</v>
      </c>
      <c r="D17481" s="27" t="s">
        <v>44</v>
      </c>
    </row>
    <row r="17482" customFormat="false" ht="13.5" hidden="false" customHeight="true" outlineLevel="0" collapsed="false">
      <c r="A17482" s="31" t="s">
        <v>24883</v>
      </c>
      <c r="C17482" s="0" t="s">
        <v>24881</v>
      </c>
      <c r="D17482" s="27" t="s">
        <v>46</v>
      </c>
    </row>
    <row r="17483" customFormat="false" ht="13.5" hidden="false" customHeight="true" outlineLevel="0" collapsed="false">
      <c r="A17483" s="31" t="s">
        <v>24884</v>
      </c>
      <c r="B17483" s="27" t="s">
        <v>40</v>
      </c>
      <c r="C17483" s="0" t="s">
        <v>24885</v>
      </c>
      <c r="D17483" s="27" t="s">
        <v>24886</v>
      </c>
    </row>
    <row r="17484" customFormat="false" ht="13.5" hidden="false" customHeight="true" outlineLevel="0" collapsed="false">
      <c r="A17484" s="31" t="s">
        <v>24887</v>
      </c>
      <c r="C17484" s="0" t="s">
        <v>24885</v>
      </c>
      <c r="D17484" s="27" t="s">
        <v>44</v>
      </c>
    </row>
    <row r="17485" customFormat="false" ht="13.5" hidden="false" customHeight="true" outlineLevel="0" collapsed="false">
      <c r="A17485" s="31" t="s">
        <v>24888</v>
      </c>
      <c r="C17485" s="0" t="s">
        <v>24885</v>
      </c>
      <c r="D17485" s="27" t="s">
        <v>46</v>
      </c>
    </row>
    <row r="17486" customFormat="false" ht="13.5" hidden="false" customHeight="true" outlineLevel="0" collapsed="false">
      <c r="A17486" s="31" t="s">
        <v>24889</v>
      </c>
      <c r="C17486" s="0" t="s">
        <v>24885</v>
      </c>
      <c r="D17486" s="27" t="s">
        <v>24890</v>
      </c>
    </row>
    <row r="17487" customFormat="false" ht="13.5" hidden="false" customHeight="true" outlineLevel="0" collapsed="false">
      <c r="A17487" s="31" t="s">
        <v>24891</v>
      </c>
      <c r="C17487" s="0" t="s">
        <v>24892</v>
      </c>
      <c r="D17487" s="27" t="s">
        <v>55</v>
      </c>
    </row>
    <row r="17488" customFormat="false" ht="13.5" hidden="false" customHeight="true" outlineLevel="0" collapsed="false">
      <c r="A17488" s="31" t="s">
        <v>24893</v>
      </c>
      <c r="C17488" s="0" t="s">
        <v>24894</v>
      </c>
      <c r="D17488" s="27" t="s">
        <v>24895</v>
      </c>
    </row>
    <row r="17489" customFormat="false" ht="13.5" hidden="false" customHeight="true" outlineLevel="0" collapsed="false">
      <c r="A17489" s="31" t="s">
        <v>24896</v>
      </c>
      <c r="C17489" s="0" t="s">
        <v>24894</v>
      </c>
      <c r="D17489" s="27" t="s">
        <v>24897</v>
      </c>
    </row>
    <row r="17490" customFormat="false" ht="13.5" hidden="false" customHeight="true" outlineLevel="0" collapsed="false">
      <c r="A17490" s="31" t="s">
        <v>24898</v>
      </c>
      <c r="C17490" s="0" t="s">
        <v>24899</v>
      </c>
      <c r="D17490" s="27" t="s">
        <v>55</v>
      </c>
    </row>
    <row r="17491" customFormat="false" ht="13.5" hidden="false" customHeight="true" outlineLevel="0" collapsed="false">
      <c r="A17491" s="31" t="s">
        <v>24900</v>
      </c>
      <c r="B17491" s="27" t="s">
        <v>40</v>
      </c>
      <c r="C17491" s="0" t="s">
        <v>24901</v>
      </c>
      <c r="D17491" s="27" t="s">
        <v>62</v>
      </c>
    </row>
    <row r="17492" customFormat="false" ht="13.5" hidden="false" customHeight="true" outlineLevel="0" collapsed="false">
      <c r="A17492" s="31" t="s">
        <v>24902</v>
      </c>
      <c r="C17492" s="0" t="s">
        <v>24901</v>
      </c>
      <c r="D17492" s="27" t="s">
        <v>44</v>
      </c>
    </row>
    <row r="17493" customFormat="false" ht="13.5" hidden="false" customHeight="true" outlineLevel="0" collapsed="false">
      <c r="A17493" s="31" t="s">
        <v>24903</v>
      </c>
      <c r="C17493" s="0" t="s">
        <v>24901</v>
      </c>
      <c r="D17493" s="27" t="s">
        <v>46</v>
      </c>
    </row>
    <row r="17494" customFormat="false" ht="13.5" hidden="false" customHeight="true" outlineLevel="0" collapsed="false">
      <c r="A17494" s="31" t="s">
        <v>24904</v>
      </c>
      <c r="C17494" s="0" t="s">
        <v>24905</v>
      </c>
      <c r="D17494" s="27" t="s">
        <v>24906</v>
      </c>
    </row>
    <row r="17495" customFormat="false" ht="13.5" hidden="false" customHeight="true" outlineLevel="0" collapsed="false">
      <c r="A17495" s="31" t="s">
        <v>24907</v>
      </c>
      <c r="B17495" s="27" t="s">
        <v>40</v>
      </c>
      <c r="C17495" s="0" t="s">
        <v>24905</v>
      </c>
      <c r="D17495" s="27" t="s">
        <v>62</v>
      </c>
    </row>
    <row r="17496" customFormat="false" ht="13.5" hidden="false" customHeight="true" outlineLevel="0" collapsed="false">
      <c r="A17496" s="31" t="s">
        <v>24908</v>
      </c>
      <c r="C17496" s="0" t="s">
        <v>24905</v>
      </c>
      <c r="D17496" s="27" t="s">
        <v>44</v>
      </c>
    </row>
    <row r="17497" customFormat="false" ht="13.5" hidden="false" customHeight="true" outlineLevel="0" collapsed="false">
      <c r="A17497" s="31" t="s">
        <v>24909</v>
      </c>
      <c r="C17497" s="0" t="s">
        <v>24905</v>
      </c>
      <c r="D17497" s="27" t="s">
        <v>46</v>
      </c>
    </row>
    <row r="17498" customFormat="false" ht="13.5" hidden="false" customHeight="true" outlineLevel="0" collapsed="false">
      <c r="A17498" s="31" t="s">
        <v>24910</v>
      </c>
      <c r="B17498" s="27" t="s">
        <v>40</v>
      </c>
      <c r="C17498" s="0" t="s">
        <v>24911</v>
      </c>
      <c r="D17498" s="27" t="s">
        <v>726</v>
      </c>
    </row>
    <row r="17499" customFormat="false" ht="13.5" hidden="false" customHeight="true" outlineLevel="0" collapsed="false">
      <c r="A17499" s="31" t="s">
        <v>24912</v>
      </c>
      <c r="C17499" s="0" t="s">
        <v>24911</v>
      </c>
      <c r="D17499" s="27" t="s">
        <v>44</v>
      </c>
    </row>
    <row r="17500" customFormat="false" ht="13.5" hidden="false" customHeight="true" outlineLevel="0" collapsed="false">
      <c r="A17500" s="31" t="s">
        <v>24913</v>
      </c>
      <c r="C17500" s="0" t="s">
        <v>24911</v>
      </c>
      <c r="D17500" s="27" t="s">
        <v>46</v>
      </c>
    </row>
    <row r="17501" customFormat="false" ht="13.5" hidden="false" customHeight="true" outlineLevel="0" collapsed="false">
      <c r="A17501" s="31" t="s">
        <v>24914</v>
      </c>
      <c r="C17501" s="0" t="s">
        <v>24911</v>
      </c>
      <c r="D17501" s="27" t="s">
        <v>1939</v>
      </c>
      <c r="E17501" s="27" t="s">
        <v>56</v>
      </c>
    </row>
    <row r="17502" customFormat="false" ht="13.5" hidden="false" customHeight="true" outlineLevel="0" collapsed="false">
      <c r="A17502" s="31" t="s">
        <v>24915</v>
      </c>
      <c r="B17502" s="27" t="s">
        <v>40</v>
      </c>
      <c r="C17502" s="0" t="s">
        <v>24916</v>
      </c>
      <c r="D17502" s="27" t="s">
        <v>24917</v>
      </c>
    </row>
    <row r="17503" customFormat="false" ht="13.5" hidden="false" customHeight="true" outlineLevel="0" collapsed="false">
      <c r="A17503" s="31" t="s">
        <v>24918</v>
      </c>
      <c r="C17503" s="0" t="s">
        <v>24916</v>
      </c>
      <c r="D17503" s="27" t="s">
        <v>44</v>
      </c>
    </row>
    <row r="17504" customFormat="false" ht="13.5" hidden="false" customHeight="true" outlineLevel="0" collapsed="false">
      <c r="A17504" s="31" t="s">
        <v>24919</v>
      </c>
      <c r="C17504" s="0" t="s">
        <v>24916</v>
      </c>
      <c r="D17504" s="27" t="s">
        <v>46</v>
      </c>
    </row>
    <row r="17505" customFormat="false" ht="13.5" hidden="false" customHeight="true" outlineLevel="0" collapsed="false">
      <c r="A17505" s="31" t="s">
        <v>24920</v>
      </c>
      <c r="C17505" s="0" t="s">
        <v>24921</v>
      </c>
      <c r="D17505" s="27" t="s">
        <v>24922</v>
      </c>
    </row>
    <row r="17506" customFormat="false" ht="13.5" hidden="false" customHeight="true" outlineLevel="0" collapsed="false">
      <c r="A17506" s="31" t="s">
        <v>24923</v>
      </c>
      <c r="B17506" s="27" t="s">
        <v>40</v>
      </c>
      <c r="C17506" s="0" t="s">
        <v>24921</v>
      </c>
      <c r="D17506" s="27" t="s">
        <v>55</v>
      </c>
    </row>
    <row r="17507" customFormat="false" ht="13.5" hidden="false" customHeight="true" outlineLevel="0" collapsed="false">
      <c r="A17507" s="31" t="s">
        <v>24924</v>
      </c>
      <c r="C17507" s="0" t="s">
        <v>24921</v>
      </c>
      <c r="D17507" s="27" t="s">
        <v>44</v>
      </c>
    </row>
    <row r="17508" customFormat="false" ht="13.5" hidden="false" customHeight="true" outlineLevel="0" collapsed="false">
      <c r="A17508" s="31" t="s">
        <v>24925</v>
      </c>
      <c r="C17508" s="0" t="s">
        <v>24921</v>
      </c>
      <c r="D17508" s="27" t="s">
        <v>46</v>
      </c>
    </row>
    <row r="17509" customFormat="false" ht="13.5" hidden="false" customHeight="true" outlineLevel="0" collapsed="false">
      <c r="A17509" s="31" t="s">
        <v>24926</v>
      </c>
      <c r="B17509" s="27" t="s">
        <v>40</v>
      </c>
      <c r="C17509" s="0" t="s">
        <v>24927</v>
      </c>
      <c r="D17509" s="27" t="s">
        <v>55</v>
      </c>
    </row>
    <row r="17510" customFormat="false" ht="13.5" hidden="false" customHeight="true" outlineLevel="0" collapsed="false">
      <c r="A17510" s="31" t="s">
        <v>24928</v>
      </c>
      <c r="C17510" s="0" t="s">
        <v>24927</v>
      </c>
      <c r="D17510" s="27" t="s">
        <v>44</v>
      </c>
    </row>
    <row r="17511" customFormat="false" ht="13.5" hidden="false" customHeight="true" outlineLevel="0" collapsed="false">
      <c r="A17511" s="31" t="s">
        <v>24929</v>
      </c>
      <c r="C17511" s="0" t="s">
        <v>24927</v>
      </c>
      <c r="D17511" s="27" t="s">
        <v>46</v>
      </c>
    </row>
    <row r="17512" customFormat="false" ht="13.5" hidden="false" customHeight="true" outlineLevel="0" collapsed="false">
      <c r="A17512" s="31" t="s">
        <v>24930</v>
      </c>
      <c r="B17512" s="27" t="s">
        <v>40</v>
      </c>
      <c r="C17512" s="0" t="s">
        <v>24931</v>
      </c>
      <c r="D17512" s="27" t="s">
        <v>55</v>
      </c>
    </row>
    <row r="17513" customFormat="false" ht="13.5" hidden="false" customHeight="true" outlineLevel="0" collapsed="false">
      <c r="A17513" s="31" t="s">
        <v>24932</v>
      </c>
      <c r="C17513" s="0" t="s">
        <v>24931</v>
      </c>
      <c r="D17513" s="27" t="s">
        <v>44</v>
      </c>
    </row>
    <row r="17514" customFormat="false" ht="13.5" hidden="false" customHeight="true" outlineLevel="0" collapsed="false">
      <c r="A17514" s="31" t="s">
        <v>24933</v>
      </c>
      <c r="C17514" s="0" t="s">
        <v>24931</v>
      </c>
      <c r="D17514" s="27" t="s">
        <v>46</v>
      </c>
    </row>
    <row r="17515" customFormat="false" ht="13.5" hidden="false" customHeight="true" outlineLevel="0" collapsed="false">
      <c r="A17515" s="31" t="s">
        <v>24934</v>
      </c>
      <c r="B17515" s="27" t="s">
        <v>40</v>
      </c>
      <c r="C17515" s="0" t="s">
        <v>24935</v>
      </c>
      <c r="D17515" s="27" t="s">
        <v>55</v>
      </c>
    </row>
    <row r="17516" customFormat="false" ht="13.5" hidden="false" customHeight="true" outlineLevel="0" collapsed="false">
      <c r="A17516" s="31" t="s">
        <v>24936</v>
      </c>
      <c r="C17516" s="0" t="s">
        <v>24935</v>
      </c>
      <c r="D17516" s="27" t="s">
        <v>44</v>
      </c>
    </row>
    <row r="17517" customFormat="false" ht="13.5" hidden="false" customHeight="true" outlineLevel="0" collapsed="false">
      <c r="A17517" s="31" t="s">
        <v>24937</v>
      </c>
      <c r="C17517" s="0" t="s">
        <v>24935</v>
      </c>
      <c r="D17517" s="27" t="s">
        <v>46</v>
      </c>
    </row>
    <row r="17518" customFormat="false" ht="13.5" hidden="false" customHeight="true" outlineLevel="0" collapsed="false">
      <c r="A17518" s="31" t="s">
        <v>24938</v>
      </c>
      <c r="B17518" s="27" t="s">
        <v>40</v>
      </c>
      <c r="C17518" s="0" t="s">
        <v>24939</v>
      </c>
      <c r="D17518" s="27" t="s">
        <v>55</v>
      </c>
    </row>
    <row r="17519" customFormat="false" ht="13.5" hidden="false" customHeight="true" outlineLevel="0" collapsed="false">
      <c r="A17519" s="31" t="s">
        <v>24940</v>
      </c>
      <c r="C17519" s="0" t="s">
        <v>24939</v>
      </c>
      <c r="D17519" s="27" t="s">
        <v>44</v>
      </c>
    </row>
    <row r="17520" customFormat="false" ht="13.5" hidden="false" customHeight="true" outlineLevel="0" collapsed="false">
      <c r="A17520" s="31" t="s">
        <v>24941</v>
      </c>
      <c r="C17520" s="0" t="s">
        <v>24939</v>
      </c>
      <c r="D17520" s="27" t="s">
        <v>46</v>
      </c>
    </row>
    <row r="17521" customFormat="false" ht="13.5" hidden="false" customHeight="true" outlineLevel="0" collapsed="false">
      <c r="A17521" s="31" t="s">
        <v>24942</v>
      </c>
      <c r="C17521" s="0" t="s">
        <v>24943</v>
      </c>
      <c r="D17521" s="27" t="s">
        <v>62</v>
      </c>
    </row>
    <row r="17522" customFormat="false" ht="13.5" hidden="false" customHeight="true" outlineLevel="0" collapsed="false">
      <c r="A17522" s="31" t="s">
        <v>24944</v>
      </c>
      <c r="C17522" s="0" t="s">
        <v>24945</v>
      </c>
      <c r="D17522" s="27" t="s">
        <v>24946</v>
      </c>
    </row>
    <row r="17523" customFormat="false" ht="13.5" hidden="false" customHeight="true" outlineLevel="0" collapsed="false">
      <c r="A17523" s="31" t="s">
        <v>24947</v>
      </c>
      <c r="C17523" s="0" t="s">
        <v>24945</v>
      </c>
      <c r="D17523" s="27" t="s">
        <v>24948</v>
      </c>
    </row>
    <row r="17524" customFormat="false" ht="13.5" hidden="false" customHeight="true" outlineLevel="0" collapsed="false">
      <c r="A17524" s="31" t="s">
        <v>24949</v>
      </c>
      <c r="B17524" s="27" t="s">
        <v>40</v>
      </c>
      <c r="C17524" s="0" t="s">
        <v>24945</v>
      </c>
      <c r="D17524" s="27" t="s">
        <v>55</v>
      </c>
    </row>
    <row r="17525" customFormat="false" ht="13.5" hidden="false" customHeight="true" outlineLevel="0" collapsed="false">
      <c r="A17525" s="31" t="s">
        <v>24950</v>
      </c>
      <c r="C17525" s="0" t="s">
        <v>24945</v>
      </c>
      <c r="D17525" s="27" t="s">
        <v>44</v>
      </c>
    </row>
    <row r="17526" customFormat="false" ht="13.5" hidden="false" customHeight="true" outlineLevel="0" collapsed="false">
      <c r="A17526" s="31" t="s">
        <v>24951</v>
      </c>
      <c r="C17526" s="0" t="s">
        <v>24945</v>
      </c>
      <c r="D17526" s="27" t="s">
        <v>46</v>
      </c>
    </row>
    <row r="17527" customFormat="false" ht="13.5" hidden="false" customHeight="true" outlineLevel="0" collapsed="false">
      <c r="A17527" s="31" t="s">
        <v>24952</v>
      </c>
      <c r="B17527" s="27" t="s">
        <v>40</v>
      </c>
      <c r="C17527" s="0" t="s">
        <v>24953</v>
      </c>
      <c r="D17527" s="27" t="s">
        <v>24954</v>
      </c>
    </row>
    <row r="17528" customFormat="false" ht="13.5" hidden="false" customHeight="true" outlineLevel="0" collapsed="false">
      <c r="A17528" s="31" t="s">
        <v>24955</v>
      </c>
      <c r="C17528" s="0" t="s">
        <v>24953</v>
      </c>
      <c r="D17528" s="27" t="s">
        <v>44</v>
      </c>
    </row>
    <row r="17529" customFormat="false" ht="13.5" hidden="false" customHeight="true" outlineLevel="0" collapsed="false">
      <c r="A17529" s="31" t="s">
        <v>24956</v>
      </c>
      <c r="C17529" s="0" t="s">
        <v>24953</v>
      </c>
      <c r="D17529" s="27" t="s">
        <v>46</v>
      </c>
    </row>
    <row r="17530" customFormat="false" ht="13.5" hidden="false" customHeight="true" outlineLevel="0" collapsed="false">
      <c r="A17530" s="31" t="s">
        <v>24957</v>
      </c>
      <c r="B17530" s="27" t="s">
        <v>40</v>
      </c>
      <c r="C17530" s="0" t="s">
        <v>24953</v>
      </c>
      <c r="D17530" s="27" t="s">
        <v>24958</v>
      </c>
    </row>
    <row r="17531" customFormat="false" ht="13.5" hidden="false" customHeight="true" outlineLevel="0" collapsed="false">
      <c r="A17531" s="31" t="s">
        <v>24959</v>
      </c>
      <c r="C17531" s="0" t="s">
        <v>24953</v>
      </c>
      <c r="D17531" s="27" t="s">
        <v>44</v>
      </c>
    </row>
    <row r="17532" customFormat="false" ht="13.5" hidden="false" customHeight="true" outlineLevel="0" collapsed="false">
      <c r="A17532" s="31" t="s">
        <v>24960</v>
      </c>
      <c r="C17532" s="0" t="s">
        <v>24953</v>
      </c>
      <c r="D17532" s="27" t="s">
        <v>46</v>
      </c>
    </row>
    <row r="17533" customFormat="false" ht="13.5" hidden="false" customHeight="true" outlineLevel="0" collapsed="false">
      <c r="A17533" s="31" t="s">
        <v>24961</v>
      </c>
      <c r="B17533" s="27" t="s">
        <v>40</v>
      </c>
      <c r="C17533" s="0" t="s">
        <v>24953</v>
      </c>
      <c r="D17533" s="27" t="s">
        <v>24962</v>
      </c>
    </row>
    <row r="17534" customFormat="false" ht="13.5" hidden="false" customHeight="true" outlineLevel="0" collapsed="false">
      <c r="A17534" s="31" t="s">
        <v>24963</v>
      </c>
      <c r="C17534" s="0" t="s">
        <v>24953</v>
      </c>
      <c r="D17534" s="27" t="s">
        <v>44</v>
      </c>
    </row>
    <row r="17535" customFormat="false" ht="13.5" hidden="false" customHeight="true" outlineLevel="0" collapsed="false">
      <c r="A17535" s="31" t="s">
        <v>24964</v>
      </c>
      <c r="C17535" s="0" t="s">
        <v>24953</v>
      </c>
      <c r="D17535" s="27" t="s">
        <v>46</v>
      </c>
    </row>
    <row r="17536" customFormat="false" ht="13.5" hidden="false" customHeight="true" outlineLevel="0" collapsed="false">
      <c r="A17536" s="31" t="s">
        <v>24965</v>
      </c>
      <c r="B17536" s="27" t="s">
        <v>40</v>
      </c>
      <c r="C17536" s="0" t="s">
        <v>24953</v>
      </c>
      <c r="D17536" s="27" t="s">
        <v>24966</v>
      </c>
    </row>
    <row r="17537" customFormat="false" ht="13.5" hidden="false" customHeight="true" outlineLevel="0" collapsed="false">
      <c r="A17537" s="31" t="s">
        <v>24967</v>
      </c>
      <c r="C17537" s="0" t="s">
        <v>24953</v>
      </c>
      <c r="D17537" s="27" t="s">
        <v>44</v>
      </c>
    </row>
    <row r="17538" customFormat="false" ht="13.5" hidden="false" customHeight="true" outlineLevel="0" collapsed="false">
      <c r="A17538" s="31" t="s">
        <v>24968</v>
      </c>
      <c r="C17538" s="0" t="s">
        <v>24953</v>
      </c>
      <c r="D17538" s="27" t="s">
        <v>46</v>
      </c>
    </row>
    <row r="17539" customFormat="false" ht="13.5" hidden="false" customHeight="true" outlineLevel="0" collapsed="false">
      <c r="A17539" s="31" t="s">
        <v>24969</v>
      </c>
      <c r="B17539" s="27" t="s">
        <v>40</v>
      </c>
      <c r="C17539" s="0" t="s">
        <v>24953</v>
      </c>
      <c r="D17539" s="27" t="s">
        <v>24970</v>
      </c>
    </row>
    <row r="17540" customFormat="false" ht="13.5" hidden="false" customHeight="true" outlineLevel="0" collapsed="false">
      <c r="A17540" s="31" t="s">
        <v>24971</v>
      </c>
      <c r="C17540" s="0" t="s">
        <v>24953</v>
      </c>
      <c r="D17540" s="27" t="s">
        <v>44</v>
      </c>
    </row>
    <row r="17541" customFormat="false" ht="13.5" hidden="false" customHeight="true" outlineLevel="0" collapsed="false">
      <c r="A17541" s="31" t="s">
        <v>24972</v>
      </c>
      <c r="C17541" s="0" t="s">
        <v>24953</v>
      </c>
      <c r="D17541" s="27" t="s">
        <v>46</v>
      </c>
    </row>
    <row r="17542" customFormat="false" ht="13.5" hidden="false" customHeight="true" outlineLevel="0" collapsed="false">
      <c r="A17542" s="31" t="s">
        <v>24973</v>
      </c>
      <c r="B17542" s="27" t="s">
        <v>40</v>
      </c>
      <c r="C17542" s="0" t="s">
        <v>24953</v>
      </c>
      <c r="D17542" s="27" t="s">
        <v>24974</v>
      </c>
    </row>
    <row r="17543" customFormat="false" ht="13.5" hidden="false" customHeight="true" outlineLevel="0" collapsed="false">
      <c r="A17543" s="31" t="s">
        <v>24963</v>
      </c>
      <c r="C17543" s="0" t="s">
        <v>24953</v>
      </c>
      <c r="D17543" s="27" t="s">
        <v>44</v>
      </c>
    </row>
    <row r="17544" customFormat="false" ht="13.5" hidden="false" customHeight="true" outlineLevel="0" collapsed="false">
      <c r="A17544" s="31" t="s">
        <v>24964</v>
      </c>
      <c r="C17544" s="0" t="s">
        <v>24953</v>
      </c>
      <c r="D17544" s="27" t="s">
        <v>46</v>
      </c>
    </row>
    <row r="17545" customFormat="false" ht="13.5" hidden="false" customHeight="true" outlineLevel="0" collapsed="false">
      <c r="A17545" s="31" t="s">
        <v>24975</v>
      </c>
      <c r="B17545" s="27" t="s">
        <v>40</v>
      </c>
      <c r="C17545" s="0" t="s">
        <v>24953</v>
      </c>
      <c r="D17545" s="27" t="s">
        <v>24976</v>
      </c>
    </row>
    <row r="17546" customFormat="false" ht="13.5" hidden="false" customHeight="true" outlineLevel="0" collapsed="false">
      <c r="A17546" s="31" t="s">
        <v>24955</v>
      </c>
      <c r="C17546" s="0" t="s">
        <v>24953</v>
      </c>
      <c r="D17546" s="27" t="s">
        <v>44</v>
      </c>
    </row>
    <row r="17547" customFormat="false" ht="13.5" hidden="false" customHeight="true" outlineLevel="0" collapsed="false">
      <c r="A17547" s="31" t="s">
        <v>24956</v>
      </c>
      <c r="C17547" s="0" t="s">
        <v>24953</v>
      </c>
      <c r="D17547" s="27" t="s">
        <v>46</v>
      </c>
    </row>
    <row r="17548" customFormat="false" ht="13.5" hidden="false" customHeight="true" outlineLevel="0" collapsed="false">
      <c r="A17548" s="31" t="s">
        <v>24977</v>
      </c>
      <c r="B17548" s="27" t="s">
        <v>40</v>
      </c>
      <c r="C17548" s="0" t="s">
        <v>24953</v>
      </c>
      <c r="D17548" s="27" t="s">
        <v>24978</v>
      </c>
    </row>
    <row r="17549" customFormat="false" ht="13.5" hidden="false" customHeight="true" outlineLevel="0" collapsed="false">
      <c r="A17549" s="31" t="s">
        <v>24979</v>
      </c>
      <c r="C17549" s="0" t="s">
        <v>24953</v>
      </c>
      <c r="D17549" s="27" t="s">
        <v>44</v>
      </c>
    </row>
    <row r="17550" customFormat="false" ht="13.5" hidden="false" customHeight="true" outlineLevel="0" collapsed="false">
      <c r="A17550" s="31" t="s">
        <v>24980</v>
      </c>
      <c r="C17550" s="0" t="s">
        <v>24953</v>
      </c>
      <c r="D17550" s="27" t="s">
        <v>46</v>
      </c>
    </row>
    <row r="17551" customFormat="false" ht="13.5" hidden="false" customHeight="true" outlineLevel="0" collapsed="false">
      <c r="A17551" s="31" t="s">
        <v>24981</v>
      </c>
      <c r="C17551" s="0" t="s">
        <v>24953</v>
      </c>
      <c r="D17551" s="27" t="s">
        <v>24982</v>
      </c>
    </row>
    <row r="17552" customFormat="false" ht="13.5" hidden="false" customHeight="true" outlineLevel="0" collapsed="false">
      <c r="A17552" s="31" t="s">
        <v>24983</v>
      </c>
      <c r="B17552" s="27" t="s">
        <v>40</v>
      </c>
      <c r="C17552" s="0" t="s">
        <v>24953</v>
      </c>
      <c r="D17552" s="27" t="s">
        <v>24984</v>
      </c>
    </row>
    <row r="17553" customFormat="false" ht="13.5" hidden="false" customHeight="true" outlineLevel="0" collapsed="false">
      <c r="A17553" s="31" t="s">
        <v>24971</v>
      </c>
      <c r="C17553" s="0" t="s">
        <v>24953</v>
      </c>
      <c r="D17553" s="27" t="s">
        <v>44</v>
      </c>
    </row>
    <row r="17554" customFormat="false" ht="13.5" hidden="false" customHeight="true" outlineLevel="0" collapsed="false">
      <c r="A17554" s="31" t="s">
        <v>24972</v>
      </c>
      <c r="C17554" s="0" t="s">
        <v>24953</v>
      </c>
      <c r="D17554" s="27" t="s">
        <v>46</v>
      </c>
    </row>
    <row r="17555" customFormat="false" ht="13.5" hidden="false" customHeight="true" outlineLevel="0" collapsed="false">
      <c r="A17555" s="31" t="s">
        <v>24985</v>
      </c>
      <c r="B17555" s="27" t="s">
        <v>40</v>
      </c>
      <c r="C17555" s="0" t="s">
        <v>24953</v>
      </c>
      <c r="D17555" s="27" t="s">
        <v>24986</v>
      </c>
    </row>
    <row r="17556" customFormat="false" ht="13.5" hidden="false" customHeight="true" outlineLevel="0" collapsed="false">
      <c r="A17556" s="31" t="s">
        <v>24963</v>
      </c>
      <c r="C17556" s="0" t="s">
        <v>24953</v>
      </c>
      <c r="D17556" s="27" t="s">
        <v>44</v>
      </c>
    </row>
    <row r="17557" customFormat="false" ht="13.5" hidden="false" customHeight="true" outlineLevel="0" collapsed="false">
      <c r="A17557" s="31" t="s">
        <v>24964</v>
      </c>
      <c r="C17557" s="0" t="s">
        <v>24953</v>
      </c>
      <c r="D17557" s="27" t="s">
        <v>46</v>
      </c>
    </row>
    <row r="17558" customFormat="false" ht="13.5" hidden="false" customHeight="true" outlineLevel="0" collapsed="false">
      <c r="A17558" s="31" t="s">
        <v>24987</v>
      </c>
      <c r="C17558" s="0" t="s">
        <v>24953</v>
      </c>
      <c r="D17558" s="27" t="s">
        <v>24988</v>
      </c>
    </row>
    <row r="17559" customFormat="false" ht="13.5" hidden="false" customHeight="true" outlineLevel="0" collapsed="false">
      <c r="A17559" s="31" t="s">
        <v>24989</v>
      </c>
      <c r="B17559" s="27" t="s">
        <v>40</v>
      </c>
      <c r="C17559" s="0" t="s">
        <v>24953</v>
      </c>
      <c r="D17559" s="27" t="s">
        <v>24990</v>
      </c>
    </row>
    <row r="17560" customFormat="false" ht="13.5" hidden="false" customHeight="true" outlineLevel="0" collapsed="false">
      <c r="A17560" s="31" t="s">
        <v>24963</v>
      </c>
      <c r="C17560" s="0" t="s">
        <v>24953</v>
      </c>
      <c r="D17560" s="27" t="s">
        <v>44</v>
      </c>
    </row>
    <row r="17561" customFormat="false" ht="13.5" hidden="false" customHeight="true" outlineLevel="0" collapsed="false">
      <c r="A17561" s="31" t="s">
        <v>24964</v>
      </c>
      <c r="C17561" s="0" t="s">
        <v>24953</v>
      </c>
      <c r="D17561" s="27" t="s">
        <v>46</v>
      </c>
    </row>
    <row r="17562" customFormat="false" ht="13.5" hidden="false" customHeight="true" outlineLevel="0" collapsed="false">
      <c r="A17562" s="31" t="s">
        <v>24991</v>
      </c>
      <c r="B17562" s="27" t="s">
        <v>40</v>
      </c>
      <c r="C17562" s="0" t="s">
        <v>24953</v>
      </c>
      <c r="D17562" s="27" t="s">
        <v>24992</v>
      </c>
    </row>
    <row r="17563" customFormat="false" ht="13.5" hidden="false" customHeight="true" outlineLevel="0" collapsed="false">
      <c r="A17563" s="31" t="s">
        <v>24955</v>
      </c>
      <c r="C17563" s="0" t="s">
        <v>24953</v>
      </c>
      <c r="D17563" s="27" t="s">
        <v>44</v>
      </c>
    </row>
    <row r="17564" customFormat="false" ht="13.5" hidden="false" customHeight="true" outlineLevel="0" collapsed="false">
      <c r="A17564" s="31" t="s">
        <v>24956</v>
      </c>
      <c r="C17564" s="0" t="s">
        <v>24953</v>
      </c>
      <c r="D17564" s="27" t="s">
        <v>46</v>
      </c>
    </row>
    <row r="17565" customFormat="false" ht="13.5" hidden="false" customHeight="true" outlineLevel="0" collapsed="false">
      <c r="A17565" s="31" t="s">
        <v>24993</v>
      </c>
      <c r="B17565" s="27" t="s">
        <v>40</v>
      </c>
      <c r="C17565" s="0" t="s">
        <v>24953</v>
      </c>
      <c r="D17565" s="27" t="s">
        <v>24994</v>
      </c>
    </row>
    <row r="17566" customFormat="false" ht="13.5" hidden="false" customHeight="true" outlineLevel="0" collapsed="false">
      <c r="A17566" s="31" t="s">
        <v>24995</v>
      </c>
      <c r="C17566" s="0" t="s">
        <v>24953</v>
      </c>
      <c r="D17566" s="27" t="s">
        <v>44</v>
      </c>
    </row>
    <row r="17567" customFormat="false" ht="13.5" hidden="false" customHeight="true" outlineLevel="0" collapsed="false">
      <c r="A17567" s="31" t="s">
        <v>24996</v>
      </c>
      <c r="C17567" s="0" t="s">
        <v>24953</v>
      </c>
      <c r="D17567" s="27" t="s">
        <v>46</v>
      </c>
    </row>
    <row r="17568" customFormat="false" ht="13.5" hidden="false" customHeight="true" outlineLevel="0" collapsed="false">
      <c r="A17568" s="31" t="s">
        <v>24997</v>
      </c>
      <c r="C17568" s="0" t="s">
        <v>24953</v>
      </c>
      <c r="D17568" s="27" t="s">
        <v>24998</v>
      </c>
    </row>
    <row r="17569" customFormat="false" ht="13.5" hidden="false" customHeight="true" outlineLevel="0" collapsed="false">
      <c r="A17569" s="31" t="s">
        <v>24999</v>
      </c>
      <c r="B17569" s="27" t="s">
        <v>40</v>
      </c>
      <c r="C17569" s="0" t="s">
        <v>24953</v>
      </c>
      <c r="D17569" s="27" t="s">
        <v>25000</v>
      </c>
    </row>
    <row r="17570" customFormat="false" ht="13.5" hidden="false" customHeight="true" outlineLevel="0" collapsed="false">
      <c r="A17570" s="31" t="s">
        <v>24971</v>
      </c>
      <c r="C17570" s="0" t="s">
        <v>24953</v>
      </c>
      <c r="D17570" s="27" t="s">
        <v>44</v>
      </c>
    </row>
    <row r="17571" customFormat="false" ht="13.5" hidden="false" customHeight="true" outlineLevel="0" collapsed="false">
      <c r="A17571" s="31" t="s">
        <v>24972</v>
      </c>
      <c r="C17571" s="0" t="s">
        <v>24953</v>
      </c>
      <c r="D17571" s="27" t="s">
        <v>46</v>
      </c>
    </row>
    <row r="17572" customFormat="false" ht="13.5" hidden="false" customHeight="true" outlineLevel="0" collapsed="false">
      <c r="A17572" s="31" t="s">
        <v>25001</v>
      </c>
      <c r="B17572" s="27" t="s">
        <v>40</v>
      </c>
      <c r="C17572" s="0" t="s">
        <v>24953</v>
      </c>
      <c r="D17572" s="27" t="s">
        <v>25002</v>
      </c>
    </row>
    <row r="17573" customFormat="false" ht="13.5" hidden="false" customHeight="true" outlineLevel="0" collapsed="false">
      <c r="A17573" s="31" t="s">
        <v>24963</v>
      </c>
      <c r="C17573" s="0" t="s">
        <v>24953</v>
      </c>
      <c r="D17573" s="27" t="s">
        <v>44</v>
      </c>
    </row>
    <row r="17574" customFormat="false" ht="13.5" hidden="false" customHeight="true" outlineLevel="0" collapsed="false">
      <c r="A17574" s="31" t="s">
        <v>24964</v>
      </c>
      <c r="C17574" s="0" t="s">
        <v>24953</v>
      </c>
      <c r="D17574" s="27" t="s">
        <v>46</v>
      </c>
    </row>
    <row r="17575" customFormat="false" ht="13.5" hidden="false" customHeight="true" outlineLevel="0" collapsed="false">
      <c r="A17575" s="31" t="s">
        <v>25003</v>
      </c>
      <c r="B17575" s="27" t="s">
        <v>40</v>
      </c>
      <c r="C17575" s="0" t="s">
        <v>24953</v>
      </c>
      <c r="D17575" s="27" t="s">
        <v>25004</v>
      </c>
    </row>
    <row r="17576" customFormat="false" ht="13.5" hidden="false" customHeight="true" outlineLevel="0" collapsed="false">
      <c r="A17576" s="31" t="s">
        <v>25005</v>
      </c>
      <c r="C17576" s="0" t="s">
        <v>24953</v>
      </c>
      <c r="D17576" s="27" t="s">
        <v>44</v>
      </c>
    </row>
    <row r="17577" customFormat="false" ht="13.5" hidden="false" customHeight="true" outlineLevel="0" collapsed="false">
      <c r="A17577" s="31" t="s">
        <v>25006</v>
      </c>
      <c r="C17577" s="0" t="s">
        <v>24953</v>
      </c>
      <c r="D17577" s="27" t="s">
        <v>46</v>
      </c>
    </row>
    <row r="17578" customFormat="false" ht="13.5" hidden="false" customHeight="true" outlineLevel="0" collapsed="false">
      <c r="A17578" s="31" t="s">
        <v>25007</v>
      </c>
      <c r="B17578" s="27" t="s">
        <v>40</v>
      </c>
      <c r="C17578" s="0" t="s">
        <v>24953</v>
      </c>
      <c r="D17578" s="27" t="s">
        <v>25008</v>
      </c>
    </row>
    <row r="17579" customFormat="false" ht="13.5" hidden="false" customHeight="true" outlineLevel="0" collapsed="false">
      <c r="A17579" s="31" t="s">
        <v>24967</v>
      </c>
      <c r="C17579" s="0" t="s">
        <v>24953</v>
      </c>
      <c r="D17579" s="27" t="s">
        <v>44</v>
      </c>
    </row>
    <row r="17580" customFormat="false" ht="13.5" hidden="false" customHeight="true" outlineLevel="0" collapsed="false">
      <c r="A17580" s="31" t="s">
        <v>24968</v>
      </c>
      <c r="C17580" s="0" t="s">
        <v>24953</v>
      </c>
      <c r="D17580" s="27" t="s">
        <v>46</v>
      </c>
    </row>
    <row r="17581" customFormat="false" ht="13.5" hidden="false" customHeight="true" outlineLevel="0" collapsed="false">
      <c r="A17581" s="31" t="s">
        <v>25009</v>
      </c>
      <c r="B17581" s="27" t="s">
        <v>40</v>
      </c>
      <c r="C17581" s="0" t="s">
        <v>24953</v>
      </c>
      <c r="D17581" s="27" t="s">
        <v>25010</v>
      </c>
    </row>
    <row r="17582" customFormat="false" ht="13.5" hidden="false" customHeight="true" outlineLevel="0" collapsed="false">
      <c r="A17582" s="31" t="s">
        <v>24971</v>
      </c>
      <c r="C17582" s="0" t="s">
        <v>24953</v>
      </c>
      <c r="D17582" s="27" t="s">
        <v>44</v>
      </c>
    </row>
    <row r="17583" customFormat="false" ht="13.5" hidden="false" customHeight="true" outlineLevel="0" collapsed="false">
      <c r="A17583" s="31" t="s">
        <v>24972</v>
      </c>
      <c r="C17583" s="0" t="s">
        <v>24953</v>
      </c>
      <c r="D17583" s="27" t="s">
        <v>46</v>
      </c>
    </row>
    <row r="17584" customFormat="false" ht="13.5" hidden="false" customHeight="true" outlineLevel="0" collapsed="false">
      <c r="A17584" s="31" t="s">
        <v>25011</v>
      </c>
      <c r="B17584" s="27" t="s">
        <v>40</v>
      </c>
      <c r="C17584" s="0" t="s">
        <v>24953</v>
      </c>
      <c r="D17584" s="27" t="s">
        <v>25012</v>
      </c>
    </row>
    <row r="17585" customFormat="false" ht="13.5" hidden="false" customHeight="true" outlineLevel="0" collapsed="false">
      <c r="A17585" s="31" t="s">
        <v>24955</v>
      </c>
      <c r="C17585" s="0" t="s">
        <v>24953</v>
      </c>
      <c r="D17585" s="27" t="s">
        <v>44</v>
      </c>
    </row>
    <row r="17586" customFormat="false" ht="13.5" hidden="false" customHeight="true" outlineLevel="0" collapsed="false">
      <c r="A17586" s="31" t="s">
        <v>24956</v>
      </c>
      <c r="C17586" s="0" t="s">
        <v>24953</v>
      </c>
      <c r="D17586" s="27" t="s">
        <v>46</v>
      </c>
    </row>
    <row r="17587" customFormat="false" ht="13.5" hidden="false" customHeight="true" outlineLevel="0" collapsed="false">
      <c r="A17587" s="31" t="s">
        <v>25013</v>
      </c>
      <c r="B17587" s="27" t="s">
        <v>40</v>
      </c>
      <c r="C17587" s="0" t="s">
        <v>24953</v>
      </c>
      <c r="D17587" s="27" t="s">
        <v>25014</v>
      </c>
    </row>
    <row r="17588" customFormat="false" ht="13.5" hidden="false" customHeight="true" outlineLevel="0" collapsed="false">
      <c r="A17588" s="31" t="s">
        <v>24995</v>
      </c>
      <c r="C17588" s="0" t="s">
        <v>24953</v>
      </c>
      <c r="D17588" s="27" t="s">
        <v>44</v>
      </c>
    </row>
    <row r="17589" customFormat="false" ht="13.5" hidden="false" customHeight="true" outlineLevel="0" collapsed="false">
      <c r="A17589" s="31" t="s">
        <v>24996</v>
      </c>
      <c r="C17589" s="0" t="s">
        <v>24953</v>
      </c>
      <c r="D17589" s="27" t="s">
        <v>46</v>
      </c>
    </row>
    <row r="17590" customFormat="false" ht="13.5" hidden="false" customHeight="true" outlineLevel="0" collapsed="false">
      <c r="A17590" s="31" t="s">
        <v>25015</v>
      </c>
      <c r="B17590" s="27" t="s">
        <v>40</v>
      </c>
      <c r="C17590" s="0" t="s">
        <v>24953</v>
      </c>
      <c r="D17590" s="27" t="s">
        <v>25016</v>
      </c>
    </row>
    <row r="17591" customFormat="false" ht="13.5" hidden="false" customHeight="true" outlineLevel="0" collapsed="false">
      <c r="A17591" s="31" t="s">
        <v>24979</v>
      </c>
      <c r="C17591" s="0" t="s">
        <v>24953</v>
      </c>
      <c r="D17591" s="27" t="s">
        <v>44</v>
      </c>
    </row>
    <row r="17592" customFormat="false" ht="13.5" hidden="false" customHeight="true" outlineLevel="0" collapsed="false">
      <c r="A17592" s="31" t="s">
        <v>24980</v>
      </c>
      <c r="C17592" s="0" t="s">
        <v>24953</v>
      </c>
      <c r="D17592" s="27" t="s">
        <v>46</v>
      </c>
    </row>
    <row r="17593" customFormat="false" ht="13.5" hidden="false" customHeight="true" outlineLevel="0" collapsed="false">
      <c r="A17593" s="31" t="s">
        <v>25017</v>
      </c>
      <c r="C17593" s="0" t="s">
        <v>24953</v>
      </c>
      <c r="D17593" s="27" t="s">
        <v>25018</v>
      </c>
    </row>
    <row r="17594" customFormat="false" ht="13.5" hidden="false" customHeight="true" outlineLevel="0" collapsed="false">
      <c r="A17594" s="31" t="s">
        <v>25019</v>
      </c>
      <c r="C17594" s="0" t="s">
        <v>24953</v>
      </c>
      <c r="D17594" s="27" t="s">
        <v>25020</v>
      </c>
    </row>
    <row r="17595" customFormat="false" ht="13.5" hidden="false" customHeight="true" outlineLevel="0" collapsed="false">
      <c r="A17595" s="31" t="s">
        <v>25021</v>
      </c>
      <c r="C17595" s="0" t="s">
        <v>24953</v>
      </c>
      <c r="D17595" s="27" t="s">
        <v>25022</v>
      </c>
      <c r="E17595" s="27" t="s">
        <v>50</v>
      </c>
    </row>
    <row r="17596" customFormat="false" ht="13.5" hidden="false" customHeight="true" outlineLevel="0" collapsed="false">
      <c r="A17596" s="31" t="s">
        <v>25023</v>
      </c>
      <c r="B17596" s="27" t="s">
        <v>40</v>
      </c>
      <c r="C17596" s="0" t="s">
        <v>24953</v>
      </c>
      <c r="D17596" s="27" t="s">
        <v>25024</v>
      </c>
    </row>
    <row r="17597" customFormat="false" ht="13.5" hidden="false" customHeight="true" outlineLevel="0" collapsed="false">
      <c r="A17597" s="31" t="s">
        <v>25025</v>
      </c>
      <c r="C17597" s="0" t="s">
        <v>24953</v>
      </c>
      <c r="D17597" s="27" t="s">
        <v>44</v>
      </c>
    </row>
    <row r="17598" customFormat="false" ht="13.5" hidden="false" customHeight="true" outlineLevel="0" collapsed="false">
      <c r="A17598" s="31" t="s">
        <v>25026</v>
      </c>
      <c r="C17598" s="0" t="s">
        <v>24953</v>
      </c>
      <c r="D17598" s="27" t="s">
        <v>46</v>
      </c>
    </row>
    <row r="17599" customFormat="false" ht="13.5" hidden="false" customHeight="true" outlineLevel="0" collapsed="false">
      <c r="A17599" s="31" t="s">
        <v>25027</v>
      </c>
      <c r="B17599" s="27" t="s">
        <v>40</v>
      </c>
      <c r="C17599" s="0" t="s">
        <v>24953</v>
      </c>
      <c r="D17599" s="27" t="s">
        <v>25028</v>
      </c>
    </row>
    <row r="17600" customFormat="false" ht="13.5" hidden="false" customHeight="true" outlineLevel="0" collapsed="false">
      <c r="A17600" s="31" t="s">
        <v>25029</v>
      </c>
      <c r="C17600" s="0" t="s">
        <v>24953</v>
      </c>
      <c r="D17600" s="27" t="s">
        <v>44</v>
      </c>
    </row>
    <row r="17601" customFormat="false" ht="13.5" hidden="false" customHeight="true" outlineLevel="0" collapsed="false">
      <c r="A17601" s="31" t="s">
        <v>25030</v>
      </c>
      <c r="C17601" s="0" t="s">
        <v>24953</v>
      </c>
      <c r="D17601" s="27" t="s">
        <v>46</v>
      </c>
    </row>
    <row r="17602" customFormat="false" ht="13.5" hidden="false" customHeight="true" outlineLevel="0" collapsed="false">
      <c r="A17602" s="31" t="s">
        <v>25031</v>
      </c>
      <c r="B17602" s="27" t="s">
        <v>40</v>
      </c>
      <c r="C17602" s="0" t="s">
        <v>24953</v>
      </c>
      <c r="D17602" s="27" t="s">
        <v>25032</v>
      </c>
    </row>
    <row r="17603" customFormat="false" ht="13.5" hidden="false" customHeight="true" outlineLevel="0" collapsed="false">
      <c r="A17603" s="31" t="s">
        <v>25033</v>
      </c>
      <c r="C17603" s="0" t="s">
        <v>24953</v>
      </c>
      <c r="D17603" s="27" t="s">
        <v>44</v>
      </c>
    </row>
    <row r="17604" customFormat="false" ht="13.5" hidden="false" customHeight="true" outlineLevel="0" collapsed="false">
      <c r="A17604" s="31" t="s">
        <v>25034</v>
      </c>
      <c r="C17604" s="0" t="s">
        <v>24953</v>
      </c>
      <c r="D17604" s="27" t="s">
        <v>46</v>
      </c>
    </row>
    <row r="17605" customFormat="false" ht="13.5" hidden="false" customHeight="true" outlineLevel="0" collapsed="false">
      <c r="A17605" s="31" t="s">
        <v>25035</v>
      </c>
      <c r="B17605" s="27" t="s">
        <v>40</v>
      </c>
      <c r="C17605" s="0" t="s">
        <v>24953</v>
      </c>
      <c r="D17605" s="27" t="s">
        <v>25036</v>
      </c>
    </row>
    <row r="17606" customFormat="false" ht="13.5" hidden="false" customHeight="true" outlineLevel="0" collapsed="false">
      <c r="A17606" s="31" t="s">
        <v>25037</v>
      </c>
      <c r="C17606" s="0" t="s">
        <v>24953</v>
      </c>
      <c r="D17606" s="27" t="s">
        <v>44</v>
      </c>
    </row>
    <row r="17607" customFormat="false" ht="13.5" hidden="false" customHeight="true" outlineLevel="0" collapsed="false">
      <c r="A17607" s="31" t="s">
        <v>25038</v>
      </c>
      <c r="C17607" s="0" t="s">
        <v>24953</v>
      </c>
      <c r="D17607" s="27" t="s">
        <v>46</v>
      </c>
    </row>
    <row r="17608" customFormat="false" ht="13.5" hidden="false" customHeight="true" outlineLevel="0" collapsed="false">
      <c r="A17608" s="31" t="s">
        <v>25039</v>
      </c>
      <c r="B17608" s="27" t="s">
        <v>40</v>
      </c>
      <c r="C17608" s="0" t="s">
        <v>24953</v>
      </c>
      <c r="D17608" s="27" t="s">
        <v>25040</v>
      </c>
    </row>
    <row r="17609" customFormat="false" ht="13.5" hidden="false" customHeight="true" outlineLevel="0" collapsed="false">
      <c r="A17609" s="31" t="s">
        <v>25025</v>
      </c>
      <c r="C17609" s="0" t="s">
        <v>24953</v>
      </c>
      <c r="D17609" s="27" t="s">
        <v>44</v>
      </c>
    </row>
    <row r="17610" customFormat="false" ht="13.5" hidden="false" customHeight="true" outlineLevel="0" collapsed="false">
      <c r="A17610" s="31" t="s">
        <v>25026</v>
      </c>
      <c r="C17610" s="0" t="s">
        <v>24953</v>
      </c>
      <c r="D17610" s="27" t="s">
        <v>46</v>
      </c>
    </row>
    <row r="17611" customFormat="false" ht="13.5" hidden="false" customHeight="true" outlineLevel="0" collapsed="false">
      <c r="A17611" s="31" t="s">
        <v>25041</v>
      </c>
      <c r="B17611" s="27" t="s">
        <v>40</v>
      </c>
      <c r="C17611" s="0" t="s">
        <v>24953</v>
      </c>
      <c r="D17611" s="27" t="s">
        <v>12424</v>
      </c>
    </row>
    <row r="17612" customFormat="false" ht="13.5" hidden="false" customHeight="true" outlineLevel="0" collapsed="false">
      <c r="A17612" s="31" t="s">
        <v>25029</v>
      </c>
      <c r="C17612" s="0" t="s">
        <v>24953</v>
      </c>
      <c r="D17612" s="27" t="s">
        <v>44</v>
      </c>
    </row>
    <row r="17613" customFormat="false" ht="13.5" hidden="false" customHeight="true" outlineLevel="0" collapsed="false">
      <c r="A17613" s="31" t="s">
        <v>25030</v>
      </c>
      <c r="C17613" s="0" t="s">
        <v>24953</v>
      </c>
      <c r="D17613" s="27" t="s">
        <v>46</v>
      </c>
    </row>
    <row r="17614" customFormat="false" ht="13.5" hidden="false" customHeight="true" outlineLevel="0" collapsed="false">
      <c r="A17614" s="31" t="s">
        <v>25042</v>
      </c>
      <c r="B17614" s="27" t="s">
        <v>40</v>
      </c>
      <c r="C17614" s="0" t="s">
        <v>24953</v>
      </c>
      <c r="D17614" s="27" t="s">
        <v>25043</v>
      </c>
    </row>
    <row r="17615" customFormat="false" ht="13.5" hidden="false" customHeight="true" outlineLevel="0" collapsed="false">
      <c r="A17615" s="31" t="s">
        <v>25044</v>
      </c>
      <c r="C17615" s="0" t="s">
        <v>24953</v>
      </c>
      <c r="D17615" s="27" t="s">
        <v>44</v>
      </c>
    </row>
    <row r="17616" customFormat="false" ht="13.5" hidden="false" customHeight="true" outlineLevel="0" collapsed="false">
      <c r="A17616" s="31" t="s">
        <v>25045</v>
      </c>
      <c r="C17616" s="0" t="s">
        <v>24953</v>
      </c>
      <c r="D17616" s="27" t="s">
        <v>46</v>
      </c>
    </row>
    <row r="17617" customFormat="false" ht="13.5" hidden="false" customHeight="true" outlineLevel="0" collapsed="false">
      <c r="A17617" s="31" t="s">
        <v>25046</v>
      </c>
      <c r="B17617" s="27" t="s">
        <v>40</v>
      </c>
      <c r="C17617" s="0" t="s">
        <v>24953</v>
      </c>
      <c r="D17617" s="27" t="s">
        <v>25047</v>
      </c>
    </row>
    <row r="17618" customFormat="false" ht="13.5" hidden="false" customHeight="true" outlineLevel="0" collapsed="false">
      <c r="A17618" s="31" t="s">
        <v>25048</v>
      </c>
      <c r="C17618" s="0" t="s">
        <v>24953</v>
      </c>
      <c r="D17618" s="27" t="s">
        <v>44</v>
      </c>
    </row>
    <row r="17619" customFormat="false" ht="13.5" hidden="false" customHeight="true" outlineLevel="0" collapsed="false">
      <c r="A17619" s="31" t="s">
        <v>25049</v>
      </c>
      <c r="C17619" s="0" t="s">
        <v>24953</v>
      </c>
      <c r="D17619" s="27" t="s">
        <v>46</v>
      </c>
    </row>
    <row r="17620" customFormat="false" ht="13.5" hidden="false" customHeight="true" outlineLevel="0" collapsed="false">
      <c r="A17620" s="31" t="s">
        <v>25050</v>
      </c>
      <c r="B17620" s="27" t="s">
        <v>40</v>
      </c>
      <c r="C17620" s="0" t="s">
        <v>24953</v>
      </c>
      <c r="D17620" s="27" t="s">
        <v>25051</v>
      </c>
    </row>
    <row r="17621" customFormat="false" ht="13.5" hidden="false" customHeight="true" outlineLevel="0" collapsed="false">
      <c r="A17621" s="31" t="s">
        <v>25052</v>
      </c>
      <c r="C17621" s="0" t="s">
        <v>24953</v>
      </c>
      <c r="D17621" s="27" t="s">
        <v>44</v>
      </c>
    </row>
    <row r="17622" customFormat="false" ht="13.5" hidden="false" customHeight="true" outlineLevel="0" collapsed="false">
      <c r="A17622" s="31" t="s">
        <v>25053</v>
      </c>
      <c r="C17622" s="0" t="s">
        <v>24953</v>
      </c>
      <c r="D17622" s="27" t="s">
        <v>46</v>
      </c>
    </row>
    <row r="17623" customFormat="false" ht="13.5" hidden="false" customHeight="true" outlineLevel="0" collapsed="false">
      <c r="A17623" s="31" t="s">
        <v>25054</v>
      </c>
      <c r="B17623" s="27" t="s">
        <v>40</v>
      </c>
      <c r="C17623" s="0" t="s">
        <v>24953</v>
      </c>
      <c r="D17623" s="27" t="s">
        <v>25055</v>
      </c>
    </row>
    <row r="17624" customFormat="false" ht="13.5" hidden="false" customHeight="true" outlineLevel="0" collapsed="false">
      <c r="A17624" s="31" t="s">
        <v>25056</v>
      </c>
      <c r="C17624" s="0" t="s">
        <v>24953</v>
      </c>
      <c r="D17624" s="27" t="s">
        <v>44</v>
      </c>
    </row>
    <row r="17625" customFormat="false" ht="13.5" hidden="false" customHeight="true" outlineLevel="0" collapsed="false">
      <c r="A17625" s="31" t="s">
        <v>25057</v>
      </c>
      <c r="C17625" s="0" t="s">
        <v>24953</v>
      </c>
      <c r="D17625" s="27" t="s">
        <v>46</v>
      </c>
    </row>
    <row r="17626" customFormat="false" ht="13.5" hidden="false" customHeight="true" outlineLevel="0" collapsed="false">
      <c r="A17626" s="31" t="s">
        <v>25058</v>
      </c>
      <c r="B17626" s="27" t="s">
        <v>40</v>
      </c>
      <c r="C17626" s="0" t="s">
        <v>24953</v>
      </c>
      <c r="D17626" s="27" t="s">
        <v>25059</v>
      </c>
    </row>
    <row r="17627" customFormat="false" ht="13.5" hidden="false" customHeight="true" outlineLevel="0" collapsed="false">
      <c r="A17627" s="31" t="s">
        <v>25060</v>
      </c>
      <c r="C17627" s="0" t="s">
        <v>24953</v>
      </c>
      <c r="D17627" s="27" t="s">
        <v>44</v>
      </c>
    </row>
    <row r="17628" customFormat="false" ht="13.5" hidden="false" customHeight="true" outlineLevel="0" collapsed="false">
      <c r="A17628" s="31" t="s">
        <v>25061</v>
      </c>
      <c r="C17628" s="0" t="s">
        <v>24953</v>
      </c>
      <c r="D17628" s="27" t="s">
        <v>46</v>
      </c>
    </row>
    <row r="17629" customFormat="false" ht="13.5" hidden="false" customHeight="true" outlineLevel="0" collapsed="false">
      <c r="A17629" s="31" t="s">
        <v>25062</v>
      </c>
      <c r="B17629" s="27" t="s">
        <v>40</v>
      </c>
      <c r="C17629" s="0" t="s">
        <v>24953</v>
      </c>
      <c r="D17629" s="27" t="s">
        <v>25063</v>
      </c>
    </row>
    <row r="17630" customFormat="false" ht="13.5" hidden="false" customHeight="true" outlineLevel="0" collapsed="false">
      <c r="A17630" s="31" t="s">
        <v>25048</v>
      </c>
      <c r="C17630" s="0" t="s">
        <v>24953</v>
      </c>
      <c r="D17630" s="27" t="s">
        <v>44</v>
      </c>
    </row>
    <row r="17631" customFormat="false" ht="13.5" hidden="false" customHeight="true" outlineLevel="0" collapsed="false">
      <c r="A17631" s="31" t="s">
        <v>25049</v>
      </c>
      <c r="C17631" s="0" t="s">
        <v>24953</v>
      </c>
      <c r="D17631" s="27" t="s">
        <v>46</v>
      </c>
    </row>
    <row r="17632" customFormat="false" ht="13.5" hidden="false" customHeight="true" outlineLevel="0" collapsed="false">
      <c r="A17632" s="31" t="s">
        <v>25064</v>
      </c>
      <c r="B17632" s="27" t="s">
        <v>40</v>
      </c>
      <c r="C17632" s="0" t="s">
        <v>24953</v>
      </c>
      <c r="D17632" s="27" t="s">
        <v>25065</v>
      </c>
    </row>
    <row r="17633" customFormat="false" ht="13.5" hidden="false" customHeight="true" outlineLevel="0" collapsed="false">
      <c r="A17633" s="31" t="s">
        <v>25052</v>
      </c>
      <c r="C17633" s="0" t="s">
        <v>24953</v>
      </c>
      <c r="D17633" s="27" t="s">
        <v>44</v>
      </c>
    </row>
    <row r="17634" customFormat="false" ht="13.5" hidden="false" customHeight="true" outlineLevel="0" collapsed="false">
      <c r="A17634" s="31" t="s">
        <v>25053</v>
      </c>
      <c r="C17634" s="0" t="s">
        <v>24953</v>
      </c>
      <c r="D17634" s="27" t="s">
        <v>46</v>
      </c>
    </row>
    <row r="17635" customFormat="false" ht="13.5" hidden="false" customHeight="true" outlineLevel="0" collapsed="false">
      <c r="A17635" s="31" t="s">
        <v>25066</v>
      </c>
      <c r="B17635" s="27" t="s">
        <v>40</v>
      </c>
      <c r="C17635" s="0" t="s">
        <v>24953</v>
      </c>
      <c r="D17635" s="27" t="s">
        <v>25067</v>
      </c>
    </row>
    <row r="17636" customFormat="false" ht="13.5" hidden="false" customHeight="true" outlineLevel="0" collapsed="false">
      <c r="A17636" s="31" t="s">
        <v>25056</v>
      </c>
      <c r="C17636" s="0" t="s">
        <v>24953</v>
      </c>
      <c r="D17636" s="27" t="s">
        <v>44</v>
      </c>
    </row>
    <row r="17637" customFormat="false" ht="13.5" hidden="false" customHeight="true" outlineLevel="0" collapsed="false">
      <c r="A17637" s="31" t="s">
        <v>25057</v>
      </c>
      <c r="C17637" s="0" t="s">
        <v>24953</v>
      </c>
      <c r="D17637" s="27" t="s">
        <v>46</v>
      </c>
    </row>
    <row r="17638" customFormat="false" ht="13.5" hidden="false" customHeight="true" outlineLevel="0" collapsed="false">
      <c r="A17638" s="31" t="s">
        <v>25068</v>
      </c>
      <c r="B17638" s="27" t="s">
        <v>40</v>
      </c>
      <c r="C17638" s="0" t="s">
        <v>24953</v>
      </c>
      <c r="D17638" s="27" t="s">
        <v>25069</v>
      </c>
    </row>
    <row r="17639" customFormat="false" ht="13.5" hidden="false" customHeight="true" outlineLevel="0" collapsed="false">
      <c r="A17639" s="31" t="s">
        <v>25060</v>
      </c>
      <c r="C17639" s="0" t="s">
        <v>24953</v>
      </c>
      <c r="D17639" s="27" t="s">
        <v>44</v>
      </c>
    </row>
    <row r="17640" customFormat="false" ht="13.5" hidden="false" customHeight="true" outlineLevel="0" collapsed="false">
      <c r="A17640" s="31" t="s">
        <v>25061</v>
      </c>
      <c r="C17640" s="0" t="s">
        <v>24953</v>
      </c>
      <c r="D17640" s="27" t="s">
        <v>46</v>
      </c>
    </row>
    <row r="17641" customFormat="false" ht="13.5" hidden="false" customHeight="true" outlineLevel="0" collapsed="false">
      <c r="A17641" s="31" t="s">
        <v>25070</v>
      </c>
      <c r="B17641" s="27" t="s">
        <v>40</v>
      </c>
      <c r="C17641" s="0" t="s">
        <v>24953</v>
      </c>
      <c r="D17641" s="27" t="s">
        <v>25071</v>
      </c>
    </row>
    <row r="17642" customFormat="false" ht="13.5" hidden="false" customHeight="true" outlineLevel="0" collapsed="false">
      <c r="A17642" s="31" t="s">
        <v>25025</v>
      </c>
      <c r="C17642" s="0" t="s">
        <v>24953</v>
      </c>
      <c r="D17642" s="27" t="s">
        <v>44</v>
      </c>
    </row>
    <row r="17643" customFormat="false" ht="13.5" hidden="false" customHeight="true" outlineLevel="0" collapsed="false">
      <c r="A17643" s="31" t="s">
        <v>25026</v>
      </c>
      <c r="C17643" s="0" t="s">
        <v>24953</v>
      </c>
      <c r="D17643" s="27" t="s">
        <v>46</v>
      </c>
    </row>
    <row r="17644" customFormat="false" ht="13.5" hidden="false" customHeight="true" outlineLevel="0" collapsed="false">
      <c r="A17644" s="31" t="s">
        <v>25072</v>
      </c>
      <c r="B17644" s="27" t="s">
        <v>40</v>
      </c>
      <c r="C17644" s="0" t="s">
        <v>24953</v>
      </c>
      <c r="D17644" s="27" t="s">
        <v>25073</v>
      </c>
    </row>
    <row r="17645" customFormat="false" ht="13.5" hidden="false" customHeight="true" outlineLevel="0" collapsed="false">
      <c r="A17645" s="31" t="s">
        <v>25029</v>
      </c>
      <c r="C17645" s="0" t="s">
        <v>24953</v>
      </c>
      <c r="D17645" s="27" t="s">
        <v>44</v>
      </c>
    </row>
    <row r="17646" customFormat="false" ht="13.5" hidden="false" customHeight="true" outlineLevel="0" collapsed="false">
      <c r="A17646" s="31" t="s">
        <v>25030</v>
      </c>
      <c r="C17646" s="0" t="s">
        <v>24953</v>
      </c>
      <c r="D17646" s="27" t="s">
        <v>46</v>
      </c>
    </row>
    <row r="17647" customFormat="false" ht="13.5" hidden="false" customHeight="true" outlineLevel="0" collapsed="false">
      <c r="A17647" s="31" t="s">
        <v>25074</v>
      </c>
      <c r="B17647" s="27" t="s">
        <v>40</v>
      </c>
      <c r="C17647" s="0" t="s">
        <v>24953</v>
      </c>
      <c r="D17647" s="27" t="s">
        <v>25075</v>
      </c>
    </row>
    <row r="17648" customFormat="false" ht="13.5" hidden="false" customHeight="true" outlineLevel="0" collapsed="false">
      <c r="A17648" s="31" t="s">
        <v>25033</v>
      </c>
      <c r="C17648" s="0" t="s">
        <v>24953</v>
      </c>
      <c r="D17648" s="27" t="s">
        <v>44</v>
      </c>
    </row>
    <row r="17649" customFormat="false" ht="13.5" hidden="false" customHeight="true" outlineLevel="0" collapsed="false">
      <c r="A17649" s="31" t="s">
        <v>25034</v>
      </c>
      <c r="C17649" s="0" t="s">
        <v>24953</v>
      </c>
      <c r="D17649" s="27" t="s">
        <v>46</v>
      </c>
    </row>
    <row r="17650" customFormat="false" ht="13.5" hidden="false" customHeight="true" outlineLevel="0" collapsed="false">
      <c r="A17650" s="31" t="s">
        <v>25076</v>
      </c>
      <c r="B17650" s="27" t="s">
        <v>40</v>
      </c>
      <c r="C17650" s="0" t="s">
        <v>24953</v>
      </c>
      <c r="D17650" s="27" t="s">
        <v>25077</v>
      </c>
    </row>
    <row r="17651" customFormat="false" ht="13.5" hidden="false" customHeight="true" outlineLevel="0" collapsed="false">
      <c r="A17651" s="31" t="s">
        <v>25037</v>
      </c>
      <c r="C17651" s="0" t="s">
        <v>24953</v>
      </c>
      <c r="D17651" s="27" t="s">
        <v>44</v>
      </c>
    </row>
    <row r="17652" customFormat="false" ht="13.5" hidden="false" customHeight="true" outlineLevel="0" collapsed="false">
      <c r="A17652" s="31" t="s">
        <v>25038</v>
      </c>
      <c r="C17652" s="0" t="s">
        <v>24953</v>
      </c>
      <c r="D17652" s="27" t="s">
        <v>46</v>
      </c>
    </row>
    <row r="17653" customFormat="false" ht="13.5" hidden="false" customHeight="true" outlineLevel="0" collapsed="false">
      <c r="A17653" s="31" t="s">
        <v>25078</v>
      </c>
      <c r="B17653" s="27" t="s">
        <v>40</v>
      </c>
      <c r="C17653" s="0" t="s">
        <v>24953</v>
      </c>
      <c r="D17653" s="27" t="s">
        <v>25079</v>
      </c>
    </row>
    <row r="17654" customFormat="false" ht="13.5" hidden="false" customHeight="true" outlineLevel="0" collapsed="false">
      <c r="A17654" s="31" t="s">
        <v>25025</v>
      </c>
      <c r="C17654" s="0" t="s">
        <v>24953</v>
      </c>
      <c r="D17654" s="27" t="s">
        <v>44</v>
      </c>
    </row>
    <row r="17655" customFormat="false" ht="13.5" hidden="false" customHeight="true" outlineLevel="0" collapsed="false">
      <c r="A17655" s="31" t="s">
        <v>25026</v>
      </c>
      <c r="C17655" s="0" t="s">
        <v>24953</v>
      </c>
      <c r="D17655" s="27" t="s">
        <v>46</v>
      </c>
    </row>
    <row r="17656" customFormat="false" ht="13.5" hidden="false" customHeight="true" outlineLevel="0" collapsed="false">
      <c r="A17656" s="31" t="s">
        <v>25080</v>
      </c>
      <c r="B17656" s="27" t="s">
        <v>40</v>
      </c>
      <c r="C17656" s="0" t="s">
        <v>24953</v>
      </c>
      <c r="D17656" s="27" t="s">
        <v>25081</v>
      </c>
    </row>
    <row r="17657" customFormat="false" ht="13.5" hidden="false" customHeight="true" outlineLevel="0" collapsed="false">
      <c r="A17657" s="31" t="s">
        <v>25029</v>
      </c>
      <c r="C17657" s="0" t="s">
        <v>24953</v>
      </c>
      <c r="D17657" s="27" t="s">
        <v>44</v>
      </c>
    </row>
    <row r="17658" customFormat="false" ht="13.5" hidden="false" customHeight="true" outlineLevel="0" collapsed="false">
      <c r="A17658" s="31" t="s">
        <v>25030</v>
      </c>
      <c r="C17658" s="0" t="s">
        <v>24953</v>
      </c>
      <c r="D17658" s="27" t="s">
        <v>46</v>
      </c>
    </row>
    <row r="17659" customFormat="false" ht="13.5" hidden="false" customHeight="true" outlineLevel="0" collapsed="false">
      <c r="A17659" s="31" t="s">
        <v>25082</v>
      </c>
      <c r="B17659" s="27" t="s">
        <v>40</v>
      </c>
      <c r="C17659" s="0" t="s">
        <v>24953</v>
      </c>
      <c r="D17659" s="27" t="s">
        <v>25083</v>
      </c>
    </row>
    <row r="17660" customFormat="false" ht="13.5" hidden="false" customHeight="true" outlineLevel="0" collapsed="false">
      <c r="A17660" s="31" t="s">
        <v>25033</v>
      </c>
      <c r="C17660" s="0" t="s">
        <v>24953</v>
      </c>
      <c r="D17660" s="27" t="s">
        <v>44</v>
      </c>
    </row>
    <row r="17661" customFormat="false" ht="13.5" hidden="false" customHeight="true" outlineLevel="0" collapsed="false">
      <c r="A17661" s="31" t="s">
        <v>25034</v>
      </c>
      <c r="C17661" s="0" t="s">
        <v>24953</v>
      </c>
      <c r="D17661" s="27" t="s">
        <v>46</v>
      </c>
    </row>
    <row r="17662" customFormat="false" ht="13.5" hidden="false" customHeight="true" outlineLevel="0" collapsed="false">
      <c r="A17662" s="31" t="s">
        <v>25084</v>
      </c>
      <c r="B17662" s="27" t="s">
        <v>40</v>
      </c>
      <c r="C17662" s="0" t="s">
        <v>24953</v>
      </c>
      <c r="D17662" s="27" t="s">
        <v>25085</v>
      </c>
    </row>
    <row r="17663" customFormat="false" ht="13.5" hidden="false" customHeight="true" outlineLevel="0" collapsed="false">
      <c r="A17663" s="31" t="s">
        <v>25048</v>
      </c>
      <c r="C17663" s="0" t="s">
        <v>24953</v>
      </c>
      <c r="D17663" s="27" t="s">
        <v>44</v>
      </c>
    </row>
    <row r="17664" customFormat="false" ht="13.5" hidden="false" customHeight="true" outlineLevel="0" collapsed="false">
      <c r="A17664" s="31" t="s">
        <v>25049</v>
      </c>
      <c r="C17664" s="0" t="s">
        <v>24953</v>
      </c>
      <c r="D17664" s="27" t="s">
        <v>46</v>
      </c>
    </row>
    <row r="17665" customFormat="false" ht="13.5" hidden="false" customHeight="true" outlineLevel="0" collapsed="false">
      <c r="A17665" s="31" t="s">
        <v>25086</v>
      </c>
      <c r="B17665" s="27" t="s">
        <v>40</v>
      </c>
      <c r="C17665" s="0" t="s">
        <v>24953</v>
      </c>
      <c r="D17665" s="27" t="s">
        <v>25087</v>
      </c>
    </row>
    <row r="17666" customFormat="false" ht="13.5" hidden="false" customHeight="true" outlineLevel="0" collapsed="false">
      <c r="A17666" s="31" t="s">
        <v>25052</v>
      </c>
      <c r="C17666" s="0" t="s">
        <v>24953</v>
      </c>
      <c r="D17666" s="27" t="s">
        <v>44</v>
      </c>
    </row>
    <row r="17667" customFormat="false" ht="13.5" hidden="false" customHeight="true" outlineLevel="0" collapsed="false">
      <c r="A17667" s="31" t="s">
        <v>25053</v>
      </c>
      <c r="C17667" s="0" t="s">
        <v>24953</v>
      </c>
      <c r="D17667" s="27" t="s">
        <v>46</v>
      </c>
    </row>
    <row r="17668" customFormat="false" ht="13.5" hidden="false" customHeight="true" outlineLevel="0" collapsed="false">
      <c r="A17668" s="31" t="s">
        <v>25088</v>
      </c>
      <c r="B17668" s="27" t="s">
        <v>40</v>
      </c>
      <c r="C17668" s="0" t="s">
        <v>24953</v>
      </c>
      <c r="D17668" s="27" t="s">
        <v>25089</v>
      </c>
    </row>
    <row r="17669" customFormat="false" ht="13.5" hidden="false" customHeight="true" outlineLevel="0" collapsed="false">
      <c r="A17669" s="31" t="s">
        <v>25056</v>
      </c>
      <c r="C17669" s="0" t="s">
        <v>24953</v>
      </c>
      <c r="D17669" s="27" t="s">
        <v>44</v>
      </c>
    </row>
    <row r="17670" customFormat="false" ht="13.5" hidden="false" customHeight="true" outlineLevel="0" collapsed="false">
      <c r="A17670" s="31" t="s">
        <v>25057</v>
      </c>
      <c r="C17670" s="0" t="s">
        <v>24953</v>
      </c>
      <c r="D17670" s="27" t="s">
        <v>46</v>
      </c>
    </row>
    <row r="17671" customFormat="false" ht="13.5" hidden="false" customHeight="true" outlineLevel="0" collapsed="false">
      <c r="A17671" s="31" t="s">
        <v>25090</v>
      </c>
      <c r="B17671" s="27" t="s">
        <v>40</v>
      </c>
      <c r="C17671" s="0" t="s">
        <v>24953</v>
      </c>
      <c r="D17671" s="27" t="s">
        <v>25091</v>
      </c>
    </row>
    <row r="17672" customFormat="false" ht="13.5" hidden="false" customHeight="true" outlineLevel="0" collapsed="false">
      <c r="A17672" s="31" t="s">
        <v>25060</v>
      </c>
      <c r="C17672" s="0" t="s">
        <v>24953</v>
      </c>
      <c r="D17672" s="27" t="s">
        <v>44</v>
      </c>
    </row>
    <row r="17673" customFormat="false" ht="13.5" hidden="false" customHeight="true" outlineLevel="0" collapsed="false">
      <c r="A17673" s="31" t="s">
        <v>25061</v>
      </c>
      <c r="C17673" s="0" t="s">
        <v>24953</v>
      </c>
      <c r="D17673" s="27" t="s">
        <v>46</v>
      </c>
    </row>
    <row r="17674" customFormat="false" ht="13.5" hidden="false" customHeight="true" outlineLevel="0" collapsed="false">
      <c r="A17674" s="31" t="s">
        <v>25092</v>
      </c>
      <c r="B17674" s="27" t="s">
        <v>40</v>
      </c>
      <c r="C17674" s="0" t="s">
        <v>24953</v>
      </c>
      <c r="D17674" s="27" t="s">
        <v>25093</v>
      </c>
    </row>
    <row r="17675" customFormat="false" ht="13.5" hidden="false" customHeight="true" outlineLevel="0" collapsed="false">
      <c r="A17675" s="31" t="s">
        <v>25044</v>
      </c>
      <c r="C17675" s="0" t="s">
        <v>24953</v>
      </c>
      <c r="D17675" s="27" t="s">
        <v>44</v>
      </c>
    </row>
    <row r="17676" customFormat="false" ht="13.5" hidden="false" customHeight="true" outlineLevel="0" collapsed="false">
      <c r="A17676" s="31" t="s">
        <v>25045</v>
      </c>
      <c r="C17676" s="0" t="s">
        <v>24953</v>
      </c>
      <c r="D17676" s="27" t="s">
        <v>46</v>
      </c>
    </row>
    <row r="17677" customFormat="false" ht="13.5" hidden="false" customHeight="true" outlineLevel="0" collapsed="false">
      <c r="A17677" s="31" t="s">
        <v>25094</v>
      </c>
      <c r="B17677" s="27" t="s">
        <v>40</v>
      </c>
      <c r="C17677" s="0" t="s">
        <v>24953</v>
      </c>
      <c r="D17677" s="27" t="s">
        <v>25095</v>
      </c>
    </row>
    <row r="17678" customFormat="false" ht="13.5" hidden="false" customHeight="true" outlineLevel="0" collapsed="false">
      <c r="A17678" s="31" t="s">
        <v>25048</v>
      </c>
      <c r="C17678" s="0" t="s">
        <v>24953</v>
      </c>
      <c r="D17678" s="27" t="s">
        <v>44</v>
      </c>
    </row>
    <row r="17679" customFormat="false" ht="13.5" hidden="false" customHeight="true" outlineLevel="0" collapsed="false">
      <c r="A17679" s="31" t="s">
        <v>25049</v>
      </c>
      <c r="C17679" s="0" t="s">
        <v>24953</v>
      </c>
      <c r="D17679" s="27" t="s">
        <v>46</v>
      </c>
    </row>
    <row r="17680" customFormat="false" ht="13.5" hidden="false" customHeight="true" outlineLevel="0" collapsed="false">
      <c r="A17680" s="31" t="s">
        <v>25096</v>
      </c>
      <c r="B17680" s="27" t="s">
        <v>40</v>
      </c>
      <c r="C17680" s="0" t="s">
        <v>24953</v>
      </c>
      <c r="D17680" s="27" t="s">
        <v>25097</v>
      </c>
    </row>
    <row r="17681" customFormat="false" ht="13.5" hidden="false" customHeight="true" outlineLevel="0" collapsed="false">
      <c r="A17681" s="31" t="s">
        <v>25052</v>
      </c>
      <c r="C17681" s="0" t="s">
        <v>24953</v>
      </c>
      <c r="D17681" s="27" t="s">
        <v>44</v>
      </c>
    </row>
    <row r="17682" customFormat="false" ht="13.5" hidden="false" customHeight="true" outlineLevel="0" collapsed="false">
      <c r="A17682" s="31" t="s">
        <v>25053</v>
      </c>
      <c r="C17682" s="0" t="s">
        <v>24953</v>
      </c>
      <c r="D17682" s="27" t="s">
        <v>46</v>
      </c>
    </row>
    <row r="17683" customFormat="false" ht="13.5" hidden="false" customHeight="true" outlineLevel="0" collapsed="false">
      <c r="A17683" s="31" t="s">
        <v>25098</v>
      </c>
      <c r="B17683" s="27" t="s">
        <v>40</v>
      </c>
      <c r="C17683" s="0" t="s">
        <v>24953</v>
      </c>
      <c r="D17683" s="27" t="s">
        <v>25099</v>
      </c>
    </row>
    <row r="17684" customFormat="false" ht="13.5" hidden="false" customHeight="true" outlineLevel="0" collapsed="false">
      <c r="A17684" s="31" t="s">
        <v>25056</v>
      </c>
      <c r="C17684" s="0" t="s">
        <v>24953</v>
      </c>
      <c r="D17684" s="27" t="s">
        <v>44</v>
      </c>
    </row>
    <row r="17685" customFormat="false" ht="13.5" hidden="false" customHeight="true" outlineLevel="0" collapsed="false">
      <c r="A17685" s="31" t="s">
        <v>25057</v>
      </c>
      <c r="C17685" s="0" t="s">
        <v>24953</v>
      </c>
      <c r="D17685" s="27" t="s">
        <v>46</v>
      </c>
    </row>
    <row r="17686" customFormat="false" ht="13.5" hidden="false" customHeight="true" outlineLevel="0" collapsed="false">
      <c r="A17686" s="31" t="s">
        <v>25100</v>
      </c>
      <c r="B17686" s="27" t="s">
        <v>40</v>
      </c>
      <c r="C17686" s="0" t="s">
        <v>24953</v>
      </c>
      <c r="D17686" s="27" t="s">
        <v>25101</v>
      </c>
    </row>
    <row r="17687" customFormat="false" ht="13.5" hidden="false" customHeight="true" outlineLevel="0" collapsed="false">
      <c r="A17687" s="31" t="s">
        <v>25060</v>
      </c>
      <c r="C17687" s="0" t="s">
        <v>24953</v>
      </c>
      <c r="D17687" s="27" t="s">
        <v>44</v>
      </c>
    </row>
    <row r="17688" customFormat="false" ht="13.5" hidden="false" customHeight="true" outlineLevel="0" collapsed="false">
      <c r="A17688" s="31" t="s">
        <v>25061</v>
      </c>
      <c r="C17688" s="0" t="s">
        <v>24953</v>
      </c>
      <c r="D17688" s="27" t="s">
        <v>46</v>
      </c>
    </row>
    <row r="17689" customFormat="false" ht="13.5" hidden="false" customHeight="true" outlineLevel="0" collapsed="false">
      <c r="A17689" s="31" t="s">
        <v>25102</v>
      </c>
      <c r="B17689" s="27" t="s">
        <v>40</v>
      </c>
      <c r="C17689" s="0" t="s">
        <v>24953</v>
      </c>
      <c r="D17689" s="27" t="s">
        <v>25103</v>
      </c>
    </row>
    <row r="17690" customFormat="false" ht="13.5" hidden="false" customHeight="true" outlineLevel="0" collapsed="false">
      <c r="A17690" s="31" t="s">
        <v>25044</v>
      </c>
      <c r="C17690" s="0" t="s">
        <v>24953</v>
      </c>
      <c r="D17690" s="27" t="s">
        <v>44</v>
      </c>
    </row>
    <row r="17691" customFormat="false" ht="13.5" hidden="false" customHeight="true" outlineLevel="0" collapsed="false">
      <c r="A17691" s="31" t="s">
        <v>25045</v>
      </c>
      <c r="C17691" s="0" t="s">
        <v>24953</v>
      </c>
      <c r="D17691" s="27" t="s">
        <v>46</v>
      </c>
    </row>
    <row r="17692" customFormat="false" ht="13.5" hidden="false" customHeight="true" outlineLevel="0" collapsed="false">
      <c r="A17692" s="31" t="s">
        <v>25104</v>
      </c>
      <c r="B17692" s="27" t="s">
        <v>40</v>
      </c>
      <c r="C17692" s="0" t="s">
        <v>24953</v>
      </c>
      <c r="D17692" s="27" t="s">
        <v>25105</v>
      </c>
    </row>
    <row r="17693" customFormat="false" ht="13.5" hidden="false" customHeight="true" outlineLevel="0" collapsed="false">
      <c r="A17693" s="31" t="s">
        <v>25033</v>
      </c>
      <c r="C17693" s="0" t="s">
        <v>24953</v>
      </c>
      <c r="D17693" s="27" t="s">
        <v>44</v>
      </c>
    </row>
    <row r="17694" customFormat="false" ht="13.5" hidden="false" customHeight="true" outlineLevel="0" collapsed="false">
      <c r="A17694" s="31" t="s">
        <v>25034</v>
      </c>
      <c r="C17694" s="0" t="s">
        <v>24953</v>
      </c>
      <c r="D17694" s="27" t="s">
        <v>46</v>
      </c>
    </row>
    <row r="17695" customFormat="false" ht="13.5" hidden="false" customHeight="true" outlineLevel="0" collapsed="false">
      <c r="A17695" s="31" t="s">
        <v>25106</v>
      </c>
      <c r="B17695" s="27" t="s">
        <v>40</v>
      </c>
      <c r="C17695" s="0" t="s">
        <v>24953</v>
      </c>
      <c r="D17695" s="27" t="s">
        <v>25107</v>
      </c>
    </row>
    <row r="17696" customFormat="false" ht="13.5" hidden="false" customHeight="true" outlineLevel="0" collapsed="false">
      <c r="A17696" s="31" t="s">
        <v>25037</v>
      </c>
      <c r="C17696" s="0" t="s">
        <v>24953</v>
      </c>
      <c r="D17696" s="27" t="s">
        <v>44</v>
      </c>
    </row>
    <row r="17697" customFormat="false" ht="13.5" hidden="false" customHeight="true" outlineLevel="0" collapsed="false">
      <c r="A17697" s="31" t="s">
        <v>25038</v>
      </c>
      <c r="C17697" s="0" t="s">
        <v>24953</v>
      </c>
      <c r="D17697" s="27" t="s">
        <v>46</v>
      </c>
    </row>
    <row r="17698" customFormat="false" ht="13.5" hidden="false" customHeight="true" outlineLevel="0" collapsed="false">
      <c r="A17698" s="31" t="s">
        <v>25108</v>
      </c>
      <c r="B17698" s="27" t="s">
        <v>40</v>
      </c>
      <c r="C17698" s="0" t="s">
        <v>24953</v>
      </c>
      <c r="D17698" s="27" t="s">
        <v>25109</v>
      </c>
    </row>
    <row r="17699" customFormat="false" ht="13.5" hidden="false" customHeight="true" outlineLevel="0" collapsed="false">
      <c r="A17699" s="31" t="s">
        <v>25110</v>
      </c>
      <c r="C17699" s="0" t="s">
        <v>24953</v>
      </c>
      <c r="D17699" s="27" t="s">
        <v>44</v>
      </c>
    </row>
    <row r="17700" customFormat="false" ht="13.5" hidden="false" customHeight="true" outlineLevel="0" collapsed="false">
      <c r="A17700" s="31" t="s">
        <v>25111</v>
      </c>
      <c r="C17700" s="0" t="s">
        <v>24953</v>
      </c>
      <c r="D17700" s="27" t="s">
        <v>46</v>
      </c>
    </row>
    <row r="17701" customFormat="false" ht="13.5" hidden="false" customHeight="true" outlineLevel="0" collapsed="false">
      <c r="A17701" s="31" t="s">
        <v>25112</v>
      </c>
      <c r="B17701" s="27" t="s">
        <v>40</v>
      </c>
      <c r="C17701" s="0" t="s">
        <v>24953</v>
      </c>
      <c r="D17701" s="27" t="s">
        <v>25113</v>
      </c>
    </row>
    <row r="17702" customFormat="false" ht="13.5" hidden="false" customHeight="true" outlineLevel="0" collapsed="false">
      <c r="A17702" s="31" t="s">
        <v>25029</v>
      </c>
      <c r="C17702" s="0" t="s">
        <v>24953</v>
      </c>
      <c r="D17702" s="27" t="s">
        <v>44</v>
      </c>
    </row>
    <row r="17703" customFormat="false" ht="13.5" hidden="false" customHeight="true" outlineLevel="0" collapsed="false">
      <c r="A17703" s="31" t="s">
        <v>25030</v>
      </c>
      <c r="C17703" s="0" t="s">
        <v>24953</v>
      </c>
      <c r="D17703" s="27" t="s">
        <v>46</v>
      </c>
    </row>
    <row r="17704" customFormat="false" ht="13.5" hidden="false" customHeight="true" outlineLevel="0" collapsed="false">
      <c r="A17704" s="31" t="s">
        <v>25114</v>
      </c>
      <c r="B17704" s="27" t="s">
        <v>40</v>
      </c>
      <c r="C17704" s="0" t="s">
        <v>24953</v>
      </c>
      <c r="D17704" s="27" t="s">
        <v>25115</v>
      </c>
    </row>
    <row r="17705" customFormat="false" ht="13.5" hidden="false" customHeight="true" outlineLevel="0" collapsed="false">
      <c r="A17705" s="31" t="s">
        <v>25037</v>
      </c>
      <c r="C17705" s="0" t="s">
        <v>24953</v>
      </c>
      <c r="D17705" s="27" t="s">
        <v>44</v>
      </c>
    </row>
    <row r="17706" customFormat="false" ht="13.5" hidden="false" customHeight="true" outlineLevel="0" collapsed="false">
      <c r="A17706" s="31" t="s">
        <v>25038</v>
      </c>
      <c r="C17706" s="0" t="s">
        <v>24953</v>
      </c>
      <c r="D17706" s="27" t="s">
        <v>46</v>
      </c>
    </row>
    <row r="17707" customFormat="false" ht="13.5" hidden="false" customHeight="true" outlineLevel="0" collapsed="false">
      <c r="A17707" s="31" t="s">
        <v>25116</v>
      </c>
      <c r="B17707" s="27" t="s">
        <v>40</v>
      </c>
      <c r="C17707" s="0" t="s">
        <v>24953</v>
      </c>
      <c r="D17707" s="27" t="s">
        <v>25117</v>
      </c>
    </row>
    <row r="17708" customFormat="false" ht="13.5" hidden="false" customHeight="true" outlineLevel="0" collapsed="false">
      <c r="A17708" s="31" t="s">
        <v>25110</v>
      </c>
      <c r="C17708" s="0" t="s">
        <v>24953</v>
      </c>
      <c r="D17708" s="27" t="s">
        <v>44</v>
      </c>
    </row>
    <row r="17709" customFormat="false" ht="13.5" hidden="false" customHeight="true" outlineLevel="0" collapsed="false">
      <c r="A17709" s="31" t="s">
        <v>25111</v>
      </c>
      <c r="C17709" s="0" t="s">
        <v>24953</v>
      </c>
      <c r="D17709" s="27" t="s">
        <v>46</v>
      </c>
    </row>
    <row r="17710" customFormat="false" ht="13.5" hidden="false" customHeight="true" outlineLevel="0" collapsed="false">
      <c r="A17710" s="31" t="s">
        <v>25118</v>
      </c>
      <c r="B17710" s="27" t="s">
        <v>40</v>
      </c>
      <c r="C17710" s="0" t="s">
        <v>24953</v>
      </c>
      <c r="D17710" s="27" t="s">
        <v>25119</v>
      </c>
    </row>
    <row r="17711" customFormat="false" ht="13.5" hidden="false" customHeight="true" outlineLevel="0" collapsed="false">
      <c r="A17711" s="31" t="s">
        <v>25060</v>
      </c>
      <c r="C17711" s="0" t="s">
        <v>24953</v>
      </c>
      <c r="D17711" s="27" t="s">
        <v>44</v>
      </c>
    </row>
    <row r="17712" customFormat="false" ht="13.5" hidden="false" customHeight="true" outlineLevel="0" collapsed="false">
      <c r="A17712" s="31" t="s">
        <v>25061</v>
      </c>
      <c r="C17712" s="0" t="s">
        <v>24953</v>
      </c>
      <c r="D17712" s="27" t="s">
        <v>46</v>
      </c>
    </row>
    <row r="17713" customFormat="false" ht="13.5" hidden="false" customHeight="true" outlineLevel="0" collapsed="false">
      <c r="A17713" s="31" t="s">
        <v>25120</v>
      </c>
      <c r="B17713" s="27" t="s">
        <v>40</v>
      </c>
      <c r="C17713" s="0" t="s">
        <v>24953</v>
      </c>
      <c r="D17713" s="27" t="s">
        <v>25121</v>
      </c>
    </row>
    <row r="17714" customFormat="false" ht="13.5" hidden="false" customHeight="true" outlineLevel="0" collapsed="false">
      <c r="A17714" s="31" t="s">
        <v>25044</v>
      </c>
      <c r="C17714" s="0" t="s">
        <v>24953</v>
      </c>
      <c r="D17714" s="27" t="s">
        <v>44</v>
      </c>
    </row>
    <row r="17715" customFormat="false" ht="13.5" hidden="false" customHeight="true" outlineLevel="0" collapsed="false">
      <c r="A17715" s="31" t="s">
        <v>25045</v>
      </c>
      <c r="C17715" s="0" t="s">
        <v>24953</v>
      </c>
      <c r="D17715" s="27" t="s">
        <v>46</v>
      </c>
    </row>
    <row r="17716" customFormat="false" ht="13.5" hidden="false" customHeight="true" outlineLevel="0" collapsed="false">
      <c r="A17716" s="31" t="s">
        <v>25122</v>
      </c>
      <c r="B17716" s="27" t="s">
        <v>40</v>
      </c>
      <c r="C17716" s="0" t="s">
        <v>24953</v>
      </c>
      <c r="D17716" s="27" t="s">
        <v>25123</v>
      </c>
    </row>
    <row r="17717" customFormat="false" ht="13.5" hidden="false" customHeight="true" outlineLevel="0" collapsed="false">
      <c r="A17717" s="31" t="s">
        <v>25048</v>
      </c>
      <c r="C17717" s="0" t="s">
        <v>24953</v>
      </c>
      <c r="D17717" s="27" t="s">
        <v>44</v>
      </c>
    </row>
    <row r="17718" customFormat="false" ht="13.5" hidden="false" customHeight="true" outlineLevel="0" collapsed="false">
      <c r="A17718" s="31" t="s">
        <v>25049</v>
      </c>
      <c r="C17718" s="0" t="s">
        <v>24953</v>
      </c>
      <c r="D17718" s="27" t="s">
        <v>46</v>
      </c>
    </row>
    <row r="17719" customFormat="false" ht="13.5" hidden="false" customHeight="true" outlineLevel="0" collapsed="false">
      <c r="A17719" s="31" t="s">
        <v>25124</v>
      </c>
      <c r="B17719" s="27" t="s">
        <v>40</v>
      </c>
      <c r="C17719" s="0" t="s">
        <v>24953</v>
      </c>
      <c r="D17719" s="27" t="s">
        <v>25125</v>
      </c>
    </row>
    <row r="17720" customFormat="false" ht="13.5" hidden="false" customHeight="true" outlineLevel="0" collapsed="false">
      <c r="A17720" s="31" t="s">
        <v>25052</v>
      </c>
      <c r="C17720" s="0" t="s">
        <v>24953</v>
      </c>
      <c r="D17720" s="27" t="s">
        <v>44</v>
      </c>
    </row>
    <row r="17721" customFormat="false" ht="13.5" hidden="false" customHeight="true" outlineLevel="0" collapsed="false">
      <c r="A17721" s="31" t="s">
        <v>25053</v>
      </c>
      <c r="C17721" s="0" t="s">
        <v>24953</v>
      </c>
      <c r="D17721" s="27" t="s">
        <v>46</v>
      </c>
    </row>
    <row r="17722" customFormat="false" ht="13.5" hidden="false" customHeight="true" outlineLevel="0" collapsed="false">
      <c r="A17722" s="31" t="s">
        <v>25126</v>
      </c>
      <c r="B17722" s="27" t="s">
        <v>40</v>
      </c>
      <c r="C17722" s="0" t="s">
        <v>24953</v>
      </c>
      <c r="D17722" s="27" t="s">
        <v>25127</v>
      </c>
    </row>
    <row r="17723" customFormat="false" ht="13.5" hidden="false" customHeight="true" outlineLevel="0" collapsed="false">
      <c r="A17723" s="31" t="s">
        <v>25044</v>
      </c>
      <c r="C17723" s="0" t="s">
        <v>24953</v>
      </c>
      <c r="D17723" s="27" t="s">
        <v>44</v>
      </c>
    </row>
    <row r="17724" customFormat="false" ht="13.5" hidden="false" customHeight="true" outlineLevel="0" collapsed="false">
      <c r="A17724" s="31" t="s">
        <v>25045</v>
      </c>
      <c r="C17724" s="0" t="s">
        <v>24953</v>
      </c>
      <c r="D17724" s="27" t="s">
        <v>46</v>
      </c>
    </row>
    <row r="17725" customFormat="false" ht="13.5" hidden="false" customHeight="true" outlineLevel="0" collapsed="false">
      <c r="A17725" s="31" t="s">
        <v>25128</v>
      </c>
      <c r="B17725" s="27" t="s">
        <v>40</v>
      </c>
      <c r="C17725" s="0" t="s">
        <v>24953</v>
      </c>
      <c r="D17725" s="27" t="s">
        <v>25129</v>
      </c>
    </row>
    <row r="17726" customFormat="false" ht="13.5" hidden="false" customHeight="true" outlineLevel="0" collapsed="false">
      <c r="A17726" s="31" t="s">
        <v>25025</v>
      </c>
      <c r="C17726" s="0" t="s">
        <v>24953</v>
      </c>
      <c r="D17726" s="27" t="s">
        <v>44</v>
      </c>
    </row>
    <row r="17727" customFormat="false" ht="13.5" hidden="false" customHeight="true" outlineLevel="0" collapsed="false">
      <c r="A17727" s="31" t="s">
        <v>25026</v>
      </c>
      <c r="C17727" s="0" t="s">
        <v>24953</v>
      </c>
      <c r="D17727" s="27" t="s">
        <v>46</v>
      </c>
    </row>
    <row r="17728" customFormat="false" ht="13.5" hidden="false" customHeight="true" outlineLevel="0" collapsed="false">
      <c r="A17728" s="31" t="s">
        <v>25130</v>
      </c>
      <c r="B17728" s="27" t="s">
        <v>40</v>
      </c>
      <c r="C17728" s="0" t="s">
        <v>25131</v>
      </c>
      <c r="D17728" s="27" t="s">
        <v>55</v>
      </c>
    </row>
    <row r="17729" customFormat="false" ht="13.5" hidden="false" customHeight="true" outlineLevel="0" collapsed="false">
      <c r="A17729" s="31" t="s">
        <v>25132</v>
      </c>
      <c r="C17729" s="0" t="s">
        <v>25131</v>
      </c>
      <c r="D17729" s="27" t="s">
        <v>44</v>
      </c>
    </row>
    <row r="17730" customFormat="false" ht="13.5" hidden="false" customHeight="true" outlineLevel="0" collapsed="false">
      <c r="A17730" s="31" t="s">
        <v>25133</v>
      </c>
      <c r="C17730" s="0" t="s">
        <v>25131</v>
      </c>
      <c r="D17730" s="27" t="s">
        <v>46</v>
      </c>
    </row>
    <row r="17731" customFormat="false" ht="13.5" hidden="false" customHeight="true" outlineLevel="0" collapsed="false">
      <c r="A17731" s="31" t="s">
        <v>25134</v>
      </c>
      <c r="B17731" s="27" t="s">
        <v>40</v>
      </c>
      <c r="C17731" s="0" t="s">
        <v>24953</v>
      </c>
      <c r="D17731" s="27" t="s">
        <v>25135</v>
      </c>
    </row>
    <row r="17732" customFormat="false" ht="13.5" hidden="false" customHeight="true" outlineLevel="0" collapsed="false">
      <c r="A17732" s="31" t="s">
        <v>25136</v>
      </c>
      <c r="C17732" s="0" t="s">
        <v>24953</v>
      </c>
      <c r="D17732" s="27" t="s">
        <v>44</v>
      </c>
    </row>
    <row r="17733" customFormat="false" ht="13.5" hidden="false" customHeight="true" outlineLevel="0" collapsed="false">
      <c r="A17733" s="31" t="s">
        <v>25137</v>
      </c>
      <c r="C17733" s="0" t="s">
        <v>24953</v>
      </c>
      <c r="D17733" s="27" t="s">
        <v>46</v>
      </c>
    </row>
    <row r="17734" customFormat="false" ht="13.5" hidden="false" customHeight="true" outlineLevel="0" collapsed="false">
      <c r="A17734" s="31" t="s">
        <v>25138</v>
      </c>
      <c r="B17734" s="27" t="s">
        <v>40</v>
      </c>
      <c r="C17734" s="0" t="s">
        <v>24953</v>
      </c>
      <c r="D17734" s="27" t="s">
        <v>25139</v>
      </c>
    </row>
    <row r="17735" customFormat="false" ht="13.5" hidden="false" customHeight="true" outlineLevel="0" collapsed="false">
      <c r="A17735" s="31" t="s">
        <v>25140</v>
      </c>
      <c r="C17735" s="0" t="s">
        <v>24953</v>
      </c>
      <c r="D17735" s="27" t="s">
        <v>44</v>
      </c>
    </row>
    <row r="17736" customFormat="false" ht="13.5" hidden="false" customHeight="true" outlineLevel="0" collapsed="false">
      <c r="A17736" s="31" t="s">
        <v>25141</v>
      </c>
      <c r="C17736" s="0" t="s">
        <v>24953</v>
      </c>
      <c r="D17736" s="27" t="s">
        <v>46</v>
      </c>
    </row>
    <row r="17737" customFormat="false" ht="13.5" hidden="false" customHeight="true" outlineLevel="0" collapsed="false">
      <c r="A17737" s="31" t="s">
        <v>25142</v>
      </c>
      <c r="B17737" s="27" t="s">
        <v>40</v>
      </c>
      <c r="C17737" s="0" t="s">
        <v>24953</v>
      </c>
      <c r="D17737" s="27" t="s">
        <v>25143</v>
      </c>
    </row>
    <row r="17738" customFormat="false" ht="13.5" hidden="false" customHeight="true" outlineLevel="0" collapsed="false">
      <c r="A17738" s="31" t="s">
        <v>25144</v>
      </c>
      <c r="C17738" s="0" t="s">
        <v>24953</v>
      </c>
      <c r="D17738" s="27" t="s">
        <v>44</v>
      </c>
    </row>
    <row r="17739" customFormat="false" ht="13.5" hidden="false" customHeight="true" outlineLevel="0" collapsed="false">
      <c r="A17739" s="31" t="s">
        <v>25145</v>
      </c>
      <c r="C17739" s="0" t="s">
        <v>24953</v>
      </c>
      <c r="D17739" s="27" t="s">
        <v>46</v>
      </c>
    </row>
    <row r="17740" customFormat="false" ht="13.5" hidden="false" customHeight="true" outlineLevel="0" collapsed="false">
      <c r="A17740" s="31" t="s">
        <v>25146</v>
      </c>
      <c r="B17740" s="27" t="s">
        <v>40</v>
      </c>
      <c r="C17740" s="0" t="s">
        <v>24953</v>
      </c>
      <c r="D17740" s="27" t="s">
        <v>25147</v>
      </c>
    </row>
    <row r="17741" customFormat="false" ht="13.5" hidden="false" customHeight="true" outlineLevel="0" collapsed="false">
      <c r="A17741" s="31" t="s">
        <v>25148</v>
      </c>
      <c r="C17741" s="0" t="s">
        <v>24953</v>
      </c>
      <c r="D17741" s="27" t="s">
        <v>44</v>
      </c>
    </row>
    <row r="17742" customFormat="false" ht="13.5" hidden="false" customHeight="true" outlineLevel="0" collapsed="false">
      <c r="A17742" s="31" t="s">
        <v>25149</v>
      </c>
      <c r="C17742" s="0" t="s">
        <v>24953</v>
      </c>
      <c r="D17742" s="27" t="s">
        <v>46</v>
      </c>
    </row>
    <row r="17743" customFormat="false" ht="13.5" hidden="false" customHeight="true" outlineLevel="0" collapsed="false">
      <c r="A17743" s="31" t="s">
        <v>25150</v>
      </c>
      <c r="B17743" s="27" t="s">
        <v>40</v>
      </c>
      <c r="C17743" s="0" t="s">
        <v>24953</v>
      </c>
      <c r="D17743" s="27" t="s">
        <v>25151</v>
      </c>
    </row>
    <row r="17744" customFormat="false" ht="13.5" hidden="false" customHeight="true" outlineLevel="0" collapsed="false">
      <c r="A17744" s="31" t="s">
        <v>25152</v>
      </c>
      <c r="C17744" s="0" t="s">
        <v>24953</v>
      </c>
      <c r="D17744" s="27" t="s">
        <v>44</v>
      </c>
    </row>
    <row r="17745" customFormat="false" ht="13.5" hidden="false" customHeight="true" outlineLevel="0" collapsed="false">
      <c r="A17745" s="31" t="s">
        <v>25153</v>
      </c>
      <c r="C17745" s="0" t="s">
        <v>24953</v>
      </c>
      <c r="D17745" s="27" t="s">
        <v>46</v>
      </c>
    </row>
    <row r="17746" customFormat="false" ht="13.5" hidden="false" customHeight="true" outlineLevel="0" collapsed="false">
      <c r="A17746" s="31" t="s">
        <v>25154</v>
      </c>
      <c r="B17746" s="27" t="s">
        <v>40</v>
      </c>
      <c r="C17746" s="0" t="s">
        <v>24953</v>
      </c>
      <c r="D17746" s="27" t="s">
        <v>25155</v>
      </c>
    </row>
    <row r="17747" customFormat="false" ht="13.5" hidden="false" customHeight="true" outlineLevel="0" collapsed="false">
      <c r="A17747" s="31" t="s">
        <v>25156</v>
      </c>
      <c r="C17747" s="0" t="s">
        <v>24953</v>
      </c>
      <c r="D17747" s="27" t="s">
        <v>44</v>
      </c>
    </row>
    <row r="17748" customFormat="false" ht="13.5" hidden="false" customHeight="true" outlineLevel="0" collapsed="false">
      <c r="A17748" s="31" t="s">
        <v>25157</v>
      </c>
      <c r="C17748" s="0" t="s">
        <v>24953</v>
      </c>
      <c r="D17748" s="27" t="s">
        <v>46</v>
      </c>
    </row>
    <row r="17749" customFormat="false" ht="13.5" hidden="false" customHeight="true" outlineLevel="0" collapsed="false">
      <c r="A17749" s="31" t="s">
        <v>25158</v>
      </c>
      <c r="B17749" s="27" t="s">
        <v>40</v>
      </c>
      <c r="C17749" s="0" t="s">
        <v>24953</v>
      </c>
      <c r="D17749" s="27" t="s">
        <v>25159</v>
      </c>
    </row>
    <row r="17750" customFormat="false" ht="13.5" hidden="false" customHeight="true" outlineLevel="0" collapsed="false">
      <c r="A17750" s="31" t="s">
        <v>25160</v>
      </c>
      <c r="C17750" s="0" t="s">
        <v>24953</v>
      </c>
      <c r="D17750" s="27" t="s">
        <v>44</v>
      </c>
    </row>
    <row r="17751" customFormat="false" ht="13.5" hidden="false" customHeight="true" outlineLevel="0" collapsed="false">
      <c r="A17751" s="31" t="s">
        <v>25161</v>
      </c>
      <c r="C17751" s="0" t="s">
        <v>24953</v>
      </c>
      <c r="D17751" s="27" t="s">
        <v>46</v>
      </c>
    </row>
    <row r="17752" customFormat="false" ht="13.5" hidden="false" customHeight="true" outlineLevel="0" collapsed="false">
      <c r="A17752" s="31" t="s">
        <v>25162</v>
      </c>
      <c r="B17752" s="27" t="s">
        <v>40</v>
      </c>
      <c r="C17752" s="0" t="s">
        <v>24953</v>
      </c>
      <c r="D17752" s="27" t="s">
        <v>25163</v>
      </c>
    </row>
    <row r="17753" customFormat="false" ht="13.5" hidden="false" customHeight="true" outlineLevel="0" collapsed="false">
      <c r="A17753" s="31" t="s">
        <v>25164</v>
      </c>
      <c r="C17753" s="0" t="s">
        <v>24953</v>
      </c>
      <c r="D17753" s="27" t="s">
        <v>44</v>
      </c>
    </row>
    <row r="17754" customFormat="false" ht="13.5" hidden="false" customHeight="true" outlineLevel="0" collapsed="false">
      <c r="A17754" s="31" t="s">
        <v>25165</v>
      </c>
      <c r="C17754" s="0" t="s">
        <v>24953</v>
      </c>
      <c r="D17754" s="27" t="s">
        <v>46</v>
      </c>
    </row>
    <row r="17755" customFormat="false" ht="13.5" hidden="false" customHeight="true" outlineLevel="0" collapsed="false">
      <c r="A17755" s="31" t="s">
        <v>25166</v>
      </c>
      <c r="B17755" s="27" t="s">
        <v>40</v>
      </c>
      <c r="C17755" s="0" t="s">
        <v>24953</v>
      </c>
      <c r="D17755" s="27" t="s">
        <v>25167</v>
      </c>
    </row>
    <row r="17756" customFormat="false" ht="13.5" hidden="false" customHeight="true" outlineLevel="0" collapsed="false">
      <c r="A17756" s="31" t="s">
        <v>25168</v>
      </c>
      <c r="C17756" s="0" t="s">
        <v>24953</v>
      </c>
      <c r="D17756" s="27" t="s">
        <v>44</v>
      </c>
    </row>
    <row r="17757" customFormat="false" ht="13.5" hidden="false" customHeight="true" outlineLevel="0" collapsed="false">
      <c r="A17757" s="31" t="s">
        <v>25169</v>
      </c>
      <c r="C17757" s="0" t="s">
        <v>24953</v>
      </c>
      <c r="D17757" s="27" t="s">
        <v>46</v>
      </c>
    </row>
    <row r="17758" customFormat="false" ht="13.5" hidden="false" customHeight="true" outlineLevel="0" collapsed="false">
      <c r="A17758" s="31" t="s">
        <v>25170</v>
      </c>
      <c r="B17758" s="27" t="s">
        <v>40</v>
      </c>
      <c r="C17758" s="0" t="s">
        <v>24953</v>
      </c>
      <c r="D17758" s="27" t="s">
        <v>25171</v>
      </c>
    </row>
    <row r="17759" customFormat="false" ht="13.5" hidden="false" customHeight="true" outlineLevel="0" collapsed="false">
      <c r="A17759" s="31" t="s">
        <v>25164</v>
      </c>
      <c r="C17759" s="0" t="s">
        <v>24953</v>
      </c>
      <c r="D17759" s="27" t="s">
        <v>44</v>
      </c>
    </row>
    <row r="17760" customFormat="false" ht="13.5" hidden="false" customHeight="true" outlineLevel="0" collapsed="false">
      <c r="A17760" s="31" t="s">
        <v>25165</v>
      </c>
      <c r="C17760" s="0" t="s">
        <v>24953</v>
      </c>
      <c r="D17760" s="27" t="s">
        <v>46</v>
      </c>
    </row>
    <row r="17761" customFormat="false" ht="13.5" hidden="false" customHeight="true" outlineLevel="0" collapsed="false">
      <c r="A17761" s="31" t="s">
        <v>25172</v>
      </c>
      <c r="B17761" s="27" t="s">
        <v>40</v>
      </c>
      <c r="C17761" s="0" t="s">
        <v>24953</v>
      </c>
      <c r="D17761" s="27" t="s">
        <v>25173</v>
      </c>
    </row>
    <row r="17762" customFormat="false" ht="13.5" hidden="false" customHeight="true" outlineLevel="0" collapsed="false">
      <c r="A17762" s="31" t="s">
        <v>25148</v>
      </c>
      <c r="C17762" s="0" t="s">
        <v>24953</v>
      </c>
      <c r="D17762" s="27" t="s">
        <v>44</v>
      </c>
    </row>
    <row r="17763" customFormat="false" ht="13.5" hidden="false" customHeight="true" outlineLevel="0" collapsed="false">
      <c r="A17763" s="31" t="s">
        <v>25149</v>
      </c>
      <c r="C17763" s="0" t="s">
        <v>24953</v>
      </c>
      <c r="D17763" s="27" t="s">
        <v>46</v>
      </c>
    </row>
    <row r="17764" customFormat="false" ht="13.5" hidden="false" customHeight="true" outlineLevel="0" collapsed="false">
      <c r="A17764" s="31" t="s">
        <v>25174</v>
      </c>
      <c r="B17764" s="27" t="s">
        <v>40</v>
      </c>
      <c r="C17764" s="0" t="s">
        <v>24953</v>
      </c>
      <c r="D17764" s="27" t="s">
        <v>25175</v>
      </c>
    </row>
    <row r="17765" customFormat="false" ht="13.5" hidden="false" customHeight="true" outlineLevel="0" collapsed="false">
      <c r="A17765" s="31" t="s">
        <v>25152</v>
      </c>
      <c r="C17765" s="0" t="s">
        <v>24953</v>
      </c>
      <c r="D17765" s="27" t="s">
        <v>44</v>
      </c>
    </row>
    <row r="17766" customFormat="false" ht="13.5" hidden="false" customHeight="true" outlineLevel="0" collapsed="false">
      <c r="A17766" s="31" t="s">
        <v>25153</v>
      </c>
      <c r="C17766" s="0" t="s">
        <v>24953</v>
      </c>
      <c r="D17766" s="27" t="s">
        <v>46</v>
      </c>
    </row>
    <row r="17767" customFormat="false" ht="13.5" hidden="false" customHeight="true" outlineLevel="0" collapsed="false">
      <c r="A17767" s="31" t="s">
        <v>25176</v>
      </c>
      <c r="B17767" s="27" t="s">
        <v>40</v>
      </c>
      <c r="C17767" s="0" t="s">
        <v>24953</v>
      </c>
      <c r="D17767" s="27" t="s">
        <v>25177</v>
      </c>
    </row>
    <row r="17768" customFormat="false" ht="13.5" hidden="false" customHeight="true" outlineLevel="0" collapsed="false">
      <c r="A17768" s="31" t="s">
        <v>25156</v>
      </c>
      <c r="C17768" s="0" t="s">
        <v>24953</v>
      </c>
      <c r="D17768" s="27" t="s">
        <v>44</v>
      </c>
    </row>
    <row r="17769" customFormat="false" ht="13.5" hidden="false" customHeight="true" outlineLevel="0" collapsed="false">
      <c r="A17769" s="31" t="s">
        <v>25157</v>
      </c>
      <c r="C17769" s="0" t="s">
        <v>24953</v>
      </c>
      <c r="D17769" s="27" t="s">
        <v>46</v>
      </c>
    </row>
    <row r="17770" customFormat="false" ht="13.5" hidden="false" customHeight="true" outlineLevel="0" collapsed="false">
      <c r="A17770" s="31" t="s">
        <v>25178</v>
      </c>
      <c r="B17770" s="27" t="s">
        <v>40</v>
      </c>
      <c r="C17770" s="0" t="s">
        <v>24953</v>
      </c>
      <c r="D17770" s="27" t="s">
        <v>25179</v>
      </c>
    </row>
    <row r="17771" customFormat="false" ht="13.5" hidden="false" customHeight="true" outlineLevel="0" collapsed="false">
      <c r="A17771" s="31" t="s">
        <v>25180</v>
      </c>
      <c r="C17771" s="0" t="s">
        <v>24953</v>
      </c>
      <c r="D17771" s="27" t="s">
        <v>44</v>
      </c>
    </row>
    <row r="17772" customFormat="false" ht="13.5" hidden="false" customHeight="true" outlineLevel="0" collapsed="false">
      <c r="A17772" s="31" t="s">
        <v>25181</v>
      </c>
      <c r="C17772" s="0" t="s">
        <v>24953</v>
      </c>
      <c r="D17772" s="27" t="s">
        <v>46</v>
      </c>
    </row>
    <row r="17773" customFormat="false" ht="13.5" hidden="false" customHeight="true" outlineLevel="0" collapsed="false">
      <c r="A17773" s="31" t="s">
        <v>25182</v>
      </c>
      <c r="B17773" s="27" t="s">
        <v>40</v>
      </c>
      <c r="C17773" s="0" t="s">
        <v>24953</v>
      </c>
      <c r="D17773" s="27" t="s">
        <v>25183</v>
      </c>
    </row>
    <row r="17774" customFormat="false" ht="13.5" hidden="false" customHeight="true" outlineLevel="0" collapsed="false">
      <c r="A17774" s="31" t="s">
        <v>25168</v>
      </c>
      <c r="C17774" s="0" t="s">
        <v>24953</v>
      </c>
      <c r="D17774" s="27" t="s">
        <v>44</v>
      </c>
    </row>
    <row r="17775" customFormat="false" ht="13.5" hidden="false" customHeight="true" outlineLevel="0" collapsed="false">
      <c r="A17775" s="31" t="s">
        <v>25169</v>
      </c>
      <c r="C17775" s="0" t="s">
        <v>24953</v>
      </c>
      <c r="D17775" s="27" t="s">
        <v>46</v>
      </c>
    </row>
    <row r="17776" customFormat="false" ht="13.5" hidden="false" customHeight="true" outlineLevel="0" collapsed="false">
      <c r="A17776" s="31" t="s">
        <v>25184</v>
      </c>
      <c r="B17776" s="27" t="s">
        <v>40</v>
      </c>
      <c r="C17776" s="0" t="s">
        <v>24953</v>
      </c>
      <c r="D17776" s="27" t="s">
        <v>25185</v>
      </c>
    </row>
    <row r="17777" customFormat="false" ht="13.5" hidden="false" customHeight="true" outlineLevel="0" collapsed="false">
      <c r="A17777" s="31" t="s">
        <v>25164</v>
      </c>
      <c r="C17777" s="0" t="s">
        <v>24953</v>
      </c>
      <c r="D17777" s="27" t="s">
        <v>44</v>
      </c>
    </row>
    <row r="17778" customFormat="false" ht="13.5" hidden="false" customHeight="true" outlineLevel="0" collapsed="false">
      <c r="A17778" s="31" t="s">
        <v>25165</v>
      </c>
      <c r="C17778" s="0" t="s">
        <v>24953</v>
      </c>
      <c r="D17778" s="27" t="s">
        <v>46</v>
      </c>
    </row>
    <row r="17779" customFormat="false" ht="13.5" hidden="false" customHeight="true" outlineLevel="0" collapsed="false">
      <c r="A17779" s="31" t="s">
        <v>25186</v>
      </c>
      <c r="B17779" s="27" t="s">
        <v>40</v>
      </c>
      <c r="C17779" s="0" t="s">
        <v>24953</v>
      </c>
      <c r="D17779" s="27" t="s">
        <v>25187</v>
      </c>
    </row>
    <row r="17780" customFormat="false" ht="13.5" hidden="false" customHeight="true" outlineLevel="0" collapsed="false">
      <c r="A17780" s="31" t="s">
        <v>25136</v>
      </c>
      <c r="C17780" s="0" t="s">
        <v>24953</v>
      </c>
      <c r="D17780" s="27" t="s">
        <v>44</v>
      </c>
    </row>
    <row r="17781" customFormat="false" ht="13.5" hidden="false" customHeight="true" outlineLevel="0" collapsed="false">
      <c r="A17781" s="31" t="s">
        <v>25137</v>
      </c>
      <c r="C17781" s="0" t="s">
        <v>24953</v>
      </c>
      <c r="D17781" s="27" t="s">
        <v>46</v>
      </c>
    </row>
    <row r="17782" customFormat="false" ht="13.5" hidden="false" customHeight="true" outlineLevel="0" collapsed="false">
      <c r="A17782" s="31" t="s">
        <v>25188</v>
      </c>
      <c r="B17782" s="27" t="s">
        <v>40</v>
      </c>
      <c r="C17782" s="0" t="s">
        <v>24953</v>
      </c>
      <c r="D17782" s="27" t="s">
        <v>25189</v>
      </c>
    </row>
    <row r="17783" customFormat="false" ht="13.5" hidden="false" customHeight="true" outlineLevel="0" collapsed="false">
      <c r="A17783" s="31" t="s">
        <v>25168</v>
      </c>
      <c r="C17783" s="0" t="s">
        <v>24953</v>
      </c>
      <c r="D17783" s="27" t="s">
        <v>44</v>
      </c>
    </row>
    <row r="17784" customFormat="false" ht="13.5" hidden="false" customHeight="true" outlineLevel="0" collapsed="false">
      <c r="A17784" s="31" t="s">
        <v>25169</v>
      </c>
      <c r="C17784" s="0" t="s">
        <v>24953</v>
      </c>
      <c r="D17784" s="27" t="s">
        <v>46</v>
      </c>
    </row>
    <row r="17785" customFormat="false" ht="13.5" hidden="false" customHeight="true" outlineLevel="0" collapsed="false">
      <c r="A17785" s="31" t="s">
        <v>25190</v>
      </c>
      <c r="B17785" s="27" t="s">
        <v>40</v>
      </c>
      <c r="C17785" s="0" t="s">
        <v>24953</v>
      </c>
      <c r="D17785" s="27" t="s">
        <v>25191</v>
      </c>
    </row>
    <row r="17786" customFormat="false" ht="13.5" hidden="false" customHeight="true" outlineLevel="0" collapsed="false">
      <c r="A17786" s="31" t="s">
        <v>25148</v>
      </c>
      <c r="C17786" s="0" t="s">
        <v>24953</v>
      </c>
      <c r="D17786" s="27" t="s">
        <v>44</v>
      </c>
    </row>
    <row r="17787" customFormat="false" ht="13.5" hidden="false" customHeight="true" outlineLevel="0" collapsed="false">
      <c r="A17787" s="31" t="s">
        <v>25149</v>
      </c>
      <c r="C17787" s="0" t="s">
        <v>24953</v>
      </c>
      <c r="D17787" s="27" t="s">
        <v>46</v>
      </c>
    </row>
    <row r="17788" customFormat="false" ht="13.5" hidden="false" customHeight="true" outlineLevel="0" collapsed="false">
      <c r="A17788" s="31" t="s">
        <v>25192</v>
      </c>
      <c r="B17788" s="27" t="s">
        <v>40</v>
      </c>
      <c r="C17788" s="0" t="s">
        <v>24953</v>
      </c>
      <c r="D17788" s="27" t="s">
        <v>25193</v>
      </c>
    </row>
    <row r="17789" customFormat="false" ht="13.5" hidden="false" customHeight="true" outlineLevel="0" collapsed="false">
      <c r="A17789" s="31" t="s">
        <v>25160</v>
      </c>
      <c r="C17789" s="0" t="s">
        <v>24953</v>
      </c>
      <c r="D17789" s="27" t="s">
        <v>44</v>
      </c>
    </row>
    <row r="17790" customFormat="false" ht="13.5" hidden="false" customHeight="true" outlineLevel="0" collapsed="false">
      <c r="A17790" s="31" t="s">
        <v>25161</v>
      </c>
      <c r="C17790" s="0" t="s">
        <v>24953</v>
      </c>
      <c r="D17790" s="27" t="s">
        <v>46</v>
      </c>
    </row>
    <row r="17791" customFormat="false" ht="13.5" hidden="false" customHeight="true" outlineLevel="0" collapsed="false">
      <c r="A17791" s="31" t="s">
        <v>25194</v>
      </c>
      <c r="B17791" s="27" t="s">
        <v>40</v>
      </c>
      <c r="C17791" s="0" t="s">
        <v>24953</v>
      </c>
      <c r="D17791" s="27" t="s">
        <v>25195</v>
      </c>
    </row>
    <row r="17792" customFormat="false" ht="13.5" hidden="false" customHeight="true" outlineLevel="0" collapsed="false">
      <c r="A17792" s="31" t="s">
        <v>25152</v>
      </c>
      <c r="C17792" s="0" t="s">
        <v>24953</v>
      </c>
      <c r="D17792" s="27" t="s">
        <v>44</v>
      </c>
    </row>
    <row r="17793" customFormat="false" ht="13.5" hidden="false" customHeight="true" outlineLevel="0" collapsed="false">
      <c r="A17793" s="31" t="s">
        <v>25153</v>
      </c>
      <c r="C17793" s="0" t="s">
        <v>24953</v>
      </c>
      <c r="D17793" s="27" t="s">
        <v>46</v>
      </c>
    </row>
    <row r="17794" customFormat="false" ht="13.5" hidden="false" customHeight="true" outlineLevel="0" collapsed="false">
      <c r="A17794" s="31" t="s">
        <v>25196</v>
      </c>
      <c r="B17794" s="27" t="s">
        <v>40</v>
      </c>
      <c r="C17794" s="0" t="s">
        <v>24953</v>
      </c>
      <c r="D17794" s="27" t="s">
        <v>25197</v>
      </c>
    </row>
    <row r="17795" customFormat="false" ht="13.5" hidden="false" customHeight="true" outlineLevel="0" collapsed="false">
      <c r="A17795" s="31" t="s">
        <v>25160</v>
      </c>
      <c r="C17795" s="0" t="s">
        <v>24953</v>
      </c>
      <c r="D17795" s="27" t="s">
        <v>44</v>
      </c>
    </row>
    <row r="17796" customFormat="false" ht="13.5" hidden="false" customHeight="true" outlineLevel="0" collapsed="false">
      <c r="A17796" s="31" t="s">
        <v>25161</v>
      </c>
      <c r="C17796" s="0" t="s">
        <v>24953</v>
      </c>
      <c r="D17796" s="27" t="s">
        <v>46</v>
      </c>
    </row>
    <row r="17797" customFormat="false" ht="13.5" hidden="false" customHeight="true" outlineLevel="0" collapsed="false">
      <c r="A17797" s="31" t="s">
        <v>25198</v>
      </c>
      <c r="B17797" s="27" t="s">
        <v>40</v>
      </c>
      <c r="C17797" s="0" t="s">
        <v>24953</v>
      </c>
      <c r="D17797" s="27" t="s">
        <v>25199</v>
      </c>
    </row>
    <row r="17798" customFormat="false" ht="13.5" hidden="false" customHeight="true" outlineLevel="0" collapsed="false">
      <c r="A17798" s="31" t="s">
        <v>25144</v>
      </c>
      <c r="C17798" s="0" t="s">
        <v>24953</v>
      </c>
      <c r="D17798" s="27" t="s">
        <v>44</v>
      </c>
    </row>
    <row r="17799" customFormat="false" ht="13.5" hidden="false" customHeight="true" outlineLevel="0" collapsed="false">
      <c r="A17799" s="31" t="s">
        <v>25145</v>
      </c>
      <c r="C17799" s="0" t="s">
        <v>24953</v>
      </c>
      <c r="D17799" s="27" t="s">
        <v>46</v>
      </c>
    </row>
    <row r="17800" customFormat="false" ht="13.5" hidden="false" customHeight="true" outlineLevel="0" collapsed="false">
      <c r="A17800" s="31" t="s">
        <v>25200</v>
      </c>
      <c r="B17800" s="27" t="s">
        <v>40</v>
      </c>
      <c r="C17800" s="0" t="s">
        <v>25201</v>
      </c>
      <c r="D17800" s="27" t="s">
        <v>25202</v>
      </c>
    </row>
    <row r="17801" customFormat="false" ht="13.5" hidden="false" customHeight="true" outlineLevel="0" collapsed="false">
      <c r="A17801" s="31" t="s">
        <v>25203</v>
      </c>
      <c r="C17801" s="0" t="s">
        <v>25201</v>
      </c>
      <c r="D17801" s="27" t="s">
        <v>44</v>
      </c>
    </row>
    <row r="17802" customFormat="false" ht="13.5" hidden="false" customHeight="true" outlineLevel="0" collapsed="false">
      <c r="A17802" s="31" t="s">
        <v>25204</v>
      </c>
      <c r="C17802" s="0" t="s">
        <v>25201</v>
      </c>
      <c r="D17802" s="27" t="s">
        <v>46</v>
      </c>
    </row>
    <row r="17803" customFormat="false" ht="13.5" hidden="false" customHeight="true" outlineLevel="0" collapsed="false">
      <c r="A17803" s="31" t="s">
        <v>25205</v>
      </c>
      <c r="B17803" s="27" t="s">
        <v>40</v>
      </c>
      <c r="C17803" s="0" t="s">
        <v>25201</v>
      </c>
      <c r="D17803" s="27" t="s">
        <v>25206</v>
      </c>
    </row>
    <row r="17804" customFormat="false" ht="13.5" hidden="false" customHeight="true" outlineLevel="0" collapsed="false">
      <c r="A17804" s="31" t="s">
        <v>25203</v>
      </c>
      <c r="C17804" s="0" t="s">
        <v>25201</v>
      </c>
      <c r="D17804" s="27" t="s">
        <v>44</v>
      </c>
    </row>
    <row r="17805" customFormat="false" ht="13.5" hidden="false" customHeight="true" outlineLevel="0" collapsed="false">
      <c r="A17805" s="31" t="s">
        <v>25204</v>
      </c>
      <c r="C17805" s="0" t="s">
        <v>25201</v>
      </c>
      <c r="D17805" s="27" t="s">
        <v>46</v>
      </c>
    </row>
    <row r="17806" customFormat="false" ht="13.5" hidden="false" customHeight="true" outlineLevel="0" collapsed="false">
      <c r="A17806" s="31" t="s">
        <v>25207</v>
      </c>
      <c r="B17806" s="27" t="s">
        <v>40</v>
      </c>
      <c r="C17806" s="0" t="s">
        <v>25201</v>
      </c>
      <c r="D17806" s="27" t="s">
        <v>25208</v>
      </c>
    </row>
    <row r="17807" customFormat="false" ht="13.5" hidden="false" customHeight="true" outlineLevel="0" collapsed="false">
      <c r="A17807" s="31" t="s">
        <v>25209</v>
      </c>
      <c r="C17807" s="0" t="s">
        <v>25201</v>
      </c>
      <c r="D17807" s="27" t="s">
        <v>44</v>
      </c>
    </row>
    <row r="17808" customFormat="false" ht="13.5" hidden="false" customHeight="true" outlineLevel="0" collapsed="false">
      <c r="A17808" s="31" t="s">
        <v>25210</v>
      </c>
      <c r="C17808" s="0" t="s">
        <v>25201</v>
      </c>
      <c r="D17808" s="27" t="s">
        <v>46</v>
      </c>
    </row>
    <row r="17809" customFormat="false" ht="13.5" hidden="false" customHeight="true" outlineLevel="0" collapsed="false">
      <c r="A17809" s="31" t="s">
        <v>25211</v>
      </c>
      <c r="B17809" s="27" t="s">
        <v>40</v>
      </c>
      <c r="C17809" s="0" t="s">
        <v>25201</v>
      </c>
      <c r="D17809" s="27" t="s">
        <v>25212</v>
      </c>
    </row>
    <row r="17810" customFormat="false" ht="13.5" hidden="false" customHeight="true" outlineLevel="0" collapsed="false">
      <c r="A17810" s="31" t="s">
        <v>25213</v>
      </c>
      <c r="C17810" s="0" t="s">
        <v>25201</v>
      </c>
      <c r="D17810" s="27" t="s">
        <v>44</v>
      </c>
    </row>
    <row r="17811" customFormat="false" ht="13.5" hidden="false" customHeight="true" outlineLevel="0" collapsed="false">
      <c r="A17811" s="31" t="s">
        <v>25214</v>
      </c>
      <c r="C17811" s="0" t="s">
        <v>25201</v>
      </c>
      <c r="D17811" s="27" t="s">
        <v>46</v>
      </c>
    </row>
    <row r="17812" customFormat="false" ht="13.5" hidden="false" customHeight="true" outlineLevel="0" collapsed="false">
      <c r="A17812" s="31" t="s">
        <v>25215</v>
      </c>
      <c r="B17812" s="27" t="s">
        <v>40</v>
      </c>
      <c r="C17812" s="0" t="s">
        <v>25201</v>
      </c>
      <c r="D17812" s="27" t="s">
        <v>25216</v>
      </c>
    </row>
    <row r="17813" customFormat="false" ht="13.5" hidden="false" customHeight="true" outlineLevel="0" collapsed="false">
      <c r="A17813" s="31" t="s">
        <v>25217</v>
      </c>
      <c r="C17813" s="0" t="s">
        <v>25201</v>
      </c>
      <c r="D17813" s="27" t="s">
        <v>44</v>
      </c>
    </row>
    <row r="17814" customFormat="false" ht="13.5" hidden="false" customHeight="true" outlineLevel="0" collapsed="false">
      <c r="A17814" s="31" t="s">
        <v>25218</v>
      </c>
      <c r="C17814" s="0" t="s">
        <v>25201</v>
      </c>
      <c r="D17814" s="27" t="s">
        <v>46</v>
      </c>
    </row>
    <row r="17815" customFormat="false" ht="13.5" hidden="false" customHeight="true" outlineLevel="0" collapsed="false">
      <c r="A17815" s="31" t="s">
        <v>25219</v>
      </c>
      <c r="B17815" s="27" t="s">
        <v>40</v>
      </c>
      <c r="C17815" s="0" t="s">
        <v>25201</v>
      </c>
      <c r="D17815" s="27" t="s">
        <v>25220</v>
      </c>
    </row>
    <row r="17816" customFormat="false" ht="13.5" hidden="false" customHeight="true" outlineLevel="0" collapsed="false">
      <c r="A17816" s="31" t="s">
        <v>25221</v>
      </c>
      <c r="C17816" s="0" t="s">
        <v>25201</v>
      </c>
      <c r="D17816" s="27" t="s">
        <v>44</v>
      </c>
    </row>
    <row r="17817" customFormat="false" ht="13.5" hidden="false" customHeight="true" outlineLevel="0" collapsed="false">
      <c r="A17817" s="31" t="s">
        <v>25222</v>
      </c>
      <c r="C17817" s="0" t="s">
        <v>25201</v>
      </c>
      <c r="D17817" s="27" t="s">
        <v>46</v>
      </c>
    </row>
    <row r="17818" customFormat="false" ht="13.5" hidden="false" customHeight="true" outlineLevel="0" collapsed="false">
      <c r="A17818" s="31" t="s">
        <v>25223</v>
      </c>
      <c r="B17818" s="27" t="s">
        <v>40</v>
      </c>
      <c r="C17818" s="0" t="s">
        <v>25201</v>
      </c>
      <c r="D17818" s="27" t="s">
        <v>25224</v>
      </c>
    </row>
    <row r="17819" customFormat="false" ht="13.5" hidden="false" customHeight="true" outlineLevel="0" collapsed="false">
      <c r="A17819" s="31" t="s">
        <v>25225</v>
      </c>
      <c r="C17819" s="0" t="s">
        <v>25201</v>
      </c>
      <c r="D17819" s="27" t="s">
        <v>44</v>
      </c>
    </row>
    <row r="17820" customFormat="false" ht="13.5" hidden="false" customHeight="true" outlineLevel="0" collapsed="false">
      <c r="A17820" s="31" t="s">
        <v>25226</v>
      </c>
      <c r="C17820" s="0" t="s">
        <v>25201</v>
      </c>
      <c r="D17820" s="27" t="s">
        <v>46</v>
      </c>
    </row>
    <row r="17821" customFormat="false" ht="13.5" hidden="false" customHeight="true" outlineLevel="0" collapsed="false">
      <c r="A17821" s="31" t="s">
        <v>25227</v>
      </c>
      <c r="B17821" s="27" t="s">
        <v>40</v>
      </c>
      <c r="C17821" s="0" t="s">
        <v>25201</v>
      </c>
      <c r="D17821" s="27" t="s">
        <v>25228</v>
      </c>
    </row>
    <row r="17822" customFormat="false" ht="13.5" hidden="false" customHeight="true" outlineLevel="0" collapsed="false">
      <c r="A17822" s="31" t="s">
        <v>25229</v>
      </c>
      <c r="C17822" s="0" t="s">
        <v>25201</v>
      </c>
      <c r="D17822" s="27" t="s">
        <v>44</v>
      </c>
    </row>
    <row r="17823" customFormat="false" ht="13.5" hidden="false" customHeight="true" outlineLevel="0" collapsed="false">
      <c r="A17823" s="31" t="s">
        <v>25230</v>
      </c>
      <c r="C17823" s="0" t="s">
        <v>25201</v>
      </c>
      <c r="D17823" s="27" t="s">
        <v>46</v>
      </c>
    </row>
    <row r="17824" customFormat="false" ht="13.5" hidden="false" customHeight="true" outlineLevel="0" collapsed="false">
      <c r="A17824" s="31" t="s">
        <v>25231</v>
      </c>
      <c r="B17824" s="27" t="s">
        <v>40</v>
      </c>
      <c r="C17824" s="0" t="s">
        <v>25201</v>
      </c>
      <c r="D17824" s="27" t="s">
        <v>25232</v>
      </c>
    </row>
    <row r="17825" customFormat="false" ht="13.5" hidden="false" customHeight="true" outlineLevel="0" collapsed="false">
      <c r="A17825" s="31" t="s">
        <v>25233</v>
      </c>
      <c r="C17825" s="0" t="s">
        <v>25201</v>
      </c>
      <c r="D17825" s="27" t="s">
        <v>44</v>
      </c>
    </row>
    <row r="17826" customFormat="false" ht="13.5" hidden="false" customHeight="true" outlineLevel="0" collapsed="false">
      <c r="A17826" s="31" t="s">
        <v>25234</v>
      </c>
      <c r="C17826" s="0" t="s">
        <v>25201</v>
      </c>
      <c r="D17826" s="27" t="s">
        <v>46</v>
      </c>
    </row>
    <row r="17827" customFormat="false" ht="13.5" hidden="false" customHeight="true" outlineLevel="0" collapsed="false">
      <c r="A17827" s="31" t="s">
        <v>25235</v>
      </c>
      <c r="B17827" s="27" t="s">
        <v>40</v>
      </c>
      <c r="C17827" s="0" t="s">
        <v>24953</v>
      </c>
      <c r="D17827" s="27" t="s">
        <v>25236</v>
      </c>
    </row>
    <row r="17828" customFormat="false" ht="13.5" hidden="false" customHeight="true" outlineLevel="0" collapsed="false">
      <c r="A17828" s="31" t="s">
        <v>25237</v>
      </c>
      <c r="C17828" s="0" t="s">
        <v>24953</v>
      </c>
      <c r="D17828" s="27" t="s">
        <v>44</v>
      </c>
    </row>
    <row r="17829" customFormat="false" ht="13.5" hidden="false" customHeight="true" outlineLevel="0" collapsed="false">
      <c r="A17829" s="31" t="s">
        <v>25238</v>
      </c>
      <c r="C17829" s="0" t="s">
        <v>24953</v>
      </c>
      <c r="D17829" s="27" t="s">
        <v>46</v>
      </c>
    </row>
    <row r="17830" customFormat="false" ht="13.5" hidden="false" customHeight="true" outlineLevel="0" collapsed="false">
      <c r="A17830" s="31" t="s">
        <v>25239</v>
      </c>
      <c r="B17830" s="27" t="s">
        <v>40</v>
      </c>
      <c r="C17830" s="0" t="s">
        <v>24953</v>
      </c>
      <c r="D17830" s="27" t="s">
        <v>25240</v>
      </c>
    </row>
    <row r="17831" customFormat="false" ht="13.5" hidden="false" customHeight="true" outlineLevel="0" collapsed="false">
      <c r="A17831" s="31" t="s">
        <v>25241</v>
      </c>
      <c r="C17831" s="0" t="s">
        <v>24953</v>
      </c>
      <c r="D17831" s="27" t="s">
        <v>44</v>
      </c>
    </row>
    <row r="17832" customFormat="false" ht="13.5" hidden="false" customHeight="true" outlineLevel="0" collapsed="false">
      <c r="A17832" s="31" t="s">
        <v>25242</v>
      </c>
      <c r="C17832" s="0" t="s">
        <v>24953</v>
      </c>
      <c r="D17832" s="27" t="s">
        <v>46</v>
      </c>
    </row>
    <row r="17833" customFormat="false" ht="13.5" hidden="false" customHeight="true" outlineLevel="0" collapsed="false">
      <c r="A17833" s="31" t="s">
        <v>25243</v>
      </c>
      <c r="B17833" s="27" t="s">
        <v>40</v>
      </c>
      <c r="C17833" s="0" t="s">
        <v>24953</v>
      </c>
      <c r="D17833" s="27" t="s">
        <v>25244</v>
      </c>
    </row>
    <row r="17834" customFormat="false" ht="13.5" hidden="false" customHeight="true" outlineLevel="0" collapsed="false">
      <c r="A17834" s="31" t="s">
        <v>25245</v>
      </c>
      <c r="C17834" s="0" t="s">
        <v>24953</v>
      </c>
      <c r="D17834" s="27" t="s">
        <v>44</v>
      </c>
    </row>
    <row r="17835" customFormat="false" ht="13.5" hidden="false" customHeight="true" outlineLevel="0" collapsed="false">
      <c r="A17835" s="31" t="s">
        <v>25246</v>
      </c>
      <c r="C17835" s="0" t="s">
        <v>24953</v>
      </c>
      <c r="D17835" s="27" t="s">
        <v>46</v>
      </c>
    </row>
    <row r="17836" customFormat="false" ht="13.5" hidden="false" customHeight="true" outlineLevel="0" collapsed="false">
      <c r="A17836" s="31" t="s">
        <v>25247</v>
      </c>
      <c r="B17836" s="27" t="s">
        <v>40</v>
      </c>
      <c r="C17836" s="0" t="s">
        <v>24953</v>
      </c>
      <c r="D17836" s="27" t="s">
        <v>25248</v>
      </c>
    </row>
    <row r="17837" customFormat="false" ht="13.5" hidden="false" customHeight="true" outlineLevel="0" collapsed="false">
      <c r="A17837" s="31" t="s">
        <v>25249</v>
      </c>
      <c r="C17837" s="0" t="s">
        <v>24953</v>
      </c>
      <c r="D17837" s="27" t="s">
        <v>44</v>
      </c>
    </row>
    <row r="17838" customFormat="false" ht="13.5" hidden="false" customHeight="true" outlineLevel="0" collapsed="false">
      <c r="A17838" s="31" t="s">
        <v>25250</v>
      </c>
      <c r="C17838" s="0" t="s">
        <v>24953</v>
      </c>
      <c r="D17838" s="27" t="s">
        <v>46</v>
      </c>
    </row>
    <row r="17839" customFormat="false" ht="13.5" hidden="false" customHeight="true" outlineLevel="0" collapsed="false">
      <c r="A17839" s="31" t="s">
        <v>25251</v>
      </c>
      <c r="B17839" s="27" t="s">
        <v>40</v>
      </c>
      <c r="C17839" s="0" t="s">
        <v>24953</v>
      </c>
      <c r="D17839" s="27" t="s">
        <v>25252</v>
      </c>
    </row>
    <row r="17840" customFormat="false" ht="13.5" hidden="false" customHeight="true" outlineLevel="0" collapsed="false">
      <c r="A17840" s="31" t="s">
        <v>25253</v>
      </c>
      <c r="C17840" s="0" t="s">
        <v>24953</v>
      </c>
      <c r="D17840" s="27" t="s">
        <v>44</v>
      </c>
    </row>
    <row r="17841" customFormat="false" ht="13.5" hidden="false" customHeight="true" outlineLevel="0" collapsed="false">
      <c r="A17841" s="31" t="s">
        <v>25254</v>
      </c>
      <c r="C17841" s="0" t="s">
        <v>24953</v>
      </c>
      <c r="D17841" s="27" t="s">
        <v>46</v>
      </c>
    </row>
    <row r="17842" customFormat="false" ht="13.5" hidden="false" customHeight="true" outlineLevel="0" collapsed="false">
      <c r="A17842" s="31" t="s">
        <v>25255</v>
      </c>
      <c r="B17842" s="27" t="s">
        <v>40</v>
      </c>
      <c r="C17842" s="0" t="s">
        <v>24953</v>
      </c>
      <c r="D17842" s="27" t="s">
        <v>25256</v>
      </c>
    </row>
    <row r="17843" customFormat="false" ht="13.5" hidden="false" customHeight="true" outlineLevel="0" collapsed="false">
      <c r="A17843" s="31" t="s">
        <v>25257</v>
      </c>
      <c r="C17843" s="0" t="s">
        <v>24953</v>
      </c>
      <c r="D17843" s="27" t="s">
        <v>44</v>
      </c>
    </row>
    <row r="17844" customFormat="false" ht="13.5" hidden="false" customHeight="true" outlineLevel="0" collapsed="false">
      <c r="A17844" s="31" t="s">
        <v>25258</v>
      </c>
      <c r="C17844" s="0" t="s">
        <v>24953</v>
      </c>
      <c r="D17844" s="27" t="s">
        <v>46</v>
      </c>
    </row>
    <row r="17845" customFormat="false" ht="13.5" hidden="false" customHeight="true" outlineLevel="0" collapsed="false">
      <c r="A17845" s="31" t="s">
        <v>25259</v>
      </c>
      <c r="B17845" s="27" t="s">
        <v>40</v>
      </c>
      <c r="C17845" s="0" t="s">
        <v>24953</v>
      </c>
      <c r="D17845" s="27" t="s">
        <v>25260</v>
      </c>
    </row>
    <row r="17846" customFormat="false" ht="13.5" hidden="false" customHeight="true" outlineLevel="0" collapsed="false">
      <c r="A17846" s="31" t="s">
        <v>25261</v>
      </c>
      <c r="C17846" s="0" t="s">
        <v>24953</v>
      </c>
      <c r="D17846" s="27" t="s">
        <v>44</v>
      </c>
    </row>
    <row r="17847" customFormat="false" ht="13.5" hidden="false" customHeight="true" outlineLevel="0" collapsed="false">
      <c r="A17847" s="31" t="s">
        <v>25262</v>
      </c>
      <c r="C17847" s="0" t="s">
        <v>24953</v>
      </c>
      <c r="D17847" s="27" t="s">
        <v>46</v>
      </c>
    </row>
    <row r="17848" customFormat="false" ht="13.5" hidden="false" customHeight="true" outlineLevel="0" collapsed="false">
      <c r="A17848" s="31" t="s">
        <v>25263</v>
      </c>
      <c r="B17848" s="27" t="s">
        <v>40</v>
      </c>
      <c r="C17848" s="0" t="s">
        <v>24953</v>
      </c>
      <c r="D17848" s="27" t="s">
        <v>25264</v>
      </c>
    </row>
    <row r="17849" customFormat="false" ht="13.5" hidden="false" customHeight="true" outlineLevel="0" collapsed="false">
      <c r="A17849" s="31" t="s">
        <v>25261</v>
      </c>
      <c r="C17849" s="0" t="s">
        <v>24953</v>
      </c>
      <c r="D17849" s="27" t="s">
        <v>44</v>
      </c>
    </row>
    <row r="17850" customFormat="false" ht="13.5" hidden="false" customHeight="true" outlineLevel="0" collapsed="false">
      <c r="A17850" s="31" t="s">
        <v>25262</v>
      </c>
      <c r="C17850" s="0" t="s">
        <v>24953</v>
      </c>
      <c r="D17850" s="27" t="s">
        <v>46</v>
      </c>
    </row>
    <row r="17851" customFormat="false" ht="13.5" hidden="false" customHeight="true" outlineLevel="0" collapsed="false">
      <c r="A17851" s="31" t="s">
        <v>25265</v>
      </c>
      <c r="B17851" s="27" t="s">
        <v>40</v>
      </c>
      <c r="C17851" s="0" t="s">
        <v>24953</v>
      </c>
      <c r="D17851" s="27" t="s">
        <v>25266</v>
      </c>
    </row>
    <row r="17852" customFormat="false" ht="13.5" hidden="false" customHeight="true" outlineLevel="0" collapsed="false">
      <c r="A17852" s="31" t="s">
        <v>25267</v>
      </c>
      <c r="C17852" s="0" t="s">
        <v>24953</v>
      </c>
      <c r="D17852" s="27" t="s">
        <v>44</v>
      </c>
    </row>
    <row r="17853" customFormat="false" ht="13.5" hidden="false" customHeight="true" outlineLevel="0" collapsed="false">
      <c r="A17853" s="31" t="s">
        <v>25268</v>
      </c>
      <c r="C17853" s="0" t="s">
        <v>24953</v>
      </c>
      <c r="D17853" s="27" t="s">
        <v>46</v>
      </c>
    </row>
    <row r="17854" customFormat="false" ht="13.5" hidden="false" customHeight="true" outlineLevel="0" collapsed="false">
      <c r="A17854" s="31" t="s">
        <v>25269</v>
      </c>
      <c r="B17854" s="27" t="s">
        <v>40</v>
      </c>
      <c r="C17854" s="0" t="s">
        <v>24953</v>
      </c>
      <c r="D17854" s="27" t="s">
        <v>25270</v>
      </c>
    </row>
    <row r="17855" customFormat="false" ht="13.5" hidden="false" customHeight="true" outlineLevel="0" collapsed="false">
      <c r="A17855" s="31" t="s">
        <v>25253</v>
      </c>
      <c r="C17855" s="0" t="s">
        <v>24953</v>
      </c>
      <c r="D17855" s="27" t="s">
        <v>44</v>
      </c>
    </row>
    <row r="17856" customFormat="false" ht="13.5" hidden="false" customHeight="true" outlineLevel="0" collapsed="false">
      <c r="A17856" s="31" t="s">
        <v>25254</v>
      </c>
      <c r="C17856" s="0" t="s">
        <v>24953</v>
      </c>
      <c r="D17856" s="27" t="s">
        <v>46</v>
      </c>
    </row>
    <row r="17857" customFormat="false" ht="13.5" hidden="false" customHeight="true" outlineLevel="0" collapsed="false">
      <c r="A17857" s="31" t="s">
        <v>25271</v>
      </c>
      <c r="B17857" s="27" t="s">
        <v>40</v>
      </c>
      <c r="C17857" s="0" t="s">
        <v>24953</v>
      </c>
      <c r="D17857" s="27" t="s">
        <v>25272</v>
      </c>
    </row>
    <row r="17858" customFormat="false" ht="13.5" hidden="false" customHeight="true" outlineLevel="0" collapsed="false">
      <c r="A17858" s="31" t="s">
        <v>25257</v>
      </c>
      <c r="C17858" s="0" t="s">
        <v>24953</v>
      </c>
      <c r="D17858" s="27" t="s">
        <v>44</v>
      </c>
    </row>
    <row r="17859" customFormat="false" ht="13.5" hidden="false" customHeight="true" outlineLevel="0" collapsed="false">
      <c r="A17859" s="31" t="s">
        <v>25258</v>
      </c>
      <c r="C17859" s="0" t="s">
        <v>24953</v>
      </c>
      <c r="D17859" s="27" t="s">
        <v>46</v>
      </c>
    </row>
    <row r="17860" customFormat="false" ht="13.5" hidden="false" customHeight="true" outlineLevel="0" collapsed="false">
      <c r="A17860" s="31" t="s">
        <v>25273</v>
      </c>
      <c r="B17860" s="27" t="s">
        <v>40</v>
      </c>
      <c r="C17860" s="0" t="s">
        <v>24953</v>
      </c>
      <c r="D17860" s="27" t="s">
        <v>25274</v>
      </c>
    </row>
    <row r="17861" customFormat="false" ht="13.5" hidden="false" customHeight="true" outlineLevel="0" collapsed="false">
      <c r="A17861" s="31" t="s">
        <v>25275</v>
      </c>
      <c r="C17861" s="0" t="s">
        <v>24953</v>
      </c>
      <c r="D17861" s="27" t="s">
        <v>44</v>
      </c>
    </row>
    <row r="17862" customFormat="false" ht="13.5" hidden="false" customHeight="true" outlineLevel="0" collapsed="false">
      <c r="A17862" s="31" t="s">
        <v>25276</v>
      </c>
      <c r="C17862" s="0" t="s">
        <v>24953</v>
      </c>
      <c r="D17862" s="27" t="s">
        <v>46</v>
      </c>
    </row>
    <row r="17863" customFormat="false" ht="13.5" hidden="false" customHeight="true" outlineLevel="0" collapsed="false">
      <c r="A17863" s="31" t="s">
        <v>25277</v>
      </c>
      <c r="B17863" s="27" t="s">
        <v>40</v>
      </c>
      <c r="C17863" s="0" t="s">
        <v>24953</v>
      </c>
      <c r="D17863" s="27" t="s">
        <v>25278</v>
      </c>
    </row>
    <row r="17864" customFormat="false" ht="13.5" hidden="false" customHeight="true" outlineLevel="0" collapsed="false">
      <c r="A17864" s="31" t="s">
        <v>25267</v>
      </c>
      <c r="C17864" s="0" t="s">
        <v>24953</v>
      </c>
      <c r="D17864" s="27" t="s">
        <v>44</v>
      </c>
    </row>
    <row r="17865" customFormat="false" ht="13.5" hidden="false" customHeight="true" outlineLevel="0" collapsed="false">
      <c r="A17865" s="31" t="s">
        <v>25268</v>
      </c>
      <c r="C17865" s="0" t="s">
        <v>24953</v>
      </c>
      <c r="D17865" s="27" t="s">
        <v>46</v>
      </c>
    </row>
    <row r="17866" customFormat="false" ht="13.5" hidden="false" customHeight="true" outlineLevel="0" collapsed="false">
      <c r="A17866" s="31" t="s">
        <v>25279</v>
      </c>
      <c r="B17866" s="27" t="s">
        <v>40</v>
      </c>
      <c r="C17866" s="0" t="s">
        <v>24953</v>
      </c>
      <c r="D17866" s="27" t="s">
        <v>25280</v>
      </c>
    </row>
    <row r="17867" customFormat="false" ht="13.5" hidden="false" customHeight="true" outlineLevel="0" collapsed="false">
      <c r="A17867" s="31" t="s">
        <v>25237</v>
      </c>
      <c r="C17867" s="0" t="s">
        <v>24953</v>
      </c>
      <c r="D17867" s="27" t="s">
        <v>44</v>
      </c>
    </row>
    <row r="17868" customFormat="false" ht="13.5" hidden="false" customHeight="true" outlineLevel="0" collapsed="false">
      <c r="A17868" s="31" t="s">
        <v>25238</v>
      </c>
      <c r="C17868" s="0" t="s">
        <v>24953</v>
      </c>
      <c r="D17868" s="27" t="s">
        <v>46</v>
      </c>
    </row>
    <row r="17869" customFormat="false" ht="13.5" hidden="false" customHeight="true" outlineLevel="0" collapsed="false">
      <c r="A17869" s="31" t="s">
        <v>25281</v>
      </c>
      <c r="B17869" s="27" t="s">
        <v>40</v>
      </c>
      <c r="C17869" s="0" t="s">
        <v>24953</v>
      </c>
      <c r="D17869" s="27" t="s">
        <v>25282</v>
      </c>
    </row>
    <row r="17870" customFormat="false" ht="13.5" hidden="false" customHeight="true" outlineLevel="0" collapsed="false">
      <c r="A17870" s="31" t="s">
        <v>25245</v>
      </c>
      <c r="C17870" s="0" t="s">
        <v>24953</v>
      </c>
      <c r="D17870" s="27" t="s">
        <v>44</v>
      </c>
    </row>
    <row r="17871" customFormat="false" ht="13.5" hidden="false" customHeight="true" outlineLevel="0" collapsed="false">
      <c r="A17871" s="31" t="s">
        <v>25246</v>
      </c>
      <c r="C17871" s="0" t="s">
        <v>24953</v>
      </c>
      <c r="D17871" s="27" t="s">
        <v>46</v>
      </c>
    </row>
    <row r="17872" customFormat="false" ht="13.5" hidden="false" customHeight="true" outlineLevel="0" collapsed="false">
      <c r="A17872" s="31" t="s">
        <v>25283</v>
      </c>
      <c r="B17872" s="27" t="s">
        <v>40</v>
      </c>
      <c r="C17872" s="0" t="s">
        <v>25201</v>
      </c>
      <c r="D17872" s="27" t="s">
        <v>25284</v>
      </c>
    </row>
    <row r="17873" customFormat="false" ht="13.5" hidden="false" customHeight="true" outlineLevel="0" collapsed="false">
      <c r="A17873" s="31" t="s">
        <v>25285</v>
      </c>
      <c r="C17873" s="0" t="s">
        <v>25201</v>
      </c>
      <c r="D17873" s="27" t="s">
        <v>44</v>
      </c>
    </row>
    <row r="17874" customFormat="false" ht="13.5" hidden="false" customHeight="true" outlineLevel="0" collapsed="false">
      <c r="A17874" s="31" t="s">
        <v>25286</v>
      </c>
      <c r="C17874" s="0" t="s">
        <v>25201</v>
      </c>
      <c r="D17874" s="27" t="s">
        <v>46</v>
      </c>
    </row>
    <row r="17875" customFormat="false" ht="13.5" hidden="false" customHeight="true" outlineLevel="0" collapsed="false">
      <c r="A17875" s="31" t="s">
        <v>25287</v>
      </c>
      <c r="B17875" s="27" t="s">
        <v>40</v>
      </c>
      <c r="C17875" s="0" t="s">
        <v>25201</v>
      </c>
      <c r="D17875" s="27" t="s">
        <v>25288</v>
      </c>
    </row>
    <row r="17876" customFormat="false" ht="13.5" hidden="false" customHeight="true" outlineLevel="0" collapsed="false">
      <c r="A17876" s="31" t="s">
        <v>25289</v>
      </c>
      <c r="C17876" s="0" t="s">
        <v>25201</v>
      </c>
      <c r="D17876" s="27" t="s">
        <v>44</v>
      </c>
    </row>
    <row r="17877" customFormat="false" ht="13.5" hidden="false" customHeight="true" outlineLevel="0" collapsed="false">
      <c r="A17877" s="31" t="s">
        <v>25290</v>
      </c>
      <c r="C17877" s="0" t="s">
        <v>25201</v>
      </c>
      <c r="D17877" s="27" t="s">
        <v>46</v>
      </c>
    </row>
    <row r="17878" customFormat="false" ht="13.5" hidden="false" customHeight="true" outlineLevel="0" collapsed="false">
      <c r="A17878" s="31" t="s">
        <v>25291</v>
      </c>
      <c r="B17878" s="27" t="s">
        <v>40</v>
      </c>
      <c r="C17878" s="0" t="s">
        <v>25201</v>
      </c>
      <c r="D17878" s="27" t="s">
        <v>25292</v>
      </c>
    </row>
    <row r="17879" customFormat="false" ht="13.5" hidden="false" customHeight="true" outlineLevel="0" collapsed="false">
      <c r="A17879" s="31" t="s">
        <v>25293</v>
      </c>
      <c r="C17879" s="0" t="s">
        <v>25201</v>
      </c>
      <c r="D17879" s="27" t="s">
        <v>44</v>
      </c>
    </row>
    <row r="17880" customFormat="false" ht="13.5" hidden="false" customHeight="true" outlineLevel="0" collapsed="false">
      <c r="A17880" s="31" t="s">
        <v>25294</v>
      </c>
      <c r="C17880" s="0" t="s">
        <v>25201</v>
      </c>
      <c r="D17880" s="27" t="s">
        <v>46</v>
      </c>
    </row>
    <row r="17881" customFormat="false" ht="13.5" hidden="false" customHeight="true" outlineLevel="0" collapsed="false">
      <c r="A17881" s="31" t="s">
        <v>25295</v>
      </c>
      <c r="B17881" s="27" t="s">
        <v>40</v>
      </c>
      <c r="C17881" s="0" t="s">
        <v>25201</v>
      </c>
      <c r="D17881" s="27" t="s">
        <v>25296</v>
      </c>
    </row>
    <row r="17882" customFormat="false" ht="13.5" hidden="false" customHeight="true" outlineLevel="0" collapsed="false">
      <c r="A17882" s="31" t="s">
        <v>25297</v>
      </c>
      <c r="C17882" s="0" t="s">
        <v>25201</v>
      </c>
      <c r="D17882" s="27" t="s">
        <v>44</v>
      </c>
    </row>
    <row r="17883" customFormat="false" ht="13.5" hidden="false" customHeight="true" outlineLevel="0" collapsed="false">
      <c r="A17883" s="31" t="s">
        <v>25298</v>
      </c>
      <c r="C17883" s="0" t="s">
        <v>25201</v>
      </c>
      <c r="D17883" s="27" t="s">
        <v>46</v>
      </c>
    </row>
    <row r="17884" customFormat="false" ht="13.5" hidden="false" customHeight="true" outlineLevel="0" collapsed="false">
      <c r="A17884" s="31" t="s">
        <v>25299</v>
      </c>
      <c r="B17884" s="27" t="s">
        <v>40</v>
      </c>
      <c r="C17884" s="0" t="s">
        <v>25201</v>
      </c>
      <c r="D17884" s="27" t="s">
        <v>25300</v>
      </c>
    </row>
    <row r="17885" customFormat="false" ht="13.5" hidden="false" customHeight="true" outlineLevel="0" collapsed="false">
      <c r="A17885" s="31" t="s">
        <v>25285</v>
      </c>
      <c r="C17885" s="0" t="s">
        <v>25201</v>
      </c>
      <c r="D17885" s="27" t="s">
        <v>44</v>
      </c>
    </row>
    <row r="17886" customFormat="false" ht="13.5" hidden="false" customHeight="true" outlineLevel="0" collapsed="false">
      <c r="A17886" s="31" t="s">
        <v>25286</v>
      </c>
      <c r="C17886" s="0" t="s">
        <v>25201</v>
      </c>
      <c r="D17886" s="27" t="s">
        <v>46</v>
      </c>
    </row>
    <row r="17887" customFormat="false" ht="13.5" hidden="false" customHeight="true" outlineLevel="0" collapsed="false">
      <c r="A17887" s="31" t="s">
        <v>25301</v>
      </c>
      <c r="B17887" s="27" t="s">
        <v>40</v>
      </c>
      <c r="C17887" s="0" t="s">
        <v>25201</v>
      </c>
      <c r="D17887" s="27" t="s">
        <v>25302</v>
      </c>
    </row>
    <row r="17888" customFormat="false" ht="13.5" hidden="false" customHeight="true" outlineLevel="0" collapsed="false">
      <c r="A17888" s="31" t="s">
        <v>25297</v>
      </c>
      <c r="C17888" s="0" t="s">
        <v>25201</v>
      </c>
      <c r="D17888" s="27" t="s">
        <v>44</v>
      </c>
    </row>
    <row r="17889" customFormat="false" ht="13.5" hidden="false" customHeight="true" outlineLevel="0" collapsed="false">
      <c r="A17889" s="31" t="s">
        <v>25298</v>
      </c>
      <c r="C17889" s="0" t="s">
        <v>25201</v>
      </c>
      <c r="D17889" s="27" t="s">
        <v>46</v>
      </c>
    </row>
    <row r="17890" customFormat="false" ht="13.5" hidden="false" customHeight="true" outlineLevel="0" collapsed="false">
      <c r="A17890" s="31" t="s">
        <v>25303</v>
      </c>
      <c r="B17890" s="27" t="s">
        <v>40</v>
      </c>
      <c r="C17890" s="0" t="s">
        <v>25201</v>
      </c>
      <c r="D17890" s="27" t="s">
        <v>25304</v>
      </c>
    </row>
    <row r="17891" customFormat="false" ht="13.5" hidden="false" customHeight="true" outlineLevel="0" collapsed="false">
      <c r="A17891" s="31" t="s">
        <v>25305</v>
      </c>
      <c r="C17891" s="0" t="s">
        <v>25201</v>
      </c>
      <c r="D17891" s="27" t="s">
        <v>44</v>
      </c>
    </row>
    <row r="17892" customFormat="false" ht="13.5" hidden="false" customHeight="true" outlineLevel="0" collapsed="false">
      <c r="A17892" s="31" t="s">
        <v>25306</v>
      </c>
      <c r="C17892" s="0" t="s">
        <v>25201</v>
      </c>
      <c r="D17892" s="27" t="s">
        <v>46</v>
      </c>
    </row>
    <row r="17893" customFormat="false" ht="13.5" hidden="false" customHeight="true" outlineLevel="0" collapsed="false">
      <c r="A17893" s="31" t="s">
        <v>25307</v>
      </c>
      <c r="B17893" s="27" t="s">
        <v>40</v>
      </c>
      <c r="C17893" s="0" t="s">
        <v>24953</v>
      </c>
      <c r="D17893" s="27" t="s">
        <v>25308</v>
      </c>
    </row>
    <row r="17894" customFormat="false" ht="13.5" hidden="false" customHeight="true" outlineLevel="0" collapsed="false">
      <c r="A17894" s="31" t="s">
        <v>25309</v>
      </c>
      <c r="C17894" s="0" t="s">
        <v>24953</v>
      </c>
      <c r="D17894" s="27" t="s">
        <v>44</v>
      </c>
    </row>
    <row r="17895" customFormat="false" ht="13.5" hidden="false" customHeight="true" outlineLevel="0" collapsed="false">
      <c r="A17895" s="31" t="s">
        <v>25310</v>
      </c>
      <c r="C17895" s="0" t="s">
        <v>24953</v>
      </c>
      <c r="D17895" s="27" t="s">
        <v>46</v>
      </c>
    </row>
    <row r="17896" customFormat="false" ht="13.5" hidden="false" customHeight="true" outlineLevel="0" collapsed="false">
      <c r="A17896" s="31" t="s">
        <v>25311</v>
      </c>
      <c r="B17896" s="27" t="s">
        <v>40</v>
      </c>
      <c r="C17896" s="0" t="s">
        <v>24953</v>
      </c>
      <c r="D17896" s="27" t="s">
        <v>25312</v>
      </c>
    </row>
    <row r="17897" customFormat="false" ht="13.5" hidden="false" customHeight="true" outlineLevel="0" collapsed="false">
      <c r="A17897" s="31" t="s">
        <v>25313</v>
      </c>
      <c r="C17897" s="0" t="s">
        <v>24953</v>
      </c>
      <c r="D17897" s="27" t="s">
        <v>44</v>
      </c>
    </row>
    <row r="17898" customFormat="false" ht="13.5" hidden="false" customHeight="true" outlineLevel="0" collapsed="false">
      <c r="A17898" s="31" t="s">
        <v>25314</v>
      </c>
      <c r="C17898" s="0" t="s">
        <v>24953</v>
      </c>
      <c r="D17898" s="27" t="s">
        <v>46</v>
      </c>
    </row>
    <row r="17899" customFormat="false" ht="13.5" hidden="false" customHeight="true" outlineLevel="0" collapsed="false">
      <c r="A17899" s="31" t="s">
        <v>25315</v>
      </c>
      <c r="B17899" s="27" t="s">
        <v>40</v>
      </c>
      <c r="C17899" s="0" t="s">
        <v>24953</v>
      </c>
      <c r="D17899" s="27" t="s">
        <v>25316</v>
      </c>
    </row>
    <row r="17900" customFormat="false" ht="13.5" hidden="false" customHeight="true" outlineLevel="0" collapsed="false">
      <c r="A17900" s="31" t="s">
        <v>25317</v>
      </c>
      <c r="C17900" s="0" t="s">
        <v>24953</v>
      </c>
      <c r="D17900" s="27" t="s">
        <v>44</v>
      </c>
    </row>
    <row r="17901" customFormat="false" ht="13.5" hidden="false" customHeight="true" outlineLevel="0" collapsed="false">
      <c r="A17901" s="31" t="s">
        <v>25318</v>
      </c>
      <c r="C17901" s="0" t="s">
        <v>24953</v>
      </c>
      <c r="D17901" s="27" t="s">
        <v>46</v>
      </c>
    </row>
    <row r="17902" customFormat="false" ht="13.5" hidden="false" customHeight="true" outlineLevel="0" collapsed="false">
      <c r="A17902" s="31" t="s">
        <v>25319</v>
      </c>
      <c r="B17902" s="27" t="s">
        <v>40</v>
      </c>
      <c r="C17902" s="0" t="s">
        <v>24953</v>
      </c>
      <c r="D17902" s="27" t="s">
        <v>25320</v>
      </c>
    </row>
    <row r="17903" customFormat="false" ht="13.5" hidden="false" customHeight="true" outlineLevel="0" collapsed="false">
      <c r="A17903" s="31" t="s">
        <v>25321</v>
      </c>
      <c r="C17903" s="0" t="s">
        <v>24953</v>
      </c>
      <c r="D17903" s="27" t="s">
        <v>44</v>
      </c>
    </row>
    <row r="17904" customFormat="false" ht="13.5" hidden="false" customHeight="true" outlineLevel="0" collapsed="false">
      <c r="A17904" s="31" t="s">
        <v>25322</v>
      </c>
      <c r="C17904" s="0" t="s">
        <v>24953</v>
      </c>
      <c r="D17904" s="27" t="s">
        <v>46</v>
      </c>
    </row>
    <row r="17905" customFormat="false" ht="13.5" hidden="false" customHeight="true" outlineLevel="0" collapsed="false">
      <c r="A17905" s="31" t="s">
        <v>25323</v>
      </c>
      <c r="B17905" s="27" t="s">
        <v>40</v>
      </c>
      <c r="C17905" s="0" t="s">
        <v>24953</v>
      </c>
      <c r="D17905" s="27" t="s">
        <v>25324</v>
      </c>
    </row>
    <row r="17906" customFormat="false" ht="13.5" hidden="false" customHeight="true" outlineLevel="0" collapsed="false">
      <c r="A17906" s="31" t="s">
        <v>25325</v>
      </c>
      <c r="C17906" s="0" t="s">
        <v>24953</v>
      </c>
      <c r="D17906" s="27" t="s">
        <v>44</v>
      </c>
    </row>
    <row r="17907" customFormat="false" ht="13.5" hidden="false" customHeight="true" outlineLevel="0" collapsed="false">
      <c r="A17907" s="31" t="s">
        <v>25326</v>
      </c>
      <c r="C17907" s="0" t="s">
        <v>24953</v>
      </c>
      <c r="D17907" s="27" t="s">
        <v>46</v>
      </c>
    </row>
    <row r="17908" customFormat="false" ht="13.5" hidden="false" customHeight="true" outlineLevel="0" collapsed="false">
      <c r="A17908" s="31" t="s">
        <v>25327</v>
      </c>
      <c r="B17908" s="27" t="s">
        <v>40</v>
      </c>
      <c r="C17908" s="0" t="s">
        <v>24953</v>
      </c>
      <c r="D17908" s="27" t="s">
        <v>25328</v>
      </c>
    </row>
    <row r="17909" customFormat="false" ht="13.5" hidden="false" customHeight="true" outlineLevel="0" collapsed="false">
      <c r="A17909" s="31" t="s">
        <v>25329</v>
      </c>
      <c r="C17909" s="0" t="s">
        <v>24953</v>
      </c>
      <c r="D17909" s="27" t="s">
        <v>44</v>
      </c>
    </row>
    <row r="17910" customFormat="false" ht="13.5" hidden="false" customHeight="true" outlineLevel="0" collapsed="false">
      <c r="A17910" s="31" t="s">
        <v>25330</v>
      </c>
      <c r="C17910" s="0" t="s">
        <v>24953</v>
      </c>
      <c r="D17910" s="27" t="s">
        <v>46</v>
      </c>
    </row>
    <row r="17911" customFormat="false" ht="13.5" hidden="false" customHeight="true" outlineLevel="0" collapsed="false">
      <c r="A17911" s="31" t="s">
        <v>25331</v>
      </c>
      <c r="C17911" s="0" t="s">
        <v>24953</v>
      </c>
      <c r="D17911" s="27" t="s">
        <v>25332</v>
      </c>
    </row>
    <row r="17912" customFormat="false" ht="13.5" hidden="false" customHeight="true" outlineLevel="0" collapsed="false">
      <c r="A17912" s="31" t="s">
        <v>25333</v>
      </c>
      <c r="C17912" s="0" t="s">
        <v>24953</v>
      </c>
      <c r="D17912" s="27" t="s">
        <v>25334</v>
      </c>
    </row>
    <row r="17913" customFormat="false" ht="13.5" hidden="false" customHeight="true" outlineLevel="0" collapsed="false">
      <c r="A17913" s="31" t="s">
        <v>25335</v>
      </c>
      <c r="C17913" s="0" t="s">
        <v>24953</v>
      </c>
      <c r="D17913" s="27" t="s">
        <v>25336</v>
      </c>
    </row>
    <row r="17914" customFormat="false" ht="13.5" hidden="false" customHeight="true" outlineLevel="0" collapsed="false">
      <c r="A17914" s="31" t="s">
        <v>25337</v>
      </c>
      <c r="C17914" s="0" t="s">
        <v>24953</v>
      </c>
      <c r="D17914" s="27" t="s">
        <v>25338</v>
      </c>
    </row>
    <row r="17915" customFormat="false" ht="13.5" hidden="false" customHeight="true" outlineLevel="0" collapsed="false">
      <c r="A17915" s="31" t="s">
        <v>25339</v>
      </c>
      <c r="C17915" s="0" t="s">
        <v>24953</v>
      </c>
      <c r="D17915" s="27" t="s">
        <v>25340</v>
      </c>
    </row>
    <row r="17916" customFormat="false" ht="13.5" hidden="false" customHeight="true" outlineLevel="0" collapsed="false">
      <c r="A17916" s="31" t="s">
        <v>25341</v>
      </c>
      <c r="C17916" s="0" t="s">
        <v>24953</v>
      </c>
      <c r="D17916" s="27" t="s">
        <v>25342</v>
      </c>
    </row>
    <row r="17917" customFormat="false" ht="13.5" hidden="false" customHeight="true" outlineLevel="0" collapsed="false">
      <c r="A17917" s="31" t="s">
        <v>25343</v>
      </c>
      <c r="B17917" s="27" t="s">
        <v>40</v>
      </c>
      <c r="C17917" s="0" t="s">
        <v>24953</v>
      </c>
      <c r="D17917" s="27" t="s">
        <v>25344</v>
      </c>
    </row>
    <row r="17918" customFormat="false" ht="13.5" hidden="false" customHeight="true" outlineLevel="0" collapsed="false">
      <c r="A17918" s="31" t="s">
        <v>25321</v>
      </c>
      <c r="C17918" s="0" t="s">
        <v>24953</v>
      </c>
      <c r="D17918" s="27" t="s">
        <v>44</v>
      </c>
    </row>
    <row r="17919" customFormat="false" ht="13.5" hidden="false" customHeight="true" outlineLevel="0" collapsed="false">
      <c r="A17919" s="31" t="s">
        <v>25322</v>
      </c>
      <c r="C17919" s="0" t="s">
        <v>24953</v>
      </c>
      <c r="D17919" s="27" t="s">
        <v>46</v>
      </c>
    </row>
    <row r="17920" customFormat="false" ht="13.5" hidden="false" customHeight="true" outlineLevel="0" collapsed="false">
      <c r="A17920" s="31" t="s">
        <v>25345</v>
      </c>
      <c r="C17920" s="0" t="s">
        <v>25346</v>
      </c>
      <c r="D17920" s="27" t="s">
        <v>25347</v>
      </c>
    </row>
    <row r="17921" customFormat="false" ht="13.5" hidden="false" customHeight="true" outlineLevel="0" collapsed="false">
      <c r="A17921" s="31" t="s">
        <v>25348</v>
      </c>
      <c r="B17921" s="27" t="s">
        <v>40</v>
      </c>
      <c r="C17921" s="0" t="s">
        <v>25346</v>
      </c>
      <c r="D17921" s="27" t="s">
        <v>55</v>
      </c>
    </row>
    <row r="17922" customFormat="false" ht="13.5" hidden="false" customHeight="true" outlineLevel="0" collapsed="false">
      <c r="A17922" s="31" t="s">
        <v>25349</v>
      </c>
      <c r="C17922" s="0" t="s">
        <v>25346</v>
      </c>
      <c r="D17922" s="27" t="s">
        <v>44</v>
      </c>
    </row>
    <row r="17923" customFormat="false" ht="13.5" hidden="false" customHeight="true" outlineLevel="0" collapsed="false">
      <c r="A17923" s="31" t="s">
        <v>25350</v>
      </c>
      <c r="C17923" s="0" t="s">
        <v>25346</v>
      </c>
      <c r="D17923" s="27" t="s">
        <v>46</v>
      </c>
    </row>
    <row r="17924" customFormat="false" ht="13.5" hidden="false" customHeight="true" outlineLevel="0" collapsed="false">
      <c r="A17924" s="31" t="s">
        <v>25351</v>
      </c>
      <c r="C17924" s="0" t="s">
        <v>25352</v>
      </c>
      <c r="D17924" s="27" t="s">
        <v>102</v>
      </c>
    </row>
    <row r="17925" customFormat="false" ht="13.5" hidden="false" customHeight="true" outlineLevel="0" collapsed="false">
      <c r="A17925" s="31" t="s">
        <v>25353</v>
      </c>
      <c r="C17925" s="0" t="s">
        <v>25354</v>
      </c>
      <c r="D17925" s="27" t="s">
        <v>177</v>
      </c>
    </row>
    <row r="17926" customFormat="false" ht="13.5" hidden="false" customHeight="true" outlineLevel="0" collapsed="false">
      <c r="A17926" s="31" t="s">
        <v>25355</v>
      </c>
      <c r="C17926" s="0" t="s">
        <v>25354</v>
      </c>
      <c r="D17926" s="27" t="s">
        <v>111</v>
      </c>
      <c r="E17926" s="27" t="s">
        <v>56</v>
      </c>
    </row>
    <row r="17927" customFormat="false" ht="13.5" hidden="false" customHeight="true" outlineLevel="0" collapsed="false">
      <c r="A17927" s="31" t="s">
        <v>25356</v>
      </c>
      <c r="B17927" s="27" t="s">
        <v>40</v>
      </c>
      <c r="C17927" s="0" t="s">
        <v>24953</v>
      </c>
      <c r="D17927" s="27" t="s">
        <v>25357</v>
      </c>
      <c r="E17927" s="27" t="s">
        <v>50</v>
      </c>
    </row>
    <row r="17928" customFormat="false" ht="13.5" hidden="false" customHeight="true" outlineLevel="0" collapsed="false">
      <c r="A17928" s="31" t="s">
        <v>25358</v>
      </c>
      <c r="C17928" s="0" t="s">
        <v>24953</v>
      </c>
      <c r="D17928" s="27" t="s">
        <v>44</v>
      </c>
      <c r="E17928" s="27" t="s">
        <v>50</v>
      </c>
    </row>
    <row r="17929" customFormat="false" ht="13.5" hidden="false" customHeight="true" outlineLevel="0" collapsed="false">
      <c r="A17929" s="31" t="s">
        <v>25359</v>
      </c>
      <c r="C17929" s="0" t="s">
        <v>24953</v>
      </c>
      <c r="D17929" s="27" t="s">
        <v>46</v>
      </c>
      <c r="E17929" s="27" t="s">
        <v>50</v>
      </c>
    </row>
    <row r="17930" customFormat="false" ht="13.5" hidden="false" customHeight="true" outlineLevel="0" collapsed="false">
      <c r="A17930" s="31" t="s">
        <v>25360</v>
      </c>
      <c r="B17930" s="27" t="s">
        <v>40</v>
      </c>
      <c r="C17930" s="0" t="s">
        <v>24953</v>
      </c>
      <c r="D17930" s="27" t="s">
        <v>25361</v>
      </c>
      <c r="E17930" s="27" t="s">
        <v>50</v>
      </c>
    </row>
    <row r="17931" customFormat="false" ht="13.5" hidden="false" customHeight="true" outlineLevel="0" collapsed="false">
      <c r="A17931" s="31" t="s">
        <v>25362</v>
      </c>
      <c r="C17931" s="0" t="s">
        <v>24953</v>
      </c>
      <c r="D17931" s="27" t="s">
        <v>44</v>
      </c>
      <c r="E17931" s="27" t="s">
        <v>50</v>
      </c>
    </row>
    <row r="17932" customFormat="false" ht="13.5" hidden="false" customHeight="true" outlineLevel="0" collapsed="false">
      <c r="A17932" s="31" t="s">
        <v>25363</v>
      </c>
      <c r="C17932" s="0" t="s">
        <v>24953</v>
      </c>
      <c r="D17932" s="27" t="s">
        <v>46</v>
      </c>
      <c r="E17932" s="27" t="s">
        <v>50</v>
      </c>
    </row>
    <row r="17933" customFormat="false" ht="13.5" hidden="false" customHeight="true" outlineLevel="0" collapsed="false">
      <c r="A17933" s="31" t="s">
        <v>25364</v>
      </c>
      <c r="C17933" s="0" t="s">
        <v>24953</v>
      </c>
      <c r="D17933" s="27" t="s">
        <v>25365</v>
      </c>
      <c r="E17933" s="27" t="s">
        <v>50</v>
      </c>
    </row>
    <row r="17934" customFormat="false" ht="13.5" hidden="false" customHeight="true" outlineLevel="0" collapsed="false">
      <c r="A17934" s="31" t="s">
        <v>25366</v>
      </c>
      <c r="C17934" s="0" t="s">
        <v>24953</v>
      </c>
      <c r="D17934" s="27" t="s">
        <v>25365</v>
      </c>
      <c r="E17934" s="27" t="s">
        <v>50</v>
      </c>
    </row>
    <row r="17935" customFormat="false" ht="13.5" hidden="false" customHeight="true" outlineLevel="0" collapsed="false">
      <c r="A17935" s="31" t="s">
        <v>25367</v>
      </c>
      <c r="B17935" s="27" t="s">
        <v>40</v>
      </c>
      <c r="C17935" s="0" t="s">
        <v>25368</v>
      </c>
      <c r="D17935" s="27" t="s">
        <v>55</v>
      </c>
    </row>
    <row r="17936" customFormat="false" ht="13.5" hidden="false" customHeight="true" outlineLevel="0" collapsed="false">
      <c r="A17936" s="31" t="s">
        <v>25369</v>
      </c>
      <c r="C17936" s="0" t="s">
        <v>25368</v>
      </c>
      <c r="D17936" s="27" t="s">
        <v>44</v>
      </c>
    </row>
    <row r="17937" customFormat="false" ht="13.5" hidden="false" customHeight="true" outlineLevel="0" collapsed="false">
      <c r="A17937" s="31" t="s">
        <v>25370</v>
      </c>
      <c r="C17937" s="0" t="s">
        <v>25368</v>
      </c>
      <c r="D17937" s="27" t="s">
        <v>46</v>
      </c>
    </row>
    <row r="17938" customFormat="false" ht="13.5" hidden="false" customHeight="true" outlineLevel="0" collapsed="false">
      <c r="A17938" s="31" t="s">
        <v>25371</v>
      </c>
      <c r="C17938" s="0" t="s">
        <v>25372</v>
      </c>
      <c r="D17938" s="27" t="s">
        <v>25373</v>
      </c>
    </row>
    <row r="17939" customFormat="false" ht="13.5" hidden="false" customHeight="true" outlineLevel="0" collapsed="false">
      <c r="A17939" s="31" t="s">
        <v>25374</v>
      </c>
      <c r="B17939" s="27" t="s">
        <v>40</v>
      </c>
      <c r="C17939" s="0" t="s">
        <v>25372</v>
      </c>
      <c r="D17939" s="27" t="s">
        <v>55</v>
      </c>
    </row>
    <row r="17940" customFormat="false" ht="13.5" hidden="false" customHeight="true" outlineLevel="0" collapsed="false">
      <c r="A17940" s="31" t="s">
        <v>25375</v>
      </c>
      <c r="C17940" s="0" t="s">
        <v>25372</v>
      </c>
      <c r="D17940" s="27" t="s">
        <v>44</v>
      </c>
    </row>
    <row r="17941" customFormat="false" ht="13.5" hidden="false" customHeight="true" outlineLevel="0" collapsed="false">
      <c r="A17941" s="31" t="s">
        <v>25376</v>
      </c>
      <c r="C17941" s="0" t="s">
        <v>25372</v>
      </c>
      <c r="D17941" s="27" t="s">
        <v>46</v>
      </c>
    </row>
    <row r="17942" customFormat="false" ht="13.5" hidden="false" customHeight="true" outlineLevel="0" collapsed="false">
      <c r="A17942" s="31" t="s">
        <v>25377</v>
      </c>
      <c r="C17942" s="0" t="s">
        <v>25378</v>
      </c>
      <c r="D17942" s="27" t="s">
        <v>1797</v>
      </c>
    </row>
    <row r="17943" customFormat="false" ht="13.5" hidden="false" customHeight="true" outlineLevel="0" collapsed="false">
      <c r="A17943" s="31" t="s">
        <v>25379</v>
      </c>
      <c r="C17943" s="0" t="s">
        <v>25378</v>
      </c>
      <c r="D17943" s="27" t="s">
        <v>62</v>
      </c>
    </row>
    <row r="17944" customFormat="false" ht="13.5" hidden="false" customHeight="true" outlineLevel="0" collapsed="false">
      <c r="A17944" s="31" t="s">
        <v>25380</v>
      </c>
      <c r="B17944" s="27" t="s">
        <v>40</v>
      </c>
      <c r="C17944" s="0" t="s">
        <v>25381</v>
      </c>
      <c r="D17944" s="27" t="s">
        <v>2294</v>
      </c>
    </row>
    <row r="17945" customFormat="false" ht="13.5" hidden="false" customHeight="true" outlineLevel="0" collapsed="false">
      <c r="A17945" s="31" t="s">
        <v>25382</v>
      </c>
      <c r="C17945" s="0" t="s">
        <v>25381</v>
      </c>
      <c r="D17945" s="27" t="s">
        <v>44</v>
      </c>
    </row>
    <row r="17946" customFormat="false" ht="13.5" hidden="false" customHeight="true" outlineLevel="0" collapsed="false">
      <c r="A17946" s="31" t="s">
        <v>25383</v>
      </c>
      <c r="C17946" s="0" t="s">
        <v>25381</v>
      </c>
      <c r="D17946" s="27" t="s">
        <v>46</v>
      </c>
    </row>
    <row r="17947" customFormat="false" ht="13.5" hidden="false" customHeight="true" outlineLevel="0" collapsed="false">
      <c r="A17947" s="31" t="s">
        <v>25384</v>
      </c>
      <c r="B17947" s="27" t="s">
        <v>40</v>
      </c>
      <c r="C17947" s="0" t="s">
        <v>25385</v>
      </c>
      <c r="D17947" s="27" t="s">
        <v>55</v>
      </c>
    </row>
    <row r="17948" customFormat="false" ht="13.5" hidden="false" customHeight="true" outlineLevel="0" collapsed="false">
      <c r="A17948" s="31" t="s">
        <v>25386</v>
      </c>
      <c r="C17948" s="0" t="s">
        <v>25385</v>
      </c>
      <c r="D17948" s="27" t="s">
        <v>44</v>
      </c>
    </row>
    <row r="17949" customFormat="false" ht="13.5" hidden="false" customHeight="true" outlineLevel="0" collapsed="false">
      <c r="A17949" s="31" t="s">
        <v>25387</v>
      </c>
      <c r="C17949" s="0" t="s">
        <v>25385</v>
      </c>
      <c r="D17949" s="27" t="s">
        <v>46</v>
      </c>
    </row>
    <row r="17950" customFormat="false" ht="13.5" hidden="false" customHeight="true" outlineLevel="0" collapsed="false">
      <c r="A17950" s="31" t="s">
        <v>25388</v>
      </c>
      <c r="B17950" s="27" t="s">
        <v>40</v>
      </c>
      <c r="C17950" s="0" t="s">
        <v>25389</v>
      </c>
      <c r="D17950" s="27" t="s">
        <v>55</v>
      </c>
    </row>
    <row r="17951" customFormat="false" ht="13.5" hidden="false" customHeight="true" outlineLevel="0" collapsed="false">
      <c r="A17951" s="31" t="s">
        <v>25390</v>
      </c>
      <c r="C17951" s="0" t="s">
        <v>25389</v>
      </c>
      <c r="D17951" s="27" t="s">
        <v>44</v>
      </c>
    </row>
    <row r="17952" customFormat="false" ht="13.5" hidden="false" customHeight="true" outlineLevel="0" collapsed="false">
      <c r="A17952" s="31" t="s">
        <v>25391</v>
      </c>
      <c r="C17952" s="0" t="s">
        <v>25389</v>
      </c>
      <c r="D17952" s="27" t="s">
        <v>46</v>
      </c>
    </row>
    <row r="17953" customFormat="false" ht="13.5" hidden="false" customHeight="true" outlineLevel="0" collapsed="false">
      <c r="A17953" s="31" t="s">
        <v>25392</v>
      </c>
      <c r="B17953" s="27" t="s">
        <v>40</v>
      </c>
      <c r="C17953" s="0" t="s">
        <v>25393</v>
      </c>
      <c r="D17953" s="27" t="s">
        <v>62</v>
      </c>
    </row>
    <row r="17954" customFormat="false" ht="13.5" hidden="false" customHeight="true" outlineLevel="0" collapsed="false">
      <c r="A17954" s="31" t="s">
        <v>25394</v>
      </c>
      <c r="C17954" s="0" t="s">
        <v>25393</v>
      </c>
      <c r="D17954" s="27" t="s">
        <v>44</v>
      </c>
    </row>
    <row r="17955" customFormat="false" ht="13.5" hidden="false" customHeight="true" outlineLevel="0" collapsed="false">
      <c r="A17955" s="31" t="s">
        <v>25395</v>
      </c>
      <c r="C17955" s="0" t="s">
        <v>25393</v>
      </c>
      <c r="D17955" s="27" t="s">
        <v>46</v>
      </c>
    </row>
    <row r="17956" customFormat="false" ht="13.5" hidden="false" customHeight="true" outlineLevel="0" collapsed="false">
      <c r="A17956" s="31" t="s">
        <v>25396</v>
      </c>
      <c r="B17956" s="27" t="s">
        <v>40</v>
      </c>
      <c r="C17956" s="0" t="s">
        <v>25397</v>
      </c>
      <c r="D17956" s="27" t="s">
        <v>55</v>
      </c>
    </row>
    <row r="17957" customFormat="false" ht="13.5" hidden="false" customHeight="true" outlineLevel="0" collapsed="false">
      <c r="A17957" s="31" t="s">
        <v>25398</v>
      </c>
      <c r="C17957" s="0" t="s">
        <v>25397</v>
      </c>
      <c r="D17957" s="27" t="s">
        <v>44</v>
      </c>
    </row>
    <row r="17958" customFormat="false" ht="13.5" hidden="false" customHeight="true" outlineLevel="0" collapsed="false">
      <c r="A17958" s="31" t="s">
        <v>25399</v>
      </c>
      <c r="C17958" s="0" t="s">
        <v>25397</v>
      </c>
      <c r="D17958" s="27" t="s">
        <v>46</v>
      </c>
    </row>
    <row r="17959" customFormat="false" ht="13.5" hidden="false" customHeight="true" outlineLevel="0" collapsed="false">
      <c r="A17959" s="31" t="s">
        <v>25400</v>
      </c>
      <c r="C17959" s="0" t="s">
        <v>25401</v>
      </c>
      <c r="D17959" s="27" t="s">
        <v>55</v>
      </c>
    </row>
    <row r="17960" customFormat="false" ht="13.5" hidden="false" customHeight="true" outlineLevel="0" collapsed="false">
      <c r="A17960" s="31" t="s">
        <v>25402</v>
      </c>
      <c r="B17960" s="27" t="s">
        <v>40</v>
      </c>
      <c r="C17960" s="0" t="s">
        <v>25403</v>
      </c>
      <c r="D17960" s="27" t="s">
        <v>55</v>
      </c>
    </row>
    <row r="17961" customFormat="false" ht="13.5" hidden="false" customHeight="true" outlineLevel="0" collapsed="false">
      <c r="A17961" s="31" t="s">
        <v>25404</v>
      </c>
      <c r="C17961" s="0" t="s">
        <v>25403</v>
      </c>
      <c r="D17961" s="27" t="s">
        <v>44</v>
      </c>
    </row>
    <row r="17962" customFormat="false" ht="13.5" hidden="false" customHeight="true" outlineLevel="0" collapsed="false">
      <c r="A17962" s="31" t="s">
        <v>25405</v>
      </c>
      <c r="C17962" s="0" t="s">
        <v>25403</v>
      </c>
      <c r="D17962" s="27" t="s">
        <v>46</v>
      </c>
    </row>
    <row r="17963" customFormat="false" ht="13.5" hidden="false" customHeight="true" outlineLevel="0" collapsed="false">
      <c r="A17963" s="31" t="s">
        <v>25406</v>
      </c>
      <c r="B17963" s="27" t="s">
        <v>40</v>
      </c>
      <c r="C17963" s="0" t="s">
        <v>25407</v>
      </c>
      <c r="D17963" s="27" t="s">
        <v>6048</v>
      </c>
    </row>
    <row r="17964" customFormat="false" ht="13.5" hidden="false" customHeight="true" outlineLevel="0" collapsed="false">
      <c r="A17964" s="31" t="s">
        <v>25408</v>
      </c>
      <c r="C17964" s="0" t="s">
        <v>25407</v>
      </c>
      <c r="D17964" s="27" t="s">
        <v>44</v>
      </c>
    </row>
    <row r="17965" customFormat="false" ht="13.5" hidden="false" customHeight="true" outlineLevel="0" collapsed="false">
      <c r="A17965" s="31" t="s">
        <v>25409</v>
      </c>
      <c r="C17965" s="0" t="s">
        <v>25407</v>
      </c>
      <c r="D17965" s="27" t="s">
        <v>46</v>
      </c>
    </row>
    <row r="17966" customFormat="false" ht="13.5" hidden="false" customHeight="true" outlineLevel="0" collapsed="false">
      <c r="A17966" s="31" t="s">
        <v>25410</v>
      </c>
      <c r="C17966" s="0" t="s">
        <v>25411</v>
      </c>
      <c r="D17966" s="27" t="s">
        <v>62</v>
      </c>
    </row>
    <row r="17967" customFormat="false" ht="13.5" hidden="false" customHeight="true" outlineLevel="0" collapsed="false">
      <c r="A17967" s="31" t="s">
        <v>25412</v>
      </c>
      <c r="C17967" s="0" t="s">
        <v>25413</v>
      </c>
      <c r="D17967" s="27" t="s">
        <v>238</v>
      </c>
    </row>
    <row r="17968" customFormat="false" ht="13.5" hidden="false" customHeight="true" outlineLevel="0" collapsed="false">
      <c r="A17968" s="31" t="s">
        <v>25414</v>
      </c>
      <c r="C17968" s="0" t="s">
        <v>25413</v>
      </c>
      <c r="D17968" s="27" t="s">
        <v>494</v>
      </c>
    </row>
    <row r="17969" customFormat="false" ht="13.5" hidden="false" customHeight="true" outlineLevel="0" collapsed="false">
      <c r="A17969" s="31" t="s">
        <v>25415</v>
      </c>
      <c r="B17969" s="27" t="s">
        <v>40</v>
      </c>
      <c r="C17969" s="0" t="s">
        <v>25416</v>
      </c>
      <c r="D17969" s="27" t="s">
        <v>55</v>
      </c>
    </row>
    <row r="17970" customFormat="false" ht="13.5" hidden="false" customHeight="true" outlineLevel="0" collapsed="false">
      <c r="A17970" s="31" t="s">
        <v>25417</v>
      </c>
      <c r="C17970" s="0" t="s">
        <v>25416</v>
      </c>
      <c r="D17970" s="27" t="s">
        <v>44</v>
      </c>
    </row>
    <row r="17971" customFormat="false" ht="13.5" hidden="false" customHeight="true" outlineLevel="0" collapsed="false">
      <c r="A17971" s="31" t="s">
        <v>25418</v>
      </c>
      <c r="C17971" s="0" t="s">
        <v>25416</v>
      </c>
      <c r="D17971" s="27" t="s">
        <v>46</v>
      </c>
    </row>
    <row r="17972" customFormat="false" ht="13.5" hidden="false" customHeight="true" outlineLevel="0" collapsed="false">
      <c r="A17972" s="31" t="s">
        <v>25419</v>
      </c>
      <c r="B17972" s="27" t="s">
        <v>40</v>
      </c>
      <c r="C17972" s="0" t="s">
        <v>25420</v>
      </c>
      <c r="D17972" s="27" t="s">
        <v>55</v>
      </c>
    </row>
    <row r="17973" customFormat="false" ht="13.5" hidden="false" customHeight="true" outlineLevel="0" collapsed="false">
      <c r="A17973" s="31" t="s">
        <v>25421</v>
      </c>
      <c r="C17973" s="0" t="s">
        <v>25420</v>
      </c>
      <c r="D17973" s="27" t="s">
        <v>44</v>
      </c>
    </row>
    <row r="17974" customFormat="false" ht="13.5" hidden="false" customHeight="true" outlineLevel="0" collapsed="false">
      <c r="A17974" s="31" t="s">
        <v>25422</v>
      </c>
      <c r="C17974" s="0" t="s">
        <v>25420</v>
      </c>
      <c r="D17974" s="27" t="s">
        <v>46</v>
      </c>
    </row>
    <row r="17975" customFormat="false" ht="13.5" hidden="false" customHeight="true" outlineLevel="0" collapsed="false">
      <c r="A17975" s="31" t="s">
        <v>25423</v>
      </c>
      <c r="B17975" s="27" t="s">
        <v>40</v>
      </c>
      <c r="C17975" s="0" t="s">
        <v>25424</v>
      </c>
      <c r="D17975" s="27" t="s">
        <v>238</v>
      </c>
    </row>
    <row r="17976" customFormat="false" ht="13.5" hidden="false" customHeight="true" outlineLevel="0" collapsed="false">
      <c r="A17976" s="31" t="s">
        <v>25425</v>
      </c>
      <c r="C17976" s="0" t="s">
        <v>25424</v>
      </c>
      <c r="D17976" s="27" t="s">
        <v>44</v>
      </c>
    </row>
    <row r="17977" customFormat="false" ht="13.5" hidden="false" customHeight="true" outlineLevel="0" collapsed="false">
      <c r="A17977" s="31" t="s">
        <v>25426</v>
      </c>
      <c r="C17977" s="0" t="s">
        <v>25424</v>
      </c>
      <c r="D17977" s="27" t="s">
        <v>46</v>
      </c>
    </row>
    <row r="17978" customFormat="false" ht="13.5" hidden="false" customHeight="true" outlineLevel="0" collapsed="false">
      <c r="A17978" s="31" t="s">
        <v>25427</v>
      </c>
      <c r="C17978" s="0" t="s">
        <v>25428</v>
      </c>
      <c r="D17978" s="27" t="s">
        <v>55</v>
      </c>
    </row>
    <row r="17979" customFormat="false" ht="13.5" hidden="false" customHeight="true" outlineLevel="0" collapsed="false">
      <c r="A17979" s="31" t="s">
        <v>25429</v>
      </c>
      <c r="B17979" s="27" t="s">
        <v>40</v>
      </c>
      <c r="C17979" s="0" t="s">
        <v>25430</v>
      </c>
      <c r="D17979" s="27" t="s">
        <v>55</v>
      </c>
    </row>
    <row r="17980" customFormat="false" ht="13.5" hidden="false" customHeight="true" outlineLevel="0" collapsed="false">
      <c r="A17980" s="31" t="s">
        <v>25431</v>
      </c>
      <c r="C17980" s="0" t="s">
        <v>25430</v>
      </c>
      <c r="D17980" s="27" t="s">
        <v>44</v>
      </c>
    </row>
    <row r="17981" customFormat="false" ht="13.5" hidden="false" customHeight="true" outlineLevel="0" collapsed="false">
      <c r="A17981" s="31" t="s">
        <v>25432</v>
      </c>
      <c r="C17981" s="0" t="s">
        <v>25430</v>
      </c>
      <c r="D17981" s="27" t="s">
        <v>46</v>
      </c>
    </row>
    <row r="17982" customFormat="false" ht="13.5" hidden="false" customHeight="true" outlineLevel="0" collapsed="false">
      <c r="A17982" s="31" t="s">
        <v>25433</v>
      </c>
      <c r="B17982" s="27" t="s">
        <v>40</v>
      </c>
      <c r="C17982" s="0" t="s">
        <v>25434</v>
      </c>
      <c r="D17982" s="27" t="s">
        <v>55</v>
      </c>
    </row>
    <row r="17983" customFormat="false" ht="13.5" hidden="false" customHeight="true" outlineLevel="0" collapsed="false">
      <c r="A17983" s="31" t="s">
        <v>25435</v>
      </c>
      <c r="C17983" s="0" t="s">
        <v>25434</v>
      </c>
      <c r="D17983" s="27" t="s">
        <v>44</v>
      </c>
    </row>
    <row r="17984" customFormat="false" ht="13.5" hidden="false" customHeight="true" outlineLevel="0" collapsed="false">
      <c r="A17984" s="31" t="s">
        <v>25436</v>
      </c>
      <c r="C17984" s="0" t="s">
        <v>25434</v>
      </c>
      <c r="D17984" s="27" t="s">
        <v>46</v>
      </c>
    </row>
    <row r="17985" customFormat="false" ht="13.5" hidden="false" customHeight="true" outlineLevel="0" collapsed="false">
      <c r="A17985" s="31" t="s">
        <v>25437</v>
      </c>
      <c r="B17985" s="27" t="s">
        <v>40</v>
      </c>
      <c r="C17985" s="0" t="s">
        <v>25438</v>
      </c>
      <c r="D17985" s="27" t="s">
        <v>55</v>
      </c>
    </row>
    <row r="17986" customFormat="false" ht="13.5" hidden="false" customHeight="true" outlineLevel="0" collapsed="false">
      <c r="A17986" s="31" t="s">
        <v>25439</v>
      </c>
      <c r="C17986" s="0" t="s">
        <v>25438</v>
      </c>
      <c r="D17986" s="27" t="s">
        <v>44</v>
      </c>
    </row>
    <row r="17987" customFormat="false" ht="13.5" hidden="false" customHeight="true" outlineLevel="0" collapsed="false">
      <c r="A17987" s="31" t="s">
        <v>25440</v>
      </c>
      <c r="C17987" s="0" t="s">
        <v>25438</v>
      </c>
      <c r="D17987" s="27" t="s">
        <v>46</v>
      </c>
    </row>
    <row r="17988" customFormat="false" ht="13.5" hidden="false" customHeight="true" outlineLevel="0" collapsed="false">
      <c r="A17988" s="31" t="s">
        <v>25441</v>
      </c>
      <c r="B17988" s="27" t="s">
        <v>40</v>
      </c>
      <c r="C17988" s="0" t="s">
        <v>25442</v>
      </c>
      <c r="D17988" s="27" t="s">
        <v>55</v>
      </c>
    </row>
    <row r="17989" customFormat="false" ht="13.5" hidden="false" customHeight="true" outlineLevel="0" collapsed="false">
      <c r="A17989" s="31" t="s">
        <v>25443</v>
      </c>
      <c r="C17989" s="0" t="s">
        <v>25442</v>
      </c>
      <c r="D17989" s="27" t="s">
        <v>44</v>
      </c>
    </row>
    <row r="17990" customFormat="false" ht="13.5" hidden="false" customHeight="true" outlineLevel="0" collapsed="false">
      <c r="A17990" s="31" t="s">
        <v>25444</v>
      </c>
      <c r="C17990" s="0" t="s">
        <v>25442</v>
      </c>
      <c r="D17990" s="27" t="s">
        <v>46</v>
      </c>
    </row>
    <row r="17991" customFormat="false" ht="13.5" hidden="false" customHeight="true" outlineLevel="0" collapsed="false">
      <c r="A17991" s="31" t="s">
        <v>25445</v>
      </c>
      <c r="B17991" s="27" t="s">
        <v>40</v>
      </c>
      <c r="C17991" s="0" t="s">
        <v>25446</v>
      </c>
      <c r="D17991" s="27" t="s">
        <v>62</v>
      </c>
    </row>
    <row r="17992" customFormat="false" ht="13.5" hidden="false" customHeight="true" outlineLevel="0" collapsed="false">
      <c r="A17992" s="31" t="s">
        <v>25447</v>
      </c>
      <c r="C17992" s="0" t="s">
        <v>25446</v>
      </c>
      <c r="D17992" s="27" t="s">
        <v>44</v>
      </c>
    </row>
    <row r="17993" customFormat="false" ht="13.5" hidden="false" customHeight="true" outlineLevel="0" collapsed="false">
      <c r="A17993" s="31" t="s">
        <v>25448</v>
      </c>
      <c r="C17993" s="0" t="s">
        <v>25446</v>
      </c>
      <c r="D17993" s="27" t="s">
        <v>46</v>
      </c>
    </row>
    <row r="17994" customFormat="false" ht="13.5" hidden="false" customHeight="true" outlineLevel="0" collapsed="false">
      <c r="A17994" s="31" t="s">
        <v>25449</v>
      </c>
      <c r="B17994" s="27" t="s">
        <v>40</v>
      </c>
      <c r="C17994" s="0" t="s">
        <v>25450</v>
      </c>
      <c r="D17994" s="27" t="s">
        <v>55</v>
      </c>
    </row>
    <row r="17995" customFormat="false" ht="13.5" hidden="false" customHeight="true" outlineLevel="0" collapsed="false">
      <c r="A17995" s="31" t="s">
        <v>25451</v>
      </c>
      <c r="C17995" s="0" t="s">
        <v>25450</v>
      </c>
      <c r="D17995" s="27" t="s">
        <v>44</v>
      </c>
    </row>
    <row r="17996" customFormat="false" ht="13.5" hidden="false" customHeight="true" outlineLevel="0" collapsed="false">
      <c r="A17996" s="31" t="s">
        <v>25452</v>
      </c>
      <c r="C17996" s="0" t="s">
        <v>25450</v>
      </c>
      <c r="D17996" s="27" t="s">
        <v>46</v>
      </c>
    </row>
    <row r="17997" customFormat="false" ht="13.5" hidden="false" customHeight="true" outlineLevel="0" collapsed="false">
      <c r="A17997" s="31" t="s">
        <v>25453</v>
      </c>
      <c r="C17997" s="0" t="s">
        <v>25450</v>
      </c>
      <c r="D17997" s="27" t="s">
        <v>1135</v>
      </c>
    </row>
    <row r="17998" customFormat="false" ht="13.5" hidden="false" customHeight="true" outlineLevel="0" collapsed="false">
      <c r="A17998" s="31" t="s">
        <v>25454</v>
      </c>
      <c r="C17998" s="0" t="s">
        <v>25450</v>
      </c>
      <c r="D17998" s="27" t="s">
        <v>25455</v>
      </c>
    </row>
    <row r="17999" customFormat="false" ht="13.5" hidden="false" customHeight="true" outlineLevel="0" collapsed="false">
      <c r="A17999" s="31" t="s">
        <v>25456</v>
      </c>
      <c r="C17999" s="0" t="s">
        <v>25457</v>
      </c>
      <c r="D17999" s="27" t="s">
        <v>3027</v>
      </c>
    </row>
    <row r="18000" customFormat="false" ht="13.5" hidden="false" customHeight="true" outlineLevel="0" collapsed="false">
      <c r="A18000" s="31" t="s">
        <v>25458</v>
      </c>
      <c r="B18000" s="27" t="s">
        <v>40</v>
      </c>
      <c r="C18000" s="0" t="s">
        <v>25459</v>
      </c>
      <c r="D18000" s="27" t="s">
        <v>550</v>
      </c>
    </row>
    <row r="18001" customFormat="false" ht="13.5" hidden="false" customHeight="true" outlineLevel="0" collapsed="false">
      <c r="A18001" s="31" t="s">
        <v>25460</v>
      </c>
      <c r="C18001" s="0" t="s">
        <v>25459</v>
      </c>
      <c r="D18001" s="27" t="s">
        <v>44</v>
      </c>
    </row>
    <row r="18002" customFormat="false" ht="13.5" hidden="false" customHeight="true" outlineLevel="0" collapsed="false">
      <c r="A18002" s="31" t="s">
        <v>25461</v>
      </c>
      <c r="C18002" s="0" t="s">
        <v>25459</v>
      </c>
      <c r="D18002" s="27" t="s">
        <v>46</v>
      </c>
    </row>
    <row r="18003" customFormat="false" ht="13.5" hidden="false" customHeight="true" outlineLevel="0" collapsed="false">
      <c r="A18003" s="31" t="s">
        <v>25462</v>
      </c>
      <c r="B18003" s="27" t="s">
        <v>40</v>
      </c>
      <c r="C18003" s="0" t="s">
        <v>25463</v>
      </c>
      <c r="D18003" s="27" t="s">
        <v>3130</v>
      </c>
    </row>
    <row r="18004" customFormat="false" ht="13.5" hidden="false" customHeight="true" outlineLevel="0" collapsed="false">
      <c r="A18004" s="31" t="s">
        <v>25464</v>
      </c>
      <c r="C18004" s="0" t="s">
        <v>25463</v>
      </c>
      <c r="D18004" s="27" t="s">
        <v>44</v>
      </c>
    </row>
    <row r="18005" customFormat="false" ht="13.5" hidden="false" customHeight="true" outlineLevel="0" collapsed="false">
      <c r="A18005" s="31" t="s">
        <v>25465</v>
      </c>
      <c r="C18005" s="0" t="s">
        <v>25463</v>
      </c>
      <c r="D18005" s="27" t="s">
        <v>46</v>
      </c>
    </row>
    <row r="18006" customFormat="false" ht="13.5" hidden="false" customHeight="true" outlineLevel="0" collapsed="false">
      <c r="A18006" s="31" t="s">
        <v>25466</v>
      </c>
      <c r="B18006" s="27" t="s">
        <v>40</v>
      </c>
      <c r="C18006" s="0" t="s">
        <v>25467</v>
      </c>
      <c r="D18006" s="27" t="s">
        <v>55</v>
      </c>
    </row>
    <row r="18007" customFormat="false" ht="13.5" hidden="false" customHeight="true" outlineLevel="0" collapsed="false">
      <c r="A18007" s="31" t="s">
        <v>25468</v>
      </c>
      <c r="C18007" s="0" t="s">
        <v>25467</v>
      </c>
      <c r="D18007" s="27" t="s">
        <v>44</v>
      </c>
    </row>
    <row r="18008" customFormat="false" ht="13.5" hidden="false" customHeight="true" outlineLevel="0" collapsed="false">
      <c r="A18008" s="31" t="s">
        <v>25469</v>
      </c>
      <c r="C18008" s="0" t="s">
        <v>25467</v>
      </c>
      <c r="D18008" s="27" t="s">
        <v>46</v>
      </c>
    </row>
    <row r="18009" customFormat="false" ht="13.5" hidden="false" customHeight="true" outlineLevel="0" collapsed="false">
      <c r="A18009" s="31" t="s">
        <v>25470</v>
      </c>
      <c r="C18009" s="0" t="s">
        <v>25471</v>
      </c>
      <c r="D18009" s="27" t="s">
        <v>25472</v>
      </c>
    </row>
    <row r="18010" customFormat="false" ht="13.5" hidden="false" customHeight="true" outlineLevel="0" collapsed="false">
      <c r="A18010" s="31" t="s">
        <v>25473</v>
      </c>
      <c r="C18010" s="0" t="s">
        <v>25471</v>
      </c>
      <c r="D18010" s="27" t="s">
        <v>25474</v>
      </c>
    </row>
    <row r="18011" customFormat="false" ht="13.5" hidden="false" customHeight="true" outlineLevel="0" collapsed="false">
      <c r="A18011" s="31" t="s">
        <v>25475</v>
      </c>
      <c r="C18011" s="0" t="s">
        <v>25471</v>
      </c>
      <c r="D18011" s="27" t="s">
        <v>25476</v>
      </c>
    </row>
    <row r="18012" customFormat="false" ht="13.5" hidden="false" customHeight="true" outlineLevel="0" collapsed="false">
      <c r="A18012" s="31" t="s">
        <v>25477</v>
      </c>
      <c r="C18012" s="0" t="s">
        <v>25471</v>
      </c>
      <c r="D18012" s="27" t="s">
        <v>25478</v>
      </c>
    </row>
    <row r="18013" customFormat="false" ht="13.5" hidden="false" customHeight="true" outlineLevel="0" collapsed="false">
      <c r="A18013" s="31" t="s">
        <v>25479</v>
      </c>
      <c r="C18013" s="0" t="s">
        <v>25471</v>
      </c>
      <c r="D18013" s="27" t="s">
        <v>25480</v>
      </c>
    </row>
    <row r="18014" customFormat="false" ht="13.5" hidden="false" customHeight="true" outlineLevel="0" collapsed="false">
      <c r="A18014" s="31" t="s">
        <v>25481</v>
      </c>
      <c r="C18014" s="0" t="s">
        <v>25471</v>
      </c>
      <c r="D18014" s="27" t="s">
        <v>25482</v>
      </c>
    </row>
    <row r="18015" customFormat="false" ht="13.5" hidden="false" customHeight="true" outlineLevel="0" collapsed="false">
      <c r="A18015" s="31" t="s">
        <v>25483</v>
      </c>
      <c r="C18015" s="0" t="s">
        <v>25471</v>
      </c>
      <c r="D18015" s="27" t="s">
        <v>25484</v>
      </c>
    </row>
    <row r="18016" customFormat="false" ht="13.5" hidden="false" customHeight="true" outlineLevel="0" collapsed="false">
      <c r="A18016" s="31" t="s">
        <v>25485</v>
      </c>
      <c r="C18016" s="0" t="s">
        <v>25471</v>
      </c>
      <c r="D18016" s="27" t="s">
        <v>25486</v>
      </c>
    </row>
    <row r="18017" customFormat="false" ht="13.5" hidden="false" customHeight="true" outlineLevel="0" collapsed="false">
      <c r="A18017" s="31" t="s">
        <v>25487</v>
      </c>
      <c r="C18017" s="0" t="s">
        <v>25471</v>
      </c>
      <c r="D18017" s="27" t="s">
        <v>4695</v>
      </c>
    </row>
    <row r="18018" customFormat="false" ht="13.5" hidden="false" customHeight="true" outlineLevel="0" collapsed="false">
      <c r="A18018" s="31" t="s">
        <v>25488</v>
      </c>
      <c r="C18018" s="0" t="s">
        <v>25471</v>
      </c>
      <c r="D18018" s="27" t="s">
        <v>25489</v>
      </c>
    </row>
    <row r="18019" customFormat="false" ht="13.5" hidden="false" customHeight="true" outlineLevel="0" collapsed="false">
      <c r="A18019" s="31" t="s">
        <v>25490</v>
      </c>
      <c r="C18019" s="0" t="s">
        <v>25471</v>
      </c>
      <c r="D18019" s="27" t="s">
        <v>25484</v>
      </c>
    </row>
    <row r="18020" customFormat="false" ht="13.5" hidden="false" customHeight="true" outlineLevel="0" collapsed="false">
      <c r="A18020" s="31" t="s">
        <v>25491</v>
      </c>
      <c r="C18020" s="0" t="s">
        <v>25471</v>
      </c>
      <c r="D18020" s="27" t="s">
        <v>25492</v>
      </c>
    </row>
    <row r="18021" customFormat="false" ht="13.5" hidden="false" customHeight="true" outlineLevel="0" collapsed="false">
      <c r="A18021" s="31" t="s">
        <v>25493</v>
      </c>
      <c r="C18021" s="0" t="s">
        <v>25494</v>
      </c>
      <c r="D18021" s="27" t="s">
        <v>55</v>
      </c>
    </row>
    <row r="18022" customFormat="false" ht="13.5" hidden="false" customHeight="true" outlineLevel="0" collapsed="false">
      <c r="A18022" s="31" t="s">
        <v>25495</v>
      </c>
      <c r="C18022" s="0" t="s">
        <v>25496</v>
      </c>
      <c r="D18022" s="27" t="s">
        <v>6235</v>
      </c>
    </row>
    <row r="18023" customFormat="false" ht="13.5" hidden="false" customHeight="true" outlineLevel="0" collapsed="false">
      <c r="A18023" s="31" t="s">
        <v>25497</v>
      </c>
      <c r="C18023" s="0" t="s">
        <v>25498</v>
      </c>
      <c r="D18023" s="27" t="s">
        <v>6235</v>
      </c>
    </row>
    <row r="18024" customFormat="false" ht="13.5" hidden="false" customHeight="true" outlineLevel="0" collapsed="false">
      <c r="A18024" s="31" t="s">
        <v>25499</v>
      </c>
      <c r="C18024" s="0" t="s">
        <v>25500</v>
      </c>
      <c r="D18024" s="27" t="s">
        <v>6235</v>
      </c>
    </row>
    <row r="18025" customFormat="false" ht="13.5" hidden="false" customHeight="true" outlineLevel="0" collapsed="false">
      <c r="A18025" s="31" t="s">
        <v>25501</v>
      </c>
      <c r="B18025" s="27" t="s">
        <v>40</v>
      </c>
      <c r="C18025" s="0" t="s">
        <v>25502</v>
      </c>
      <c r="D18025" s="27" t="s">
        <v>55</v>
      </c>
    </row>
    <row r="18026" customFormat="false" ht="13.5" hidden="false" customHeight="true" outlineLevel="0" collapsed="false">
      <c r="A18026" s="31" t="s">
        <v>25503</v>
      </c>
      <c r="C18026" s="0" t="s">
        <v>25502</v>
      </c>
      <c r="D18026" s="27" t="s">
        <v>44</v>
      </c>
    </row>
    <row r="18027" customFormat="false" ht="13.5" hidden="false" customHeight="true" outlineLevel="0" collapsed="false">
      <c r="A18027" s="31" t="s">
        <v>25504</v>
      </c>
      <c r="C18027" s="0" t="s">
        <v>25502</v>
      </c>
      <c r="D18027" s="27" t="s">
        <v>46</v>
      </c>
    </row>
    <row r="18028" customFormat="false" ht="13.5" hidden="false" customHeight="true" outlineLevel="0" collapsed="false">
      <c r="A18028" s="31" t="s">
        <v>25505</v>
      </c>
      <c r="B18028" s="27" t="s">
        <v>40</v>
      </c>
      <c r="C18028" s="0" t="s">
        <v>25506</v>
      </c>
      <c r="D18028" s="27" t="s">
        <v>238</v>
      </c>
    </row>
    <row r="18029" customFormat="false" ht="13.5" hidden="false" customHeight="true" outlineLevel="0" collapsed="false">
      <c r="A18029" s="31" t="s">
        <v>25507</v>
      </c>
      <c r="C18029" s="0" t="s">
        <v>25506</v>
      </c>
      <c r="D18029" s="27" t="s">
        <v>44</v>
      </c>
    </row>
    <row r="18030" customFormat="false" ht="13.5" hidden="false" customHeight="true" outlineLevel="0" collapsed="false">
      <c r="A18030" s="31" t="s">
        <v>25508</v>
      </c>
      <c r="C18030" s="0" t="s">
        <v>25506</v>
      </c>
      <c r="D18030" s="27" t="s">
        <v>46</v>
      </c>
    </row>
    <row r="18031" customFormat="false" ht="13.5" hidden="false" customHeight="true" outlineLevel="0" collapsed="false">
      <c r="A18031" s="31" t="s">
        <v>25509</v>
      </c>
      <c r="B18031" s="27" t="s">
        <v>40</v>
      </c>
      <c r="C18031" s="0" t="s">
        <v>25510</v>
      </c>
      <c r="D18031" s="27" t="s">
        <v>55</v>
      </c>
    </row>
    <row r="18032" customFormat="false" ht="13.5" hidden="false" customHeight="true" outlineLevel="0" collapsed="false">
      <c r="A18032" s="31" t="s">
        <v>25511</v>
      </c>
      <c r="C18032" s="0" t="s">
        <v>25510</v>
      </c>
      <c r="D18032" s="27" t="s">
        <v>44</v>
      </c>
    </row>
    <row r="18033" customFormat="false" ht="13.5" hidden="false" customHeight="true" outlineLevel="0" collapsed="false">
      <c r="A18033" s="31" t="s">
        <v>25512</v>
      </c>
      <c r="C18033" s="0" t="s">
        <v>25510</v>
      </c>
      <c r="D18033" s="27" t="s">
        <v>46</v>
      </c>
    </row>
    <row r="18034" customFormat="false" ht="13.5" hidden="false" customHeight="true" outlineLevel="0" collapsed="false">
      <c r="A18034" s="31" t="s">
        <v>25513</v>
      </c>
      <c r="B18034" s="27" t="s">
        <v>40</v>
      </c>
      <c r="C18034" s="0" t="s">
        <v>25514</v>
      </c>
      <c r="D18034" s="27" t="s">
        <v>1518</v>
      </c>
    </row>
    <row r="18035" customFormat="false" ht="13.5" hidden="false" customHeight="true" outlineLevel="0" collapsed="false">
      <c r="A18035" s="31" t="s">
        <v>25515</v>
      </c>
      <c r="C18035" s="0" t="s">
        <v>25514</v>
      </c>
      <c r="D18035" s="27" t="s">
        <v>44</v>
      </c>
    </row>
    <row r="18036" customFormat="false" ht="13.5" hidden="false" customHeight="true" outlineLevel="0" collapsed="false">
      <c r="A18036" s="31" t="s">
        <v>25516</v>
      </c>
      <c r="C18036" s="0" t="s">
        <v>25514</v>
      </c>
      <c r="D18036" s="27" t="s">
        <v>46</v>
      </c>
    </row>
    <row r="18037" customFormat="false" ht="13.5" hidden="false" customHeight="true" outlineLevel="0" collapsed="false">
      <c r="A18037" s="31" t="s">
        <v>25517</v>
      </c>
      <c r="B18037" s="27" t="s">
        <v>40</v>
      </c>
      <c r="C18037" s="0" t="s">
        <v>25518</v>
      </c>
      <c r="D18037" s="27" t="s">
        <v>55</v>
      </c>
      <c r="E18037" s="27" t="s">
        <v>56</v>
      </c>
    </row>
    <row r="18038" customFormat="false" ht="13.5" hidden="false" customHeight="true" outlineLevel="0" collapsed="false">
      <c r="A18038" s="31" t="s">
        <v>25519</v>
      </c>
      <c r="C18038" s="0" t="s">
        <v>25518</v>
      </c>
      <c r="D18038" s="27" t="s">
        <v>44</v>
      </c>
      <c r="E18038" s="27" t="s">
        <v>56</v>
      </c>
    </row>
    <row r="18039" customFormat="false" ht="13.5" hidden="false" customHeight="true" outlineLevel="0" collapsed="false">
      <c r="A18039" s="31" t="s">
        <v>25520</v>
      </c>
      <c r="C18039" s="0" t="s">
        <v>25518</v>
      </c>
      <c r="D18039" s="27" t="s">
        <v>46</v>
      </c>
      <c r="E18039" s="27" t="s">
        <v>56</v>
      </c>
    </row>
    <row r="18040" customFormat="false" ht="13.5" hidden="false" customHeight="true" outlineLevel="0" collapsed="false">
      <c r="A18040" s="31" t="s">
        <v>25521</v>
      </c>
      <c r="C18040" s="0" t="s">
        <v>25522</v>
      </c>
      <c r="D18040" s="27" t="s">
        <v>25523</v>
      </c>
    </row>
    <row r="18041" customFormat="false" ht="13.5" hidden="false" customHeight="true" outlineLevel="0" collapsed="false">
      <c r="A18041" s="31" t="s">
        <v>25524</v>
      </c>
      <c r="B18041" s="27" t="s">
        <v>40</v>
      </c>
      <c r="C18041" s="0" t="s">
        <v>25525</v>
      </c>
      <c r="D18041" s="27" t="s">
        <v>55</v>
      </c>
    </row>
    <row r="18042" customFormat="false" ht="13.5" hidden="false" customHeight="true" outlineLevel="0" collapsed="false">
      <c r="A18042" s="31" t="s">
        <v>25526</v>
      </c>
      <c r="C18042" s="0" t="s">
        <v>25525</v>
      </c>
      <c r="D18042" s="27" t="s">
        <v>44</v>
      </c>
    </row>
    <row r="18043" customFormat="false" ht="13.5" hidden="false" customHeight="true" outlineLevel="0" collapsed="false">
      <c r="A18043" s="31" t="s">
        <v>25527</v>
      </c>
      <c r="C18043" s="0" t="s">
        <v>25525</v>
      </c>
      <c r="D18043" s="27" t="s">
        <v>46</v>
      </c>
    </row>
    <row r="18044" customFormat="false" ht="13.5" hidden="false" customHeight="true" outlineLevel="0" collapsed="false">
      <c r="A18044" s="31" t="s">
        <v>25528</v>
      </c>
      <c r="C18044" s="0" t="s">
        <v>25529</v>
      </c>
      <c r="D18044" s="27" t="s">
        <v>16556</v>
      </c>
    </row>
    <row r="18045" customFormat="false" ht="13.5" hidden="false" customHeight="true" outlineLevel="0" collapsed="false">
      <c r="A18045" s="31" t="s">
        <v>25530</v>
      </c>
      <c r="C18045" s="0" t="s">
        <v>25529</v>
      </c>
      <c r="D18045" s="27" t="s">
        <v>21428</v>
      </c>
    </row>
    <row r="18046" customFormat="false" ht="13.5" hidden="false" customHeight="true" outlineLevel="0" collapsed="false">
      <c r="A18046" s="31" t="s">
        <v>25531</v>
      </c>
      <c r="B18046" s="27" t="s">
        <v>40</v>
      </c>
      <c r="C18046" s="0" t="s">
        <v>25529</v>
      </c>
      <c r="D18046" s="27" t="s">
        <v>55</v>
      </c>
    </row>
    <row r="18047" customFormat="false" ht="13.5" hidden="false" customHeight="true" outlineLevel="0" collapsed="false">
      <c r="A18047" s="31" t="s">
        <v>25532</v>
      </c>
      <c r="C18047" s="0" t="s">
        <v>25529</v>
      </c>
      <c r="D18047" s="27" t="s">
        <v>44</v>
      </c>
    </row>
    <row r="18048" customFormat="false" ht="13.5" hidden="false" customHeight="true" outlineLevel="0" collapsed="false">
      <c r="A18048" s="31" t="s">
        <v>25533</v>
      </c>
      <c r="C18048" s="0" t="s">
        <v>25529</v>
      </c>
      <c r="D18048" s="27" t="s">
        <v>46</v>
      </c>
    </row>
    <row r="18049" customFormat="false" ht="13.5" hidden="false" customHeight="true" outlineLevel="0" collapsed="false">
      <c r="A18049" s="31" t="s">
        <v>25534</v>
      </c>
      <c r="C18049" s="0" t="s">
        <v>25535</v>
      </c>
      <c r="D18049" s="27" t="s">
        <v>3227</v>
      </c>
      <c r="E18049" s="27" t="s">
        <v>56</v>
      </c>
    </row>
    <row r="18050" customFormat="false" ht="13.5" hidden="false" customHeight="true" outlineLevel="0" collapsed="false">
      <c r="A18050" s="31" t="s">
        <v>25536</v>
      </c>
      <c r="C18050" s="0" t="s">
        <v>25535</v>
      </c>
      <c r="D18050" s="27" t="s">
        <v>3227</v>
      </c>
      <c r="E18050" s="27" t="s">
        <v>50</v>
      </c>
    </row>
    <row r="18051" customFormat="false" ht="13.5" hidden="false" customHeight="true" outlineLevel="0" collapsed="false">
      <c r="A18051" s="31" t="s">
        <v>25537</v>
      </c>
      <c r="C18051" s="0" t="s">
        <v>25538</v>
      </c>
      <c r="D18051" s="27" t="s">
        <v>55</v>
      </c>
    </row>
    <row r="18052" customFormat="false" ht="13.5" hidden="false" customHeight="true" outlineLevel="0" collapsed="false">
      <c r="A18052" s="31" t="s">
        <v>25539</v>
      </c>
      <c r="C18052" s="0" t="s">
        <v>25538</v>
      </c>
      <c r="D18052" s="27" t="s">
        <v>656</v>
      </c>
    </row>
    <row r="18053" customFormat="false" ht="13.5" hidden="false" customHeight="true" outlineLevel="0" collapsed="false">
      <c r="A18053" s="31" t="s">
        <v>25540</v>
      </c>
      <c r="C18053" s="0" t="s">
        <v>25538</v>
      </c>
      <c r="D18053" s="27" t="s">
        <v>25541</v>
      </c>
    </row>
    <row r="18054" customFormat="false" ht="13.5" hidden="false" customHeight="true" outlineLevel="0" collapsed="false">
      <c r="A18054" s="31" t="s">
        <v>25542</v>
      </c>
      <c r="C18054" s="0" t="s">
        <v>25538</v>
      </c>
      <c r="D18054" s="27" t="s">
        <v>25543</v>
      </c>
    </row>
    <row r="18055" customFormat="false" ht="13.5" hidden="false" customHeight="true" outlineLevel="0" collapsed="false">
      <c r="A18055" s="31" t="s">
        <v>25544</v>
      </c>
      <c r="B18055" s="27" t="s">
        <v>40</v>
      </c>
      <c r="C18055" s="0" t="s">
        <v>25545</v>
      </c>
      <c r="D18055" s="27" t="s">
        <v>55</v>
      </c>
    </row>
    <row r="18056" customFormat="false" ht="13.5" hidden="false" customHeight="true" outlineLevel="0" collapsed="false">
      <c r="A18056" s="31" t="s">
        <v>25546</v>
      </c>
      <c r="C18056" s="0" t="s">
        <v>25545</v>
      </c>
      <c r="D18056" s="27" t="s">
        <v>44</v>
      </c>
    </row>
    <row r="18057" customFormat="false" ht="13.5" hidden="false" customHeight="true" outlineLevel="0" collapsed="false">
      <c r="A18057" s="31" t="s">
        <v>25547</v>
      </c>
      <c r="C18057" s="0" t="s">
        <v>25545</v>
      </c>
      <c r="D18057" s="27" t="s">
        <v>46</v>
      </c>
    </row>
    <row r="18058" customFormat="false" ht="13.5" hidden="false" customHeight="true" outlineLevel="0" collapsed="false">
      <c r="A18058" s="31" t="s">
        <v>25548</v>
      </c>
      <c r="C18058" s="0" t="s">
        <v>25549</v>
      </c>
      <c r="D18058" s="27" t="s">
        <v>62</v>
      </c>
    </row>
    <row r="18059" customFormat="false" ht="13.5" hidden="false" customHeight="true" outlineLevel="0" collapsed="false">
      <c r="A18059" s="31" t="s">
        <v>25550</v>
      </c>
      <c r="B18059" s="27" t="s">
        <v>40</v>
      </c>
      <c r="C18059" s="0" t="s">
        <v>25551</v>
      </c>
      <c r="D18059" s="27" t="s">
        <v>55</v>
      </c>
    </row>
    <row r="18060" customFormat="false" ht="13.5" hidden="false" customHeight="true" outlineLevel="0" collapsed="false">
      <c r="A18060" s="31" t="s">
        <v>25552</v>
      </c>
      <c r="C18060" s="0" t="s">
        <v>25551</v>
      </c>
      <c r="D18060" s="27" t="s">
        <v>44</v>
      </c>
    </row>
    <row r="18061" customFormat="false" ht="13.5" hidden="false" customHeight="true" outlineLevel="0" collapsed="false">
      <c r="A18061" s="31" t="s">
        <v>25553</v>
      </c>
      <c r="C18061" s="0" t="s">
        <v>25551</v>
      </c>
      <c r="D18061" s="27" t="s">
        <v>46</v>
      </c>
    </row>
    <row r="18062" customFormat="false" ht="13.5" hidden="false" customHeight="true" outlineLevel="0" collapsed="false">
      <c r="A18062" s="31" t="s">
        <v>25554</v>
      </c>
      <c r="B18062" s="27" t="s">
        <v>40</v>
      </c>
      <c r="C18062" s="0" t="s">
        <v>25555</v>
      </c>
      <c r="D18062" s="27" t="s">
        <v>55</v>
      </c>
    </row>
    <row r="18063" customFormat="false" ht="13.5" hidden="false" customHeight="true" outlineLevel="0" collapsed="false">
      <c r="A18063" s="31" t="s">
        <v>25556</v>
      </c>
      <c r="C18063" s="0" t="s">
        <v>25555</v>
      </c>
      <c r="D18063" s="27" t="s">
        <v>44</v>
      </c>
    </row>
    <row r="18064" customFormat="false" ht="13.5" hidden="false" customHeight="true" outlineLevel="0" collapsed="false">
      <c r="A18064" s="31" t="s">
        <v>25557</v>
      </c>
      <c r="C18064" s="0" t="s">
        <v>25555</v>
      </c>
      <c r="D18064" s="27" t="s">
        <v>46</v>
      </c>
    </row>
    <row r="18065" customFormat="false" ht="13.5" hidden="false" customHeight="true" outlineLevel="0" collapsed="false">
      <c r="A18065" s="31" t="s">
        <v>25558</v>
      </c>
      <c r="B18065" s="27" t="s">
        <v>40</v>
      </c>
      <c r="C18065" s="0" t="s">
        <v>25559</v>
      </c>
      <c r="D18065" s="27" t="s">
        <v>55</v>
      </c>
    </row>
    <row r="18066" customFormat="false" ht="13.5" hidden="false" customHeight="true" outlineLevel="0" collapsed="false">
      <c r="A18066" s="31" t="s">
        <v>25560</v>
      </c>
      <c r="C18066" s="0" t="s">
        <v>25559</v>
      </c>
      <c r="D18066" s="27" t="s">
        <v>44</v>
      </c>
    </row>
    <row r="18067" customFormat="false" ht="13.5" hidden="false" customHeight="true" outlineLevel="0" collapsed="false">
      <c r="A18067" s="31" t="s">
        <v>25561</v>
      </c>
      <c r="C18067" s="0" t="s">
        <v>25559</v>
      </c>
      <c r="D18067" s="27" t="s">
        <v>46</v>
      </c>
    </row>
    <row r="18068" customFormat="false" ht="13.5" hidden="false" customHeight="true" outlineLevel="0" collapsed="false">
      <c r="A18068" s="31" t="s">
        <v>25562</v>
      </c>
      <c r="B18068" s="27" t="s">
        <v>40</v>
      </c>
      <c r="C18068" s="0" t="s">
        <v>25563</v>
      </c>
      <c r="D18068" s="27" t="s">
        <v>238</v>
      </c>
    </row>
    <row r="18069" customFormat="false" ht="13.5" hidden="false" customHeight="true" outlineLevel="0" collapsed="false">
      <c r="A18069" s="31" t="s">
        <v>25564</v>
      </c>
      <c r="C18069" s="0" t="s">
        <v>25563</v>
      </c>
      <c r="D18069" s="27" t="s">
        <v>44</v>
      </c>
    </row>
    <row r="18070" customFormat="false" ht="13.5" hidden="false" customHeight="true" outlineLevel="0" collapsed="false">
      <c r="A18070" s="31" t="s">
        <v>25565</v>
      </c>
      <c r="C18070" s="0" t="s">
        <v>25563</v>
      </c>
      <c r="D18070" s="27" t="s">
        <v>46</v>
      </c>
    </row>
    <row r="18071" customFormat="false" ht="13.5" hidden="false" customHeight="true" outlineLevel="0" collapsed="false">
      <c r="A18071" s="31" t="s">
        <v>25566</v>
      </c>
      <c r="C18071" s="0" t="s">
        <v>25563</v>
      </c>
      <c r="D18071" s="27" t="s">
        <v>15716</v>
      </c>
    </row>
    <row r="18072" customFormat="false" ht="13.5" hidden="false" customHeight="true" outlineLevel="0" collapsed="false">
      <c r="A18072" s="31" t="s">
        <v>25567</v>
      </c>
      <c r="B18072" s="27" t="s">
        <v>40</v>
      </c>
      <c r="C18072" s="0" t="s">
        <v>25568</v>
      </c>
      <c r="D18072" s="27" t="s">
        <v>55</v>
      </c>
    </row>
    <row r="18073" customFormat="false" ht="13.5" hidden="false" customHeight="true" outlineLevel="0" collapsed="false">
      <c r="A18073" s="31" t="s">
        <v>25569</v>
      </c>
      <c r="C18073" s="0" t="s">
        <v>25568</v>
      </c>
      <c r="D18073" s="27" t="s">
        <v>44</v>
      </c>
    </row>
    <row r="18074" customFormat="false" ht="13.5" hidden="false" customHeight="true" outlineLevel="0" collapsed="false">
      <c r="A18074" s="31" t="s">
        <v>25570</v>
      </c>
      <c r="C18074" s="0" t="s">
        <v>25568</v>
      </c>
      <c r="D18074" s="27" t="s">
        <v>46</v>
      </c>
    </row>
    <row r="18075" customFormat="false" ht="13.5" hidden="false" customHeight="true" outlineLevel="0" collapsed="false">
      <c r="A18075" s="31" t="s">
        <v>25571</v>
      </c>
      <c r="B18075" s="27" t="s">
        <v>40</v>
      </c>
      <c r="C18075" s="0" t="s">
        <v>25572</v>
      </c>
      <c r="D18075" s="27" t="s">
        <v>55</v>
      </c>
    </row>
    <row r="18076" customFormat="false" ht="13.5" hidden="false" customHeight="true" outlineLevel="0" collapsed="false">
      <c r="A18076" s="31" t="s">
        <v>25573</v>
      </c>
      <c r="C18076" s="0" t="s">
        <v>25572</v>
      </c>
      <c r="D18076" s="27" t="s">
        <v>44</v>
      </c>
    </row>
    <row r="18077" customFormat="false" ht="13.5" hidden="false" customHeight="true" outlineLevel="0" collapsed="false">
      <c r="A18077" s="31" t="s">
        <v>25574</v>
      </c>
      <c r="C18077" s="0" t="s">
        <v>25572</v>
      </c>
      <c r="D18077" s="27" t="s">
        <v>46</v>
      </c>
    </row>
    <row r="18078" customFormat="false" ht="13.5" hidden="false" customHeight="true" outlineLevel="0" collapsed="false">
      <c r="A18078" s="31" t="s">
        <v>25575</v>
      </c>
      <c r="C18078" s="0" t="s">
        <v>25576</v>
      </c>
      <c r="D18078" s="27" t="s">
        <v>1518</v>
      </c>
    </row>
    <row r="18079" customFormat="false" ht="13.5" hidden="false" customHeight="true" outlineLevel="0" collapsed="false">
      <c r="A18079" s="31" t="s">
        <v>25577</v>
      </c>
      <c r="C18079" s="0" t="s">
        <v>25578</v>
      </c>
      <c r="D18079" s="27" t="s">
        <v>3027</v>
      </c>
    </row>
    <row r="18080" customFormat="false" ht="13.5" hidden="false" customHeight="true" outlineLevel="0" collapsed="false">
      <c r="A18080" s="31" t="s">
        <v>25579</v>
      </c>
      <c r="B18080" s="27" t="s">
        <v>40</v>
      </c>
      <c r="C18080" s="0" t="s">
        <v>25580</v>
      </c>
      <c r="D18080" s="27" t="s">
        <v>238</v>
      </c>
    </row>
    <row r="18081" customFormat="false" ht="13.5" hidden="false" customHeight="true" outlineLevel="0" collapsed="false">
      <c r="A18081" s="31" t="s">
        <v>25581</v>
      </c>
      <c r="C18081" s="0" t="s">
        <v>25580</v>
      </c>
      <c r="D18081" s="27" t="s">
        <v>44</v>
      </c>
    </row>
    <row r="18082" customFormat="false" ht="13.5" hidden="false" customHeight="true" outlineLevel="0" collapsed="false">
      <c r="A18082" s="31" t="s">
        <v>25582</v>
      </c>
      <c r="C18082" s="0" t="s">
        <v>25580</v>
      </c>
      <c r="D18082" s="27" t="s">
        <v>46</v>
      </c>
    </row>
    <row r="18083" customFormat="false" ht="13.5" hidden="false" customHeight="true" outlineLevel="0" collapsed="false">
      <c r="A18083" s="31" t="s">
        <v>25583</v>
      </c>
      <c r="B18083" s="27" t="s">
        <v>40</v>
      </c>
      <c r="C18083" s="0" t="s">
        <v>25584</v>
      </c>
      <c r="D18083" s="27" t="s">
        <v>6048</v>
      </c>
    </row>
    <row r="18084" customFormat="false" ht="13.5" hidden="false" customHeight="true" outlineLevel="0" collapsed="false">
      <c r="A18084" s="31" t="s">
        <v>25585</v>
      </c>
      <c r="C18084" s="0" t="s">
        <v>25584</v>
      </c>
      <c r="D18084" s="27" t="s">
        <v>44</v>
      </c>
    </row>
    <row r="18085" customFormat="false" ht="13.5" hidden="false" customHeight="true" outlineLevel="0" collapsed="false">
      <c r="A18085" s="31" t="s">
        <v>25586</v>
      </c>
      <c r="C18085" s="0" t="s">
        <v>25584</v>
      </c>
      <c r="D18085" s="27" t="s">
        <v>46</v>
      </c>
    </row>
    <row r="18086" customFormat="false" ht="13.5" hidden="false" customHeight="true" outlineLevel="0" collapsed="false">
      <c r="A18086" s="31" t="s">
        <v>25587</v>
      </c>
      <c r="B18086" s="27" t="s">
        <v>40</v>
      </c>
      <c r="C18086" s="0" t="s">
        <v>25588</v>
      </c>
      <c r="D18086" s="27" t="s">
        <v>62</v>
      </c>
    </row>
    <row r="18087" customFormat="false" ht="13.5" hidden="false" customHeight="true" outlineLevel="0" collapsed="false">
      <c r="A18087" s="31" t="s">
        <v>25589</v>
      </c>
      <c r="C18087" s="0" t="s">
        <v>25588</v>
      </c>
      <c r="D18087" s="27" t="s">
        <v>44</v>
      </c>
    </row>
    <row r="18088" customFormat="false" ht="13.5" hidden="false" customHeight="true" outlineLevel="0" collapsed="false">
      <c r="A18088" s="31" t="s">
        <v>25590</v>
      </c>
      <c r="C18088" s="0" t="s">
        <v>25588</v>
      </c>
      <c r="D18088" s="27" t="s">
        <v>46</v>
      </c>
    </row>
    <row r="18089" customFormat="false" ht="13.5" hidden="false" customHeight="true" outlineLevel="0" collapsed="false">
      <c r="A18089" s="31" t="s">
        <v>25591</v>
      </c>
      <c r="B18089" s="27" t="s">
        <v>40</v>
      </c>
      <c r="C18089" s="0" t="s">
        <v>25592</v>
      </c>
      <c r="D18089" s="27" t="s">
        <v>55</v>
      </c>
    </row>
    <row r="18090" customFormat="false" ht="13.5" hidden="false" customHeight="true" outlineLevel="0" collapsed="false">
      <c r="A18090" s="31" t="s">
        <v>25593</v>
      </c>
      <c r="C18090" s="0" t="s">
        <v>25592</v>
      </c>
      <c r="D18090" s="27" t="s">
        <v>44</v>
      </c>
    </row>
    <row r="18091" customFormat="false" ht="13.5" hidden="false" customHeight="true" outlineLevel="0" collapsed="false">
      <c r="A18091" s="31" t="s">
        <v>25594</v>
      </c>
      <c r="C18091" s="0" t="s">
        <v>25592</v>
      </c>
      <c r="D18091" s="27" t="s">
        <v>46</v>
      </c>
    </row>
    <row r="18092" customFormat="false" ht="13.5" hidden="false" customHeight="true" outlineLevel="0" collapsed="false">
      <c r="A18092" s="31" t="s">
        <v>25595</v>
      </c>
      <c r="B18092" s="27" t="s">
        <v>40</v>
      </c>
      <c r="C18092" s="0" t="s">
        <v>25596</v>
      </c>
      <c r="D18092" s="27" t="s">
        <v>62</v>
      </c>
    </row>
    <row r="18093" customFormat="false" ht="13.5" hidden="false" customHeight="true" outlineLevel="0" collapsed="false">
      <c r="A18093" s="31" t="s">
        <v>25597</v>
      </c>
      <c r="C18093" s="0" t="s">
        <v>25596</v>
      </c>
      <c r="D18093" s="27" t="s">
        <v>44</v>
      </c>
    </row>
    <row r="18094" customFormat="false" ht="13.5" hidden="false" customHeight="true" outlineLevel="0" collapsed="false">
      <c r="A18094" s="31" t="s">
        <v>25598</v>
      </c>
      <c r="C18094" s="0" t="s">
        <v>25596</v>
      </c>
      <c r="D18094" s="27" t="s">
        <v>46</v>
      </c>
    </row>
    <row r="18095" customFormat="false" ht="13.5" hidden="false" customHeight="true" outlineLevel="0" collapsed="false">
      <c r="A18095" s="31" t="s">
        <v>25599</v>
      </c>
      <c r="B18095" s="27" t="s">
        <v>40</v>
      </c>
      <c r="C18095" s="0" t="s">
        <v>25600</v>
      </c>
      <c r="D18095" s="27" t="s">
        <v>62</v>
      </c>
    </row>
    <row r="18096" customFormat="false" ht="13.5" hidden="false" customHeight="true" outlineLevel="0" collapsed="false">
      <c r="A18096" s="31" t="s">
        <v>25601</v>
      </c>
      <c r="C18096" s="0" t="s">
        <v>25600</v>
      </c>
      <c r="D18096" s="27" t="s">
        <v>44</v>
      </c>
    </row>
    <row r="18097" customFormat="false" ht="13.5" hidden="false" customHeight="true" outlineLevel="0" collapsed="false">
      <c r="A18097" s="31" t="s">
        <v>25602</v>
      </c>
      <c r="C18097" s="0" t="s">
        <v>25600</v>
      </c>
      <c r="D18097" s="27" t="s">
        <v>46</v>
      </c>
    </row>
    <row r="18098" customFormat="false" ht="13.5" hidden="false" customHeight="true" outlineLevel="0" collapsed="false">
      <c r="A18098" s="31" t="s">
        <v>25603</v>
      </c>
      <c r="C18098" s="0" t="s">
        <v>25604</v>
      </c>
      <c r="D18098" s="27" t="s">
        <v>55</v>
      </c>
      <c r="E18098" s="27" t="s">
        <v>50</v>
      </c>
    </row>
    <row r="18099" customFormat="false" ht="13.5" hidden="false" customHeight="true" outlineLevel="0" collapsed="false">
      <c r="A18099" s="31" t="s">
        <v>25605</v>
      </c>
      <c r="C18099" s="0" t="s">
        <v>25604</v>
      </c>
      <c r="D18099" s="27" t="s">
        <v>25606</v>
      </c>
      <c r="E18099" s="27" t="s">
        <v>50</v>
      </c>
    </row>
    <row r="18100" customFormat="false" ht="13.5" hidden="false" customHeight="true" outlineLevel="0" collapsed="false">
      <c r="A18100" s="31" t="s">
        <v>25607</v>
      </c>
      <c r="C18100" s="0" t="s">
        <v>25604</v>
      </c>
      <c r="D18100" s="27" t="s">
        <v>25608</v>
      </c>
      <c r="E18100" s="27" t="s">
        <v>50</v>
      </c>
    </row>
    <row r="18101" customFormat="false" ht="13.5" hidden="false" customHeight="true" outlineLevel="0" collapsed="false">
      <c r="A18101" s="31" t="s">
        <v>25609</v>
      </c>
      <c r="C18101" s="0" t="s">
        <v>25610</v>
      </c>
      <c r="D18101" s="27" t="s">
        <v>3227</v>
      </c>
    </row>
    <row r="18102" customFormat="false" ht="13.5" hidden="false" customHeight="true" outlineLevel="0" collapsed="false">
      <c r="A18102" s="31" t="s">
        <v>25611</v>
      </c>
      <c r="B18102" s="27" t="s">
        <v>40</v>
      </c>
      <c r="C18102" s="0" t="s">
        <v>25612</v>
      </c>
      <c r="D18102" s="27" t="s">
        <v>55</v>
      </c>
    </row>
    <row r="18103" customFormat="false" ht="13.5" hidden="false" customHeight="true" outlineLevel="0" collapsed="false">
      <c r="A18103" s="31" t="s">
        <v>25613</v>
      </c>
      <c r="C18103" s="0" t="s">
        <v>25612</v>
      </c>
      <c r="D18103" s="27" t="s">
        <v>44</v>
      </c>
    </row>
    <row r="18104" customFormat="false" ht="13.5" hidden="false" customHeight="true" outlineLevel="0" collapsed="false">
      <c r="A18104" s="31" t="s">
        <v>25614</v>
      </c>
      <c r="C18104" s="0" t="s">
        <v>25612</v>
      </c>
      <c r="D18104" s="27" t="s">
        <v>46</v>
      </c>
    </row>
    <row r="18105" customFormat="false" ht="13.5" hidden="false" customHeight="true" outlineLevel="0" collapsed="false">
      <c r="A18105" s="31" t="s">
        <v>25615</v>
      </c>
      <c r="B18105" s="27" t="s">
        <v>40</v>
      </c>
      <c r="C18105" s="0" t="s">
        <v>25616</v>
      </c>
      <c r="D18105" s="27" t="s">
        <v>55</v>
      </c>
    </row>
    <row r="18106" customFormat="false" ht="13.5" hidden="false" customHeight="true" outlineLevel="0" collapsed="false">
      <c r="A18106" s="31" t="s">
        <v>25617</v>
      </c>
      <c r="C18106" s="0" t="s">
        <v>25616</v>
      </c>
      <c r="D18106" s="27" t="s">
        <v>44</v>
      </c>
    </row>
    <row r="18107" customFormat="false" ht="13.5" hidden="false" customHeight="true" outlineLevel="0" collapsed="false">
      <c r="A18107" s="31" t="s">
        <v>25618</v>
      </c>
      <c r="C18107" s="0" t="s">
        <v>25616</v>
      </c>
      <c r="D18107" s="27" t="s">
        <v>46</v>
      </c>
    </row>
    <row r="18108" customFormat="false" ht="13.5" hidden="false" customHeight="true" outlineLevel="0" collapsed="false">
      <c r="A18108" s="31" t="s">
        <v>25619</v>
      </c>
      <c r="C18108" s="0" t="s">
        <v>25620</v>
      </c>
      <c r="D18108" s="27" t="s">
        <v>3130</v>
      </c>
    </row>
    <row r="18109" customFormat="false" ht="13.5" hidden="false" customHeight="true" outlineLevel="0" collapsed="false">
      <c r="A18109" s="31" t="s">
        <v>25621</v>
      </c>
      <c r="B18109" s="27" t="s">
        <v>40</v>
      </c>
      <c r="C18109" s="0" t="s">
        <v>25622</v>
      </c>
      <c r="D18109" s="27" t="s">
        <v>5596</v>
      </c>
    </row>
    <row r="18110" customFormat="false" ht="13.5" hidden="false" customHeight="true" outlineLevel="0" collapsed="false">
      <c r="A18110" s="31" t="s">
        <v>25623</v>
      </c>
      <c r="C18110" s="0" t="s">
        <v>25622</v>
      </c>
      <c r="D18110" s="27" t="s">
        <v>44</v>
      </c>
    </row>
    <row r="18111" customFormat="false" ht="13.5" hidden="false" customHeight="true" outlineLevel="0" collapsed="false">
      <c r="A18111" s="31" t="s">
        <v>25624</v>
      </c>
      <c r="C18111" s="0" t="s">
        <v>25622</v>
      </c>
      <c r="D18111" s="27" t="s">
        <v>46</v>
      </c>
    </row>
    <row r="18112" customFormat="false" ht="13.5" hidden="false" customHeight="true" outlineLevel="0" collapsed="false">
      <c r="A18112" s="31" t="s">
        <v>25625</v>
      </c>
      <c r="C18112" s="0" t="s">
        <v>25622</v>
      </c>
      <c r="D18112" s="27" t="s">
        <v>20171</v>
      </c>
    </row>
    <row r="18113" customFormat="false" ht="13.5" hidden="false" customHeight="true" outlineLevel="0" collapsed="false">
      <c r="A18113" s="31" t="s">
        <v>25626</v>
      </c>
      <c r="B18113" s="27" t="s">
        <v>40</v>
      </c>
      <c r="C18113" s="0" t="s">
        <v>25627</v>
      </c>
      <c r="D18113" s="27" t="s">
        <v>55</v>
      </c>
    </row>
    <row r="18114" customFormat="false" ht="13.5" hidden="false" customHeight="true" outlineLevel="0" collapsed="false">
      <c r="A18114" s="31" t="s">
        <v>25628</v>
      </c>
      <c r="C18114" s="0" t="s">
        <v>25627</v>
      </c>
      <c r="D18114" s="27" t="s">
        <v>44</v>
      </c>
    </row>
    <row r="18115" customFormat="false" ht="13.5" hidden="false" customHeight="true" outlineLevel="0" collapsed="false">
      <c r="A18115" s="31" t="s">
        <v>25629</v>
      </c>
      <c r="C18115" s="0" t="s">
        <v>25627</v>
      </c>
      <c r="D18115" s="27" t="s">
        <v>46</v>
      </c>
    </row>
    <row r="18116" customFormat="false" ht="13.5" hidden="false" customHeight="true" outlineLevel="0" collapsed="false">
      <c r="A18116" s="31" t="s">
        <v>25630</v>
      </c>
      <c r="C18116" s="0" t="s">
        <v>25631</v>
      </c>
      <c r="D18116" s="27" t="s">
        <v>25632</v>
      </c>
    </row>
    <row r="18117" customFormat="false" ht="13.5" hidden="false" customHeight="true" outlineLevel="0" collapsed="false">
      <c r="A18117" s="31" t="s">
        <v>25633</v>
      </c>
      <c r="B18117" s="27" t="s">
        <v>40</v>
      </c>
      <c r="C18117" s="0" t="s">
        <v>25631</v>
      </c>
      <c r="D18117" s="27" t="s">
        <v>25634</v>
      </c>
    </row>
    <row r="18118" customFormat="false" ht="13.5" hidden="false" customHeight="true" outlineLevel="0" collapsed="false">
      <c r="A18118" s="31" t="s">
        <v>25635</v>
      </c>
      <c r="C18118" s="0" t="s">
        <v>25631</v>
      </c>
      <c r="D18118" s="27" t="s">
        <v>44</v>
      </c>
    </row>
    <row r="18119" customFormat="false" ht="13.5" hidden="false" customHeight="true" outlineLevel="0" collapsed="false">
      <c r="A18119" s="31" t="s">
        <v>25636</v>
      </c>
      <c r="C18119" s="0" t="s">
        <v>25631</v>
      </c>
      <c r="D18119" s="27" t="s">
        <v>46</v>
      </c>
    </row>
    <row r="18120" customFormat="false" ht="13.5" hidden="false" customHeight="true" outlineLevel="0" collapsed="false">
      <c r="A18120" s="31" t="s">
        <v>25637</v>
      </c>
      <c r="B18120" s="27" t="s">
        <v>40</v>
      </c>
      <c r="C18120" s="0" t="s">
        <v>25631</v>
      </c>
      <c r="D18120" s="27" t="s">
        <v>25638</v>
      </c>
    </row>
    <row r="18121" customFormat="false" ht="13.5" hidden="false" customHeight="true" outlineLevel="0" collapsed="false">
      <c r="A18121" s="31" t="s">
        <v>25639</v>
      </c>
      <c r="C18121" s="0" t="s">
        <v>25631</v>
      </c>
      <c r="D18121" s="27" t="s">
        <v>44</v>
      </c>
    </row>
    <row r="18122" customFormat="false" ht="13.5" hidden="false" customHeight="true" outlineLevel="0" collapsed="false">
      <c r="A18122" s="31" t="s">
        <v>25640</v>
      </c>
      <c r="C18122" s="0" t="s">
        <v>25631</v>
      </c>
      <c r="D18122" s="27" t="s">
        <v>46</v>
      </c>
    </row>
    <row r="18123" customFormat="false" ht="13.5" hidden="false" customHeight="true" outlineLevel="0" collapsed="false">
      <c r="A18123" s="31" t="s">
        <v>25641</v>
      </c>
      <c r="C18123" s="0" t="s">
        <v>25631</v>
      </c>
      <c r="D18123" s="27" t="s">
        <v>25642</v>
      </c>
    </row>
    <row r="18124" customFormat="false" ht="13.5" hidden="false" customHeight="true" outlineLevel="0" collapsed="false">
      <c r="A18124" s="31" t="s">
        <v>25643</v>
      </c>
      <c r="B18124" s="27" t="s">
        <v>40</v>
      </c>
      <c r="C18124" s="0" t="s">
        <v>25631</v>
      </c>
      <c r="D18124" s="27" t="s">
        <v>25644</v>
      </c>
    </row>
    <row r="18125" customFormat="false" ht="13.5" hidden="false" customHeight="true" outlineLevel="0" collapsed="false">
      <c r="A18125" s="31" t="s">
        <v>25645</v>
      </c>
      <c r="C18125" s="0" t="s">
        <v>25631</v>
      </c>
      <c r="D18125" s="27" t="s">
        <v>44</v>
      </c>
    </row>
    <row r="18126" customFormat="false" ht="13.5" hidden="false" customHeight="true" outlineLevel="0" collapsed="false">
      <c r="A18126" s="31" t="s">
        <v>25646</v>
      </c>
      <c r="C18126" s="0" t="s">
        <v>25631</v>
      </c>
      <c r="D18126" s="27" t="s">
        <v>46</v>
      </c>
    </row>
    <row r="18127" customFormat="false" ht="13.5" hidden="false" customHeight="true" outlineLevel="0" collapsed="false">
      <c r="A18127" s="31" t="s">
        <v>25647</v>
      </c>
      <c r="C18127" s="0" t="s">
        <v>25631</v>
      </c>
      <c r="D18127" s="27" t="s">
        <v>25648</v>
      </c>
    </row>
    <row r="18128" customFormat="false" ht="13.5" hidden="false" customHeight="true" outlineLevel="0" collapsed="false">
      <c r="A18128" s="31" t="s">
        <v>25649</v>
      </c>
      <c r="C18128" s="0" t="s">
        <v>25631</v>
      </c>
      <c r="D18128" s="27" t="s">
        <v>25650</v>
      </c>
    </row>
    <row r="18129" customFormat="false" ht="13.5" hidden="false" customHeight="true" outlineLevel="0" collapsed="false">
      <c r="A18129" s="31" t="s">
        <v>25651</v>
      </c>
      <c r="C18129" s="0" t="s">
        <v>25631</v>
      </c>
      <c r="D18129" s="27" t="s">
        <v>25652</v>
      </c>
    </row>
    <row r="18130" customFormat="false" ht="13.5" hidden="false" customHeight="true" outlineLevel="0" collapsed="false">
      <c r="A18130" s="31" t="s">
        <v>25653</v>
      </c>
      <c r="B18130" s="27" t="s">
        <v>40</v>
      </c>
      <c r="C18130" s="0" t="s">
        <v>25631</v>
      </c>
      <c r="D18130" s="27" t="s">
        <v>25654</v>
      </c>
    </row>
    <row r="18131" customFormat="false" ht="13.5" hidden="false" customHeight="true" outlineLevel="0" collapsed="false">
      <c r="A18131" s="31" t="s">
        <v>25645</v>
      </c>
      <c r="C18131" s="0" t="s">
        <v>25631</v>
      </c>
      <c r="D18131" s="27" t="s">
        <v>44</v>
      </c>
    </row>
    <row r="18132" customFormat="false" ht="13.5" hidden="false" customHeight="true" outlineLevel="0" collapsed="false">
      <c r="A18132" s="31" t="s">
        <v>25646</v>
      </c>
      <c r="C18132" s="0" t="s">
        <v>25631</v>
      </c>
      <c r="D18132" s="27" t="s">
        <v>46</v>
      </c>
    </row>
    <row r="18133" customFormat="false" ht="13.5" hidden="false" customHeight="true" outlineLevel="0" collapsed="false">
      <c r="A18133" s="31" t="s">
        <v>25655</v>
      </c>
      <c r="B18133" s="27" t="s">
        <v>40</v>
      </c>
      <c r="C18133" s="0" t="s">
        <v>25631</v>
      </c>
      <c r="D18133" s="27" t="s">
        <v>25656</v>
      </c>
    </row>
    <row r="18134" customFormat="false" ht="13.5" hidden="false" customHeight="true" outlineLevel="0" collapsed="false">
      <c r="A18134" s="31" t="s">
        <v>25657</v>
      </c>
      <c r="C18134" s="0" t="s">
        <v>25631</v>
      </c>
      <c r="D18134" s="27" t="s">
        <v>44</v>
      </c>
    </row>
    <row r="18135" customFormat="false" ht="13.5" hidden="false" customHeight="true" outlineLevel="0" collapsed="false">
      <c r="A18135" s="31" t="s">
        <v>25658</v>
      </c>
      <c r="C18135" s="0" t="s">
        <v>25631</v>
      </c>
      <c r="D18135" s="27" t="s">
        <v>46</v>
      </c>
    </row>
    <row r="18136" customFormat="false" ht="13.5" hidden="false" customHeight="true" outlineLevel="0" collapsed="false">
      <c r="A18136" s="31" t="s">
        <v>25659</v>
      </c>
      <c r="B18136" s="27" t="s">
        <v>40</v>
      </c>
      <c r="C18136" s="0" t="s">
        <v>25631</v>
      </c>
      <c r="D18136" s="27" t="s">
        <v>25660</v>
      </c>
    </row>
    <row r="18137" customFormat="false" ht="13.5" hidden="false" customHeight="true" outlineLevel="0" collapsed="false">
      <c r="A18137" s="31" t="s">
        <v>25661</v>
      </c>
      <c r="C18137" s="0" t="s">
        <v>25631</v>
      </c>
      <c r="D18137" s="27" t="s">
        <v>44</v>
      </c>
    </row>
    <row r="18138" customFormat="false" ht="13.5" hidden="false" customHeight="true" outlineLevel="0" collapsed="false">
      <c r="A18138" s="31" t="s">
        <v>25662</v>
      </c>
      <c r="C18138" s="0" t="s">
        <v>25631</v>
      </c>
      <c r="D18138" s="27" t="s">
        <v>46</v>
      </c>
    </row>
    <row r="18139" customFormat="false" ht="13.5" hidden="false" customHeight="true" outlineLevel="0" collapsed="false">
      <c r="A18139" s="31" t="s">
        <v>25663</v>
      </c>
      <c r="C18139" s="0" t="s">
        <v>25631</v>
      </c>
      <c r="D18139" s="27" t="s">
        <v>25664</v>
      </c>
    </row>
    <row r="18140" customFormat="false" ht="13.5" hidden="false" customHeight="true" outlineLevel="0" collapsed="false">
      <c r="A18140" s="31" t="s">
        <v>25665</v>
      </c>
      <c r="C18140" s="0" t="s">
        <v>25631</v>
      </c>
      <c r="D18140" s="27" t="s">
        <v>25666</v>
      </c>
    </row>
    <row r="18141" customFormat="false" ht="13.5" hidden="false" customHeight="true" outlineLevel="0" collapsed="false">
      <c r="A18141" s="31" t="s">
        <v>25667</v>
      </c>
      <c r="B18141" s="27" t="s">
        <v>40</v>
      </c>
      <c r="C18141" s="0" t="s">
        <v>25631</v>
      </c>
      <c r="D18141" s="27" t="s">
        <v>25668</v>
      </c>
    </row>
    <row r="18142" customFormat="false" ht="13.5" hidden="false" customHeight="true" outlineLevel="0" collapsed="false">
      <c r="A18142" s="31" t="s">
        <v>25661</v>
      </c>
      <c r="C18142" s="0" t="s">
        <v>25631</v>
      </c>
      <c r="D18142" s="27" t="s">
        <v>44</v>
      </c>
    </row>
    <row r="18143" customFormat="false" ht="13.5" hidden="false" customHeight="true" outlineLevel="0" collapsed="false">
      <c r="A18143" s="31" t="s">
        <v>25662</v>
      </c>
      <c r="C18143" s="0" t="s">
        <v>25631</v>
      </c>
      <c r="D18143" s="27" t="s">
        <v>46</v>
      </c>
    </row>
    <row r="18144" customFormat="false" ht="13.5" hidden="false" customHeight="true" outlineLevel="0" collapsed="false">
      <c r="A18144" s="31" t="s">
        <v>25669</v>
      </c>
      <c r="C18144" s="0" t="s">
        <v>25631</v>
      </c>
      <c r="D18144" s="27" t="s">
        <v>25670</v>
      </c>
    </row>
    <row r="18145" customFormat="false" ht="13.5" hidden="false" customHeight="true" outlineLevel="0" collapsed="false">
      <c r="A18145" s="31" t="s">
        <v>25671</v>
      </c>
      <c r="C18145" s="0" t="s">
        <v>25631</v>
      </c>
      <c r="D18145" s="27" t="s">
        <v>25672</v>
      </c>
    </row>
    <row r="18146" customFormat="false" ht="13.5" hidden="false" customHeight="true" outlineLevel="0" collapsed="false">
      <c r="A18146" s="31" t="s">
        <v>25673</v>
      </c>
      <c r="C18146" s="0" t="s">
        <v>25631</v>
      </c>
      <c r="D18146" s="27" t="s">
        <v>25674</v>
      </c>
    </row>
    <row r="18147" customFormat="false" ht="13.5" hidden="false" customHeight="true" outlineLevel="0" collapsed="false">
      <c r="A18147" s="31" t="s">
        <v>25675</v>
      </c>
      <c r="C18147" s="0" t="s">
        <v>25631</v>
      </c>
      <c r="D18147" s="27" t="s">
        <v>25676</v>
      </c>
    </row>
    <row r="18148" customFormat="false" ht="13.5" hidden="false" customHeight="true" outlineLevel="0" collapsed="false">
      <c r="A18148" s="31" t="s">
        <v>25677</v>
      </c>
      <c r="C18148" s="0" t="s">
        <v>25631</v>
      </c>
      <c r="D18148" s="27" t="s">
        <v>25678</v>
      </c>
    </row>
    <row r="18149" customFormat="false" ht="13.5" hidden="false" customHeight="true" outlineLevel="0" collapsed="false">
      <c r="A18149" s="31" t="s">
        <v>25679</v>
      </c>
      <c r="C18149" s="0" t="s">
        <v>25680</v>
      </c>
      <c r="D18149" s="27" t="s">
        <v>55</v>
      </c>
    </row>
    <row r="18150" customFormat="false" ht="13.5" hidden="false" customHeight="true" outlineLevel="0" collapsed="false">
      <c r="A18150" s="31" t="s">
        <v>25681</v>
      </c>
      <c r="B18150" s="27" t="s">
        <v>40</v>
      </c>
      <c r="C18150" s="0" t="s">
        <v>25682</v>
      </c>
      <c r="D18150" s="27" t="s">
        <v>55</v>
      </c>
    </row>
    <row r="18151" customFormat="false" ht="13.5" hidden="false" customHeight="true" outlineLevel="0" collapsed="false">
      <c r="A18151" s="31" t="s">
        <v>25683</v>
      </c>
      <c r="C18151" s="0" t="s">
        <v>25682</v>
      </c>
      <c r="D18151" s="27" t="s">
        <v>44</v>
      </c>
    </row>
    <row r="18152" customFormat="false" ht="13.5" hidden="false" customHeight="true" outlineLevel="0" collapsed="false">
      <c r="A18152" s="31" t="s">
        <v>25684</v>
      </c>
      <c r="C18152" s="0" t="s">
        <v>25682</v>
      </c>
      <c r="D18152" s="27" t="s">
        <v>46</v>
      </c>
    </row>
    <row r="18153" customFormat="false" ht="13.5" hidden="false" customHeight="true" outlineLevel="0" collapsed="false">
      <c r="A18153" s="31" t="s">
        <v>25685</v>
      </c>
      <c r="B18153" s="27" t="s">
        <v>40</v>
      </c>
      <c r="C18153" s="0" t="s">
        <v>25686</v>
      </c>
      <c r="D18153" s="27" t="s">
        <v>55</v>
      </c>
    </row>
    <row r="18154" customFormat="false" ht="13.5" hidden="false" customHeight="true" outlineLevel="0" collapsed="false">
      <c r="A18154" s="31" t="s">
        <v>25687</v>
      </c>
      <c r="C18154" s="0" t="s">
        <v>25686</v>
      </c>
      <c r="D18154" s="27" t="s">
        <v>44</v>
      </c>
    </row>
    <row r="18155" customFormat="false" ht="13.5" hidden="false" customHeight="true" outlineLevel="0" collapsed="false">
      <c r="A18155" s="31" t="s">
        <v>25688</v>
      </c>
      <c r="C18155" s="0" t="s">
        <v>25686</v>
      </c>
      <c r="D18155" s="27" t="s">
        <v>46</v>
      </c>
    </row>
    <row r="18156" customFormat="false" ht="13.5" hidden="false" customHeight="true" outlineLevel="0" collapsed="false">
      <c r="A18156" s="31" t="s">
        <v>25689</v>
      </c>
      <c r="B18156" s="27" t="s">
        <v>40</v>
      </c>
      <c r="C18156" s="0" t="s">
        <v>25690</v>
      </c>
      <c r="D18156" s="27" t="s">
        <v>62</v>
      </c>
    </row>
    <row r="18157" customFormat="false" ht="13.5" hidden="false" customHeight="true" outlineLevel="0" collapsed="false">
      <c r="A18157" s="31" t="s">
        <v>25691</v>
      </c>
      <c r="C18157" s="0" t="s">
        <v>25690</v>
      </c>
      <c r="D18157" s="27" t="s">
        <v>44</v>
      </c>
    </row>
    <row r="18158" customFormat="false" ht="13.5" hidden="false" customHeight="true" outlineLevel="0" collapsed="false">
      <c r="A18158" s="31" t="s">
        <v>25692</v>
      </c>
      <c r="C18158" s="0" t="s">
        <v>25690</v>
      </c>
      <c r="D18158" s="27" t="s">
        <v>46</v>
      </c>
    </row>
    <row r="18159" customFormat="false" ht="13.5" hidden="false" customHeight="true" outlineLevel="0" collapsed="false">
      <c r="A18159" s="31" t="s">
        <v>25693</v>
      </c>
      <c r="B18159" s="27" t="s">
        <v>40</v>
      </c>
      <c r="C18159" s="0" t="s">
        <v>25694</v>
      </c>
      <c r="D18159" s="27" t="s">
        <v>55</v>
      </c>
    </row>
    <row r="18160" customFormat="false" ht="13.5" hidden="false" customHeight="true" outlineLevel="0" collapsed="false">
      <c r="A18160" s="31" t="s">
        <v>25695</v>
      </c>
      <c r="C18160" s="0" t="s">
        <v>25694</v>
      </c>
      <c r="D18160" s="27" t="s">
        <v>44</v>
      </c>
    </row>
    <row r="18161" customFormat="false" ht="13.5" hidden="false" customHeight="true" outlineLevel="0" collapsed="false">
      <c r="A18161" s="31" t="s">
        <v>25696</v>
      </c>
      <c r="C18161" s="0" t="s">
        <v>25694</v>
      </c>
      <c r="D18161" s="27" t="s">
        <v>46</v>
      </c>
    </row>
    <row r="18162" customFormat="false" ht="13.5" hidden="false" customHeight="true" outlineLevel="0" collapsed="false">
      <c r="A18162" s="31" t="s">
        <v>25697</v>
      </c>
      <c r="C18162" s="0" t="s">
        <v>25698</v>
      </c>
      <c r="D18162" s="27" t="s">
        <v>726</v>
      </c>
    </row>
    <row r="18163" customFormat="false" ht="13.5" hidden="false" customHeight="true" outlineLevel="0" collapsed="false">
      <c r="A18163" s="31" t="s">
        <v>25699</v>
      </c>
      <c r="C18163" s="0" t="s">
        <v>25698</v>
      </c>
      <c r="D18163" s="27" t="s">
        <v>23530</v>
      </c>
    </row>
    <row r="18164" customFormat="false" ht="13.5" hidden="false" customHeight="true" outlineLevel="0" collapsed="false">
      <c r="A18164" s="31" t="s">
        <v>25700</v>
      </c>
      <c r="C18164" s="0" t="s">
        <v>25698</v>
      </c>
      <c r="D18164" s="27" t="s">
        <v>25701</v>
      </c>
    </row>
    <row r="18165" customFormat="false" ht="13.5" hidden="false" customHeight="true" outlineLevel="0" collapsed="false">
      <c r="A18165" s="31" t="s">
        <v>25702</v>
      </c>
      <c r="C18165" s="0" t="s">
        <v>25698</v>
      </c>
      <c r="D18165" s="27" t="s">
        <v>1005</v>
      </c>
    </row>
    <row r="18166" customFormat="false" ht="13.5" hidden="false" customHeight="true" outlineLevel="0" collapsed="false">
      <c r="A18166" s="31" t="s">
        <v>25703</v>
      </c>
      <c r="B18166" s="27" t="s">
        <v>40</v>
      </c>
      <c r="C18166" s="0" t="s">
        <v>25704</v>
      </c>
      <c r="D18166" s="27" t="s">
        <v>55</v>
      </c>
    </row>
    <row r="18167" customFormat="false" ht="13.5" hidden="false" customHeight="true" outlineLevel="0" collapsed="false">
      <c r="A18167" s="31" t="s">
        <v>25705</v>
      </c>
      <c r="C18167" s="0" t="s">
        <v>25704</v>
      </c>
      <c r="D18167" s="27" t="s">
        <v>44</v>
      </c>
    </row>
    <row r="18168" customFormat="false" ht="13.5" hidden="false" customHeight="true" outlineLevel="0" collapsed="false">
      <c r="A18168" s="31" t="s">
        <v>25706</v>
      </c>
      <c r="C18168" s="0" t="s">
        <v>25704</v>
      </c>
      <c r="D18168" s="27" t="s">
        <v>46</v>
      </c>
    </row>
    <row r="18169" customFormat="false" ht="13.5" hidden="false" customHeight="true" outlineLevel="0" collapsed="false">
      <c r="A18169" s="31" t="s">
        <v>25707</v>
      </c>
      <c r="B18169" s="27" t="s">
        <v>40</v>
      </c>
      <c r="C18169" s="0" t="s">
        <v>25708</v>
      </c>
      <c r="D18169" s="27" t="s">
        <v>19305</v>
      </c>
    </row>
    <row r="18170" customFormat="false" ht="13.5" hidden="false" customHeight="true" outlineLevel="0" collapsed="false">
      <c r="A18170" s="31" t="s">
        <v>25709</v>
      </c>
      <c r="C18170" s="0" t="s">
        <v>25708</v>
      </c>
      <c r="D18170" s="27" t="s">
        <v>44</v>
      </c>
    </row>
    <row r="18171" customFormat="false" ht="13.5" hidden="false" customHeight="true" outlineLevel="0" collapsed="false">
      <c r="A18171" s="31" t="s">
        <v>25710</v>
      </c>
      <c r="C18171" s="0" t="s">
        <v>25708</v>
      </c>
      <c r="D18171" s="27" t="s">
        <v>46</v>
      </c>
    </row>
    <row r="18172" customFormat="false" ht="13.5" hidden="false" customHeight="true" outlineLevel="0" collapsed="false">
      <c r="A18172" s="31" t="s">
        <v>25711</v>
      </c>
      <c r="B18172" s="27" t="s">
        <v>40</v>
      </c>
      <c r="C18172" s="0" t="s">
        <v>25712</v>
      </c>
      <c r="D18172" s="27" t="s">
        <v>55</v>
      </c>
    </row>
    <row r="18173" customFormat="false" ht="13.5" hidden="false" customHeight="true" outlineLevel="0" collapsed="false">
      <c r="A18173" s="31" t="s">
        <v>25713</v>
      </c>
      <c r="C18173" s="0" t="s">
        <v>25712</v>
      </c>
      <c r="D18173" s="27" t="s">
        <v>44</v>
      </c>
    </row>
    <row r="18174" customFormat="false" ht="13.5" hidden="false" customHeight="true" outlineLevel="0" collapsed="false">
      <c r="A18174" s="31" t="s">
        <v>25714</v>
      </c>
      <c r="C18174" s="0" t="s">
        <v>25712</v>
      </c>
      <c r="D18174" s="27" t="s">
        <v>46</v>
      </c>
    </row>
    <row r="18175" customFormat="false" ht="13.5" hidden="false" customHeight="true" outlineLevel="0" collapsed="false">
      <c r="A18175" s="31" t="s">
        <v>25715</v>
      </c>
      <c r="B18175" s="27" t="s">
        <v>40</v>
      </c>
      <c r="C18175" s="0" t="s">
        <v>25716</v>
      </c>
      <c r="D18175" s="27" t="s">
        <v>55</v>
      </c>
    </row>
    <row r="18176" customFormat="false" ht="13.5" hidden="false" customHeight="true" outlineLevel="0" collapsed="false">
      <c r="A18176" s="31" t="s">
        <v>25717</v>
      </c>
      <c r="C18176" s="0" t="s">
        <v>25716</v>
      </c>
      <c r="D18176" s="27" t="s">
        <v>44</v>
      </c>
    </row>
    <row r="18177" customFormat="false" ht="13.5" hidden="false" customHeight="true" outlineLevel="0" collapsed="false">
      <c r="A18177" s="31" t="s">
        <v>25718</v>
      </c>
      <c r="C18177" s="0" t="s">
        <v>25716</v>
      </c>
      <c r="D18177" s="27" t="s">
        <v>46</v>
      </c>
    </row>
    <row r="18178" customFormat="false" ht="13.5" hidden="false" customHeight="true" outlineLevel="0" collapsed="false">
      <c r="A18178" s="31" t="s">
        <v>25719</v>
      </c>
      <c r="C18178" s="0" t="s">
        <v>25716</v>
      </c>
      <c r="D18178" s="27" t="s">
        <v>25720</v>
      </c>
    </row>
    <row r="18179" customFormat="false" ht="13.5" hidden="false" customHeight="true" outlineLevel="0" collapsed="false">
      <c r="A18179" s="31" t="s">
        <v>25721</v>
      </c>
      <c r="B18179" s="27" t="s">
        <v>40</v>
      </c>
      <c r="C18179" s="0" t="s">
        <v>25722</v>
      </c>
      <c r="D18179" s="27" t="s">
        <v>55</v>
      </c>
    </row>
    <row r="18180" customFormat="false" ht="13.5" hidden="false" customHeight="true" outlineLevel="0" collapsed="false">
      <c r="A18180" s="31" t="s">
        <v>25723</v>
      </c>
      <c r="C18180" s="0" t="s">
        <v>25722</v>
      </c>
      <c r="D18180" s="27" t="s">
        <v>44</v>
      </c>
    </row>
    <row r="18181" customFormat="false" ht="13.5" hidden="false" customHeight="true" outlineLevel="0" collapsed="false">
      <c r="A18181" s="31" t="s">
        <v>25724</v>
      </c>
      <c r="C18181" s="0" t="s">
        <v>25722</v>
      </c>
      <c r="D18181" s="27" t="s">
        <v>46</v>
      </c>
    </row>
    <row r="18182" customFormat="false" ht="13.5" hidden="false" customHeight="true" outlineLevel="0" collapsed="false">
      <c r="A18182" s="31" t="s">
        <v>25725</v>
      </c>
      <c r="B18182" s="27" t="s">
        <v>40</v>
      </c>
      <c r="C18182" s="0" t="s">
        <v>25726</v>
      </c>
      <c r="D18182" s="27" t="s">
        <v>550</v>
      </c>
    </row>
    <row r="18183" customFormat="false" ht="13.5" hidden="false" customHeight="true" outlineLevel="0" collapsed="false">
      <c r="A18183" s="31" t="s">
        <v>25727</v>
      </c>
      <c r="C18183" s="0" t="s">
        <v>25726</v>
      </c>
      <c r="D18183" s="27" t="s">
        <v>44</v>
      </c>
    </row>
    <row r="18184" customFormat="false" ht="13.5" hidden="false" customHeight="true" outlineLevel="0" collapsed="false">
      <c r="A18184" s="31" t="s">
        <v>25728</v>
      </c>
      <c r="C18184" s="0" t="s">
        <v>25726</v>
      </c>
      <c r="D18184" s="27" t="s">
        <v>46</v>
      </c>
    </row>
    <row r="18185" customFormat="false" ht="13.5" hidden="false" customHeight="true" outlineLevel="0" collapsed="false">
      <c r="A18185" s="31" t="s">
        <v>25729</v>
      </c>
      <c r="C18185" s="0" t="s">
        <v>25730</v>
      </c>
      <c r="D18185" s="27" t="s">
        <v>22505</v>
      </c>
    </row>
    <row r="18186" customFormat="false" ht="13.5" hidden="false" customHeight="true" outlineLevel="0" collapsed="false">
      <c r="A18186" s="31" t="s">
        <v>25731</v>
      </c>
      <c r="B18186" s="27" t="s">
        <v>40</v>
      </c>
      <c r="C18186" s="0" t="s">
        <v>25730</v>
      </c>
      <c r="D18186" s="27" t="s">
        <v>55</v>
      </c>
    </row>
    <row r="18187" customFormat="false" ht="13.5" hidden="false" customHeight="true" outlineLevel="0" collapsed="false">
      <c r="A18187" s="31" t="s">
        <v>25732</v>
      </c>
      <c r="C18187" s="0" t="s">
        <v>25730</v>
      </c>
      <c r="D18187" s="27" t="s">
        <v>44</v>
      </c>
    </row>
    <row r="18188" customFormat="false" ht="13.5" hidden="false" customHeight="true" outlineLevel="0" collapsed="false">
      <c r="A18188" s="31" t="s">
        <v>25733</v>
      </c>
      <c r="C18188" s="0" t="s">
        <v>25730</v>
      </c>
      <c r="D18188" s="27" t="s">
        <v>46</v>
      </c>
    </row>
    <row r="18189" customFormat="false" ht="13.5" hidden="false" customHeight="true" outlineLevel="0" collapsed="false">
      <c r="A18189" s="31" t="s">
        <v>25734</v>
      </c>
      <c r="B18189" s="27" t="s">
        <v>40</v>
      </c>
      <c r="C18189" s="0" t="s">
        <v>25735</v>
      </c>
      <c r="D18189" s="27" t="s">
        <v>55</v>
      </c>
    </row>
    <row r="18190" customFormat="false" ht="13.5" hidden="false" customHeight="true" outlineLevel="0" collapsed="false">
      <c r="A18190" s="31" t="s">
        <v>25736</v>
      </c>
      <c r="C18190" s="0" t="s">
        <v>25735</v>
      </c>
      <c r="D18190" s="27" t="s">
        <v>44</v>
      </c>
    </row>
    <row r="18191" customFormat="false" ht="13.5" hidden="false" customHeight="true" outlineLevel="0" collapsed="false">
      <c r="A18191" s="31" t="s">
        <v>25737</v>
      </c>
      <c r="C18191" s="0" t="s">
        <v>25735</v>
      </c>
      <c r="D18191" s="27" t="s">
        <v>46</v>
      </c>
    </row>
    <row r="18192" customFormat="false" ht="13.5" hidden="false" customHeight="true" outlineLevel="0" collapsed="false">
      <c r="A18192" s="31" t="s">
        <v>25738</v>
      </c>
      <c r="B18192" s="27" t="s">
        <v>40</v>
      </c>
      <c r="C18192" s="0" t="s">
        <v>25739</v>
      </c>
      <c r="D18192" s="27" t="s">
        <v>3130</v>
      </c>
    </row>
    <row r="18193" customFormat="false" ht="13.5" hidden="false" customHeight="true" outlineLevel="0" collapsed="false">
      <c r="A18193" s="31" t="s">
        <v>25740</v>
      </c>
      <c r="C18193" s="0" t="s">
        <v>25739</v>
      </c>
      <c r="D18193" s="27" t="s">
        <v>44</v>
      </c>
    </row>
    <row r="18194" customFormat="false" ht="13.5" hidden="false" customHeight="true" outlineLevel="0" collapsed="false">
      <c r="A18194" s="31" t="s">
        <v>25741</v>
      </c>
      <c r="C18194" s="0" t="s">
        <v>25739</v>
      </c>
      <c r="D18194" s="27" t="s">
        <v>46</v>
      </c>
    </row>
    <row r="18195" customFormat="false" ht="13.5" hidden="false" customHeight="true" outlineLevel="0" collapsed="false">
      <c r="A18195" s="31" t="s">
        <v>25742</v>
      </c>
      <c r="B18195" s="27" t="s">
        <v>40</v>
      </c>
      <c r="C18195" s="0" t="s">
        <v>25743</v>
      </c>
      <c r="D18195" s="27" t="s">
        <v>6235</v>
      </c>
    </row>
    <row r="18196" customFormat="false" ht="13.5" hidden="false" customHeight="true" outlineLevel="0" collapsed="false">
      <c r="A18196" s="31" t="s">
        <v>25744</v>
      </c>
      <c r="C18196" s="0" t="s">
        <v>25743</v>
      </c>
      <c r="D18196" s="27" t="s">
        <v>44</v>
      </c>
    </row>
    <row r="18197" customFormat="false" ht="13.5" hidden="false" customHeight="true" outlineLevel="0" collapsed="false">
      <c r="A18197" s="31" t="s">
        <v>25745</v>
      </c>
      <c r="C18197" s="0" t="s">
        <v>25743</v>
      </c>
      <c r="D18197" s="27" t="s">
        <v>46</v>
      </c>
    </row>
    <row r="18198" customFormat="false" ht="13.5" hidden="false" customHeight="true" outlineLevel="0" collapsed="false">
      <c r="A18198" s="31" t="s">
        <v>25746</v>
      </c>
      <c r="C18198" s="0" t="s">
        <v>25743</v>
      </c>
      <c r="D18198" s="27" t="s">
        <v>25747</v>
      </c>
    </row>
    <row r="18199" customFormat="false" ht="13.5" hidden="false" customHeight="true" outlineLevel="0" collapsed="false">
      <c r="A18199" s="31" t="s">
        <v>25748</v>
      </c>
      <c r="C18199" s="0" t="s">
        <v>25749</v>
      </c>
      <c r="D18199" s="27" t="s">
        <v>8045</v>
      </c>
    </row>
    <row r="18200" customFormat="false" ht="13.5" hidden="false" customHeight="true" outlineLevel="0" collapsed="false">
      <c r="A18200" s="31" t="s">
        <v>25750</v>
      </c>
      <c r="C18200" s="0" t="s">
        <v>25751</v>
      </c>
      <c r="D18200" s="27" t="s">
        <v>3227</v>
      </c>
      <c r="E18200" s="27" t="s">
        <v>56</v>
      </c>
    </row>
    <row r="18201" customFormat="false" ht="13.5" hidden="false" customHeight="true" outlineLevel="0" collapsed="false">
      <c r="A18201" s="31" t="s">
        <v>25752</v>
      </c>
      <c r="B18201" s="27" t="s">
        <v>40</v>
      </c>
      <c r="C18201" s="0" t="s">
        <v>25753</v>
      </c>
      <c r="D18201" s="27" t="s">
        <v>1518</v>
      </c>
    </row>
    <row r="18202" customFormat="false" ht="13.5" hidden="false" customHeight="true" outlineLevel="0" collapsed="false">
      <c r="A18202" s="31" t="s">
        <v>25754</v>
      </c>
      <c r="C18202" s="0" t="s">
        <v>25753</v>
      </c>
      <c r="D18202" s="27" t="s">
        <v>44</v>
      </c>
    </row>
    <row r="18203" customFormat="false" ht="13.5" hidden="false" customHeight="true" outlineLevel="0" collapsed="false">
      <c r="A18203" s="31" t="s">
        <v>25755</v>
      </c>
      <c r="C18203" s="0" t="s">
        <v>25753</v>
      </c>
      <c r="D18203" s="27" t="s">
        <v>46</v>
      </c>
    </row>
    <row r="18204" customFormat="false" ht="13.5" hidden="false" customHeight="true" outlineLevel="0" collapsed="false">
      <c r="A18204" s="31" t="s">
        <v>25756</v>
      </c>
      <c r="B18204" s="27" t="s">
        <v>40</v>
      </c>
      <c r="C18204" s="0" t="s">
        <v>25757</v>
      </c>
      <c r="D18204" s="27" t="s">
        <v>55</v>
      </c>
    </row>
    <row r="18205" customFormat="false" ht="13.5" hidden="false" customHeight="true" outlineLevel="0" collapsed="false">
      <c r="A18205" s="31" t="s">
        <v>25758</v>
      </c>
      <c r="C18205" s="0" t="s">
        <v>25757</v>
      </c>
      <c r="D18205" s="27" t="s">
        <v>44</v>
      </c>
    </row>
    <row r="18206" customFormat="false" ht="13.5" hidden="false" customHeight="true" outlineLevel="0" collapsed="false">
      <c r="A18206" s="31" t="s">
        <v>25759</v>
      </c>
      <c r="C18206" s="0" t="s">
        <v>25757</v>
      </c>
      <c r="D18206" s="27" t="s">
        <v>46</v>
      </c>
    </row>
    <row r="18207" customFormat="false" ht="13.5" hidden="false" customHeight="true" outlineLevel="0" collapsed="false">
      <c r="A18207" s="31" t="s">
        <v>25760</v>
      </c>
      <c r="B18207" s="27" t="s">
        <v>40</v>
      </c>
      <c r="C18207" s="0" t="s">
        <v>25761</v>
      </c>
      <c r="D18207" s="27" t="s">
        <v>55</v>
      </c>
    </row>
    <row r="18208" customFormat="false" ht="13.5" hidden="false" customHeight="true" outlineLevel="0" collapsed="false">
      <c r="A18208" s="31" t="s">
        <v>25762</v>
      </c>
      <c r="C18208" s="0" t="s">
        <v>25761</v>
      </c>
      <c r="D18208" s="27" t="s">
        <v>44</v>
      </c>
    </row>
    <row r="18209" customFormat="false" ht="13.5" hidden="false" customHeight="true" outlineLevel="0" collapsed="false">
      <c r="A18209" s="31" t="s">
        <v>25763</v>
      </c>
      <c r="C18209" s="0" t="s">
        <v>25761</v>
      </c>
      <c r="D18209" s="27" t="s">
        <v>46</v>
      </c>
    </row>
    <row r="18210" customFormat="false" ht="13.5" hidden="false" customHeight="true" outlineLevel="0" collapsed="false">
      <c r="A18210" s="31" t="s">
        <v>25764</v>
      </c>
      <c r="B18210" s="27" t="s">
        <v>40</v>
      </c>
      <c r="C18210" s="0" t="s">
        <v>25765</v>
      </c>
      <c r="D18210" s="27" t="s">
        <v>55</v>
      </c>
    </row>
    <row r="18211" customFormat="false" ht="13.5" hidden="false" customHeight="true" outlineLevel="0" collapsed="false">
      <c r="A18211" s="31" t="s">
        <v>25766</v>
      </c>
      <c r="C18211" s="0" t="s">
        <v>25765</v>
      </c>
      <c r="D18211" s="27" t="s">
        <v>44</v>
      </c>
    </row>
    <row r="18212" customFormat="false" ht="13.5" hidden="false" customHeight="true" outlineLevel="0" collapsed="false">
      <c r="A18212" s="31" t="s">
        <v>25767</v>
      </c>
      <c r="C18212" s="0" t="s">
        <v>25765</v>
      </c>
      <c r="D18212" s="27" t="s">
        <v>46</v>
      </c>
    </row>
    <row r="18213" customFormat="false" ht="13.5" hidden="false" customHeight="true" outlineLevel="0" collapsed="false">
      <c r="A18213" s="31" t="s">
        <v>25768</v>
      </c>
      <c r="B18213" s="27" t="s">
        <v>40</v>
      </c>
      <c r="C18213" s="0" t="s">
        <v>25769</v>
      </c>
      <c r="D18213" s="27" t="s">
        <v>55</v>
      </c>
    </row>
    <row r="18214" customFormat="false" ht="13.5" hidden="false" customHeight="true" outlineLevel="0" collapsed="false">
      <c r="A18214" s="31" t="s">
        <v>25770</v>
      </c>
      <c r="C18214" s="0" t="s">
        <v>25769</v>
      </c>
      <c r="D18214" s="27" t="s">
        <v>44</v>
      </c>
    </row>
    <row r="18215" customFormat="false" ht="13.5" hidden="false" customHeight="true" outlineLevel="0" collapsed="false">
      <c r="A18215" s="31" t="s">
        <v>25771</v>
      </c>
      <c r="C18215" s="0" t="s">
        <v>25769</v>
      </c>
      <c r="D18215" s="27" t="s">
        <v>46</v>
      </c>
    </row>
    <row r="18216" customFormat="false" ht="13.5" hidden="false" customHeight="true" outlineLevel="0" collapsed="false">
      <c r="A18216" s="31" t="s">
        <v>25772</v>
      </c>
      <c r="B18216" s="27" t="s">
        <v>40</v>
      </c>
      <c r="C18216" s="0" t="s">
        <v>25773</v>
      </c>
      <c r="D18216" s="27" t="s">
        <v>1439</v>
      </c>
    </row>
    <row r="18217" customFormat="false" ht="13.5" hidden="false" customHeight="true" outlineLevel="0" collapsed="false">
      <c r="A18217" s="31" t="s">
        <v>25774</v>
      </c>
      <c r="C18217" s="0" t="s">
        <v>25773</v>
      </c>
      <c r="D18217" s="27" t="s">
        <v>44</v>
      </c>
    </row>
    <row r="18218" customFormat="false" ht="13.5" hidden="false" customHeight="true" outlineLevel="0" collapsed="false">
      <c r="A18218" s="31" t="s">
        <v>25775</v>
      </c>
      <c r="C18218" s="0" t="s">
        <v>25773</v>
      </c>
      <c r="D18218" s="27" t="s">
        <v>46</v>
      </c>
    </row>
    <row r="18219" customFormat="false" ht="13.5" hidden="false" customHeight="true" outlineLevel="0" collapsed="false">
      <c r="A18219" s="31" t="s">
        <v>25776</v>
      </c>
      <c r="B18219" s="27" t="s">
        <v>40</v>
      </c>
      <c r="C18219" s="0" t="s">
        <v>25777</v>
      </c>
      <c r="D18219" s="27" t="s">
        <v>55</v>
      </c>
    </row>
    <row r="18220" customFormat="false" ht="13.5" hidden="false" customHeight="true" outlineLevel="0" collapsed="false">
      <c r="A18220" s="31" t="s">
        <v>25778</v>
      </c>
      <c r="C18220" s="0" t="s">
        <v>25777</v>
      </c>
      <c r="D18220" s="27" t="s">
        <v>44</v>
      </c>
    </row>
    <row r="18221" customFormat="false" ht="13.5" hidden="false" customHeight="true" outlineLevel="0" collapsed="false">
      <c r="A18221" s="31" t="s">
        <v>25779</v>
      </c>
      <c r="C18221" s="0" t="s">
        <v>25777</v>
      </c>
      <c r="D18221" s="27" t="s">
        <v>46</v>
      </c>
    </row>
    <row r="18222" customFormat="false" ht="13.5" hidden="false" customHeight="true" outlineLevel="0" collapsed="false">
      <c r="A18222" s="31" t="s">
        <v>25780</v>
      </c>
      <c r="B18222" s="27" t="s">
        <v>40</v>
      </c>
      <c r="C18222" s="0" t="s">
        <v>25781</v>
      </c>
      <c r="D18222" s="27" t="s">
        <v>55</v>
      </c>
    </row>
    <row r="18223" customFormat="false" ht="13.5" hidden="false" customHeight="true" outlineLevel="0" collapsed="false">
      <c r="A18223" s="31" t="s">
        <v>25782</v>
      </c>
      <c r="C18223" s="0" t="s">
        <v>25781</v>
      </c>
      <c r="D18223" s="27" t="s">
        <v>44</v>
      </c>
    </row>
    <row r="18224" customFormat="false" ht="13.5" hidden="false" customHeight="true" outlineLevel="0" collapsed="false">
      <c r="A18224" s="31" t="s">
        <v>25783</v>
      </c>
      <c r="C18224" s="0" t="s">
        <v>25781</v>
      </c>
      <c r="D18224" s="27" t="s">
        <v>46</v>
      </c>
    </row>
    <row r="18225" customFormat="false" ht="13.5" hidden="false" customHeight="true" outlineLevel="0" collapsed="false">
      <c r="A18225" s="31" t="s">
        <v>25784</v>
      </c>
      <c r="C18225" s="0" t="s">
        <v>25785</v>
      </c>
      <c r="D18225" s="27" t="s">
        <v>55</v>
      </c>
    </row>
    <row r="18226" customFormat="false" ht="13.5" hidden="false" customHeight="true" outlineLevel="0" collapsed="false">
      <c r="A18226" s="31" t="s">
        <v>25786</v>
      </c>
      <c r="B18226" s="27" t="s">
        <v>40</v>
      </c>
      <c r="C18226" s="0" t="s">
        <v>25787</v>
      </c>
      <c r="D18226" s="27" t="s">
        <v>550</v>
      </c>
    </row>
    <row r="18227" customFormat="false" ht="13.5" hidden="false" customHeight="true" outlineLevel="0" collapsed="false">
      <c r="A18227" s="31" t="s">
        <v>25788</v>
      </c>
      <c r="C18227" s="0" t="s">
        <v>25787</v>
      </c>
      <c r="D18227" s="27" t="s">
        <v>44</v>
      </c>
    </row>
    <row r="18228" customFormat="false" ht="13.5" hidden="false" customHeight="true" outlineLevel="0" collapsed="false">
      <c r="A18228" s="31" t="s">
        <v>25789</v>
      </c>
      <c r="C18228" s="0" t="s">
        <v>25787</v>
      </c>
      <c r="D18228" s="27" t="s">
        <v>46</v>
      </c>
    </row>
    <row r="18229" customFormat="false" ht="13.5" hidden="false" customHeight="true" outlineLevel="0" collapsed="false">
      <c r="A18229" s="31" t="s">
        <v>25790</v>
      </c>
      <c r="C18229" s="0" t="s">
        <v>25791</v>
      </c>
      <c r="D18229" s="27" t="s">
        <v>1439</v>
      </c>
    </row>
    <row r="18230" customFormat="false" ht="13.5" hidden="false" customHeight="true" outlineLevel="0" collapsed="false">
      <c r="A18230" s="31" t="s">
        <v>25792</v>
      </c>
      <c r="B18230" s="27" t="s">
        <v>40</v>
      </c>
      <c r="C18230" s="0" t="s">
        <v>25791</v>
      </c>
      <c r="D18230" s="27" t="s">
        <v>238</v>
      </c>
    </row>
    <row r="18231" customFormat="false" ht="13.5" hidden="false" customHeight="true" outlineLevel="0" collapsed="false">
      <c r="A18231" s="31" t="s">
        <v>25793</v>
      </c>
      <c r="C18231" s="0" t="s">
        <v>25791</v>
      </c>
      <c r="D18231" s="27" t="s">
        <v>44</v>
      </c>
    </row>
    <row r="18232" customFormat="false" ht="13.5" hidden="false" customHeight="true" outlineLevel="0" collapsed="false">
      <c r="A18232" s="31" t="s">
        <v>25794</v>
      </c>
      <c r="C18232" s="0" t="s">
        <v>25791</v>
      </c>
      <c r="D18232" s="27" t="s">
        <v>46</v>
      </c>
    </row>
    <row r="18233" customFormat="false" ht="13.5" hidden="false" customHeight="true" outlineLevel="0" collapsed="false">
      <c r="A18233" s="31" t="s">
        <v>25795</v>
      </c>
      <c r="C18233" s="0" t="s">
        <v>25796</v>
      </c>
      <c r="D18233" s="27" t="s">
        <v>62</v>
      </c>
    </row>
    <row r="18234" customFormat="false" ht="13.5" hidden="false" customHeight="true" outlineLevel="0" collapsed="false">
      <c r="A18234" s="31" t="s">
        <v>25797</v>
      </c>
      <c r="B18234" s="27" t="s">
        <v>40</v>
      </c>
      <c r="C18234" s="0" t="s">
        <v>25798</v>
      </c>
      <c r="D18234" s="27" t="s">
        <v>55</v>
      </c>
    </row>
    <row r="18235" customFormat="false" ht="13.5" hidden="false" customHeight="true" outlineLevel="0" collapsed="false">
      <c r="A18235" s="31" t="s">
        <v>25799</v>
      </c>
      <c r="C18235" s="0" t="s">
        <v>25798</v>
      </c>
      <c r="D18235" s="27" t="s">
        <v>44</v>
      </c>
    </row>
    <row r="18236" customFormat="false" ht="13.5" hidden="false" customHeight="true" outlineLevel="0" collapsed="false">
      <c r="A18236" s="31" t="s">
        <v>25800</v>
      </c>
      <c r="C18236" s="0" t="s">
        <v>25798</v>
      </c>
      <c r="D18236" s="27" t="s">
        <v>46</v>
      </c>
    </row>
    <row r="18237" customFormat="false" ht="13.5" hidden="false" customHeight="true" outlineLevel="0" collapsed="false">
      <c r="A18237" s="31" t="s">
        <v>25801</v>
      </c>
      <c r="B18237" s="27" t="s">
        <v>40</v>
      </c>
      <c r="C18237" s="0" t="s">
        <v>25802</v>
      </c>
      <c r="D18237" s="27" t="s">
        <v>238</v>
      </c>
    </row>
    <row r="18238" customFormat="false" ht="13.5" hidden="false" customHeight="true" outlineLevel="0" collapsed="false">
      <c r="A18238" s="31" t="s">
        <v>25803</v>
      </c>
      <c r="C18238" s="0" t="s">
        <v>25802</v>
      </c>
      <c r="D18238" s="27" t="s">
        <v>44</v>
      </c>
    </row>
    <row r="18239" customFormat="false" ht="13.5" hidden="false" customHeight="true" outlineLevel="0" collapsed="false">
      <c r="A18239" s="31" t="s">
        <v>25804</v>
      </c>
      <c r="C18239" s="0" t="s">
        <v>25802</v>
      </c>
      <c r="D18239" s="27" t="s">
        <v>46</v>
      </c>
    </row>
    <row r="18240" customFormat="false" ht="13.5" hidden="false" customHeight="true" outlineLevel="0" collapsed="false">
      <c r="A18240" s="31" t="s">
        <v>25805</v>
      </c>
      <c r="B18240" s="27" t="s">
        <v>40</v>
      </c>
      <c r="C18240" s="0" t="s">
        <v>25806</v>
      </c>
      <c r="D18240" s="27" t="s">
        <v>238</v>
      </c>
    </row>
    <row r="18241" customFormat="false" ht="13.5" hidden="false" customHeight="true" outlineLevel="0" collapsed="false">
      <c r="A18241" s="31" t="s">
        <v>25807</v>
      </c>
      <c r="C18241" s="0" t="s">
        <v>25806</v>
      </c>
      <c r="D18241" s="27" t="s">
        <v>44</v>
      </c>
    </row>
    <row r="18242" customFormat="false" ht="13.5" hidden="false" customHeight="true" outlineLevel="0" collapsed="false">
      <c r="A18242" s="31" t="s">
        <v>25808</v>
      </c>
      <c r="C18242" s="0" t="s">
        <v>25806</v>
      </c>
      <c r="D18242" s="27" t="s">
        <v>46</v>
      </c>
    </row>
    <row r="18243" customFormat="false" ht="13.5" hidden="false" customHeight="true" outlineLevel="0" collapsed="false">
      <c r="A18243" s="31" t="s">
        <v>25809</v>
      </c>
      <c r="B18243" s="27" t="s">
        <v>40</v>
      </c>
      <c r="C18243" s="0" t="s">
        <v>25810</v>
      </c>
      <c r="D18243" s="27" t="s">
        <v>238</v>
      </c>
    </row>
    <row r="18244" customFormat="false" ht="13.5" hidden="false" customHeight="true" outlineLevel="0" collapsed="false">
      <c r="A18244" s="31" t="s">
        <v>25811</v>
      </c>
      <c r="C18244" s="0" t="s">
        <v>25810</v>
      </c>
      <c r="D18244" s="27" t="s">
        <v>44</v>
      </c>
    </row>
    <row r="18245" customFormat="false" ht="13.5" hidden="false" customHeight="true" outlineLevel="0" collapsed="false">
      <c r="A18245" s="31" t="s">
        <v>25812</v>
      </c>
      <c r="C18245" s="0" t="s">
        <v>25810</v>
      </c>
      <c r="D18245" s="27" t="s">
        <v>46</v>
      </c>
    </row>
    <row r="18246" customFormat="false" ht="13.5" hidden="false" customHeight="true" outlineLevel="0" collapsed="false">
      <c r="A18246" s="31" t="s">
        <v>25813</v>
      </c>
      <c r="C18246" s="0" t="s">
        <v>25814</v>
      </c>
      <c r="D18246" s="27" t="s">
        <v>726</v>
      </c>
    </row>
    <row r="18247" customFormat="false" ht="13.5" hidden="false" customHeight="true" outlineLevel="0" collapsed="false">
      <c r="A18247" s="31" t="s">
        <v>25815</v>
      </c>
      <c r="C18247" s="0" t="s">
        <v>25816</v>
      </c>
      <c r="D18247" s="27" t="s">
        <v>7608</v>
      </c>
    </row>
    <row r="18248" customFormat="false" ht="13.5" hidden="false" customHeight="true" outlineLevel="0" collapsed="false">
      <c r="A18248" s="31" t="s">
        <v>25817</v>
      </c>
      <c r="C18248" s="0" t="s">
        <v>25816</v>
      </c>
      <c r="D18248" s="27" t="s">
        <v>8302</v>
      </c>
    </row>
    <row r="18249" customFormat="false" ht="13.5" hidden="false" customHeight="true" outlineLevel="0" collapsed="false">
      <c r="A18249" s="31" t="s">
        <v>25818</v>
      </c>
      <c r="B18249" s="27" t="s">
        <v>40</v>
      </c>
      <c r="C18249" s="0" t="s">
        <v>25816</v>
      </c>
      <c r="D18249" s="27" t="s">
        <v>55</v>
      </c>
    </row>
    <row r="18250" customFormat="false" ht="13.5" hidden="false" customHeight="true" outlineLevel="0" collapsed="false">
      <c r="A18250" s="31" t="s">
        <v>25819</v>
      </c>
      <c r="C18250" s="0" t="s">
        <v>25816</v>
      </c>
      <c r="D18250" s="27" t="s">
        <v>44</v>
      </c>
    </row>
    <row r="18251" customFormat="false" ht="13.5" hidden="false" customHeight="true" outlineLevel="0" collapsed="false">
      <c r="A18251" s="31" t="s">
        <v>25820</v>
      </c>
      <c r="C18251" s="0" t="s">
        <v>25816</v>
      </c>
      <c r="D18251" s="27" t="s">
        <v>46</v>
      </c>
    </row>
    <row r="18252" customFormat="false" ht="13.5" hidden="false" customHeight="true" outlineLevel="0" collapsed="false">
      <c r="A18252" s="31" t="s">
        <v>25821</v>
      </c>
      <c r="B18252" s="27" t="s">
        <v>40</v>
      </c>
      <c r="C18252" s="0" t="s">
        <v>25822</v>
      </c>
      <c r="D18252" s="27" t="s">
        <v>55</v>
      </c>
    </row>
    <row r="18253" customFormat="false" ht="13.5" hidden="false" customHeight="true" outlineLevel="0" collapsed="false">
      <c r="A18253" s="31" t="s">
        <v>25823</v>
      </c>
      <c r="C18253" s="0" t="s">
        <v>25822</v>
      </c>
      <c r="D18253" s="27" t="s">
        <v>44</v>
      </c>
    </row>
    <row r="18254" customFormat="false" ht="13.5" hidden="false" customHeight="true" outlineLevel="0" collapsed="false">
      <c r="A18254" s="31" t="s">
        <v>25824</v>
      </c>
      <c r="C18254" s="0" t="s">
        <v>25822</v>
      </c>
      <c r="D18254" s="27" t="s">
        <v>46</v>
      </c>
    </row>
    <row r="18255" customFormat="false" ht="13.5" hidden="false" customHeight="true" outlineLevel="0" collapsed="false">
      <c r="A18255" s="31" t="s">
        <v>25825</v>
      </c>
      <c r="B18255" s="27" t="s">
        <v>40</v>
      </c>
      <c r="C18255" s="0" t="s">
        <v>25826</v>
      </c>
      <c r="D18255" s="27" t="s">
        <v>55</v>
      </c>
    </row>
    <row r="18256" customFormat="false" ht="13.5" hidden="false" customHeight="true" outlineLevel="0" collapsed="false">
      <c r="A18256" s="31" t="s">
        <v>25827</v>
      </c>
      <c r="C18256" s="0" t="s">
        <v>25826</v>
      </c>
      <c r="D18256" s="27" t="s">
        <v>44</v>
      </c>
    </row>
    <row r="18257" customFormat="false" ht="13.5" hidden="false" customHeight="true" outlineLevel="0" collapsed="false">
      <c r="A18257" s="31" t="s">
        <v>25828</v>
      </c>
      <c r="C18257" s="0" t="s">
        <v>25826</v>
      </c>
      <c r="D18257" s="27" t="s">
        <v>46</v>
      </c>
    </row>
    <row r="18258" customFormat="false" ht="13.5" hidden="false" customHeight="true" outlineLevel="0" collapsed="false">
      <c r="A18258" s="31" t="s">
        <v>25829</v>
      </c>
      <c r="B18258" s="27" t="s">
        <v>40</v>
      </c>
      <c r="C18258" s="0" t="s">
        <v>25830</v>
      </c>
      <c r="D18258" s="27" t="s">
        <v>55</v>
      </c>
    </row>
    <row r="18259" customFormat="false" ht="13.5" hidden="false" customHeight="true" outlineLevel="0" collapsed="false">
      <c r="A18259" s="31" t="s">
        <v>25831</v>
      </c>
      <c r="C18259" s="0" t="s">
        <v>25830</v>
      </c>
      <c r="D18259" s="27" t="s">
        <v>44</v>
      </c>
    </row>
    <row r="18260" customFormat="false" ht="13.5" hidden="false" customHeight="true" outlineLevel="0" collapsed="false">
      <c r="A18260" s="31" t="s">
        <v>25832</v>
      </c>
      <c r="C18260" s="0" t="s">
        <v>25830</v>
      </c>
      <c r="D18260" s="27" t="s">
        <v>46</v>
      </c>
    </row>
    <row r="18261" customFormat="false" ht="13.5" hidden="false" customHeight="true" outlineLevel="0" collapsed="false">
      <c r="A18261" s="31" t="s">
        <v>25833</v>
      </c>
      <c r="B18261" s="27" t="s">
        <v>40</v>
      </c>
      <c r="C18261" s="0" t="s">
        <v>25834</v>
      </c>
      <c r="D18261" s="27" t="s">
        <v>55</v>
      </c>
    </row>
    <row r="18262" customFormat="false" ht="13.5" hidden="false" customHeight="true" outlineLevel="0" collapsed="false">
      <c r="A18262" s="31" t="s">
        <v>25835</v>
      </c>
      <c r="C18262" s="0" t="s">
        <v>25834</v>
      </c>
      <c r="D18262" s="27" t="s">
        <v>44</v>
      </c>
    </row>
    <row r="18263" customFormat="false" ht="13.5" hidden="false" customHeight="true" outlineLevel="0" collapsed="false">
      <c r="A18263" s="31" t="s">
        <v>25836</v>
      </c>
      <c r="C18263" s="0" t="s">
        <v>25834</v>
      </c>
      <c r="D18263" s="27" t="s">
        <v>46</v>
      </c>
    </row>
    <row r="18264" customFormat="false" ht="13.5" hidden="false" customHeight="true" outlineLevel="0" collapsed="false">
      <c r="A18264" s="31" t="s">
        <v>25837</v>
      </c>
      <c r="B18264" s="27" t="s">
        <v>40</v>
      </c>
      <c r="C18264" s="0" t="s">
        <v>25838</v>
      </c>
      <c r="D18264" s="27" t="s">
        <v>55</v>
      </c>
    </row>
    <row r="18265" customFormat="false" ht="13.5" hidden="false" customHeight="true" outlineLevel="0" collapsed="false">
      <c r="A18265" s="31" t="s">
        <v>25839</v>
      </c>
      <c r="C18265" s="0" t="s">
        <v>25838</v>
      </c>
      <c r="D18265" s="27" t="s">
        <v>44</v>
      </c>
    </row>
    <row r="18266" customFormat="false" ht="13.5" hidden="false" customHeight="true" outlineLevel="0" collapsed="false">
      <c r="A18266" s="31" t="s">
        <v>25840</v>
      </c>
      <c r="C18266" s="0" t="s">
        <v>25838</v>
      </c>
      <c r="D18266" s="27" t="s">
        <v>46</v>
      </c>
    </row>
    <row r="18267" customFormat="false" ht="13.5" hidden="false" customHeight="true" outlineLevel="0" collapsed="false">
      <c r="A18267" s="31" t="s">
        <v>25841</v>
      </c>
      <c r="B18267" s="27" t="s">
        <v>40</v>
      </c>
      <c r="C18267" s="0" t="s">
        <v>25842</v>
      </c>
      <c r="D18267" s="27" t="s">
        <v>55</v>
      </c>
    </row>
    <row r="18268" customFormat="false" ht="13.5" hidden="false" customHeight="true" outlineLevel="0" collapsed="false">
      <c r="A18268" s="31" t="s">
        <v>25843</v>
      </c>
      <c r="C18268" s="0" t="s">
        <v>25842</v>
      </c>
      <c r="D18268" s="27" t="s">
        <v>44</v>
      </c>
    </row>
    <row r="18269" customFormat="false" ht="13.5" hidden="false" customHeight="true" outlineLevel="0" collapsed="false">
      <c r="A18269" s="31" t="s">
        <v>25844</v>
      </c>
      <c r="C18269" s="0" t="s">
        <v>25842</v>
      </c>
      <c r="D18269" s="27" t="s">
        <v>46</v>
      </c>
    </row>
    <row r="18270" customFormat="false" ht="13.5" hidden="false" customHeight="true" outlineLevel="0" collapsed="false">
      <c r="A18270" s="31" t="s">
        <v>25845</v>
      </c>
      <c r="B18270" s="27" t="s">
        <v>40</v>
      </c>
      <c r="C18270" s="0" t="s">
        <v>25846</v>
      </c>
      <c r="D18270" s="27" t="s">
        <v>55</v>
      </c>
    </row>
    <row r="18271" customFormat="false" ht="13.5" hidden="false" customHeight="true" outlineLevel="0" collapsed="false">
      <c r="A18271" s="31" t="s">
        <v>25847</v>
      </c>
      <c r="C18271" s="0" t="s">
        <v>25846</v>
      </c>
      <c r="D18271" s="27" t="s">
        <v>44</v>
      </c>
    </row>
    <row r="18272" customFormat="false" ht="13.5" hidden="false" customHeight="true" outlineLevel="0" collapsed="false">
      <c r="A18272" s="31" t="s">
        <v>25848</v>
      </c>
      <c r="C18272" s="0" t="s">
        <v>25846</v>
      </c>
      <c r="D18272" s="27" t="s">
        <v>46</v>
      </c>
    </row>
    <row r="18273" customFormat="false" ht="13.5" hidden="false" customHeight="true" outlineLevel="0" collapsed="false">
      <c r="A18273" s="31" t="s">
        <v>25849</v>
      </c>
      <c r="C18273" s="0" t="s">
        <v>25846</v>
      </c>
      <c r="D18273" s="27" t="s">
        <v>25850</v>
      </c>
    </row>
    <row r="18274" customFormat="false" ht="13.5" hidden="false" customHeight="true" outlineLevel="0" collapsed="false">
      <c r="A18274" s="31" t="s">
        <v>25851</v>
      </c>
      <c r="B18274" s="27" t="s">
        <v>40</v>
      </c>
      <c r="C18274" s="0" t="s">
        <v>25852</v>
      </c>
      <c r="D18274" s="27" t="s">
        <v>550</v>
      </c>
    </row>
    <row r="18275" customFormat="false" ht="13.5" hidden="false" customHeight="true" outlineLevel="0" collapsed="false">
      <c r="A18275" s="31" t="s">
        <v>25853</v>
      </c>
      <c r="C18275" s="0" t="s">
        <v>25852</v>
      </c>
      <c r="D18275" s="27" t="s">
        <v>44</v>
      </c>
    </row>
    <row r="18276" customFormat="false" ht="13.5" hidden="false" customHeight="true" outlineLevel="0" collapsed="false">
      <c r="A18276" s="31" t="s">
        <v>25854</v>
      </c>
      <c r="C18276" s="0" t="s">
        <v>25852</v>
      </c>
      <c r="D18276" s="27" t="s">
        <v>46</v>
      </c>
    </row>
    <row r="18277" customFormat="false" ht="13.5" hidden="false" customHeight="true" outlineLevel="0" collapsed="false">
      <c r="A18277" s="31" t="s">
        <v>25855</v>
      </c>
      <c r="B18277" s="27" t="s">
        <v>40</v>
      </c>
      <c r="C18277" s="0" t="s">
        <v>25856</v>
      </c>
      <c r="D18277" s="27" t="s">
        <v>55</v>
      </c>
    </row>
    <row r="18278" customFormat="false" ht="13.5" hidden="false" customHeight="true" outlineLevel="0" collapsed="false">
      <c r="A18278" s="31" t="s">
        <v>25857</v>
      </c>
      <c r="C18278" s="0" t="s">
        <v>25856</v>
      </c>
      <c r="D18278" s="27" t="s">
        <v>44</v>
      </c>
    </row>
    <row r="18279" customFormat="false" ht="13.5" hidden="false" customHeight="true" outlineLevel="0" collapsed="false">
      <c r="A18279" s="31" t="s">
        <v>25858</v>
      </c>
      <c r="C18279" s="0" t="s">
        <v>25856</v>
      </c>
      <c r="D18279" s="27" t="s">
        <v>46</v>
      </c>
    </row>
    <row r="18280" customFormat="false" ht="13.5" hidden="false" customHeight="true" outlineLevel="0" collapsed="false">
      <c r="A18280" s="31" t="s">
        <v>25859</v>
      </c>
      <c r="C18280" s="0" t="s">
        <v>25860</v>
      </c>
      <c r="D18280" s="27" t="s">
        <v>25861</v>
      </c>
      <c r="E18280" s="27" t="s">
        <v>56</v>
      </c>
    </row>
    <row r="18281" customFormat="false" ht="13.5" hidden="false" customHeight="true" outlineLevel="0" collapsed="false">
      <c r="A18281" s="31" t="s">
        <v>25862</v>
      </c>
      <c r="B18281" s="27" t="s">
        <v>40</v>
      </c>
      <c r="C18281" s="0" t="s">
        <v>25863</v>
      </c>
      <c r="D18281" s="27" t="s">
        <v>550</v>
      </c>
    </row>
    <row r="18282" customFormat="false" ht="13.5" hidden="false" customHeight="true" outlineLevel="0" collapsed="false">
      <c r="A18282" s="31" t="s">
        <v>25864</v>
      </c>
      <c r="C18282" s="0" t="s">
        <v>25863</v>
      </c>
      <c r="D18282" s="27" t="s">
        <v>44</v>
      </c>
    </row>
    <row r="18283" customFormat="false" ht="13.5" hidden="false" customHeight="true" outlineLevel="0" collapsed="false">
      <c r="A18283" s="31" t="s">
        <v>25865</v>
      </c>
      <c r="C18283" s="0" t="s">
        <v>25863</v>
      </c>
      <c r="D18283" s="27" t="s">
        <v>46</v>
      </c>
    </row>
    <row r="18284" customFormat="false" ht="13.5" hidden="false" customHeight="true" outlineLevel="0" collapsed="false">
      <c r="A18284" s="31" t="s">
        <v>25866</v>
      </c>
      <c r="C18284" s="0" t="s">
        <v>25863</v>
      </c>
      <c r="D18284" s="27" t="s">
        <v>1025</v>
      </c>
    </row>
    <row r="18285" customFormat="false" ht="13.5" hidden="false" customHeight="true" outlineLevel="0" collapsed="false">
      <c r="A18285" s="31" t="s">
        <v>25867</v>
      </c>
      <c r="B18285" s="27" t="s">
        <v>40</v>
      </c>
      <c r="C18285" s="0" t="s">
        <v>25868</v>
      </c>
      <c r="D18285" s="27" t="s">
        <v>55</v>
      </c>
    </row>
    <row r="18286" customFormat="false" ht="13.5" hidden="false" customHeight="true" outlineLevel="0" collapsed="false">
      <c r="A18286" s="31" t="s">
        <v>25869</v>
      </c>
      <c r="C18286" s="0" t="s">
        <v>25868</v>
      </c>
      <c r="D18286" s="27" t="s">
        <v>44</v>
      </c>
    </row>
    <row r="18287" customFormat="false" ht="13.5" hidden="false" customHeight="true" outlineLevel="0" collapsed="false">
      <c r="A18287" s="31" t="s">
        <v>25870</v>
      </c>
      <c r="C18287" s="0" t="s">
        <v>25868</v>
      </c>
      <c r="D18287" s="27" t="s">
        <v>46</v>
      </c>
    </row>
    <row r="18288" customFormat="false" ht="13.5" hidden="false" customHeight="true" outlineLevel="0" collapsed="false">
      <c r="A18288" s="31" t="s">
        <v>25871</v>
      </c>
      <c r="C18288" s="0" t="s">
        <v>25868</v>
      </c>
      <c r="D18288" s="27" t="s">
        <v>25872</v>
      </c>
    </row>
    <row r="18289" customFormat="false" ht="13.5" hidden="false" customHeight="true" outlineLevel="0" collapsed="false">
      <c r="A18289" s="31" t="s">
        <v>25873</v>
      </c>
      <c r="B18289" s="27" t="s">
        <v>40</v>
      </c>
      <c r="C18289" s="0" t="s">
        <v>25874</v>
      </c>
      <c r="D18289" s="27" t="s">
        <v>62</v>
      </c>
    </row>
    <row r="18290" customFormat="false" ht="13.5" hidden="false" customHeight="true" outlineLevel="0" collapsed="false">
      <c r="A18290" s="31" t="s">
        <v>25875</v>
      </c>
      <c r="C18290" s="0" t="s">
        <v>25874</v>
      </c>
      <c r="D18290" s="27" t="s">
        <v>44</v>
      </c>
    </row>
    <row r="18291" customFormat="false" ht="13.5" hidden="false" customHeight="true" outlineLevel="0" collapsed="false">
      <c r="A18291" s="31" t="s">
        <v>25876</v>
      </c>
      <c r="C18291" s="0" t="s">
        <v>25874</v>
      </c>
      <c r="D18291" s="27" t="s">
        <v>46</v>
      </c>
    </row>
    <row r="18292" customFormat="false" ht="13.5" hidden="false" customHeight="true" outlineLevel="0" collapsed="false">
      <c r="A18292" s="31" t="s">
        <v>25877</v>
      </c>
      <c r="C18292" s="0" t="s">
        <v>25878</v>
      </c>
      <c r="D18292" s="27" t="s">
        <v>238</v>
      </c>
    </row>
    <row r="18293" customFormat="false" ht="13.5" hidden="false" customHeight="true" outlineLevel="0" collapsed="false">
      <c r="A18293" s="31" t="s">
        <v>25879</v>
      </c>
      <c r="B18293" s="27" t="s">
        <v>40</v>
      </c>
      <c r="C18293" s="0" t="s">
        <v>25880</v>
      </c>
      <c r="D18293" s="27" t="s">
        <v>55</v>
      </c>
    </row>
    <row r="18294" customFormat="false" ht="13.5" hidden="false" customHeight="true" outlineLevel="0" collapsed="false">
      <c r="A18294" s="31" t="s">
        <v>25881</v>
      </c>
      <c r="C18294" s="0" t="s">
        <v>25880</v>
      </c>
      <c r="D18294" s="27" t="s">
        <v>44</v>
      </c>
    </row>
    <row r="18295" customFormat="false" ht="13.5" hidden="false" customHeight="true" outlineLevel="0" collapsed="false">
      <c r="A18295" s="31" t="s">
        <v>25882</v>
      </c>
      <c r="C18295" s="0" t="s">
        <v>25880</v>
      </c>
      <c r="D18295" s="27" t="s">
        <v>46</v>
      </c>
    </row>
    <row r="18296" customFormat="false" ht="13.5" hidden="false" customHeight="true" outlineLevel="0" collapsed="false">
      <c r="A18296" s="31" t="s">
        <v>25883</v>
      </c>
      <c r="C18296" s="0" t="s">
        <v>25884</v>
      </c>
      <c r="D18296" s="27" t="s">
        <v>11872</v>
      </c>
    </row>
    <row r="18297" customFormat="false" ht="13.5" hidden="false" customHeight="true" outlineLevel="0" collapsed="false">
      <c r="A18297" s="31" t="s">
        <v>25885</v>
      </c>
      <c r="C18297" s="0" t="s">
        <v>25886</v>
      </c>
      <c r="D18297" s="27" t="s">
        <v>55</v>
      </c>
      <c r="E18297" s="27" t="s">
        <v>50</v>
      </c>
    </row>
    <row r="18298" customFormat="false" ht="13.5" hidden="false" customHeight="true" outlineLevel="0" collapsed="false">
      <c r="A18298" s="31" t="s">
        <v>25887</v>
      </c>
      <c r="B18298" s="27" t="s">
        <v>40</v>
      </c>
      <c r="C18298" s="0" t="s">
        <v>25888</v>
      </c>
      <c r="D18298" s="27" t="s">
        <v>55</v>
      </c>
    </row>
    <row r="18299" customFormat="false" ht="13.5" hidden="false" customHeight="true" outlineLevel="0" collapsed="false">
      <c r="A18299" s="31" t="s">
        <v>25889</v>
      </c>
      <c r="C18299" s="0" t="s">
        <v>25888</v>
      </c>
      <c r="D18299" s="27" t="s">
        <v>44</v>
      </c>
    </row>
    <row r="18300" customFormat="false" ht="13.5" hidden="false" customHeight="true" outlineLevel="0" collapsed="false">
      <c r="A18300" s="31" t="s">
        <v>25890</v>
      </c>
      <c r="C18300" s="0" t="s">
        <v>25888</v>
      </c>
      <c r="D18300" s="27" t="s">
        <v>46</v>
      </c>
    </row>
    <row r="18301" customFormat="false" ht="13.5" hidden="false" customHeight="true" outlineLevel="0" collapsed="false">
      <c r="A18301" s="31" t="s">
        <v>25891</v>
      </c>
      <c r="C18301" s="0" t="s">
        <v>25892</v>
      </c>
      <c r="D18301" s="27" t="s">
        <v>3377</v>
      </c>
    </row>
    <row r="18302" customFormat="false" ht="13.5" hidden="false" customHeight="true" outlineLevel="0" collapsed="false">
      <c r="A18302" s="31" t="s">
        <v>25893</v>
      </c>
      <c r="C18302" s="0" t="s">
        <v>25894</v>
      </c>
      <c r="D18302" s="27" t="s">
        <v>1518</v>
      </c>
    </row>
    <row r="18303" customFormat="false" ht="13.5" hidden="false" customHeight="true" outlineLevel="0" collapsed="false">
      <c r="A18303" s="31" t="s">
        <v>25895</v>
      </c>
      <c r="B18303" s="27" t="s">
        <v>40</v>
      </c>
      <c r="C18303" s="0" t="s">
        <v>25896</v>
      </c>
      <c r="D18303" s="27" t="s">
        <v>55</v>
      </c>
    </row>
    <row r="18304" customFormat="false" ht="13.5" hidden="false" customHeight="true" outlineLevel="0" collapsed="false">
      <c r="A18304" s="31" t="s">
        <v>25897</v>
      </c>
      <c r="C18304" s="0" t="s">
        <v>25896</v>
      </c>
      <c r="D18304" s="27" t="s">
        <v>44</v>
      </c>
    </row>
    <row r="18305" customFormat="false" ht="13.5" hidden="false" customHeight="true" outlineLevel="0" collapsed="false">
      <c r="A18305" s="31" t="s">
        <v>25898</v>
      </c>
      <c r="C18305" s="0" t="s">
        <v>25896</v>
      </c>
      <c r="D18305" s="27" t="s">
        <v>46</v>
      </c>
    </row>
    <row r="18306" customFormat="false" ht="13.5" hidden="false" customHeight="true" outlineLevel="0" collapsed="false">
      <c r="A18306" s="31" t="s">
        <v>25899</v>
      </c>
      <c r="B18306" s="27" t="s">
        <v>40</v>
      </c>
      <c r="C18306" s="0" t="s">
        <v>25900</v>
      </c>
      <c r="D18306" s="27" t="s">
        <v>550</v>
      </c>
    </row>
    <row r="18307" customFormat="false" ht="13.5" hidden="false" customHeight="true" outlineLevel="0" collapsed="false">
      <c r="A18307" s="31" t="s">
        <v>25901</v>
      </c>
      <c r="C18307" s="0" t="s">
        <v>25900</v>
      </c>
      <c r="D18307" s="27" t="s">
        <v>44</v>
      </c>
    </row>
    <row r="18308" customFormat="false" ht="13.5" hidden="false" customHeight="true" outlineLevel="0" collapsed="false">
      <c r="A18308" s="31" t="s">
        <v>25902</v>
      </c>
      <c r="C18308" s="0" t="s">
        <v>25900</v>
      </c>
      <c r="D18308" s="27" t="s">
        <v>46</v>
      </c>
    </row>
    <row r="18309" customFormat="false" ht="13.5" hidden="false" customHeight="true" outlineLevel="0" collapsed="false">
      <c r="A18309" s="31" t="s">
        <v>25903</v>
      </c>
      <c r="C18309" s="0" t="s">
        <v>25904</v>
      </c>
      <c r="D18309" s="27" t="s">
        <v>628</v>
      </c>
    </row>
    <row r="18310" customFormat="false" ht="13.5" hidden="false" customHeight="true" outlineLevel="0" collapsed="false">
      <c r="A18310" s="31" t="s">
        <v>25905</v>
      </c>
      <c r="C18310" s="0" t="s">
        <v>25904</v>
      </c>
      <c r="D18310" s="27" t="s">
        <v>62</v>
      </c>
    </row>
    <row r="18311" customFormat="false" ht="13.5" hidden="false" customHeight="true" outlineLevel="0" collapsed="false">
      <c r="A18311" s="31" t="s">
        <v>25906</v>
      </c>
      <c r="B18311" s="27" t="s">
        <v>40</v>
      </c>
      <c r="C18311" s="0" t="s">
        <v>25907</v>
      </c>
      <c r="D18311" s="27" t="s">
        <v>55</v>
      </c>
    </row>
    <row r="18312" customFormat="false" ht="13.5" hidden="false" customHeight="true" outlineLevel="0" collapsed="false">
      <c r="A18312" s="31" t="s">
        <v>25908</v>
      </c>
      <c r="C18312" s="0" t="s">
        <v>25907</v>
      </c>
      <c r="D18312" s="27" t="s">
        <v>44</v>
      </c>
    </row>
    <row r="18313" customFormat="false" ht="13.5" hidden="false" customHeight="true" outlineLevel="0" collapsed="false">
      <c r="A18313" s="31" t="s">
        <v>25909</v>
      </c>
      <c r="C18313" s="0" t="s">
        <v>25907</v>
      </c>
      <c r="D18313" s="27" t="s">
        <v>46</v>
      </c>
    </row>
    <row r="18314" customFormat="false" ht="13.5" hidden="false" customHeight="true" outlineLevel="0" collapsed="false">
      <c r="A18314" s="31" t="s">
        <v>25910</v>
      </c>
      <c r="C18314" s="0" t="s">
        <v>25911</v>
      </c>
      <c r="D18314" s="27" t="s">
        <v>55</v>
      </c>
    </row>
    <row r="18315" customFormat="false" ht="13.5" hidden="false" customHeight="true" outlineLevel="0" collapsed="false">
      <c r="A18315" s="31" t="s">
        <v>25912</v>
      </c>
      <c r="B18315" s="27" t="s">
        <v>40</v>
      </c>
      <c r="C18315" s="0" t="s">
        <v>25913</v>
      </c>
      <c r="D18315" s="27" t="s">
        <v>55</v>
      </c>
    </row>
    <row r="18316" customFormat="false" ht="13.5" hidden="false" customHeight="true" outlineLevel="0" collapsed="false">
      <c r="A18316" s="31" t="s">
        <v>25914</v>
      </c>
      <c r="C18316" s="0" t="s">
        <v>25913</v>
      </c>
      <c r="D18316" s="27" t="s">
        <v>44</v>
      </c>
    </row>
    <row r="18317" customFormat="false" ht="13.5" hidden="false" customHeight="true" outlineLevel="0" collapsed="false">
      <c r="A18317" s="31" t="s">
        <v>25915</v>
      </c>
      <c r="C18317" s="0" t="s">
        <v>25913</v>
      </c>
      <c r="D18317" s="27" t="s">
        <v>46</v>
      </c>
    </row>
    <row r="18318" customFormat="false" ht="13.5" hidden="false" customHeight="true" outlineLevel="0" collapsed="false">
      <c r="A18318" s="31" t="s">
        <v>25916</v>
      </c>
      <c r="B18318" s="27" t="s">
        <v>40</v>
      </c>
      <c r="C18318" s="0" t="s">
        <v>25917</v>
      </c>
      <c r="D18318" s="27" t="s">
        <v>550</v>
      </c>
    </row>
    <row r="18319" customFormat="false" ht="13.5" hidden="false" customHeight="true" outlineLevel="0" collapsed="false">
      <c r="A18319" s="31" t="s">
        <v>25918</v>
      </c>
      <c r="C18319" s="0" t="s">
        <v>25917</v>
      </c>
      <c r="D18319" s="27" t="s">
        <v>44</v>
      </c>
    </row>
    <row r="18320" customFormat="false" ht="13.5" hidden="false" customHeight="true" outlineLevel="0" collapsed="false">
      <c r="A18320" s="31" t="s">
        <v>25919</v>
      </c>
      <c r="C18320" s="0" t="s">
        <v>25917</v>
      </c>
      <c r="D18320" s="27" t="s">
        <v>46</v>
      </c>
    </row>
    <row r="18321" customFormat="false" ht="13.5" hidden="false" customHeight="true" outlineLevel="0" collapsed="false">
      <c r="A18321" s="31" t="s">
        <v>25920</v>
      </c>
      <c r="B18321" s="27" t="s">
        <v>40</v>
      </c>
      <c r="C18321" s="0" t="s">
        <v>25921</v>
      </c>
      <c r="D18321" s="27" t="s">
        <v>55</v>
      </c>
    </row>
    <row r="18322" customFormat="false" ht="13.5" hidden="false" customHeight="true" outlineLevel="0" collapsed="false">
      <c r="A18322" s="31" t="s">
        <v>25922</v>
      </c>
      <c r="C18322" s="0" t="s">
        <v>25921</v>
      </c>
      <c r="D18322" s="27" t="s">
        <v>44</v>
      </c>
    </row>
    <row r="18323" customFormat="false" ht="13.5" hidden="false" customHeight="true" outlineLevel="0" collapsed="false">
      <c r="A18323" s="31" t="s">
        <v>25923</v>
      </c>
      <c r="C18323" s="0" t="s">
        <v>25921</v>
      </c>
      <c r="D18323" s="27" t="s">
        <v>46</v>
      </c>
    </row>
    <row r="18324" customFormat="false" ht="13.5" hidden="false" customHeight="true" outlineLevel="0" collapsed="false">
      <c r="A18324" s="31" t="s">
        <v>25924</v>
      </c>
      <c r="C18324" s="0" t="s">
        <v>25925</v>
      </c>
      <c r="D18324" s="27" t="s">
        <v>22803</v>
      </c>
    </row>
    <row r="18325" customFormat="false" ht="13.5" hidden="false" customHeight="true" outlineLevel="0" collapsed="false">
      <c r="A18325" s="31" t="s">
        <v>25926</v>
      </c>
      <c r="C18325" s="0" t="s">
        <v>25925</v>
      </c>
      <c r="D18325" s="27" t="s">
        <v>3468</v>
      </c>
    </row>
    <row r="18326" customFormat="false" ht="13.5" hidden="false" customHeight="true" outlineLevel="0" collapsed="false">
      <c r="A18326" s="31" t="s">
        <v>25927</v>
      </c>
      <c r="B18326" s="27" t="s">
        <v>40</v>
      </c>
      <c r="C18326" s="0" t="s">
        <v>25925</v>
      </c>
      <c r="D18326" s="27" t="s">
        <v>55</v>
      </c>
    </row>
    <row r="18327" customFormat="false" ht="13.5" hidden="false" customHeight="true" outlineLevel="0" collapsed="false">
      <c r="A18327" s="31" t="s">
        <v>25928</v>
      </c>
      <c r="C18327" s="0" t="s">
        <v>25925</v>
      </c>
      <c r="D18327" s="27" t="s">
        <v>44</v>
      </c>
    </row>
    <row r="18328" customFormat="false" ht="13.5" hidden="false" customHeight="true" outlineLevel="0" collapsed="false">
      <c r="A18328" s="31" t="s">
        <v>25929</v>
      </c>
      <c r="C18328" s="0" t="s">
        <v>25925</v>
      </c>
      <c r="D18328" s="27" t="s">
        <v>46</v>
      </c>
    </row>
    <row r="18329" customFormat="false" ht="13.5" hidden="false" customHeight="true" outlineLevel="0" collapsed="false">
      <c r="A18329" s="31" t="s">
        <v>25930</v>
      </c>
      <c r="B18329" s="27" t="s">
        <v>40</v>
      </c>
      <c r="C18329" s="0" t="s">
        <v>25931</v>
      </c>
      <c r="D18329" s="27" t="s">
        <v>4040</v>
      </c>
    </row>
    <row r="18330" customFormat="false" ht="13.5" hidden="false" customHeight="true" outlineLevel="0" collapsed="false">
      <c r="A18330" s="31" t="s">
        <v>25932</v>
      </c>
      <c r="C18330" s="0" t="s">
        <v>25931</v>
      </c>
      <c r="D18330" s="27" t="s">
        <v>44</v>
      </c>
    </row>
    <row r="18331" customFormat="false" ht="13.5" hidden="false" customHeight="true" outlineLevel="0" collapsed="false">
      <c r="A18331" s="31" t="s">
        <v>25933</v>
      </c>
      <c r="C18331" s="0" t="s">
        <v>25931</v>
      </c>
      <c r="D18331" s="27" t="s">
        <v>46</v>
      </c>
    </row>
    <row r="18332" customFormat="false" ht="13.5" hidden="false" customHeight="true" outlineLevel="0" collapsed="false">
      <c r="A18332" s="31" t="s">
        <v>25934</v>
      </c>
      <c r="B18332" s="27" t="s">
        <v>40</v>
      </c>
      <c r="C18332" s="0" t="s">
        <v>25935</v>
      </c>
      <c r="D18332" s="27" t="s">
        <v>55</v>
      </c>
    </row>
    <row r="18333" customFormat="false" ht="13.5" hidden="false" customHeight="true" outlineLevel="0" collapsed="false">
      <c r="A18333" s="31" t="s">
        <v>25936</v>
      </c>
      <c r="C18333" s="0" t="s">
        <v>25935</v>
      </c>
      <c r="D18333" s="27" t="s">
        <v>44</v>
      </c>
    </row>
    <row r="18334" customFormat="false" ht="13.5" hidden="false" customHeight="true" outlineLevel="0" collapsed="false">
      <c r="A18334" s="31" t="s">
        <v>25937</v>
      </c>
      <c r="C18334" s="0" t="s">
        <v>25935</v>
      </c>
      <c r="D18334" s="27" t="s">
        <v>46</v>
      </c>
    </row>
    <row r="18335" customFormat="false" ht="13.5" hidden="false" customHeight="true" outlineLevel="0" collapsed="false">
      <c r="A18335" s="31" t="s">
        <v>25938</v>
      </c>
      <c r="C18335" s="0" t="s">
        <v>25935</v>
      </c>
      <c r="D18335" s="27" t="s">
        <v>23592</v>
      </c>
    </row>
    <row r="18336" customFormat="false" ht="13.5" hidden="false" customHeight="true" outlineLevel="0" collapsed="false">
      <c r="A18336" s="31" t="s">
        <v>25939</v>
      </c>
      <c r="C18336" s="0" t="s">
        <v>25940</v>
      </c>
      <c r="D18336" s="27" t="s">
        <v>25941</v>
      </c>
    </row>
    <row r="18337" customFormat="false" ht="13.5" hidden="false" customHeight="true" outlineLevel="0" collapsed="false">
      <c r="A18337" s="31" t="s">
        <v>25942</v>
      </c>
      <c r="C18337" s="0" t="s">
        <v>25940</v>
      </c>
      <c r="D18337" s="27" t="s">
        <v>25943</v>
      </c>
    </row>
    <row r="18338" customFormat="false" ht="13.5" hidden="false" customHeight="true" outlineLevel="0" collapsed="false">
      <c r="A18338" s="31" t="s">
        <v>25944</v>
      </c>
      <c r="B18338" s="27" t="s">
        <v>40</v>
      </c>
      <c r="C18338" s="0" t="s">
        <v>25940</v>
      </c>
      <c r="D18338" s="27" t="s">
        <v>55</v>
      </c>
    </row>
    <row r="18339" customFormat="false" ht="13.5" hidden="false" customHeight="true" outlineLevel="0" collapsed="false">
      <c r="A18339" s="31" t="s">
        <v>25945</v>
      </c>
      <c r="C18339" s="0" t="s">
        <v>25940</v>
      </c>
      <c r="D18339" s="27" t="s">
        <v>44</v>
      </c>
    </row>
    <row r="18340" customFormat="false" ht="13.5" hidden="false" customHeight="true" outlineLevel="0" collapsed="false">
      <c r="A18340" s="31" t="s">
        <v>25946</v>
      </c>
      <c r="C18340" s="0" t="s">
        <v>25940</v>
      </c>
      <c r="D18340" s="27" t="s">
        <v>46</v>
      </c>
    </row>
    <row r="18341" customFormat="false" ht="13.5" hidden="false" customHeight="true" outlineLevel="0" collapsed="false">
      <c r="A18341" s="31" t="s">
        <v>25947</v>
      </c>
      <c r="C18341" s="0" t="s">
        <v>25948</v>
      </c>
      <c r="D18341" s="27" t="s">
        <v>55</v>
      </c>
    </row>
    <row r="18342" customFormat="false" ht="13.5" hidden="false" customHeight="true" outlineLevel="0" collapsed="false">
      <c r="A18342" s="31" t="s">
        <v>25949</v>
      </c>
      <c r="C18342" s="0" t="s">
        <v>25948</v>
      </c>
      <c r="D18342" s="27" t="s">
        <v>108</v>
      </c>
    </row>
    <row r="18343" customFormat="false" ht="13.5" hidden="false" customHeight="true" outlineLevel="0" collapsed="false">
      <c r="A18343" s="31" t="s">
        <v>25950</v>
      </c>
      <c r="C18343" s="0" t="s">
        <v>25948</v>
      </c>
      <c r="D18343" s="27" t="s">
        <v>25951</v>
      </c>
    </row>
    <row r="18344" customFormat="false" ht="13.5" hidden="false" customHeight="true" outlineLevel="0" collapsed="false">
      <c r="A18344" s="31" t="s">
        <v>25952</v>
      </c>
      <c r="C18344" s="0" t="s">
        <v>25948</v>
      </c>
      <c r="D18344" s="27" t="s">
        <v>25953</v>
      </c>
    </row>
    <row r="18345" customFormat="false" ht="13.5" hidden="false" customHeight="true" outlineLevel="0" collapsed="false">
      <c r="A18345" s="31" t="s">
        <v>25954</v>
      </c>
      <c r="B18345" s="27" t="s">
        <v>40</v>
      </c>
      <c r="C18345" s="0" t="s">
        <v>25955</v>
      </c>
      <c r="D18345" s="27" t="s">
        <v>55</v>
      </c>
    </row>
    <row r="18346" customFormat="false" ht="13.5" hidden="false" customHeight="true" outlineLevel="0" collapsed="false">
      <c r="A18346" s="31" t="s">
        <v>25956</v>
      </c>
      <c r="C18346" s="0" t="s">
        <v>25955</v>
      </c>
      <c r="D18346" s="27" t="s">
        <v>44</v>
      </c>
    </row>
    <row r="18347" customFormat="false" ht="13.5" hidden="false" customHeight="true" outlineLevel="0" collapsed="false">
      <c r="A18347" s="31" t="s">
        <v>25957</v>
      </c>
      <c r="C18347" s="0" t="s">
        <v>25955</v>
      </c>
      <c r="D18347" s="27" t="s">
        <v>46</v>
      </c>
    </row>
    <row r="18348" customFormat="false" ht="13.5" hidden="false" customHeight="true" outlineLevel="0" collapsed="false">
      <c r="A18348" s="31" t="s">
        <v>25958</v>
      </c>
      <c r="B18348" s="27" t="s">
        <v>40</v>
      </c>
      <c r="C18348" s="0" t="s">
        <v>25959</v>
      </c>
      <c r="D18348" s="27" t="s">
        <v>55</v>
      </c>
    </row>
    <row r="18349" customFormat="false" ht="13.5" hidden="false" customHeight="true" outlineLevel="0" collapsed="false">
      <c r="A18349" s="31" t="s">
        <v>25960</v>
      </c>
      <c r="C18349" s="0" t="s">
        <v>25959</v>
      </c>
      <c r="D18349" s="27" t="s">
        <v>44</v>
      </c>
    </row>
    <row r="18350" customFormat="false" ht="13.5" hidden="false" customHeight="true" outlineLevel="0" collapsed="false">
      <c r="A18350" s="31" t="s">
        <v>25961</v>
      </c>
      <c r="C18350" s="0" t="s">
        <v>25959</v>
      </c>
      <c r="D18350" s="27" t="s">
        <v>46</v>
      </c>
    </row>
    <row r="18351" customFormat="false" ht="13.5" hidden="false" customHeight="true" outlineLevel="0" collapsed="false">
      <c r="A18351" s="31" t="s">
        <v>25962</v>
      </c>
      <c r="B18351" s="27" t="s">
        <v>40</v>
      </c>
      <c r="C18351" s="0" t="s">
        <v>25963</v>
      </c>
      <c r="D18351" s="27" t="s">
        <v>55</v>
      </c>
    </row>
    <row r="18352" customFormat="false" ht="13.5" hidden="false" customHeight="true" outlineLevel="0" collapsed="false">
      <c r="A18352" s="31" t="s">
        <v>25964</v>
      </c>
      <c r="C18352" s="0" t="s">
        <v>25963</v>
      </c>
      <c r="D18352" s="27" t="s">
        <v>44</v>
      </c>
    </row>
    <row r="18353" customFormat="false" ht="13.5" hidden="false" customHeight="true" outlineLevel="0" collapsed="false">
      <c r="A18353" s="31" t="s">
        <v>25965</v>
      </c>
      <c r="C18353" s="0" t="s">
        <v>25963</v>
      </c>
      <c r="D18353" s="27" t="s">
        <v>46</v>
      </c>
    </row>
    <row r="18354" customFormat="false" ht="13.5" hidden="false" customHeight="true" outlineLevel="0" collapsed="false">
      <c r="A18354" s="31" t="s">
        <v>25966</v>
      </c>
      <c r="B18354" s="27" t="s">
        <v>40</v>
      </c>
      <c r="C18354" s="0" t="s">
        <v>25967</v>
      </c>
      <c r="D18354" s="27" t="s">
        <v>55</v>
      </c>
      <c r="E18354" s="27" t="s">
        <v>56</v>
      </c>
    </row>
    <row r="18355" customFormat="false" ht="13.5" hidden="false" customHeight="true" outlineLevel="0" collapsed="false">
      <c r="A18355" s="31" t="s">
        <v>25968</v>
      </c>
      <c r="C18355" s="0" t="s">
        <v>25967</v>
      </c>
      <c r="D18355" s="27" t="s">
        <v>44</v>
      </c>
      <c r="E18355" s="27" t="s">
        <v>56</v>
      </c>
    </row>
    <row r="18356" customFormat="false" ht="13.5" hidden="false" customHeight="true" outlineLevel="0" collapsed="false">
      <c r="A18356" s="31" t="s">
        <v>25969</v>
      </c>
      <c r="C18356" s="0" t="s">
        <v>25967</v>
      </c>
      <c r="D18356" s="27" t="s">
        <v>46</v>
      </c>
      <c r="E18356" s="27" t="s">
        <v>56</v>
      </c>
    </row>
    <row r="18357" customFormat="false" ht="13.5" hidden="false" customHeight="true" outlineLevel="0" collapsed="false">
      <c r="A18357" s="31" t="s">
        <v>25970</v>
      </c>
      <c r="B18357" s="27" t="s">
        <v>40</v>
      </c>
      <c r="C18357" s="0" t="s">
        <v>25967</v>
      </c>
      <c r="D18357" s="27" t="s">
        <v>201</v>
      </c>
      <c r="E18357" s="27" t="s">
        <v>50</v>
      </c>
    </row>
    <row r="18358" customFormat="false" ht="13.5" hidden="false" customHeight="true" outlineLevel="0" collapsed="false">
      <c r="A18358" s="31" t="s">
        <v>25971</v>
      </c>
      <c r="C18358" s="0" t="s">
        <v>25967</v>
      </c>
      <c r="D18358" s="27" t="s">
        <v>44</v>
      </c>
      <c r="E18358" s="27" t="s">
        <v>50</v>
      </c>
    </row>
    <row r="18359" customFormat="false" ht="13.5" hidden="false" customHeight="true" outlineLevel="0" collapsed="false">
      <c r="A18359" s="31" t="s">
        <v>25972</v>
      </c>
      <c r="C18359" s="0" t="s">
        <v>25967</v>
      </c>
      <c r="D18359" s="27" t="s">
        <v>46</v>
      </c>
      <c r="E18359" s="27" t="s">
        <v>50</v>
      </c>
    </row>
    <row r="18360" customFormat="false" ht="13.5" hidden="false" customHeight="true" outlineLevel="0" collapsed="false">
      <c r="A18360" s="31" t="s">
        <v>25973</v>
      </c>
      <c r="B18360" s="27" t="s">
        <v>40</v>
      </c>
      <c r="C18360" s="0" t="s">
        <v>25974</v>
      </c>
      <c r="D18360" s="27" t="s">
        <v>55</v>
      </c>
    </row>
    <row r="18361" customFormat="false" ht="13.5" hidden="false" customHeight="true" outlineLevel="0" collapsed="false">
      <c r="A18361" s="31" t="s">
        <v>25975</v>
      </c>
      <c r="C18361" s="0" t="s">
        <v>25974</v>
      </c>
      <c r="D18361" s="27" t="s">
        <v>44</v>
      </c>
    </row>
    <row r="18362" customFormat="false" ht="13.5" hidden="false" customHeight="true" outlineLevel="0" collapsed="false">
      <c r="A18362" s="31" t="s">
        <v>25976</v>
      </c>
      <c r="C18362" s="0" t="s">
        <v>25974</v>
      </c>
      <c r="D18362" s="27" t="s">
        <v>46</v>
      </c>
    </row>
    <row r="18363" customFormat="false" ht="13.5" hidden="false" customHeight="true" outlineLevel="0" collapsed="false">
      <c r="A18363" s="31" t="s">
        <v>25977</v>
      </c>
      <c r="B18363" s="27" t="s">
        <v>40</v>
      </c>
      <c r="C18363" s="0" t="s">
        <v>25978</v>
      </c>
      <c r="D18363" s="27" t="s">
        <v>55</v>
      </c>
    </row>
    <row r="18364" customFormat="false" ht="13.5" hidden="false" customHeight="true" outlineLevel="0" collapsed="false">
      <c r="A18364" s="31" t="s">
        <v>25979</v>
      </c>
      <c r="C18364" s="0" t="s">
        <v>25978</v>
      </c>
      <c r="D18364" s="27" t="s">
        <v>44</v>
      </c>
    </row>
    <row r="18365" customFormat="false" ht="13.5" hidden="false" customHeight="true" outlineLevel="0" collapsed="false">
      <c r="A18365" s="31" t="s">
        <v>25980</v>
      </c>
      <c r="C18365" s="0" t="s">
        <v>25978</v>
      </c>
      <c r="D18365" s="27" t="s">
        <v>46</v>
      </c>
    </row>
    <row r="18366" customFormat="false" ht="13.5" hidden="false" customHeight="true" outlineLevel="0" collapsed="false">
      <c r="A18366" s="31" t="s">
        <v>25981</v>
      </c>
      <c r="C18366" s="0" t="s">
        <v>25982</v>
      </c>
      <c r="D18366" s="27" t="s">
        <v>55</v>
      </c>
    </row>
    <row r="18367" customFormat="false" ht="13.5" hidden="false" customHeight="true" outlineLevel="0" collapsed="false">
      <c r="A18367" s="31" t="s">
        <v>25983</v>
      </c>
      <c r="B18367" s="27" t="s">
        <v>40</v>
      </c>
      <c r="C18367" s="0" t="s">
        <v>25984</v>
      </c>
      <c r="D18367" s="27" t="s">
        <v>55</v>
      </c>
    </row>
    <row r="18368" customFormat="false" ht="13.5" hidden="false" customHeight="true" outlineLevel="0" collapsed="false">
      <c r="A18368" s="31" t="s">
        <v>25985</v>
      </c>
      <c r="C18368" s="0" t="s">
        <v>25984</v>
      </c>
      <c r="D18368" s="27" t="s">
        <v>44</v>
      </c>
    </row>
    <row r="18369" customFormat="false" ht="13.5" hidden="false" customHeight="true" outlineLevel="0" collapsed="false">
      <c r="A18369" s="31" t="s">
        <v>25986</v>
      </c>
      <c r="C18369" s="0" t="s">
        <v>25984</v>
      </c>
      <c r="D18369" s="27" t="s">
        <v>46</v>
      </c>
    </row>
    <row r="18370" customFormat="false" ht="13.5" hidden="false" customHeight="true" outlineLevel="0" collapsed="false">
      <c r="A18370" s="31" t="s">
        <v>25987</v>
      </c>
      <c r="B18370" s="27" t="s">
        <v>40</v>
      </c>
      <c r="C18370" s="0" t="s">
        <v>25988</v>
      </c>
      <c r="D18370" s="27" t="s">
        <v>55</v>
      </c>
    </row>
    <row r="18371" customFormat="false" ht="13.5" hidden="false" customHeight="true" outlineLevel="0" collapsed="false">
      <c r="A18371" s="31" t="s">
        <v>25989</v>
      </c>
      <c r="C18371" s="0" t="s">
        <v>25988</v>
      </c>
      <c r="D18371" s="27" t="s">
        <v>44</v>
      </c>
    </row>
    <row r="18372" customFormat="false" ht="13.5" hidden="false" customHeight="true" outlineLevel="0" collapsed="false">
      <c r="A18372" s="31" t="s">
        <v>25990</v>
      </c>
      <c r="C18372" s="0" t="s">
        <v>25988</v>
      </c>
      <c r="D18372" s="27" t="s">
        <v>46</v>
      </c>
    </row>
    <row r="18373" customFormat="false" ht="13.5" hidden="false" customHeight="true" outlineLevel="0" collapsed="false">
      <c r="A18373" s="31" t="s">
        <v>25991</v>
      </c>
      <c r="B18373" s="27" t="s">
        <v>40</v>
      </c>
      <c r="C18373" s="0" t="s">
        <v>25992</v>
      </c>
      <c r="D18373" s="27" t="s">
        <v>62</v>
      </c>
    </row>
    <row r="18374" customFormat="false" ht="13.5" hidden="false" customHeight="true" outlineLevel="0" collapsed="false">
      <c r="A18374" s="31" t="s">
        <v>25993</v>
      </c>
      <c r="C18374" s="0" t="s">
        <v>25992</v>
      </c>
      <c r="D18374" s="27" t="s">
        <v>44</v>
      </c>
    </row>
    <row r="18375" customFormat="false" ht="13.5" hidden="false" customHeight="true" outlineLevel="0" collapsed="false">
      <c r="A18375" s="31" t="s">
        <v>25994</v>
      </c>
      <c r="C18375" s="0" t="s">
        <v>25992</v>
      </c>
      <c r="D18375" s="27" t="s">
        <v>46</v>
      </c>
    </row>
    <row r="18376" customFormat="false" ht="13.5" hidden="false" customHeight="true" outlineLevel="0" collapsed="false">
      <c r="A18376" s="31" t="s">
        <v>25995</v>
      </c>
      <c r="B18376" s="27" t="s">
        <v>40</v>
      </c>
      <c r="C18376" s="0" t="s">
        <v>25996</v>
      </c>
      <c r="D18376" s="27" t="s">
        <v>55</v>
      </c>
    </row>
    <row r="18377" customFormat="false" ht="13.5" hidden="false" customHeight="true" outlineLevel="0" collapsed="false">
      <c r="A18377" s="31" t="s">
        <v>25997</v>
      </c>
      <c r="C18377" s="0" t="s">
        <v>25996</v>
      </c>
      <c r="D18377" s="27" t="s">
        <v>44</v>
      </c>
    </row>
    <row r="18378" customFormat="false" ht="13.5" hidden="false" customHeight="true" outlineLevel="0" collapsed="false">
      <c r="A18378" s="31" t="s">
        <v>25998</v>
      </c>
      <c r="C18378" s="0" t="s">
        <v>25996</v>
      </c>
      <c r="D18378" s="27" t="s">
        <v>46</v>
      </c>
    </row>
    <row r="18379" customFormat="false" ht="13.5" hidden="false" customHeight="true" outlineLevel="0" collapsed="false">
      <c r="A18379" s="31" t="s">
        <v>25999</v>
      </c>
      <c r="B18379" s="27" t="s">
        <v>40</v>
      </c>
      <c r="C18379" s="0" t="s">
        <v>26000</v>
      </c>
      <c r="D18379" s="27" t="s">
        <v>55</v>
      </c>
    </row>
    <row r="18380" customFormat="false" ht="13.5" hidden="false" customHeight="true" outlineLevel="0" collapsed="false">
      <c r="A18380" s="31" t="s">
        <v>26001</v>
      </c>
      <c r="C18380" s="0" t="s">
        <v>26000</v>
      </c>
      <c r="D18380" s="27" t="s">
        <v>44</v>
      </c>
    </row>
    <row r="18381" customFormat="false" ht="13.5" hidden="false" customHeight="true" outlineLevel="0" collapsed="false">
      <c r="A18381" s="31" t="s">
        <v>26002</v>
      </c>
      <c r="C18381" s="0" t="s">
        <v>26000</v>
      </c>
      <c r="D18381" s="27" t="s">
        <v>46</v>
      </c>
    </row>
    <row r="18382" customFormat="false" ht="13.5" hidden="false" customHeight="true" outlineLevel="0" collapsed="false">
      <c r="A18382" s="31" t="s">
        <v>26003</v>
      </c>
      <c r="C18382" s="0" t="s">
        <v>26004</v>
      </c>
      <c r="D18382" s="27" t="s">
        <v>726</v>
      </c>
    </row>
    <row r="18383" customFormat="false" ht="13.5" hidden="false" customHeight="true" outlineLevel="0" collapsed="false">
      <c r="A18383" s="31" t="s">
        <v>26005</v>
      </c>
      <c r="C18383" s="0" t="s">
        <v>26004</v>
      </c>
      <c r="D18383" s="27" t="s">
        <v>1055</v>
      </c>
    </row>
    <row r="18384" customFormat="false" ht="13.5" hidden="false" customHeight="true" outlineLevel="0" collapsed="false">
      <c r="A18384" s="31" t="s">
        <v>26006</v>
      </c>
      <c r="C18384" s="0" t="s">
        <v>26004</v>
      </c>
      <c r="D18384" s="27" t="s">
        <v>26007</v>
      </c>
    </row>
    <row r="18385" customFormat="false" ht="13.5" hidden="false" customHeight="true" outlineLevel="0" collapsed="false">
      <c r="A18385" s="31" t="s">
        <v>26008</v>
      </c>
      <c r="C18385" s="0" t="s">
        <v>26009</v>
      </c>
      <c r="D18385" s="27" t="s">
        <v>60</v>
      </c>
    </row>
    <row r="18386" customFormat="false" ht="13.5" hidden="false" customHeight="true" outlineLevel="0" collapsed="false">
      <c r="A18386" s="31" t="s">
        <v>26010</v>
      </c>
      <c r="C18386" s="0" t="s">
        <v>26009</v>
      </c>
      <c r="D18386" s="27" t="s">
        <v>55</v>
      </c>
    </row>
    <row r="18387" customFormat="false" ht="13.5" hidden="false" customHeight="true" outlineLevel="0" collapsed="false">
      <c r="A18387" s="31" t="s">
        <v>26011</v>
      </c>
      <c r="B18387" s="27" t="s">
        <v>40</v>
      </c>
      <c r="C18387" s="0" t="s">
        <v>26012</v>
      </c>
      <c r="D18387" s="27" t="s">
        <v>55</v>
      </c>
    </row>
    <row r="18388" customFormat="false" ht="13.5" hidden="false" customHeight="true" outlineLevel="0" collapsed="false">
      <c r="A18388" s="31" t="s">
        <v>26013</v>
      </c>
      <c r="C18388" s="0" t="s">
        <v>26012</v>
      </c>
      <c r="D18388" s="27" t="s">
        <v>44</v>
      </c>
    </row>
    <row r="18389" customFormat="false" ht="13.5" hidden="false" customHeight="true" outlineLevel="0" collapsed="false">
      <c r="A18389" s="31" t="s">
        <v>26014</v>
      </c>
      <c r="C18389" s="0" t="s">
        <v>26012</v>
      </c>
      <c r="D18389" s="27" t="s">
        <v>46</v>
      </c>
    </row>
    <row r="18390" customFormat="false" ht="13.5" hidden="false" customHeight="true" outlineLevel="0" collapsed="false">
      <c r="A18390" s="31" t="s">
        <v>26015</v>
      </c>
      <c r="B18390" s="27" t="s">
        <v>40</v>
      </c>
      <c r="C18390" s="0" t="s">
        <v>26016</v>
      </c>
      <c r="D18390" s="27" t="s">
        <v>4065</v>
      </c>
    </row>
    <row r="18391" customFormat="false" ht="13.5" hidden="false" customHeight="true" outlineLevel="0" collapsed="false">
      <c r="A18391" s="31" t="s">
        <v>26017</v>
      </c>
      <c r="C18391" s="0" t="s">
        <v>26016</v>
      </c>
      <c r="D18391" s="27" t="s">
        <v>44</v>
      </c>
    </row>
    <row r="18392" customFormat="false" ht="13.5" hidden="false" customHeight="true" outlineLevel="0" collapsed="false">
      <c r="A18392" s="31" t="s">
        <v>26018</v>
      </c>
      <c r="C18392" s="0" t="s">
        <v>26016</v>
      </c>
      <c r="D18392" s="27" t="s">
        <v>46</v>
      </c>
    </row>
    <row r="18393" customFormat="false" ht="13.5" hidden="false" customHeight="true" outlineLevel="0" collapsed="false">
      <c r="A18393" s="31" t="s">
        <v>26019</v>
      </c>
      <c r="B18393" s="27" t="s">
        <v>40</v>
      </c>
      <c r="C18393" s="0" t="s">
        <v>26020</v>
      </c>
      <c r="D18393" s="27" t="s">
        <v>55</v>
      </c>
    </row>
    <row r="18394" customFormat="false" ht="13.5" hidden="false" customHeight="true" outlineLevel="0" collapsed="false">
      <c r="A18394" s="31" t="s">
        <v>26021</v>
      </c>
      <c r="C18394" s="0" t="s">
        <v>26020</v>
      </c>
      <c r="D18394" s="27" t="s">
        <v>44</v>
      </c>
    </row>
    <row r="18395" customFormat="false" ht="13.5" hidden="false" customHeight="true" outlineLevel="0" collapsed="false">
      <c r="A18395" s="31" t="s">
        <v>26022</v>
      </c>
      <c r="C18395" s="0" t="s">
        <v>26020</v>
      </c>
      <c r="D18395" s="27" t="s">
        <v>46</v>
      </c>
    </row>
    <row r="18396" customFormat="false" ht="13.5" hidden="false" customHeight="true" outlineLevel="0" collapsed="false">
      <c r="A18396" s="31" t="s">
        <v>26023</v>
      </c>
      <c r="B18396" s="27" t="s">
        <v>40</v>
      </c>
      <c r="C18396" s="0" t="s">
        <v>26024</v>
      </c>
      <c r="D18396" s="27" t="s">
        <v>62</v>
      </c>
    </row>
    <row r="18397" customFormat="false" ht="13.5" hidden="false" customHeight="true" outlineLevel="0" collapsed="false">
      <c r="A18397" s="31" t="s">
        <v>26025</v>
      </c>
      <c r="C18397" s="0" t="s">
        <v>26024</v>
      </c>
      <c r="D18397" s="27" t="s">
        <v>44</v>
      </c>
    </row>
    <row r="18398" customFormat="false" ht="13.5" hidden="false" customHeight="true" outlineLevel="0" collapsed="false">
      <c r="A18398" s="31" t="s">
        <v>26026</v>
      </c>
      <c r="C18398" s="0" t="s">
        <v>26024</v>
      </c>
      <c r="D18398" s="27" t="s">
        <v>46</v>
      </c>
    </row>
    <row r="18399" customFormat="false" ht="13.5" hidden="false" customHeight="true" outlineLevel="0" collapsed="false">
      <c r="A18399" s="31" t="s">
        <v>26027</v>
      </c>
      <c r="B18399" s="27" t="s">
        <v>40</v>
      </c>
      <c r="C18399" s="0" t="s">
        <v>26028</v>
      </c>
      <c r="D18399" s="27" t="s">
        <v>55</v>
      </c>
    </row>
    <row r="18400" customFormat="false" ht="13.5" hidden="false" customHeight="true" outlineLevel="0" collapsed="false">
      <c r="A18400" s="31" t="s">
        <v>26029</v>
      </c>
      <c r="C18400" s="0" t="s">
        <v>26028</v>
      </c>
      <c r="D18400" s="27" t="s">
        <v>44</v>
      </c>
    </row>
    <row r="18401" customFormat="false" ht="13.5" hidden="false" customHeight="true" outlineLevel="0" collapsed="false">
      <c r="A18401" s="31" t="s">
        <v>26030</v>
      </c>
      <c r="C18401" s="0" t="s">
        <v>26028</v>
      </c>
      <c r="D18401" s="27" t="s">
        <v>46</v>
      </c>
    </row>
    <row r="18402" customFormat="false" ht="13.5" hidden="false" customHeight="true" outlineLevel="0" collapsed="false">
      <c r="A18402" s="31" t="s">
        <v>26031</v>
      </c>
      <c r="B18402" s="27" t="s">
        <v>40</v>
      </c>
      <c r="C18402" s="0" t="s">
        <v>26032</v>
      </c>
      <c r="D18402" s="27" t="s">
        <v>55</v>
      </c>
    </row>
    <row r="18403" customFormat="false" ht="13.5" hidden="false" customHeight="true" outlineLevel="0" collapsed="false">
      <c r="A18403" s="31" t="s">
        <v>26033</v>
      </c>
      <c r="C18403" s="0" t="s">
        <v>26032</v>
      </c>
      <c r="D18403" s="27" t="s">
        <v>44</v>
      </c>
    </row>
    <row r="18404" customFormat="false" ht="13.5" hidden="false" customHeight="true" outlineLevel="0" collapsed="false">
      <c r="A18404" s="31" t="s">
        <v>26034</v>
      </c>
      <c r="C18404" s="0" t="s">
        <v>26032</v>
      </c>
      <c r="D18404" s="27" t="s">
        <v>46</v>
      </c>
    </row>
    <row r="18405" customFormat="false" ht="13.5" hidden="false" customHeight="true" outlineLevel="0" collapsed="false">
      <c r="A18405" s="31" t="s">
        <v>26035</v>
      </c>
      <c r="B18405" s="27" t="s">
        <v>40</v>
      </c>
      <c r="C18405" s="0" t="s">
        <v>26036</v>
      </c>
      <c r="D18405" s="27" t="s">
        <v>3130</v>
      </c>
    </row>
    <row r="18406" customFormat="false" ht="13.5" hidden="false" customHeight="true" outlineLevel="0" collapsed="false">
      <c r="A18406" s="31" t="s">
        <v>26037</v>
      </c>
      <c r="C18406" s="0" t="s">
        <v>26036</v>
      </c>
      <c r="D18406" s="27" t="s">
        <v>44</v>
      </c>
    </row>
    <row r="18407" customFormat="false" ht="13.5" hidden="false" customHeight="true" outlineLevel="0" collapsed="false">
      <c r="A18407" s="31" t="s">
        <v>26038</v>
      </c>
      <c r="C18407" s="0" t="s">
        <v>26036</v>
      </c>
      <c r="D18407" s="27" t="s">
        <v>46</v>
      </c>
    </row>
    <row r="18408" customFormat="false" ht="13.5" hidden="false" customHeight="true" outlineLevel="0" collapsed="false">
      <c r="A18408" s="31" t="s">
        <v>26039</v>
      </c>
      <c r="C18408" s="0" t="s">
        <v>26040</v>
      </c>
      <c r="D18408" s="27" t="s">
        <v>55</v>
      </c>
    </row>
    <row r="18409" customFormat="false" ht="13.5" hidden="false" customHeight="true" outlineLevel="0" collapsed="false">
      <c r="A18409" s="31" t="s">
        <v>26041</v>
      </c>
      <c r="B18409" s="27" t="s">
        <v>40</v>
      </c>
      <c r="C18409" s="0" t="s">
        <v>26042</v>
      </c>
      <c r="D18409" s="27" t="s">
        <v>3027</v>
      </c>
    </row>
    <row r="18410" customFormat="false" ht="13.5" hidden="false" customHeight="true" outlineLevel="0" collapsed="false">
      <c r="A18410" s="31" t="s">
        <v>26043</v>
      </c>
      <c r="C18410" s="0" t="s">
        <v>26042</v>
      </c>
      <c r="D18410" s="27" t="s">
        <v>44</v>
      </c>
    </row>
    <row r="18411" customFormat="false" ht="13.5" hidden="false" customHeight="true" outlineLevel="0" collapsed="false">
      <c r="A18411" s="31" t="s">
        <v>26044</v>
      </c>
      <c r="C18411" s="0" t="s">
        <v>26042</v>
      </c>
      <c r="D18411" s="27" t="s">
        <v>46</v>
      </c>
    </row>
    <row r="18412" customFormat="false" ht="13.5" hidden="false" customHeight="true" outlineLevel="0" collapsed="false">
      <c r="A18412" s="31" t="s">
        <v>26045</v>
      </c>
      <c r="B18412" s="27" t="s">
        <v>40</v>
      </c>
      <c r="C18412" s="0" t="s">
        <v>26046</v>
      </c>
      <c r="D18412" s="27" t="s">
        <v>55</v>
      </c>
    </row>
    <row r="18413" customFormat="false" ht="13.5" hidden="false" customHeight="true" outlineLevel="0" collapsed="false">
      <c r="A18413" s="31" t="s">
        <v>26047</v>
      </c>
      <c r="C18413" s="0" t="s">
        <v>26046</v>
      </c>
      <c r="D18413" s="27" t="s">
        <v>44</v>
      </c>
    </row>
    <row r="18414" customFormat="false" ht="13.5" hidden="false" customHeight="true" outlineLevel="0" collapsed="false">
      <c r="A18414" s="31" t="s">
        <v>26048</v>
      </c>
      <c r="C18414" s="0" t="s">
        <v>26046</v>
      </c>
      <c r="D18414" s="27" t="s">
        <v>46</v>
      </c>
    </row>
    <row r="18415" customFormat="false" ht="13.5" hidden="false" customHeight="true" outlineLevel="0" collapsed="false">
      <c r="A18415" s="31" t="s">
        <v>26049</v>
      </c>
      <c r="C18415" s="0" t="s">
        <v>26050</v>
      </c>
      <c r="D18415" s="27" t="s">
        <v>62</v>
      </c>
    </row>
    <row r="18416" customFormat="false" ht="13.5" hidden="false" customHeight="true" outlineLevel="0" collapsed="false">
      <c r="A18416" s="31" t="s">
        <v>26051</v>
      </c>
      <c r="C18416" s="0" t="s">
        <v>26052</v>
      </c>
      <c r="D18416" s="27" t="s">
        <v>3130</v>
      </c>
    </row>
    <row r="18417" customFormat="false" ht="13.5" hidden="false" customHeight="true" outlineLevel="0" collapsed="false">
      <c r="A18417" s="31" t="s">
        <v>26053</v>
      </c>
      <c r="B18417" s="27" t="s">
        <v>40</v>
      </c>
      <c r="C18417" s="0" t="s">
        <v>26054</v>
      </c>
      <c r="D18417" s="27" t="s">
        <v>55</v>
      </c>
    </row>
    <row r="18418" customFormat="false" ht="13.5" hidden="false" customHeight="true" outlineLevel="0" collapsed="false">
      <c r="A18418" s="31" t="s">
        <v>26055</v>
      </c>
      <c r="C18418" s="0" t="s">
        <v>26054</v>
      </c>
      <c r="D18418" s="27" t="s">
        <v>44</v>
      </c>
    </row>
    <row r="18419" customFormat="false" ht="13.5" hidden="false" customHeight="true" outlineLevel="0" collapsed="false">
      <c r="A18419" s="31" t="s">
        <v>26056</v>
      </c>
      <c r="C18419" s="0" t="s">
        <v>26054</v>
      </c>
      <c r="D18419" s="27" t="s">
        <v>46</v>
      </c>
    </row>
    <row r="18420" customFormat="false" ht="13.5" hidden="false" customHeight="true" outlineLevel="0" collapsed="false">
      <c r="A18420" s="31" t="s">
        <v>26057</v>
      </c>
      <c r="C18420" s="0" t="s">
        <v>26058</v>
      </c>
      <c r="D18420" s="27" t="s">
        <v>26059</v>
      </c>
    </row>
    <row r="18421" customFormat="false" ht="13.5" hidden="false" customHeight="true" outlineLevel="0" collapsed="false">
      <c r="A18421" s="31" t="s">
        <v>26060</v>
      </c>
      <c r="C18421" s="0" t="s">
        <v>26058</v>
      </c>
      <c r="D18421" s="27" t="s">
        <v>26061</v>
      </c>
      <c r="E18421" s="27" t="s">
        <v>50</v>
      </c>
    </row>
    <row r="18422" customFormat="false" ht="13.5" hidden="false" customHeight="true" outlineLevel="0" collapsed="false">
      <c r="A18422" s="31" t="s">
        <v>26062</v>
      </c>
      <c r="B18422" s="27" t="s">
        <v>40</v>
      </c>
      <c r="C18422" s="0" t="s">
        <v>26058</v>
      </c>
      <c r="D18422" s="27" t="s">
        <v>55</v>
      </c>
    </row>
    <row r="18423" customFormat="false" ht="13.5" hidden="false" customHeight="true" outlineLevel="0" collapsed="false">
      <c r="A18423" s="31" t="s">
        <v>26063</v>
      </c>
      <c r="C18423" s="0" t="s">
        <v>26058</v>
      </c>
      <c r="D18423" s="27" t="s">
        <v>44</v>
      </c>
    </row>
    <row r="18424" customFormat="false" ht="13.5" hidden="false" customHeight="true" outlineLevel="0" collapsed="false">
      <c r="A18424" s="31" t="s">
        <v>26064</v>
      </c>
      <c r="C18424" s="0" t="s">
        <v>26058</v>
      </c>
      <c r="D18424" s="27" t="s">
        <v>46</v>
      </c>
    </row>
    <row r="18425" customFormat="false" ht="13.5" hidden="false" customHeight="true" outlineLevel="0" collapsed="false">
      <c r="A18425" s="31" t="s">
        <v>26065</v>
      </c>
      <c r="B18425" s="27" t="s">
        <v>40</v>
      </c>
      <c r="C18425" s="0" t="s">
        <v>26066</v>
      </c>
      <c r="D18425" s="27" t="s">
        <v>26067</v>
      </c>
    </row>
    <row r="18426" customFormat="false" ht="13.5" hidden="false" customHeight="true" outlineLevel="0" collapsed="false">
      <c r="A18426" s="31" t="s">
        <v>26068</v>
      </c>
      <c r="C18426" s="0" t="s">
        <v>26066</v>
      </c>
      <c r="D18426" s="27" t="s">
        <v>44</v>
      </c>
    </row>
    <row r="18427" customFormat="false" ht="13.5" hidden="false" customHeight="true" outlineLevel="0" collapsed="false">
      <c r="A18427" s="31" t="s">
        <v>26069</v>
      </c>
      <c r="C18427" s="0" t="s">
        <v>26066</v>
      </c>
      <c r="D18427" s="27" t="s">
        <v>46</v>
      </c>
    </row>
    <row r="18428" customFormat="false" ht="13.5" hidden="false" customHeight="true" outlineLevel="0" collapsed="false">
      <c r="A18428" s="31" t="s">
        <v>26070</v>
      </c>
      <c r="B18428" s="27" t="s">
        <v>40</v>
      </c>
      <c r="C18428" s="0" t="s">
        <v>26066</v>
      </c>
      <c r="D18428" s="27" t="s">
        <v>26071</v>
      </c>
    </row>
    <row r="18429" customFormat="false" ht="13.5" hidden="false" customHeight="true" outlineLevel="0" collapsed="false">
      <c r="A18429" s="31" t="s">
        <v>26072</v>
      </c>
      <c r="C18429" s="0" t="s">
        <v>26066</v>
      </c>
      <c r="D18429" s="27" t="s">
        <v>44</v>
      </c>
    </row>
    <row r="18430" customFormat="false" ht="13.5" hidden="false" customHeight="true" outlineLevel="0" collapsed="false">
      <c r="A18430" s="31" t="s">
        <v>26073</v>
      </c>
      <c r="C18430" s="0" t="s">
        <v>26066</v>
      </c>
      <c r="D18430" s="27" t="s">
        <v>46</v>
      </c>
    </row>
    <row r="18431" customFormat="false" ht="13.5" hidden="false" customHeight="true" outlineLevel="0" collapsed="false">
      <c r="A18431" s="31" t="s">
        <v>26074</v>
      </c>
      <c r="B18431" s="27" t="s">
        <v>40</v>
      </c>
      <c r="C18431" s="0" t="s">
        <v>26075</v>
      </c>
      <c r="D18431" s="27" t="s">
        <v>55</v>
      </c>
    </row>
    <row r="18432" customFormat="false" ht="13.5" hidden="false" customHeight="true" outlineLevel="0" collapsed="false">
      <c r="A18432" s="31" t="s">
        <v>26076</v>
      </c>
      <c r="C18432" s="0" t="s">
        <v>26075</v>
      </c>
      <c r="D18432" s="27" t="s">
        <v>44</v>
      </c>
    </row>
    <row r="18433" customFormat="false" ht="13.5" hidden="false" customHeight="true" outlineLevel="0" collapsed="false">
      <c r="A18433" s="31" t="s">
        <v>26077</v>
      </c>
      <c r="C18433" s="0" t="s">
        <v>26075</v>
      </c>
      <c r="D18433" s="27" t="s">
        <v>46</v>
      </c>
    </row>
    <row r="18434" customFormat="false" ht="13.5" hidden="false" customHeight="true" outlineLevel="0" collapsed="false">
      <c r="A18434" s="31" t="s">
        <v>26078</v>
      </c>
      <c r="B18434" s="27" t="s">
        <v>40</v>
      </c>
      <c r="C18434" s="0" t="s">
        <v>26079</v>
      </c>
      <c r="D18434" s="27" t="s">
        <v>238</v>
      </c>
    </row>
    <row r="18435" customFormat="false" ht="13.5" hidden="false" customHeight="true" outlineLevel="0" collapsed="false">
      <c r="A18435" s="31" t="s">
        <v>26080</v>
      </c>
      <c r="C18435" s="0" t="s">
        <v>26079</v>
      </c>
      <c r="D18435" s="27" t="s">
        <v>44</v>
      </c>
    </row>
    <row r="18436" customFormat="false" ht="13.5" hidden="false" customHeight="true" outlineLevel="0" collapsed="false">
      <c r="A18436" s="31" t="s">
        <v>26081</v>
      </c>
      <c r="C18436" s="0" t="s">
        <v>26079</v>
      </c>
      <c r="D18436" s="27" t="s">
        <v>46</v>
      </c>
    </row>
    <row r="18437" customFormat="false" ht="13.5" hidden="false" customHeight="true" outlineLevel="0" collapsed="false">
      <c r="A18437" s="31" t="s">
        <v>26082</v>
      </c>
      <c r="B18437" s="27" t="s">
        <v>40</v>
      </c>
      <c r="C18437" s="0" t="s">
        <v>26083</v>
      </c>
      <c r="D18437" s="27" t="s">
        <v>4065</v>
      </c>
    </row>
    <row r="18438" customFormat="false" ht="13.5" hidden="false" customHeight="true" outlineLevel="0" collapsed="false">
      <c r="A18438" s="31" t="s">
        <v>26084</v>
      </c>
      <c r="C18438" s="0" t="s">
        <v>26083</v>
      </c>
      <c r="D18438" s="27" t="s">
        <v>44</v>
      </c>
    </row>
    <row r="18439" customFormat="false" ht="13.5" hidden="false" customHeight="true" outlineLevel="0" collapsed="false">
      <c r="A18439" s="31" t="s">
        <v>26085</v>
      </c>
      <c r="C18439" s="0" t="s">
        <v>26083</v>
      </c>
      <c r="D18439" s="27" t="s">
        <v>46</v>
      </c>
    </row>
    <row r="18440" customFormat="false" ht="13.5" hidden="false" customHeight="true" outlineLevel="0" collapsed="false">
      <c r="A18440" s="31" t="s">
        <v>26086</v>
      </c>
      <c r="B18440" s="27" t="s">
        <v>40</v>
      </c>
      <c r="C18440" s="0" t="s">
        <v>26087</v>
      </c>
      <c r="D18440" s="27" t="s">
        <v>55</v>
      </c>
    </row>
    <row r="18441" customFormat="false" ht="13.5" hidden="false" customHeight="true" outlineLevel="0" collapsed="false">
      <c r="A18441" s="31" t="s">
        <v>26088</v>
      </c>
      <c r="C18441" s="0" t="s">
        <v>26087</v>
      </c>
      <c r="D18441" s="27" t="s">
        <v>44</v>
      </c>
    </row>
    <row r="18442" customFormat="false" ht="13.5" hidden="false" customHeight="true" outlineLevel="0" collapsed="false">
      <c r="A18442" s="31" t="s">
        <v>26089</v>
      </c>
      <c r="C18442" s="0" t="s">
        <v>26087</v>
      </c>
      <c r="D18442" s="27" t="s">
        <v>46</v>
      </c>
    </row>
    <row r="18443" customFormat="false" ht="13.5" hidden="false" customHeight="true" outlineLevel="0" collapsed="false">
      <c r="A18443" s="31" t="s">
        <v>26090</v>
      </c>
      <c r="B18443" s="27" t="s">
        <v>40</v>
      </c>
      <c r="C18443" s="0" t="s">
        <v>26091</v>
      </c>
      <c r="D18443" s="27" t="s">
        <v>550</v>
      </c>
    </row>
    <row r="18444" customFormat="false" ht="13.5" hidden="false" customHeight="true" outlineLevel="0" collapsed="false">
      <c r="A18444" s="31" t="s">
        <v>26092</v>
      </c>
      <c r="C18444" s="0" t="s">
        <v>26091</v>
      </c>
      <c r="D18444" s="27" t="s">
        <v>44</v>
      </c>
    </row>
    <row r="18445" customFormat="false" ht="13.5" hidden="false" customHeight="true" outlineLevel="0" collapsed="false">
      <c r="A18445" s="31" t="s">
        <v>26093</v>
      </c>
      <c r="C18445" s="0" t="s">
        <v>26091</v>
      </c>
      <c r="D18445" s="27" t="s">
        <v>46</v>
      </c>
    </row>
    <row r="18446" customFormat="false" ht="13.5" hidden="false" customHeight="true" outlineLevel="0" collapsed="false">
      <c r="A18446" s="31" t="s">
        <v>26094</v>
      </c>
      <c r="B18446" s="27" t="s">
        <v>40</v>
      </c>
      <c r="C18446" s="0" t="s">
        <v>26095</v>
      </c>
      <c r="D18446" s="27" t="s">
        <v>238</v>
      </c>
    </row>
    <row r="18447" customFormat="false" ht="13.5" hidden="false" customHeight="true" outlineLevel="0" collapsed="false">
      <c r="A18447" s="31" t="s">
        <v>26096</v>
      </c>
      <c r="C18447" s="0" t="s">
        <v>26095</v>
      </c>
      <c r="D18447" s="27" t="s">
        <v>44</v>
      </c>
    </row>
    <row r="18448" customFormat="false" ht="13.5" hidden="false" customHeight="true" outlineLevel="0" collapsed="false">
      <c r="A18448" s="31" t="s">
        <v>26097</v>
      </c>
      <c r="C18448" s="0" t="s">
        <v>26095</v>
      </c>
      <c r="D18448" s="27" t="s">
        <v>46</v>
      </c>
    </row>
    <row r="18449" customFormat="false" ht="13.5" hidden="false" customHeight="true" outlineLevel="0" collapsed="false">
      <c r="A18449" s="31" t="s">
        <v>26098</v>
      </c>
      <c r="B18449" s="27" t="s">
        <v>40</v>
      </c>
      <c r="C18449" s="0" t="s">
        <v>26099</v>
      </c>
      <c r="D18449" s="27" t="s">
        <v>55</v>
      </c>
    </row>
    <row r="18450" customFormat="false" ht="13.5" hidden="false" customHeight="true" outlineLevel="0" collapsed="false">
      <c r="A18450" s="31" t="s">
        <v>26100</v>
      </c>
      <c r="C18450" s="0" t="s">
        <v>26099</v>
      </c>
      <c r="D18450" s="27" t="s">
        <v>44</v>
      </c>
    </row>
    <row r="18451" customFormat="false" ht="13.5" hidden="false" customHeight="true" outlineLevel="0" collapsed="false">
      <c r="A18451" s="31" t="s">
        <v>26101</v>
      </c>
      <c r="C18451" s="0" t="s">
        <v>26099</v>
      </c>
      <c r="D18451" s="27" t="s">
        <v>46</v>
      </c>
    </row>
    <row r="18452" customFormat="false" ht="13.5" hidden="false" customHeight="true" outlineLevel="0" collapsed="false">
      <c r="A18452" s="31" t="s">
        <v>26102</v>
      </c>
      <c r="B18452" s="27" t="s">
        <v>40</v>
      </c>
      <c r="C18452" s="0" t="s">
        <v>26103</v>
      </c>
      <c r="D18452" s="27" t="s">
        <v>55</v>
      </c>
    </row>
    <row r="18453" customFormat="false" ht="13.5" hidden="false" customHeight="true" outlineLevel="0" collapsed="false">
      <c r="A18453" s="31" t="s">
        <v>26104</v>
      </c>
      <c r="C18453" s="0" t="s">
        <v>26103</v>
      </c>
      <c r="D18453" s="27" t="s">
        <v>44</v>
      </c>
    </row>
    <row r="18454" customFormat="false" ht="13.5" hidden="false" customHeight="true" outlineLevel="0" collapsed="false">
      <c r="A18454" s="31" t="s">
        <v>26105</v>
      </c>
      <c r="C18454" s="0" t="s">
        <v>26103</v>
      </c>
      <c r="D18454" s="27" t="s">
        <v>46</v>
      </c>
    </row>
    <row r="18455" customFormat="false" ht="13.5" hidden="false" customHeight="true" outlineLevel="0" collapsed="false">
      <c r="A18455" s="31" t="s">
        <v>26106</v>
      </c>
      <c r="C18455" s="0" t="s">
        <v>26107</v>
      </c>
      <c r="D18455" s="27" t="s">
        <v>55</v>
      </c>
    </row>
    <row r="18456" customFormat="false" ht="13.5" hidden="false" customHeight="true" outlineLevel="0" collapsed="false">
      <c r="A18456" s="31" t="s">
        <v>26108</v>
      </c>
      <c r="B18456" s="27" t="s">
        <v>40</v>
      </c>
      <c r="C18456" s="0" t="s">
        <v>26109</v>
      </c>
      <c r="D18456" s="27" t="s">
        <v>55</v>
      </c>
    </row>
    <row r="18457" customFormat="false" ht="13.5" hidden="false" customHeight="true" outlineLevel="0" collapsed="false">
      <c r="A18457" s="31" t="s">
        <v>26110</v>
      </c>
      <c r="C18457" s="0" t="s">
        <v>26109</v>
      </c>
      <c r="D18457" s="27" t="s">
        <v>44</v>
      </c>
    </row>
    <row r="18458" customFormat="false" ht="13.5" hidden="false" customHeight="true" outlineLevel="0" collapsed="false">
      <c r="A18458" s="31" t="s">
        <v>26111</v>
      </c>
      <c r="C18458" s="0" t="s">
        <v>26109</v>
      </c>
      <c r="D18458" s="27" t="s">
        <v>46</v>
      </c>
    </row>
    <row r="18459" customFormat="false" ht="13.5" hidden="false" customHeight="true" outlineLevel="0" collapsed="false">
      <c r="A18459" s="31" t="s">
        <v>26112</v>
      </c>
      <c r="C18459" s="0" t="s">
        <v>26113</v>
      </c>
      <c r="D18459" s="27" t="s">
        <v>55</v>
      </c>
    </row>
    <row r="18460" customFormat="false" ht="13.5" hidden="false" customHeight="true" outlineLevel="0" collapsed="false">
      <c r="A18460" s="31" t="s">
        <v>26114</v>
      </c>
      <c r="B18460" s="27" t="s">
        <v>40</v>
      </c>
      <c r="C18460" s="0" t="s">
        <v>26115</v>
      </c>
      <c r="D18460" s="27" t="s">
        <v>55</v>
      </c>
    </row>
    <row r="18461" customFormat="false" ht="13.5" hidden="false" customHeight="true" outlineLevel="0" collapsed="false">
      <c r="A18461" s="31" t="s">
        <v>26116</v>
      </c>
      <c r="C18461" s="0" t="s">
        <v>26115</v>
      </c>
      <c r="D18461" s="27" t="s">
        <v>44</v>
      </c>
    </row>
    <row r="18462" customFormat="false" ht="13.5" hidden="false" customHeight="true" outlineLevel="0" collapsed="false">
      <c r="A18462" s="31" t="s">
        <v>26117</v>
      </c>
      <c r="C18462" s="0" t="s">
        <v>26115</v>
      </c>
      <c r="D18462" s="27" t="s">
        <v>46</v>
      </c>
    </row>
    <row r="18463" customFormat="false" ht="13.5" hidden="false" customHeight="true" outlineLevel="0" collapsed="false">
      <c r="A18463" s="31" t="s">
        <v>26118</v>
      </c>
      <c r="B18463" s="27" t="s">
        <v>40</v>
      </c>
      <c r="C18463" s="0" t="s">
        <v>26119</v>
      </c>
      <c r="D18463" s="27" t="s">
        <v>55</v>
      </c>
    </row>
    <row r="18464" customFormat="false" ht="13.5" hidden="false" customHeight="true" outlineLevel="0" collapsed="false">
      <c r="A18464" s="31" t="s">
        <v>26120</v>
      </c>
      <c r="C18464" s="0" t="s">
        <v>26119</v>
      </c>
      <c r="D18464" s="27" t="s">
        <v>44</v>
      </c>
    </row>
    <row r="18465" customFormat="false" ht="13.5" hidden="false" customHeight="true" outlineLevel="0" collapsed="false">
      <c r="A18465" s="31" t="s">
        <v>26121</v>
      </c>
      <c r="C18465" s="0" t="s">
        <v>26119</v>
      </c>
      <c r="D18465" s="27" t="s">
        <v>46</v>
      </c>
    </row>
    <row r="18466" customFormat="false" ht="13.5" hidden="false" customHeight="true" outlineLevel="0" collapsed="false">
      <c r="A18466" s="31" t="s">
        <v>26122</v>
      </c>
      <c r="B18466" s="27" t="s">
        <v>40</v>
      </c>
      <c r="C18466" s="0" t="s">
        <v>26123</v>
      </c>
      <c r="D18466" s="27" t="s">
        <v>55</v>
      </c>
    </row>
    <row r="18467" customFormat="false" ht="13.5" hidden="false" customHeight="true" outlineLevel="0" collapsed="false">
      <c r="A18467" s="31" t="s">
        <v>26124</v>
      </c>
      <c r="C18467" s="0" t="s">
        <v>26123</v>
      </c>
      <c r="D18467" s="27" t="s">
        <v>44</v>
      </c>
    </row>
    <row r="18468" customFormat="false" ht="13.5" hidden="false" customHeight="true" outlineLevel="0" collapsed="false">
      <c r="A18468" s="31" t="s">
        <v>26125</v>
      </c>
      <c r="C18468" s="0" t="s">
        <v>26123</v>
      </c>
      <c r="D18468" s="27" t="s">
        <v>46</v>
      </c>
    </row>
    <row r="18469" customFormat="false" ht="13.5" hidden="false" customHeight="true" outlineLevel="0" collapsed="false">
      <c r="A18469" s="31" t="s">
        <v>26126</v>
      </c>
      <c r="C18469" s="0" t="s">
        <v>26123</v>
      </c>
      <c r="D18469" s="27" t="s">
        <v>1526</v>
      </c>
    </row>
    <row r="18470" customFormat="false" ht="13.5" hidden="false" customHeight="true" outlineLevel="0" collapsed="false">
      <c r="A18470" s="31" t="s">
        <v>26127</v>
      </c>
      <c r="B18470" s="27" t="s">
        <v>40</v>
      </c>
      <c r="C18470" s="0" t="s">
        <v>26128</v>
      </c>
      <c r="D18470" s="27" t="s">
        <v>55</v>
      </c>
    </row>
    <row r="18471" customFormat="false" ht="13.5" hidden="false" customHeight="true" outlineLevel="0" collapsed="false">
      <c r="A18471" s="31" t="s">
        <v>26129</v>
      </c>
      <c r="C18471" s="0" t="s">
        <v>26128</v>
      </c>
      <c r="D18471" s="27" t="s">
        <v>44</v>
      </c>
    </row>
    <row r="18472" customFormat="false" ht="13.5" hidden="false" customHeight="true" outlineLevel="0" collapsed="false">
      <c r="A18472" s="31" t="s">
        <v>26130</v>
      </c>
      <c r="C18472" s="0" t="s">
        <v>26128</v>
      </c>
      <c r="D18472" s="27" t="s">
        <v>46</v>
      </c>
    </row>
    <row r="18473" customFormat="false" ht="13.5" hidden="false" customHeight="true" outlineLevel="0" collapsed="false">
      <c r="A18473" s="31" t="s">
        <v>26131</v>
      </c>
      <c r="B18473" s="27" t="s">
        <v>40</v>
      </c>
      <c r="C18473" s="0" t="s">
        <v>26132</v>
      </c>
      <c r="D18473" s="27" t="s">
        <v>55</v>
      </c>
    </row>
    <row r="18474" customFormat="false" ht="13.5" hidden="false" customHeight="true" outlineLevel="0" collapsed="false">
      <c r="A18474" s="31" t="s">
        <v>26133</v>
      </c>
      <c r="C18474" s="0" t="s">
        <v>26132</v>
      </c>
      <c r="D18474" s="27" t="s">
        <v>44</v>
      </c>
    </row>
    <row r="18475" customFormat="false" ht="13.5" hidden="false" customHeight="true" outlineLevel="0" collapsed="false">
      <c r="A18475" s="31" t="s">
        <v>26134</v>
      </c>
      <c r="C18475" s="0" t="s">
        <v>26132</v>
      </c>
      <c r="D18475" s="27" t="s">
        <v>46</v>
      </c>
    </row>
    <row r="18476" customFormat="false" ht="13.5" hidden="false" customHeight="true" outlineLevel="0" collapsed="false">
      <c r="A18476" s="31" t="s">
        <v>26135</v>
      </c>
      <c r="C18476" s="0" t="s">
        <v>26136</v>
      </c>
      <c r="D18476" s="27" t="s">
        <v>26137</v>
      </c>
    </row>
    <row r="18477" customFormat="false" ht="13.5" hidden="false" customHeight="true" outlineLevel="0" collapsed="false">
      <c r="A18477" s="31" t="s">
        <v>26138</v>
      </c>
      <c r="B18477" s="27" t="s">
        <v>40</v>
      </c>
      <c r="C18477" s="0" t="s">
        <v>26139</v>
      </c>
      <c r="D18477" s="27" t="s">
        <v>55</v>
      </c>
    </row>
    <row r="18478" customFormat="false" ht="13.5" hidden="false" customHeight="true" outlineLevel="0" collapsed="false">
      <c r="A18478" s="31" t="s">
        <v>26140</v>
      </c>
      <c r="C18478" s="0" t="s">
        <v>26139</v>
      </c>
      <c r="D18478" s="27" t="s">
        <v>44</v>
      </c>
    </row>
    <row r="18479" customFormat="false" ht="13.5" hidden="false" customHeight="true" outlineLevel="0" collapsed="false">
      <c r="A18479" s="31" t="s">
        <v>26141</v>
      </c>
      <c r="C18479" s="0" t="s">
        <v>26139</v>
      </c>
      <c r="D18479" s="27" t="s">
        <v>46</v>
      </c>
    </row>
    <row r="18480" customFormat="false" ht="13.5" hidden="false" customHeight="true" outlineLevel="0" collapsed="false">
      <c r="A18480" s="31" t="s">
        <v>26142</v>
      </c>
      <c r="B18480" s="27" t="s">
        <v>40</v>
      </c>
      <c r="C18480" s="0" t="s">
        <v>26143</v>
      </c>
      <c r="D18480" s="27" t="s">
        <v>55</v>
      </c>
    </row>
    <row r="18481" customFormat="false" ht="13.5" hidden="false" customHeight="true" outlineLevel="0" collapsed="false">
      <c r="A18481" s="31" t="s">
        <v>26144</v>
      </c>
      <c r="C18481" s="0" t="s">
        <v>26143</v>
      </c>
      <c r="D18481" s="27" t="s">
        <v>44</v>
      </c>
    </row>
    <row r="18482" customFormat="false" ht="13.5" hidden="false" customHeight="true" outlineLevel="0" collapsed="false">
      <c r="A18482" s="31" t="s">
        <v>26145</v>
      </c>
      <c r="C18482" s="0" t="s">
        <v>26143</v>
      </c>
      <c r="D18482" s="27" t="s">
        <v>46</v>
      </c>
    </row>
    <row r="18483" customFormat="false" ht="13.5" hidden="false" customHeight="true" outlineLevel="0" collapsed="false">
      <c r="A18483" s="31" t="s">
        <v>26146</v>
      </c>
      <c r="C18483" s="0" t="s">
        <v>26147</v>
      </c>
      <c r="D18483" s="27" t="s">
        <v>26148</v>
      </c>
    </row>
    <row r="18484" customFormat="false" ht="13.5" hidden="false" customHeight="true" outlineLevel="0" collapsed="false">
      <c r="A18484" s="31" t="s">
        <v>26149</v>
      </c>
      <c r="B18484" s="27" t="s">
        <v>40</v>
      </c>
      <c r="C18484" s="0" t="s">
        <v>26147</v>
      </c>
      <c r="D18484" s="27" t="s">
        <v>55</v>
      </c>
    </row>
    <row r="18485" customFormat="false" ht="13.5" hidden="false" customHeight="true" outlineLevel="0" collapsed="false">
      <c r="A18485" s="31" t="s">
        <v>26150</v>
      </c>
      <c r="C18485" s="0" t="s">
        <v>26147</v>
      </c>
      <c r="D18485" s="27" t="s">
        <v>44</v>
      </c>
    </row>
    <row r="18486" customFormat="false" ht="13.5" hidden="false" customHeight="true" outlineLevel="0" collapsed="false">
      <c r="A18486" s="31" t="s">
        <v>26151</v>
      </c>
      <c r="C18486" s="0" t="s">
        <v>26147</v>
      </c>
      <c r="D18486" s="27" t="s">
        <v>46</v>
      </c>
    </row>
    <row r="18487" customFormat="false" ht="13.5" hidden="false" customHeight="true" outlineLevel="0" collapsed="false">
      <c r="A18487" s="31" t="s">
        <v>26152</v>
      </c>
      <c r="C18487" s="0" t="s">
        <v>26153</v>
      </c>
      <c r="D18487" s="27" t="s">
        <v>395</v>
      </c>
    </row>
    <row r="18488" customFormat="false" ht="13.5" hidden="false" customHeight="true" outlineLevel="0" collapsed="false">
      <c r="A18488" s="31" t="s">
        <v>26154</v>
      </c>
      <c r="C18488" s="0" t="s">
        <v>26153</v>
      </c>
      <c r="D18488" s="27" t="s">
        <v>62</v>
      </c>
    </row>
    <row r="18489" customFormat="false" ht="13.5" hidden="false" customHeight="true" outlineLevel="0" collapsed="false">
      <c r="A18489" s="31" t="s">
        <v>26155</v>
      </c>
      <c r="C18489" s="0" t="s">
        <v>26156</v>
      </c>
      <c r="D18489" s="27" t="s">
        <v>726</v>
      </c>
    </row>
    <row r="18490" customFormat="false" ht="13.5" hidden="false" customHeight="true" outlineLevel="0" collapsed="false">
      <c r="A18490" s="31" t="s">
        <v>26157</v>
      </c>
      <c r="C18490" s="0" t="s">
        <v>26156</v>
      </c>
      <c r="D18490" s="27" t="s">
        <v>1233</v>
      </c>
    </row>
    <row r="18491" customFormat="false" ht="13.5" hidden="false" customHeight="true" outlineLevel="0" collapsed="false">
      <c r="A18491" s="31" t="s">
        <v>26158</v>
      </c>
      <c r="C18491" s="0" t="s">
        <v>26156</v>
      </c>
      <c r="D18491" s="27" t="s">
        <v>26159</v>
      </c>
    </row>
    <row r="18492" customFormat="false" ht="13.5" hidden="false" customHeight="true" outlineLevel="0" collapsed="false">
      <c r="A18492" s="31" t="s">
        <v>26160</v>
      </c>
      <c r="B18492" s="27" t="s">
        <v>40</v>
      </c>
      <c r="C18492" s="0" t="s">
        <v>26161</v>
      </c>
      <c r="D18492" s="27" t="s">
        <v>55</v>
      </c>
    </row>
    <row r="18493" customFormat="false" ht="13.5" hidden="false" customHeight="true" outlineLevel="0" collapsed="false">
      <c r="A18493" s="31" t="s">
        <v>26162</v>
      </c>
      <c r="C18493" s="0" t="s">
        <v>26161</v>
      </c>
      <c r="D18493" s="27" t="s">
        <v>44</v>
      </c>
    </row>
    <row r="18494" customFormat="false" ht="13.5" hidden="false" customHeight="true" outlineLevel="0" collapsed="false">
      <c r="A18494" s="31" t="s">
        <v>26163</v>
      </c>
      <c r="C18494" s="0" t="s">
        <v>26161</v>
      </c>
      <c r="D18494" s="27" t="s">
        <v>46</v>
      </c>
    </row>
    <row r="18495" customFormat="false" ht="13.5" hidden="false" customHeight="true" outlineLevel="0" collapsed="false">
      <c r="A18495" s="31" t="s">
        <v>26164</v>
      </c>
      <c r="C18495" s="0" t="s">
        <v>26161</v>
      </c>
      <c r="D18495" s="27" t="s">
        <v>26165</v>
      </c>
    </row>
    <row r="18496" customFormat="false" ht="13.5" hidden="false" customHeight="true" outlineLevel="0" collapsed="false">
      <c r="A18496" s="31" t="s">
        <v>26166</v>
      </c>
      <c r="B18496" s="27" t="s">
        <v>40</v>
      </c>
      <c r="C18496" s="0" t="s">
        <v>26167</v>
      </c>
      <c r="D18496" s="27" t="s">
        <v>55</v>
      </c>
    </row>
    <row r="18497" customFormat="false" ht="13.5" hidden="false" customHeight="true" outlineLevel="0" collapsed="false">
      <c r="A18497" s="31" t="s">
        <v>26168</v>
      </c>
      <c r="C18497" s="0" t="s">
        <v>26167</v>
      </c>
      <c r="D18497" s="27" t="s">
        <v>44</v>
      </c>
    </row>
    <row r="18498" customFormat="false" ht="13.5" hidden="false" customHeight="true" outlineLevel="0" collapsed="false">
      <c r="A18498" s="31" t="s">
        <v>26169</v>
      </c>
      <c r="C18498" s="0" t="s">
        <v>26167</v>
      </c>
      <c r="D18498" s="27" t="s">
        <v>46</v>
      </c>
    </row>
    <row r="18499" customFormat="false" ht="13.5" hidden="false" customHeight="true" outlineLevel="0" collapsed="false">
      <c r="A18499" s="31" t="s">
        <v>26170</v>
      </c>
      <c r="C18499" s="0" t="s">
        <v>26167</v>
      </c>
      <c r="D18499" s="27" t="s">
        <v>10839</v>
      </c>
      <c r="E18499" s="27" t="s">
        <v>50</v>
      </c>
    </row>
    <row r="18500" customFormat="false" ht="13.5" hidden="false" customHeight="true" outlineLevel="0" collapsed="false">
      <c r="A18500" s="31" t="s">
        <v>26171</v>
      </c>
      <c r="B18500" s="27" t="s">
        <v>40</v>
      </c>
      <c r="C18500" s="0" t="s">
        <v>26172</v>
      </c>
      <c r="D18500" s="27" t="s">
        <v>550</v>
      </c>
    </row>
    <row r="18501" customFormat="false" ht="13.5" hidden="false" customHeight="true" outlineLevel="0" collapsed="false">
      <c r="A18501" s="31" t="s">
        <v>26173</v>
      </c>
      <c r="C18501" s="0" t="s">
        <v>26172</v>
      </c>
      <c r="D18501" s="27" t="s">
        <v>44</v>
      </c>
    </row>
    <row r="18502" customFormat="false" ht="13.5" hidden="false" customHeight="true" outlineLevel="0" collapsed="false">
      <c r="A18502" s="31" t="s">
        <v>26174</v>
      </c>
      <c r="C18502" s="0" t="s">
        <v>26172</v>
      </c>
      <c r="D18502" s="27" t="s">
        <v>46</v>
      </c>
    </row>
    <row r="18503" customFormat="false" ht="13.5" hidden="false" customHeight="true" outlineLevel="0" collapsed="false">
      <c r="A18503" s="31" t="s">
        <v>26175</v>
      </c>
      <c r="B18503" s="27" t="s">
        <v>40</v>
      </c>
      <c r="C18503" s="0" t="s">
        <v>26176</v>
      </c>
      <c r="D18503" s="27" t="s">
        <v>55</v>
      </c>
    </row>
    <row r="18504" customFormat="false" ht="13.5" hidden="false" customHeight="true" outlineLevel="0" collapsed="false">
      <c r="A18504" s="31" t="s">
        <v>26177</v>
      </c>
      <c r="C18504" s="0" t="s">
        <v>26176</v>
      </c>
      <c r="D18504" s="27" t="s">
        <v>44</v>
      </c>
    </row>
    <row r="18505" customFormat="false" ht="13.5" hidden="false" customHeight="true" outlineLevel="0" collapsed="false">
      <c r="A18505" s="31" t="s">
        <v>26178</v>
      </c>
      <c r="C18505" s="0" t="s">
        <v>26176</v>
      </c>
      <c r="D18505" s="27" t="s">
        <v>46</v>
      </c>
    </row>
    <row r="18506" customFormat="false" ht="13.5" hidden="false" customHeight="true" outlineLevel="0" collapsed="false">
      <c r="A18506" s="31" t="s">
        <v>26179</v>
      </c>
      <c r="B18506" s="27" t="s">
        <v>40</v>
      </c>
      <c r="C18506" s="0" t="s">
        <v>26180</v>
      </c>
      <c r="D18506" s="27" t="s">
        <v>55</v>
      </c>
    </row>
    <row r="18507" customFormat="false" ht="13.5" hidden="false" customHeight="true" outlineLevel="0" collapsed="false">
      <c r="A18507" s="31" t="s">
        <v>26181</v>
      </c>
      <c r="C18507" s="0" t="s">
        <v>26180</v>
      </c>
      <c r="D18507" s="27" t="s">
        <v>44</v>
      </c>
    </row>
    <row r="18508" customFormat="false" ht="13.5" hidden="false" customHeight="true" outlineLevel="0" collapsed="false">
      <c r="A18508" s="31" t="s">
        <v>26182</v>
      </c>
      <c r="C18508" s="0" t="s">
        <v>26180</v>
      </c>
      <c r="D18508" s="27" t="s">
        <v>46</v>
      </c>
    </row>
    <row r="18509" customFormat="false" ht="13.5" hidden="false" customHeight="true" outlineLevel="0" collapsed="false">
      <c r="A18509" s="31" t="s">
        <v>26183</v>
      </c>
      <c r="B18509" s="27" t="s">
        <v>40</v>
      </c>
      <c r="C18509" s="0" t="s">
        <v>26184</v>
      </c>
      <c r="D18509" s="27" t="s">
        <v>55</v>
      </c>
    </row>
    <row r="18510" customFormat="false" ht="13.5" hidden="false" customHeight="true" outlineLevel="0" collapsed="false">
      <c r="A18510" s="31" t="s">
        <v>26185</v>
      </c>
      <c r="C18510" s="0" t="s">
        <v>26184</v>
      </c>
      <c r="D18510" s="27" t="s">
        <v>44</v>
      </c>
    </row>
    <row r="18511" customFormat="false" ht="13.5" hidden="false" customHeight="true" outlineLevel="0" collapsed="false">
      <c r="A18511" s="31" t="s">
        <v>26186</v>
      </c>
      <c r="C18511" s="0" t="s">
        <v>26184</v>
      </c>
      <c r="D18511" s="27" t="s">
        <v>46</v>
      </c>
    </row>
    <row r="18512" customFormat="false" ht="13.5" hidden="false" customHeight="true" outlineLevel="0" collapsed="false">
      <c r="A18512" s="31" t="s">
        <v>26187</v>
      </c>
      <c r="C18512" s="0" t="s">
        <v>26188</v>
      </c>
      <c r="D18512" s="27" t="s">
        <v>62</v>
      </c>
    </row>
    <row r="18513" customFormat="false" ht="13.5" hidden="false" customHeight="true" outlineLevel="0" collapsed="false">
      <c r="A18513" s="31" t="s">
        <v>26189</v>
      </c>
      <c r="C18513" s="0" t="s">
        <v>26190</v>
      </c>
      <c r="D18513" s="27" t="s">
        <v>55</v>
      </c>
    </row>
    <row r="18514" customFormat="false" ht="13.5" hidden="false" customHeight="true" outlineLevel="0" collapsed="false">
      <c r="A18514" s="31" t="s">
        <v>26191</v>
      </c>
      <c r="B18514" s="27" t="s">
        <v>40</v>
      </c>
      <c r="C18514" s="0" t="s">
        <v>26192</v>
      </c>
      <c r="D18514" s="27" t="s">
        <v>55</v>
      </c>
    </row>
    <row r="18515" customFormat="false" ht="13.5" hidden="false" customHeight="true" outlineLevel="0" collapsed="false">
      <c r="A18515" s="31" t="s">
        <v>26193</v>
      </c>
      <c r="C18515" s="0" t="s">
        <v>26192</v>
      </c>
      <c r="D18515" s="27" t="s">
        <v>44</v>
      </c>
    </row>
    <row r="18516" customFormat="false" ht="13.5" hidden="false" customHeight="true" outlineLevel="0" collapsed="false">
      <c r="A18516" s="31" t="s">
        <v>26194</v>
      </c>
      <c r="C18516" s="0" t="s">
        <v>26192</v>
      </c>
      <c r="D18516" s="27" t="s">
        <v>46</v>
      </c>
    </row>
    <row r="18517" customFormat="false" ht="13.5" hidden="false" customHeight="true" outlineLevel="0" collapsed="false">
      <c r="A18517" s="31" t="s">
        <v>26195</v>
      </c>
      <c r="B18517" s="27" t="s">
        <v>40</v>
      </c>
      <c r="C18517" s="0" t="s">
        <v>26196</v>
      </c>
      <c r="D18517" s="27" t="s">
        <v>55</v>
      </c>
    </row>
    <row r="18518" customFormat="false" ht="13.5" hidden="false" customHeight="true" outlineLevel="0" collapsed="false">
      <c r="A18518" s="31" t="s">
        <v>26197</v>
      </c>
      <c r="C18518" s="0" t="s">
        <v>26196</v>
      </c>
      <c r="D18518" s="27" t="s">
        <v>44</v>
      </c>
    </row>
    <row r="18519" customFormat="false" ht="13.5" hidden="false" customHeight="true" outlineLevel="0" collapsed="false">
      <c r="A18519" s="31" t="s">
        <v>26198</v>
      </c>
      <c r="C18519" s="0" t="s">
        <v>26196</v>
      </c>
      <c r="D18519" s="27" t="s">
        <v>46</v>
      </c>
    </row>
    <row r="18520" customFormat="false" ht="13.5" hidden="false" customHeight="true" outlineLevel="0" collapsed="false">
      <c r="A18520" s="31" t="s">
        <v>26199</v>
      </c>
      <c r="C18520" s="0" t="s">
        <v>26200</v>
      </c>
      <c r="D18520" s="27" t="s">
        <v>55</v>
      </c>
      <c r="E18520" s="27" t="s">
        <v>56</v>
      </c>
    </row>
    <row r="18521" customFormat="false" ht="13.5" hidden="false" customHeight="true" outlineLevel="0" collapsed="false">
      <c r="A18521" s="31" t="s">
        <v>26201</v>
      </c>
      <c r="B18521" s="27" t="s">
        <v>40</v>
      </c>
      <c r="C18521" s="0" t="s">
        <v>26202</v>
      </c>
      <c r="D18521" s="27" t="s">
        <v>55</v>
      </c>
    </row>
    <row r="18522" customFormat="false" ht="13.5" hidden="false" customHeight="true" outlineLevel="0" collapsed="false">
      <c r="A18522" s="31" t="s">
        <v>26203</v>
      </c>
      <c r="C18522" s="0" t="s">
        <v>26202</v>
      </c>
      <c r="D18522" s="27" t="s">
        <v>44</v>
      </c>
    </row>
    <row r="18523" customFormat="false" ht="13.5" hidden="false" customHeight="true" outlineLevel="0" collapsed="false">
      <c r="A18523" s="31" t="s">
        <v>26204</v>
      </c>
      <c r="C18523" s="0" t="s">
        <v>26202</v>
      </c>
      <c r="D18523" s="27" t="s">
        <v>46</v>
      </c>
    </row>
    <row r="18524" customFormat="false" ht="13.5" hidden="false" customHeight="true" outlineLevel="0" collapsed="false">
      <c r="A18524" s="31" t="s">
        <v>26205</v>
      </c>
      <c r="C18524" s="0" t="s">
        <v>26206</v>
      </c>
      <c r="D18524" s="27" t="s">
        <v>55</v>
      </c>
    </row>
    <row r="18525" customFormat="false" ht="13.5" hidden="false" customHeight="true" outlineLevel="0" collapsed="false">
      <c r="A18525" s="31" t="s">
        <v>26207</v>
      </c>
      <c r="C18525" s="0" t="s">
        <v>26208</v>
      </c>
      <c r="D18525" s="27" t="s">
        <v>1025</v>
      </c>
      <c r="E18525" s="27" t="s">
        <v>50</v>
      </c>
    </row>
    <row r="18526" customFormat="false" ht="13.5" hidden="false" customHeight="true" outlineLevel="0" collapsed="false">
      <c r="A18526" s="31" t="s">
        <v>26209</v>
      </c>
      <c r="B18526" s="27" t="s">
        <v>40</v>
      </c>
      <c r="C18526" s="0" t="s">
        <v>26210</v>
      </c>
      <c r="D18526" s="27" t="s">
        <v>1518</v>
      </c>
    </row>
    <row r="18527" customFormat="false" ht="13.5" hidden="false" customHeight="true" outlineLevel="0" collapsed="false">
      <c r="A18527" s="31" t="s">
        <v>26211</v>
      </c>
      <c r="C18527" s="0" t="s">
        <v>26210</v>
      </c>
      <c r="D18527" s="27" t="s">
        <v>44</v>
      </c>
    </row>
    <row r="18528" customFormat="false" ht="13.5" hidden="false" customHeight="true" outlineLevel="0" collapsed="false">
      <c r="A18528" s="31" t="s">
        <v>26212</v>
      </c>
      <c r="C18528" s="0" t="s">
        <v>26210</v>
      </c>
      <c r="D18528" s="27" t="s">
        <v>46</v>
      </c>
    </row>
    <row r="18529" customFormat="false" ht="13.5" hidden="false" customHeight="true" outlineLevel="0" collapsed="false">
      <c r="A18529" s="31" t="s">
        <v>26213</v>
      </c>
      <c r="C18529" s="0" t="s">
        <v>26210</v>
      </c>
      <c r="D18529" s="27" t="s">
        <v>177</v>
      </c>
    </row>
    <row r="18530" customFormat="false" ht="13.5" hidden="false" customHeight="true" outlineLevel="0" collapsed="false">
      <c r="A18530" s="31" t="s">
        <v>26214</v>
      </c>
      <c r="B18530" s="27" t="s">
        <v>40</v>
      </c>
      <c r="C18530" s="0" t="s">
        <v>26215</v>
      </c>
      <c r="D18530" s="27" t="s">
        <v>62</v>
      </c>
    </row>
    <row r="18531" customFormat="false" ht="13.5" hidden="false" customHeight="true" outlineLevel="0" collapsed="false">
      <c r="A18531" s="31" t="s">
        <v>26216</v>
      </c>
      <c r="C18531" s="0" t="s">
        <v>26215</v>
      </c>
      <c r="D18531" s="27" t="s">
        <v>44</v>
      </c>
    </row>
    <row r="18532" customFormat="false" ht="13.5" hidden="false" customHeight="true" outlineLevel="0" collapsed="false">
      <c r="A18532" s="31" t="s">
        <v>26217</v>
      </c>
      <c r="C18532" s="0" t="s">
        <v>26215</v>
      </c>
      <c r="D18532" s="27" t="s">
        <v>46</v>
      </c>
    </row>
    <row r="18533" customFormat="false" ht="13.5" hidden="false" customHeight="true" outlineLevel="0" collapsed="false">
      <c r="A18533" s="31" t="s">
        <v>26218</v>
      </c>
      <c r="B18533" s="27" t="s">
        <v>40</v>
      </c>
      <c r="C18533" s="0" t="s">
        <v>26219</v>
      </c>
      <c r="D18533" s="27" t="s">
        <v>55</v>
      </c>
    </row>
    <row r="18534" customFormat="false" ht="13.5" hidden="false" customHeight="true" outlineLevel="0" collapsed="false">
      <c r="A18534" s="31" t="s">
        <v>26220</v>
      </c>
      <c r="C18534" s="0" t="s">
        <v>26219</v>
      </c>
      <c r="D18534" s="27" t="s">
        <v>44</v>
      </c>
    </row>
    <row r="18535" customFormat="false" ht="13.5" hidden="false" customHeight="true" outlineLevel="0" collapsed="false">
      <c r="A18535" s="31" t="s">
        <v>26221</v>
      </c>
      <c r="C18535" s="0" t="s">
        <v>26219</v>
      </c>
      <c r="D18535" s="27" t="s">
        <v>46</v>
      </c>
    </row>
    <row r="18536" customFormat="false" ht="13.5" hidden="false" customHeight="true" outlineLevel="0" collapsed="false">
      <c r="A18536" s="31" t="s">
        <v>26222</v>
      </c>
      <c r="B18536" s="27" t="s">
        <v>40</v>
      </c>
      <c r="C18536" s="0" t="s">
        <v>26223</v>
      </c>
      <c r="D18536" s="27" t="s">
        <v>55</v>
      </c>
    </row>
    <row r="18537" customFormat="false" ht="13.5" hidden="false" customHeight="true" outlineLevel="0" collapsed="false">
      <c r="A18537" s="31" t="s">
        <v>26224</v>
      </c>
      <c r="C18537" s="0" t="s">
        <v>26223</v>
      </c>
      <c r="D18537" s="27" t="s">
        <v>44</v>
      </c>
    </row>
    <row r="18538" customFormat="false" ht="13.5" hidden="false" customHeight="true" outlineLevel="0" collapsed="false">
      <c r="A18538" s="31" t="s">
        <v>26225</v>
      </c>
      <c r="C18538" s="0" t="s">
        <v>26223</v>
      </c>
      <c r="D18538" s="27" t="s">
        <v>46</v>
      </c>
    </row>
    <row r="18539" customFormat="false" ht="13.5" hidden="false" customHeight="true" outlineLevel="0" collapsed="false">
      <c r="A18539" s="31" t="s">
        <v>26226</v>
      </c>
      <c r="C18539" s="0" t="s">
        <v>26227</v>
      </c>
      <c r="D18539" s="27" t="s">
        <v>10678</v>
      </c>
    </row>
    <row r="18540" customFormat="false" ht="13.5" hidden="false" customHeight="true" outlineLevel="0" collapsed="false">
      <c r="A18540" s="31" t="s">
        <v>26228</v>
      </c>
      <c r="C18540" s="0" t="s">
        <v>26227</v>
      </c>
      <c r="D18540" s="27" t="s">
        <v>4011</v>
      </c>
    </row>
    <row r="18541" customFormat="false" ht="13.5" hidden="false" customHeight="true" outlineLevel="0" collapsed="false">
      <c r="A18541" s="31" t="s">
        <v>26229</v>
      </c>
      <c r="B18541" s="27" t="s">
        <v>40</v>
      </c>
      <c r="C18541" s="0" t="s">
        <v>26227</v>
      </c>
      <c r="D18541" s="27" t="s">
        <v>550</v>
      </c>
    </row>
    <row r="18542" customFormat="false" ht="13.5" hidden="false" customHeight="true" outlineLevel="0" collapsed="false">
      <c r="A18542" s="31" t="s">
        <v>26230</v>
      </c>
      <c r="C18542" s="0" t="s">
        <v>26227</v>
      </c>
      <c r="D18542" s="27" t="s">
        <v>44</v>
      </c>
    </row>
    <row r="18543" customFormat="false" ht="13.5" hidden="false" customHeight="true" outlineLevel="0" collapsed="false">
      <c r="A18543" s="31" t="s">
        <v>26231</v>
      </c>
      <c r="C18543" s="0" t="s">
        <v>26227</v>
      </c>
      <c r="D18543" s="27" t="s">
        <v>46</v>
      </c>
    </row>
    <row r="18544" customFormat="false" ht="13.5" hidden="false" customHeight="true" outlineLevel="0" collapsed="false">
      <c r="A18544" s="31" t="s">
        <v>26232</v>
      </c>
      <c r="B18544" s="27" t="s">
        <v>40</v>
      </c>
      <c r="C18544" s="0" t="s">
        <v>26233</v>
      </c>
      <c r="D18544" s="27" t="s">
        <v>55</v>
      </c>
    </row>
    <row r="18545" customFormat="false" ht="13.5" hidden="false" customHeight="true" outlineLevel="0" collapsed="false">
      <c r="A18545" s="31" t="s">
        <v>26234</v>
      </c>
      <c r="C18545" s="0" t="s">
        <v>26233</v>
      </c>
      <c r="D18545" s="27" t="s">
        <v>44</v>
      </c>
    </row>
    <row r="18546" customFormat="false" ht="13.5" hidden="false" customHeight="true" outlineLevel="0" collapsed="false">
      <c r="A18546" s="31" t="s">
        <v>26235</v>
      </c>
      <c r="C18546" s="0" t="s">
        <v>26233</v>
      </c>
      <c r="D18546" s="27" t="s">
        <v>46</v>
      </c>
    </row>
    <row r="18547" customFormat="false" ht="13.5" hidden="false" customHeight="true" outlineLevel="0" collapsed="false">
      <c r="A18547" s="31" t="s">
        <v>26236</v>
      </c>
      <c r="B18547" s="27" t="s">
        <v>40</v>
      </c>
      <c r="C18547" s="0" t="s">
        <v>26237</v>
      </c>
      <c r="D18547" s="27" t="s">
        <v>4065</v>
      </c>
    </row>
    <row r="18548" customFormat="false" ht="13.5" hidden="false" customHeight="true" outlineLevel="0" collapsed="false">
      <c r="A18548" s="31" t="s">
        <v>26238</v>
      </c>
      <c r="C18548" s="0" t="s">
        <v>26237</v>
      </c>
      <c r="D18548" s="27" t="s">
        <v>44</v>
      </c>
    </row>
    <row r="18549" customFormat="false" ht="13.5" hidden="false" customHeight="true" outlineLevel="0" collapsed="false">
      <c r="A18549" s="31" t="s">
        <v>26239</v>
      </c>
      <c r="C18549" s="0" t="s">
        <v>26237</v>
      </c>
      <c r="D18549" s="27" t="s">
        <v>46</v>
      </c>
    </row>
    <row r="18550" customFormat="false" ht="13.5" hidden="false" customHeight="true" outlineLevel="0" collapsed="false">
      <c r="A18550" s="31" t="s">
        <v>26240</v>
      </c>
      <c r="B18550" s="27" t="s">
        <v>40</v>
      </c>
      <c r="C18550" s="0" t="s">
        <v>26241</v>
      </c>
      <c r="D18550" s="27" t="s">
        <v>55</v>
      </c>
    </row>
    <row r="18551" customFormat="false" ht="13.5" hidden="false" customHeight="true" outlineLevel="0" collapsed="false">
      <c r="A18551" s="31" t="s">
        <v>26242</v>
      </c>
      <c r="C18551" s="0" t="s">
        <v>26241</v>
      </c>
      <c r="D18551" s="27" t="s">
        <v>44</v>
      </c>
    </row>
    <row r="18552" customFormat="false" ht="13.5" hidden="false" customHeight="true" outlineLevel="0" collapsed="false">
      <c r="A18552" s="31" t="s">
        <v>26243</v>
      </c>
      <c r="C18552" s="0" t="s">
        <v>26241</v>
      </c>
      <c r="D18552" s="27" t="s">
        <v>46</v>
      </c>
    </row>
    <row r="18553" customFormat="false" ht="13.5" hidden="false" customHeight="true" outlineLevel="0" collapsed="false">
      <c r="A18553" s="31" t="s">
        <v>26244</v>
      </c>
      <c r="B18553" s="27" t="s">
        <v>40</v>
      </c>
      <c r="C18553" s="0" t="s">
        <v>26245</v>
      </c>
      <c r="D18553" s="27" t="s">
        <v>55</v>
      </c>
      <c r="E18553" s="27" t="s">
        <v>56</v>
      </c>
    </row>
    <row r="18554" customFormat="false" ht="13.5" hidden="false" customHeight="true" outlineLevel="0" collapsed="false">
      <c r="A18554" s="31" t="s">
        <v>26246</v>
      </c>
      <c r="C18554" s="0" t="s">
        <v>26245</v>
      </c>
      <c r="D18554" s="27" t="s">
        <v>44</v>
      </c>
      <c r="E18554" s="27" t="s">
        <v>56</v>
      </c>
    </row>
    <row r="18555" customFormat="false" ht="13.5" hidden="false" customHeight="true" outlineLevel="0" collapsed="false">
      <c r="A18555" s="31" t="s">
        <v>26247</v>
      </c>
      <c r="C18555" s="0" t="s">
        <v>26245</v>
      </c>
      <c r="D18555" s="27" t="s">
        <v>46</v>
      </c>
      <c r="E18555" s="27" t="s">
        <v>56</v>
      </c>
    </row>
    <row r="18556" customFormat="false" ht="13.5" hidden="false" customHeight="true" outlineLevel="0" collapsed="false">
      <c r="A18556" s="31" t="s">
        <v>26248</v>
      </c>
      <c r="C18556" s="0" t="s">
        <v>26249</v>
      </c>
      <c r="D18556" s="27" t="s">
        <v>55</v>
      </c>
    </row>
    <row r="18557" customFormat="false" ht="13.5" hidden="false" customHeight="true" outlineLevel="0" collapsed="false">
      <c r="A18557" s="31" t="s">
        <v>26250</v>
      </c>
      <c r="C18557" s="0" t="s">
        <v>26251</v>
      </c>
      <c r="D18557" s="27" t="s">
        <v>55</v>
      </c>
    </row>
    <row r="18558" customFormat="false" ht="13.5" hidden="false" customHeight="true" outlineLevel="0" collapsed="false">
      <c r="A18558" s="31" t="s">
        <v>26252</v>
      </c>
      <c r="C18558" s="0" t="s">
        <v>26253</v>
      </c>
      <c r="D18558" s="27" t="s">
        <v>55</v>
      </c>
    </row>
    <row r="18559" customFormat="false" ht="13.5" hidden="false" customHeight="true" outlineLevel="0" collapsed="false">
      <c r="A18559" s="31" t="s">
        <v>26254</v>
      </c>
      <c r="C18559" s="0" t="s">
        <v>26255</v>
      </c>
      <c r="D18559" s="27" t="s">
        <v>55</v>
      </c>
    </row>
    <row r="18560" customFormat="false" ht="13.5" hidden="false" customHeight="true" outlineLevel="0" collapsed="false">
      <c r="A18560" s="31" t="s">
        <v>26256</v>
      </c>
      <c r="C18560" s="0" t="s">
        <v>26255</v>
      </c>
      <c r="D18560" s="27" t="s">
        <v>55</v>
      </c>
    </row>
    <row r="18561" customFormat="false" ht="13.5" hidden="false" customHeight="true" outlineLevel="0" collapsed="false">
      <c r="A18561" s="31" t="s">
        <v>26257</v>
      </c>
      <c r="C18561" s="0" t="s">
        <v>26258</v>
      </c>
      <c r="D18561" s="27" t="s">
        <v>55</v>
      </c>
    </row>
    <row r="18562" customFormat="false" ht="13.5" hidden="false" customHeight="true" outlineLevel="0" collapsed="false">
      <c r="A18562" s="31" t="s">
        <v>26259</v>
      </c>
      <c r="C18562" s="0" t="s">
        <v>26260</v>
      </c>
      <c r="D18562" s="27" t="s">
        <v>55</v>
      </c>
    </row>
    <row r="18563" customFormat="false" ht="13.5" hidden="false" customHeight="true" outlineLevel="0" collapsed="false">
      <c r="A18563" s="31" t="s">
        <v>26261</v>
      </c>
      <c r="C18563" s="0" t="s">
        <v>26262</v>
      </c>
      <c r="D18563" s="27" t="s">
        <v>55</v>
      </c>
    </row>
    <row r="18564" customFormat="false" ht="13.5" hidden="false" customHeight="true" outlineLevel="0" collapsed="false">
      <c r="A18564" s="31" t="s">
        <v>26263</v>
      </c>
      <c r="B18564" s="27" t="s">
        <v>40</v>
      </c>
      <c r="C18564" s="0" t="s">
        <v>26264</v>
      </c>
      <c r="D18564" s="27" t="s">
        <v>55</v>
      </c>
    </row>
    <row r="18565" customFormat="false" ht="13.5" hidden="false" customHeight="true" outlineLevel="0" collapsed="false">
      <c r="A18565" s="31" t="s">
        <v>26265</v>
      </c>
      <c r="C18565" s="0" t="s">
        <v>26264</v>
      </c>
      <c r="D18565" s="27" t="s">
        <v>44</v>
      </c>
    </row>
    <row r="18566" customFormat="false" ht="13.5" hidden="false" customHeight="true" outlineLevel="0" collapsed="false">
      <c r="A18566" s="31" t="s">
        <v>26266</v>
      </c>
      <c r="C18566" s="0" t="s">
        <v>26264</v>
      </c>
      <c r="D18566" s="27" t="s">
        <v>46</v>
      </c>
    </row>
    <row r="18567" customFormat="false" ht="13.5" hidden="false" customHeight="true" outlineLevel="0" collapsed="false">
      <c r="A18567" s="31" t="s">
        <v>26267</v>
      </c>
      <c r="B18567" s="27" t="s">
        <v>40</v>
      </c>
      <c r="C18567" s="0" t="s">
        <v>26268</v>
      </c>
      <c r="D18567" s="27" t="s">
        <v>238</v>
      </c>
    </row>
    <row r="18568" customFormat="false" ht="13.5" hidden="false" customHeight="true" outlineLevel="0" collapsed="false">
      <c r="A18568" s="31" t="s">
        <v>26269</v>
      </c>
      <c r="C18568" s="0" t="s">
        <v>26268</v>
      </c>
      <c r="D18568" s="27" t="s">
        <v>44</v>
      </c>
    </row>
    <row r="18569" customFormat="false" ht="13.5" hidden="false" customHeight="true" outlineLevel="0" collapsed="false">
      <c r="A18569" s="31" t="s">
        <v>26270</v>
      </c>
      <c r="C18569" s="0" t="s">
        <v>26268</v>
      </c>
      <c r="D18569" s="27" t="s">
        <v>46</v>
      </c>
    </row>
    <row r="18570" customFormat="false" ht="13.5" hidden="false" customHeight="true" outlineLevel="0" collapsed="false">
      <c r="A18570" s="31" t="s">
        <v>26271</v>
      </c>
      <c r="B18570" s="27" t="s">
        <v>40</v>
      </c>
      <c r="C18570" s="0" t="s">
        <v>26272</v>
      </c>
      <c r="D18570" s="27" t="s">
        <v>55</v>
      </c>
    </row>
    <row r="18571" customFormat="false" ht="13.5" hidden="false" customHeight="true" outlineLevel="0" collapsed="false">
      <c r="A18571" s="31" t="s">
        <v>26273</v>
      </c>
      <c r="C18571" s="0" t="s">
        <v>26272</v>
      </c>
      <c r="D18571" s="27" t="s">
        <v>44</v>
      </c>
    </row>
    <row r="18572" customFormat="false" ht="13.5" hidden="false" customHeight="true" outlineLevel="0" collapsed="false">
      <c r="A18572" s="31" t="s">
        <v>26274</v>
      </c>
      <c r="C18572" s="0" t="s">
        <v>26272</v>
      </c>
      <c r="D18572" s="27" t="s">
        <v>46</v>
      </c>
    </row>
    <row r="18573" customFormat="false" ht="13.5" hidden="false" customHeight="true" outlineLevel="0" collapsed="false">
      <c r="A18573" s="31" t="s">
        <v>26275</v>
      </c>
      <c r="B18573" s="27" t="s">
        <v>40</v>
      </c>
      <c r="C18573" s="0" t="s">
        <v>26276</v>
      </c>
      <c r="D18573" s="27" t="s">
        <v>238</v>
      </c>
    </row>
    <row r="18574" customFormat="false" ht="13.5" hidden="false" customHeight="true" outlineLevel="0" collapsed="false">
      <c r="A18574" s="31" t="s">
        <v>26277</v>
      </c>
      <c r="C18574" s="0" t="s">
        <v>26276</v>
      </c>
      <c r="D18574" s="27" t="s">
        <v>44</v>
      </c>
    </row>
    <row r="18575" customFormat="false" ht="13.5" hidden="false" customHeight="true" outlineLevel="0" collapsed="false">
      <c r="A18575" s="31" t="s">
        <v>26278</v>
      </c>
      <c r="C18575" s="0" t="s">
        <v>26276</v>
      </c>
      <c r="D18575" s="27" t="s">
        <v>46</v>
      </c>
    </row>
    <row r="18576" customFormat="false" ht="13.5" hidden="false" customHeight="true" outlineLevel="0" collapsed="false">
      <c r="A18576" s="31" t="s">
        <v>26279</v>
      </c>
      <c r="B18576" s="27" t="s">
        <v>40</v>
      </c>
      <c r="C18576" s="0" t="s">
        <v>26280</v>
      </c>
      <c r="D18576" s="27" t="s">
        <v>550</v>
      </c>
    </row>
    <row r="18577" customFormat="false" ht="13.5" hidden="false" customHeight="true" outlineLevel="0" collapsed="false">
      <c r="A18577" s="31" t="s">
        <v>26281</v>
      </c>
      <c r="C18577" s="0" t="s">
        <v>26280</v>
      </c>
      <c r="D18577" s="27" t="s">
        <v>44</v>
      </c>
    </row>
    <row r="18578" customFormat="false" ht="13.5" hidden="false" customHeight="true" outlineLevel="0" collapsed="false">
      <c r="A18578" s="31" t="s">
        <v>26282</v>
      </c>
      <c r="C18578" s="0" t="s">
        <v>26280</v>
      </c>
      <c r="D18578" s="27" t="s">
        <v>46</v>
      </c>
    </row>
    <row r="18579" customFormat="false" ht="13.5" hidden="false" customHeight="true" outlineLevel="0" collapsed="false">
      <c r="A18579" s="31" t="s">
        <v>26283</v>
      </c>
      <c r="B18579" s="27" t="s">
        <v>40</v>
      </c>
      <c r="C18579" s="0" t="s">
        <v>26284</v>
      </c>
      <c r="D18579" s="27" t="s">
        <v>238</v>
      </c>
    </row>
    <row r="18580" customFormat="false" ht="13.5" hidden="false" customHeight="true" outlineLevel="0" collapsed="false">
      <c r="A18580" s="31" t="s">
        <v>26285</v>
      </c>
      <c r="C18580" s="0" t="s">
        <v>26284</v>
      </c>
      <c r="D18580" s="27" t="s">
        <v>44</v>
      </c>
    </row>
    <row r="18581" customFormat="false" ht="13.5" hidden="false" customHeight="true" outlineLevel="0" collapsed="false">
      <c r="A18581" s="31" t="s">
        <v>26286</v>
      </c>
      <c r="C18581" s="0" t="s">
        <v>26284</v>
      </c>
      <c r="D18581" s="27" t="s">
        <v>46</v>
      </c>
    </row>
    <row r="18582" customFormat="false" ht="13.5" hidden="false" customHeight="true" outlineLevel="0" collapsed="false">
      <c r="A18582" s="31" t="s">
        <v>26287</v>
      </c>
      <c r="B18582" s="27" t="s">
        <v>40</v>
      </c>
      <c r="C18582" s="0" t="s">
        <v>26288</v>
      </c>
      <c r="D18582" s="27" t="s">
        <v>55</v>
      </c>
    </row>
    <row r="18583" customFormat="false" ht="13.5" hidden="false" customHeight="true" outlineLevel="0" collapsed="false">
      <c r="A18583" s="31" t="s">
        <v>26289</v>
      </c>
      <c r="C18583" s="0" t="s">
        <v>26288</v>
      </c>
      <c r="D18583" s="27" t="s">
        <v>44</v>
      </c>
    </row>
    <row r="18584" customFormat="false" ht="13.5" hidden="false" customHeight="true" outlineLevel="0" collapsed="false">
      <c r="A18584" s="31" t="s">
        <v>26290</v>
      </c>
      <c r="C18584" s="0" t="s">
        <v>26288</v>
      </c>
      <c r="D18584" s="27" t="s">
        <v>46</v>
      </c>
    </row>
    <row r="18585" customFormat="false" ht="13.5" hidden="false" customHeight="true" outlineLevel="0" collapsed="false">
      <c r="A18585" s="31" t="s">
        <v>26291</v>
      </c>
      <c r="B18585" s="27" t="s">
        <v>40</v>
      </c>
      <c r="C18585" s="0" t="s">
        <v>26292</v>
      </c>
      <c r="D18585" s="27" t="s">
        <v>55</v>
      </c>
    </row>
    <row r="18586" customFormat="false" ht="13.5" hidden="false" customHeight="true" outlineLevel="0" collapsed="false">
      <c r="A18586" s="31" t="s">
        <v>26293</v>
      </c>
      <c r="C18586" s="0" t="s">
        <v>26292</v>
      </c>
      <c r="D18586" s="27" t="s">
        <v>44</v>
      </c>
    </row>
    <row r="18587" customFormat="false" ht="13.5" hidden="false" customHeight="true" outlineLevel="0" collapsed="false">
      <c r="A18587" s="31" t="s">
        <v>26294</v>
      </c>
      <c r="C18587" s="0" t="s">
        <v>26292</v>
      </c>
      <c r="D18587" s="27" t="s">
        <v>46</v>
      </c>
    </row>
    <row r="18588" customFormat="false" ht="13.5" hidden="false" customHeight="true" outlineLevel="0" collapsed="false">
      <c r="A18588" s="31" t="s">
        <v>26295</v>
      </c>
      <c r="C18588" s="0" t="s">
        <v>26292</v>
      </c>
      <c r="D18588" s="27" t="s">
        <v>26296</v>
      </c>
    </row>
    <row r="18589" customFormat="false" ht="13.5" hidden="false" customHeight="true" outlineLevel="0" collapsed="false">
      <c r="A18589" s="31" t="s">
        <v>26297</v>
      </c>
      <c r="B18589" s="27" t="s">
        <v>40</v>
      </c>
      <c r="C18589" s="0" t="s">
        <v>26298</v>
      </c>
      <c r="D18589" s="27" t="s">
        <v>55</v>
      </c>
    </row>
    <row r="18590" customFormat="false" ht="13.5" hidden="false" customHeight="true" outlineLevel="0" collapsed="false">
      <c r="A18590" s="31" t="s">
        <v>26299</v>
      </c>
      <c r="C18590" s="0" t="s">
        <v>26298</v>
      </c>
      <c r="D18590" s="27" t="s">
        <v>44</v>
      </c>
    </row>
    <row r="18591" customFormat="false" ht="13.5" hidden="false" customHeight="true" outlineLevel="0" collapsed="false">
      <c r="A18591" s="31" t="s">
        <v>26300</v>
      </c>
      <c r="C18591" s="0" t="s">
        <v>26298</v>
      </c>
      <c r="D18591" s="27" t="s">
        <v>46</v>
      </c>
    </row>
    <row r="18592" customFormat="false" ht="13.5" hidden="false" customHeight="true" outlineLevel="0" collapsed="false">
      <c r="A18592" s="31" t="s">
        <v>26301</v>
      </c>
      <c r="B18592" s="27" t="s">
        <v>40</v>
      </c>
      <c r="C18592" s="0" t="s">
        <v>26302</v>
      </c>
      <c r="D18592" s="27" t="s">
        <v>62</v>
      </c>
    </row>
    <row r="18593" customFormat="false" ht="13.5" hidden="false" customHeight="true" outlineLevel="0" collapsed="false">
      <c r="A18593" s="31" t="s">
        <v>26303</v>
      </c>
      <c r="C18593" s="0" t="s">
        <v>26302</v>
      </c>
      <c r="D18593" s="27" t="s">
        <v>44</v>
      </c>
    </row>
    <row r="18594" customFormat="false" ht="13.5" hidden="false" customHeight="true" outlineLevel="0" collapsed="false">
      <c r="A18594" s="31" t="s">
        <v>26304</v>
      </c>
      <c r="C18594" s="0" t="s">
        <v>26302</v>
      </c>
      <c r="D18594" s="27" t="s">
        <v>46</v>
      </c>
    </row>
    <row r="18595" customFormat="false" ht="13.5" hidden="false" customHeight="true" outlineLevel="0" collapsed="false">
      <c r="A18595" s="31" t="s">
        <v>26305</v>
      </c>
      <c r="C18595" s="0" t="s">
        <v>26306</v>
      </c>
      <c r="D18595" s="27" t="s">
        <v>55</v>
      </c>
    </row>
    <row r="18596" customFormat="false" ht="13.5" hidden="false" customHeight="true" outlineLevel="0" collapsed="false">
      <c r="A18596" s="31" t="s">
        <v>26307</v>
      </c>
      <c r="C18596" s="0" t="s">
        <v>26308</v>
      </c>
      <c r="D18596" s="27" t="s">
        <v>55</v>
      </c>
    </row>
    <row r="18597" customFormat="false" ht="13.5" hidden="false" customHeight="true" outlineLevel="0" collapsed="false">
      <c r="A18597" s="31" t="s">
        <v>26309</v>
      </c>
      <c r="B18597" s="27" t="s">
        <v>40</v>
      </c>
      <c r="C18597" s="0" t="s">
        <v>26310</v>
      </c>
      <c r="D18597" s="27" t="s">
        <v>1025</v>
      </c>
    </row>
    <row r="18598" customFormat="false" ht="13.5" hidden="false" customHeight="true" outlineLevel="0" collapsed="false">
      <c r="A18598" s="31" t="s">
        <v>26311</v>
      </c>
      <c r="C18598" s="0" t="s">
        <v>26310</v>
      </c>
      <c r="D18598" s="27" t="s">
        <v>44</v>
      </c>
    </row>
    <row r="18599" customFormat="false" ht="13.5" hidden="false" customHeight="true" outlineLevel="0" collapsed="false">
      <c r="A18599" s="31" t="s">
        <v>26312</v>
      </c>
      <c r="C18599" s="0" t="s">
        <v>26310</v>
      </c>
      <c r="D18599" s="27" t="s">
        <v>46</v>
      </c>
    </row>
    <row r="18600" customFormat="false" ht="13.5" hidden="false" customHeight="true" outlineLevel="0" collapsed="false">
      <c r="A18600" s="31" t="s">
        <v>26313</v>
      </c>
      <c r="B18600" s="27" t="s">
        <v>40</v>
      </c>
      <c r="C18600" s="0" t="s">
        <v>26314</v>
      </c>
      <c r="D18600" s="27" t="s">
        <v>55</v>
      </c>
    </row>
    <row r="18601" customFormat="false" ht="13.5" hidden="false" customHeight="true" outlineLevel="0" collapsed="false">
      <c r="A18601" s="31" t="s">
        <v>26315</v>
      </c>
      <c r="C18601" s="0" t="s">
        <v>26314</v>
      </c>
      <c r="D18601" s="27" t="s">
        <v>44</v>
      </c>
    </row>
    <row r="18602" customFormat="false" ht="13.5" hidden="false" customHeight="true" outlineLevel="0" collapsed="false">
      <c r="A18602" s="31" t="s">
        <v>26316</v>
      </c>
      <c r="C18602" s="0" t="s">
        <v>26314</v>
      </c>
      <c r="D18602" s="27" t="s">
        <v>46</v>
      </c>
    </row>
    <row r="18603" customFormat="false" ht="13.5" hidden="false" customHeight="true" outlineLevel="0" collapsed="false">
      <c r="A18603" s="31" t="s">
        <v>26317</v>
      </c>
      <c r="B18603" s="27" t="s">
        <v>40</v>
      </c>
      <c r="C18603" s="0" t="s">
        <v>26318</v>
      </c>
      <c r="D18603" s="27" t="s">
        <v>238</v>
      </c>
    </row>
    <row r="18604" customFormat="false" ht="13.5" hidden="false" customHeight="true" outlineLevel="0" collapsed="false">
      <c r="A18604" s="31" t="s">
        <v>26319</v>
      </c>
      <c r="C18604" s="0" t="s">
        <v>26318</v>
      </c>
      <c r="D18604" s="27" t="s">
        <v>44</v>
      </c>
    </row>
    <row r="18605" customFormat="false" ht="13.5" hidden="false" customHeight="true" outlineLevel="0" collapsed="false">
      <c r="A18605" s="31" t="s">
        <v>26320</v>
      </c>
      <c r="C18605" s="0" t="s">
        <v>26318</v>
      </c>
      <c r="D18605" s="27" t="s">
        <v>46</v>
      </c>
    </row>
    <row r="18606" customFormat="false" ht="13.5" hidden="false" customHeight="true" outlineLevel="0" collapsed="false">
      <c r="A18606" s="31" t="s">
        <v>26321</v>
      </c>
      <c r="B18606" s="27" t="s">
        <v>40</v>
      </c>
      <c r="C18606" s="0" t="s">
        <v>26322</v>
      </c>
      <c r="D18606" s="27" t="s">
        <v>55</v>
      </c>
    </row>
    <row r="18607" customFormat="false" ht="13.5" hidden="false" customHeight="true" outlineLevel="0" collapsed="false">
      <c r="A18607" s="31" t="s">
        <v>26323</v>
      </c>
      <c r="C18607" s="0" t="s">
        <v>26322</v>
      </c>
      <c r="D18607" s="27" t="s">
        <v>44</v>
      </c>
    </row>
    <row r="18608" customFormat="false" ht="13.5" hidden="false" customHeight="true" outlineLevel="0" collapsed="false">
      <c r="A18608" s="31" t="s">
        <v>26324</v>
      </c>
      <c r="C18608" s="0" t="s">
        <v>26322</v>
      </c>
      <c r="D18608" s="27" t="s">
        <v>46</v>
      </c>
    </row>
    <row r="18609" customFormat="false" ht="13.5" hidden="false" customHeight="true" outlineLevel="0" collapsed="false">
      <c r="A18609" s="31" t="s">
        <v>26325</v>
      </c>
      <c r="B18609" s="27" t="s">
        <v>40</v>
      </c>
      <c r="C18609" s="0" t="s">
        <v>26326</v>
      </c>
      <c r="D18609" s="27" t="s">
        <v>55</v>
      </c>
    </row>
    <row r="18610" customFormat="false" ht="13.5" hidden="false" customHeight="true" outlineLevel="0" collapsed="false">
      <c r="A18610" s="31" t="s">
        <v>26327</v>
      </c>
      <c r="C18610" s="0" t="s">
        <v>26326</v>
      </c>
      <c r="D18610" s="27" t="s">
        <v>44</v>
      </c>
    </row>
    <row r="18611" customFormat="false" ht="13.5" hidden="false" customHeight="true" outlineLevel="0" collapsed="false">
      <c r="A18611" s="31" t="s">
        <v>26328</v>
      </c>
      <c r="C18611" s="0" t="s">
        <v>26326</v>
      </c>
      <c r="D18611" s="27" t="s">
        <v>46</v>
      </c>
    </row>
    <row r="18612" customFormat="false" ht="13.5" hidden="false" customHeight="true" outlineLevel="0" collapsed="false">
      <c r="A18612" s="31" t="s">
        <v>26329</v>
      </c>
      <c r="B18612" s="27" t="s">
        <v>40</v>
      </c>
      <c r="C18612" s="0" t="s">
        <v>26330</v>
      </c>
      <c r="D18612" s="27" t="s">
        <v>3209</v>
      </c>
    </row>
    <row r="18613" customFormat="false" ht="13.5" hidden="false" customHeight="true" outlineLevel="0" collapsed="false">
      <c r="A18613" s="31" t="s">
        <v>26331</v>
      </c>
      <c r="C18613" s="0" t="s">
        <v>26330</v>
      </c>
      <c r="D18613" s="27" t="s">
        <v>44</v>
      </c>
    </row>
    <row r="18614" customFormat="false" ht="13.5" hidden="false" customHeight="true" outlineLevel="0" collapsed="false">
      <c r="A18614" s="31" t="s">
        <v>26332</v>
      </c>
      <c r="C18614" s="0" t="s">
        <v>26330</v>
      </c>
      <c r="D18614" s="27" t="s">
        <v>46</v>
      </c>
    </row>
    <row r="18615" customFormat="false" ht="13.5" hidden="false" customHeight="true" outlineLevel="0" collapsed="false">
      <c r="A18615" s="31" t="s">
        <v>26333</v>
      </c>
      <c r="B18615" s="27" t="s">
        <v>40</v>
      </c>
      <c r="C18615" s="0" t="s">
        <v>26334</v>
      </c>
      <c r="D18615" s="27" t="s">
        <v>55</v>
      </c>
    </row>
    <row r="18616" customFormat="false" ht="13.5" hidden="false" customHeight="true" outlineLevel="0" collapsed="false">
      <c r="A18616" s="31" t="s">
        <v>26335</v>
      </c>
      <c r="C18616" s="0" t="s">
        <v>26334</v>
      </c>
      <c r="D18616" s="27" t="s">
        <v>44</v>
      </c>
    </row>
    <row r="18617" customFormat="false" ht="13.5" hidden="false" customHeight="true" outlineLevel="0" collapsed="false">
      <c r="A18617" s="31" t="s">
        <v>26336</v>
      </c>
      <c r="C18617" s="0" t="s">
        <v>26334</v>
      </c>
      <c r="D18617" s="27" t="s">
        <v>46</v>
      </c>
    </row>
    <row r="18618" customFormat="false" ht="13.5" hidden="false" customHeight="true" outlineLevel="0" collapsed="false">
      <c r="A18618" s="31" t="s">
        <v>26337</v>
      </c>
      <c r="B18618" s="27" t="s">
        <v>40</v>
      </c>
      <c r="C18618" s="0" t="s">
        <v>26338</v>
      </c>
      <c r="D18618" s="27" t="s">
        <v>55</v>
      </c>
    </row>
    <row r="18619" customFormat="false" ht="13.5" hidden="false" customHeight="true" outlineLevel="0" collapsed="false">
      <c r="A18619" s="31" t="s">
        <v>26339</v>
      </c>
      <c r="C18619" s="0" t="s">
        <v>26338</v>
      </c>
      <c r="D18619" s="27" t="s">
        <v>44</v>
      </c>
    </row>
    <row r="18620" customFormat="false" ht="13.5" hidden="false" customHeight="true" outlineLevel="0" collapsed="false">
      <c r="A18620" s="31" t="s">
        <v>26340</v>
      </c>
      <c r="C18620" s="0" t="s">
        <v>26338</v>
      </c>
      <c r="D18620" s="27" t="s">
        <v>46</v>
      </c>
    </row>
    <row r="18621" customFormat="false" ht="13.5" hidden="false" customHeight="true" outlineLevel="0" collapsed="false">
      <c r="A18621" s="31" t="s">
        <v>26341</v>
      </c>
      <c r="C18621" s="0" t="s">
        <v>26342</v>
      </c>
      <c r="D18621" s="27" t="s">
        <v>55</v>
      </c>
    </row>
    <row r="18622" customFormat="false" ht="13.5" hidden="false" customHeight="true" outlineLevel="0" collapsed="false">
      <c r="A18622" s="31" t="s">
        <v>26343</v>
      </c>
      <c r="C18622" s="0" t="s">
        <v>26342</v>
      </c>
      <c r="D18622" s="27" t="s">
        <v>744</v>
      </c>
    </row>
    <row r="18623" customFormat="false" ht="13.5" hidden="false" customHeight="true" outlineLevel="0" collapsed="false">
      <c r="A18623" s="31" t="s">
        <v>26344</v>
      </c>
      <c r="C18623" s="0" t="s">
        <v>26342</v>
      </c>
      <c r="D18623" s="27" t="s">
        <v>885</v>
      </c>
    </row>
    <row r="18624" customFormat="false" ht="13.5" hidden="false" customHeight="true" outlineLevel="0" collapsed="false">
      <c r="A18624" s="31" t="s">
        <v>26345</v>
      </c>
      <c r="C18624" s="0" t="s">
        <v>26346</v>
      </c>
      <c r="D18624" s="27" t="s">
        <v>26347</v>
      </c>
      <c r="E18624" s="27" t="s">
        <v>50</v>
      </c>
    </row>
    <row r="18625" customFormat="false" ht="13.5" hidden="false" customHeight="true" outlineLevel="0" collapsed="false">
      <c r="A18625" s="31" t="s">
        <v>26348</v>
      </c>
      <c r="B18625" s="27" t="s">
        <v>40</v>
      </c>
      <c r="C18625" s="0" t="s">
        <v>26349</v>
      </c>
      <c r="D18625" s="27" t="s">
        <v>238</v>
      </c>
    </row>
    <row r="18626" customFormat="false" ht="13.5" hidden="false" customHeight="true" outlineLevel="0" collapsed="false">
      <c r="A18626" s="31" t="s">
        <v>26350</v>
      </c>
      <c r="C18626" s="0" t="s">
        <v>26349</v>
      </c>
      <c r="D18626" s="27" t="s">
        <v>44</v>
      </c>
    </row>
    <row r="18627" customFormat="false" ht="13.5" hidden="false" customHeight="true" outlineLevel="0" collapsed="false">
      <c r="A18627" s="31" t="s">
        <v>26351</v>
      </c>
      <c r="C18627" s="0" t="s">
        <v>26349</v>
      </c>
      <c r="D18627" s="27" t="s">
        <v>46</v>
      </c>
    </row>
    <row r="18628" customFormat="false" ht="13.5" hidden="false" customHeight="true" outlineLevel="0" collapsed="false">
      <c r="A18628" s="31" t="s">
        <v>26352</v>
      </c>
      <c r="B18628" s="27" t="s">
        <v>40</v>
      </c>
      <c r="C18628" s="0" t="s">
        <v>26353</v>
      </c>
      <c r="D18628" s="27" t="s">
        <v>55</v>
      </c>
    </row>
    <row r="18629" customFormat="false" ht="13.5" hidden="false" customHeight="true" outlineLevel="0" collapsed="false">
      <c r="A18629" s="31" t="s">
        <v>26354</v>
      </c>
      <c r="C18629" s="0" t="s">
        <v>26353</v>
      </c>
      <c r="D18629" s="27" t="s">
        <v>44</v>
      </c>
    </row>
    <row r="18630" customFormat="false" ht="13.5" hidden="false" customHeight="true" outlineLevel="0" collapsed="false">
      <c r="A18630" s="31" t="s">
        <v>26355</v>
      </c>
      <c r="C18630" s="0" t="s">
        <v>26353</v>
      </c>
      <c r="D18630" s="27" t="s">
        <v>46</v>
      </c>
    </row>
    <row r="18631" customFormat="false" ht="13.5" hidden="false" customHeight="true" outlineLevel="0" collapsed="false">
      <c r="A18631" s="31" t="s">
        <v>26356</v>
      </c>
      <c r="C18631" s="0" t="s">
        <v>2825</v>
      </c>
      <c r="D18631" s="27" t="s">
        <v>26357</v>
      </c>
      <c r="E18631" s="27" t="s">
        <v>56</v>
      </c>
    </row>
    <row r="18632" customFormat="false" ht="13.5" hidden="false" customHeight="true" outlineLevel="0" collapsed="false">
      <c r="A18632" s="31" t="s">
        <v>26358</v>
      </c>
      <c r="C18632" s="0" t="s">
        <v>2825</v>
      </c>
      <c r="D18632" s="27" t="s">
        <v>26359</v>
      </c>
    </row>
    <row r="18633" customFormat="false" ht="13.5" hidden="false" customHeight="true" outlineLevel="0" collapsed="false">
      <c r="A18633" s="31" t="s">
        <v>26360</v>
      </c>
      <c r="B18633" s="27" t="s">
        <v>40</v>
      </c>
      <c r="C18633" s="0" t="s">
        <v>26361</v>
      </c>
      <c r="D18633" s="27" t="s">
        <v>3227</v>
      </c>
    </row>
    <row r="18634" customFormat="false" ht="13.5" hidden="false" customHeight="true" outlineLevel="0" collapsed="false">
      <c r="A18634" s="31" t="s">
        <v>26362</v>
      </c>
      <c r="C18634" s="0" t="s">
        <v>26361</v>
      </c>
      <c r="D18634" s="27" t="s">
        <v>44</v>
      </c>
    </row>
    <row r="18635" customFormat="false" ht="13.5" hidden="false" customHeight="true" outlineLevel="0" collapsed="false">
      <c r="A18635" s="31" t="s">
        <v>26363</v>
      </c>
      <c r="C18635" s="0" t="s">
        <v>26361</v>
      </c>
      <c r="D18635" s="27" t="s">
        <v>46</v>
      </c>
    </row>
    <row r="18636" customFormat="false" ht="13.5" hidden="false" customHeight="true" outlineLevel="0" collapsed="false">
      <c r="A18636" s="31" t="s">
        <v>26364</v>
      </c>
      <c r="B18636" s="27" t="s">
        <v>40</v>
      </c>
      <c r="C18636" s="0" t="s">
        <v>26365</v>
      </c>
      <c r="D18636" s="27" t="s">
        <v>55</v>
      </c>
    </row>
    <row r="18637" customFormat="false" ht="13.5" hidden="false" customHeight="true" outlineLevel="0" collapsed="false">
      <c r="A18637" s="31" t="s">
        <v>26366</v>
      </c>
      <c r="C18637" s="0" t="s">
        <v>26365</v>
      </c>
      <c r="D18637" s="27" t="s">
        <v>44</v>
      </c>
    </row>
    <row r="18638" customFormat="false" ht="13.5" hidden="false" customHeight="true" outlineLevel="0" collapsed="false">
      <c r="A18638" s="31" t="s">
        <v>26367</v>
      </c>
      <c r="C18638" s="0" t="s">
        <v>26365</v>
      </c>
      <c r="D18638" s="27" t="s">
        <v>46</v>
      </c>
    </row>
    <row r="18639" customFormat="false" ht="13.5" hidden="false" customHeight="true" outlineLevel="0" collapsed="false">
      <c r="A18639" s="31" t="s">
        <v>26368</v>
      </c>
      <c r="C18639" s="0" t="s">
        <v>26369</v>
      </c>
      <c r="D18639" s="27" t="s">
        <v>55</v>
      </c>
    </row>
    <row r="18640" customFormat="false" ht="13.5" hidden="false" customHeight="true" outlineLevel="0" collapsed="false">
      <c r="A18640" s="31" t="s">
        <v>26370</v>
      </c>
      <c r="C18640" s="0" t="s">
        <v>26371</v>
      </c>
      <c r="D18640" s="27" t="s">
        <v>55</v>
      </c>
    </row>
    <row r="18641" customFormat="false" ht="13.5" hidden="false" customHeight="true" outlineLevel="0" collapsed="false">
      <c r="A18641" s="31" t="s">
        <v>26372</v>
      </c>
      <c r="C18641" s="0" t="s">
        <v>26373</v>
      </c>
      <c r="D18641" s="27" t="s">
        <v>55</v>
      </c>
    </row>
    <row r="18642" customFormat="false" ht="13.5" hidden="false" customHeight="true" outlineLevel="0" collapsed="false">
      <c r="A18642" s="31" t="s">
        <v>26374</v>
      </c>
      <c r="C18642" s="0" t="s">
        <v>26375</v>
      </c>
      <c r="D18642" s="27" t="s">
        <v>218</v>
      </c>
      <c r="E18642" s="27" t="s">
        <v>56</v>
      </c>
    </row>
    <row r="18643" customFormat="false" ht="13.5" hidden="false" customHeight="true" outlineLevel="0" collapsed="false">
      <c r="A18643" s="31" t="s">
        <v>26376</v>
      </c>
      <c r="B18643" s="27" t="s">
        <v>40</v>
      </c>
      <c r="C18643" s="0" t="s">
        <v>26375</v>
      </c>
      <c r="D18643" s="27" t="s">
        <v>550</v>
      </c>
    </row>
    <row r="18644" customFormat="false" ht="13.5" hidden="false" customHeight="true" outlineLevel="0" collapsed="false">
      <c r="A18644" s="31" t="s">
        <v>26377</v>
      </c>
      <c r="C18644" s="0" t="s">
        <v>26375</v>
      </c>
      <c r="D18644" s="27" t="s">
        <v>44</v>
      </c>
    </row>
    <row r="18645" customFormat="false" ht="13.5" hidden="false" customHeight="true" outlineLevel="0" collapsed="false">
      <c r="A18645" s="31" t="s">
        <v>26378</v>
      </c>
      <c r="C18645" s="0" t="s">
        <v>26375</v>
      </c>
      <c r="D18645" s="27" t="s">
        <v>46</v>
      </c>
    </row>
    <row r="18646" customFormat="false" ht="13.5" hidden="false" customHeight="true" outlineLevel="0" collapsed="false">
      <c r="A18646" s="31" t="s">
        <v>26379</v>
      </c>
      <c r="B18646" s="27" t="s">
        <v>40</v>
      </c>
      <c r="C18646" s="0" t="s">
        <v>26380</v>
      </c>
      <c r="D18646" s="27" t="s">
        <v>238</v>
      </c>
    </row>
    <row r="18647" customFormat="false" ht="13.5" hidden="false" customHeight="true" outlineLevel="0" collapsed="false">
      <c r="A18647" s="31" t="s">
        <v>26381</v>
      </c>
      <c r="C18647" s="0" t="s">
        <v>26380</v>
      </c>
      <c r="D18647" s="27" t="s">
        <v>44</v>
      </c>
    </row>
    <row r="18648" customFormat="false" ht="13.5" hidden="false" customHeight="true" outlineLevel="0" collapsed="false">
      <c r="A18648" s="31" t="s">
        <v>26382</v>
      </c>
      <c r="C18648" s="0" t="s">
        <v>26380</v>
      </c>
      <c r="D18648" s="27" t="s">
        <v>46</v>
      </c>
    </row>
    <row r="18649" customFormat="false" ht="13.5" hidden="false" customHeight="true" outlineLevel="0" collapsed="false">
      <c r="A18649" s="31" t="s">
        <v>26383</v>
      </c>
      <c r="C18649" s="0" t="s">
        <v>26380</v>
      </c>
      <c r="D18649" s="27" t="s">
        <v>5260</v>
      </c>
    </row>
    <row r="18650" customFormat="false" ht="13.5" hidden="false" customHeight="true" outlineLevel="0" collapsed="false">
      <c r="A18650" s="31" t="s">
        <v>26384</v>
      </c>
      <c r="B18650" s="27" t="s">
        <v>40</v>
      </c>
      <c r="C18650" s="0" t="s">
        <v>26385</v>
      </c>
      <c r="D18650" s="27" t="s">
        <v>1439</v>
      </c>
    </row>
    <row r="18651" customFormat="false" ht="13.5" hidden="false" customHeight="true" outlineLevel="0" collapsed="false">
      <c r="A18651" s="31" t="s">
        <v>26386</v>
      </c>
      <c r="C18651" s="0" t="s">
        <v>26385</v>
      </c>
      <c r="D18651" s="27" t="s">
        <v>44</v>
      </c>
    </row>
    <row r="18652" customFormat="false" ht="13.5" hidden="false" customHeight="true" outlineLevel="0" collapsed="false">
      <c r="A18652" s="31" t="s">
        <v>26387</v>
      </c>
      <c r="C18652" s="0" t="s">
        <v>26385</v>
      </c>
      <c r="D18652" s="27" t="s">
        <v>46</v>
      </c>
    </row>
    <row r="18653" customFormat="false" ht="13.5" hidden="false" customHeight="true" outlineLevel="0" collapsed="false">
      <c r="A18653" s="31" t="s">
        <v>26388</v>
      </c>
      <c r="B18653" s="27" t="s">
        <v>40</v>
      </c>
      <c r="C18653" s="0" t="s">
        <v>26389</v>
      </c>
      <c r="D18653" s="27" t="s">
        <v>55</v>
      </c>
    </row>
    <row r="18654" customFormat="false" ht="13.5" hidden="false" customHeight="true" outlineLevel="0" collapsed="false">
      <c r="A18654" s="31" t="s">
        <v>26390</v>
      </c>
      <c r="C18654" s="0" t="s">
        <v>26389</v>
      </c>
      <c r="D18654" s="27" t="s">
        <v>44</v>
      </c>
    </row>
    <row r="18655" customFormat="false" ht="13.5" hidden="false" customHeight="true" outlineLevel="0" collapsed="false">
      <c r="A18655" s="31" t="s">
        <v>26391</v>
      </c>
      <c r="C18655" s="0" t="s">
        <v>26389</v>
      </c>
      <c r="D18655" s="27" t="s">
        <v>46</v>
      </c>
    </row>
    <row r="18656" customFormat="false" ht="13.5" hidden="false" customHeight="true" outlineLevel="0" collapsed="false">
      <c r="A18656" s="31" t="s">
        <v>26392</v>
      </c>
      <c r="B18656" s="27" t="s">
        <v>40</v>
      </c>
      <c r="C18656" s="0" t="s">
        <v>26393</v>
      </c>
      <c r="D18656" s="27" t="s">
        <v>550</v>
      </c>
    </row>
    <row r="18657" customFormat="false" ht="13.5" hidden="false" customHeight="true" outlineLevel="0" collapsed="false">
      <c r="A18657" s="31" t="s">
        <v>26394</v>
      </c>
      <c r="C18657" s="0" t="s">
        <v>26393</v>
      </c>
      <c r="D18657" s="27" t="s">
        <v>44</v>
      </c>
    </row>
    <row r="18658" customFormat="false" ht="13.5" hidden="false" customHeight="true" outlineLevel="0" collapsed="false">
      <c r="A18658" s="31" t="s">
        <v>26395</v>
      </c>
      <c r="C18658" s="0" t="s">
        <v>26393</v>
      </c>
      <c r="D18658" s="27" t="s">
        <v>46</v>
      </c>
    </row>
    <row r="18659" customFormat="false" ht="13.5" hidden="false" customHeight="true" outlineLevel="0" collapsed="false">
      <c r="A18659" s="31" t="s">
        <v>26396</v>
      </c>
      <c r="C18659" s="0" t="s">
        <v>26393</v>
      </c>
      <c r="D18659" s="27" t="s">
        <v>1025</v>
      </c>
    </row>
    <row r="18660" customFormat="false" ht="13.5" hidden="false" customHeight="true" outlineLevel="0" collapsed="false">
      <c r="A18660" s="31" t="s">
        <v>26397</v>
      </c>
      <c r="B18660" s="27" t="s">
        <v>40</v>
      </c>
      <c r="C18660" s="0" t="s">
        <v>26398</v>
      </c>
      <c r="D18660" s="27" t="s">
        <v>55</v>
      </c>
    </row>
    <row r="18661" customFormat="false" ht="13.5" hidden="false" customHeight="true" outlineLevel="0" collapsed="false">
      <c r="A18661" s="31" t="s">
        <v>26399</v>
      </c>
      <c r="C18661" s="0" t="s">
        <v>26398</v>
      </c>
      <c r="D18661" s="27" t="s">
        <v>44</v>
      </c>
    </row>
    <row r="18662" customFormat="false" ht="13.5" hidden="false" customHeight="true" outlineLevel="0" collapsed="false">
      <c r="A18662" s="31" t="s">
        <v>26400</v>
      </c>
      <c r="C18662" s="0" t="s">
        <v>26398</v>
      </c>
      <c r="D18662" s="27" t="s">
        <v>46</v>
      </c>
    </row>
    <row r="18663" customFormat="false" ht="13.5" hidden="false" customHeight="true" outlineLevel="0" collapsed="false">
      <c r="A18663" s="31" t="s">
        <v>26401</v>
      </c>
      <c r="B18663" s="27" t="s">
        <v>40</v>
      </c>
      <c r="C18663" s="0" t="s">
        <v>26402</v>
      </c>
      <c r="D18663" s="27" t="s">
        <v>55</v>
      </c>
    </row>
    <row r="18664" customFormat="false" ht="13.5" hidden="false" customHeight="true" outlineLevel="0" collapsed="false">
      <c r="A18664" s="31" t="s">
        <v>26403</v>
      </c>
      <c r="C18664" s="0" t="s">
        <v>26402</v>
      </c>
      <c r="D18664" s="27" t="s">
        <v>44</v>
      </c>
    </row>
    <row r="18665" customFormat="false" ht="13.5" hidden="false" customHeight="true" outlineLevel="0" collapsed="false">
      <c r="A18665" s="31" t="s">
        <v>26404</v>
      </c>
      <c r="C18665" s="0" t="s">
        <v>26402</v>
      </c>
      <c r="D18665" s="27" t="s">
        <v>46</v>
      </c>
    </row>
    <row r="18666" customFormat="false" ht="13.5" hidden="false" customHeight="true" outlineLevel="0" collapsed="false">
      <c r="A18666" s="31" t="s">
        <v>26405</v>
      </c>
      <c r="B18666" s="27" t="s">
        <v>40</v>
      </c>
      <c r="C18666" s="0" t="s">
        <v>26406</v>
      </c>
      <c r="D18666" s="27" t="s">
        <v>550</v>
      </c>
    </row>
    <row r="18667" customFormat="false" ht="13.5" hidden="false" customHeight="true" outlineLevel="0" collapsed="false">
      <c r="A18667" s="31" t="s">
        <v>26407</v>
      </c>
      <c r="C18667" s="0" t="s">
        <v>26406</v>
      </c>
      <c r="D18667" s="27" t="s">
        <v>44</v>
      </c>
    </row>
    <row r="18668" customFormat="false" ht="13.5" hidden="false" customHeight="true" outlineLevel="0" collapsed="false">
      <c r="A18668" s="31" t="s">
        <v>26408</v>
      </c>
      <c r="C18668" s="0" t="s">
        <v>26406</v>
      </c>
      <c r="D18668" s="27" t="s">
        <v>46</v>
      </c>
    </row>
    <row r="18669" customFormat="false" ht="13.5" hidden="false" customHeight="true" outlineLevel="0" collapsed="false">
      <c r="A18669" s="31" t="s">
        <v>26409</v>
      </c>
      <c r="B18669" s="27" t="s">
        <v>40</v>
      </c>
      <c r="C18669" s="0" t="s">
        <v>26410</v>
      </c>
      <c r="D18669" s="27" t="s">
        <v>3130</v>
      </c>
    </row>
    <row r="18670" customFormat="false" ht="13.5" hidden="false" customHeight="true" outlineLevel="0" collapsed="false">
      <c r="A18670" s="31" t="s">
        <v>26411</v>
      </c>
      <c r="C18670" s="0" t="s">
        <v>26410</v>
      </c>
      <c r="D18670" s="27" t="s">
        <v>44</v>
      </c>
    </row>
    <row r="18671" customFormat="false" ht="13.5" hidden="false" customHeight="true" outlineLevel="0" collapsed="false">
      <c r="A18671" s="31" t="s">
        <v>26412</v>
      </c>
      <c r="C18671" s="0" t="s">
        <v>26410</v>
      </c>
      <c r="D18671" s="27" t="s">
        <v>46</v>
      </c>
    </row>
    <row r="18672" customFormat="false" ht="13.5" hidden="false" customHeight="true" outlineLevel="0" collapsed="false">
      <c r="A18672" s="31" t="s">
        <v>26413</v>
      </c>
      <c r="B18672" s="27" t="s">
        <v>40</v>
      </c>
      <c r="C18672" s="0" t="s">
        <v>26414</v>
      </c>
      <c r="D18672" s="27" t="s">
        <v>55</v>
      </c>
    </row>
    <row r="18673" customFormat="false" ht="13.5" hidden="false" customHeight="true" outlineLevel="0" collapsed="false">
      <c r="A18673" s="31" t="s">
        <v>26415</v>
      </c>
      <c r="C18673" s="0" t="s">
        <v>26414</v>
      </c>
      <c r="D18673" s="27" t="s">
        <v>44</v>
      </c>
    </row>
    <row r="18674" customFormat="false" ht="13.5" hidden="false" customHeight="true" outlineLevel="0" collapsed="false">
      <c r="A18674" s="31" t="s">
        <v>26416</v>
      </c>
      <c r="C18674" s="0" t="s">
        <v>26414</v>
      </c>
      <c r="D18674" s="27" t="s">
        <v>46</v>
      </c>
    </row>
    <row r="18675" customFormat="false" ht="13.5" hidden="false" customHeight="true" outlineLevel="0" collapsed="false">
      <c r="A18675" s="31" t="s">
        <v>26417</v>
      </c>
      <c r="B18675" s="27" t="s">
        <v>40</v>
      </c>
      <c r="C18675" s="0" t="s">
        <v>26418</v>
      </c>
      <c r="D18675" s="27" t="s">
        <v>55</v>
      </c>
    </row>
    <row r="18676" customFormat="false" ht="13.5" hidden="false" customHeight="true" outlineLevel="0" collapsed="false">
      <c r="A18676" s="31" t="s">
        <v>26419</v>
      </c>
      <c r="C18676" s="0" t="s">
        <v>26418</v>
      </c>
      <c r="D18676" s="27" t="s">
        <v>44</v>
      </c>
    </row>
    <row r="18677" customFormat="false" ht="13.5" hidden="false" customHeight="true" outlineLevel="0" collapsed="false">
      <c r="A18677" s="31" t="s">
        <v>26420</v>
      </c>
      <c r="C18677" s="0" t="s">
        <v>26418</v>
      </c>
      <c r="D18677" s="27" t="s">
        <v>46</v>
      </c>
    </row>
    <row r="18678" customFormat="false" ht="13.5" hidden="false" customHeight="true" outlineLevel="0" collapsed="false">
      <c r="A18678" s="31" t="s">
        <v>26421</v>
      </c>
      <c r="B18678" s="27" t="s">
        <v>40</v>
      </c>
      <c r="C18678" s="0" t="s">
        <v>26422</v>
      </c>
      <c r="D18678" s="27" t="s">
        <v>55</v>
      </c>
    </row>
    <row r="18679" customFormat="false" ht="13.5" hidden="false" customHeight="true" outlineLevel="0" collapsed="false">
      <c r="A18679" s="31" t="s">
        <v>26423</v>
      </c>
      <c r="C18679" s="0" t="s">
        <v>26422</v>
      </c>
      <c r="D18679" s="27" t="s">
        <v>44</v>
      </c>
    </row>
    <row r="18680" customFormat="false" ht="13.5" hidden="false" customHeight="true" outlineLevel="0" collapsed="false">
      <c r="A18680" s="31" t="s">
        <v>26424</v>
      </c>
      <c r="C18680" s="0" t="s">
        <v>26422</v>
      </c>
      <c r="D18680" s="27" t="s">
        <v>46</v>
      </c>
    </row>
    <row r="18681" customFormat="false" ht="13.5" hidden="false" customHeight="true" outlineLevel="0" collapsed="false">
      <c r="A18681" s="31" t="s">
        <v>26425</v>
      </c>
      <c r="B18681" s="27" t="s">
        <v>40</v>
      </c>
      <c r="C18681" s="0" t="s">
        <v>26426</v>
      </c>
      <c r="D18681" s="27" t="s">
        <v>55</v>
      </c>
    </row>
    <row r="18682" customFormat="false" ht="13.5" hidden="false" customHeight="true" outlineLevel="0" collapsed="false">
      <c r="A18682" s="31" t="s">
        <v>26427</v>
      </c>
      <c r="C18682" s="0" t="s">
        <v>26426</v>
      </c>
      <c r="D18682" s="27" t="s">
        <v>44</v>
      </c>
    </row>
    <row r="18683" customFormat="false" ht="13.5" hidden="false" customHeight="true" outlineLevel="0" collapsed="false">
      <c r="A18683" s="31" t="s">
        <v>26428</v>
      </c>
      <c r="C18683" s="0" t="s">
        <v>26426</v>
      </c>
      <c r="D18683" s="27" t="s">
        <v>46</v>
      </c>
    </row>
    <row r="18684" customFormat="false" ht="13.5" hidden="false" customHeight="true" outlineLevel="0" collapsed="false">
      <c r="A18684" s="31" t="s">
        <v>26429</v>
      </c>
      <c r="C18684" s="0" t="s">
        <v>26430</v>
      </c>
      <c r="D18684" s="27" t="s">
        <v>55</v>
      </c>
      <c r="E18684" s="27" t="s">
        <v>56</v>
      </c>
    </row>
    <row r="18685" customFormat="false" ht="13.5" hidden="false" customHeight="true" outlineLevel="0" collapsed="false">
      <c r="A18685" s="31" t="s">
        <v>26431</v>
      </c>
      <c r="C18685" s="0" t="s">
        <v>26430</v>
      </c>
      <c r="D18685" s="27" t="s">
        <v>62</v>
      </c>
      <c r="E18685" s="27" t="s">
        <v>50</v>
      </c>
    </row>
    <row r="18686" customFormat="false" ht="13.5" hidden="false" customHeight="true" outlineLevel="0" collapsed="false">
      <c r="A18686" s="31" t="s">
        <v>26432</v>
      </c>
      <c r="B18686" s="27" t="s">
        <v>40</v>
      </c>
      <c r="C18686" s="0" t="s">
        <v>26433</v>
      </c>
      <c r="D18686" s="27" t="s">
        <v>102</v>
      </c>
    </row>
    <row r="18687" customFormat="false" ht="13.5" hidden="false" customHeight="true" outlineLevel="0" collapsed="false">
      <c r="A18687" s="31" t="s">
        <v>26434</v>
      </c>
      <c r="C18687" s="0" t="s">
        <v>26433</v>
      </c>
      <c r="D18687" s="27" t="s">
        <v>44</v>
      </c>
    </row>
    <row r="18688" customFormat="false" ht="13.5" hidden="false" customHeight="true" outlineLevel="0" collapsed="false">
      <c r="A18688" s="31" t="s">
        <v>26435</v>
      </c>
      <c r="C18688" s="0" t="s">
        <v>26433</v>
      </c>
      <c r="D18688" s="27" t="s">
        <v>46</v>
      </c>
    </row>
    <row r="18689" customFormat="false" ht="13.5" hidden="false" customHeight="true" outlineLevel="0" collapsed="false">
      <c r="A18689" s="31" t="s">
        <v>26436</v>
      </c>
      <c r="C18689" s="0" t="s">
        <v>26433</v>
      </c>
      <c r="D18689" s="27" t="s">
        <v>744</v>
      </c>
    </row>
    <row r="18690" customFormat="false" ht="13.5" hidden="false" customHeight="true" outlineLevel="0" collapsed="false">
      <c r="A18690" s="31" t="s">
        <v>26437</v>
      </c>
      <c r="C18690" s="0" t="s">
        <v>26438</v>
      </c>
      <c r="D18690" s="27" t="s">
        <v>55</v>
      </c>
    </row>
    <row r="18691" customFormat="false" ht="13.5" hidden="false" customHeight="true" outlineLevel="0" collapsed="false">
      <c r="A18691" s="31" t="s">
        <v>26439</v>
      </c>
      <c r="C18691" s="0" t="s">
        <v>26438</v>
      </c>
      <c r="D18691" s="27" t="s">
        <v>8459</v>
      </c>
    </row>
    <row r="18692" customFormat="false" ht="13.5" hidden="false" customHeight="true" outlineLevel="0" collapsed="false">
      <c r="A18692" s="31" t="s">
        <v>26440</v>
      </c>
      <c r="C18692" s="0" t="s">
        <v>26441</v>
      </c>
      <c r="D18692" s="27" t="s">
        <v>55</v>
      </c>
    </row>
    <row r="18693" customFormat="false" ht="13.5" hidden="false" customHeight="true" outlineLevel="0" collapsed="false">
      <c r="A18693" s="31" t="s">
        <v>26442</v>
      </c>
      <c r="B18693" s="27" t="s">
        <v>40</v>
      </c>
      <c r="C18693" s="0" t="s">
        <v>26443</v>
      </c>
      <c r="D18693" s="27" t="s">
        <v>55</v>
      </c>
    </row>
    <row r="18694" customFormat="false" ht="13.5" hidden="false" customHeight="true" outlineLevel="0" collapsed="false">
      <c r="A18694" s="31" t="s">
        <v>26444</v>
      </c>
      <c r="C18694" s="0" t="s">
        <v>26443</v>
      </c>
      <c r="D18694" s="27" t="s">
        <v>44</v>
      </c>
    </row>
    <row r="18695" customFormat="false" ht="13.5" hidden="false" customHeight="true" outlineLevel="0" collapsed="false">
      <c r="A18695" s="31" t="s">
        <v>26445</v>
      </c>
      <c r="C18695" s="0" t="s">
        <v>26443</v>
      </c>
      <c r="D18695" s="27" t="s">
        <v>46</v>
      </c>
    </row>
    <row r="18696" customFormat="false" ht="13.5" hidden="false" customHeight="true" outlineLevel="0" collapsed="false">
      <c r="A18696" s="31" t="s">
        <v>26446</v>
      </c>
      <c r="B18696" s="27" t="s">
        <v>40</v>
      </c>
      <c r="C18696" s="0" t="s">
        <v>26447</v>
      </c>
      <c r="D18696" s="27" t="s">
        <v>550</v>
      </c>
    </row>
    <row r="18697" customFormat="false" ht="13.5" hidden="false" customHeight="true" outlineLevel="0" collapsed="false">
      <c r="A18697" s="31" t="s">
        <v>26448</v>
      </c>
      <c r="C18697" s="0" t="s">
        <v>26447</v>
      </c>
      <c r="D18697" s="27" t="s">
        <v>44</v>
      </c>
    </row>
    <row r="18698" customFormat="false" ht="13.5" hidden="false" customHeight="true" outlineLevel="0" collapsed="false">
      <c r="A18698" s="31" t="s">
        <v>26449</v>
      </c>
      <c r="C18698" s="0" t="s">
        <v>26447</v>
      </c>
      <c r="D18698" s="27" t="s">
        <v>46</v>
      </c>
    </row>
    <row r="18699" customFormat="false" ht="13.5" hidden="false" customHeight="true" outlineLevel="0" collapsed="false">
      <c r="A18699" s="31" t="s">
        <v>26450</v>
      </c>
      <c r="B18699" s="27" t="s">
        <v>40</v>
      </c>
      <c r="C18699" s="0" t="s">
        <v>26451</v>
      </c>
      <c r="D18699" s="27" t="s">
        <v>55</v>
      </c>
    </row>
    <row r="18700" customFormat="false" ht="13.5" hidden="false" customHeight="true" outlineLevel="0" collapsed="false">
      <c r="A18700" s="31" t="s">
        <v>26452</v>
      </c>
      <c r="C18700" s="0" t="s">
        <v>26451</v>
      </c>
      <c r="D18700" s="27" t="s">
        <v>44</v>
      </c>
    </row>
    <row r="18701" customFormat="false" ht="13.5" hidden="false" customHeight="true" outlineLevel="0" collapsed="false">
      <c r="A18701" s="31" t="s">
        <v>26453</v>
      </c>
      <c r="C18701" s="0" t="s">
        <v>26451</v>
      </c>
      <c r="D18701" s="27" t="s">
        <v>46</v>
      </c>
    </row>
    <row r="18702" customFormat="false" ht="13.5" hidden="false" customHeight="true" outlineLevel="0" collapsed="false">
      <c r="A18702" s="31" t="s">
        <v>26454</v>
      </c>
      <c r="B18702" s="27" t="s">
        <v>40</v>
      </c>
      <c r="C18702" s="0" t="s">
        <v>26455</v>
      </c>
      <c r="D18702" s="27" t="s">
        <v>55</v>
      </c>
    </row>
    <row r="18703" customFormat="false" ht="13.5" hidden="false" customHeight="true" outlineLevel="0" collapsed="false">
      <c r="A18703" s="31" t="s">
        <v>26456</v>
      </c>
      <c r="C18703" s="0" t="s">
        <v>26455</v>
      </c>
      <c r="D18703" s="27" t="s">
        <v>44</v>
      </c>
    </row>
    <row r="18704" customFormat="false" ht="13.5" hidden="false" customHeight="true" outlineLevel="0" collapsed="false">
      <c r="A18704" s="31" t="s">
        <v>26457</v>
      </c>
      <c r="C18704" s="0" t="s">
        <v>26455</v>
      </c>
      <c r="D18704" s="27" t="s">
        <v>46</v>
      </c>
    </row>
    <row r="18705" customFormat="false" ht="13.5" hidden="false" customHeight="true" outlineLevel="0" collapsed="false">
      <c r="A18705" s="31" t="s">
        <v>26458</v>
      </c>
      <c r="B18705" s="27" t="s">
        <v>40</v>
      </c>
      <c r="C18705" s="0" t="s">
        <v>26459</v>
      </c>
      <c r="D18705" s="27" t="s">
        <v>62</v>
      </c>
    </row>
    <row r="18706" customFormat="false" ht="13.5" hidden="false" customHeight="true" outlineLevel="0" collapsed="false">
      <c r="A18706" s="31" t="s">
        <v>26460</v>
      </c>
      <c r="C18706" s="0" t="s">
        <v>26459</v>
      </c>
      <c r="D18706" s="27" t="s">
        <v>44</v>
      </c>
    </row>
    <row r="18707" customFormat="false" ht="13.5" hidden="false" customHeight="true" outlineLevel="0" collapsed="false">
      <c r="A18707" s="31" t="s">
        <v>26461</v>
      </c>
      <c r="C18707" s="0" t="s">
        <v>26459</v>
      </c>
      <c r="D18707" s="27" t="s">
        <v>46</v>
      </c>
    </row>
    <row r="18708" customFormat="false" ht="13.5" hidden="false" customHeight="true" outlineLevel="0" collapsed="false">
      <c r="A18708" s="31" t="s">
        <v>26462</v>
      </c>
      <c r="C18708" s="0" t="s">
        <v>26463</v>
      </c>
      <c r="D18708" s="27" t="s">
        <v>3130</v>
      </c>
    </row>
    <row r="18709" customFormat="false" ht="13.5" hidden="false" customHeight="true" outlineLevel="0" collapsed="false">
      <c r="A18709" s="31" t="s">
        <v>26464</v>
      </c>
      <c r="B18709" s="27" t="s">
        <v>40</v>
      </c>
      <c r="C18709" s="0" t="s">
        <v>26465</v>
      </c>
      <c r="D18709" s="27" t="s">
        <v>55</v>
      </c>
    </row>
    <row r="18710" customFormat="false" ht="13.5" hidden="false" customHeight="true" outlineLevel="0" collapsed="false">
      <c r="A18710" s="31" t="s">
        <v>26466</v>
      </c>
      <c r="C18710" s="0" t="s">
        <v>26465</v>
      </c>
      <c r="D18710" s="27" t="s">
        <v>44</v>
      </c>
    </row>
    <row r="18711" customFormat="false" ht="13.5" hidden="false" customHeight="true" outlineLevel="0" collapsed="false">
      <c r="A18711" s="31" t="s">
        <v>26467</v>
      </c>
      <c r="C18711" s="0" t="s">
        <v>26465</v>
      </c>
      <c r="D18711" s="27" t="s">
        <v>46</v>
      </c>
    </row>
    <row r="18712" customFormat="false" ht="13.5" hidden="false" customHeight="true" outlineLevel="0" collapsed="false">
      <c r="A18712" s="31" t="s">
        <v>26468</v>
      </c>
      <c r="C18712" s="0" t="s">
        <v>26469</v>
      </c>
      <c r="D18712" s="27" t="s">
        <v>26470</v>
      </c>
    </row>
    <row r="18713" customFormat="false" ht="13.5" hidden="false" customHeight="true" outlineLevel="0" collapsed="false">
      <c r="A18713" s="31" t="s">
        <v>26471</v>
      </c>
      <c r="C18713" s="0" t="s">
        <v>26469</v>
      </c>
      <c r="D18713" s="27" t="s">
        <v>26472</v>
      </c>
    </row>
    <row r="18714" customFormat="false" ht="13.5" hidden="false" customHeight="true" outlineLevel="0" collapsed="false">
      <c r="A18714" s="31" t="s">
        <v>26473</v>
      </c>
      <c r="C18714" s="0" t="s">
        <v>26469</v>
      </c>
      <c r="D18714" s="27" t="s">
        <v>26474</v>
      </c>
    </row>
    <row r="18715" customFormat="false" ht="13.5" hidden="false" customHeight="true" outlineLevel="0" collapsed="false">
      <c r="A18715" s="31" t="s">
        <v>26475</v>
      </c>
      <c r="C18715" s="0" t="s">
        <v>26469</v>
      </c>
      <c r="D18715" s="27" t="s">
        <v>26476</v>
      </c>
    </row>
    <row r="18716" customFormat="false" ht="13.5" hidden="false" customHeight="true" outlineLevel="0" collapsed="false">
      <c r="A18716" s="31" t="s">
        <v>26477</v>
      </c>
      <c r="C18716" s="0" t="s">
        <v>26469</v>
      </c>
      <c r="D18716" s="27" t="s">
        <v>26478</v>
      </c>
    </row>
    <row r="18717" customFormat="false" ht="13.5" hidden="false" customHeight="true" outlineLevel="0" collapsed="false">
      <c r="A18717" s="31" t="s">
        <v>26479</v>
      </c>
      <c r="C18717" s="0" t="s">
        <v>26469</v>
      </c>
      <c r="D18717" s="27" t="s">
        <v>26480</v>
      </c>
      <c r="E18717" s="27" t="s">
        <v>50</v>
      </c>
    </row>
    <row r="18718" customFormat="false" ht="13.5" hidden="false" customHeight="true" outlineLevel="0" collapsed="false">
      <c r="A18718" s="31" t="s">
        <v>26481</v>
      </c>
      <c r="C18718" s="0" t="s">
        <v>26469</v>
      </c>
      <c r="D18718" s="27" t="s">
        <v>26482</v>
      </c>
      <c r="E18718" s="27" t="s">
        <v>50</v>
      </c>
    </row>
    <row r="18719" customFormat="false" ht="13.5" hidden="false" customHeight="true" outlineLevel="0" collapsed="false">
      <c r="A18719" s="31" t="s">
        <v>26483</v>
      </c>
      <c r="C18719" s="0" t="s">
        <v>26469</v>
      </c>
      <c r="D18719" s="27" t="s">
        <v>26482</v>
      </c>
      <c r="E18719" s="27" t="s">
        <v>50</v>
      </c>
    </row>
    <row r="18720" customFormat="false" ht="13.5" hidden="false" customHeight="true" outlineLevel="0" collapsed="false">
      <c r="A18720" s="31" t="s">
        <v>26484</v>
      </c>
      <c r="C18720" s="0" t="s">
        <v>26469</v>
      </c>
      <c r="D18720" s="27" t="s">
        <v>26482</v>
      </c>
      <c r="E18720" s="27" t="s">
        <v>50</v>
      </c>
    </row>
    <row r="18721" customFormat="false" ht="13.5" hidden="false" customHeight="true" outlineLevel="0" collapsed="false">
      <c r="A18721" s="31" t="s">
        <v>26485</v>
      </c>
      <c r="C18721" s="0" t="s">
        <v>26469</v>
      </c>
      <c r="D18721" s="27" t="s">
        <v>26482</v>
      </c>
      <c r="E18721" s="27" t="s">
        <v>50</v>
      </c>
    </row>
    <row r="18722" customFormat="false" ht="13.5" hidden="false" customHeight="true" outlineLevel="0" collapsed="false">
      <c r="A18722" s="31" t="s">
        <v>26486</v>
      </c>
      <c r="C18722" s="0" t="s">
        <v>26469</v>
      </c>
      <c r="D18722" s="27" t="s">
        <v>26482</v>
      </c>
      <c r="E18722" s="27" t="s">
        <v>50</v>
      </c>
    </row>
    <row r="18723" customFormat="false" ht="13.5" hidden="false" customHeight="true" outlineLevel="0" collapsed="false">
      <c r="A18723" s="31" t="s">
        <v>26487</v>
      </c>
      <c r="C18723" s="0" t="s">
        <v>26469</v>
      </c>
      <c r="D18723" s="27" t="s">
        <v>26488</v>
      </c>
      <c r="E18723" s="27" t="s">
        <v>50</v>
      </c>
    </row>
    <row r="18724" customFormat="false" ht="13.5" hidden="false" customHeight="true" outlineLevel="0" collapsed="false">
      <c r="A18724" s="31" t="s">
        <v>26489</v>
      </c>
      <c r="C18724" s="0" t="s">
        <v>26490</v>
      </c>
      <c r="D18724" s="27" t="s">
        <v>55</v>
      </c>
    </row>
    <row r="18725" customFormat="false" ht="13.5" hidden="false" customHeight="true" outlineLevel="0" collapsed="false">
      <c r="A18725" s="31" t="s">
        <v>26491</v>
      </c>
      <c r="B18725" s="27" t="s">
        <v>40</v>
      </c>
      <c r="C18725" s="0" t="s">
        <v>26492</v>
      </c>
      <c r="D18725" s="27" t="s">
        <v>4065</v>
      </c>
    </row>
    <row r="18726" customFormat="false" ht="13.5" hidden="false" customHeight="true" outlineLevel="0" collapsed="false">
      <c r="A18726" s="31" t="s">
        <v>26493</v>
      </c>
      <c r="C18726" s="0" t="s">
        <v>26492</v>
      </c>
      <c r="D18726" s="27" t="s">
        <v>44</v>
      </c>
    </row>
    <row r="18727" customFormat="false" ht="13.5" hidden="false" customHeight="true" outlineLevel="0" collapsed="false">
      <c r="A18727" s="31" t="s">
        <v>26494</v>
      </c>
      <c r="C18727" s="0" t="s">
        <v>26492</v>
      </c>
      <c r="D18727" s="27" t="s">
        <v>46</v>
      </c>
    </row>
    <row r="18728" customFormat="false" ht="13.5" hidden="false" customHeight="true" outlineLevel="0" collapsed="false">
      <c r="A18728" s="31" t="s">
        <v>26495</v>
      </c>
      <c r="B18728" s="27" t="s">
        <v>40</v>
      </c>
      <c r="C18728" s="0" t="s">
        <v>26496</v>
      </c>
      <c r="D18728" s="27" t="s">
        <v>55</v>
      </c>
    </row>
    <row r="18729" customFormat="false" ht="13.5" hidden="false" customHeight="true" outlineLevel="0" collapsed="false">
      <c r="A18729" s="31" t="s">
        <v>26497</v>
      </c>
      <c r="C18729" s="0" t="s">
        <v>26496</v>
      </c>
      <c r="D18729" s="27" t="s">
        <v>44</v>
      </c>
    </row>
    <row r="18730" customFormat="false" ht="13.5" hidden="false" customHeight="true" outlineLevel="0" collapsed="false">
      <c r="A18730" s="31" t="s">
        <v>26498</v>
      </c>
      <c r="C18730" s="0" t="s">
        <v>26496</v>
      </c>
      <c r="D18730" s="27" t="s">
        <v>46</v>
      </c>
    </row>
    <row r="18731" customFormat="false" ht="13.5" hidden="false" customHeight="true" outlineLevel="0" collapsed="false">
      <c r="A18731" s="31" t="s">
        <v>26499</v>
      </c>
      <c r="B18731" s="27" t="s">
        <v>40</v>
      </c>
      <c r="C18731" s="0" t="s">
        <v>26500</v>
      </c>
      <c r="D18731" s="27" t="s">
        <v>55</v>
      </c>
    </row>
    <row r="18732" customFormat="false" ht="13.5" hidden="false" customHeight="true" outlineLevel="0" collapsed="false">
      <c r="A18732" s="31" t="s">
        <v>26501</v>
      </c>
      <c r="C18732" s="0" t="s">
        <v>26500</v>
      </c>
      <c r="D18732" s="27" t="s">
        <v>44</v>
      </c>
    </row>
    <row r="18733" customFormat="false" ht="13.5" hidden="false" customHeight="true" outlineLevel="0" collapsed="false">
      <c r="A18733" s="31" t="s">
        <v>26502</v>
      </c>
      <c r="C18733" s="0" t="s">
        <v>26500</v>
      </c>
      <c r="D18733" s="27" t="s">
        <v>46</v>
      </c>
    </row>
    <row r="18734" customFormat="false" ht="13.5" hidden="false" customHeight="true" outlineLevel="0" collapsed="false">
      <c r="A18734" s="31" t="s">
        <v>26503</v>
      </c>
      <c r="B18734" s="27" t="s">
        <v>40</v>
      </c>
      <c r="C18734" s="0" t="s">
        <v>26504</v>
      </c>
      <c r="D18734" s="27" t="s">
        <v>55</v>
      </c>
    </row>
    <row r="18735" customFormat="false" ht="13.5" hidden="false" customHeight="true" outlineLevel="0" collapsed="false">
      <c r="A18735" s="31" t="s">
        <v>26505</v>
      </c>
      <c r="C18735" s="0" t="s">
        <v>26504</v>
      </c>
      <c r="D18735" s="27" t="s">
        <v>44</v>
      </c>
    </row>
    <row r="18736" customFormat="false" ht="13.5" hidden="false" customHeight="true" outlineLevel="0" collapsed="false">
      <c r="A18736" s="31" t="s">
        <v>26506</v>
      </c>
      <c r="C18736" s="0" t="s">
        <v>26504</v>
      </c>
      <c r="D18736" s="27" t="s">
        <v>46</v>
      </c>
    </row>
    <row r="18737" customFormat="false" ht="13.5" hidden="false" customHeight="true" outlineLevel="0" collapsed="false">
      <c r="A18737" s="31" t="s">
        <v>26507</v>
      </c>
      <c r="B18737" s="27" t="s">
        <v>40</v>
      </c>
      <c r="C18737" s="0" t="s">
        <v>26508</v>
      </c>
      <c r="D18737" s="27" t="s">
        <v>9494</v>
      </c>
    </row>
    <row r="18738" customFormat="false" ht="13.5" hidden="false" customHeight="true" outlineLevel="0" collapsed="false">
      <c r="A18738" s="31" t="s">
        <v>26509</v>
      </c>
      <c r="C18738" s="0" t="s">
        <v>26508</v>
      </c>
      <c r="D18738" s="27" t="s">
        <v>44</v>
      </c>
    </row>
    <row r="18739" customFormat="false" ht="13.5" hidden="false" customHeight="true" outlineLevel="0" collapsed="false">
      <c r="A18739" s="31" t="s">
        <v>26510</v>
      </c>
      <c r="C18739" s="0" t="s">
        <v>26508</v>
      </c>
      <c r="D18739" s="27" t="s">
        <v>46</v>
      </c>
    </row>
    <row r="18740" customFormat="false" ht="13.5" hidden="false" customHeight="true" outlineLevel="0" collapsed="false">
      <c r="A18740" s="31" t="s">
        <v>26511</v>
      </c>
      <c r="B18740" s="27" t="s">
        <v>40</v>
      </c>
      <c r="C18740" s="0" t="s">
        <v>26512</v>
      </c>
      <c r="D18740" s="27" t="s">
        <v>55</v>
      </c>
    </row>
    <row r="18741" customFormat="false" ht="13.5" hidden="false" customHeight="true" outlineLevel="0" collapsed="false">
      <c r="A18741" s="31" t="s">
        <v>26513</v>
      </c>
      <c r="C18741" s="0" t="s">
        <v>26512</v>
      </c>
      <c r="D18741" s="27" t="s">
        <v>44</v>
      </c>
    </row>
    <row r="18742" customFormat="false" ht="13.5" hidden="false" customHeight="true" outlineLevel="0" collapsed="false">
      <c r="A18742" s="31" t="s">
        <v>26514</v>
      </c>
      <c r="C18742" s="0" t="s">
        <v>26512</v>
      </c>
      <c r="D18742" s="27" t="s">
        <v>46</v>
      </c>
    </row>
    <row r="18743" customFormat="false" ht="13.5" hidden="false" customHeight="true" outlineLevel="0" collapsed="false">
      <c r="A18743" s="31" t="s">
        <v>26515</v>
      </c>
      <c r="B18743" s="27" t="s">
        <v>40</v>
      </c>
      <c r="C18743" s="0" t="s">
        <v>26516</v>
      </c>
      <c r="D18743" s="27" t="s">
        <v>26517</v>
      </c>
    </row>
    <row r="18744" customFormat="false" ht="13.5" hidden="false" customHeight="true" outlineLevel="0" collapsed="false">
      <c r="A18744" s="31" t="s">
        <v>26518</v>
      </c>
      <c r="C18744" s="0" t="s">
        <v>26516</v>
      </c>
      <c r="D18744" s="27" t="s">
        <v>44</v>
      </c>
    </row>
    <row r="18745" customFormat="false" ht="13.5" hidden="false" customHeight="true" outlineLevel="0" collapsed="false">
      <c r="A18745" s="31" t="s">
        <v>26519</v>
      </c>
      <c r="C18745" s="0" t="s">
        <v>26516</v>
      </c>
      <c r="D18745" s="27" t="s">
        <v>46</v>
      </c>
    </row>
    <row r="18746" customFormat="false" ht="13.5" hidden="false" customHeight="true" outlineLevel="0" collapsed="false">
      <c r="A18746" s="31" t="s">
        <v>26520</v>
      </c>
      <c r="B18746" s="27" t="s">
        <v>40</v>
      </c>
      <c r="C18746" s="0" t="s">
        <v>26521</v>
      </c>
      <c r="D18746" s="27" t="s">
        <v>26522</v>
      </c>
    </row>
    <row r="18747" customFormat="false" ht="13.5" hidden="false" customHeight="true" outlineLevel="0" collapsed="false">
      <c r="A18747" s="31" t="s">
        <v>26523</v>
      </c>
      <c r="C18747" s="0" t="s">
        <v>26521</v>
      </c>
      <c r="D18747" s="27" t="s">
        <v>44</v>
      </c>
    </row>
    <row r="18748" customFormat="false" ht="13.5" hidden="false" customHeight="true" outlineLevel="0" collapsed="false">
      <c r="A18748" s="31" t="s">
        <v>26524</v>
      </c>
      <c r="C18748" s="0" t="s">
        <v>26521</v>
      </c>
      <c r="D18748" s="27" t="s">
        <v>46</v>
      </c>
    </row>
    <row r="18749" customFormat="false" ht="13.5" hidden="false" customHeight="true" outlineLevel="0" collapsed="false">
      <c r="A18749" s="31" t="s">
        <v>26525</v>
      </c>
      <c r="B18749" s="27" t="s">
        <v>40</v>
      </c>
      <c r="C18749" s="0" t="s">
        <v>26521</v>
      </c>
      <c r="D18749" s="27" t="s">
        <v>26526</v>
      </c>
    </row>
    <row r="18750" customFormat="false" ht="13.5" hidden="false" customHeight="true" outlineLevel="0" collapsed="false">
      <c r="A18750" s="31" t="s">
        <v>26527</v>
      </c>
      <c r="C18750" s="0" t="s">
        <v>26521</v>
      </c>
      <c r="D18750" s="27" t="s">
        <v>44</v>
      </c>
    </row>
    <row r="18751" customFormat="false" ht="13.5" hidden="false" customHeight="true" outlineLevel="0" collapsed="false">
      <c r="A18751" s="31" t="s">
        <v>26528</v>
      </c>
      <c r="C18751" s="0" t="s">
        <v>26521</v>
      </c>
      <c r="D18751" s="27" t="s">
        <v>46</v>
      </c>
    </row>
    <row r="18752" customFormat="false" ht="13.5" hidden="false" customHeight="true" outlineLevel="0" collapsed="false">
      <c r="A18752" s="31" t="s">
        <v>26529</v>
      </c>
      <c r="B18752" s="27" t="s">
        <v>40</v>
      </c>
      <c r="C18752" s="0" t="s">
        <v>26521</v>
      </c>
      <c r="D18752" s="27" t="s">
        <v>26530</v>
      </c>
    </row>
    <row r="18753" customFormat="false" ht="13.5" hidden="false" customHeight="true" outlineLevel="0" collapsed="false">
      <c r="A18753" s="31" t="s">
        <v>26531</v>
      </c>
      <c r="C18753" s="0" t="s">
        <v>26521</v>
      </c>
      <c r="D18753" s="27" t="s">
        <v>44</v>
      </c>
    </row>
    <row r="18754" customFormat="false" ht="13.5" hidden="false" customHeight="true" outlineLevel="0" collapsed="false">
      <c r="A18754" s="31" t="s">
        <v>26532</v>
      </c>
      <c r="C18754" s="0" t="s">
        <v>26521</v>
      </c>
      <c r="D18754" s="27" t="s">
        <v>46</v>
      </c>
    </row>
    <row r="18755" customFormat="false" ht="13.5" hidden="false" customHeight="true" outlineLevel="0" collapsed="false">
      <c r="A18755" s="31" t="s">
        <v>26533</v>
      </c>
      <c r="B18755" s="27" t="s">
        <v>40</v>
      </c>
      <c r="C18755" s="0" t="s">
        <v>26521</v>
      </c>
      <c r="D18755" s="27" t="s">
        <v>26534</v>
      </c>
    </row>
    <row r="18756" customFormat="false" ht="13.5" hidden="false" customHeight="true" outlineLevel="0" collapsed="false">
      <c r="A18756" s="31" t="s">
        <v>26527</v>
      </c>
      <c r="C18756" s="0" t="s">
        <v>26521</v>
      </c>
      <c r="D18756" s="27" t="s">
        <v>44</v>
      </c>
    </row>
    <row r="18757" customFormat="false" ht="13.5" hidden="false" customHeight="true" outlineLevel="0" collapsed="false">
      <c r="A18757" s="31" t="s">
        <v>26528</v>
      </c>
      <c r="C18757" s="0" t="s">
        <v>26521</v>
      </c>
      <c r="D18757" s="27" t="s">
        <v>46</v>
      </c>
    </row>
    <row r="18758" customFormat="false" ht="13.5" hidden="false" customHeight="true" outlineLevel="0" collapsed="false">
      <c r="A18758" s="31" t="s">
        <v>26535</v>
      </c>
      <c r="B18758" s="27" t="s">
        <v>40</v>
      </c>
      <c r="C18758" s="0" t="s">
        <v>26521</v>
      </c>
      <c r="D18758" s="27" t="s">
        <v>26536</v>
      </c>
    </row>
    <row r="18759" customFormat="false" ht="13.5" hidden="false" customHeight="true" outlineLevel="0" collapsed="false">
      <c r="A18759" s="31" t="s">
        <v>26537</v>
      </c>
      <c r="C18759" s="0" t="s">
        <v>26521</v>
      </c>
      <c r="D18759" s="27" t="s">
        <v>44</v>
      </c>
    </row>
    <row r="18760" customFormat="false" ht="13.5" hidden="false" customHeight="true" outlineLevel="0" collapsed="false">
      <c r="A18760" s="31" t="s">
        <v>26538</v>
      </c>
      <c r="C18760" s="0" t="s">
        <v>26521</v>
      </c>
      <c r="D18760" s="27" t="s">
        <v>46</v>
      </c>
    </row>
    <row r="18761" customFormat="false" ht="13.5" hidden="false" customHeight="true" outlineLevel="0" collapsed="false">
      <c r="A18761" s="31" t="s">
        <v>26539</v>
      </c>
      <c r="B18761" s="27" t="s">
        <v>40</v>
      </c>
      <c r="C18761" s="0" t="s">
        <v>26521</v>
      </c>
      <c r="D18761" s="27" t="s">
        <v>26540</v>
      </c>
    </row>
    <row r="18762" customFormat="false" ht="13.5" hidden="false" customHeight="true" outlineLevel="0" collapsed="false">
      <c r="A18762" s="31" t="s">
        <v>26541</v>
      </c>
      <c r="C18762" s="0" t="s">
        <v>26521</v>
      </c>
      <c r="D18762" s="27" t="s">
        <v>44</v>
      </c>
    </row>
    <row r="18763" customFormat="false" ht="13.5" hidden="false" customHeight="true" outlineLevel="0" collapsed="false">
      <c r="A18763" s="31" t="s">
        <v>26542</v>
      </c>
      <c r="C18763" s="0" t="s">
        <v>26521</v>
      </c>
      <c r="D18763" s="27" t="s">
        <v>46</v>
      </c>
    </row>
    <row r="18764" customFormat="false" ht="13.5" hidden="false" customHeight="true" outlineLevel="0" collapsed="false">
      <c r="A18764" s="31" t="s">
        <v>26543</v>
      </c>
      <c r="B18764" s="27" t="s">
        <v>40</v>
      </c>
      <c r="C18764" s="0" t="s">
        <v>26521</v>
      </c>
      <c r="D18764" s="27" t="s">
        <v>26544</v>
      </c>
    </row>
    <row r="18765" customFormat="false" ht="13.5" hidden="false" customHeight="true" outlineLevel="0" collapsed="false">
      <c r="A18765" s="31" t="s">
        <v>26545</v>
      </c>
      <c r="C18765" s="0" t="s">
        <v>26521</v>
      </c>
      <c r="D18765" s="27" t="s">
        <v>44</v>
      </c>
    </row>
    <row r="18766" customFormat="false" ht="13.5" hidden="false" customHeight="true" outlineLevel="0" collapsed="false">
      <c r="A18766" s="31" t="s">
        <v>26546</v>
      </c>
      <c r="C18766" s="0" t="s">
        <v>26521</v>
      </c>
      <c r="D18766" s="27" t="s">
        <v>46</v>
      </c>
    </row>
    <row r="18767" customFormat="false" ht="13.5" hidden="false" customHeight="true" outlineLevel="0" collapsed="false">
      <c r="A18767" s="31" t="s">
        <v>26547</v>
      </c>
      <c r="B18767" s="27" t="s">
        <v>40</v>
      </c>
      <c r="C18767" s="0" t="s">
        <v>26521</v>
      </c>
      <c r="D18767" s="27" t="s">
        <v>25020</v>
      </c>
    </row>
    <row r="18768" customFormat="false" ht="13.5" hidden="false" customHeight="true" outlineLevel="0" collapsed="false">
      <c r="A18768" s="31" t="s">
        <v>26548</v>
      </c>
      <c r="C18768" s="0" t="s">
        <v>26521</v>
      </c>
      <c r="D18768" s="27" t="s">
        <v>44</v>
      </c>
    </row>
    <row r="18769" customFormat="false" ht="13.5" hidden="false" customHeight="true" outlineLevel="0" collapsed="false">
      <c r="A18769" s="31" t="s">
        <v>26549</v>
      </c>
      <c r="C18769" s="0" t="s">
        <v>26521</v>
      </c>
      <c r="D18769" s="27" t="s">
        <v>46</v>
      </c>
    </row>
    <row r="18770" customFormat="false" ht="13.5" hidden="false" customHeight="true" outlineLevel="0" collapsed="false">
      <c r="A18770" s="31" t="s">
        <v>26550</v>
      </c>
      <c r="B18770" s="27" t="s">
        <v>40</v>
      </c>
      <c r="C18770" s="0" t="s">
        <v>26521</v>
      </c>
      <c r="D18770" s="27" t="s">
        <v>26551</v>
      </c>
    </row>
    <row r="18771" customFormat="false" ht="13.5" hidden="false" customHeight="true" outlineLevel="0" collapsed="false">
      <c r="A18771" s="31" t="s">
        <v>26531</v>
      </c>
      <c r="C18771" s="0" t="s">
        <v>26521</v>
      </c>
      <c r="D18771" s="27" t="s">
        <v>44</v>
      </c>
    </row>
    <row r="18772" customFormat="false" ht="13.5" hidden="false" customHeight="true" outlineLevel="0" collapsed="false">
      <c r="A18772" s="31" t="s">
        <v>26532</v>
      </c>
      <c r="C18772" s="0" t="s">
        <v>26521</v>
      </c>
      <c r="D18772" s="27" t="s">
        <v>46</v>
      </c>
    </row>
    <row r="18773" customFormat="false" ht="13.5" hidden="false" customHeight="true" outlineLevel="0" collapsed="false">
      <c r="A18773" s="31" t="s">
        <v>26552</v>
      </c>
      <c r="B18773" s="27" t="s">
        <v>40</v>
      </c>
      <c r="C18773" s="0" t="s">
        <v>26521</v>
      </c>
      <c r="D18773" s="27" t="s">
        <v>26553</v>
      </c>
    </row>
    <row r="18774" customFormat="false" ht="13.5" hidden="false" customHeight="true" outlineLevel="0" collapsed="false">
      <c r="A18774" s="31" t="s">
        <v>26554</v>
      </c>
      <c r="C18774" s="0" t="s">
        <v>26521</v>
      </c>
      <c r="D18774" s="27" t="s">
        <v>44</v>
      </c>
    </row>
    <row r="18775" customFormat="false" ht="13.5" hidden="false" customHeight="true" outlineLevel="0" collapsed="false">
      <c r="A18775" s="31" t="s">
        <v>26555</v>
      </c>
      <c r="C18775" s="0" t="s">
        <v>26521</v>
      </c>
      <c r="D18775" s="27" t="s">
        <v>46</v>
      </c>
    </row>
    <row r="18776" customFormat="false" ht="13.5" hidden="false" customHeight="true" outlineLevel="0" collapsed="false">
      <c r="A18776" s="31" t="s">
        <v>26556</v>
      </c>
      <c r="B18776" s="27" t="s">
        <v>40</v>
      </c>
      <c r="C18776" s="0" t="s">
        <v>26521</v>
      </c>
      <c r="D18776" s="27" t="s">
        <v>26557</v>
      </c>
    </row>
    <row r="18777" customFormat="false" ht="13.5" hidden="false" customHeight="true" outlineLevel="0" collapsed="false">
      <c r="A18777" s="31" t="s">
        <v>26558</v>
      </c>
      <c r="C18777" s="0" t="s">
        <v>26521</v>
      </c>
      <c r="D18777" s="27" t="s">
        <v>44</v>
      </c>
    </row>
    <row r="18778" customFormat="false" ht="13.5" hidden="false" customHeight="true" outlineLevel="0" collapsed="false">
      <c r="A18778" s="31" t="s">
        <v>26559</v>
      </c>
      <c r="C18778" s="0" t="s">
        <v>26521</v>
      </c>
      <c r="D18778" s="27" t="s">
        <v>46</v>
      </c>
    </row>
    <row r="18779" customFormat="false" ht="13.5" hidden="false" customHeight="true" outlineLevel="0" collapsed="false">
      <c r="A18779" s="31" t="s">
        <v>26560</v>
      </c>
      <c r="B18779" s="27" t="s">
        <v>40</v>
      </c>
      <c r="C18779" s="0" t="s">
        <v>26521</v>
      </c>
      <c r="D18779" s="27" t="s">
        <v>26561</v>
      </c>
    </row>
    <row r="18780" customFormat="false" ht="13.5" hidden="false" customHeight="true" outlineLevel="0" collapsed="false">
      <c r="A18780" s="31" t="s">
        <v>26554</v>
      </c>
      <c r="C18780" s="0" t="s">
        <v>26521</v>
      </c>
      <c r="D18780" s="27" t="s">
        <v>44</v>
      </c>
    </row>
    <row r="18781" customFormat="false" ht="13.5" hidden="false" customHeight="true" outlineLevel="0" collapsed="false">
      <c r="A18781" s="31" t="s">
        <v>26555</v>
      </c>
      <c r="C18781" s="0" t="s">
        <v>26521</v>
      </c>
      <c r="D18781" s="27" t="s">
        <v>46</v>
      </c>
    </row>
    <row r="18782" customFormat="false" ht="13.5" hidden="false" customHeight="true" outlineLevel="0" collapsed="false">
      <c r="A18782" s="31" t="s">
        <v>26562</v>
      </c>
      <c r="B18782" s="27" t="s">
        <v>40</v>
      </c>
      <c r="C18782" s="0" t="s">
        <v>26521</v>
      </c>
      <c r="D18782" s="27" t="s">
        <v>26563</v>
      </c>
    </row>
    <row r="18783" customFormat="false" ht="13.5" hidden="false" customHeight="true" outlineLevel="0" collapsed="false">
      <c r="A18783" s="31" t="s">
        <v>26523</v>
      </c>
      <c r="C18783" s="0" t="s">
        <v>26521</v>
      </c>
      <c r="D18783" s="27" t="s">
        <v>44</v>
      </c>
    </row>
    <row r="18784" customFormat="false" ht="13.5" hidden="false" customHeight="true" outlineLevel="0" collapsed="false">
      <c r="A18784" s="31" t="s">
        <v>26524</v>
      </c>
      <c r="C18784" s="0" t="s">
        <v>26521</v>
      </c>
      <c r="D18784" s="27" t="s">
        <v>46</v>
      </c>
    </row>
    <row r="18785" customFormat="false" ht="13.5" hidden="false" customHeight="true" outlineLevel="0" collapsed="false">
      <c r="A18785" s="31" t="s">
        <v>26564</v>
      </c>
      <c r="B18785" s="27" t="s">
        <v>40</v>
      </c>
      <c r="C18785" s="0" t="s">
        <v>26521</v>
      </c>
      <c r="D18785" s="27" t="s">
        <v>26565</v>
      </c>
    </row>
    <row r="18786" customFormat="false" ht="13.5" hidden="false" customHeight="true" outlineLevel="0" collapsed="false">
      <c r="A18786" s="31" t="s">
        <v>26537</v>
      </c>
      <c r="C18786" s="0" t="s">
        <v>26521</v>
      </c>
      <c r="D18786" s="27" t="s">
        <v>44</v>
      </c>
    </row>
    <row r="18787" customFormat="false" ht="13.5" hidden="false" customHeight="true" outlineLevel="0" collapsed="false">
      <c r="A18787" s="31" t="s">
        <v>26538</v>
      </c>
      <c r="C18787" s="0" t="s">
        <v>26521</v>
      </c>
      <c r="D18787" s="27" t="s">
        <v>46</v>
      </c>
    </row>
    <row r="18788" customFormat="false" ht="13.5" hidden="false" customHeight="true" outlineLevel="0" collapsed="false">
      <c r="A18788" s="31" t="s">
        <v>26566</v>
      </c>
      <c r="B18788" s="27" t="s">
        <v>40</v>
      </c>
      <c r="C18788" s="0" t="s">
        <v>26521</v>
      </c>
      <c r="D18788" s="27" t="s">
        <v>26567</v>
      </c>
    </row>
    <row r="18789" customFormat="false" ht="13.5" hidden="false" customHeight="true" outlineLevel="0" collapsed="false">
      <c r="A18789" s="31" t="s">
        <v>26554</v>
      </c>
      <c r="C18789" s="0" t="s">
        <v>26521</v>
      </c>
      <c r="D18789" s="27" t="s">
        <v>44</v>
      </c>
    </row>
    <row r="18790" customFormat="false" ht="13.5" hidden="false" customHeight="true" outlineLevel="0" collapsed="false">
      <c r="A18790" s="31" t="s">
        <v>26555</v>
      </c>
      <c r="C18790" s="0" t="s">
        <v>26521</v>
      </c>
      <c r="D18790" s="27" t="s">
        <v>46</v>
      </c>
    </row>
    <row r="18791" customFormat="false" ht="13.5" hidden="false" customHeight="true" outlineLevel="0" collapsed="false">
      <c r="A18791" s="31" t="s">
        <v>26568</v>
      </c>
      <c r="B18791" s="27" t="s">
        <v>40</v>
      </c>
      <c r="C18791" s="0" t="s">
        <v>26521</v>
      </c>
      <c r="D18791" s="27" t="s">
        <v>26569</v>
      </c>
    </row>
    <row r="18792" customFormat="false" ht="13.5" hidden="false" customHeight="true" outlineLevel="0" collapsed="false">
      <c r="A18792" s="31" t="s">
        <v>26548</v>
      </c>
      <c r="C18792" s="0" t="s">
        <v>26521</v>
      </c>
      <c r="D18792" s="27" t="s">
        <v>44</v>
      </c>
    </row>
    <row r="18793" customFormat="false" ht="13.5" hidden="false" customHeight="true" outlineLevel="0" collapsed="false">
      <c r="A18793" s="31" t="s">
        <v>26549</v>
      </c>
      <c r="C18793" s="0" t="s">
        <v>26521</v>
      </c>
      <c r="D18793" s="27" t="s">
        <v>46</v>
      </c>
    </row>
    <row r="18794" customFormat="false" ht="13.5" hidden="false" customHeight="true" outlineLevel="0" collapsed="false">
      <c r="A18794" s="31" t="s">
        <v>26570</v>
      </c>
      <c r="B18794" s="27" t="s">
        <v>40</v>
      </c>
      <c r="C18794" s="0" t="s">
        <v>26521</v>
      </c>
      <c r="D18794" s="27" t="s">
        <v>26571</v>
      </c>
    </row>
    <row r="18795" customFormat="false" ht="13.5" hidden="false" customHeight="true" outlineLevel="0" collapsed="false">
      <c r="A18795" s="31" t="s">
        <v>26527</v>
      </c>
      <c r="C18795" s="0" t="s">
        <v>26521</v>
      </c>
      <c r="D18795" s="27" t="s">
        <v>44</v>
      </c>
    </row>
    <row r="18796" customFormat="false" ht="13.5" hidden="false" customHeight="true" outlineLevel="0" collapsed="false">
      <c r="A18796" s="31" t="s">
        <v>26528</v>
      </c>
      <c r="C18796" s="0" t="s">
        <v>26521</v>
      </c>
      <c r="D18796" s="27" t="s">
        <v>46</v>
      </c>
    </row>
    <row r="18797" customFormat="false" ht="13.5" hidden="false" customHeight="true" outlineLevel="0" collapsed="false">
      <c r="A18797" s="31" t="s">
        <v>26572</v>
      </c>
      <c r="B18797" s="27" t="s">
        <v>40</v>
      </c>
      <c r="C18797" s="0" t="s">
        <v>26521</v>
      </c>
      <c r="D18797" s="27" t="s">
        <v>18551</v>
      </c>
    </row>
    <row r="18798" customFormat="false" ht="13.5" hidden="false" customHeight="true" outlineLevel="0" collapsed="false">
      <c r="A18798" s="31" t="s">
        <v>26545</v>
      </c>
      <c r="C18798" s="0" t="s">
        <v>26521</v>
      </c>
      <c r="D18798" s="27" t="s">
        <v>44</v>
      </c>
    </row>
    <row r="18799" customFormat="false" ht="13.5" hidden="false" customHeight="true" outlineLevel="0" collapsed="false">
      <c r="A18799" s="31" t="s">
        <v>26546</v>
      </c>
      <c r="C18799" s="0" t="s">
        <v>26521</v>
      </c>
      <c r="D18799" s="27" t="s">
        <v>46</v>
      </c>
    </row>
    <row r="18800" customFormat="false" ht="13.5" hidden="false" customHeight="true" outlineLevel="0" collapsed="false">
      <c r="A18800" s="31" t="s">
        <v>26573</v>
      </c>
      <c r="B18800" s="27" t="s">
        <v>40</v>
      </c>
      <c r="C18800" s="0" t="s">
        <v>26521</v>
      </c>
      <c r="D18800" s="27" t="s">
        <v>26574</v>
      </c>
    </row>
    <row r="18801" customFormat="false" ht="13.5" hidden="false" customHeight="true" outlineLevel="0" collapsed="false">
      <c r="A18801" s="31" t="s">
        <v>26558</v>
      </c>
      <c r="C18801" s="0" t="s">
        <v>26521</v>
      </c>
      <c r="D18801" s="27" t="s">
        <v>44</v>
      </c>
    </row>
    <row r="18802" customFormat="false" ht="13.5" hidden="false" customHeight="true" outlineLevel="0" collapsed="false">
      <c r="A18802" s="31" t="s">
        <v>26559</v>
      </c>
      <c r="C18802" s="0" t="s">
        <v>26521</v>
      </c>
      <c r="D18802" s="27" t="s">
        <v>46</v>
      </c>
    </row>
    <row r="18803" customFormat="false" ht="13.5" hidden="false" customHeight="true" outlineLevel="0" collapsed="false">
      <c r="A18803" s="31" t="s">
        <v>26575</v>
      </c>
      <c r="B18803" s="27" t="s">
        <v>40</v>
      </c>
      <c r="C18803" s="0" t="s">
        <v>26521</v>
      </c>
      <c r="D18803" s="27" t="s">
        <v>26576</v>
      </c>
    </row>
    <row r="18804" customFormat="false" ht="13.5" hidden="false" customHeight="true" outlineLevel="0" collapsed="false">
      <c r="A18804" s="31" t="s">
        <v>26523</v>
      </c>
      <c r="C18804" s="0" t="s">
        <v>26521</v>
      </c>
      <c r="D18804" s="27" t="s">
        <v>44</v>
      </c>
    </row>
    <row r="18805" customFormat="false" ht="13.5" hidden="false" customHeight="true" outlineLevel="0" collapsed="false">
      <c r="A18805" s="31" t="s">
        <v>26524</v>
      </c>
      <c r="C18805" s="0" t="s">
        <v>26521</v>
      </c>
      <c r="D18805" s="27" t="s">
        <v>46</v>
      </c>
    </row>
    <row r="18806" customFormat="false" ht="13.5" hidden="false" customHeight="true" outlineLevel="0" collapsed="false">
      <c r="A18806" s="31" t="s">
        <v>26577</v>
      </c>
      <c r="B18806" s="27" t="s">
        <v>40</v>
      </c>
      <c r="C18806" s="0" t="s">
        <v>26521</v>
      </c>
      <c r="D18806" s="27" t="s">
        <v>26578</v>
      </c>
    </row>
    <row r="18807" customFormat="false" ht="13.5" hidden="false" customHeight="true" outlineLevel="0" collapsed="false">
      <c r="A18807" s="31" t="s">
        <v>26537</v>
      </c>
      <c r="C18807" s="0" t="s">
        <v>26521</v>
      </c>
      <c r="D18807" s="27" t="s">
        <v>44</v>
      </c>
    </row>
    <row r="18808" customFormat="false" ht="13.5" hidden="false" customHeight="true" outlineLevel="0" collapsed="false">
      <c r="A18808" s="31" t="s">
        <v>26538</v>
      </c>
      <c r="C18808" s="0" t="s">
        <v>26521</v>
      </c>
      <c r="D18808" s="27" t="s">
        <v>46</v>
      </c>
    </row>
    <row r="18809" customFormat="false" ht="13.5" hidden="false" customHeight="true" outlineLevel="0" collapsed="false">
      <c r="A18809" s="31" t="s">
        <v>26579</v>
      </c>
      <c r="B18809" s="27" t="s">
        <v>40</v>
      </c>
      <c r="C18809" s="0" t="s">
        <v>26521</v>
      </c>
      <c r="D18809" s="27" t="s">
        <v>26580</v>
      </c>
    </row>
    <row r="18810" customFormat="false" ht="13.5" hidden="false" customHeight="true" outlineLevel="0" collapsed="false">
      <c r="A18810" s="31" t="s">
        <v>26554</v>
      </c>
      <c r="C18810" s="0" t="s">
        <v>26521</v>
      </c>
      <c r="D18810" s="27" t="s">
        <v>44</v>
      </c>
    </row>
    <row r="18811" customFormat="false" ht="13.5" hidden="false" customHeight="true" outlineLevel="0" collapsed="false">
      <c r="A18811" s="31" t="s">
        <v>26555</v>
      </c>
      <c r="C18811" s="0" t="s">
        <v>26521</v>
      </c>
      <c r="D18811" s="27" t="s">
        <v>46</v>
      </c>
    </row>
    <row r="18812" customFormat="false" ht="13.5" hidden="false" customHeight="true" outlineLevel="0" collapsed="false">
      <c r="A18812" s="31" t="s">
        <v>26581</v>
      </c>
      <c r="B18812" s="27" t="s">
        <v>40</v>
      </c>
      <c r="C18812" s="0" t="s">
        <v>26582</v>
      </c>
      <c r="D18812" s="27" t="s">
        <v>26583</v>
      </c>
    </row>
    <row r="18813" customFormat="false" ht="13.5" hidden="false" customHeight="true" outlineLevel="0" collapsed="false">
      <c r="A18813" s="31" t="s">
        <v>26584</v>
      </c>
      <c r="C18813" s="0" t="s">
        <v>26582</v>
      </c>
      <c r="D18813" s="27" t="s">
        <v>44</v>
      </c>
    </row>
    <row r="18814" customFormat="false" ht="13.5" hidden="false" customHeight="true" outlineLevel="0" collapsed="false">
      <c r="A18814" s="31" t="s">
        <v>26585</v>
      </c>
      <c r="C18814" s="0" t="s">
        <v>26582</v>
      </c>
      <c r="D18814" s="27" t="s">
        <v>46</v>
      </c>
    </row>
    <row r="18815" customFormat="false" ht="13.5" hidden="false" customHeight="true" outlineLevel="0" collapsed="false">
      <c r="A18815" s="31" t="s">
        <v>26586</v>
      </c>
      <c r="B18815" s="27" t="s">
        <v>40</v>
      </c>
      <c r="C18815" s="0" t="s">
        <v>26582</v>
      </c>
      <c r="D18815" s="27" t="s">
        <v>26587</v>
      </c>
    </row>
    <row r="18816" customFormat="false" ht="13.5" hidden="false" customHeight="true" outlineLevel="0" collapsed="false">
      <c r="A18816" s="31" t="s">
        <v>26588</v>
      </c>
      <c r="C18816" s="0" t="s">
        <v>26582</v>
      </c>
      <c r="D18816" s="27" t="s">
        <v>44</v>
      </c>
    </row>
    <row r="18817" customFormat="false" ht="13.5" hidden="false" customHeight="true" outlineLevel="0" collapsed="false">
      <c r="A18817" s="31" t="s">
        <v>26589</v>
      </c>
      <c r="C18817" s="0" t="s">
        <v>26582</v>
      </c>
      <c r="D18817" s="27" t="s">
        <v>46</v>
      </c>
    </row>
    <row r="18818" customFormat="false" ht="13.5" hidden="false" customHeight="true" outlineLevel="0" collapsed="false">
      <c r="A18818" s="31" t="s">
        <v>26590</v>
      </c>
      <c r="B18818" s="27" t="s">
        <v>40</v>
      </c>
      <c r="C18818" s="0" t="s">
        <v>26582</v>
      </c>
      <c r="D18818" s="27" t="s">
        <v>26591</v>
      </c>
    </row>
    <row r="18819" customFormat="false" ht="13.5" hidden="false" customHeight="true" outlineLevel="0" collapsed="false">
      <c r="A18819" s="31" t="s">
        <v>26592</v>
      </c>
      <c r="C18819" s="0" t="s">
        <v>26582</v>
      </c>
      <c r="D18819" s="27" t="s">
        <v>44</v>
      </c>
    </row>
    <row r="18820" customFormat="false" ht="13.5" hidden="false" customHeight="true" outlineLevel="0" collapsed="false">
      <c r="A18820" s="31" t="s">
        <v>26593</v>
      </c>
      <c r="C18820" s="0" t="s">
        <v>26582</v>
      </c>
      <c r="D18820" s="27" t="s">
        <v>46</v>
      </c>
    </row>
    <row r="18821" customFormat="false" ht="13.5" hidden="false" customHeight="true" outlineLevel="0" collapsed="false">
      <c r="A18821" s="31" t="s">
        <v>26594</v>
      </c>
      <c r="B18821" s="27" t="s">
        <v>40</v>
      </c>
      <c r="C18821" s="0" t="s">
        <v>26582</v>
      </c>
      <c r="D18821" s="27" t="s">
        <v>26595</v>
      </c>
    </row>
    <row r="18822" customFormat="false" ht="13.5" hidden="false" customHeight="true" outlineLevel="0" collapsed="false">
      <c r="A18822" s="31" t="s">
        <v>26596</v>
      </c>
      <c r="C18822" s="0" t="s">
        <v>26582</v>
      </c>
      <c r="D18822" s="27" t="s">
        <v>44</v>
      </c>
    </row>
    <row r="18823" customFormat="false" ht="13.5" hidden="false" customHeight="true" outlineLevel="0" collapsed="false">
      <c r="A18823" s="31" t="s">
        <v>26597</v>
      </c>
      <c r="C18823" s="0" t="s">
        <v>26582</v>
      </c>
      <c r="D18823" s="27" t="s">
        <v>46</v>
      </c>
    </row>
    <row r="18824" customFormat="false" ht="13.5" hidden="false" customHeight="true" outlineLevel="0" collapsed="false">
      <c r="A18824" s="31" t="s">
        <v>26598</v>
      </c>
      <c r="B18824" s="27" t="s">
        <v>40</v>
      </c>
      <c r="C18824" s="0" t="s">
        <v>26582</v>
      </c>
      <c r="D18824" s="27" t="s">
        <v>26599</v>
      </c>
    </row>
    <row r="18825" customFormat="false" ht="13.5" hidden="false" customHeight="true" outlineLevel="0" collapsed="false">
      <c r="A18825" s="31" t="s">
        <v>26600</v>
      </c>
      <c r="C18825" s="0" t="s">
        <v>26582</v>
      </c>
      <c r="D18825" s="27" t="s">
        <v>44</v>
      </c>
    </row>
    <row r="18826" customFormat="false" ht="13.5" hidden="false" customHeight="true" outlineLevel="0" collapsed="false">
      <c r="A18826" s="31" t="s">
        <v>26601</v>
      </c>
      <c r="C18826" s="0" t="s">
        <v>26582</v>
      </c>
      <c r="D18826" s="27" t="s">
        <v>46</v>
      </c>
    </row>
    <row r="18827" customFormat="false" ht="13.5" hidden="false" customHeight="true" outlineLevel="0" collapsed="false">
      <c r="A18827" s="31" t="s">
        <v>26602</v>
      </c>
      <c r="B18827" s="27" t="s">
        <v>40</v>
      </c>
      <c r="C18827" s="0" t="s">
        <v>26582</v>
      </c>
      <c r="D18827" s="27" t="s">
        <v>26603</v>
      </c>
    </row>
    <row r="18828" customFormat="false" ht="13.5" hidden="false" customHeight="true" outlineLevel="0" collapsed="false">
      <c r="A18828" s="31" t="s">
        <v>26600</v>
      </c>
      <c r="C18828" s="0" t="s">
        <v>26582</v>
      </c>
      <c r="D18828" s="27" t="s">
        <v>44</v>
      </c>
    </row>
    <row r="18829" customFormat="false" ht="13.5" hidden="false" customHeight="true" outlineLevel="0" collapsed="false">
      <c r="A18829" s="31" t="s">
        <v>26601</v>
      </c>
      <c r="C18829" s="0" t="s">
        <v>26582</v>
      </c>
      <c r="D18829" s="27" t="s">
        <v>46</v>
      </c>
    </row>
    <row r="18830" customFormat="false" ht="13.5" hidden="false" customHeight="true" outlineLevel="0" collapsed="false">
      <c r="A18830" s="31" t="s">
        <v>26604</v>
      </c>
      <c r="B18830" s="27" t="s">
        <v>40</v>
      </c>
      <c r="C18830" s="0" t="s">
        <v>26582</v>
      </c>
      <c r="D18830" s="27" t="s">
        <v>26605</v>
      </c>
    </row>
    <row r="18831" customFormat="false" ht="13.5" hidden="false" customHeight="true" outlineLevel="0" collapsed="false">
      <c r="A18831" s="31" t="s">
        <v>26596</v>
      </c>
      <c r="C18831" s="0" t="s">
        <v>26582</v>
      </c>
      <c r="D18831" s="27" t="s">
        <v>44</v>
      </c>
    </row>
    <row r="18832" customFormat="false" ht="13.5" hidden="false" customHeight="true" outlineLevel="0" collapsed="false">
      <c r="A18832" s="31" t="s">
        <v>26597</v>
      </c>
      <c r="C18832" s="0" t="s">
        <v>26582</v>
      </c>
      <c r="D18832" s="27" t="s">
        <v>46</v>
      </c>
    </row>
    <row r="18833" customFormat="false" ht="13.5" hidden="false" customHeight="true" outlineLevel="0" collapsed="false">
      <c r="A18833" s="31" t="s">
        <v>26606</v>
      </c>
      <c r="B18833" s="27" t="s">
        <v>40</v>
      </c>
      <c r="C18833" s="0" t="s">
        <v>26582</v>
      </c>
      <c r="D18833" s="27" t="s">
        <v>26607</v>
      </c>
    </row>
    <row r="18834" customFormat="false" ht="13.5" hidden="false" customHeight="true" outlineLevel="0" collapsed="false">
      <c r="A18834" s="31" t="s">
        <v>26584</v>
      </c>
      <c r="C18834" s="0" t="s">
        <v>26582</v>
      </c>
      <c r="D18834" s="27" t="s">
        <v>44</v>
      </c>
    </row>
    <row r="18835" customFormat="false" ht="13.5" hidden="false" customHeight="true" outlineLevel="0" collapsed="false">
      <c r="A18835" s="31" t="s">
        <v>26585</v>
      </c>
      <c r="C18835" s="0" t="s">
        <v>26582</v>
      </c>
      <c r="D18835" s="27" t="s">
        <v>46</v>
      </c>
    </row>
    <row r="18836" customFormat="false" ht="13.5" hidden="false" customHeight="true" outlineLevel="0" collapsed="false">
      <c r="A18836" s="31" t="s">
        <v>26608</v>
      </c>
      <c r="B18836" s="27" t="s">
        <v>40</v>
      </c>
      <c r="C18836" s="0" t="s">
        <v>26582</v>
      </c>
      <c r="D18836" s="27" t="s">
        <v>26609</v>
      </c>
    </row>
    <row r="18837" customFormat="false" ht="13.5" hidden="false" customHeight="true" outlineLevel="0" collapsed="false">
      <c r="A18837" s="31" t="s">
        <v>26588</v>
      </c>
      <c r="C18837" s="0" t="s">
        <v>26582</v>
      </c>
      <c r="D18837" s="27" t="s">
        <v>44</v>
      </c>
    </row>
    <row r="18838" customFormat="false" ht="13.5" hidden="false" customHeight="true" outlineLevel="0" collapsed="false">
      <c r="A18838" s="31" t="s">
        <v>26589</v>
      </c>
      <c r="C18838" s="0" t="s">
        <v>26582</v>
      </c>
      <c r="D18838" s="27" t="s">
        <v>46</v>
      </c>
    </row>
    <row r="18839" customFormat="false" ht="13.5" hidden="false" customHeight="true" outlineLevel="0" collapsed="false">
      <c r="A18839" s="31" t="s">
        <v>26610</v>
      </c>
      <c r="C18839" s="0" t="s">
        <v>26582</v>
      </c>
      <c r="D18839" s="27" t="s">
        <v>26611</v>
      </c>
    </row>
    <row r="18840" customFormat="false" ht="13.5" hidden="false" customHeight="true" outlineLevel="0" collapsed="false">
      <c r="A18840" s="31" t="s">
        <v>26612</v>
      </c>
      <c r="B18840" s="27" t="s">
        <v>40</v>
      </c>
      <c r="C18840" s="0" t="s">
        <v>26582</v>
      </c>
      <c r="D18840" s="27" t="s">
        <v>26613</v>
      </c>
    </row>
    <row r="18841" customFormat="false" ht="13.5" hidden="false" customHeight="true" outlineLevel="0" collapsed="false">
      <c r="A18841" s="31" t="s">
        <v>26614</v>
      </c>
      <c r="C18841" s="0" t="s">
        <v>26582</v>
      </c>
      <c r="D18841" s="27" t="s">
        <v>44</v>
      </c>
    </row>
    <row r="18842" customFormat="false" ht="13.5" hidden="false" customHeight="true" outlineLevel="0" collapsed="false">
      <c r="A18842" s="31" t="s">
        <v>26615</v>
      </c>
      <c r="C18842" s="0" t="s">
        <v>26582</v>
      </c>
      <c r="D18842" s="27" t="s">
        <v>46</v>
      </c>
    </row>
    <row r="18843" customFormat="false" ht="13.5" hidden="false" customHeight="true" outlineLevel="0" collapsed="false">
      <c r="A18843" s="31" t="s">
        <v>26616</v>
      </c>
      <c r="B18843" s="27" t="s">
        <v>40</v>
      </c>
      <c r="C18843" s="0" t="s">
        <v>26582</v>
      </c>
      <c r="D18843" s="27" t="s">
        <v>26617</v>
      </c>
    </row>
    <row r="18844" customFormat="false" ht="13.5" hidden="false" customHeight="true" outlineLevel="0" collapsed="false">
      <c r="A18844" s="31" t="s">
        <v>26618</v>
      </c>
      <c r="C18844" s="0" t="s">
        <v>26582</v>
      </c>
      <c r="D18844" s="27" t="s">
        <v>44</v>
      </c>
    </row>
    <row r="18845" customFormat="false" ht="13.5" hidden="false" customHeight="true" outlineLevel="0" collapsed="false">
      <c r="A18845" s="31" t="s">
        <v>26619</v>
      </c>
      <c r="C18845" s="0" t="s">
        <v>26582</v>
      </c>
      <c r="D18845" s="27" t="s">
        <v>46</v>
      </c>
    </row>
    <row r="18846" customFormat="false" ht="13.5" hidden="false" customHeight="true" outlineLevel="0" collapsed="false">
      <c r="A18846" s="31" t="s">
        <v>26620</v>
      </c>
      <c r="B18846" s="27" t="s">
        <v>40</v>
      </c>
      <c r="C18846" s="0" t="s">
        <v>26582</v>
      </c>
      <c r="D18846" s="27" t="s">
        <v>26621</v>
      </c>
    </row>
    <row r="18847" customFormat="false" ht="13.5" hidden="false" customHeight="true" outlineLevel="0" collapsed="false">
      <c r="A18847" s="31" t="s">
        <v>26622</v>
      </c>
      <c r="C18847" s="0" t="s">
        <v>26582</v>
      </c>
      <c r="D18847" s="27" t="s">
        <v>44</v>
      </c>
    </row>
    <row r="18848" customFormat="false" ht="13.5" hidden="false" customHeight="true" outlineLevel="0" collapsed="false">
      <c r="A18848" s="31" t="s">
        <v>26623</v>
      </c>
      <c r="C18848" s="0" t="s">
        <v>26582</v>
      </c>
      <c r="D18848" s="27" t="s">
        <v>46</v>
      </c>
    </row>
    <row r="18849" customFormat="false" ht="13.5" hidden="false" customHeight="true" outlineLevel="0" collapsed="false">
      <c r="A18849" s="31" t="s">
        <v>26624</v>
      </c>
      <c r="B18849" s="27" t="s">
        <v>40</v>
      </c>
      <c r="C18849" s="0" t="s">
        <v>26582</v>
      </c>
      <c r="D18849" s="27" t="s">
        <v>26625</v>
      </c>
    </row>
    <row r="18850" customFormat="false" ht="13.5" hidden="false" customHeight="true" outlineLevel="0" collapsed="false">
      <c r="A18850" s="31" t="s">
        <v>26626</v>
      </c>
      <c r="C18850" s="0" t="s">
        <v>26582</v>
      </c>
      <c r="D18850" s="27" t="s">
        <v>44</v>
      </c>
    </row>
    <row r="18851" customFormat="false" ht="13.5" hidden="false" customHeight="true" outlineLevel="0" collapsed="false">
      <c r="A18851" s="31" t="s">
        <v>26627</v>
      </c>
      <c r="C18851" s="0" t="s">
        <v>26582</v>
      </c>
      <c r="D18851" s="27" t="s">
        <v>46</v>
      </c>
    </row>
    <row r="18852" customFormat="false" ht="13.5" hidden="false" customHeight="true" outlineLevel="0" collapsed="false">
      <c r="A18852" s="31" t="s">
        <v>26628</v>
      </c>
      <c r="B18852" s="27" t="s">
        <v>40</v>
      </c>
      <c r="C18852" s="0" t="s">
        <v>26582</v>
      </c>
      <c r="D18852" s="27" t="s">
        <v>26629</v>
      </c>
    </row>
    <row r="18853" customFormat="false" ht="13.5" hidden="false" customHeight="true" outlineLevel="0" collapsed="false">
      <c r="A18853" s="31" t="s">
        <v>26600</v>
      </c>
      <c r="C18853" s="0" t="s">
        <v>26582</v>
      </c>
      <c r="D18853" s="27" t="s">
        <v>44</v>
      </c>
    </row>
    <row r="18854" customFormat="false" ht="13.5" hidden="false" customHeight="true" outlineLevel="0" collapsed="false">
      <c r="A18854" s="31" t="s">
        <v>26601</v>
      </c>
      <c r="C18854" s="0" t="s">
        <v>26582</v>
      </c>
      <c r="D18854" s="27" t="s">
        <v>46</v>
      </c>
    </row>
    <row r="18855" customFormat="false" ht="13.5" hidden="false" customHeight="true" outlineLevel="0" collapsed="false">
      <c r="A18855" s="31" t="s">
        <v>26630</v>
      </c>
      <c r="B18855" s="27" t="s">
        <v>40</v>
      </c>
      <c r="C18855" s="0" t="s">
        <v>26582</v>
      </c>
      <c r="D18855" s="27" t="s">
        <v>26631</v>
      </c>
    </row>
    <row r="18856" customFormat="false" ht="13.5" hidden="false" customHeight="true" outlineLevel="0" collapsed="false">
      <c r="A18856" s="31" t="s">
        <v>26614</v>
      </c>
      <c r="C18856" s="0" t="s">
        <v>26582</v>
      </c>
      <c r="D18856" s="27" t="s">
        <v>44</v>
      </c>
    </row>
    <row r="18857" customFormat="false" ht="13.5" hidden="false" customHeight="true" outlineLevel="0" collapsed="false">
      <c r="A18857" s="31" t="s">
        <v>26615</v>
      </c>
      <c r="C18857" s="0" t="s">
        <v>26582</v>
      </c>
      <c r="D18857" s="27" t="s">
        <v>46</v>
      </c>
    </row>
    <row r="18858" customFormat="false" ht="13.5" hidden="false" customHeight="true" outlineLevel="0" collapsed="false">
      <c r="A18858" s="31" t="s">
        <v>26632</v>
      </c>
      <c r="B18858" s="27" t="s">
        <v>40</v>
      </c>
      <c r="C18858" s="0" t="s">
        <v>26582</v>
      </c>
      <c r="D18858" s="27" t="s">
        <v>26633</v>
      </c>
    </row>
    <row r="18859" customFormat="false" ht="13.5" hidden="false" customHeight="true" outlineLevel="0" collapsed="false">
      <c r="A18859" s="31" t="s">
        <v>26596</v>
      </c>
      <c r="C18859" s="0" t="s">
        <v>26582</v>
      </c>
      <c r="D18859" s="27" t="s">
        <v>44</v>
      </c>
    </row>
    <row r="18860" customFormat="false" ht="13.5" hidden="false" customHeight="true" outlineLevel="0" collapsed="false">
      <c r="A18860" s="31" t="s">
        <v>26597</v>
      </c>
      <c r="C18860" s="0" t="s">
        <v>26582</v>
      </c>
      <c r="D18860" s="27" t="s">
        <v>46</v>
      </c>
    </row>
    <row r="18861" customFormat="false" ht="13.5" hidden="false" customHeight="true" outlineLevel="0" collapsed="false">
      <c r="A18861" s="31" t="s">
        <v>26634</v>
      </c>
      <c r="B18861" s="27" t="s">
        <v>40</v>
      </c>
      <c r="C18861" s="0" t="s">
        <v>26582</v>
      </c>
      <c r="D18861" s="27" t="s">
        <v>26635</v>
      </c>
    </row>
    <row r="18862" customFormat="false" ht="13.5" hidden="false" customHeight="true" outlineLevel="0" collapsed="false">
      <c r="A18862" s="31" t="s">
        <v>26588</v>
      </c>
      <c r="C18862" s="0" t="s">
        <v>26582</v>
      </c>
      <c r="D18862" s="27" t="s">
        <v>44</v>
      </c>
    </row>
    <row r="18863" customFormat="false" ht="13.5" hidden="false" customHeight="true" outlineLevel="0" collapsed="false">
      <c r="A18863" s="31" t="s">
        <v>26589</v>
      </c>
      <c r="C18863" s="0" t="s">
        <v>26582</v>
      </c>
      <c r="D18863" s="27" t="s">
        <v>46</v>
      </c>
    </row>
    <row r="18864" customFormat="false" ht="13.5" hidden="false" customHeight="true" outlineLevel="0" collapsed="false">
      <c r="A18864" s="31" t="s">
        <v>26636</v>
      </c>
      <c r="B18864" s="27" t="s">
        <v>40</v>
      </c>
      <c r="C18864" s="0" t="s">
        <v>26582</v>
      </c>
      <c r="D18864" s="27" t="s">
        <v>26637</v>
      </c>
    </row>
    <row r="18865" customFormat="false" ht="13.5" hidden="false" customHeight="true" outlineLevel="0" collapsed="false">
      <c r="A18865" s="31" t="s">
        <v>26592</v>
      </c>
      <c r="C18865" s="0" t="s">
        <v>26582</v>
      </c>
      <c r="D18865" s="27" t="s">
        <v>44</v>
      </c>
    </row>
    <row r="18866" customFormat="false" ht="13.5" hidden="false" customHeight="true" outlineLevel="0" collapsed="false">
      <c r="A18866" s="31" t="s">
        <v>26593</v>
      </c>
      <c r="C18866" s="0" t="s">
        <v>26582</v>
      </c>
      <c r="D18866" s="27" t="s">
        <v>46</v>
      </c>
    </row>
    <row r="18867" customFormat="false" ht="13.5" hidden="false" customHeight="true" outlineLevel="0" collapsed="false">
      <c r="A18867" s="31" t="s">
        <v>26638</v>
      </c>
      <c r="B18867" s="27" t="s">
        <v>40</v>
      </c>
      <c r="C18867" s="0" t="s">
        <v>26582</v>
      </c>
      <c r="D18867" s="27" t="s">
        <v>26639</v>
      </c>
    </row>
    <row r="18868" customFormat="false" ht="13.5" hidden="false" customHeight="true" outlineLevel="0" collapsed="false">
      <c r="A18868" s="31" t="s">
        <v>26640</v>
      </c>
      <c r="C18868" s="0" t="s">
        <v>26582</v>
      </c>
      <c r="D18868" s="27" t="s">
        <v>44</v>
      </c>
    </row>
    <row r="18869" customFormat="false" ht="13.5" hidden="false" customHeight="true" outlineLevel="0" collapsed="false">
      <c r="A18869" s="31" t="s">
        <v>26641</v>
      </c>
      <c r="C18869" s="0" t="s">
        <v>26582</v>
      </c>
      <c r="D18869" s="27" t="s">
        <v>46</v>
      </c>
    </row>
    <row r="18870" customFormat="false" ht="13.5" hidden="false" customHeight="true" outlineLevel="0" collapsed="false">
      <c r="A18870" s="31" t="s">
        <v>26642</v>
      </c>
      <c r="B18870" s="27" t="s">
        <v>40</v>
      </c>
      <c r="C18870" s="0" t="s">
        <v>26582</v>
      </c>
      <c r="D18870" s="27" t="s">
        <v>26643</v>
      </c>
    </row>
    <row r="18871" customFormat="false" ht="13.5" hidden="false" customHeight="true" outlineLevel="0" collapsed="false">
      <c r="A18871" s="31" t="s">
        <v>26584</v>
      </c>
      <c r="C18871" s="0" t="s">
        <v>26582</v>
      </c>
      <c r="D18871" s="27" t="s">
        <v>44</v>
      </c>
    </row>
    <row r="18872" customFormat="false" ht="13.5" hidden="false" customHeight="true" outlineLevel="0" collapsed="false">
      <c r="A18872" s="31" t="s">
        <v>26585</v>
      </c>
      <c r="C18872" s="0" t="s">
        <v>26582</v>
      </c>
      <c r="D18872" s="27" t="s">
        <v>46</v>
      </c>
    </row>
    <row r="18873" customFormat="false" ht="13.5" hidden="false" customHeight="true" outlineLevel="0" collapsed="false">
      <c r="A18873" s="31" t="s">
        <v>26644</v>
      </c>
      <c r="B18873" s="27" t="s">
        <v>40</v>
      </c>
      <c r="C18873" s="0" t="s">
        <v>26582</v>
      </c>
      <c r="D18873" s="27" t="s">
        <v>26645</v>
      </c>
    </row>
    <row r="18874" customFormat="false" ht="13.5" hidden="false" customHeight="true" outlineLevel="0" collapsed="false">
      <c r="A18874" s="31" t="s">
        <v>26588</v>
      </c>
      <c r="C18874" s="0" t="s">
        <v>26582</v>
      </c>
      <c r="D18874" s="27" t="s">
        <v>44</v>
      </c>
    </row>
    <row r="18875" customFormat="false" ht="13.5" hidden="false" customHeight="true" outlineLevel="0" collapsed="false">
      <c r="A18875" s="31" t="s">
        <v>26589</v>
      </c>
      <c r="C18875" s="0" t="s">
        <v>26582</v>
      </c>
      <c r="D18875" s="27" t="s">
        <v>46</v>
      </c>
    </row>
    <row r="18876" customFormat="false" ht="13.5" hidden="false" customHeight="true" outlineLevel="0" collapsed="false">
      <c r="A18876" s="31" t="s">
        <v>26646</v>
      </c>
      <c r="B18876" s="27" t="s">
        <v>40</v>
      </c>
      <c r="C18876" s="0" t="s">
        <v>26582</v>
      </c>
      <c r="D18876" s="27" t="s">
        <v>26647</v>
      </c>
    </row>
    <row r="18877" customFormat="false" ht="13.5" hidden="false" customHeight="true" outlineLevel="0" collapsed="false">
      <c r="A18877" s="31" t="s">
        <v>26626</v>
      </c>
      <c r="C18877" s="0" t="s">
        <v>26582</v>
      </c>
      <c r="D18877" s="27" t="s">
        <v>44</v>
      </c>
    </row>
    <row r="18878" customFormat="false" ht="13.5" hidden="false" customHeight="true" outlineLevel="0" collapsed="false">
      <c r="A18878" s="31" t="s">
        <v>26627</v>
      </c>
      <c r="C18878" s="0" t="s">
        <v>26582</v>
      </c>
      <c r="D18878" s="27" t="s">
        <v>46</v>
      </c>
    </row>
    <row r="18879" customFormat="false" ht="13.5" hidden="false" customHeight="true" outlineLevel="0" collapsed="false">
      <c r="A18879" s="31" t="s">
        <v>26648</v>
      </c>
      <c r="B18879" s="27" t="s">
        <v>40</v>
      </c>
      <c r="C18879" s="0" t="s">
        <v>26582</v>
      </c>
      <c r="D18879" s="27" t="s">
        <v>26649</v>
      </c>
    </row>
    <row r="18880" customFormat="false" ht="13.5" hidden="false" customHeight="true" outlineLevel="0" collapsed="false">
      <c r="A18880" s="31" t="s">
        <v>26600</v>
      </c>
      <c r="C18880" s="0" t="s">
        <v>26582</v>
      </c>
      <c r="D18880" s="27" t="s">
        <v>44</v>
      </c>
    </row>
    <row r="18881" customFormat="false" ht="13.5" hidden="false" customHeight="true" outlineLevel="0" collapsed="false">
      <c r="A18881" s="31" t="s">
        <v>26601</v>
      </c>
      <c r="C18881" s="0" t="s">
        <v>26582</v>
      </c>
      <c r="D18881" s="27" t="s">
        <v>46</v>
      </c>
    </row>
    <row r="18882" customFormat="false" ht="13.5" hidden="false" customHeight="true" outlineLevel="0" collapsed="false">
      <c r="A18882" s="31" t="s">
        <v>26650</v>
      </c>
      <c r="B18882" s="27" t="s">
        <v>40</v>
      </c>
      <c r="C18882" s="0" t="s">
        <v>26582</v>
      </c>
      <c r="D18882" s="27" t="s">
        <v>26651</v>
      </c>
    </row>
    <row r="18883" customFormat="false" ht="13.5" hidden="false" customHeight="true" outlineLevel="0" collapsed="false">
      <c r="A18883" s="31" t="s">
        <v>26614</v>
      </c>
      <c r="C18883" s="0" t="s">
        <v>26582</v>
      </c>
      <c r="D18883" s="27" t="s">
        <v>44</v>
      </c>
    </row>
    <row r="18884" customFormat="false" ht="13.5" hidden="false" customHeight="true" outlineLevel="0" collapsed="false">
      <c r="A18884" s="31" t="s">
        <v>26615</v>
      </c>
      <c r="C18884" s="0" t="s">
        <v>26582</v>
      </c>
      <c r="D18884" s="27" t="s">
        <v>46</v>
      </c>
    </row>
    <row r="18885" customFormat="false" ht="13.5" hidden="false" customHeight="true" outlineLevel="0" collapsed="false">
      <c r="A18885" s="31" t="s">
        <v>26652</v>
      </c>
      <c r="B18885" s="27" t="s">
        <v>40</v>
      </c>
      <c r="C18885" s="0" t="s">
        <v>26582</v>
      </c>
      <c r="D18885" s="27" t="s">
        <v>26653</v>
      </c>
    </row>
    <row r="18886" customFormat="false" ht="13.5" hidden="false" customHeight="true" outlineLevel="0" collapsed="false">
      <c r="A18886" s="31" t="s">
        <v>26618</v>
      </c>
      <c r="C18886" s="0" t="s">
        <v>26582</v>
      </c>
      <c r="D18886" s="27" t="s">
        <v>44</v>
      </c>
    </row>
    <row r="18887" customFormat="false" ht="13.5" hidden="false" customHeight="true" outlineLevel="0" collapsed="false">
      <c r="A18887" s="31" t="s">
        <v>26619</v>
      </c>
      <c r="C18887" s="0" t="s">
        <v>26582</v>
      </c>
      <c r="D18887" s="27" t="s">
        <v>46</v>
      </c>
    </row>
    <row r="18888" customFormat="false" ht="13.5" hidden="false" customHeight="true" outlineLevel="0" collapsed="false">
      <c r="A18888" s="31" t="s">
        <v>26654</v>
      </c>
      <c r="B18888" s="27" t="s">
        <v>40</v>
      </c>
      <c r="C18888" s="0" t="s">
        <v>26582</v>
      </c>
      <c r="D18888" s="27" t="s">
        <v>26655</v>
      </c>
    </row>
    <row r="18889" customFormat="false" ht="13.5" hidden="false" customHeight="true" outlineLevel="0" collapsed="false">
      <c r="A18889" s="31" t="s">
        <v>26600</v>
      </c>
      <c r="C18889" s="0" t="s">
        <v>26582</v>
      </c>
      <c r="D18889" s="27" t="s">
        <v>44</v>
      </c>
    </row>
    <row r="18890" customFormat="false" ht="13.5" hidden="false" customHeight="true" outlineLevel="0" collapsed="false">
      <c r="A18890" s="31" t="s">
        <v>26601</v>
      </c>
      <c r="C18890" s="0" t="s">
        <v>26582</v>
      </c>
      <c r="D18890" s="27" t="s">
        <v>46</v>
      </c>
    </row>
    <row r="18891" customFormat="false" ht="13.5" hidden="false" customHeight="true" outlineLevel="0" collapsed="false">
      <c r="A18891" s="31" t="s">
        <v>26656</v>
      </c>
      <c r="B18891" s="27" t="s">
        <v>40</v>
      </c>
      <c r="C18891" s="0" t="s">
        <v>26582</v>
      </c>
      <c r="D18891" s="27" t="s">
        <v>26657</v>
      </c>
    </row>
    <row r="18892" customFormat="false" ht="13.5" hidden="false" customHeight="true" outlineLevel="0" collapsed="false">
      <c r="A18892" s="31" t="s">
        <v>26614</v>
      </c>
      <c r="C18892" s="0" t="s">
        <v>26582</v>
      </c>
      <c r="D18892" s="27" t="s">
        <v>44</v>
      </c>
    </row>
    <row r="18893" customFormat="false" ht="13.5" hidden="false" customHeight="true" outlineLevel="0" collapsed="false">
      <c r="A18893" s="31" t="s">
        <v>26615</v>
      </c>
      <c r="C18893" s="0" t="s">
        <v>26582</v>
      </c>
      <c r="D18893" s="27" t="s">
        <v>46</v>
      </c>
    </row>
    <row r="18894" customFormat="false" ht="13.5" hidden="false" customHeight="true" outlineLevel="0" collapsed="false">
      <c r="A18894" s="31" t="s">
        <v>26658</v>
      </c>
      <c r="B18894" s="27" t="s">
        <v>40</v>
      </c>
      <c r="C18894" s="0" t="s">
        <v>26582</v>
      </c>
      <c r="D18894" s="27" t="s">
        <v>26659</v>
      </c>
    </row>
    <row r="18895" customFormat="false" ht="13.5" hidden="false" customHeight="true" outlineLevel="0" collapsed="false">
      <c r="A18895" s="31" t="s">
        <v>26640</v>
      </c>
      <c r="C18895" s="0" t="s">
        <v>26582</v>
      </c>
      <c r="D18895" s="27" t="s">
        <v>44</v>
      </c>
    </row>
    <row r="18896" customFormat="false" ht="13.5" hidden="false" customHeight="true" outlineLevel="0" collapsed="false">
      <c r="A18896" s="31" t="s">
        <v>26641</v>
      </c>
      <c r="C18896" s="0" t="s">
        <v>26582</v>
      </c>
      <c r="D18896" s="27" t="s">
        <v>46</v>
      </c>
    </row>
    <row r="18897" customFormat="false" ht="13.5" hidden="false" customHeight="true" outlineLevel="0" collapsed="false">
      <c r="A18897" s="31" t="s">
        <v>26660</v>
      </c>
      <c r="B18897" s="27" t="s">
        <v>40</v>
      </c>
      <c r="C18897" s="0" t="s">
        <v>26582</v>
      </c>
      <c r="D18897" s="27" t="s">
        <v>26661</v>
      </c>
    </row>
    <row r="18898" customFormat="false" ht="13.5" hidden="false" customHeight="true" outlineLevel="0" collapsed="false">
      <c r="A18898" s="31" t="s">
        <v>26596</v>
      </c>
      <c r="C18898" s="0" t="s">
        <v>26582</v>
      </c>
      <c r="D18898" s="27" t="s">
        <v>44</v>
      </c>
    </row>
    <row r="18899" customFormat="false" ht="13.5" hidden="false" customHeight="true" outlineLevel="0" collapsed="false">
      <c r="A18899" s="31" t="s">
        <v>26597</v>
      </c>
      <c r="C18899" s="0" t="s">
        <v>26582</v>
      </c>
      <c r="D18899" s="27" t="s">
        <v>46</v>
      </c>
    </row>
    <row r="18900" customFormat="false" ht="13.5" hidden="false" customHeight="true" outlineLevel="0" collapsed="false">
      <c r="A18900" s="31" t="s">
        <v>26662</v>
      </c>
      <c r="B18900" s="27" t="s">
        <v>40</v>
      </c>
      <c r="C18900" s="0" t="s">
        <v>26582</v>
      </c>
      <c r="D18900" s="27" t="s">
        <v>26663</v>
      </c>
    </row>
    <row r="18901" customFormat="false" ht="13.5" hidden="false" customHeight="true" outlineLevel="0" collapsed="false">
      <c r="A18901" s="31" t="s">
        <v>26584</v>
      </c>
      <c r="C18901" s="0" t="s">
        <v>26582</v>
      </c>
      <c r="D18901" s="27" t="s">
        <v>44</v>
      </c>
    </row>
    <row r="18902" customFormat="false" ht="13.5" hidden="false" customHeight="true" outlineLevel="0" collapsed="false">
      <c r="A18902" s="31" t="s">
        <v>26585</v>
      </c>
      <c r="C18902" s="0" t="s">
        <v>26582</v>
      </c>
      <c r="D18902" s="27" t="s">
        <v>46</v>
      </c>
    </row>
    <row r="18903" customFormat="false" ht="13.5" hidden="false" customHeight="true" outlineLevel="0" collapsed="false">
      <c r="A18903" s="31" t="s">
        <v>26664</v>
      </c>
      <c r="B18903" s="27" t="s">
        <v>40</v>
      </c>
      <c r="C18903" s="0" t="s">
        <v>26582</v>
      </c>
      <c r="D18903" s="27" t="s">
        <v>26665</v>
      </c>
    </row>
    <row r="18904" customFormat="false" ht="13.5" hidden="false" customHeight="true" outlineLevel="0" collapsed="false">
      <c r="A18904" s="31" t="s">
        <v>26592</v>
      </c>
      <c r="C18904" s="0" t="s">
        <v>26582</v>
      </c>
      <c r="D18904" s="27" t="s">
        <v>44</v>
      </c>
    </row>
    <row r="18905" customFormat="false" ht="13.5" hidden="false" customHeight="true" outlineLevel="0" collapsed="false">
      <c r="A18905" s="31" t="s">
        <v>26593</v>
      </c>
      <c r="C18905" s="0" t="s">
        <v>26582</v>
      </c>
      <c r="D18905" s="27" t="s">
        <v>46</v>
      </c>
    </row>
    <row r="18906" customFormat="false" ht="13.5" hidden="false" customHeight="true" outlineLevel="0" collapsed="false">
      <c r="A18906" s="31" t="s">
        <v>26666</v>
      </c>
      <c r="B18906" s="27" t="s">
        <v>40</v>
      </c>
      <c r="C18906" s="0" t="s">
        <v>26582</v>
      </c>
      <c r="D18906" s="27" t="s">
        <v>26667</v>
      </c>
    </row>
    <row r="18907" customFormat="false" ht="13.5" hidden="false" customHeight="true" outlineLevel="0" collapsed="false">
      <c r="A18907" s="31" t="s">
        <v>26640</v>
      </c>
      <c r="C18907" s="0" t="s">
        <v>26582</v>
      </c>
      <c r="D18907" s="27" t="s">
        <v>44</v>
      </c>
    </row>
    <row r="18908" customFormat="false" ht="13.5" hidden="false" customHeight="true" outlineLevel="0" collapsed="false">
      <c r="A18908" s="31" t="s">
        <v>26641</v>
      </c>
      <c r="C18908" s="0" t="s">
        <v>26582</v>
      </c>
      <c r="D18908" s="27" t="s">
        <v>46</v>
      </c>
    </row>
    <row r="18909" customFormat="false" ht="13.5" hidden="false" customHeight="true" outlineLevel="0" collapsed="false">
      <c r="A18909" s="31" t="s">
        <v>26668</v>
      </c>
      <c r="B18909" s="27" t="s">
        <v>40</v>
      </c>
      <c r="C18909" s="0" t="s">
        <v>26582</v>
      </c>
      <c r="D18909" s="27" t="s">
        <v>26669</v>
      </c>
    </row>
    <row r="18910" customFormat="false" ht="13.5" hidden="false" customHeight="true" outlineLevel="0" collapsed="false">
      <c r="A18910" s="31" t="s">
        <v>26596</v>
      </c>
      <c r="C18910" s="0" t="s">
        <v>26582</v>
      </c>
      <c r="D18910" s="27" t="s">
        <v>44</v>
      </c>
    </row>
    <row r="18911" customFormat="false" ht="13.5" hidden="false" customHeight="true" outlineLevel="0" collapsed="false">
      <c r="A18911" s="31" t="s">
        <v>26597</v>
      </c>
      <c r="C18911" s="0" t="s">
        <v>26582</v>
      </c>
      <c r="D18911" s="27" t="s">
        <v>46</v>
      </c>
    </row>
    <row r="18912" customFormat="false" ht="13.5" hidden="false" customHeight="true" outlineLevel="0" collapsed="false">
      <c r="A18912" s="31" t="s">
        <v>26670</v>
      </c>
      <c r="B18912" s="27" t="s">
        <v>40</v>
      </c>
      <c r="C18912" s="0" t="s">
        <v>26582</v>
      </c>
      <c r="D18912" s="27" t="s">
        <v>26671</v>
      </c>
    </row>
    <row r="18913" customFormat="false" ht="13.5" hidden="false" customHeight="true" outlineLevel="0" collapsed="false">
      <c r="A18913" s="31" t="s">
        <v>26584</v>
      </c>
      <c r="C18913" s="0" t="s">
        <v>26582</v>
      </c>
      <c r="D18913" s="27" t="s">
        <v>44</v>
      </c>
    </row>
    <row r="18914" customFormat="false" ht="13.5" hidden="false" customHeight="true" outlineLevel="0" collapsed="false">
      <c r="A18914" s="31" t="s">
        <v>26585</v>
      </c>
      <c r="C18914" s="0" t="s">
        <v>26582</v>
      </c>
      <c r="D18914" s="27" t="s">
        <v>46</v>
      </c>
    </row>
    <row r="18915" customFormat="false" ht="13.5" hidden="false" customHeight="true" outlineLevel="0" collapsed="false">
      <c r="A18915" s="31" t="s">
        <v>26672</v>
      </c>
      <c r="B18915" s="27" t="s">
        <v>40</v>
      </c>
      <c r="C18915" s="0" t="s">
        <v>26582</v>
      </c>
      <c r="D18915" s="27" t="s">
        <v>26673</v>
      </c>
    </row>
    <row r="18916" customFormat="false" ht="13.5" hidden="false" customHeight="true" outlineLevel="0" collapsed="false">
      <c r="A18916" s="31" t="s">
        <v>26622</v>
      </c>
      <c r="C18916" s="0" t="s">
        <v>26582</v>
      </c>
      <c r="D18916" s="27" t="s">
        <v>44</v>
      </c>
    </row>
    <row r="18917" customFormat="false" ht="13.5" hidden="false" customHeight="true" outlineLevel="0" collapsed="false">
      <c r="A18917" s="31" t="s">
        <v>26623</v>
      </c>
      <c r="C18917" s="0" t="s">
        <v>26582</v>
      </c>
      <c r="D18917" s="27" t="s">
        <v>46</v>
      </c>
    </row>
    <row r="18918" customFormat="false" ht="13.5" hidden="false" customHeight="true" outlineLevel="0" collapsed="false">
      <c r="A18918" s="31" t="s">
        <v>26674</v>
      </c>
      <c r="B18918" s="27" t="s">
        <v>40</v>
      </c>
      <c r="C18918" s="0" t="s">
        <v>26582</v>
      </c>
      <c r="D18918" s="27" t="s">
        <v>26675</v>
      </c>
    </row>
    <row r="18919" customFormat="false" ht="13.5" hidden="false" customHeight="true" outlineLevel="0" collapsed="false">
      <c r="A18919" s="31" t="s">
        <v>26626</v>
      </c>
      <c r="C18919" s="0" t="s">
        <v>26582</v>
      </c>
      <c r="D18919" s="27" t="s">
        <v>44</v>
      </c>
    </row>
    <row r="18920" customFormat="false" ht="13.5" hidden="false" customHeight="true" outlineLevel="0" collapsed="false">
      <c r="A18920" s="31" t="s">
        <v>26627</v>
      </c>
      <c r="C18920" s="0" t="s">
        <v>26582</v>
      </c>
      <c r="D18920" s="27" t="s">
        <v>46</v>
      </c>
    </row>
    <row r="18921" customFormat="false" ht="13.5" hidden="false" customHeight="true" outlineLevel="0" collapsed="false">
      <c r="A18921" s="31" t="s">
        <v>26676</v>
      </c>
      <c r="B18921" s="27" t="s">
        <v>40</v>
      </c>
      <c r="C18921" s="0" t="s">
        <v>26582</v>
      </c>
      <c r="D18921" s="27" t="s">
        <v>26677</v>
      </c>
    </row>
    <row r="18922" customFormat="false" ht="13.5" hidden="false" customHeight="true" outlineLevel="0" collapsed="false">
      <c r="A18922" s="31" t="s">
        <v>26600</v>
      </c>
      <c r="C18922" s="0" t="s">
        <v>26582</v>
      </c>
      <c r="D18922" s="27" t="s">
        <v>44</v>
      </c>
    </row>
    <row r="18923" customFormat="false" ht="13.5" hidden="false" customHeight="true" outlineLevel="0" collapsed="false">
      <c r="A18923" s="31" t="s">
        <v>26601</v>
      </c>
      <c r="C18923" s="0" t="s">
        <v>26582</v>
      </c>
      <c r="D18923" s="27" t="s">
        <v>46</v>
      </c>
    </row>
    <row r="18924" customFormat="false" ht="13.5" hidden="false" customHeight="true" outlineLevel="0" collapsed="false">
      <c r="A18924" s="31" t="s">
        <v>26678</v>
      </c>
      <c r="B18924" s="27" t="s">
        <v>40</v>
      </c>
      <c r="C18924" s="0" t="s">
        <v>26582</v>
      </c>
      <c r="D18924" s="27" t="s">
        <v>26679</v>
      </c>
    </row>
    <row r="18925" customFormat="false" ht="13.5" hidden="false" customHeight="true" outlineLevel="0" collapsed="false">
      <c r="A18925" s="31" t="s">
        <v>26614</v>
      </c>
      <c r="C18925" s="0" t="s">
        <v>26582</v>
      </c>
      <c r="D18925" s="27" t="s">
        <v>44</v>
      </c>
    </row>
    <row r="18926" customFormat="false" ht="13.5" hidden="false" customHeight="true" outlineLevel="0" collapsed="false">
      <c r="A18926" s="31" t="s">
        <v>26615</v>
      </c>
      <c r="C18926" s="0" t="s">
        <v>26582</v>
      </c>
      <c r="D18926" s="27" t="s">
        <v>46</v>
      </c>
    </row>
    <row r="18927" customFormat="false" ht="13.5" hidden="false" customHeight="true" outlineLevel="0" collapsed="false">
      <c r="A18927" s="31" t="s">
        <v>26680</v>
      </c>
      <c r="B18927" s="27" t="s">
        <v>40</v>
      </c>
      <c r="C18927" s="0" t="s">
        <v>26582</v>
      </c>
      <c r="D18927" s="27" t="s">
        <v>26681</v>
      </c>
    </row>
    <row r="18928" customFormat="false" ht="13.5" hidden="false" customHeight="true" outlineLevel="0" collapsed="false">
      <c r="A18928" s="31" t="s">
        <v>26618</v>
      </c>
      <c r="C18928" s="0" t="s">
        <v>26582</v>
      </c>
      <c r="D18928" s="27" t="s">
        <v>44</v>
      </c>
    </row>
    <row r="18929" customFormat="false" ht="13.5" hidden="false" customHeight="true" outlineLevel="0" collapsed="false">
      <c r="A18929" s="31" t="s">
        <v>26619</v>
      </c>
      <c r="C18929" s="0" t="s">
        <v>26582</v>
      </c>
      <c r="D18929" s="27" t="s">
        <v>46</v>
      </c>
    </row>
    <row r="18930" customFormat="false" ht="13.5" hidden="false" customHeight="true" outlineLevel="0" collapsed="false">
      <c r="A18930" s="31" t="s">
        <v>26682</v>
      </c>
      <c r="B18930" s="27" t="s">
        <v>40</v>
      </c>
      <c r="C18930" s="0" t="s">
        <v>26582</v>
      </c>
      <c r="D18930" s="27" t="s">
        <v>26683</v>
      </c>
    </row>
    <row r="18931" customFormat="false" ht="13.5" hidden="false" customHeight="true" outlineLevel="0" collapsed="false">
      <c r="A18931" s="31" t="s">
        <v>26622</v>
      </c>
      <c r="C18931" s="0" t="s">
        <v>26582</v>
      </c>
      <c r="D18931" s="27" t="s">
        <v>44</v>
      </c>
    </row>
    <row r="18932" customFormat="false" ht="13.5" hidden="false" customHeight="true" outlineLevel="0" collapsed="false">
      <c r="A18932" s="31" t="s">
        <v>26623</v>
      </c>
      <c r="C18932" s="0" t="s">
        <v>26582</v>
      </c>
      <c r="D18932" s="27" t="s">
        <v>46</v>
      </c>
    </row>
    <row r="18933" customFormat="false" ht="13.5" hidden="false" customHeight="true" outlineLevel="0" collapsed="false">
      <c r="A18933" s="31" t="s">
        <v>26684</v>
      </c>
      <c r="B18933" s="27" t="s">
        <v>40</v>
      </c>
      <c r="C18933" s="0" t="s">
        <v>26582</v>
      </c>
      <c r="D18933" s="27" t="s">
        <v>26685</v>
      </c>
    </row>
    <row r="18934" customFormat="false" ht="13.5" hidden="false" customHeight="true" outlineLevel="0" collapsed="false">
      <c r="A18934" s="31" t="s">
        <v>26600</v>
      </c>
      <c r="C18934" s="0" t="s">
        <v>26582</v>
      </c>
      <c r="D18934" s="27" t="s">
        <v>44</v>
      </c>
    </row>
    <row r="18935" customFormat="false" ht="13.5" hidden="false" customHeight="true" outlineLevel="0" collapsed="false">
      <c r="A18935" s="31" t="s">
        <v>26601</v>
      </c>
      <c r="C18935" s="0" t="s">
        <v>26582</v>
      </c>
      <c r="D18935" s="27" t="s">
        <v>46</v>
      </c>
    </row>
    <row r="18936" customFormat="false" ht="13.5" hidden="false" customHeight="true" outlineLevel="0" collapsed="false">
      <c r="A18936" s="31" t="s">
        <v>26686</v>
      </c>
      <c r="B18936" s="27" t="s">
        <v>40</v>
      </c>
      <c r="C18936" s="0" t="s">
        <v>26582</v>
      </c>
      <c r="D18936" s="27" t="s">
        <v>26687</v>
      </c>
    </row>
    <row r="18937" customFormat="false" ht="13.5" hidden="false" customHeight="true" outlineLevel="0" collapsed="false">
      <c r="A18937" s="31" t="s">
        <v>26614</v>
      </c>
      <c r="C18937" s="0" t="s">
        <v>26582</v>
      </c>
      <c r="D18937" s="27" t="s">
        <v>44</v>
      </c>
    </row>
    <row r="18938" customFormat="false" ht="13.5" hidden="false" customHeight="true" outlineLevel="0" collapsed="false">
      <c r="A18938" s="31" t="s">
        <v>26615</v>
      </c>
      <c r="C18938" s="0" t="s">
        <v>26582</v>
      </c>
      <c r="D18938" s="27" t="s">
        <v>46</v>
      </c>
    </row>
    <row r="18939" customFormat="false" ht="13.5" hidden="false" customHeight="true" outlineLevel="0" collapsed="false">
      <c r="A18939" s="31" t="s">
        <v>26688</v>
      </c>
      <c r="B18939" s="27" t="s">
        <v>40</v>
      </c>
      <c r="C18939" s="0" t="s">
        <v>26582</v>
      </c>
      <c r="D18939" s="27" t="s">
        <v>26689</v>
      </c>
    </row>
    <row r="18940" customFormat="false" ht="13.5" hidden="false" customHeight="true" outlineLevel="0" collapsed="false">
      <c r="A18940" s="31" t="s">
        <v>26618</v>
      </c>
      <c r="C18940" s="0" t="s">
        <v>26582</v>
      </c>
      <c r="D18940" s="27" t="s">
        <v>44</v>
      </c>
    </row>
    <row r="18941" customFormat="false" ht="13.5" hidden="false" customHeight="true" outlineLevel="0" collapsed="false">
      <c r="A18941" s="31" t="s">
        <v>26619</v>
      </c>
      <c r="C18941" s="0" t="s">
        <v>26582</v>
      </c>
      <c r="D18941" s="27" t="s">
        <v>46</v>
      </c>
    </row>
    <row r="18942" customFormat="false" ht="13.5" hidden="false" customHeight="true" outlineLevel="0" collapsed="false">
      <c r="A18942" s="31" t="s">
        <v>26690</v>
      </c>
      <c r="B18942" s="27" t="s">
        <v>40</v>
      </c>
      <c r="C18942" s="0" t="s">
        <v>26582</v>
      </c>
      <c r="D18942" s="27" t="s">
        <v>26691</v>
      </c>
    </row>
    <row r="18943" customFormat="false" ht="13.5" hidden="false" customHeight="true" outlineLevel="0" collapsed="false">
      <c r="A18943" s="31" t="s">
        <v>26596</v>
      </c>
      <c r="C18943" s="0" t="s">
        <v>26582</v>
      </c>
      <c r="D18943" s="27" t="s">
        <v>44</v>
      </c>
    </row>
    <row r="18944" customFormat="false" ht="13.5" hidden="false" customHeight="true" outlineLevel="0" collapsed="false">
      <c r="A18944" s="31" t="s">
        <v>26597</v>
      </c>
      <c r="C18944" s="0" t="s">
        <v>26582</v>
      </c>
      <c r="D18944" s="27" t="s">
        <v>46</v>
      </c>
    </row>
    <row r="18945" customFormat="false" ht="13.5" hidden="false" customHeight="true" outlineLevel="0" collapsed="false">
      <c r="A18945" s="31" t="s">
        <v>26692</v>
      </c>
      <c r="B18945" s="27" t="s">
        <v>40</v>
      </c>
      <c r="C18945" s="0" t="s">
        <v>26582</v>
      </c>
      <c r="D18945" s="27" t="s">
        <v>26693</v>
      </c>
    </row>
    <row r="18946" customFormat="false" ht="13.5" hidden="false" customHeight="true" outlineLevel="0" collapsed="false">
      <c r="A18946" s="31" t="s">
        <v>26584</v>
      </c>
      <c r="C18946" s="0" t="s">
        <v>26582</v>
      </c>
      <c r="D18946" s="27" t="s">
        <v>44</v>
      </c>
    </row>
    <row r="18947" customFormat="false" ht="13.5" hidden="false" customHeight="true" outlineLevel="0" collapsed="false">
      <c r="A18947" s="31" t="s">
        <v>26585</v>
      </c>
      <c r="C18947" s="0" t="s">
        <v>26582</v>
      </c>
      <c r="D18947" s="27" t="s">
        <v>46</v>
      </c>
    </row>
    <row r="18948" customFormat="false" ht="13.5" hidden="false" customHeight="true" outlineLevel="0" collapsed="false">
      <c r="A18948" s="31" t="s">
        <v>26694</v>
      </c>
      <c r="B18948" s="27" t="s">
        <v>40</v>
      </c>
      <c r="C18948" s="0" t="s">
        <v>26582</v>
      </c>
      <c r="D18948" s="27" t="s">
        <v>26695</v>
      </c>
    </row>
    <row r="18949" customFormat="false" ht="13.5" hidden="false" customHeight="true" outlineLevel="0" collapsed="false">
      <c r="A18949" s="31" t="s">
        <v>26588</v>
      </c>
      <c r="C18949" s="0" t="s">
        <v>26582</v>
      </c>
      <c r="D18949" s="27" t="s">
        <v>44</v>
      </c>
    </row>
    <row r="18950" customFormat="false" ht="13.5" hidden="false" customHeight="true" outlineLevel="0" collapsed="false">
      <c r="A18950" s="31" t="s">
        <v>26589</v>
      </c>
      <c r="C18950" s="0" t="s">
        <v>26582</v>
      </c>
      <c r="D18950" s="27" t="s">
        <v>46</v>
      </c>
    </row>
    <row r="18951" customFormat="false" ht="13.5" hidden="false" customHeight="true" outlineLevel="0" collapsed="false">
      <c r="A18951" s="31" t="s">
        <v>26696</v>
      </c>
      <c r="B18951" s="27" t="s">
        <v>40</v>
      </c>
      <c r="C18951" s="0" t="s">
        <v>26582</v>
      </c>
      <c r="D18951" s="27" t="s">
        <v>26697</v>
      </c>
    </row>
    <row r="18952" customFormat="false" ht="13.5" hidden="false" customHeight="true" outlineLevel="0" collapsed="false">
      <c r="A18952" s="31" t="s">
        <v>26592</v>
      </c>
      <c r="C18952" s="0" t="s">
        <v>26582</v>
      </c>
      <c r="D18952" s="27" t="s">
        <v>44</v>
      </c>
    </row>
    <row r="18953" customFormat="false" ht="13.5" hidden="false" customHeight="true" outlineLevel="0" collapsed="false">
      <c r="A18953" s="31" t="s">
        <v>26593</v>
      </c>
      <c r="C18953" s="0" t="s">
        <v>26582</v>
      </c>
      <c r="D18953" s="27" t="s">
        <v>46</v>
      </c>
    </row>
    <row r="18954" customFormat="false" ht="13.5" hidden="false" customHeight="true" outlineLevel="0" collapsed="false">
      <c r="A18954" s="31" t="s">
        <v>26698</v>
      </c>
      <c r="B18954" s="27" t="s">
        <v>40</v>
      </c>
      <c r="C18954" s="0" t="s">
        <v>26699</v>
      </c>
      <c r="D18954" s="27" t="s">
        <v>55</v>
      </c>
    </row>
    <row r="18955" customFormat="false" ht="13.5" hidden="false" customHeight="true" outlineLevel="0" collapsed="false">
      <c r="A18955" s="31" t="s">
        <v>26700</v>
      </c>
      <c r="C18955" s="0" t="s">
        <v>26699</v>
      </c>
      <c r="D18955" s="27" t="s">
        <v>44</v>
      </c>
    </row>
    <row r="18956" customFormat="false" ht="13.5" hidden="false" customHeight="true" outlineLevel="0" collapsed="false">
      <c r="A18956" s="31" t="s">
        <v>26701</v>
      </c>
      <c r="C18956" s="0" t="s">
        <v>26699</v>
      </c>
      <c r="D18956" s="27" t="s">
        <v>46</v>
      </c>
    </row>
    <row r="18957" customFormat="false" ht="13.5" hidden="false" customHeight="true" outlineLevel="0" collapsed="false">
      <c r="A18957" s="31" t="s">
        <v>26702</v>
      </c>
      <c r="B18957" s="27" t="s">
        <v>40</v>
      </c>
      <c r="C18957" s="0" t="s">
        <v>26703</v>
      </c>
      <c r="D18957" s="27" t="s">
        <v>26704</v>
      </c>
    </row>
    <row r="18958" customFormat="false" ht="13.5" hidden="false" customHeight="true" outlineLevel="0" collapsed="false">
      <c r="A18958" s="31" t="s">
        <v>26705</v>
      </c>
      <c r="C18958" s="0" t="s">
        <v>26703</v>
      </c>
      <c r="D18958" s="27" t="s">
        <v>44</v>
      </c>
    </row>
    <row r="18959" customFormat="false" ht="13.5" hidden="false" customHeight="true" outlineLevel="0" collapsed="false">
      <c r="A18959" s="31" t="s">
        <v>26706</v>
      </c>
      <c r="C18959" s="0" t="s">
        <v>26703</v>
      </c>
      <c r="D18959" s="27" t="s">
        <v>46</v>
      </c>
    </row>
    <row r="18960" customFormat="false" ht="13.5" hidden="false" customHeight="true" outlineLevel="0" collapsed="false">
      <c r="A18960" s="31" t="s">
        <v>26707</v>
      </c>
      <c r="B18960" s="27" t="s">
        <v>40</v>
      </c>
      <c r="C18960" s="0" t="s">
        <v>26703</v>
      </c>
      <c r="D18960" s="27" t="s">
        <v>26708</v>
      </c>
    </row>
    <row r="18961" customFormat="false" ht="13.5" hidden="false" customHeight="true" outlineLevel="0" collapsed="false">
      <c r="A18961" s="31" t="s">
        <v>26709</v>
      </c>
      <c r="C18961" s="0" t="s">
        <v>26703</v>
      </c>
      <c r="D18961" s="27" t="s">
        <v>44</v>
      </c>
    </row>
    <row r="18962" customFormat="false" ht="13.5" hidden="false" customHeight="true" outlineLevel="0" collapsed="false">
      <c r="A18962" s="31" t="s">
        <v>26710</v>
      </c>
      <c r="C18962" s="0" t="s">
        <v>26703</v>
      </c>
      <c r="D18962" s="27" t="s">
        <v>46</v>
      </c>
    </row>
    <row r="18963" customFormat="false" ht="13.5" hidden="false" customHeight="true" outlineLevel="0" collapsed="false">
      <c r="A18963" s="31" t="s">
        <v>26711</v>
      </c>
      <c r="B18963" s="27" t="s">
        <v>40</v>
      </c>
      <c r="C18963" s="0" t="s">
        <v>26703</v>
      </c>
      <c r="D18963" s="27" t="s">
        <v>26712</v>
      </c>
    </row>
    <row r="18964" customFormat="false" ht="13.5" hidden="false" customHeight="true" outlineLevel="0" collapsed="false">
      <c r="A18964" s="31" t="s">
        <v>26713</v>
      </c>
      <c r="C18964" s="0" t="s">
        <v>26703</v>
      </c>
      <c r="D18964" s="27" t="s">
        <v>44</v>
      </c>
    </row>
    <row r="18965" customFormat="false" ht="13.5" hidden="false" customHeight="true" outlineLevel="0" collapsed="false">
      <c r="A18965" s="31" t="s">
        <v>26714</v>
      </c>
      <c r="C18965" s="0" t="s">
        <v>26703</v>
      </c>
      <c r="D18965" s="27" t="s">
        <v>46</v>
      </c>
    </row>
    <row r="18966" customFormat="false" ht="13.5" hidden="false" customHeight="true" outlineLevel="0" collapsed="false">
      <c r="A18966" s="31" t="s">
        <v>26715</v>
      </c>
      <c r="B18966" s="27" t="s">
        <v>40</v>
      </c>
      <c r="C18966" s="0" t="s">
        <v>26703</v>
      </c>
      <c r="D18966" s="27" t="s">
        <v>26716</v>
      </c>
    </row>
    <row r="18967" customFormat="false" ht="13.5" hidden="false" customHeight="true" outlineLevel="0" collapsed="false">
      <c r="A18967" s="31" t="s">
        <v>26717</v>
      </c>
      <c r="C18967" s="0" t="s">
        <v>26703</v>
      </c>
      <c r="D18967" s="27" t="s">
        <v>44</v>
      </c>
    </row>
    <row r="18968" customFormat="false" ht="13.5" hidden="false" customHeight="true" outlineLevel="0" collapsed="false">
      <c r="A18968" s="31" t="s">
        <v>26718</v>
      </c>
      <c r="C18968" s="0" t="s">
        <v>26703</v>
      </c>
      <c r="D18968" s="27" t="s">
        <v>46</v>
      </c>
    </row>
    <row r="18969" customFormat="false" ht="13.5" hidden="false" customHeight="true" outlineLevel="0" collapsed="false">
      <c r="A18969" s="31" t="s">
        <v>26719</v>
      </c>
      <c r="C18969" s="0" t="s">
        <v>26703</v>
      </c>
      <c r="D18969" s="27" t="s">
        <v>26720</v>
      </c>
    </row>
    <row r="18970" customFormat="false" ht="13.5" hidden="false" customHeight="true" outlineLevel="0" collapsed="false">
      <c r="A18970" s="31" t="s">
        <v>26721</v>
      </c>
      <c r="B18970" s="27" t="s">
        <v>40</v>
      </c>
      <c r="C18970" s="0" t="s">
        <v>26703</v>
      </c>
      <c r="D18970" s="27" t="s">
        <v>26722</v>
      </c>
    </row>
    <row r="18971" customFormat="false" ht="13.5" hidden="false" customHeight="true" outlineLevel="0" collapsed="false">
      <c r="A18971" s="31" t="s">
        <v>26717</v>
      </c>
      <c r="C18971" s="0" t="s">
        <v>26703</v>
      </c>
      <c r="D18971" s="27" t="s">
        <v>44</v>
      </c>
    </row>
    <row r="18972" customFormat="false" ht="13.5" hidden="false" customHeight="true" outlineLevel="0" collapsed="false">
      <c r="A18972" s="31" t="s">
        <v>26718</v>
      </c>
      <c r="C18972" s="0" t="s">
        <v>26703</v>
      </c>
      <c r="D18972" s="27" t="s">
        <v>46</v>
      </c>
    </row>
    <row r="18973" customFormat="false" ht="13.5" hidden="false" customHeight="true" outlineLevel="0" collapsed="false">
      <c r="A18973" s="31" t="s">
        <v>26723</v>
      </c>
      <c r="B18973" s="27" t="s">
        <v>40</v>
      </c>
      <c r="C18973" s="0" t="s">
        <v>26724</v>
      </c>
      <c r="D18973" s="27" t="s">
        <v>26725</v>
      </c>
    </row>
    <row r="18974" customFormat="false" ht="13.5" hidden="false" customHeight="true" outlineLevel="0" collapsed="false">
      <c r="A18974" s="31" t="s">
        <v>26726</v>
      </c>
      <c r="C18974" s="0" t="s">
        <v>26724</v>
      </c>
      <c r="D18974" s="27" t="s">
        <v>44</v>
      </c>
    </row>
    <row r="18975" customFormat="false" ht="13.5" hidden="false" customHeight="true" outlineLevel="0" collapsed="false">
      <c r="A18975" s="31" t="s">
        <v>26727</v>
      </c>
      <c r="C18975" s="0" t="s">
        <v>26724</v>
      </c>
      <c r="D18975" s="27" t="s">
        <v>46</v>
      </c>
    </row>
    <row r="18976" customFormat="false" ht="13.5" hidden="false" customHeight="true" outlineLevel="0" collapsed="false">
      <c r="A18976" s="31" t="s">
        <v>26728</v>
      </c>
      <c r="B18976" s="27" t="s">
        <v>40</v>
      </c>
      <c r="C18976" s="0" t="s">
        <v>26729</v>
      </c>
      <c r="D18976" s="27" t="s">
        <v>26730</v>
      </c>
    </row>
    <row r="18977" customFormat="false" ht="13.5" hidden="false" customHeight="true" outlineLevel="0" collapsed="false">
      <c r="A18977" s="31" t="s">
        <v>26731</v>
      </c>
      <c r="C18977" s="0" t="s">
        <v>26729</v>
      </c>
      <c r="D18977" s="27" t="s">
        <v>44</v>
      </c>
    </row>
    <row r="18978" customFormat="false" ht="13.5" hidden="false" customHeight="true" outlineLevel="0" collapsed="false">
      <c r="A18978" s="31" t="s">
        <v>26732</v>
      </c>
      <c r="C18978" s="0" t="s">
        <v>26729</v>
      </c>
      <c r="D18978" s="27" t="s">
        <v>46</v>
      </c>
    </row>
    <row r="18979" customFormat="false" ht="13.5" hidden="false" customHeight="true" outlineLevel="0" collapsed="false">
      <c r="A18979" s="31" t="s">
        <v>26733</v>
      </c>
      <c r="B18979" s="27" t="s">
        <v>40</v>
      </c>
      <c r="C18979" s="0" t="s">
        <v>26582</v>
      </c>
      <c r="D18979" s="27" t="s">
        <v>26734</v>
      </c>
    </row>
    <row r="18980" customFormat="false" ht="13.5" hidden="false" customHeight="true" outlineLevel="0" collapsed="false">
      <c r="A18980" s="31" t="s">
        <v>26735</v>
      </c>
      <c r="C18980" s="0" t="s">
        <v>26582</v>
      </c>
      <c r="D18980" s="27" t="s">
        <v>44</v>
      </c>
    </row>
    <row r="18981" customFormat="false" ht="13.5" hidden="false" customHeight="true" outlineLevel="0" collapsed="false">
      <c r="A18981" s="31" t="s">
        <v>26736</v>
      </c>
      <c r="C18981" s="0" t="s">
        <v>26582</v>
      </c>
      <c r="D18981" s="27" t="s">
        <v>46</v>
      </c>
    </row>
    <row r="18982" customFormat="false" ht="13.5" hidden="false" customHeight="true" outlineLevel="0" collapsed="false">
      <c r="A18982" s="31" t="s">
        <v>26737</v>
      </c>
      <c r="B18982" s="27" t="s">
        <v>40</v>
      </c>
      <c r="C18982" s="0" t="s">
        <v>26582</v>
      </c>
      <c r="D18982" s="27" t="s">
        <v>26738</v>
      </c>
    </row>
    <row r="18983" customFormat="false" ht="13.5" hidden="false" customHeight="true" outlineLevel="0" collapsed="false">
      <c r="A18983" s="31" t="s">
        <v>26739</v>
      </c>
      <c r="C18983" s="0" t="s">
        <v>26582</v>
      </c>
      <c r="D18983" s="27" t="s">
        <v>44</v>
      </c>
    </row>
    <row r="18984" customFormat="false" ht="13.5" hidden="false" customHeight="true" outlineLevel="0" collapsed="false">
      <c r="A18984" s="31" t="s">
        <v>26740</v>
      </c>
      <c r="C18984" s="0" t="s">
        <v>26582</v>
      </c>
      <c r="D18984" s="27" t="s">
        <v>46</v>
      </c>
    </row>
    <row r="18985" customFormat="false" ht="13.5" hidden="false" customHeight="true" outlineLevel="0" collapsed="false">
      <c r="A18985" s="31" t="s">
        <v>26741</v>
      </c>
      <c r="B18985" s="27" t="s">
        <v>40</v>
      </c>
      <c r="C18985" s="0" t="s">
        <v>26582</v>
      </c>
      <c r="D18985" s="27" t="s">
        <v>26742</v>
      </c>
    </row>
    <row r="18986" customFormat="false" ht="13.5" hidden="false" customHeight="true" outlineLevel="0" collapsed="false">
      <c r="A18986" s="31" t="s">
        <v>26743</v>
      </c>
      <c r="C18986" s="0" t="s">
        <v>26582</v>
      </c>
      <c r="D18986" s="27" t="s">
        <v>44</v>
      </c>
    </row>
    <row r="18987" customFormat="false" ht="13.5" hidden="false" customHeight="true" outlineLevel="0" collapsed="false">
      <c r="A18987" s="31" t="s">
        <v>26744</v>
      </c>
      <c r="C18987" s="0" t="s">
        <v>26582</v>
      </c>
      <c r="D18987" s="27" t="s">
        <v>46</v>
      </c>
    </row>
    <row r="18988" customFormat="false" ht="13.5" hidden="false" customHeight="true" outlineLevel="0" collapsed="false">
      <c r="A18988" s="31" t="s">
        <v>26745</v>
      </c>
      <c r="B18988" s="27" t="s">
        <v>40</v>
      </c>
      <c r="C18988" s="0" t="s">
        <v>26582</v>
      </c>
      <c r="D18988" s="27" t="s">
        <v>26746</v>
      </c>
    </row>
    <row r="18989" customFormat="false" ht="13.5" hidden="false" customHeight="true" outlineLevel="0" collapsed="false">
      <c r="A18989" s="31" t="s">
        <v>26747</v>
      </c>
      <c r="C18989" s="0" t="s">
        <v>26582</v>
      </c>
      <c r="D18989" s="27" t="s">
        <v>44</v>
      </c>
    </row>
    <row r="18990" customFormat="false" ht="13.5" hidden="false" customHeight="true" outlineLevel="0" collapsed="false">
      <c r="A18990" s="31" t="s">
        <v>26748</v>
      </c>
      <c r="C18990" s="0" t="s">
        <v>26582</v>
      </c>
      <c r="D18990" s="27" t="s">
        <v>46</v>
      </c>
    </row>
    <row r="18991" customFormat="false" ht="13.5" hidden="false" customHeight="true" outlineLevel="0" collapsed="false">
      <c r="A18991" s="31" t="s">
        <v>26749</v>
      </c>
      <c r="C18991" s="0" t="s">
        <v>26582</v>
      </c>
      <c r="D18991" s="27" t="s">
        <v>26750</v>
      </c>
    </row>
    <row r="18992" customFormat="false" ht="13.5" hidden="false" customHeight="true" outlineLevel="0" collapsed="false">
      <c r="A18992" s="31" t="s">
        <v>26751</v>
      </c>
      <c r="B18992" s="27" t="s">
        <v>40</v>
      </c>
      <c r="C18992" s="0" t="s">
        <v>26582</v>
      </c>
      <c r="D18992" s="27" t="s">
        <v>26752</v>
      </c>
    </row>
    <row r="18993" customFormat="false" ht="13.5" hidden="false" customHeight="true" outlineLevel="0" collapsed="false">
      <c r="A18993" s="31" t="s">
        <v>26753</v>
      </c>
      <c r="C18993" s="0" t="s">
        <v>26582</v>
      </c>
      <c r="D18993" s="27" t="s">
        <v>44</v>
      </c>
    </row>
    <row r="18994" customFormat="false" ht="13.5" hidden="false" customHeight="true" outlineLevel="0" collapsed="false">
      <c r="A18994" s="31" t="s">
        <v>26754</v>
      </c>
      <c r="C18994" s="0" t="s">
        <v>26582</v>
      </c>
      <c r="D18994" s="27" t="s">
        <v>46</v>
      </c>
    </row>
    <row r="18995" customFormat="false" ht="13.5" hidden="false" customHeight="true" outlineLevel="0" collapsed="false">
      <c r="A18995" s="31" t="s">
        <v>26755</v>
      </c>
      <c r="C18995" s="0" t="s">
        <v>26582</v>
      </c>
      <c r="D18995" s="27" t="s">
        <v>26756</v>
      </c>
    </row>
    <row r="18996" customFormat="false" ht="13.5" hidden="false" customHeight="true" outlineLevel="0" collapsed="false">
      <c r="A18996" s="31" t="s">
        <v>26757</v>
      </c>
      <c r="B18996" s="27" t="s">
        <v>40</v>
      </c>
      <c r="C18996" s="0" t="s">
        <v>26582</v>
      </c>
      <c r="D18996" s="27" t="s">
        <v>26758</v>
      </c>
    </row>
    <row r="18997" customFormat="false" ht="13.5" hidden="false" customHeight="true" outlineLevel="0" collapsed="false">
      <c r="A18997" s="31" t="s">
        <v>26759</v>
      </c>
      <c r="C18997" s="0" t="s">
        <v>26582</v>
      </c>
      <c r="D18997" s="27" t="s">
        <v>44</v>
      </c>
    </row>
    <row r="18998" customFormat="false" ht="13.5" hidden="false" customHeight="true" outlineLevel="0" collapsed="false">
      <c r="A18998" s="31" t="s">
        <v>26760</v>
      </c>
      <c r="C18998" s="0" t="s">
        <v>26582</v>
      </c>
      <c r="D18998" s="27" t="s">
        <v>46</v>
      </c>
    </row>
    <row r="18999" customFormat="false" ht="13.5" hidden="false" customHeight="true" outlineLevel="0" collapsed="false">
      <c r="A18999" s="31" t="s">
        <v>26761</v>
      </c>
      <c r="C18999" s="0" t="s">
        <v>26582</v>
      </c>
      <c r="D18999" s="27" t="s">
        <v>26762</v>
      </c>
    </row>
    <row r="19000" customFormat="false" ht="13.5" hidden="false" customHeight="true" outlineLevel="0" collapsed="false">
      <c r="A19000" s="31" t="s">
        <v>26763</v>
      </c>
      <c r="B19000" s="27" t="s">
        <v>40</v>
      </c>
      <c r="C19000" s="0" t="s">
        <v>26582</v>
      </c>
      <c r="D19000" s="27" t="s">
        <v>26764</v>
      </c>
    </row>
    <row r="19001" customFormat="false" ht="13.5" hidden="false" customHeight="true" outlineLevel="0" collapsed="false">
      <c r="A19001" s="31" t="s">
        <v>26753</v>
      </c>
      <c r="C19001" s="0" t="s">
        <v>26582</v>
      </c>
      <c r="D19001" s="27" t="s">
        <v>44</v>
      </c>
    </row>
    <row r="19002" customFormat="false" ht="13.5" hidden="false" customHeight="true" outlineLevel="0" collapsed="false">
      <c r="A19002" s="31" t="s">
        <v>26754</v>
      </c>
      <c r="C19002" s="0" t="s">
        <v>26582</v>
      </c>
      <c r="D19002" s="27" t="s">
        <v>46</v>
      </c>
    </row>
    <row r="19003" customFormat="false" ht="13.5" hidden="false" customHeight="true" outlineLevel="0" collapsed="false">
      <c r="A19003" s="31" t="s">
        <v>26765</v>
      </c>
      <c r="C19003" s="0" t="s">
        <v>26582</v>
      </c>
      <c r="D19003" s="27" t="s">
        <v>26766</v>
      </c>
    </row>
    <row r="19004" customFormat="false" ht="13.5" hidden="false" customHeight="true" outlineLevel="0" collapsed="false">
      <c r="A19004" s="31" t="s">
        <v>26767</v>
      </c>
      <c r="B19004" s="27" t="s">
        <v>40</v>
      </c>
      <c r="C19004" s="0" t="s">
        <v>26582</v>
      </c>
      <c r="D19004" s="27" t="s">
        <v>26768</v>
      </c>
    </row>
    <row r="19005" customFormat="false" ht="13.5" hidden="false" customHeight="true" outlineLevel="0" collapsed="false">
      <c r="A19005" s="31" t="s">
        <v>26759</v>
      </c>
      <c r="C19005" s="0" t="s">
        <v>26582</v>
      </c>
      <c r="D19005" s="27" t="s">
        <v>44</v>
      </c>
    </row>
    <row r="19006" customFormat="false" ht="13.5" hidden="false" customHeight="true" outlineLevel="0" collapsed="false">
      <c r="A19006" s="31" t="s">
        <v>26760</v>
      </c>
      <c r="C19006" s="0" t="s">
        <v>26582</v>
      </c>
      <c r="D19006" s="27" t="s">
        <v>46</v>
      </c>
    </row>
    <row r="19007" customFormat="false" ht="13.5" hidden="false" customHeight="true" outlineLevel="0" collapsed="false">
      <c r="A19007" s="31" t="s">
        <v>26769</v>
      </c>
      <c r="B19007" s="27" t="s">
        <v>40</v>
      </c>
      <c r="C19007" s="0" t="s">
        <v>26582</v>
      </c>
      <c r="D19007" s="27" t="s">
        <v>26770</v>
      </c>
    </row>
    <row r="19008" customFormat="false" ht="13.5" hidden="false" customHeight="true" outlineLevel="0" collapsed="false">
      <c r="A19008" s="31" t="s">
        <v>26771</v>
      </c>
      <c r="C19008" s="0" t="s">
        <v>26582</v>
      </c>
      <c r="D19008" s="27" t="s">
        <v>44</v>
      </c>
    </row>
    <row r="19009" customFormat="false" ht="13.5" hidden="false" customHeight="true" outlineLevel="0" collapsed="false">
      <c r="A19009" s="31" t="s">
        <v>26772</v>
      </c>
      <c r="C19009" s="0" t="s">
        <v>26582</v>
      </c>
      <c r="D19009" s="27" t="s">
        <v>46</v>
      </c>
    </row>
    <row r="19010" customFormat="false" ht="13.5" hidden="false" customHeight="true" outlineLevel="0" collapsed="false">
      <c r="A19010" s="31" t="s">
        <v>26773</v>
      </c>
      <c r="B19010" s="27" t="s">
        <v>40</v>
      </c>
      <c r="C19010" s="0" t="s">
        <v>26582</v>
      </c>
      <c r="D19010" s="27" t="s">
        <v>26774</v>
      </c>
    </row>
    <row r="19011" customFormat="false" ht="13.5" hidden="false" customHeight="true" outlineLevel="0" collapsed="false">
      <c r="A19011" s="31" t="s">
        <v>26771</v>
      </c>
      <c r="C19011" s="0" t="s">
        <v>26582</v>
      </c>
      <c r="D19011" s="27" t="s">
        <v>44</v>
      </c>
    </row>
    <row r="19012" customFormat="false" ht="13.5" hidden="false" customHeight="true" outlineLevel="0" collapsed="false">
      <c r="A19012" s="31" t="s">
        <v>26772</v>
      </c>
      <c r="C19012" s="0" t="s">
        <v>26582</v>
      </c>
      <c r="D19012" s="27" t="s">
        <v>46</v>
      </c>
    </row>
    <row r="19013" customFormat="false" ht="13.5" hidden="false" customHeight="true" outlineLevel="0" collapsed="false">
      <c r="A19013" s="31" t="s">
        <v>26775</v>
      </c>
      <c r="B19013" s="27" t="s">
        <v>40</v>
      </c>
      <c r="C19013" s="0" t="s">
        <v>26582</v>
      </c>
      <c r="D19013" s="27" t="s">
        <v>26776</v>
      </c>
    </row>
    <row r="19014" customFormat="false" ht="13.5" hidden="false" customHeight="true" outlineLevel="0" collapsed="false">
      <c r="A19014" s="31" t="s">
        <v>26777</v>
      </c>
      <c r="C19014" s="0" t="s">
        <v>26582</v>
      </c>
      <c r="D19014" s="27" t="s">
        <v>44</v>
      </c>
    </row>
    <row r="19015" customFormat="false" ht="13.5" hidden="false" customHeight="true" outlineLevel="0" collapsed="false">
      <c r="A19015" s="31" t="s">
        <v>26778</v>
      </c>
      <c r="C19015" s="0" t="s">
        <v>26582</v>
      </c>
      <c r="D19015" s="27" t="s">
        <v>46</v>
      </c>
    </row>
    <row r="19016" customFormat="false" ht="13.5" hidden="false" customHeight="true" outlineLevel="0" collapsed="false">
      <c r="A19016" s="31" t="s">
        <v>26779</v>
      </c>
      <c r="B19016" s="27" t="s">
        <v>40</v>
      </c>
      <c r="C19016" s="0" t="s">
        <v>26582</v>
      </c>
      <c r="D19016" s="27" t="s">
        <v>26780</v>
      </c>
    </row>
    <row r="19017" customFormat="false" ht="13.5" hidden="false" customHeight="true" outlineLevel="0" collapsed="false">
      <c r="A19017" s="31" t="s">
        <v>26743</v>
      </c>
      <c r="C19017" s="0" t="s">
        <v>26582</v>
      </c>
      <c r="D19017" s="27" t="s">
        <v>44</v>
      </c>
    </row>
    <row r="19018" customFormat="false" ht="13.5" hidden="false" customHeight="true" outlineLevel="0" collapsed="false">
      <c r="A19018" s="31" t="s">
        <v>26744</v>
      </c>
      <c r="C19018" s="0" t="s">
        <v>26582</v>
      </c>
      <c r="D19018" s="27" t="s">
        <v>46</v>
      </c>
    </row>
    <row r="19019" customFormat="false" ht="13.5" hidden="false" customHeight="true" outlineLevel="0" collapsed="false">
      <c r="A19019" s="31" t="s">
        <v>26781</v>
      </c>
      <c r="B19019" s="27" t="s">
        <v>40</v>
      </c>
      <c r="C19019" s="0" t="s">
        <v>26582</v>
      </c>
      <c r="D19019" s="27" t="s">
        <v>26782</v>
      </c>
    </row>
    <row r="19020" customFormat="false" ht="13.5" hidden="false" customHeight="true" outlineLevel="0" collapsed="false">
      <c r="A19020" s="31" t="s">
        <v>26747</v>
      </c>
      <c r="C19020" s="0" t="s">
        <v>26582</v>
      </c>
      <c r="D19020" s="27" t="s">
        <v>44</v>
      </c>
    </row>
    <row r="19021" customFormat="false" ht="13.5" hidden="false" customHeight="true" outlineLevel="0" collapsed="false">
      <c r="A19021" s="31" t="s">
        <v>26748</v>
      </c>
      <c r="C19021" s="0" t="s">
        <v>26582</v>
      </c>
      <c r="D19021" s="27" t="s">
        <v>46</v>
      </c>
    </row>
    <row r="19022" customFormat="false" ht="13.5" hidden="false" customHeight="true" outlineLevel="0" collapsed="false">
      <c r="A19022" s="31" t="s">
        <v>26783</v>
      </c>
      <c r="C19022" s="0" t="s">
        <v>26582</v>
      </c>
      <c r="D19022" s="27" t="s">
        <v>26784</v>
      </c>
    </row>
    <row r="19023" customFormat="false" ht="13.5" hidden="false" customHeight="true" outlineLevel="0" collapsed="false">
      <c r="A19023" s="31" t="s">
        <v>26785</v>
      </c>
      <c r="B19023" s="27" t="s">
        <v>40</v>
      </c>
      <c r="C19023" s="0" t="s">
        <v>26582</v>
      </c>
      <c r="D19023" s="27" t="s">
        <v>26786</v>
      </c>
    </row>
    <row r="19024" customFormat="false" ht="13.5" hidden="false" customHeight="true" outlineLevel="0" collapsed="false">
      <c r="A19024" s="31" t="s">
        <v>26753</v>
      </c>
      <c r="C19024" s="0" t="s">
        <v>26582</v>
      </c>
      <c r="D19024" s="27" t="s">
        <v>44</v>
      </c>
    </row>
    <row r="19025" customFormat="false" ht="13.5" hidden="false" customHeight="true" outlineLevel="0" collapsed="false">
      <c r="A19025" s="31" t="s">
        <v>26754</v>
      </c>
      <c r="C19025" s="0" t="s">
        <v>26582</v>
      </c>
      <c r="D19025" s="27" t="s">
        <v>46</v>
      </c>
    </row>
    <row r="19026" customFormat="false" ht="13.5" hidden="false" customHeight="true" outlineLevel="0" collapsed="false">
      <c r="A19026" s="31" t="s">
        <v>26787</v>
      </c>
      <c r="B19026" s="27" t="s">
        <v>40</v>
      </c>
      <c r="C19026" s="0" t="s">
        <v>26582</v>
      </c>
      <c r="D19026" s="27" t="s">
        <v>26788</v>
      </c>
    </row>
    <row r="19027" customFormat="false" ht="13.5" hidden="false" customHeight="true" outlineLevel="0" collapsed="false">
      <c r="A19027" s="31" t="s">
        <v>26735</v>
      </c>
      <c r="C19027" s="0" t="s">
        <v>26582</v>
      </c>
      <c r="D19027" s="27" t="s">
        <v>44</v>
      </c>
    </row>
    <row r="19028" customFormat="false" ht="13.5" hidden="false" customHeight="true" outlineLevel="0" collapsed="false">
      <c r="A19028" s="31" t="s">
        <v>26736</v>
      </c>
      <c r="C19028" s="0" t="s">
        <v>26582</v>
      </c>
      <c r="D19028" s="27" t="s">
        <v>46</v>
      </c>
    </row>
    <row r="19029" customFormat="false" ht="13.5" hidden="false" customHeight="true" outlineLevel="0" collapsed="false">
      <c r="A19029" s="31" t="s">
        <v>26789</v>
      </c>
      <c r="B19029" s="27" t="s">
        <v>40</v>
      </c>
      <c r="C19029" s="0" t="s">
        <v>26582</v>
      </c>
      <c r="D19029" s="27" t="s">
        <v>26790</v>
      </c>
    </row>
    <row r="19030" customFormat="false" ht="13.5" hidden="false" customHeight="true" outlineLevel="0" collapsed="false">
      <c r="A19030" s="31" t="s">
        <v>26759</v>
      </c>
      <c r="C19030" s="0" t="s">
        <v>26582</v>
      </c>
      <c r="D19030" s="27" t="s">
        <v>44</v>
      </c>
    </row>
    <row r="19031" customFormat="false" ht="13.5" hidden="false" customHeight="true" outlineLevel="0" collapsed="false">
      <c r="A19031" s="31" t="s">
        <v>26760</v>
      </c>
      <c r="C19031" s="0" t="s">
        <v>26582</v>
      </c>
      <c r="D19031" s="27" t="s">
        <v>46</v>
      </c>
    </row>
    <row r="19032" customFormat="false" ht="13.5" hidden="false" customHeight="true" outlineLevel="0" collapsed="false">
      <c r="A19032" s="31" t="s">
        <v>26791</v>
      </c>
      <c r="B19032" s="27" t="s">
        <v>40</v>
      </c>
      <c r="C19032" s="0" t="s">
        <v>26582</v>
      </c>
      <c r="D19032" s="27" t="s">
        <v>26792</v>
      </c>
    </row>
    <row r="19033" customFormat="false" ht="13.5" hidden="false" customHeight="true" outlineLevel="0" collapsed="false">
      <c r="A19033" s="31" t="s">
        <v>26739</v>
      </c>
      <c r="C19033" s="0" t="s">
        <v>26582</v>
      </c>
      <c r="D19033" s="27" t="s">
        <v>44</v>
      </c>
    </row>
    <row r="19034" customFormat="false" ht="13.5" hidden="false" customHeight="true" outlineLevel="0" collapsed="false">
      <c r="A19034" s="31" t="s">
        <v>26740</v>
      </c>
      <c r="C19034" s="0" t="s">
        <v>26582</v>
      </c>
      <c r="D19034" s="27" t="s">
        <v>46</v>
      </c>
    </row>
    <row r="19035" customFormat="false" ht="13.5" hidden="false" customHeight="true" outlineLevel="0" collapsed="false">
      <c r="A19035" s="31" t="s">
        <v>26793</v>
      </c>
      <c r="B19035" s="27" t="s">
        <v>40</v>
      </c>
      <c r="C19035" s="0" t="s">
        <v>26582</v>
      </c>
      <c r="D19035" s="27" t="s">
        <v>26794</v>
      </c>
    </row>
    <row r="19036" customFormat="false" ht="13.5" hidden="false" customHeight="true" outlineLevel="0" collapsed="false">
      <c r="A19036" s="31" t="s">
        <v>26795</v>
      </c>
      <c r="C19036" s="0" t="s">
        <v>26582</v>
      </c>
      <c r="D19036" s="27" t="s">
        <v>44</v>
      </c>
    </row>
    <row r="19037" customFormat="false" ht="13.5" hidden="false" customHeight="true" outlineLevel="0" collapsed="false">
      <c r="A19037" s="31" t="s">
        <v>26796</v>
      </c>
      <c r="C19037" s="0" t="s">
        <v>26582</v>
      </c>
      <c r="D19037" s="27" t="s">
        <v>46</v>
      </c>
    </row>
    <row r="19038" customFormat="false" ht="13.5" hidden="false" customHeight="true" outlineLevel="0" collapsed="false">
      <c r="A19038" s="31" t="s">
        <v>26797</v>
      </c>
      <c r="B19038" s="27" t="s">
        <v>40</v>
      </c>
      <c r="C19038" s="0" t="s">
        <v>26582</v>
      </c>
      <c r="D19038" s="27" t="s">
        <v>26798</v>
      </c>
    </row>
    <row r="19039" customFormat="false" ht="13.5" hidden="false" customHeight="true" outlineLevel="0" collapsed="false">
      <c r="A19039" s="31" t="s">
        <v>26735</v>
      </c>
      <c r="C19039" s="0" t="s">
        <v>26582</v>
      </c>
      <c r="D19039" s="27" t="s">
        <v>44</v>
      </c>
    </row>
    <row r="19040" customFormat="false" ht="13.5" hidden="false" customHeight="true" outlineLevel="0" collapsed="false">
      <c r="A19040" s="31" t="s">
        <v>26736</v>
      </c>
      <c r="C19040" s="0" t="s">
        <v>26582</v>
      </c>
      <c r="D19040" s="27" t="s">
        <v>46</v>
      </c>
    </row>
    <row r="19041" customFormat="false" ht="13.5" hidden="false" customHeight="true" outlineLevel="0" collapsed="false">
      <c r="A19041" s="31" t="s">
        <v>26799</v>
      </c>
      <c r="B19041" s="27" t="s">
        <v>40</v>
      </c>
      <c r="C19041" s="0" t="s">
        <v>26582</v>
      </c>
      <c r="D19041" s="27" t="s">
        <v>26800</v>
      </c>
    </row>
    <row r="19042" customFormat="false" ht="13.5" hidden="false" customHeight="true" outlineLevel="0" collapsed="false">
      <c r="A19042" s="31" t="s">
        <v>26759</v>
      </c>
      <c r="C19042" s="0" t="s">
        <v>26582</v>
      </c>
      <c r="D19042" s="27" t="s">
        <v>44</v>
      </c>
    </row>
    <row r="19043" customFormat="false" ht="13.5" hidden="false" customHeight="true" outlineLevel="0" collapsed="false">
      <c r="A19043" s="31" t="s">
        <v>26760</v>
      </c>
      <c r="C19043" s="0" t="s">
        <v>26582</v>
      </c>
      <c r="D19043" s="27" t="s">
        <v>46</v>
      </c>
    </row>
    <row r="19044" customFormat="false" ht="13.5" hidden="false" customHeight="true" outlineLevel="0" collapsed="false">
      <c r="A19044" s="31" t="s">
        <v>26801</v>
      </c>
      <c r="B19044" s="27" t="s">
        <v>40</v>
      </c>
      <c r="C19044" s="0" t="s">
        <v>26582</v>
      </c>
      <c r="D19044" s="27" t="s">
        <v>26802</v>
      </c>
    </row>
    <row r="19045" customFormat="false" ht="13.5" hidden="false" customHeight="true" outlineLevel="0" collapsed="false">
      <c r="A19045" s="31" t="s">
        <v>26739</v>
      </c>
      <c r="C19045" s="0" t="s">
        <v>26582</v>
      </c>
      <c r="D19045" s="27" t="s">
        <v>44</v>
      </c>
    </row>
    <row r="19046" customFormat="false" ht="13.5" hidden="false" customHeight="true" outlineLevel="0" collapsed="false">
      <c r="A19046" s="31" t="s">
        <v>26740</v>
      </c>
      <c r="C19046" s="0" t="s">
        <v>26582</v>
      </c>
      <c r="D19046" s="27" t="s">
        <v>46</v>
      </c>
    </row>
    <row r="19047" customFormat="false" ht="13.5" hidden="false" customHeight="true" outlineLevel="0" collapsed="false">
      <c r="A19047" s="31" t="s">
        <v>26803</v>
      </c>
      <c r="B19047" s="27" t="s">
        <v>40</v>
      </c>
      <c r="C19047" s="0" t="s">
        <v>26582</v>
      </c>
      <c r="D19047" s="27" t="s">
        <v>26804</v>
      </c>
    </row>
    <row r="19048" customFormat="false" ht="13.5" hidden="false" customHeight="true" outlineLevel="0" collapsed="false">
      <c r="A19048" s="31" t="s">
        <v>26805</v>
      </c>
      <c r="C19048" s="0" t="s">
        <v>26582</v>
      </c>
      <c r="D19048" s="27" t="s">
        <v>44</v>
      </c>
    </row>
    <row r="19049" customFormat="false" ht="13.5" hidden="false" customHeight="true" outlineLevel="0" collapsed="false">
      <c r="A19049" s="31" t="s">
        <v>26806</v>
      </c>
      <c r="C19049" s="0" t="s">
        <v>26582</v>
      </c>
      <c r="D19049" s="27" t="s">
        <v>46</v>
      </c>
    </row>
    <row r="19050" customFormat="false" ht="13.5" hidden="false" customHeight="true" outlineLevel="0" collapsed="false">
      <c r="A19050" s="31" t="s">
        <v>26807</v>
      </c>
      <c r="B19050" s="27" t="s">
        <v>40</v>
      </c>
      <c r="C19050" s="0" t="s">
        <v>26582</v>
      </c>
      <c r="D19050" s="27" t="s">
        <v>26808</v>
      </c>
    </row>
    <row r="19051" customFormat="false" ht="13.5" hidden="false" customHeight="true" outlineLevel="0" collapsed="false">
      <c r="A19051" s="31" t="s">
        <v>26777</v>
      </c>
      <c r="C19051" s="0" t="s">
        <v>26582</v>
      </c>
      <c r="D19051" s="27" t="s">
        <v>44</v>
      </c>
    </row>
    <row r="19052" customFormat="false" ht="13.5" hidden="false" customHeight="true" outlineLevel="0" collapsed="false">
      <c r="A19052" s="31" t="s">
        <v>26778</v>
      </c>
      <c r="C19052" s="0" t="s">
        <v>26582</v>
      </c>
      <c r="D19052" s="27" t="s">
        <v>46</v>
      </c>
    </row>
    <row r="19053" customFormat="false" ht="13.5" hidden="false" customHeight="true" outlineLevel="0" collapsed="false">
      <c r="A19053" s="31" t="s">
        <v>26809</v>
      </c>
      <c r="B19053" s="27" t="s">
        <v>40</v>
      </c>
      <c r="C19053" s="0" t="s">
        <v>26582</v>
      </c>
      <c r="D19053" s="27" t="s">
        <v>26810</v>
      </c>
    </row>
    <row r="19054" customFormat="false" ht="13.5" hidden="false" customHeight="true" outlineLevel="0" collapsed="false">
      <c r="A19054" s="31" t="s">
        <v>26743</v>
      </c>
      <c r="C19054" s="0" t="s">
        <v>26582</v>
      </c>
      <c r="D19054" s="27" t="s">
        <v>44</v>
      </c>
    </row>
    <row r="19055" customFormat="false" ht="13.5" hidden="false" customHeight="true" outlineLevel="0" collapsed="false">
      <c r="A19055" s="31" t="s">
        <v>26744</v>
      </c>
      <c r="C19055" s="0" t="s">
        <v>26582</v>
      </c>
      <c r="D19055" s="27" t="s">
        <v>46</v>
      </c>
    </row>
    <row r="19056" customFormat="false" ht="13.5" hidden="false" customHeight="true" outlineLevel="0" collapsed="false">
      <c r="A19056" s="31" t="s">
        <v>26811</v>
      </c>
      <c r="B19056" s="27" t="s">
        <v>40</v>
      </c>
      <c r="C19056" s="0" t="s">
        <v>26582</v>
      </c>
      <c r="D19056" s="27" t="s">
        <v>26812</v>
      </c>
    </row>
    <row r="19057" customFormat="false" ht="13.5" hidden="false" customHeight="true" outlineLevel="0" collapsed="false">
      <c r="A19057" s="31" t="s">
        <v>26747</v>
      </c>
      <c r="C19057" s="0" t="s">
        <v>26582</v>
      </c>
      <c r="D19057" s="27" t="s">
        <v>44</v>
      </c>
    </row>
    <row r="19058" customFormat="false" ht="13.5" hidden="false" customHeight="true" outlineLevel="0" collapsed="false">
      <c r="A19058" s="31" t="s">
        <v>26748</v>
      </c>
      <c r="C19058" s="0" t="s">
        <v>26582</v>
      </c>
      <c r="D19058" s="27" t="s">
        <v>46</v>
      </c>
    </row>
    <row r="19059" customFormat="false" ht="13.5" hidden="false" customHeight="true" outlineLevel="0" collapsed="false">
      <c r="A19059" s="31" t="s">
        <v>26813</v>
      </c>
      <c r="B19059" s="27" t="s">
        <v>40</v>
      </c>
      <c r="C19059" s="0" t="s">
        <v>26582</v>
      </c>
      <c r="D19059" s="27" t="s">
        <v>26814</v>
      </c>
    </row>
    <row r="19060" customFormat="false" ht="13.5" hidden="false" customHeight="true" outlineLevel="0" collapsed="false">
      <c r="A19060" s="31" t="s">
        <v>26771</v>
      </c>
      <c r="C19060" s="0" t="s">
        <v>26582</v>
      </c>
      <c r="D19060" s="27" t="s">
        <v>44</v>
      </c>
    </row>
    <row r="19061" customFormat="false" ht="13.5" hidden="false" customHeight="true" outlineLevel="0" collapsed="false">
      <c r="A19061" s="31" t="s">
        <v>26772</v>
      </c>
      <c r="C19061" s="0" t="s">
        <v>26582</v>
      </c>
      <c r="D19061" s="27" t="s">
        <v>46</v>
      </c>
    </row>
    <row r="19062" customFormat="false" ht="13.5" hidden="false" customHeight="true" outlineLevel="0" collapsed="false">
      <c r="A19062" s="31" t="s">
        <v>26815</v>
      </c>
      <c r="B19062" s="27" t="s">
        <v>40</v>
      </c>
      <c r="C19062" s="0" t="s">
        <v>26582</v>
      </c>
      <c r="D19062" s="27" t="s">
        <v>26816</v>
      </c>
    </row>
    <row r="19063" customFormat="false" ht="13.5" hidden="false" customHeight="true" outlineLevel="0" collapsed="false">
      <c r="A19063" s="31" t="s">
        <v>26805</v>
      </c>
      <c r="C19063" s="0" t="s">
        <v>26582</v>
      </c>
      <c r="D19063" s="27" t="s">
        <v>44</v>
      </c>
    </row>
    <row r="19064" customFormat="false" ht="13.5" hidden="false" customHeight="true" outlineLevel="0" collapsed="false">
      <c r="A19064" s="31" t="s">
        <v>26806</v>
      </c>
      <c r="C19064" s="0" t="s">
        <v>26582</v>
      </c>
      <c r="D19064" s="27" t="s">
        <v>46</v>
      </c>
    </row>
    <row r="19065" customFormat="false" ht="13.5" hidden="false" customHeight="true" outlineLevel="0" collapsed="false">
      <c r="A19065" s="31" t="s">
        <v>26817</v>
      </c>
      <c r="B19065" s="27" t="s">
        <v>40</v>
      </c>
      <c r="C19065" s="0" t="s">
        <v>26582</v>
      </c>
      <c r="D19065" s="27" t="s">
        <v>26818</v>
      </c>
    </row>
    <row r="19066" customFormat="false" ht="13.5" hidden="false" customHeight="true" outlineLevel="0" collapsed="false">
      <c r="A19066" s="31" t="s">
        <v>26777</v>
      </c>
      <c r="C19066" s="0" t="s">
        <v>26582</v>
      </c>
      <c r="D19066" s="27" t="s">
        <v>44</v>
      </c>
    </row>
    <row r="19067" customFormat="false" ht="13.5" hidden="false" customHeight="true" outlineLevel="0" collapsed="false">
      <c r="A19067" s="31" t="s">
        <v>26778</v>
      </c>
      <c r="C19067" s="0" t="s">
        <v>26582</v>
      </c>
      <c r="D19067" s="27" t="s">
        <v>46</v>
      </c>
    </row>
    <row r="19068" customFormat="false" ht="13.5" hidden="false" customHeight="true" outlineLevel="0" collapsed="false">
      <c r="A19068" s="31" t="s">
        <v>26819</v>
      </c>
      <c r="B19068" s="27" t="s">
        <v>40</v>
      </c>
      <c r="C19068" s="0" t="s">
        <v>26582</v>
      </c>
      <c r="D19068" s="27" t="s">
        <v>26820</v>
      </c>
    </row>
    <row r="19069" customFormat="false" ht="13.5" hidden="false" customHeight="true" outlineLevel="0" collapsed="false">
      <c r="A19069" s="31" t="s">
        <v>26753</v>
      </c>
      <c r="C19069" s="0" t="s">
        <v>26582</v>
      </c>
      <c r="D19069" s="27" t="s">
        <v>44</v>
      </c>
    </row>
    <row r="19070" customFormat="false" ht="13.5" hidden="false" customHeight="true" outlineLevel="0" collapsed="false">
      <c r="A19070" s="31" t="s">
        <v>26754</v>
      </c>
      <c r="C19070" s="0" t="s">
        <v>26582</v>
      </c>
      <c r="D19070" s="27" t="s">
        <v>46</v>
      </c>
    </row>
    <row r="19071" customFormat="false" ht="13.5" hidden="false" customHeight="true" outlineLevel="0" collapsed="false">
      <c r="A19071" s="31" t="s">
        <v>26821</v>
      </c>
      <c r="B19071" s="27" t="s">
        <v>40</v>
      </c>
      <c r="C19071" s="0" t="s">
        <v>26582</v>
      </c>
      <c r="D19071" s="27" t="s">
        <v>26822</v>
      </c>
    </row>
    <row r="19072" customFormat="false" ht="13.5" hidden="false" customHeight="true" outlineLevel="0" collapsed="false">
      <c r="A19072" s="31" t="s">
        <v>26735</v>
      </c>
      <c r="C19072" s="0" t="s">
        <v>26582</v>
      </c>
      <c r="D19072" s="27" t="s">
        <v>44</v>
      </c>
    </row>
    <row r="19073" customFormat="false" ht="13.5" hidden="false" customHeight="true" outlineLevel="0" collapsed="false">
      <c r="A19073" s="31" t="s">
        <v>26736</v>
      </c>
      <c r="C19073" s="0" t="s">
        <v>26582</v>
      </c>
      <c r="D19073" s="27" t="s">
        <v>46</v>
      </c>
    </row>
    <row r="19074" customFormat="false" ht="13.5" hidden="false" customHeight="true" outlineLevel="0" collapsed="false">
      <c r="A19074" s="31" t="s">
        <v>26823</v>
      </c>
      <c r="B19074" s="27" t="s">
        <v>40</v>
      </c>
      <c r="C19074" s="0" t="s">
        <v>26582</v>
      </c>
      <c r="D19074" s="27" t="s">
        <v>26824</v>
      </c>
    </row>
    <row r="19075" customFormat="false" ht="13.5" hidden="false" customHeight="true" outlineLevel="0" collapsed="false">
      <c r="A19075" s="31" t="s">
        <v>26739</v>
      </c>
      <c r="C19075" s="0" t="s">
        <v>26582</v>
      </c>
      <c r="D19075" s="27" t="s">
        <v>44</v>
      </c>
    </row>
    <row r="19076" customFormat="false" ht="13.5" hidden="false" customHeight="true" outlineLevel="0" collapsed="false">
      <c r="A19076" s="31" t="s">
        <v>26740</v>
      </c>
      <c r="C19076" s="0" t="s">
        <v>26582</v>
      </c>
      <c r="D19076" s="27" t="s">
        <v>46</v>
      </c>
    </row>
    <row r="19077" customFormat="false" ht="13.5" hidden="false" customHeight="true" outlineLevel="0" collapsed="false">
      <c r="A19077" s="31" t="s">
        <v>26825</v>
      </c>
      <c r="B19077" s="27" t="s">
        <v>40</v>
      </c>
      <c r="C19077" s="0" t="s">
        <v>26826</v>
      </c>
      <c r="D19077" s="27" t="s">
        <v>55</v>
      </c>
    </row>
    <row r="19078" customFormat="false" ht="13.5" hidden="false" customHeight="true" outlineLevel="0" collapsed="false">
      <c r="A19078" s="31" t="s">
        <v>26827</v>
      </c>
      <c r="C19078" s="0" t="s">
        <v>26826</v>
      </c>
      <c r="D19078" s="27" t="s">
        <v>44</v>
      </c>
    </row>
    <row r="19079" customFormat="false" ht="13.5" hidden="false" customHeight="true" outlineLevel="0" collapsed="false">
      <c r="A19079" s="31" t="s">
        <v>26828</v>
      </c>
      <c r="C19079" s="0" t="s">
        <v>26826</v>
      </c>
      <c r="D19079" s="27" t="s">
        <v>46</v>
      </c>
    </row>
    <row r="19080" customFormat="false" ht="13.5" hidden="false" customHeight="true" outlineLevel="0" collapsed="false">
      <c r="A19080" s="31" t="s">
        <v>26829</v>
      </c>
      <c r="B19080" s="27" t="s">
        <v>40</v>
      </c>
      <c r="C19080" s="0" t="s">
        <v>26521</v>
      </c>
      <c r="D19080" s="27" t="s">
        <v>26830</v>
      </c>
    </row>
    <row r="19081" customFormat="false" ht="13.5" hidden="false" customHeight="true" outlineLevel="0" collapsed="false">
      <c r="A19081" s="31" t="s">
        <v>26831</v>
      </c>
      <c r="C19081" s="0" t="s">
        <v>26521</v>
      </c>
      <c r="D19081" s="27" t="s">
        <v>44</v>
      </c>
    </row>
    <row r="19082" customFormat="false" ht="13.5" hidden="false" customHeight="true" outlineLevel="0" collapsed="false">
      <c r="A19082" s="31" t="s">
        <v>26832</v>
      </c>
      <c r="C19082" s="0" t="s">
        <v>26521</v>
      </c>
      <c r="D19082" s="27" t="s">
        <v>46</v>
      </c>
    </row>
    <row r="19083" customFormat="false" ht="13.5" hidden="false" customHeight="true" outlineLevel="0" collapsed="false">
      <c r="A19083" s="31" t="s">
        <v>26833</v>
      </c>
      <c r="B19083" s="27" t="s">
        <v>40</v>
      </c>
      <c r="C19083" s="0" t="s">
        <v>26521</v>
      </c>
      <c r="D19083" s="27" t="s">
        <v>26834</v>
      </c>
    </row>
    <row r="19084" customFormat="false" ht="13.5" hidden="false" customHeight="true" outlineLevel="0" collapsed="false">
      <c r="A19084" s="31" t="s">
        <v>26835</v>
      </c>
      <c r="C19084" s="0" t="s">
        <v>26521</v>
      </c>
      <c r="D19084" s="27" t="s">
        <v>44</v>
      </c>
    </row>
    <row r="19085" customFormat="false" ht="13.5" hidden="false" customHeight="true" outlineLevel="0" collapsed="false">
      <c r="A19085" s="31" t="s">
        <v>26836</v>
      </c>
      <c r="C19085" s="0" t="s">
        <v>26521</v>
      </c>
      <c r="D19085" s="27" t="s">
        <v>46</v>
      </c>
    </row>
    <row r="19086" customFormat="false" ht="13.5" hidden="false" customHeight="true" outlineLevel="0" collapsed="false">
      <c r="A19086" s="31" t="s">
        <v>26837</v>
      </c>
      <c r="C19086" s="0" t="s">
        <v>26838</v>
      </c>
      <c r="D19086" s="27" t="s">
        <v>26839</v>
      </c>
    </row>
    <row r="19087" customFormat="false" ht="13.5" hidden="false" customHeight="true" outlineLevel="0" collapsed="false">
      <c r="A19087" s="31" t="s">
        <v>26840</v>
      </c>
      <c r="C19087" s="0" t="s">
        <v>26838</v>
      </c>
      <c r="D19087" s="27" t="s">
        <v>26841</v>
      </c>
    </row>
    <row r="19088" customFormat="false" ht="13.5" hidden="false" customHeight="true" outlineLevel="0" collapsed="false">
      <c r="A19088" s="31" t="s">
        <v>26842</v>
      </c>
      <c r="C19088" s="0" t="s">
        <v>26838</v>
      </c>
      <c r="D19088" s="27" t="s">
        <v>26843</v>
      </c>
    </row>
    <row r="19089" customFormat="false" ht="13.5" hidden="false" customHeight="true" outlineLevel="0" collapsed="false">
      <c r="A19089" s="31" t="s">
        <v>26844</v>
      </c>
      <c r="C19089" s="0" t="s">
        <v>26838</v>
      </c>
      <c r="D19089" s="27" t="s">
        <v>26845</v>
      </c>
    </row>
    <row r="19090" customFormat="false" ht="13.5" hidden="false" customHeight="true" outlineLevel="0" collapsed="false">
      <c r="A19090" s="31" t="s">
        <v>26846</v>
      </c>
      <c r="C19090" s="0" t="s">
        <v>26838</v>
      </c>
      <c r="D19090" s="27" t="s">
        <v>26847</v>
      </c>
    </row>
    <row r="19091" customFormat="false" ht="13.5" hidden="false" customHeight="true" outlineLevel="0" collapsed="false">
      <c r="A19091" s="31" t="s">
        <v>26848</v>
      </c>
      <c r="C19091" s="0" t="s">
        <v>26838</v>
      </c>
      <c r="D19091" s="27" t="s">
        <v>26849</v>
      </c>
    </row>
    <row r="19092" customFormat="false" ht="13.5" hidden="false" customHeight="true" outlineLevel="0" collapsed="false">
      <c r="A19092" s="31" t="s">
        <v>26850</v>
      </c>
      <c r="C19092" s="0" t="s">
        <v>26838</v>
      </c>
      <c r="D19092" s="27" t="s">
        <v>26851</v>
      </c>
    </row>
    <row r="19093" customFormat="false" ht="13.5" hidden="false" customHeight="true" outlineLevel="0" collapsed="false">
      <c r="A19093" s="31" t="s">
        <v>26852</v>
      </c>
      <c r="C19093" s="0" t="s">
        <v>26838</v>
      </c>
      <c r="D19093" s="27" t="s">
        <v>26847</v>
      </c>
    </row>
    <row r="19094" customFormat="false" ht="13.5" hidden="false" customHeight="true" outlineLevel="0" collapsed="false">
      <c r="A19094" s="31" t="s">
        <v>26853</v>
      </c>
      <c r="B19094" s="27" t="s">
        <v>40</v>
      </c>
      <c r="C19094" s="0" t="s">
        <v>26854</v>
      </c>
      <c r="D19094" s="27" t="s">
        <v>55</v>
      </c>
    </row>
    <row r="19095" customFormat="false" ht="13.5" hidden="false" customHeight="true" outlineLevel="0" collapsed="false">
      <c r="A19095" s="31" t="s">
        <v>26855</v>
      </c>
      <c r="C19095" s="0" t="s">
        <v>26854</v>
      </c>
      <c r="D19095" s="27" t="s">
        <v>44</v>
      </c>
    </row>
    <row r="19096" customFormat="false" ht="13.5" hidden="false" customHeight="true" outlineLevel="0" collapsed="false">
      <c r="A19096" s="31" t="s">
        <v>26856</v>
      </c>
      <c r="C19096" s="0" t="s">
        <v>26854</v>
      </c>
      <c r="D19096" s="27" t="s">
        <v>46</v>
      </c>
    </row>
    <row r="19097" customFormat="false" ht="13.5" hidden="false" customHeight="true" outlineLevel="0" collapsed="false">
      <c r="A19097" s="31" t="s">
        <v>26857</v>
      </c>
      <c r="B19097" s="27" t="s">
        <v>40</v>
      </c>
      <c r="C19097" s="0" t="s">
        <v>26858</v>
      </c>
      <c r="D19097" s="27" t="s">
        <v>55</v>
      </c>
    </row>
    <row r="19098" customFormat="false" ht="13.5" hidden="false" customHeight="true" outlineLevel="0" collapsed="false">
      <c r="A19098" s="31" t="s">
        <v>26859</v>
      </c>
      <c r="C19098" s="0" t="s">
        <v>26858</v>
      </c>
      <c r="D19098" s="27" t="s">
        <v>44</v>
      </c>
    </row>
    <row r="19099" customFormat="false" ht="13.5" hidden="false" customHeight="true" outlineLevel="0" collapsed="false">
      <c r="A19099" s="31" t="s">
        <v>26860</v>
      </c>
      <c r="C19099" s="0" t="s">
        <v>26858</v>
      </c>
      <c r="D19099" s="27" t="s">
        <v>46</v>
      </c>
    </row>
    <row r="19100" customFormat="false" ht="13.5" hidden="false" customHeight="true" outlineLevel="0" collapsed="false">
      <c r="A19100" s="31" t="s">
        <v>26861</v>
      </c>
      <c r="C19100" s="0" t="s">
        <v>26862</v>
      </c>
      <c r="D19100" s="27" t="s">
        <v>26863</v>
      </c>
    </row>
    <row r="19101" customFormat="false" ht="13.5" hidden="false" customHeight="true" outlineLevel="0" collapsed="false">
      <c r="A19101" s="31" t="s">
        <v>26864</v>
      </c>
      <c r="B19101" s="27" t="s">
        <v>40</v>
      </c>
      <c r="C19101" s="0" t="s">
        <v>26862</v>
      </c>
      <c r="D19101" s="27" t="s">
        <v>55</v>
      </c>
    </row>
    <row r="19102" customFormat="false" ht="13.5" hidden="false" customHeight="true" outlineLevel="0" collapsed="false">
      <c r="A19102" s="31" t="s">
        <v>26865</v>
      </c>
      <c r="C19102" s="0" t="s">
        <v>26862</v>
      </c>
      <c r="D19102" s="27" t="s">
        <v>44</v>
      </c>
    </row>
    <row r="19103" customFormat="false" ht="13.5" hidden="false" customHeight="true" outlineLevel="0" collapsed="false">
      <c r="A19103" s="31" t="s">
        <v>26866</v>
      </c>
      <c r="C19103" s="0" t="s">
        <v>26862</v>
      </c>
      <c r="D19103" s="27" t="s">
        <v>46</v>
      </c>
    </row>
    <row r="19104" customFormat="false" ht="13.5" hidden="false" customHeight="true" outlineLevel="0" collapsed="false">
      <c r="A19104" s="31" t="s">
        <v>26867</v>
      </c>
      <c r="C19104" s="0" t="s">
        <v>26868</v>
      </c>
      <c r="D19104" s="27" t="s">
        <v>55</v>
      </c>
    </row>
    <row r="19105" customFormat="false" ht="13.5" hidden="false" customHeight="true" outlineLevel="0" collapsed="false">
      <c r="A19105" s="31" t="s">
        <v>26869</v>
      </c>
      <c r="C19105" s="0" t="s">
        <v>26870</v>
      </c>
      <c r="D19105" s="27" t="s">
        <v>62</v>
      </c>
    </row>
    <row r="19106" customFormat="false" ht="13.5" hidden="false" customHeight="true" outlineLevel="0" collapsed="false">
      <c r="A19106" s="31" t="s">
        <v>26871</v>
      </c>
      <c r="B19106" s="27" t="s">
        <v>40</v>
      </c>
      <c r="C19106" s="0" t="s">
        <v>26872</v>
      </c>
      <c r="D19106" s="27" t="s">
        <v>55</v>
      </c>
    </row>
    <row r="19107" customFormat="false" ht="13.5" hidden="false" customHeight="true" outlineLevel="0" collapsed="false">
      <c r="A19107" s="31" t="s">
        <v>26873</v>
      </c>
      <c r="C19107" s="0" t="s">
        <v>26872</v>
      </c>
      <c r="D19107" s="27" t="s">
        <v>44</v>
      </c>
    </row>
    <row r="19108" customFormat="false" ht="13.5" hidden="false" customHeight="true" outlineLevel="0" collapsed="false">
      <c r="A19108" s="31" t="s">
        <v>26874</v>
      </c>
      <c r="C19108" s="0" t="s">
        <v>26872</v>
      </c>
      <c r="D19108" s="27" t="s">
        <v>46</v>
      </c>
    </row>
    <row r="19109" customFormat="false" ht="13.5" hidden="false" customHeight="true" outlineLevel="0" collapsed="false">
      <c r="A19109" s="31" t="s">
        <v>26875</v>
      </c>
      <c r="C19109" s="0" t="s">
        <v>26876</v>
      </c>
      <c r="D19109" s="27" t="s">
        <v>49</v>
      </c>
    </row>
    <row r="19110" customFormat="false" ht="13.5" hidden="false" customHeight="true" outlineLevel="0" collapsed="false">
      <c r="A19110" s="31" t="s">
        <v>26877</v>
      </c>
      <c r="C19110" s="0" t="s">
        <v>26878</v>
      </c>
      <c r="D19110" s="27" t="s">
        <v>5918</v>
      </c>
    </row>
    <row r="19111" customFormat="false" ht="13.5" hidden="false" customHeight="true" outlineLevel="0" collapsed="false">
      <c r="A19111" s="31" t="s">
        <v>26879</v>
      </c>
      <c r="B19111" s="27" t="s">
        <v>40</v>
      </c>
      <c r="C19111" s="0" t="s">
        <v>26880</v>
      </c>
      <c r="D19111" s="27" t="s">
        <v>55</v>
      </c>
    </row>
    <row r="19112" customFormat="false" ht="13.5" hidden="false" customHeight="true" outlineLevel="0" collapsed="false">
      <c r="A19112" s="31" t="s">
        <v>26881</v>
      </c>
      <c r="C19112" s="0" t="s">
        <v>26880</v>
      </c>
      <c r="D19112" s="27" t="s">
        <v>44</v>
      </c>
    </row>
    <row r="19113" customFormat="false" ht="13.5" hidden="false" customHeight="true" outlineLevel="0" collapsed="false">
      <c r="A19113" s="31" t="s">
        <v>26882</v>
      </c>
      <c r="C19113" s="0" t="s">
        <v>26880</v>
      </c>
      <c r="D19113" s="27" t="s">
        <v>46</v>
      </c>
    </row>
    <row r="19114" customFormat="false" ht="13.5" hidden="false" customHeight="true" outlineLevel="0" collapsed="false">
      <c r="A19114" s="31" t="s">
        <v>26883</v>
      </c>
      <c r="B19114" s="27" t="s">
        <v>40</v>
      </c>
      <c r="C19114" s="0" t="s">
        <v>26884</v>
      </c>
      <c r="D19114" s="27" t="s">
        <v>55</v>
      </c>
    </row>
    <row r="19115" customFormat="false" ht="13.5" hidden="false" customHeight="true" outlineLevel="0" collapsed="false">
      <c r="A19115" s="31" t="s">
        <v>26885</v>
      </c>
      <c r="C19115" s="0" t="s">
        <v>26884</v>
      </c>
      <c r="D19115" s="27" t="s">
        <v>44</v>
      </c>
    </row>
    <row r="19116" customFormat="false" ht="13.5" hidden="false" customHeight="true" outlineLevel="0" collapsed="false">
      <c r="A19116" s="31" t="s">
        <v>26886</v>
      </c>
      <c r="C19116" s="0" t="s">
        <v>26884</v>
      </c>
      <c r="D19116" s="27" t="s">
        <v>46</v>
      </c>
    </row>
    <row r="19117" customFormat="false" ht="13.5" hidden="false" customHeight="true" outlineLevel="0" collapsed="false">
      <c r="A19117" s="31" t="s">
        <v>26887</v>
      </c>
      <c r="C19117" s="0" t="s">
        <v>26888</v>
      </c>
      <c r="D19117" s="27" t="s">
        <v>26889</v>
      </c>
    </row>
    <row r="19118" customFormat="false" ht="13.5" hidden="false" customHeight="true" outlineLevel="0" collapsed="false">
      <c r="A19118" s="31" t="s">
        <v>26890</v>
      </c>
      <c r="C19118" s="0" t="s">
        <v>26891</v>
      </c>
      <c r="D19118" s="27" t="s">
        <v>55</v>
      </c>
    </row>
    <row r="19119" customFormat="false" ht="13.5" hidden="false" customHeight="true" outlineLevel="0" collapsed="false">
      <c r="A19119" s="31" t="s">
        <v>26892</v>
      </c>
      <c r="B19119" s="27" t="s">
        <v>40</v>
      </c>
      <c r="C19119" s="0" t="s">
        <v>26893</v>
      </c>
      <c r="D19119" s="27" t="s">
        <v>55</v>
      </c>
    </row>
    <row r="19120" customFormat="false" ht="13.5" hidden="false" customHeight="true" outlineLevel="0" collapsed="false">
      <c r="A19120" s="31" t="s">
        <v>26894</v>
      </c>
      <c r="C19120" s="0" t="s">
        <v>26893</v>
      </c>
      <c r="D19120" s="27" t="s">
        <v>44</v>
      </c>
    </row>
    <row r="19121" customFormat="false" ht="13.5" hidden="false" customHeight="true" outlineLevel="0" collapsed="false">
      <c r="A19121" s="31" t="s">
        <v>26895</v>
      </c>
      <c r="C19121" s="0" t="s">
        <v>26893</v>
      </c>
      <c r="D19121" s="27" t="s">
        <v>46</v>
      </c>
    </row>
    <row r="19122" customFormat="false" ht="13.5" hidden="false" customHeight="true" outlineLevel="0" collapsed="false">
      <c r="A19122" s="31" t="s">
        <v>26896</v>
      </c>
      <c r="C19122" s="0" t="s">
        <v>26897</v>
      </c>
      <c r="D19122" s="27" t="s">
        <v>55</v>
      </c>
    </row>
    <row r="19123" customFormat="false" ht="13.5" hidden="false" customHeight="true" outlineLevel="0" collapsed="false">
      <c r="A19123" s="31" t="s">
        <v>26898</v>
      </c>
      <c r="C19123" s="0" t="s">
        <v>26899</v>
      </c>
      <c r="D19123" s="27" t="s">
        <v>8500</v>
      </c>
    </row>
    <row r="19124" customFormat="false" ht="13.5" hidden="false" customHeight="true" outlineLevel="0" collapsed="false">
      <c r="A19124" s="31" t="s">
        <v>26900</v>
      </c>
      <c r="B19124" s="27" t="s">
        <v>40</v>
      </c>
      <c r="C19124" s="0" t="s">
        <v>26901</v>
      </c>
      <c r="D19124" s="27" t="s">
        <v>62</v>
      </c>
    </row>
    <row r="19125" customFormat="false" ht="13.5" hidden="false" customHeight="true" outlineLevel="0" collapsed="false">
      <c r="A19125" s="31" t="s">
        <v>26902</v>
      </c>
      <c r="C19125" s="0" t="s">
        <v>26901</v>
      </c>
      <c r="D19125" s="27" t="s">
        <v>44</v>
      </c>
    </row>
    <row r="19126" customFormat="false" ht="13.5" hidden="false" customHeight="true" outlineLevel="0" collapsed="false">
      <c r="A19126" s="31" t="s">
        <v>26903</v>
      </c>
      <c r="C19126" s="0" t="s">
        <v>26901</v>
      </c>
      <c r="D19126" s="27" t="s">
        <v>46</v>
      </c>
    </row>
    <row r="19127" customFormat="false" ht="13.5" hidden="false" customHeight="true" outlineLevel="0" collapsed="false">
      <c r="A19127" s="31" t="s">
        <v>26904</v>
      </c>
      <c r="B19127" s="27" t="s">
        <v>40</v>
      </c>
      <c r="C19127" s="0" t="s">
        <v>26905</v>
      </c>
      <c r="D19127" s="27" t="s">
        <v>55</v>
      </c>
    </row>
    <row r="19128" customFormat="false" ht="13.5" hidden="false" customHeight="true" outlineLevel="0" collapsed="false">
      <c r="A19128" s="31" t="s">
        <v>26906</v>
      </c>
      <c r="C19128" s="0" t="s">
        <v>26905</v>
      </c>
      <c r="D19128" s="27" t="s">
        <v>44</v>
      </c>
    </row>
    <row r="19129" customFormat="false" ht="13.5" hidden="false" customHeight="true" outlineLevel="0" collapsed="false">
      <c r="A19129" s="31" t="s">
        <v>26907</v>
      </c>
      <c r="C19129" s="0" t="s">
        <v>26905</v>
      </c>
      <c r="D19129" s="27" t="s">
        <v>46</v>
      </c>
    </row>
    <row r="19130" customFormat="false" ht="13.5" hidden="false" customHeight="true" outlineLevel="0" collapsed="false">
      <c r="A19130" s="31" t="s">
        <v>26908</v>
      </c>
      <c r="B19130" s="27" t="s">
        <v>40</v>
      </c>
      <c r="C19130" s="0" t="s">
        <v>26909</v>
      </c>
      <c r="D19130" s="27" t="s">
        <v>55</v>
      </c>
    </row>
    <row r="19131" customFormat="false" ht="13.5" hidden="false" customHeight="true" outlineLevel="0" collapsed="false">
      <c r="A19131" s="31" t="s">
        <v>26910</v>
      </c>
      <c r="C19131" s="0" t="s">
        <v>26909</v>
      </c>
      <c r="D19131" s="27" t="s">
        <v>44</v>
      </c>
    </row>
    <row r="19132" customFormat="false" ht="13.5" hidden="false" customHeight="true" outlineLevel="0" collapsed="false">
      <c r="A19132" s="31" t="s">
        <v>26911</v>
      </c>
      <c r="C19132" s="0" t="s">
        <v>26909</v>
      </c>
      <c r="D19132" s="27" t="s">
        <v>46</v>
      </c>
    </row>
    <row r="19133" customFormat="false" ht="13.5" hidden="false" customHeight="true" outlineLevel="0" collapsed="false">
      <c r="A19133" s="31" t="s">
        <v>26912</v>
      </c>
      <c r="C19133" s="0" t="s">
        <v>26913</v>
      </c>
      <c r="D19133" s="27" t="s">
        <v>3209</v>
      </c>
    </row>
    <row r="19134" customFormat="false" ht="13.5" hidden="false" customHeight="true" outlineLevel="0" collapsed="false">
      <c r="A19134" s="31" t="s">
        <v>26914</v>
      </c>
      <c r="C19134" s="0" t="s">
        <v>26915</v>
      </c>
      <c r="D19134" s="27" t="s">
        <v>238</v>
      </c>
    </row>
    <row r="19135" customFormat="false" ht="13.5" hidden="false" customHeight="true" outlineLevel="0" collapsed="false">
      <c r="A19135" s="31" t="s">
        <v>26916</v>
      </c>
      <c r="C19135" s="0" t="s">
        <v>26915</v>
      </c>
      <c r="D19135" s="27" t="s">
        <v>8766</v>
      </c>
    </row>
    <row r="19136" customFormat="false" ht="13.5" hidden="false" customHeight="true" outlineLevel="0" collapsed="false">
      <c r="A19136" s="31" t="s">
        <v>26917</v>
      </c>
      <c r="C19136" s="0" t="s">
        <v>26915</v>
      </c>
      <c r="D19136" s="27" t="s">
        <v>14989</v>
      </c>
    </row>
    <row r="19137" customFormat="false" ht="13.5" hidden="false" customHeight="true" outlineLevel="0" collapsed="false">
      <c r="A19137" s="31" t="s">
        <v>26918</v>
      </c>
      <c r="B19137" s="27" t="s">
        <v>40</v>
      </c>
      <c r="C19137" s="0" t="s">
        <v>26919</v>
      </c>
      <c r="D19137" s="27" t="s">
        <v>55</v>
      </c>
    </row>
    <row r="19138" customFormat="false" ht="13.5" hidden="false" customHeight="true" outlineLevel="0" collapsed="false">
      <c r="A19138" s="31" t="s">
        <v>26920</v>
      </c>
      <c r="C19138" s="0" t="s">
        <v>26919</v>
      </c>
      <c r="D19138" s="27" t="s">
        <v>44</v>
      </c>
    </row>
    <row r="19139" customFormat="false" ht="13.5" hidden="false" customHeight="true" outlineLevel="0" collapsed="false">
      <c r="A19139" s="31" t="s">
        <v>26921</v>
      </c>
      <c r="C19139" s="0" t="s">
        <v>26919</v>
      </c>
      <c r="D19139" s="27" t="s">
        <v>46</v>
      </c>
    </row>
    <row r="19140" customFormat="false" ht="13.5" hidden="false" customHeight="true" outlineLevel="0" collapsed="false">
      <c r="A19140" s="31" t="s">
        <v>26922</v>
      </c>
      <c r="C19140" s="0" t="s">
        <v>26923</v>
      </c>
      <c r="D19140" s="27" t="s">
        <v>5596</v>
      </c>
    </row>
    <row r="19141" customFormat="false" ht="13.5" hidden="false" customHeight="true" outlineLevel="0" collapsed="false">
      <c r="A19141" s="31" t="s">
        <v>26924</v>
      </c>
      <c r="B19141" s="27" t="s">
        <v>40</v>
      </c>
      <c r="C19141" s="0" t="s">
        <v>26925</v>
      </c>
      <c r="D19141" s="27" t="s">
        <v>55</v>
      </c>
    </row>
    <row r="19142" customFormat="false" ht="13.5" hidden="false" customHeight="true" outlineLevel="0" collapsed="false">
      <c r="A19142" s="31" t="s">
        <v>26926</v>
      </c>
      <c r="C19142" s="0" t="s">
        <v>26925</v>
      </c>
      <c r="D19142" s="27" t="s">
        <v>44</v>
      </c>
    </row>
    <row r="19143" customFormat="false" ht="13.5" hidden="false" customHeight="true" outlineLevel="0" collapsed="false">
      <c r="A19143" s="31" t="s">
        <v>26927</v>
      </c>
      <c r="C19143" s="0" t="s">
        <v>26925</v>
      </c>
      <c r="D19143" s="27" t="s">
        <v>46</v>
      </c>
    </row>
    <row r="19144" customFormat="false" ht="13.5" hidden="false" customHeight="true" outlineLevel="0" collapsed="false">
      <c r="A19144" s="31" t="s">
        <v>26928</v>
      </c>
      <c r="B19144" s="27" t="s">
        <v>40</v>
      </c>
      <c r="C19144" s="0" t="s">
        <v>26929</v>
      </c>
      <c r="D19144" s="27" t="s">
        <v>55</v>
      </c>
    </row>
    <row r="19145" customFormat="false" ht="13.5" hidden="false" customHeight="true" outlineLevel="0" collapsed="false">
      <c r="A19145" s="31" t="s">
        <v>26930</v>
      </c>
      <c r="C19145" s="0" t="s">
        <v>26929</v>
      </c>
      <c r="D19145" s="27" t="s">
        <v>44</v>
      </c>
    </row>
    <row r="19146" customFormat="false" ht="13.5" hidden="false" customHeight="true" outlineLevel="0" collapsed="false">
      <c r="A19146" s="31" t="s">
        <v>26931</v>
      </c>
      <c r="C19146" s="0" t="s">
        <v>26929</v>
      </c>
      <c r="D19146" s="27" t="s">
        <v>46</v>
      </c>
    </row>
    <row r="19147" customFormat="false" ht="13.5" hidden="false" customHeight="true" outlineLevel="0" collapsed="false">
      <c r="A19147" s="31" t="s">
        <v>26932</v>
      </c>
      <c r="C19147" s="0" t="s">
        <v>26933</v>
      </c>
      <c r="D19147" s="27" t="s">
        <v>62</v>
      </c>
    </row>
    <row r="19148" customFormat="false" ht="13.5" hidden="false" customHeight="true" outlineLevel="0" collapsed="false">
      <c r="A19148" s="31" t="s">
        <v>26934</v>
      </c>
      <c r="C19148" s="0" t="s">
        <v>26935</v>
      </c>
      <c r="D19148" s="27" t="s">
        <v>550</v>
      </c>
    </row>
    <row r="19149" customFormat="false" ht="13.5" hidden="false" customHeight="true" outlineLevel="0" collapsed="false">
      <c r="A19149" s="31" t="s">
        <v>26936</v>
      </c>
      <c r="B19149" s="27" t="s">
        <v>40</v>
      </c>
      <c r="C19149" s="0" t="s">
        <v>26937</v>
      </c>
      <c r="D19149" s="27" t="s">
        <v>55</v>
      </c>
    </row>
    <row r="19150" customFormat="false" ht="13.5" hidden="false" customHeight="true" outlineLevel="0" collapsed="false">
      <c r="A19150" s="31" t="s">
        <v>26938</v>
      </c>
      <c r="C19150" s="0" t="s">
        <v>26937</v>
      </c>
      <c r="D19150" s="27" t="s">
        <v>44</v>
      </c>
    </row>
    <row r="19151" customFormat="false" ht="13.5" hidden="false" customHeight="true" outlineLevel="0" collapsed="false">
      <c r="A19151" s="31" t="s">
        <v>26939</v>
      </c>
      <c r="C19151" s="0" t="s">
        <v>26937</v>
      </c>
      <c r="D19151" s="27" t="s">
        <v>46</v>
      </c>
    </row>
    <row r="19152" customFormat="false" ht="13.5" hidden="false" customHeight="true" outlineLevel="0" collapsed="false">
      <c r="A19152" s="31" t="s">
        <v>26940</v>
      </c>
      <c r="B19152" s="27" t="s">
        <v>40</v>
      </c>
      <c r="C19152" s="0" t="s">
        <v>26941</v>
      </c>
      <c r="D19152" s="27" t="s">
        <v>55</v>
      </c>
    </row>
    <row r="19153" customFormat="false" ht="13.5" hidden="false" customHeight="true" outlineLevel="0" collapsed="false">
      <c r="A19153" s="31" t="s">
        <v>26942</v>
      </c>
      <c r="C19153" s="0" t="s">
        <v>26941</v>
      </c>
      <c r="D19153" s="27" t="s">
        <v>44</v>
      </c>
    </row>
    <row r="19154" customFormat="false" ht="13.5" hidden="false" customHeight="true" outlineLevel="0" collapsed="false">
      <c r="A19154" s="31" t="s">
        <v>26943</v>
      </c>
      <c r="C19154" s="0" t="s">
        <v>26941</v>
      </c>
      <c r="D19154" s="27" t="s">
        <v>46</v>
      </c>
    </row>
    <row r="19155" customFormat="false" ht="13.5" hidden="false" customHeight="true" outlineLevel="0" collapsed="false">
      <c r="A19155" s="31" t="s">
        <v>26944</v>
      </c>
      <c r="B19155" s="27" t="s">
        <v>40</v>
      </c>
      <c r="C19155" s="0" t="s">
        <v>26945</v>
      </c>
      <c r="D19155" s="27" t="s">
        <v>238</v>
      </c>
    </row>
    <row r="19156" customFormat="false" ht="13.5" hidden="false" customHeight="true" outlineLevel="0" collapsed="false">
      <c r="A19156" s="31" t="s">
        <v>26946</v>
      </c>
      <c r="C19156" s="0" t="s">
        <v>26945</v>
      </c>
      <c r="D19156" s="27" t="s">
        <v>44</v>
      </c>
    </row>
    <row r="19157" customFormat="false" ht="13.5" hidden="false" customHeight="true" outlineLevel="0" collapsed="false">
      <c r="A19157" s="31" t="s">
        <v>26947</v>
      </c>
      <c r="C19157" s="0" t="s">
        <v>26945</v>
      </c>
      <c r="D19157" s="27" t="s">
        <v>46</v>
      </c>
    </row>
    <row r="19158" customFormat="false" ht="13.5" hidden="false" customHeight="true" outlineLevel="0" collapsed="false">
      <c r="A19158" s="31" t="s">
        <v>26948</v>
      </c>
      <c r="B19158" s="27" t="s">
        <v>40</v>
      </c>
      <c r="C19158" s="0" t="s">
        <v>26949</v>
      </c>
      <c r="D19158" s="27" t="s">
        <v>5918</v>
      </c>
    </row>
    <row r="19159" customFormat="false" ht="13.5" hidden="false" customHeight="true" outlineLevel="0" collapsed="false">
      <c r="A19159" s="31" t="s">
        <v>26950</v>
      </c>
      <c r="C19159" s="0" t="s">
        <v>26949</v>
      </c>
      <c r="D19159" s="27" t="s">
        <v>44</v>
      </c>
    </row>
    <row r="19160" customFormat="false" ht="13.5" hidden="false" customHeight="true" outlineLevel="0" collapsed="false">
      <c r="A19160" s="31" t="s">
        <v>26951</v>
      </c>
      <c r="C19160" s="0" t="s">
        <v>26949</v>
      </c>
      <c r="D19160" s="27" t="s">
        <v>46</v>
      </c>
    </row>
    <row r="19161" customFormat="false" ht="13.5" hidden="false" customHeight="true" outlineLevel="0" collapsed="false">
      <c r="A19161" s="31" t="s">
        <v>26952</v>
      </c>
      <c r="B19161" s="27" t="s">
        <v>40</v>
      </c>
      <c r="C19161" s="0" t="s">
        <v>26953</v>
      </c>
      <c r="D19161" s="27" t="s">
        <v>55</v>
      </c>
    </row>
    <row r="19162" customFormat="false" ht="13.5" hidden="false" customHeight="true" outlineLevel="0" collapsed="false">
      <c r="A19162" s="31" t="s">
        <v>26954</v>
      </c>
      <c r="C19162" s="0" t="s">
        <v>26953</v>
      </c>
      <c r="D19162" s="27" t="s">
        <v>44</v>
      </c>
    </row>
    <row r="19163" customFormat="false" ht="13.5" hidden="false" customHeight="true" outlineLevel="0" collapsed="false">
      <c r="A19163" s="31" t="s">
        <v>26955</v>
      </c>
      <c r="C19163" s="0" t="s">
        <v>26953</v>
      </c>
      <c r="D19163" s="27" t="s">
        <v>46</v>
      </c>
    </row>
    <row r="19164" customFormat="false" ht="13.5" hidden="false" customHeight="true" outlineLevel="0" collapsed="false">
      <c r="A19164" s="31" t="s">
        <v>26956</v>
      </c>
      <c r="C19164" s="0" t="s">
        <v>26957</v>
      </c>
      <c r="D19164" s="27" t="s">
        <v>55</v>
      </c>
    </row>
    <row r="19165" customFormat="false" ht="13.5" hidden="false" customHeight="true" outlineLevel="0" collapsed="false">
      <c r="A19165" s="31" t="s">
        <v>26958</v>
      </c>
      <c r="B19165" s="27" t="s">
        <v>40</v>
      </c>
      <c r="C19165" s="0" t="s">
        <v>26959</v>
      </c>
      <c r="D19165" s="27" t="s">
        <v>62</v>
      </c>
    </row>
    <row r="19166" customFormat="false" ht="13.5" hidden="false" customHeight="true" outlineLevel="0" collapsed="false">
      <c r="A19166" s="31" t="s">
        <v>26960</v>
      </c>
      <c r="C19166" s="0" t="s">
        <v>26959</v>
      </c>
      <c r="D19166" s="27" t="s">
        <v>44</v>
      </c>
    </row>
    <row r="19167" customFormat="false" ht="13.5" hidden="false" customHeight="true" outlineLevel="0" collapsed="false">
      <c r="A19167" s="31" t="s">
        <v>26961</v>
      </c>
      <c r="C19167" s="0" t="s">
        <v>26959</v>
      </c>
      <c r="D19167" s="27" t="s">
        <v>46</v>
      </c>
    </row>
    <row r="19168" customFormat="false" ht="13.5" hidden="false" customHeight="true" outlineLevel="0" collapsed="false">
      <c r="A19168" s="31" t="s">
        <v>26962</v>
      </c>
      <c r="B19168" s="27" t="s">
        <v>40</v>
      </c>
      <c r="C19168" s="0" t="s">
        <v>26963</v>
      </c>
      <c r="D19168" s="27" t="s">
        <v>62</v>
      </c>
    </row>
    <row r="19169" customFormat="false" ht="13.5" hidden="false" customHeight="true" outlineLevel="0" collapsed="false">
      <c r="A19169" s="31" t="s">
        <v>26964</v>
      </c>
      <c r="C19169" s="0" t="s">
        <v>26963</v>
      </c>
      <c r="D19169" s="27" t="s">
        <v>44</v>
      </c>
    </row>
    <row r="19170" customFormat="false" ht="13.5" hidden="false" customHeight="true" outlineLevel="0" collapsed="false">
      <c r="A19170" s="31" t="s">
        <v>26965</v>
      </c>
      <c r="C19170" s="0" t="s">
        <v>26963</v>
      </c>
      <c r="D19170" s="27" t="s">
        <v>46</v>
      </c>
    </row>
    <row r="19171" customFormat="false" ht="13.5" hidden="false" customHeight="true" outlineLevel="0" collapsed="false">
      <c r="A19171" s="31" t="s">
        <v>26966</v>
      </c>
      <c r="B19171" s="27" t="s">
        <v>40</v>
      </c>
      <c r="C19171" s="0" t="s">
        <v>26967</v>
      </c>
      <c r="D19171" s="27" t="s">
        <v>55</v>
      </c>
    </row>
    <row r="19172" customFormat="false" ht="13.5" hidden="false" customHeight="true" outlineLevel="0" collapsed="false">
      <c r="A19172" s="31" t="s">
        <v>26968</v>
      </c>
      <c r="C19172" s="0" t="s">
        <v>26967</v>
      </c>
      <c r="D19172" s="27" t="s">
        <v>44</v>
      </c>
    </row>
    <row r="19173" customFormat="false" ht="13.5" hidden="false" customHeight="true" outlineLevel="0" collapsed="false">
      <c r="A19173" s="31" t="s">
        <v>26969</v>
      </c>
      <c r="C19173" s="0" t="s">
        <v>26967</v>
      </c>
      <c r="D19173" s="27" t="s">
        <v>46</v>
      </c>
    </row>
    <row r="19174" customFormat="false" ht="13.5" hidden="false" customHeight="true" outlineLevel="0" collapsed="false">
      <c r="A19174" s="31" t="s">
        <v>26970</v>
      </c>
      <c r="B19174" s="27" t="s">
        <v>40</v>
      </c>
      <c r="C19174" s="0" t="s">
        <v>26971</v>
      </c>
      <c r="D19174" s="27" t="s">
        <v>55</v>
      </c>
    </row>
    <row r="19175" customFormat="false" ht="13.5" hidden="false" customHeight="true" outlineLevel="0" collapsed="false">
      <c r="A19175" s="31" t="s">
        <v>26972</v>
      </c>
      <c r="C19175" s="0" t="s">
        <v>26971</v>
      </c>
      <c r="D19175" s="27" t="s">
        <v>44</v>
      </c>
    </row>
    <row r="19176" customFormat="false" ht="13.5" hidden="false" customHeight="true" outlineLevel="0" collapsed="false">
      <c r="A19176" s="31" t="s">
        <v>26973</v>
      </c>
      <c r="C19176" s="0" t="s">
        <v>26971</v>
      </c>
      <c r="D19176" s="27" t="s">
        <v>46</v>
      </c>
    </row>
    <row r="19177" customFormat="false" ht="13.5" hidden="false" customHeight="true" outlineLevel="0" collapsed="false">
      <c r="A19177" s="31" t="s">
        <v>26974</v>
      </c>
      <c r="B19177" s="27" t="s">
        <v>40</v>
      </c>
      <c r="C19177" s="0" t="s">
        <v>26975</v>
      </c>
      <c r="D19177" s="27" t="s">
        <v>55</v>
      </c>
    </row>
    <row r="19178" customFormat="false" ht="13.5" hidden="false" customHeight="true" outlineLevel="0" collapsed="false">
      <c r="A19178" s="31" t="s">
        <v>26976</v>
      </c>
      <c r="C19178" s="0" t="s">
        <v>26975</v>
      </c>
      <c r="D19178" s="27" t="s">
        <v>44</v>
      </c>
    </row>
    <row r="19179" customFormat="false" ht="13.5" hidden="false" customHeight="true" outlineLevel="0" collapsed="false">
      <c r="A19179" s="31" t="s">
        <v>26977</v>
      </c>
      <c r="C19179" s="0" t="s">
        <v>26975</v>
      </c>
      <c r="D19179" s="27" t="s">
        <v>46</v>
      </c>
    </row>
    <row r="19180" customFormat="false" ht="13.5" hidden="false" customHeight="true" outlineLevel="0" collapsed="false">
      <c r="A19180" s="31" t="s">
        <v>26978</v>
      </c>
      <c r="C19180" s="0" t="s">
        <v>26979</v>
      </c>
      <c r="D19180" s="27" t="s">
        <v>62</v>
      </c>
    </row>
    <row r="19181" customFormat="false" ht="13.5" hidden="false" customHeight="true" outlineLevel="0" collapsed="false">
      <c r="A19181" s="31" t="s">
        <v>26980</v>
      </c>
      <c r="B19181" s="27" t="s">
        <v>40</v>
      </c>
      <c r="C19181" s="0" t="s">
        <v>26981</v>
      </c>
      <c r="D19181" s="27" t="s">
        <v>4065</v>
      </c>
    </row>
    <row r="19182" customFormat="false" ht="13.5" hidden="false" customHeight="true" outlineLevel="0" collapsed="false">
      <c r="A19182" s="31" t="s">
        <v>26982</v>
      </c>
      <c r="C19182" s="0" t="s">
        <v>26981</v>
      </c>
      <c r="D19182" s="27" t="s">
        <v>44</v>
      </c>
    </row>
    <row r="19183" customFormat="false" ht="13.5" hidden="false" customHeight="true" outlineLevel="0" collapsed="false">
      <c r="A19183" s="31" t="s">
        <v>26983</v>
      </c>
      <c r="C19183" s="0" t="s">
        <v>26981</v>
      </c>
      <c r="D19183" s="27" t="s">
        <v>46</v>
      </c>
    </row>
    <row r="19184" customFormat="false" ht="13.5" hidden="false" customHeight="true" outlineLevel="0" collapsed="false">
      <c r="A19184" s="31" t="s">
        <v>26984</v>
      </c>
      <c r="B19184" s="27" t="s">
        <v>40</v>
      </c>
      <c r="C19184" s="0" t="s">
        <v>26985</v>
      </c>
      <c r="D19184" s="27" t="s">
        <v>55</v>
      </c>
    </row>
    <row r="19185" customFormat="false" ht="13.5" hidden="false" customHeight="true" outlineLevel="0" collapsed="false">
      <c r="A19185" s="31" t="s">
        <v>26986</v>
      </c>
      <c r="C19185" s="0" t="s">
        <v>26985</v>
      </c>
      <c r="D19185" s="27" t="s">
        <v>44</v>
      </c>
    </row>
    <row r="19186" customFormat="false" ht="13.5" hidden="false" customHeight="true" outlineLevel="0" collapsed="false">
      <c r="A19186" s="31" t="s">
        <v>26987</v>
      </c>
      <c r="C19186" s="0" t="s">
        <v>26985</v>
      </c>
      <c r="D19186" s="27" t="s">
        <v>46</v>
      </c>
    </row>
    <row r="19187" customFormat="false" ht="13.5" hidden="false" customHeight="true" outlineLevel="0" collapsed="false">
      <c r="A19187" s="31" t="s">
        <v>26988</v>
      </c>
      <c r="B19187" s="27" t="s">
        <v>40</v>
      </c>
      <c r="C19187" s="0" t="s">
        <v>26989</v>
      </c>
      <c r="D19187" s="27" t="s">
        <v>5899</v>
      </c>
    </row>
    <row r="19188" customFormat="false" ht="13.5" hidden="false" customHeight="true" outlineLevel="0" collapsed="false">
      <c r="A19188" s="31" t="s">
        <v>26990</v>
      </c>
      <c r="C19188" s="0" t="s">
        <v>26989</v>
      </c>
      <c r="D19188" s="27" t="s">
        <v>44</v>
      </c>
    </row>
    <row r="19189" customFormat="false" ht="13.5" hidden="false" customHeight="true" outlineLevel="0" collapsed="false">
      <c r="A19189" s="31" t="s">
        <v>26991</v>
      </c>
      <c r="C19189" s="0" t="s">
        <v>26989</v>
      </c>
      <c r="D19189" s="27" t="s">
        <v>46</v>
      </c>
    </row>
    <row r="19190" customFormat="false" ht="13.5" hidden="false" customHeight="true" outlineLevel="0" collapsed="false">
      <c r="A19190" s="31" t="s">
        <v>26992</v>
      </c>
      <c r="B19190" s="27" t="s">
        <v>40</v>
      </c>
      <c r="C19190" s="0" t="s">
        <v>26993</v>
      </c>
      <c r="D19190" s="27" t="s">
        <v>62</v>
      </c>
    </row>
    <row r="19191" customFormat="false" ht="13.5" hidden="false" customHeight="true" outlineLevel="0" collapsed="false">
      <c r="A19191" s="31" t="s">
        <v>26994</v>
      </c>
      <c r="C19191" s="0" t="s">
        <v>26993</v>
      </c>
      <c r="D19191" s="27" t="s">
        <v>44</v>
      </c>
    </row>
    <row r="19192" customFormat="false" ht="13.5" hidden="false" customHeight="true" outlineLevel="0" collapsed="false">
      <c r="A19192" s="31" t="s">
        <v>26995</v>
      </c>
      <c r="C19192" s="0" t="s">
        <v>26993</v>
      </c>
      <c r="D19192" s="27" t="s">
        <v>46</v>
      </c>
    </row>
    <row r="19193" customFormat="false" ht="13.5" hidden="false" customHeight="true" outlineLevel="0" collapsed="false">
      <c r="A19193" s="31" t="s">
        <v>26996</v>
      </c>
      <c r="C19193" s="0" t="s">
        <v>26997</v>
      </c>
      <c r="D19193" s="27" t="s">
        <v>800</v>
      </c>
    </row>
    <row r="19194" customFormat="false" ht="13.5" hidden="false" customHeight="true" outlineLevel="0" collapsed="false">
      <c r="A19194" s="31" t="s">
        <v>26998</v>
      </c>
      <c r="C19194" s="0" t="s">
        <v>26997</v>
      </c>
      <c r="D19194" s="27" t="s">
        <v>62</v>
      </c>
    </row>
    <row r="19195" customFormat="false" ht="13.5" hidden="false" customHeight="true" outlineLevel="0" collapsed="false">
      <c r="A19195" s="31" t="s">
        <v>26999</v>
      </c>
      <c r="C19195" s="0" t="s">
        <v>27000</v>
      </c>
      <c r="D19195" s="27" t="s">
        <v>27001</v>
      </c>
    </row>
    <row r="19196" customFormat="false" ht="13.5" hidden="false" customHeight="true" outlineLevel="0" collapsed="false">
      <c r="A19196" s="31" t="s">
        <v>27002</v>
      </c>
      <c r="C19196" s="0" t="s">
        <v>27000</v>
      </c>
      <c r="D19196" s="27" t="s">
        <v>27003</v>
      </c>
    </row>
    <row r="19197" customFormat="false" ht="13.5" hidden="false" customHeight="true" outlineLevel="0" collapsed="false">
      <c r="A19197" s="31" t="s">
        <v>27004</v>
      </c>
      <c r="B19197" s="27" t="s">
        <v>40</v>
      </c>
      <c r="C19197" s="0" t="s">
        <v>27000</v>
      </c>
      <c r="D19197" s="27" t="s">
        <v>55</v>
      </c>
    </row>
    <row r="19198" customFormat="false" ht="13.5" hidden="false" customHeight="true" outlineLevel="0" collapsed="false">
      <c r="A19198" s="31" t="s">
        <v>27005</v>
      </c>
      <c r="C19198" s="0" t="s">
        <v>27000</v>
      </c>
      <c r="D19198" s="27" t="s">
        <v>44</v>
      </c>
    </row>
    <row r="19199" customFormat="false" ht="13.5" hidden="false" customHeight="true" outlineLevel="0" collapsed="false">
      <c r="A19199" s="31" t="s">
        <v>27006</v>
      </c>
      <c r="C19199" s="0" t="s">
        <v>27000</v>
      </c>
      <c r="D19199" s="27" t="s">
        <v>46</v>
      </c>
    </row>
    <row r="19200" customFormat="false" ht="13.5" hidden="false" customHeight="true" outlineLevel="0" collapsed="false">
      <c r="A19200" s="31" t="s">
        <v>27007</v>
      </c>
      <c r="B19200" s="27" t="s">
        <v>40</v>
      </c>
      <c r="C19200" s="0" t="s">
        <v>27008</v>
      </c>
      <c r="D19200" s="27" t="s">
        <v>4065</v>
      </c>
    </row>
    <row r="19201" customFormat="false" ht="13.5" hidden="false" customHeight="true" outlineLevel="0" collapsed="false">
      <c r="A19201" s="31" t="s">
        <v>27009</v>
      </c>
      <c r="C19201" s="0" t="s">
        <v>27008</v>
      </c>
      <c r="D19201" s="27" t="s">
        <v>44</v>
      </c>
    </row>
    <row r="19202" customFormat="false" ht="13.5" hidden="false" customHeight="true" outlineLevel="0" collapsed="false">
      <c r="A19202" s="31" t="s">
        <v>27010</v>
      </c>
      <c r="C19202" s="0" t="s">
        <v>27008</v>
      </c>
      <c r="D19202" s="27" t="s">
        <v>46</v>
      </c>
    </row>
    <row r="19203" customFormat="false" ht="13.5" hidden="false" customHeight="true" outlineLevel="0" collapsed="false">
      <c r="A19203" s="31" t="s">
        <v>27011</v>
      </c>
      <c r="B19203" s="27" t="s">
        <v>40</v>
      </c>
      <c r="C19203" s="0" t="s">
        <v>27012</v>
      </c>
      <c r="D19203" s="27" t="s">
        <v>55</v>
      </c>
    </row>
    <row r="19204" customFormat="false" ht="13.5" hidden="false" customHeight="true" outlineLevel="0" collapsed="false">
      <c r="A19204" s="31" t="s">
        <v>27013</v>
      </c>
      <c r="C19204" s="0" t="s">
        <v>27012</v>
      </c>
      <c r="D19204" s="27" t="s">
        <v>44</v>
      </c>
    </row>
    <row r="19205" customFormat="false" ht="13.5" hidden="false" customHeight="true" outlineLevel="0" collapsed="false">
      <c r="A19205" s="31" t="s">
        <v>27014</v>
      </c>
      <c r="C19205" s="0" t="s">
        <v>27012</v>
      </c>
      <c r="D19205" s="27" t="s">
        <v>46</v>
      </c>
    </row>
    <row r="19206" customFormat="false" ht="13.5" hidden="false" customHeight="true" outlineLevel="0" collapsed="false">
      <c r="A19206" s="31" t="s">
        <v>27015</v>
      </c>
      <c r="B19206" s="27" t="s">
        <v>40</v>
      </c>
      <c r="C19206" s="0" t="s">
        <v>27016</v>
      </c>
      <c r="D19206" s="27" t="s">
        <v>55</v>
      </c>
    </row>
    <row r="19207" customFormat="false" ht="13.5" hidden="false" customHeight="true" outlineLevel="0" collapsed="false">
      <c r="A19207" s="31" t="s">
        <v>27017</v>
      </c>
      <c r="C19207" s="0" t="s">
        <v>27016</v>
      </c>
      <c r="D19207" s="27" t="s">
        <v>44</v>
      </c>
    </row>
    <row r="19208" customFormat="false" ht="13.5" hidden="false" customHeight="true" outlineLevel="0" collapsed="false">
      <c r="A19208" s="31" t="s">
        <v>27018</v>
      </c>
      <c r="C19208" s="0" t="s">
        <v>27016</v>
      </c>
      <c r="D19208" s="27" t="s">
        <v>46</v>
      </c>
    </row>
    <row r="19209" customFormat="false" ht="13.5" hidden="false" customHeight="true" outlineLevel="0" collapsed="false">
      <c r="A19209" s="31" t="s">
        <v>27019</v>
      </c>
      <c r="C19209" s="0" t="s">
        <v>27020</v>
      </c>
      <c r="D19209" s="27" t="s">
        <v>55</v>
      </c>
      <c r="E19209" s="27" t="s">
        <v>56</v>
      </c>
    </row>
    <row r="19210" customFormat="false" ht="13.5" hidden="false" customHeight="true" outlineLevel="0" collapsed="false">
      <c r="A19210" s="31" t="s">
        <v>27021</v>
      </c>
      <c r="C19210" s="0" t="s">
        <v>27020</v>
      </c>
      <c r="D19210" s="27" t="s">
        <v>62</v>
      </c>
      <c r="E19210" s="27" t="s">
        <v>50</v>
      </c>
    </row>
    <row r="19211" customFormat="false" ht="13.5" hidden="false" customHeight="true" outlineLevel="0" collapsed="false">
      <c r="A19211" s="31" t="s">
        <v>27022</v>
      </c>
      <c r="C19211" s="0" t="s">
        <v>27023</v>
      </c>
      <c r="D19211" s="27" t="s">
        <v>3130</v>
      </c>
    </row>
    <row r="19212" customFormat="false" ht="13.5" hidden="false" customHeight="true" outlineLevel="0" collapsed="false">
      <c r="A19212" s="31" t="s">
        <v>27024</v>
      </c>
      <c r="C19212" s="0" t="s">
        <v>27023</v>
      </c>
      <c r="D19212" s="27" t="s">
        <v>23487</v>
      </c>
    </row>
    <row r="19213" customFormat="false" ht="13.5" hidden="false" customHeight="true" outlineLevel="0" collapsed="false">
      <c r="A19213" s="31" t="s">
        <v>27025</v>
      </c>
      <c r="B19213" s="27" t="s">
        <v>40</v>
      </c>
      <c r="C19213" s="0" t="s">
        <v>27026</v>
      </c>
      <c r="D19213" s="27" t="s">
        <v>55</v>
      </c>
    </row>
    <row r="19214" customFormat="false" ht="13.5" hidden="false" customHeight="true" outlineLevel="0" collapsed="false">
      <c r="A19214" s="31" t="s">
        <v>27027</v>
      </c>
      <c r="C19214" s="0" t="s">
        <v>27026</v>
      </c>
      <c r="D19214" s="27" t="s">
        <v>44</v>
      </c>
    </row>
    <row r="19215" customFormat="false" ht="13.5" hidden="false" customHeight="true" outlineLevel="0" collapsed="false">
      <c r="A19215" s="31" t="s">
        <v>27028</v>
      </c>
      <c r="C19215" s="0" t="s">
        <v>27026</v>
      </c>
      <c r="D19215" s="27" t="s">
        <v>46</v>
      </c>
    </row>
    <row r="19216" customFormat="false" ht="13.5" hidden="false" customHeight="true" outlineLevel="0" collapsed="false">
      <c r="A19216" s="31" t="s">
        <v>27029</v>
      </c>
      <c r="B19216" s="27" t="s">
        <v>40</v>
      </c>
      <c r="C19216" s="0" t="s">
        <v>27030</v>
      </c>
      <c r="D19216" s="27" t="s">
        <v>55</v>
      </c>
    </row>
    <row r="19217" customFormat="false" ht="13.5" hidden="false" customHeight="true" outlineLevel="0" collapsed="false">
      <c r="A19217" s="31" t="s">
        <v>27031</v>
      </c>
      <c r="C19217" s="0" t="s">
        <v>27030</v>
      </c>
      <c r="D19217" s="27" t="s">
        <v>44</v>
      </c>
    </row>
    <row r="19218" customFormat="false" ht="13.5" hidden="false" customHeight="true" outlineLevel="0" collapsed="false">
      <c r="A19218" s="31" t="s">
        <v>27032</v>
      </c>
      <c r="C19218" s="0" t="s">
        <v>27030</v>
      </c>
      <c r="D19218" s="27" t="s">
        <v>46</v>
      </c>
    </row>
    <row r="19219" customFormat="false" ht="13.5" hidden="false" customHeight="true" outlineLevel="0" collapsed="false">
      <c r="A19219" s="31" t="s">
        <v>27033</v>
      </c>
      <c r="B19219" s="27" t="s">
        <v>40</v>
      </c>
      <c r="C19219" s="0" t="s">
        <v>27034</v>
      </c>
      <c r="D19219" s="27" t="s">
        <v>55</v>
      </c>
    </row>
    <row r="19220" customFormat="false" ht="13.5" hidden="false" customHeight="true" outlineLevel="0" collapsed="false">
      <c r="A19220" s="31" t="s">
        <v>27035</v>
      </c>
      <c r="C19220" s="0" t="s">
        <v>27034</v>
      </c>
      <c r="D19220" s="27" t="s">
        <v>44</v>
      </c>
    </row>
    <row r="19221" customFormat="false" ht="13.5" hidden="false" customHeight="true" outlineLevel="0" collapsed="false">
      <c r="A19221" s="31" t="s">
        <v>27036</v>
      </c>
      <c r="C19221" s="0" t="s">
        <v>27034</v>
      </c>
      <c r="D19221" s="27" t="s">
        <v>46</v>
      </c>
    </row>
    <row r="19222" customFormat="false" ht="13.5" hidden="false" customHeight="true" outlineLevel="0" collapsed="false">
      <c r="A19222" s="31" t="s">
        <v>27037</v>
      </c>
      <c r="B19222" s="27" t="s">
        <v>40</v>
      </c>
      <c r="C19222" s="0" t="s">
        <v>27038</v>
      </c>
      <c r="D19222" s="27" t="s">
        <v>2294</v>
      </c>
    </row>
    <row r="19223" customFormat="false" ht="13.5" hidden="false" customHeight="true" outlineLevel="0" collapsed="false">
      <c r="A19223" s="31" t="s">
        <v>27039</v>
      </c>
      <c r="C19223" s="0" t="s">
        <v>27038</v>
      </c>
      <c r="D19223" s="27" t="s">
        <v>44</v>
      </c>
    </row>
    <row r="19224" customFormat="false" ht="13.5" hidden="false" customHeight="true" outlineLevel="0" collapsed="false">
      <c r="A19224" s="31" t="s">
        <v>27040</v>
      </c>
      <c r="C19224" s="0" t="s">
        <v>27038</v>
      </c>
      <c r="D19224" s="27" t="s">
        <v>46</v>
      </c>
    </row>
    <row r="19225" customFormat="false" ht="13.5" hidden="false" customHeight="true" outlineLevel="0" collapsed="false">
      <c r="A19225" s="31" t="s">
        <v>27041</v>
      </c>
      <c r="B19225" s="27" t="s">
        <v>40</v>
      </c>
      <c r="C19225" s="0" t="s">
        <v>27042</v>
      </c>
      <c r="D19225" s="27" t="s">
        <v>550</v>
      </c>
    </row>
    <row r="19226" customFormat="false" ht="13.5" hidden="false" customHeight="true" outlineLevel="0" collapsed="false">
      <c r="A19226" s="31" t="s">
        <v>27043</v>
      </c>
      <c r="C19226" s="0" t="s">
        <v>27042</v>
      </c>
      <c r="D19226" s="27" t="s">
        <v>44</v>
      </c>
    </row>
    <row r="19227" customFormat="false" ht="13.5" hidden="false" customHeight="true" outlineLevel="0" collapsed="false">
      <c r="A19227" s="31" t="s">
        <v>27044</v>
      </c>
      <c r="C19227" s="0" t="s">
        <v>27042</v>
      </c>
      <c r="D19227" s="27" t="s">
        <v>46</v>
      </c>
    </row>
    <row r="19228" customFormat="false" ht="13.5" hidden="false" customHeight="true" outlineLevel="0" collapsed="false">
      <c r="A19228" s="31" t="s">
        <v>27045</v>
      </c>
      <c r="B19228" s="27" t="s">
        <v>40</v>
      </c>
      <c r="C19228" s="0" t="s">
        <v>27046</v>
      </c>
      <c r="D19228" s="27" t="s">
        <v>1025</v>
      </c>
    </row>
    <row r="19229" customFormat="false" ht="13.5" hidden="false" customHeight="true" outlineLevel="0" collapsed="false">
      <c r="A19229" s="31" t="s">
        <v>27047</v>
      </c>
      <c r="C19229" s="0" t="s">
        <v>27046</v>
      </c>
      <c r="D19229" s="27" t="s">
        <v>44</v>
      </c>
    </row>
    <row r="19230" customFormat="false" ht="13.5" hidden="false" customHeight="true" outlineLevel="0" collapsed="false">
      <c r="A19230" s="31" t="s">
        <v>27048</v>
      </c>
      <c r="C19230" s="0" t="s">
        <v>27046</v>
      </c>
      <c r="D19230" s="27" t="s">
        <v>46</v>
      </c>
    </row>
    <row r="19231" customFormat="false" ht="13.5" hidden="false" customHeight="true" outlineLevel="0" collapsed="false">
      <c r="A19231" s="31" t="s">
        <v>27049</v>
      </c>
      <c r="B19231" s="27" t="s">
        <v>40</v>
      </c>
      <c r="C19231" s="0" t="s">
        <v>27050</v>
      </c>
      <c r="D19231" s="27" t="s">
        <v>55</v>
      </c>
    </row>
    <row r="19232" customFormat="false" ht="13.5" hidden="false" customHeight="true" outlineLevel="0" collapsed="false">
      <c r="A19232" s="31" t="s">
        <v>27051</v>
      </c>
      <c r="C19232" s="0" t="s">
        <v>27050</v>
      </c>
      <c r="D19232" s="27" t="s">
        <v>44</v>
      </c>
    </row>
    <row r="19233" customFormat="false" ht="13.5" hidden="false" customHeight="true" outlineLevel="0" collapsed="false">
      <c r="A19233" s="31" t="s">
        <v>27052</v>
      </c>
      <c r="C19233" s="0" t="s">
        <v>27050</v>
      </c>
      <c r="D19233" s="27" t="s">
        <v>46</v>
      </c>
    </row>
    <row r="19234" customFormat="false" ht="13.5" hidden="false" customHeight="true" outlineLevel="0" collapsed="false">
      <c r="A19234" s="31" t="s">
        <v>27053</v>
      </c>
      <c r="B19234" s="27" t="s">
        <v>40</v>
      </c>
      <c r="C19234" s="0" t="s">
        <v>27054</v>
      </c>
      <c r="D19234" s="27" t="s">
        <v>55</v>
      </c>
    </row>
    <row r="19235" customFormat="false" ht="13.5" hidden="false" customHeight="true" outlineLevel="0" collapsed="false">
      <c r="A19235" s="31" t="s">
        <v>27055</v>
      </c>
      <c r="C19235" s="0" t="s">
        <v>27054</v>
      </c>
      <c r="D19235" s="27" t="s">
        <v>44</v>
      </c>
    </row>
    <row r="19236" customFormat="false" ht="13.5" hidden="false" customHeight="true" outlineLevel="0" collapsed="false">
      <c r="A19236" s="31" t="s">
        <v>27056</v>
      </c>
      <c r="C19236" s="0" t="s">
        <v>27054</v>
      </c>
      <c r="D19236" s="27" t="s">
        <v>46</v>
      </c>
    </row>
    <row r="19237" customFormat="false" ht="13.5" hidden="false" customHeight="true" outlineLevel="0" collapsed="false">
      <c r="A19237" s="31" t="s">
        <v>27057</v>
      </c>
      <c r="B19237" s="27" t="s">
        <v>40</v>
      </c>
      <c r="C19237" s="0" t="s">
        <v>27058</v>
      </c>
      <c r="D19237" s="27" t="s">
        <v>55</v>
      </c>
    </row>
    <row r="19238" customFormat="false" ht="13.5" hidden="false" customHeight="true" outlineLevel="0" collapsed="false">
      <c r="A19238" s="31" t="s">
        <v>27059</v>
      </c>
      <c r="C19238" s="0" t="s">
        <v>27058</v>
      </c>
      <c r="D19238" s="27" t="s">
        <v>44</v>
      </c>
    </row>
    <row r="19239" customFormat="false" ht="13.5" hidden="false" customHeight="true" outlineLevel="0" collapsed="false">
      <c r="A19239" s="31" t="s">
        <v>27060</v>
      </c>
      <c r="C19239" s="0" t="s">
        <v>27058</v>
      </c>
      <c r="D19239" s="27" t="s">
        <v>46</v>
      </c>
    </row>
    <row r="19240" customFormat="false" ht="13.5" hidden="false" customHeight="true" outlineLevel="0" collapsed="false">
      <c r="A19240" s="31" t="s">
        <v>27061</v>
      </c>
      <c r="C19240" s="0" t="s">
        <v>27062</v>
      </c>
      <c r="D19240" s="27" t="s">
        <v>726</v>
      </c>
      <c r="E19240" s="27" t="s">
        <v>56</v>
      </c>
    </row>
    <row r="19241" customFormat="false" ht="13.5" hidden="false" customHeight="true" outlineLevel="0" collapsed="false">
      <c r="A19241" s="31" t="s">
        <v>27063</v>
      </c>
      <c r="C19241" s="0" t="s">
        <v>27062</v>
      </c>
      <c r="D19241" s="27" t="s">
        <v>27064</v>
      </c>
      <c r="E19241" s="27" t="s">
        <v>56</v>
      </c>
    </row>
    <row r="19242" customFormat="false" ht="13.5" hidden="false" customHeight="true" outlineLevel="0" collapsed="false">
      <c r="A19242" s="31" t="s">
        <v>27065</v>
      </c>
      <c r="C19242" s="0" t="s">
        <v>27062</v>
      </c>
      <c r="D19242" s="27" t="s">
        <v>27066</v>
      </c>
      <c r="E19242" s="27" t="s">
        <v>56</v>
      </c>
    </row>
    <row r="19243" customFormat="false" ht="13.5" hidden="false" customHeight="true" outlineLevel="0" collapsed="false">
      <c r="A19243" s="31" t="s">
        <v>27067</v>
      </c>
      <c r="B19243" s="27" t="s">
        <v>40</v>
      </c>
      <c r="C19243" s="0" t="s">
        <v>27068</v>
      </c>
      <c r="D19243" s="27" t="s">
        <v>55</v>
      </c>
    </row>
    <row r="19244" customFormat="false" ht="13.5" hidden="false" customHeight="true" outlineLevel="0" collapsed="false">
      <c r="A19244" s="31" t="s">
        <v>27069</v>
      </c>
      <c r="C19244" s="0" t="s">
        <v>27068</v>
      </c>
      <c r="D19244" s="27" t="s">
        <v>44</v>
      </c>
    </row>
    <row r="19245" customFormat="false" ht="13.5" hidden="false" customHeight="true" outlineLevel="0" collapsed="false">
      <c r="A19245" s="31" t="s">
        <v>27070</v>
      </c>
      <c r="C19245" s="0" t="s">
        <v>27068</v>
      </c>
      <c r="D19245" s="27" t="s">
        <v>46</v>
      </c>
    </row>
    <row r="19246" customFormat="false" ht="13.5" hidden="false" customHeight="true" outlineLevel="0" collapsed="false">
      <c r="A19246" s="31" t="s">
        <v>27071</v>
      </c>
      <c r="C19246" s="0" t="s">
        <v>27072</v>
      </c>
      <c r="D19246" s="27" t="s">
        <v>27073</v>
      </c>
    </row>
    <row r="19247" customFormat="false" ht="13.5" hidden="false" customHeight="true" outlineLevel="0" collapsed="false">
      <c r="A19247" s="31" t="s">
        <v>27074</v>
      </c>
      <c r="B19247" s="27" t="s">
        <v>40</v>
      </c>
      <c r="C19247" s="0" t="s">
        <v>27075</v>
      </c>
      <c r="D19247" s="27" t="s">
        <v>27076</v>
      </c>
    </row>
    <row r="19248" customFormat="false" ht="13.5" hidden="false" customHeight="true" outlineLevel="0" collapsed="false">
      <c r="A19248" s="31" t="s">
        <v>27077</v>
      </c>
      <c r="C19248" s="0" t="s">
        <v>27075</v>
      </c>
      <c r="D19248" s="27" t="s">
        <v>44</v>
      </c>
    </row>
    <row r="19249" customFormat="false" ht="13.5" hidden="false" customHeight="true" outlineLevel="0" collapsed="false">
      <c r="A19249" s="31" t="s">
        <v>27078</v>
      </c>
      <c r="C19249" s="0" t="s">
        <v>27075</v>
      </c>
      <c r="D19249" s="27" t="s">
        <v>46</v>
      </c>
    </row>
    <row r="19250" customFormat="false" ht="13.5" hidden="false" customHeight="true" outlineLevel="0" collapsed="false">
      <c r="A19250" s="31" t="s">
        <v>27079</v>
      </c>
      <c r="B19250" s="27" t="s">
        <v>40</v>
      </c>
      <c r="C19250" s="0" t="s">
        <v>27075</v>
      </c>
      <c r="D19250" s="27" t="s">
        <v>27080</v>
      </c>
    </row>
    <row r="19251" customFormat="false" ht="13.5" hidden="false" customHeight="true" outlineLevel="0" collapsed="false">
      <c r="A19251" s="31" t="s">
        <v>27081</v>
      </c>
      <c r="C19251" s="0" t="s">
        <v>27075</v>
      </c>
      <c r="D19251" s="27" t="s">
        <v>44</v>
      </c>
    </row>
    <row r="19252" customFormat="false" ht="13.5" hidden="false" customHeight="true" outlineLevel="0" collapsed="false">
      <c r="A19252" s="31" t="s">
        <v>27082</v>
      </c>
      <c r="C19252" s="0" t="s">
        <v>27075</v>
      </c>
      <c r="D19252" s="27" t="s">
        <v>46</v>
      </c>
    </row>
    <row r="19253" customFormat="false" ht="13.5" hidden="false" customHeight="true" outlineLevel="0" collapsed="false">
      <c r="A19253" s="31" t="s">
        <v>27083</v>
      </c>
      <c r="B19253" s="27" t="s">
        <v>40</v>
      </c>
      <c r="C19253" s="0" t="s">
        <v>27075</v>
      </c>
      <c r="D19253" s="27" t="s">
        <v>27084</v>
      </c>
    </row>
    <row r="19254" customFormat="false" ht="13.5" hidden="false" customHeight="true" outlineLevel="0" collapsed="false">
      <c r="A19254" s="31" t="s">
        <v>27085</v>
      </c>
      <c r="C19254" s="0" t="s">
        <v>27075</v>
      </c>
      <c r="D19254" s="27" t="s">
        <v>44</v>
      </c>
    </row>
    <row r="19255" customFormat="false" ht="13.5" hidden="false" customHeight="true" outlineLevel="0" collapsed="false">
      <c r="A19255" s="31" t="s">
        <v>27086</v>
      </c>
      <c r="C19255" s="0" t="s">
        <v>27075</v>
      </c>
      <c r="D19255" s="27" t="s">
        <v>46</v>
      </c>
    </row>
    <row r="19256" customFormat="false" ht="13.5" hidden="false" customHeight="true" outlineLevel="0" collapsed="false">
      <c r="A19256" s="31" t="s">
        <v>27087</v>
      </c>
      <c r="B19256" s="27" t="s">
        <v>40</v>
      </c>
      <c r="C19256" s="0" t="s">
        <v>27075</v>
      </c>
      <c r="D19256" s="27" t="s">
        <v>27088</v>
      </c>
    </row>
    <row r="19257" customFormat="false" ht="13.5" hidden="false" customHeight="true" outlineLevel="0" collapsed="false">
      <c r="A19257" s="31" t="s">
        <v>27089</v>
      </c>
      <c r="C19257" s="0" t="s">
        <v>27075</v>
      </c>
      <c r="D19257" s="27" t="s">
        <v>44</v>
      </c>
    </row>
    <row r="19258" customFormat="false" ht="13.5" hidden="false" customHeight="true" outlineLevel="0" collapsed="false">
      <c r="A19258" s="31" t="s">
        <v>27090</v>
      </c>
      <c r="C19258" s="0" t="s">
        <v>27075</v>
      </c>
      <c r="D19258" s="27" t="s">
        <v>46</v>
      </c>
    </row>
    <row r="19259" customFormat="false" ht="13.5" hidden="false" customHeight="true" outlineLevel="0" collapsed="false">
      <c r="A19259" s="31" t="s">
        <v>27091</v>
      </c>
      <c r="B19259" s="27" t="s">
        <v>40</v>
      </c>
      <c r="C19259" s="0" t="s">
        <v>27075</v>
      </c>
      <c r="D19259" s="27" t="s">
        <v>27092</v>
      </c>
    </row>
    <row r="19260" customFormat="false" ht="13.5" hidden="false" customHeight="true" outlineLevel="0" collapsed="false">
      <c r="A19260" s="31" t="s">
        <v>27093</v>
      </c>
      <c r="C19260" s="0" t="s">
        <v>27075</v>
      </c>
      <c r="D19260" s="27" t="s">
        <v>44</v>
      </c>
    </row>
    <row r="19261" customFormat="false" ht="13.5" hidden="false" customHeight="true" outlineLevel="0" collapsed="false">
      <c r="A19261" s="31" t="s">
        <v>27094</v>
      </c>
      <c r="C19261" s="0" t="s">
        <v>27075</v>
      </c>
      <c r="D19261" s="27" t="s">
        <v>46</v>
      </c>
    </row>
    <row r="19262" customFormat="false" ht="13.5" hidden="false" customHeight="true" outlineLevel="0" collapsed="false">
      <c r="A19262" s="31" t="s">
        <v>27095</v>
      </c>
      <c r="B19262" s="27" t="s">
        <v>40</v>
      </c>
      <c r="C19262" s="0" t="s">
        <v>27075</v>
      </c>
      <c r="D19262" s="27" t="s">
        <v>27096</v>
      </c>
    </row>
    <row r="19263" customFormat="false" ht="13.5" hidden="false" customHeight="true" outlineLevel="0" collapsed="false">
      <c r="A19263" s="31" t="s">
        <v>27097</v>
      </c>
      <c r="C19263" s="0" t="s">
        <v>27075</v>
      </c>
      <c r="D19263" s="27" t="s">
        <v>44</v>
      </c>
    </row>
    <row r="19264" customFormat="false" ht="13.5" hidden="false" customHeight="true" outlineLevel="0" collapsed="false">
      <c r="A19264" s="31" t="s">
        <v>27098</v>
      </c>
      <c r="C19264" s="0" t="s">
        <v>27075</v>
      </c>
      <c r="D19264" s="27" t="s">
        <v>46</v>
      </c>
    </row>
    <row r="19265" customFormat="false" ht="13.5" hidden="false" customHeight="true" outlineLevel="0" collapsed="false">
      <c r="A19265" s="31" t="s">
        <v>27099</v>
      </c>
      <c r="C19265" s="0" t="s">
        <v>27075</v>
      </c>
      <c r="D19265" s="27" t="s">
        <v>27100</v>
      </c>
    </row>
    <row r="19266" customFormat="false" ht="13.5" hidden="false" customHeight="true" outlineLevel="0" collapsed="false">
      <c r="A19266" s="31" t="s">
        <v>27101</v>
      </c>
      <c r="C19266" s="0" t="s">
        <v>27075</v>
      </c>
      <c r="D19266" s="27" t="s">
        <v>27102</v>
      </c>
    </row>
    <row r="19267" customFormat="false" ht="13.5" hidden="false" customHeight="true" outlineLevel="0" collapsed="false">
      <c r="A19267" s="31" t="s">
        <v>27103</v>
      </c>
      <c r="C19267" s="0" t="s">
        <v>27075</v>
      </c>
      <c r="D19267" s="27" t="s">
        <v>27104</v>
      </c>
    </row>
    <row r="19268" customFormat="false" ht="13.5" hidden="false" customHeight="true" outlineLevel="0" collapsed="false">
      <c r="A19268" s="31" t="s">
        <v>27105</v>
      </c>
      <c r="C19268" s="0" t="s">
        <v>27075</v>
      </c>
      <c r="D19268" s="27" t="s">
        <v>27106</v>
      </c>
    </row>
    <row r="19269" customFormat="false" ht="13.5" hidden="false" customHeight="true" outlineLevel="0" collapsed="false">
      <c r="A19269" s="31" t="s">
        <v>27107</v>
      </c>
      <c r="B19269" s="27" t="s">
        <v>40</v>
      </c>
      <c r="C19269" s="0" t="s">
        <v>27075</v>
      </c>
      <c r="D19269" s="27" t="s">
        <v>27108</v>
      </c>
    </row>
    <row r="19270" customFormat="false" ht="13.5" hidden="false" customHeight="true" outlineLevel="0" collapsed="false">
      <c r="A19270" s="31" t="s">
        <v>27077</v>
      </c>
      <c r="C19270" s="0" t="s">
        <v>27075</v>
      </c>
      <c r="D19270" s="27" t="s">
        <v>44</v>
      </c>
    </row>
    <row r="19271" customFormat="false" ht="13.5" hidden="false" customHeight="true" outlineLevel="0" collapsed="false">
      <c r="A19271" s="31" t="s">
        <v>27078</v>
      </c>
      <c r="C19271" s="0" t="s">
        <v>27075</v>
      </c>
      <c r="D19271" s="27" t="s">
        <v>46</v>
      </c>
    </row>
    <row r="19272" customFormat="false" ht="13.5" hidden="false" customHeight="true" outlineLevel="0" collapsed="false">
      <c r="A19272" s="31" t="s">
        <v>27109</v>
      </c>
      <c r="C19272" s="0" t="s">
        <v>27075</v>
      </c>
      <c r="D19272" s="27" t="s">
        <v>27110</v>
      </c>
    </row>
    <row r="19273" customFormat="false" ht="13.5" hidden="false" customHeight="true" outlineLevel="0" collapsed="false">
      <c r="A19273" s="31" t="s">
        <v>27111</v>
      </c>
      <c r="C19273" s="0" t="s">
        <v>27075</v>
      </c>
      <c r="D19273" s="27" t="s">
        <v>27112</v>
      </c>
    </row>
    <row r="19274" customFormat="false" ht="13.5" hidden="false" customHeight="true" outlineLevel="0" collapsed="false">
      <c r="A19274" s="31" t="s">
        <v>27113</v>
      </c>
      <c r="B19274" s="27" t="s">
        <v>40</v>
      </c>
      <c r="C19274" s="0" t="s">
        <v>27075</v>
      </c>
      <c r="D19274" s="27" t="s">
        <v>27114</v>
      </c>
    </row>
    <row r="19275" customFormat="false" ht="13.5" hidden="false" customHeight="true" outlineLevel="0" collapsed="false">
      <c r="A19275" s="31" t="s">
        <v>27115</v>
      </c>
      <c r="C19275" s="0" t="s">
        <v>27075</v>
      </c>
      <c r="D19275" s="27" t="s">
        <v>44</v>
      </c>
    </row>
    <row r="19276" customFormat="false" ht="13.5" hidden="false" customHeight="true" outlineLevel="0" collapsed="false">
      <c r="A19276" s="31" t="s">
        <v>27116</v>
      </c>
      <c r="C19276" s="0" t="s">
        <v>27075</v>
      </c>
      <c r="D19276" s="27" t="s">
        <v>46</v>
      </c>
    </row>
    <row r="19277" customFormat="false" ht="13.5" hidden="false" customHeight="true" outlineLevel="0" collapsed="false">
      <c r="A19277" s="31" t="s">
        <v>27117</v>
      </c>
      <c r="B19277" s="27" t="s">
        <v>40</v>
      </c>
      <c r="C19277" s="0" t="s">
        <v>27075</v>
      </c>
      <c r="D19277" s="27" t="s">
        <v>27118</v>
      </c>
    </row>
    <row r="19278" customFormat="false" ht="13.5" hidden="false" customHeight="true" outlineLevel="0" collapsed="false">
      <c r="A19278" s="31" t="s">
        <v>27119</v>
      </c>
      <c r="C19278" s="0" t="s">
        <v>27075</v>
      </c>
      <c r="D19278" s="27" t="s">
        <v>44</v>
      </c>
    </row>
    <row r="19279" customFormat="false" ht="13.5" hidden="false" customHeight="true" outlineLevel="0" collapsed="false">
      <c r="A19279" s="31" t="s">
        <v>27120</v>
      </c>
      <c r="C19279" s="0" t="s">
        <v>27075</v>
      </c>
      <c r="D19279" s="27" t="s">
        <v>46</v>
      </c>
    </row>
    <row r="19280" customFormat="false" ht="13.5" hidden="false" customHeight="true" outlineLevel="0" collapsed="false">
      <c r="A19280" s="31" t="s">
        <v>27121</v>
      </c>
      <c r="B19280" s="27" t="s">
        <v>40</v>
      </c>
      <c r="C19280" s="0" t="s">
        <v>27075</v>
      </c>
      <c r="D19280" s="27" t="s">
        <v>27122</v>
      </c>
    </row>
    <row r="19281" customFormat="false" ht="13.5" hidden="false" customHeight="true" outlineLevel="0" collapsed="false">
      <c r="A19281" s="31" t="s">
        <v>27077</v>
      </c>
      <c r="C19281" s="0" t="s">
        <v>27075</v>
      </c>
      <c r="D19281" s="27" t="s">
        <v>44</v>
      </c>
    </row>
    <row r="19282" customFormat="false" ht="13.5" hidden="false" customHeight="true" outlineLevel="0" collapsed="false">
      <c r="A19282" s="31" t="s">
        <v>27078</v>
      </c>
      <c r="C19282" s="0" t="s">
        <v>27075</v>
      </c>
      <c r="D19282" s="27" t="s">
        <v>46</v>
      </c>
    </row>
    <row r="19283" customFormat="false" ht="13.5" hidden="false" customHeight="true" outlineLevel="0" collapsed="false">
      <c r="A19283" s="31" t="s">
        <v>27123</v>
      </c>
      <c r="B19283" s="27" t="s">
        <v>40</v>
      </c>
      <c r="C19283" s="0" t="s">
        <v>27075</v>
      </c>
      <c r="D19283" s="27" t="s">
        <v>27124</v>
      </c>
    </row>
    <row r="19284" customFormat="false" ht="13.5" hidden="false" customHeight="true" outlineLevel="0" collapsed="false">
      <c r="A19284" s="31" t="s">
        <v>27085</v>
      </c>
      <c r="C19284" s="0" t="s">
        <v>27075</v>
      </c>
      <c r="D19284" s="27" t="s">
        <v>44</v>
      </c>
    </row>
    <row r="19285" customFormat="false" ht="13.5" hidden="false" customHeight="true" outlineLevel="0" collapsed="false">
      <c r="A19285" s="31" t="s">
        <v>27086</v>
      </c>
      <c r="C19285" s="0" t="s">
        <v>27075</v>
      </c>
      <c r="D19285" s="27" t="s">
        <v>46</v>
      </c>
    </row>
    <row r="19286" customFormat="false" ht="13.5" hidden="false" customHeight="true" outlineLevel="0" collapsed="false">
      <c r="A19286" s="31" t="s">
        <v>27125</v>
      </c>
      <c r="B19286" s="27" t="s">
        <v>40</v>
      </c>
      <c r="C19286" s="0" t="s">
        <v>27075</v>
      </c>
      <c r="D19286" s="27" t="s">
        <v>27126</v>
      </c>
    </row>
    <row r="19287" customFormat="false" ht="13.5" hidden="false" customHeight="true" outlineLevel="0" collapsed="false">
      <c r="A19287" s="31" t="s">
        <v>27093</v>
      </c>
      <c r="C19287" s="0" t="s">
        <v>27075</v>
      </c>
      <c r="D19287" s="27" t="s">
        <v>44</v>
      </c>
    </row>
    <row r="19288" customFormat="false" ht="13.5" hidden="false" customHeight="true" outlineLevel="0" collapsed="false">
      <c r="A19288" s="31" t="s">
        <v>27094</v>
      </c>
      <c r="C19288" s="0" t="s">
        <v>27075</v>
      </c>
      <c r="D19288" s="27" t="s">
        <v>46</v>
      </c>
    </row>
    <row r="19289" customFormat="false" ht="13.5" hidden="false" customHeight="true" outlineLevel="0" collapsed="false">
      <c r="A19289" s="31" t="s">
        <v>27127</v>
      </c>
      <c r="B19289" s="27" t="s">
        <v>40</v>
      </c>
      <c r="C19289" s="0" t="s">
        <v>27075</v>
      </c>
      <c r="D19289" s="27" t="s">
        <v>27128</v>
      </c>
    </row>
    <row r="19290" customFormat="false" ht="13.5" hidden="false" customHeight="true" outlineLevel="0" collapsed="false">
      <c r="A19290" s="31" t="s">
        <v>27129</v>
      </c>
      <c r="C19290" s="0" t="s">
        <v>27075</v>
      </c>
      <c r="D19290" s="27" t="s">
        <v>44</v>
      </c>
    </row>
    <row r="19291" customFormat="false" ht="13.5" hidden="false" customHeight="true" outlineLevel="0" collapsed="false">
      <c r="A19291" s="31" t="s">
        <v>27130</v>
      </c>
      <c r="C19291" s="0" t="s">
        <v>27075</v>
      </c>
      <c r="D19291" s="27" t="s">
        <v>46</v>
      </c>
    </row>
    <row r="19292" customFormat="false" ht="13.5" hidden="false" customHeight="true" outlineLevel="0" collapsed="false">
      <c r="A19292" s="31" t="s">
        <v>27131</v>
      </c>
      <c r="B19292" s="27" t="s">
        <v>40</v>
      </c>
      <c r="C19292" s="0" t="s">
        <v>27075</v>
      </c>
      <c r="D19292" s="27" t="s">
        <v>27132</v>
      </c>
    </row>
    <row r="19293" customFormat="false" ht="13.5" hidden="false" customHeight="true" outlineLevel="0" collapsed="false">
      <c r="A19293" s="31" t="s">
        <v>27133</v>
      </c>
      <c r="C19293" s="0" t="s">
        <v>27075</v>
      </c>
      <c r="D19293" s="27" t="s">
        <v>44</v>
      </c>
    </row>
    <row r="19294" customFormat="false" ht="13.5" hidden="false" customHeight="true" outlineLevel="0" collapsed="false">
      <c r="A19294" s="31" t="s">
        <v>27134</v>
      </c>
      <c r="C19294" s="0" t="s">
        <v>27075</v>
      </c>
      <c r="D19294" s="27" t="s">
        <v>46</v>
      </c>
    </row>
    <row r="19295" customFormat="false" ht="13.5" hidden="false" customHeight="true" outlineLevel="0" collapsed="false">
      <c r="A19295" s="31" t="s">
        <v>27135</v>
      </c>
      <c r="B19295" s="27" t="s">
        <v>40</v>
      </c>
      <c r="C19295" s="0" t="s">
        <v>27075</v>
      </c>
      <c r="D19295" s="27" t="s">
        <v>27136</v>
      </c>
    </row>
    <row r="19296" customFormat="false" ht="13.5" hidden="false" customHeight="true" outlineLevel="0" collapsed="false">
      <c r="A19296" s="31" t="s">
        <v>27081</v>
      </c>
      <c r="C19296" s="0" t="s">
        <v>27075</v>
      </c>
      <c r="D19296" s="27" t="s">
        <v>44</v>
      </c>
    </row>
    <row r="19297" customFormat="false" ht="13.5" hidden="false" customHeight="true" outlineLevel="0" collapsed="false">
      <c r="A19297" s="31" t="s">
        <v>27082</v>
      </c>
      <c r="C19297" s="0" t="s">
        <v>27075</v>
      </c>
      <c r="D19297" s="27" t="s">
        <v>46</v>
      </c>
    </row>
    <row r="19298" customFormat="false" ht="13.5" hidden="false" customHeight="true" outlineLevel="0" collapsed="false">
      <c r="A19298" s="31" t="s">
        <v>27137</v>
      </c>
      <c r="B19298" s="27" t="s">
        <v>40</v>
      </c>
      <c r="C19298" s="0" t="s">
        <v>27075</v>
      </c>
      <c r="D19298" s="27" t="s">
        <v>27138</v>
      </c>
    </row>
    <row r="19299" customFormat="false" ht="13.5" hidden="false" customHeight="true" outlineLevel="0" collapsed="false">
      <c r="A19299" s="31" t="s">
        <v>27089</v>
      </c>
      <c r="C19299" s="0" t="s">
        <v>27075</v>
      </c>
      <c r="D19299" s="27" t="s">
        <v>44</v>
      </c>
    </row>
    <row r="19300" customFormat="false" ht="13.5" hidden="false" customHeight="true" outlineLevel="0" collapsed="false">
      <c r="A19300" s="31" t="s">
        <v>27090</v>
      </c>
      <c r="C19300" s="0" t="s">
        <v>27075</v>
      </c>
      <c r="D19300" s="27" t="s">
        <v>46</v>
      </c>
    </row>
    <row r="19301" customFormat="false" ht="13.5" hidden="false" customHeight="true" outlineLevel="0" collapsed="false">
      <c r="A19301" s="31" t="s">
        <v>27139</v>
      </c>
      <c r="B19301" s="27" t="s">
        <v>40</v>
      </c>
      <c r="C19301" s="0" t="s">
        <v>27075</v>
      </c>
      <c r="D19301" s="27" t="s">
        <v>27140</v>
      </c>
    </row>
    <row r="19302" customFormat="false" ht="13.5" hidden="false" customHeight="true" outlineLevel="0" collapsed="false">
      <c r="A19302" s="31" t="s">
        <v>27097</v>
      </c>
      <c r="C19302" s="0" t="s">
        <v>27075</v>
      </c>
      <c r="D19302" s="27" t="s">
        <v>44</v>
      </c>
    </row>
    <row r="19303" customFormat="false" ht="13.5" hidden="false" customHeight="true" outlineLevel="0" collapsed="false">
      <c r="A19303" s="31" t="s">
        <v>27098</v>
      </c>
      <c r="C19303" s="0" t="s">
        <v>27075</v>
      </c>
      <c r="D19303" s="27" t="s">
        <v>46</v>
      </c>
    </row>
    <row r="19304" customFormat="false" ht="13.5" hidden="false" customHeight="true" outlineLevel="0" collapsed="false">
      <c r="A19304" s="31" t="s">
        <v>27141</v>
      </c>
      <c r="B19304" s="27" t="s">
        <v>40</v>
      </c>
      <c r="C19304" s="0" t="s">
        <v>27075</v>
      </c>
      <c r="D19304" s="27" t="s">
        <v>27142</v>
      </c>
    </row>
    <row r="19305" customFormat="false" ht="13.5" hidden="false" customHeight="true" outlineLevel="0" collapsed="false">
      <c r="A19305" s="31" t="s">
        <v>27129</v>
      </c>
      <c r="C19305" s="0" t="s">
        <v>27075</v>
      </c>
      <c r="D19305" s="27" t="s">
        <v>44</v>
      </c>
    </row>
    <row r="19306" customFormat="false" ht="13.5" hidden="false" customHeight="true" outlineLevel="0" collapsed="false">
      <c r="A19306" s="31" t="s">
        <v>27130</v>
      </c>
      <c r="C19306" s="0" t="s">
        <v>27075</v>
      </c>
      <c r="D19306" s="27" t="s">
        <v>46</v>
      </c>
    </row>
    <row r="19307" customFormat="false" ht="13.5" hidden="false" customHeight="true" outlineLevel="0" collapsed="false">
      <c r="A19307" s="31" t="s">
        <v>27143</v>
      </c>
      <c r="B19307" s="27" t="s">
        <v>40</v>
      </c>
      <c r="C19307" s="0" t="s">
        <v>27075</v>
      </c>
      <c r="D19307" s="27" t="s">
        <v>27144</v>
      </c>
    </row>
    <row r="19308" customFormat="false" ht="13.5" hidden="false" customHeight="true" outlineLevel="0" collapsed="false">
      <c r="A19308" s="31" t="s">
        <v>27089</v>
      </c>
      <c r="C19308" s="0" t="s">
        <v>27075</v>
      </c>
      <c r="D19308" s="27" t="s">
        <v>44</v>
      </c>
    </row>
    <row r="19309" customFormat="false" ht="13.5" hidden="false" customHeight="true" outlineLevel="0" collapsed="false">
      <c r="A19309" s="31" t="s">
        <v>27090</v>
      </c>
      <c r="C19309" s="0" t="s">
        <v>27075</v>
      </c>
      <c r="D19309" s="27" t="s">
        <v>46</v>
      </c>
    </row>
    <row r="19310" customFormat="false" ht="13.5" hidden="false" customHeight="true" outlineLevel="0" collapsed="false">
      <c r="A19310" s="31" t="s">
        <v>27145</v>
      </c>
      <c r="B19310" s="27" t="s">
        <v>40</v>
      </c>
      <c r="C19310" s="0" t="s">
        <v>27075</v>
      </c>
      <c r="D19310" s="27" t="s">
        <v>27146</v>
      </c>
    </row>
    <row r="19311" customFormat="false" ht="13.5" hidden="false" customHeight="true" outlineLevel="0" collapsed="false">
      <c r="A19311" s="31" t="s">
        <v>27097</v>
      </c>
      <c r="C19311" s="0" t="s">
        <v>27075</v>
      </c>
      <c r="D19311" s="27" t="s">
        <v>44</v>
      </c>
    </row>
    <row r="19312" customFormat="false" ht="13.5" hidden="false" customHeight="true" outlineLevel="0" collapsed="false">
      <c r="A19312" s="31" t="s">
        <v>27098</v>
      </c>
      <c r="C19312" s="0" t="s">
        <v>27075</v>
      </c>
      <c r="D19312" s="27" t="s">
        <v>46</v>
      </c>
    </row>
    <row r="19313" customFormat="false" ht="13.5" hidden="false" customHeight="true" outlineLevel="0" collapsed="false">
      <c r="A19313" s="31" t="s">
        <v>27147</v>
      </c>
      <c r="B19313" s="27" t="s">
        <v>40</v>
      </c>
      <c r="C19313" s="0" t="s">
        <v>27075</v>
      </c>
      <c r="D19313" s="27" t="s">
        <v>27148</v>
      </c>
    </row>
    <row r="19314" customFormat="false" ht="13.5" hidden="false" customHeight="true" outlineLevel="0" collapsed="false">
      <c r="A19314" s="31" t="s">
        <v>27119</v>
      </c>
      <c r="C19314" s="0" t="s">
        <v>27075</v>
      </c>
      <c r="D19314" s="27" t="s">
        <v>44</v>
      </c>
    </row>
    <row r="19315" customFormat="false" ht="13.5" hidden="false" customHeight="true" outlineLevel="0" collapsed="false">
      <c r="A19315" s="31" t="s">
        <v>27120</v>
      </c>
      <c r="C19315" s="0" t="s">
        <v>27075</v>
      </c>
      <c r="D19315" s="27" t="s">
        <v>46</v>
      </c>
    </row>
    <row r="19316" customFormat="false" ht="13.5" hidden="false" customHeight="true" outlineLevel="0" collapsed="false">
      <c r="A19316" s="31" t="s">
        <v>27149</v>
      </c>
      <c r="B19316" s="27" t="s">
        <v>40</v>
      </c>
      <c r="C19316" s="0" t="s">
        <v>27075</v>
      </c>
      <c r="D19316" s="27" t="s">
        <v>27150</v>
      </c>
    </row>
    <row r="19317" customFormat="false" ht="13.5" hidden="false" customHeight="true" outlineLevel="0" collapsed="false">
      <c r="A19317" s="31" t="s">
        <v>27077</v>
      </c>
      <c r="C19317" s="0" t="s">
        <v>27075</v>
      </c>
      <c r="D19317" s="27" t="s">
        <v>44</v>
      </c>
    </row>
    <row r="19318" customFormat="false" ht="13.5" hidden="false" customHeight="true" outlineLevel="0" collapsed="false">
      <c r="A19318" s="31" t="s">
        <v>27078</v>
      </c>
      <c r="C19318" s="0" t="s">
        <v>27075</v>
      </c>
      <c r="D19318" s="27" t="s">
        <v>46</v>
      </c>
    </row>
    <row r="19319" customFormat="false" ht="13.5" hidden="false" customHeight="true" outlineLevel="0" collapsed="false">
      <c r="A19319" s="31" t="s">
        <v>27151</v>
      </c>
      <c r="B19319" s="27" t="s">
        <v>40</v>
      </c>
      <c r="C19319" s="0" t="s">
        <v>27075</v>
      </c>
      <c r="D19319" s="27" t="s">
        <v>27152</v>
      </c>
    </row>
    <row r="19320" customFormat="false" ht="13.5" hidden="false" customHeight="true" outlineLevel="0" collapsed="false">
      <c r="A19320" s="31" t="s">
        <v>27085</v>
      </c>
      <c r="C19320" s="0" t="s">
        <v>27075</v>
      </c>
      <c r="D19320" s="27" t="s">
        <v>44</v>
      </c>
    </row>
    <row r="19321" customFormat="false" ht="13.5" hidden="false" customHeight="true" outlineLevel="0" collapsed="false">
      <c r="A19321" s="31" t="s">
        <v>27086</v>
      </c>
      <c r="C19321" s="0" t="s">
        <v>27075</v>
      </c>
      <c r="D19321" s="27" t="s">
        <v>46</v>
      </c>
    </row>
    <row r="19322" customFormat="false" ht="13.5" hidden="false" customHeight="true" outlineLevel="0" collapsed="false">
      <c r="A19322" s="31" t="s">
        <v>27153</v>
      </c>
      <c r="B19322" s="27" t="s">
        <v>40</v>
      </c>
      <c r="C19322" s="0" t="s">
        <v>27075</v>
      </c>
      <c r="D19322" s="27" t="s">
        <v>27154</v>
      </c>
    </row>
    <row r="19323" customFormat="false" ht="13.5" hidden="false" customHeight="true" outlineLevel="0" collapsed="false">
      <c r="A19323" s="31" t="s">
        <v>27093</v>
      </c>
      <c r="C19323" s="0" t="s">
        <v>27075</v>
      </c>
      <c r="D19323" s="27" t="s">
        <v>44</v>
      </c>
    </row>
    <row r="19324" customFormat="false" ht="13.5" hidden="false" customHeight="true" outlineLevel="0" collapsed="false">
      <c r="A19324" s="31" t="s">
        <v>27094</v>
      </c>
      <c r="C19324" s="0" t="s">
        <v>27075</v>
      </c>
      <c r="D19324" s="27" t="s">
        <v>46</v>
      </c>
    </row>
    <row r="19325" customFormat="false" ht="13.5" hidden="false" customHeight="true" outlineLevel="0" collapsed="false">
      <c r="A19325" s="31" t="s">
        <v>27155</v>
      </c>
      <c r="B19325" s="27" t="s">
        <v>40</v>
      </c>
      <c r="C19325" s="0" t="s">
        <v>27156</v>
      </c>
      <c r="D19325" s="27" t="s">
        <v>55</v>
      </c>
    </row>
    <row r="19326" customFormat="false" ht="13.5" hidden="false" customHeight="true" outlineLevel="0" collapsed="false">
      <c r="A19326" s="31" t="s">
        <v>27157</v>
      </c>
      <c r="C19326" s="0" t="s">
        <v>27156</v>
      </c>
      <c r="D19326" s="27" t="s">
        <v>44</v>
      </c>
    </row>
    <row r="19327" customFormat="false" ht="13.5" hidden="false" customHeight="true" outlineLevel="0" collapsed="false">
      <c r="A19327" s="31" t="s">
        <v>27158</v>
      </c>
      <c r="C19327" s="0" t="s">
        <v>27156</v>
      </c>
      <c r="D19327" s="27" t="s">
        <v>46</v>
      </c>
    </row>
    <row r="19328" customFormat="false" ht="13.5" hidden="false" customHeight="true" outlineLevel="0" collapsed="false">
      <c r="A19328" s="31" t="s">
        <v>27159</v>
      </c>
      <c r="B19328" s="27" t="s">
        <v>40</v>
      </c>
      <c r="C19328" s="0" t="s">
        <v>27160</v>
      </c>
      <c r="D19328" s="27" t="s">
        <v>55</v>
      </c>
    </row>
    <row r="19329" customFormat="false" ht="13.5" hidden="false" customHeight="true" outlineLevel="0" collapsed="false">
      <c r="A19329" s="31" t="s">
        <v>27161</v>
      </c>
      <c r="C19329" s="0" t="s">
        <v>27160</v>
      </c>
      <c r="D19329" s="27" t="s">
        <v>44</v>
      </c>
    </row>
    <row r="19330" customFormat="false" ht="13.5" hidden="false" customHeight="true" outlineLevel="0" collapsed="false">
      <c r="A19330" s="31" t="s">
        <v>27162</v>
      </c>
      <c r="C19330" s="0" t="s">
        <v>27160</v>
      </c>
      <c r="D19330" s="27" t="s">
        <v>46</v>
      </c>
    </row>
    <row r="19331" customFormat="false" ht="13.5" hidden="false" customHeight="true" outlineLevel="0" collapsed="false">
      <c r="A19331" s="31" t="s">
        <v>27163</v>
      </c>
      <c r="C19331" s="0" t="s">
        <v>27164</v>
      </c>
      <c r="D19331" s="27" t="s">
        <v>55</v>
      </c>
      <c r="E19331" s="27" t="s">
        <v>56</v>
      </c>
    </row>
    <row r="19332" customFormat="false" ht="13.5" hidden="false" customHeight="true" outlineLevel="0" collapsed="false">
      <c r="A19332" s="31" t="s">
        <v>27165</v>
      </c>
      <c r="C19332" s="0" t="s">
        <v>27164</v>
      </c>
      <c r="D19332" s="27" t="s">
        <v>62</v>
      </c>
      <c r="E19332" s="27" t="s">
        <v>50</v>
      </c>
    </row>
    <row r="19333" customFormat="false" ht="13.5" hidden="false" customHeight="true" outlineLevel="0" collapsed="false">
      <c r="A19333" s="31" t="s">
        <v>27166</v>
      </c>
      <c r="B19333" s="27" t="s">
        <v>40</v>
      </c>
      <c r="C19333" s="0" t="s">
        <v>27167</v>
      </c>
      <c r="D19333" s="27" t="s">
        <v>55</v>
      </c>
    </row>
    <row r="19334" customFormat="false" ht="13.5" hidden="false" customHeight="true" outlineLevel="0" collapsed="false">
      <c r="A19334" s="31" t="s">
        <v>27168</v>
      </c>
      <c r="C19334" s="0" t="s">
        <v>27167</v>
      </c>
      <c r="D19334" s="27" t="s">
        <v>44</v>
      </c>
    </row>
    <row r="19335" customFormat="false" ht="13.5" hidden="false" customHeight="true" outlineLevel="0" collapsed="false">
      <c r="A19335" s="31" t="s">
        <v>27169</v>
      </c>
      <c r="C19335" s="0" t="s">
        <v>27167</v>
      </c>
      <c r="D19335" s="27" t="s">
        <v>46</v>
      </c>
    </row>
    <row r="19336" customFormat="false" ht="13.5" hidden="false" customHeight="true" outlineLevel="0" collapsed="false">
      <c r="A19336" s="31" t="s">
        <v>27170</v>
      </c>
      <c r="B19336" s="27" t="s">
        <v>40</v>
      </c>
      <c r="C19336" s="0" t="s">
        <v>27171</v>
      </c>
      <c r="D19336" s="27" t="s">
        <v>55</v>
      </c>
    </row>
    <row r="19337" customFormat="false" ht="13.5" hidden="false" customHeight="true" outlineLevel="0" collapsed="false">
      <c r="A19337" s="31" t="s">
        <v>27172</v>
      </c>
      <c r="C19337" s="0" t="s">
        <v>27171</v>
      </c>
      <c r="D19337" s="27" t="s">
        <v>44</v>
      </c>
    </row>
    <row r="19338" customFormat="false" ht="13.5" hidden="false" customHeight="true" outlineLevel="0" collapsed="false">
      <c r="A19338" s="31" t="s">
        <v>27173</v>
      </c>
      <c r="C19338" s="0" t="s">
        <v>27171</v>
      </c>
      <c r="D19338" s="27" t="s">
        <v>46</v>
      </c>
    </row>
    <row r="19339" customFormat="false" ht="13.5" hidden="false" customHeight="true" outlineLevel="0" collapsed="false">
      <c r="A19339" s="31" t="s">
        <v>27174</v>
      </c>
      <c r="C19339" s="0" t="s">
        <v>27171</v>
      </c>
      <c r="D19339" s="27" t="s">
        <v>2521</v>
      </c>
    </row>
    <row r="19340" customFormat="false" ht="13.5" hidden="false" customHeight="true" outlineLevel="0" collapsed="false">
      <c r="A19340" s="31" t="s">
        <v>27175</v>
      </c>
      <c r="B19340" s="27" t="s">
        <v>40</v>
      </c>
      <c r="C19340" s="0" t="s">
        <v>27176</v>
      </c>
      <c r="D19340" s="27" t="s">
        <v>550</v>
      </c>
      <c r="E19340" s="27" t="s">
        <v>56</v>
      </c>
    </row>
    <row r="19341" customFormat="false" ht="13.5" hidden="false" customHeight="true" outlineLevel="0" collapsed="false">
      <c r="A19341" s="31" t="s">
        <v>27177</v>
      </c>
      <c r="C19341" s="0" t="s">
        <v>27176</v>
      </c>
      <c r="D19341" s="27" t="s">
        <v>44</v>
      </c>
      <c r="E19341" s="27" t="s">
        <v>56</v>
      </c>
    </row>
    <row r="19342" customFormat="false" ht="13.5" hidden="false" customHeight="true" outlineLevel="0" collapsed="false">
      <c r="A19342" s="31" t="s">
        <v>27178</v>
      </c>
      <c r="C19342" s="0" t="s">
        <v>27176</v>
      </c>
      <c r="D19342" s="27" t="s">
        <v>46</v>
      </c>
      <c r="E19342" s="27" t="s">
        <v>56</v>
      </c>
    </row>
    <row r="19343" customFormat="false" ht="13.5" hidden="false" customHeight="true" outlineLevel="0" collapsed="false">
      <c r="A19343" s="31" t="s">
        <v>27179</v>
      </c>
      <c r="B19343" s="27" t="s">
        <v>40</v>
      </c>
      <c r="C19343" s="0" t="s">
        <v>27180</v>
      </c>
      <c r="D19343" s="27" t="s">
        <v>550</v>
      </c>
    </row>
    <row r="19344" customFormat="false" ht="13.5" hidden="false" customHeight="true" outlineLevel="0" collapsed="false">
      <c r="A19344" s="31" t="s">
        <v>27181</v>
      </c>
      <c r="C19344" s="0" t="s">
        <v>27180</v>
      </c>
      <c r="D19344" s="27" t="s">
        <v>44</v>
      </c>
    </row>
    <row r="19345" customFormat="false" ht="13.5" hidden="false" customHeight="true" outlineLevel="0" collapsed="false">
      <c r="A19345" s="31" t="s">
        <v>27182</v>
      </c>
      <c r="C19345" s="0" t="s">
        <v>27180</v>
      </c>
      <c r="D19345" s="27" t="s">
        <v>46</v>
      </c>
    </row>
    <row r="19346" customFormat="false" ht="13.5" hidden="false" customHeight="true" outlineLevel="0" collapsed="false">
      <c r="A19346" s="31" t="s">
        <v>27183</v>
      </c>
      <c r="B19346" s="27" t="s">
        <v>40</v>
      </c>
      <c r="C19346" s="0" t="s">
        <v>27184</v>
      </c>
      <c r="D19346" s="27" t="s">
        <v>55</v>
      </c>
    </row>
    <row r="19347" customFormat="false" ht="13.5" hidden="false" customHeight="true" outlineLevel="0" collapsed="false">
      <c r="A19347" s="31" t="s">
        <v>27185</v>
      </c>
      <c r="C19347" s="0" t="s">
        <v>27184</v>
      </c>
      <c r="D19347" s="27" t="s">
        <v>44</v>
      </c>
    </row>
    <row r="19348" customFormat="false" ht="13.5" hidden="false" customHeight="true" outlineLevel="0" collapsed="false">
      <c r="A19348" s="31" t="s">
        <v>27186</v>
      </c>
      <c r="C19348" s="0" t="s">
        <v>27184</v>
      </c>
      <c r="D19348" s="27" t="s">
        <v>46</v>
      </c>
    </row>
    <row r="19349" customFormat="false" ht="13.5" hidden="false" customHeight="true" outlineLevel="0" collapsed="false">
      <c r="A19349" s="31" t="s">
        <v>27187</v>
      </c>
      <c r="B19349" s="27" t="s">
        <v>40</v>
      </c>
      <c r="C19349" s="0" t="s">
        <v>27188</v>
      </c>
      <c r="D19349" s="27" t="s">
        <v>3209</v>
      </c>
    </row>
    <row r="19350" customFormat="false" ht="13.5" hidden="false" customHeight="true" outlineLevel="0" collapsed="false">
      <c r="A19350" s="31" t="s">
        <v>27189</v>
      </c>
      <c r="C19350" s="0" t="s">
        <v>27188</v>
      </c>
      <c r="D19350" s="27" t="s">
        <v>44</v>
      </c>
    </row>
    <row r="19351" customFormat="false" ht="13.5" hidden="false" customHeight="true" outlineLevel="0" collapsed="false">
      <c r="A19351" s="31" t="s">
        <v>27190</v>
      </c>
      <c r="C19351" s="0" t="s">
        <v>27188</v>
      </c>
      <c r="D19351" s="27" t="s">
        <v>46</v>
      </c>
    </row>
    <row r="19352" customFormat="false" ht="13.5" hidden="false" customHeight="true" outlineLevel="0" collapsed="false">
      <c r="A19352" s="31" t="s">
        <v>27191</v>
      </c>
      <c r="B19352" s="27" t="s">
        <v>40</v>
      </c>
      <c r="C19352" s="0" t="s">
        <v>27192</v>
      </c>
      <c r="D19352" s="27" t="s">
        <v>238</v>
      </c>
      <c r="E19352" s="27" t="s">
        <v>56</v>
      </c>
    </row>
    <row r="19353" customFormat="false" ht="13.5" hidden="false" customHeight="true" outlineLevel="0" collapsed="false">
      <c r="A19353" s="31" t="s">
        <v>27193</v>
      </c>
      <c r="C19353" s="0" t="s">
        <v>27192</v>
      </c>
      <c r="D19353" s="27" t="s">
        <v>44</v>
      </c>
      <c r="E19353" s="27" t="s">
        <v>56</v>
      </c>
    </row>
    <row r="19354" customFormat="false" ht="13.5" hidden="false" customHeight="true" outlineLevel="0" collapsed="false">
      <c r="A19354" s="31" t="s">
        <v>27194</v>
      </c>
      <c r="C19354" s="0" t="s">
        <v>27192</v>
      </c>
      <c r="D19354" s="27" t="s">
        <v>46</v>
      </c>
      <c r="E19354" s="27" t="s">
        <v>56</v>
      </c>
    </row>
    <row r="19355" customFormat="false" ht="13.5" hidden="false" customHeight="true" outlineLevel="0" collapsed="false">
      <c r="A19355" s="31" t="s">
        <v>27195</v>
      </c>
      <c r="B19355" s="27" t="s">
        <v>40</v>
      </c>
      <c r="C19355" s="0" t="s">
        <v>27196</v>
      </c>
      <c r="D19355" s="27" t="s">
        <v>62</v>
      </c>
    </row>
    <row r="19356" customFormat="false" ht="13.5" hidden="false" customHeight="true" outlineLevel="0" collapsed="false">
      <c r="A19356" s="31" t="s">
        <v>27197</v>
      </c>
      <c r="C19356" s="0" t="s">
        <v>27196</v>
      </c>
      <c r="D19356" s="27" t="s">
        <v>44</v>
      </c>
    </row>
    <row r="19357" customFormat="false" ht="13.5" hidden="false" customHeight="true" outlineLevel="0" collapsed="false">
      <c r="A19357" s="31" t="s">
        <v>27198</v>
      </c>
      <c r="C19357" s="0" t="s">
        <v>27196</v>
      </c>
      <c r="D19357" s="27" t="s">
        <v>46</v>
      </c>
    </row>
    <row r="19358" customFormat="false" ht="13.5" hidden="false" customHeight="true" outlineLevel="0" collapsed="false">
      <c r="A19358" s="31" t="s">
        <v>27199</v>
      </c>
      <c r="C19358" s="0" t="s">
        <v>27200</v>
      </c>
      <c r="D19358" s="27" t="s">
        <v>5400</v>
      </c>
    </row>
    <row r="19359" customFormat="false" ht="13.5" hidden="false" customHeight="true" outlineLevel="0" collapsed="false">
      <c r="A19359" s="31" t="s">
        <v>27201</v>
      </c>
      <c r="C19359" s="0" t="s">
        <v>27200</v>
      </c>
      <c r="D19359" s="27" t="s">
        <v>27202</v>
      </c>
    </row>
    <row r="19360" customFormat="false" ht="13.5" hidden="false" customHeight="true" outlineLevel="0" collapsed="false">
      <c r="A19360" s="31" t="s">
        <v>27203</v>
      </c>
      <c r="C19360" s="0" t="s">
        <v>27200</v>
      </c>
      <c r="D19360" s="27" t="s">
        <v>23272</v>
      </c>
    </row>
    <row r="19361" customFormat="false" ht="13.5" hidden="false" customHeight="true" outlineLevel="0" collapsed="false">
      <c r="A19361" s="31" t="s">
        <v>27204</v>
      </c>
      <c r="B19361" s="27" t="s">
        <v>40</v>
      </c>
      <c r="C19361" s="0" t="s">
        <v>27200</v>
      </c>
      <c r="D19361" s="27" t="s">
        <v>27205</v>
      </c>
    </row>
    <row r="19362" customFormat="false" ht="13.5" hidden="false" customHeight="true" outlineLevel="0" collapsed="false">
      <c r="A19362" s="31" t="s">
        <v>27206</v>
      </c>
      <c r="C19362" s="0" t="s">
        <v>27200</v>
      </c>
      <c r="D19362" s="27" t="s">
        <v>44</v>
      </c>
    </row>
    <row r="19363" customFormat="false" ht="13.5" hidden="false" customHeight="true" outlineLevel="0" collapsed="false">
      <c r="A19363" s="31" t="s">
        <v>27207</v>
      </c>
      <c r="C19363" s="0" t="s">
        <v>27200</v>
      </c>
      <c r="D19363" s="27" t="s">
        <v>46</v>
      </c>
    </row>
    <row r="19364" customFormat="false" ht="13.5" hidden="false" customHeight="true" outlineLevel="0" collapsed="false">
      <c r="A19364" s="31" t="s">
        <v>27208</v>
      </c>
      <c r="C19364" s="0" t="s">
        <v>27209</v>
      </c>
      <c r="D19364" s="27" t="s">
        <v>55</v>
      </c>
    </row>
    <row r="19365" customFormat="false" ht="13.5" hidden="false" customHeight="true" outlineLevel="0" collapsed="false">
      <c r="A19365" s="31" t="s">
        <v>27210</v>
      </c>
      <c r="B19365" s="27" t="s">
        <v>40</v>
      </c>
      <c r="C19365" s="0" t="s">
        <v>27211</v>
      </c>
      <c r="D19365" s="27" t="s">
        <v>62</v>
      </c>
    </row>
    <row r="19366" customFormat="false" ht="13.5" hidden="false" customHeight="true" outlineLevel="0" collapsed="false">
      <c r="A19366" s="31" t="s">
        <v>27212</v>
      </c>
      <c r="C19366" s="0" t="s">
        <v>27211</v>
      </c>
      <c r="D19366" s="27" t="s">
        <v>44</v>
      </c>
    </row>
    <row r="19367" customFormat="false" ht="13.5" hidden="false" customHeight="true" outlineLevel="0" collapsed="false">
      <c r="A19367" s="31" t="s">
        <v>27213</v>
      </c>
      <c r="C19367" s="0" t="s">
        <v>27211</v>
      </c>
      <c r="D19367" s="27" t="s">
        <v>46</v>
      </c>
    </row>
    <row r="19368" customFormat="false" ht="13.5" hidden="false" customHeight="true" outlineLevel="0" collapsed="false">
      <c r="A19368" s="31" t="s">
        <v>27214</v>
      </c>
      <c r="B19368" s="27" t="s">
        <v>40</v>
      </c>
      <c r="C19368" s="0" t="s">
        <v>27215</v>
      </c>
      <c r="D19368" s="27" t="s">
        <v>55</v>
      </c>
      <c r="E19368" s="27" t="s">
        <v>56</v>
      </c>
    </row>
    <row r="19369" customFormat="false" ht="13.5" hidden="false" customHeight="true" outlineLevel="0" collapsed="false">
      <c r="A19369" s="31" t="s">
        <v>27216</v>
      </c>
      <c r="C19369" s="0" t="s">
        <v>27215</v>
      </c>
      <c r="D19369" s="27" t="s">
        <v>44</v>
      </c>
      <c r="E19369" s="27" t="s">
        <v>56</v>
      </c>
    </row>
    <row r="19370" customFormat="false" ht="13.5" hidden="false" customHeight="true" outlineLevel="0" collapsed="false">
      <c r="A19370" s="31" t="s">
        <v>27217</v>
      </c>
      <c r="C19370" s="0" t="s">
        <v>27215</v>
      </c>
      <c r="D19370" s="27" t="s">
        <v>46</v>
      </c>
      <c r="E19370" s="27" t="s">
        <v>56</v>
      </c>
    </row>
    <row r="19371" customFormat="false" ht="13.5" hidden="false" customHeight="true" outlineLevel="0" collapsed="false">
      <c r="A19371" s="31" t="s">
        <v>27218</v>
      </c>
      <c r="B19371" s="27" t="s">
        <v>40</v>
      </c>
      <c r="C19371" s="0" t="s">
        <v>27219</v>
      </c>
      <c r="D19371" s="27" t="s">
        <v>55</v>
      </c>
    </row>
    <row r="19372" customFormat="false" ht="13.5" hidden="false" customHeight="true" outlineLevel="0" collapsed="false">
      <c r="A19372" s="31" t="s">
        <v>27220</v>
      </c>
      <c r="C19372" s="0" t="s">
        <v>27219</v>
      </c>
      <c r="D19372" s="27" t="s">
        <v>44</v>
      </c>
    </row>
    <row r="19373" customFormat="false" ht="13.5" hidden="false" customHeight="true" outlineLevel="0" collapsed="false">
      <c r="A19373" s="31" t="s">
        <v>27221</v>
      </c>
      <c r="C19373" s="0" t="s">
        <v>27219</v>
      </c>
      <c r="D19373" s="27" t="s">
        <v>46</v>
      </c>
    </row>
    <row r="19374" customFormat="false" ht="13.5" hidden="false" customHeight="true" outlineLevel="0" collapsed="false">
      <c r="A19374" s="31" t="s">
        <v>27222</v>
      </c>
      <c r="B19374" s="27" t="s">
        <v>40</v>
      </c>
      <c r="C19374" s="0" t="s">
        <v>27223</v>
      </c>
      <c r="D19374" s="27" t="s">
        <v>55</v>
      </c>
    </row>
    <row r="19375" customFormat="false" ht="13.5" hidden="false" customHeight="true" outlineLevel="0" collapsed="false">
      <c r="A19375" s="31" t="s">
        <v>27224</v>
      </c>
      <c r="C19375" s="0" t="s">
        <v>27223</v>
      </c>
      <c r="D19375" s="27" t="s">
        <v>44</v>
      </c>
    </row>
    <row r="19376" customFormat="false" ht="13.5" hidden="false" customHeight="true" outlineLevel="0" collapsed="false">
      <c r="A19376" s="31" t="s">
        <v>27225</v>
      </c>
      <c r="C19376" s="0" t="s">
        <v>27223</v>
      </c>
      <c r="D19376" s="27" t="s">
        <v>46</v>
      </c>
    </row>
    <row r="19377" customFormat="false" ht="13.5" hidden="false" customHeight="true" outlineLevel="0" collapsed="false">
      <c r="A19377" s="31" t="s">
        <v>27226</v>
      </c>
      <c r="C19377" s="0" t="s">
        <v>27227</v>
      </c>
      <c r="D19377" s="27" t="s">
        <v>726</v>
      </c>
      <c r="E19377" s="27" t="s">
        <v>56</v>
      </c>
    </row>
    <row r="19378" customFormat="false" ht="13.5" hidden="false" customHeight="true" outlineLevel="0" collapsed="false">
      <c r="A19378" s="31" t="s">
        <v>27228</v>
      </c>
      <c r="C19378" s="0" t="s">
        <v>27227</v>
      </c>
      <c r="D19378" s="27" t="s">
        <v>11702</v>
      </c>
      <c r="E19378" s="27" t="s">
        <v>56</v>
      </c>
    </row>
    <row r="19379" customFormat="false" ht="13.5" hidden="false" customHeight="true" outlineLevel="0" collapsed="false">
      <c r="A19379" s="31" t="s">
        <v>27229</v>
      </c>
      <c r="C19379" s="0" t="s">
        <v>27227</v>
      </c>
      <c r="D19379" s="27" t="s">
        <v>5346</v>
      </c>
      <c r="E19379" s="27" t="s">
        <v>56</v>
      </c>
    </row>
    <row r="19380" customFormat="false" ht="13.5" hidden="false" customHeight="true" outlineLevel="0" collapsed="false">
      <c r="A19380" s="31" t="s">
        <v>27230</v>
      </c>
      <c r="C19380" s="0" t="s">
        <v>27231</v>
      </c>
      <c r="D19380" s="27" t="s">
        <v>1518</v>
      </c>
    </row>
    <row r="19381" customFormat="false" ht="13.5" hidden="false" customHeight="true" outlineLevel="0" collapsed="false">
      <c r="A19381" s="31" t="s">
        <v>27232</v>
      </c>
      <c r="C19381" s="0" t="s">
        <v>27231</v>
      </c>
      <c r="D19381" s="27" t="s">
        <v>380</v>
      </c>
    </row>
    <row r="19382" customFormat="false" ht="13.5" hidden="false" customHeight="true" outlineLevel="0" collapsed="false">
      <c r="A19382" s="31" t="s">
        <v>27233</v>
      </c>
      <c r="B19382" s="27" t="s">
        <v>40</v>
      </c>
      <c r="C19382" s="0" t="s">
        <v>27234</v>
      </c>
      <c r="D19382" s="27" t="s">
        <v>55</v>
      </c>
    </row>
    <row r="19383" customFormat="false" ht="13.5" hidden="false" customHeight="true" outlineLevel="0" collapsed="false">
      <c r="A19383" s="31" t="s">
        <v>27235</v>
      </c>
      <c r="C19383" s="0" t="s">
        <v>27234</v>
      </c>
      <c r="D19383" s="27" t="s">
        <v>44</v>
      </c>
    </row>
    <row r="19384" customFormat="false" ht="13.5" hidden="false" customHeight="true" outlineLevel="0" collapsed="false">
      <c r="A19384" s="31" t="s">
        <v>27236</v>
      </c>
      <c r="C19384" s="0" t="s">
        <v>27234</v>
      </c>
      <c r="D19384" s="27" t="s">
        <v>46</v>
      </c>
    </row>
    <row r="19385" customFormat="false" ht="13.5" hidden="false" customHeight="true" outlineLevel="0" collapsed="false">
      <c r="A19385" s="31" t="s">
        <v>27237</v>
      </c>
      <c r="C19385" s="0" t="s">
        <v>27238</v>
      </c>
      <c r="D19385" s="27" t="s">
        <v>27239</v>
      </c>
    </row>
    <row r="19386" customFormat="false" ht="13.5" hidden="false" customHeight="true" outlineLevel="0" collapsed="false">
      <c r="A19386" s="31" t="s">
        <v>27240</v>
      </c>
      <c r="B19386" s="27" t="s">
        <v>40</v>
      </c>
      <c r="C19386" s="0" t="s">
        <v>27241</v>
      </c>
      <c r="D19386" s="27" t="s">
        <v>27242</v>
      </c>
    </row>
    <row r="19387" customFormat="false" ht="13.5" hidden="false" customHeight="true" outlineLevel="0" collapsed="false">
      <c r="A19387" s="31" t="s">
        <v>27243</v>
      </c>
      <c r="C19387" s="0" t="s">
        <v>27241</v>
      </c>
      <c r="D19387" s="27" t="s">
        <v>44</v>
      </c>
    </row>
    <row r="19388" customFormat="false" ht="13.5" hidden="false" customHeight="true" outlineLevel="0" collapsed="false">
      <c r="A19388" s="31" t="s">
        <v>27244</v>
      </c>
      <c r="C19388" s="0" t="s">
        <v>27241</v>
      </c>
      <c r="D19388" s="27" t="s">
        <v>46</v>
      </c>
    </row>
    <row r="19389" customFormat="false" ht="13.5" hidden="false" customHeight="true" outlineLevel="0" collapsed="false">
      <c r="A19389" s="31" t="s">
        <v>27245</v>
      </c>
      <c r="B19389" s="27" t="s">
        <v>40</v>
      </c>
      <c r="C19389" s="0" t="s">
        <v>27241</v>
      </c>
      <c r="D19389" s="27" t="s">
        <v>27246</v>
      </c>
    </row>
    <row r="19390" customFormat="false" ht="13.5" hidden="false" customHeight="true" outlineLevel="0" collapsed="false">
      <c r="A19390" s="31" t="s">
        <v>27247</v>
      </c>
      <c r="C19390" s="0" t="s">
        <v>27241</v>
      </c>
      <c r="D19390" s="27" t="s">
        <v>44</v>
      </c>
    </row>
    <row r="19391" customFormat="false" ht="13.5" hidden="false" customHeight="true" outlineLevel="0" collapsed="false">
      <c r="A19391" s="31" t="s">
        <v>27248</v>
      </c>
      <c r="C19391" s="0" t="s">
        <v>27241</v>
      </c>
      <c r="D19391" s="27" t="s">
        <v>46</v>
      </c>
    </row>
    <row r="19392" customFormat="false" ht="13.5" hidden="false" customHeight="true" outlineLevel="0" collapsed="false">
      <c r="A19392" s="31" t="s">
        <v>27249</v>
      </c>
      <c r="B19392" s="27" t="s">
        <v>40</v>
      </c>
      <c r="C19392" s="0" t="s">
        <v>27241</v>
      </c>
      <c r="D19392" s="27" t="s">
        <v>27250</v>
      </c>
    </row>
    <row r="19393" customFormat="false" ht="13.5" hidden="false" customHeight="true" outlineLevel="0" collapsed="false">
      <c r="A19393" s="31" t="s">
        <v>27251</v>
      </c>
      <c r="C19393" s="0" t="s">
        <v>27241</v>
      </c>
      <c r="D19393" s="27" t="s">
        <v>44</v>
      </c>
    </row>
    <row r="19394" customFormat="false" ht="13.5" hidden="false" customHeight="true" outlineLevel="0" collapsed="false">
      <c r="A19394" s="31" t="s">
        <v>27252</v>
      </c>
      <c r="C19394" s="0" t="s">
        <v>27241</v>
      </c>
      <c r="D19394" s="27" t="s">
        <v>46</v>
      </c>
    </row>
    <row r="19395" customFormat="false" ht="13.5" hidden="false" customHeight="true" outlineLevel="0" collapsed="false">
      <c r="A19395" s="31" t="s">
        <v>27253</v>
      </c>
      <c r="B19395" s="27" t="s">
        <v>40</v>
      </c>
      <c r="C19395" s="0" t="s">
        <v>27241</v>
      </c>
      <c r="D19395" s="27" t="s">
        <v>27254</v>
      </c>
    </row>
    <row r="19396" customFormat="false" ht="13.5" hidden="false" customHeight="true" outlineLevel="0" collapsed="false">
      <c r="A19396" s="31" t="s">
        <v>27255</v>
      </c>
      <c r="C19396" s="0" t="s">
        <v>27241</v>
      </c>
      <c r="D19396" s="27" t="s">
        <v>44</v>
      </c>
    </row>
    <row r="19397" customFormat="false" ht="13.5" hidden="false" customHeight="true" outlineLevel="0" collapsed="false">
      <c r="A19397" s="31" t="s">
        <v>27256</v>
      </c>
      <c r="C19397" s="0" t="s">
        <v>27241</v>
      </c>
      <c r="D19397" s="27" t="s">
        <v>46</v>
      </c>
    </row>
    <row r="19398" customFormat="false" ht="13.5" hidden="false" customHeight="true" outlineLevel="0" collapsed="false">
      <c r="A19398" s="31" t="s">
        <v>27257</v>
      </c>
      <c r="B19398" s="27" t="s">
        <v>40</v>
      </c>
      <c r="C19398" s="0" t="s">
        <v>27241</v>
      </c>
      <c r="D19398" s="27" t="s">
        <v>27258</v>
      </c>
    </row>
    <row r="19399" customFormat="false" ht="13.5" hidden="false" customHeight="true" outlineLevel="0" collapsed="false">
      <c r="A19399" s="31" t="s">
        <v>27259</v>
      </c>
      <c r="C19399" s="0" t="s">
        <v>27241</v>
      </c>
      <c r="D19399" s="27" t="s">
        <v>44</v>
      </c>
    </row>
    <row r="19400" customFormat="false" ht="13.5" hidden="false" customHeight="true" outlineLevel="0" collapsed="false">
      <c r="A19400" s="31" t="s">
        <v>27260</v>
      </c>
      <c r="C19400" s="0" t="s">
        <v>27241</v>
      </c>
      <c r="D19400" s="27" t="s">
        <v>46</v>
      </c>
    </row>
    <row r="19401" customFormat="false" ht="13.5" hidden="false" customHeight="true" outlineLevel="0" collapsed="false">
      <c r="A19401" s="31" t="s">
        <v>27261</v>
      </c>
      <c r="B19401" s="27" t="s">
        <v>40</v>
      </c>
      <c r="C19401" s="0" t="s">
        <v>27241</v>
      </c>
      <c r="D19401" s="27" t="s">
        <v>27262</v>
      </c>
    </row>
    <row r="19402" customFormat="false" ht="13.5" hidden="false" customHeight="true" outlineLevel="0" collapsed="false">
      <c r="A19402" s="31" t="s">
        <v>27263</v>
      </c>
      <c r="C19402" s="0" t="s">
        <v>27241</v>
      </c>
      <c r="D19402" s="27" t="s">
        <v>44</v>
      </c>
    </row>
    <row r="19403" customFormat="false" ht="13.5" hidden="false" customHeight="true" outlineLevel="0" collapsed="false">
      <c r="A19403" s="31" t="s">
        <v>27264</v>
      </c>
      <c r="C19403" s="0" t="s">
        <v>27241</v>
      </c>
      <c r="D19403" s="27" t="s">
        <v>46</v>
      </c>
    </row>
    <row r="19404" customFormat="false" ht="13.5" hidden="false" customHeight="true" outlineLevel="0" collapsed="false">
      <c r="A19404" s="31" t="s">
        <v>27265</v>
      </c>
      <c r="B19404" s="27" t="s">
        <v>40</v>
      </c>
      <c r="C19404" s="0" t="s">
        <v>27241</v>
      </c>
      <c r="D19404" s="27" t="s">
        <v>27266</v>
      </c>
    </row>
    <row r="19405" customFormat="false" ht="13.5" hidden="false" customHeight="true" outlineLevel="0" collapsed="false">
      <c r="A19405" s="31" t="s">
        <v>27267</v>
      </c>
      <c r="C19405" s="0" t="s">
        <v>27241</v>
      </c>
      <c r="D19405" s="27" t="s">
        <v>44</v>
      </c>
    </row>
    <row r="19406" customFormat="false" ht="13.5" hidden="false" customHeight="true" outlineLevel="0" collapsed="false">
      <c r="A19406" s="31" t="s">
        <v>27268</v>
      </c>
      <c r="C19406" s="0" t="s">
        <v>27241</v>
      </c>
      <c r="D19406" s="27" t="s">
        <v>46</v>
      </c>
    </row>
    <row r="19407" customFormat="false" ht="13.5" hidden="false" customHeight="true" outlineLevel="0" collapsed="false">
      <c r="A19407" s="31" t="s">
        <v>27269</v>
      </c>
      <c r="B19407" s="27" t="s">
        <v>40</v>
      </c>
      <c r="C19407" s="0" t="s">
        <v>27241</v>
      </c>
      <c r="D19407" s="27" t="s">
        <v>27270</v>
      </c>
    </row>
    <row r="19408" customFormat="false" ht="13.5" hidden="false" customHeight="true" outlineLevel="0" collapsed="false">
      <c r="A19408" s="31" t="s">
        <v>27271</v>
      </c>
      <c r="C19408" s="0" t="s">
        <v>27241</v>
      </c>
      <c r="D19408" s="27" t="s">
        <v>44</v>
      </c>
    </row>
    <row r="19409" customFormat="false" ht="13.5" hidden="false" customHeight="true" outlineLevel="0" collapsed="false">
      <c r="A19409" s="31" t="s">
        <v>27272</v>
      </c>
      <c r="C19409" s="0" t="s">
        <v>27241</v>
      </c>
      <c r="D19409" s="27" t="s">
        <v>46</v>
      </c>
    </row>
    <row r="19410" customFormat="false" ht="13.5" hidden="false" customHeight="true" outlineLevel="0" collapsed="false">
      <c r="A19410" s="31" t="s">
        <v>27273</v>
      </c>
      <c r="B19410" s="27" t="s">
        <v>40</v>
      </c>
      <c r="C19410" s="0" t="s">
        <v>27241</v>
      </c>
      <c r="D19410" s="27" t="s">
        <v>27274</v>
      </c>
    </row>
    <row r="19411" customFormat="false" ht="13.5" hidden="false" customHeight="true" outlineLevel="0" collapsed="false">
      <c r="A19411" s="31" t="s">
        <v>27275</v>
      </c>
      <c r="C19411" s="0" t="s">
        <v>27241</v>
      </c>
      <c r="D19411" s="27" t="s">
        <v>44</v>
      </c>
    </row>
    <row r="19412" customFormat="false" ht="13.5" hidden="false" customHeight="true" outlineLevel="0" collapsed="false">
      <c r="A19412" s="31" t="s">
        <v>27276</v>
      </c>
      <c r="C19412" s="0" t="s">
        <v>27241</v>
      </c>
      <c r="D19412" s="27" t="s">
        <v>46</v>
      </c>
    </row>
    <row r="19413" customFormat="false" ht="13.5" hidden="false" customHeight="true" outlineLevel="0" collapsed="false">
      <c r="A19413" s="31" t="s">
        <v>27277</v>
      </c>
      <c r="B19413" s="27" t="s">
        <v>40</v>
      </c>
      <c r="C19413" s="0" t="s">
        <v>27241</v>
      </c>
      <c r="D19413" s="27" t="s">
        <v>27278</v>
      </c>
    </row>
    <row r="19414" customFormat="false" ht="13.5" hidden="false" customHeight="true" outlineLevel="0" collapsed="false">
      <c r="A19414" s="31" t="s">
        <v>27243</v>
      </c>
      <c r="C19414" s="0" t="s">
        <v>27241</v>
      </c>
      <c r="D19414" s="27" t="s">
        <v>44</v>
      </c>
    </row>
    <row r="19415" customFormat="false" ht="13.5" hidden="false" customHeight="true" outlineLevel="0" collapsed="false">
      <c r="A19415" s="31" t="s">
        <v>27244</v>
      </c>
      <c r="C19415" s="0" t="s">
        <v>27241</v>
      </c>
      <c r="D19415" s="27" t="s">
        <v>46</v>
      </c>
    </row>
    <row r="19416" customFormat="false" ht="13.5" hidden="false" customHeight="true" outlineLevel="0" collapsed="false">
      <c r="A19416" s="31" t="s">
        <v>27279</v>
      </c>
      <c r="B19416" s="27" t="s">
        <v>40</v>
      </c>
      <c r="C19416" s="0" t="s">
        <v>27241</v>
      </c>
      <c r="D19416" s="27" t="s">
        <v>27280</v>
      </c>
    </row>
    <row r="19417" customFormat="false" ht="13.5" hidden="false" customHeight="true" outlineLevel="0" collapsed="false">
      <c r="A19417" s="31" t="s">
        <v>27259</v>
      </c>
      <c r="C19417" s="0" t="s">
        <v>27241</v>
      </c>
      <c r="D19417" s="27" t="s">
        <v>44</v>
      </c>
    </row>
    <row r="19418" customFormat="false" ht="13.5" hidden="false" customHeight="true" outlineLevel="0" collapsed="false">
      <c r="A19418" s="31" t="s">
        <v>27260</v>
      </c>
      <c r="C19418" s="0" t="s">
        <v>27241</v>
      </c>
      <c r="D19418" s="27" t="s">
        <v>46</v>
      </c>
    </row>
    <row r="19419" customFormat="false" ht="13.5" hidden="false" customHeight="true" outlineLevel="0" collapsed="false">
      <c r="A19419" s="31" t="s">
        <v>27281</v>
      </c>
      <c r="B19419" s="27" t="s">
        <v>40</v>
      </c>
      <c r="C19419" s="0" t="s">
        <v>27282</v>
      </c>
      <c r="D19419" s="27" t="s">
        <v>550</v>
      </c>
    </row>
    <row r="19420" customFormat="false" ht="13.5" hidden="false" customHeight="true" outlineLevel="0" collapsed="false">
      <c r="A19420" s="31" t="s">
        <v>27283</v>
      </c>
      <c r="C19420" s="0" t="s">
        <v>27282</v>
      </c>
      <c r="D19420" s="27" t="s">
        <v>44</v>
      </c>
    </row>
    <row r="19421" customFormat="false" ht="13.5" hidden="false" customHeight="true" outlineLevel="0" collapsed="false">
      <c r="A19421" s="31" t="s">
        <v>27284</v>
      </c>
      <c r="C19421" s="0" t="s">
        <v>27282</v>
      </c>
      <c r="D19421" s="27" t="s">
        <v>46</v>
      </c>
    </row>
    <row r="19422" customFormat="false" ht="13.5" hidden="false" customHeight="true" outlineLevel="0" collapsed="false">
      <c r="A19422" s="31" t="s">
        <v>27285</v>
      </c>
      <c r="C19422" s="0" t="s">
        <v>27286</v>
      </c>
      <c r="D19422" s="27" t="s">
        <v>3209</v>
      </c>
    </row>
    <row r="19423" customFormat="false" ht="13.5" hidden="false" customHeight="true" outlineLevel="0" collapsed="false">
      <c r="A19423" s="31" t="s">
        <v>27287</v>
      </c>
      <c r="B19423" s="27" t="s">
        <v>40</v>
      </c>
      <c r="C19423" s="0" t="s">
        <v>27288</v>
      </c>
      <c r="D19423" s="27" t="s">
        <v>55</v>
      </c>
      <c r="E19423" s="27" t="s">
        <v>56</v>
      </c>
    </row>
    <row r="19424" customFormat="false" ht="13.5" hidden="false" customHeight="true" outlineLevel="0" collapsed="false">
      <c r="A19424" s="31" t="s">
        <v>27289</v>
      </c>
      <c r="C19424" s="0" t="s">
        <v>27288</v>
      </c>
      <c r="D19424" s="27" t="s">
        <v>44</v>
      </c>
      <c r="E19424" s="27" t="s">
        <v>56</v>
      </c>
    </row>
    <row r="19425" customFormat="false" ht="13.5" hidden="false" customHeight="true" outlineLevel="0" collapsed="false">
      <c r="A19425" s="31" t="s">
        <v>27290</v>
      </c>
      <c r="C19425" s="0" t="s">
        <v>27288</v>
      </c>
      <c r="D19425" s="27" t="s">
        <v>46</v>
      </c>
      <c r="E19425" s="27" t="s">
        <v>56</v>
      </c>
    </row>
    <row r="19426" customFormat="false" ht="13.5" hidden="false" customHeight="true" outlineLevel="0" collapsed="false">
      <c r="A19426" s="31" t="s">
        <v>27291</v>
      </c>
      <c r="B19426" s="27" t="s">
        <v>40</v>
      </c>
      <c r="C19426" s="0" t="s">
        <v>27288</v>
      </c>
      <c r="D19426" s="27" t="s">
        <v>62</v>
      </c>
      <c r="E19426" s="27" t="s">
        <v>50</v>
      </c>
    </row>
    <row r="19427" customFormat="false" ht="13.5" hidden="false" customHeight="true" outlineLevel="0" collapsed="false">
      <c r="A19427" s="31" t="s">
        <v>27292</v>
      </c>
      <c r="C19427" s="0" t="s">
        <v>27288</v>
      </c>
      <c r="D19427" s="27" t="s">
        <v>44</v>
      </c>
      <c r="E19427" s="27" t="s">
        <v>50</v>
      </c>
    </row>
    <row r="19428" customFormat="false" ht="13.5" hidden="false" customHeight="true" outlineLevel="0" collapsed="false">
      <c r="A19428" s="31" t="s">
        <v>27293</v>
      </c>
      <c r="C19428" s="0" t="s">
        <v>27288</v>
      </c>
      <c r="D19428" s="27" t="s">
        <v>46</v>
      </c>
      <c r="E19428" s="27" t="s">
        <v>50</v>
      </c>
    </row>
    <row r="19429" customFormat="false" ht="13.5" hidden="false" customHeight="true" outlineLevel="0" collapsed="false">
      <c r="A19429" s="31" t="s">
        <v>27294</v>
      </c>
      <c r="B19429" s="27" t="s">
        <v>40</v>
      </c>
      <c r="C19429" s="0" t="s">
        <v>27295</v>
      </c>
      <c r="D19429" s="27" t="s">
        <v>238</v>
      </c>
    </row>
    <row r="19430" customFormat="false" ht="13.5" hidden="false" customHeight="true" outlineLevel="0" collapsed="false">
      <c r="A19430" s="31" t="s">
        <v>27296</v>
      </c>
      <c r="C19430" s="0" t="s">
        <v>27295</v>
      </c>
      <c r="D19430" s="27" t="s">
        <v>44</v>
      </c>
    </row>
    <row r="19431" customFormat="false" ht="13.5" hidden="false" customHeight="true" outlineLevel="0" collapsed="false">
      <c r="A19431" s="31" t="s">
        <v>27297</v>
      </c>
      <c r="C19431" s="0" t="s">
        <v>27295</v>
      </c>
      <c r="D19431" s="27" t="s">
        <v>46</v>
      </c>
    </row>
    <row r="19432" customFormat="false" ht="13.5" hidden="false" customHeight="true" outlineLevel="0" collapsed="false">
      <c r="A19432" s="31" t="s">
        <v>27298</v>
      </c>
      <c r="C19432" s="0" t="s">
        <v>27299</v>
      </c>
      <c r="D19432" s="27" t="s">
        <v>27300</v>
      </c>
    </row>
    <row r="19433" customFormat="false" ht="13.5" hidden="false" customHeight="true" outlineLevel="0" collapsed="false">
      <c r="A19433" s="31" t="s">
        <v>27301</v>
      </c>
      <c r="C19433" s="0" t="s">
        <v>27302</v>
      </c>
      <c r="D19433" s="27" t="s">
        <v>27303</v>
      </c>
    </row>
    <row r="19434" customFormat="false" ht="13.5" hidden="false" customHeight="true" outlineLevel="0" collapsed="false">
      <c r="A19434" s="31" t="s">
        <v>27304</v>
      </c>
      <c r="C19434" s="0" t="s">
        <v>27302</v>
      </c>
      <c r="D19434" s="27" t="s">
        <v>27303</v>
      </c>
    </row>
    <row r="19435" customFormat="false" ht="13.5" hidden="false" customHeight="true" outlineLevel="0" collapsed="false">
      <c r="A19435" s="31" t="s">
        <v>27305</v>
      </c>
      <c r="C19435" s="0" t="s">
        <v>27302</v>
      </c>
      <c r="D19435" s="27" t="s">
        <v>27303</v>
      </c>
    </row>
    <row r="19436" customFormat="false" ht="13.5" hidden="false" customHeight="true" outlineLevel="0" collapsed="false">
      <c r="A19436" s="31" t="s">
        <v>27306</v>
      </c>
      <c r="C19436" s="0" t="s">
        <v>27302</v>
      </c>
      <c r="D19436" s="27" t="s">
        <v>27307</v>
      </c>
    </row>
    <row r="19437" customFormat="false" ht="13.5" hidden="false" customHeight="true" outlineLevel="0" collapsed="false">
      <c r="A19437" s="31" t="s">
        <v>27308</v>
      </c>
      <c r="B19437" s="27" t="s">
        <v>40</v>
      </c>
      <c r="C19437" s="0" t="s">
        <v>27309</v>
      </c>
      <c r="D19437" s="27" t="s">
        <v>102</v>
      </c>
    </row>
    <row r="19438" customFormat="false" ht="13.5" hidden="false" customHeight="true" outlineLevel="0" collapsed="false">
      <c r="A19438" s="31" t="s">
        <v>27310</v>
      </c>
      <c r="C19438" s="0" t="s">
        <v>27309</v>
      </c>
      <c r="D19438" s="27" t="s">
        <v>44</v>
      </c>
    </row>
    <row r="19439" customFormat="false" ht="13.5" hidden="false" customHeight="true" outlineLevel="0" collapsed="false">
      <c r="A19439" s="31" t="s">
        <v>27311</v>
      </c>
      <c r="C19439" s="0" t="s">
        <v>27309</v>
      </c>
      <c r="D19439" s="27" t="s">
        <v>46</v>
      </c>
    </row>
    <row r="19440" customFormat="false" ht="13.5" hidden="false" customHeight="true" outlineLevel="0" collapsed="false">
      <c r="A19440" s="31" t="s">
        <v>27312</v>
      </c>
      <c r="B19440" s="27" t="s">
        <v>40</v>
      </c>
      <c r="C19440" s="0" t="s">
        <v>27313</v>
      </c>
      <c r="D19440" s="27" t="s">
        <v>55</v>
      </c>
    </row>
    <row r="19441" customFormat="false" ht="13.5" hidden="false" customHeight="true" outlineLevel="0" collapsed="false">
      <c r="A19441" s="31" t="s">
        <v>27314</v>
      </c>
      <c r="C19441" s="0" t="s">
        <v>27313</v>
      </c>
      <c r="D19441" s="27" t="s">
        <v>44</v>
      </c>
    </row>
    <row r="19442" customFormat="false" ht="13.5" hidden="false" customHeight="true" outlineLevel="0" collapsed="false">
      <c r="A19442" s="31" t="s">
        <v>27315</v>
      </c>
      <c r="C19442" s="0" t="s">
        <v>27313</v>
      </c>
      <c r="D19442" s="27" t="s">
        <v>46</v>
      </c>
    </row>
    <row r="19443" customFormat="false" ht="13.5" hidden="false" customHeight="true" outlineLevel="0" collapsed="false">
      <c r="A19443" s="31" t="s">
        <v>27316</v>
      </c>
      <c r="B19443" s="27" t="s">
        <v>40</v>
      </c>
      <c r="C19443" s="0" t="s">
        <v>27317</v>
      </c>
      <c r="D19443" s="27" t="s">
        <v>55</v>
      </c>
    </row>
    <row r="19444" customFormat="false" ht="13.5" hidden="false" customHeight="true" outlineLevel="0" collapsed="false">
      <c r="A19444" s="31" t="s">
        <v>27318</v>
      </c>
      <c r="C19444" s="0" t="s">
        <v>27317</v>
      </c>
      <c r="D19444" s="27" t="s">
        <v>44</v>
      </c>
    </row>
    <row r="19445" customFormat="false" ht="13.5" hidden="false" customHeight="true" outlineLevel="0" collapsed="false">
      <c r="A19445" s="31" t="s">
        <v>27319</v>
      </c>
      <c r="C19445" s="0" t="s">
        <v>27317</v>
      </c>
      <c r="D19445" s="27" t="s">
        <v>46</v>
      </c>
    </row>
    <row r="19446" customFormat="false" ht="13.5" hidden="false" customHeight="true" outlineLevel="0" collapsed="false">
      <c r="A19446" s="31" t="s">
        <v>27320</v>
      </c>
      <c r="B19446" s="27" t="s">
        <v>40</v>
      </c>
      <c r="C19446" s="0" t="s">
        <v>27321</v>
      </c>
      <c r="D19446" s="27" t="s">
        <v>55</v>
      </c>
    </row>
    <row r="19447" customFormat="false" ht="13.5" hidden="false" customHeight="true" outlineLevel="0" collapsed="false">
      <c r="A19447" s="31" t="s">
        <v>27322</v>
      </c>
      <c r="C19447" s="0" t="s">
        <v>27321</v>
      </c>
      <c r="D19447" s="27" t="s">
        <v>44</v>
      </c>
    </row>
    <row r="19448" customFormat="false" ht="13.5" hidden="false" customHeight="true" outlineLevel="0" collapsed="false">
      <c r="A19448" s="31" t="s">
        <v>27323</v>
      </c>
      <c r="C19448" s="0" t="s">
        <v>27321</v>
      </c>
      <c r="D19448" s="27" t="s">
        <v>46</v>
      </c>
    </row>
    <row r="19449" customFormat="false" ht="13.5" hidden="false" customHeight="true" outlineLevel="0" collapsed="false">
      <c r="A19449" s="31" t="s">
        <v>27324</v>
      </c>
      <c r="B19449" s="27" t="s">
        <v>40</v>
      </c>
      <c r="C19449" s="0" t="s">
        <v>27325</v>
      </c>
      <c r="D19449" s="27" t="s">
        <v>55</v>
      </c>
    </row>
    <row r="19450" customFormat="false" ht="13.5" hidden="false" customHeight="true" outlineLevel="0" collapsed="false">
      <c r="A19450" s="31" t="s">
        <v>27326</v>
      </c>
      <c r="C19450" s="0" t="s">
        <v>27325</v>
      </c>
      <c r="D19450" s="27" t="s">
        <v>44</v>
      </c>
    </row>
    <row r="19451" customFormat="false" ht="13.5" hidden="false" customHeight="true" outlineLevel="0" collapsed="false">
      <c r="A19451" s="31" t="s">
        <v>27327</v>
      </c>
      <c r="C19451" s="0" t="s">
        <v>27325</v>
      </c>
      <c r="D19451" s="27" t="s">
        <v>46</v>
      </c>
    </row>
    <row r="19452" customFormat="false" ht="13.5" hidden="false" customHeight="true" outlineLevel="0" collapsed="false">
      <c r="A19452" s="31" t="s">
        <v>27328</v>
      </c>
      <c r="B19452" s="27" t="s">
        <v>40</v>
      </c>
      <c r="C19452" s="0" t="s">
        <v>27329</v>
      </c>
      <c r="D19452" s="27" t="s">
        <v>62</v>
      </c>
    </row>
    <row r="19453" customFormat="false" ht="13.5" hidden="false" customHeight="true" outlineLevel="0" collapsed="false">
      <c r="A19453" s="31" t="s">
        <v>27330</v>
      </c>
      <c r="C19453" s="0" t="s">
        <v>27329</v>
      </c>
      <c r="D19453" s="27" t="s">
        <v>44</v>
      </c>
    </row>
    <row r="19454" customFormat="false" ht="13.5" hidden="false" customHeight="true" outlineLevel="0" collapsed="false">
      <c r="A19454" s="31" t="s">
        <v>27331</v>
      </c>
      <c r="C19454" s="0" t="s">
        <v>27329</v>
      </c>
      <c r="D19454" s="27" t="s">
        <v>46</v>
      </c>
    </row>
    <row r="19455" customFormat="false" ht="13.5" hidden="false" customHeight="true" outlineLevel="0" collapsed="false">
      <c r="A19455" s="31" t="s">
        <v>27332</v>
      </c>
      <c r="C19455" s="0" t="s">
        <v>27333</v>
      </c>
      <c r="D19455" s="27" t="s">
        <v>2019</v>
      </c>
    </row>
    <row r="19456" customFormat="false" ht="13.5" hidden="false" customHeight="true" outlineLevel="0" collapsed="false">
      <c r="A19456" s="31" t="s">
        <v>27334</v>
      </c>
      <c r="B19456" s="27" t="s">
        <v>40</v>
      </c>
      <c r="C19456" s="0" t="s">
        <v>27333</v>
      </c>
      <c r="D19456" s="27" t="s">
        <v>238</v>
      </c>
    </row>
    <row r="19457" customFormat="false" ht="13.5" hidden="false" customHeight="true" outlineLevel="0" collapsed="false">
      <c r="A19457" s="31" t="s">
        <v>27335</v>
      </c>
      <c r="C19457" s="0" t="s">
        <v>27333</v>
      </c>
      <c r="D19457" s="27" t="s">
        <v>44</v>
      </c>
    </row>
    <row r="19458" customFormat="false" ht="13.5" hidden="false" customHeight="true" outlineLevel="0" collapsed="false">
      <c r="A19458" s="31" t="s">
        <v>27336</v>
      </c>
      <c r="C19458" s="0" t="s">
        <v>27333</v>
      </c>
      <c r="D19458" s="27" t="s">
        <v>46</v>
      </c>
    </row>
    <row r="19459" customFormat="false" ht="13.5" hidden="false" customHeight="true" outlineLevel="0" collapsed="false">
      <c r="A19459" s="31" t="s">
        <v>27337</v>
      </c>
      <c r="C19459" s="0" t="s">
        <v>27338</v>
      </c>
      <c r="D19459" s="27" t="s">
        <v>62</v>
      </c>
    </row>
    <row r="19460" customFormat="false" ht="13.5" hidden="false" customHeight="true" outlineLevel="0" collapsed="false">
      <c r="A19460" s="31" t="s">
        <v>27339</v>
      </c>
      <c r="C19460" s="0" t="s">
        <v>27340</v>
      </c>
      <c r="D19460" s="27" t="s">
        <v>55</v>
      </c>
    </row>
    <row r="19461" customFormat="false" ht="13.5" hidden="false" customHeight="true" outlineLevel="0" collapsed="false">
      <c r="A19461" s="31" t="s">
        <v>27341</v>
      </c>
      <c r="C19461" s="0" t="s">
        <v>27342</v>
      </c>
      <c r="D19461" s="27" t="s">
        <v>27343</v>
      </c>
      <c r="E19461" s="27" t="s">
        <v>50</v>
      </c>
    </row>
    <row r="19462" customFormat="false" ht="13.5" hidden="false" customHeight="true" outlineLevel="0" collapsed="false">
      <c r="A19462" s="31" t="s">
        <v>27344</v>
      </c>
      <c r="B19462" s="27" t="s">
        <v>40</v>
      </c>
      <c r="C19462" s="0" t="s">
        <v>27342</v>
      </c>
      <c r="D19462" s="27" t="s">
        <v>55</v>
      </c>
    </row>
    <row r="19463" customFormat="false" ht="13.5" hidden="false" customHeight="true" outlineLevel="0" collapsed="false">
      <c r="A19463" s="31" t="s">
        <v>27345</v>
      </c>
      <c r="C19463" s="0" t="s">
        <v>27342</v>
      </c>
      <c r="D19463" s="27" t="s">
        <v>44</v>
      </c>
    </row>
    <row r="19464" customFormat="false" ht="13.5" hidden="false" customHeight="true" outlineLevel="0" collapsed="false">
      <c r="A19464" s="31" t="s">
        <v>27346</v>
      </c>
      <c r="C19464" s="0" t="s">
        <v>27342</v>
      </c>
      <c r="D19464" s="27" t="s">
        <v>46</v>
      </c>
    </row>
    <row r="19465" customFormat="false" ht="13.5" hidden="false" customHeight="true" outlineLevel="0" collapsed="false">
      <c r="A19465" s="31" t="s">
        <v>27347</v>
      </c>
      <c r="B19465" s="27" t="s">
        <v>40</v>
      </c>
      <c r="C19465" s="0" t="s">
        <v>27348</v>
      </c>
      <c r="D19465" s="27" t="s">
        <v>55</v>
      </c>
    </row>
    <row r="19466" customFormat="false" ht="13.5" hidden="false" customHeight="true" outlineLevel="0" collapsed="false">
      <c r="A19466" s="31" t="s">
        <v>27349</v>
      </c>
      <c r="C19466" s="0" t="s">
        <v>27348</v>
      </c>
      <c r="D19466" s="27" t="s">
        <v>44</v>
      </c>
    </row>
    <row r="19467" customFormat="false" ht="13.5" hidden="false" customHeight="true" outlineLevel="0" collapsed="false">
      <c r="A19467" s="31" t="s">
        <v>27350</v>
      </c>
      <c r="C19467" s="0" t="s">
        <v>27348</v>
      </c>
      <c r="D19467" s="27" t="s">
        <v>46</v>
      </c>
    </row>
    <row r="19468" customFormat="false" ht="13.5" hidden="false" customHeight="true" outlineLevel="0" collapsed="false">
      <c r="A19468" s="31" t="s">
        <v>27351</v>
      </c>
      <c r="B19468" s="27" t="s">
        <v>40</v>
      </c>
      <c r="C19468" s="0" t="s">
        <v>27352</v>
      </c>
      <c r="D19468" s="27" t="s">
        <v>102</v>
      </c>
    </row>
    <row r="19469" customFormat="false" ht="13.5" hidden="false" customHeight="true" outlineLevel="0" collapsed="false">
      <c r="A19469" s="31" t="s">
        <v>27353</v>
      </c>
      <c r="C19469" s="0" t="s">
        <v>27352</v>
      </c>
      <c r="D19469" s="27" t="s">
        <v>44</v>
      </c>
    </row>
    <row r="19470" customFormat="false" ht="13.5" hidden="false" customHeight="true" outlineLevel="0" collapsed="false">
      <c r="A19470" s="31" t="s">
        <v>27354</v>
      </c>
      <c r="C19470" s="0" t="s">
        <v>27352</v>
      </c>
      <c r="D19470" s="27" t="s">
        <v>46</v>
      </c>
    </row>
    <row r="19471" customFormat="false" ht="13.5" hidden="false" customHeight="true" outlineLevel="0" collapsed="false">
      <c r="A19471" s="31" t="s">
        <v>27355</v>
      </c>
      <c r="B19471" s="27" t="s">
        <v>40</v>
      </c>
      <c r="C19471" s="0" t="s">
        <v>27356</v>
      </c>
      <c r="D19471" s="27" t="s">
        <v>3227</v>
      </c>
    </row>
    <row r="19472" customFormat="false" ht="13.5" hidden="false" customHeight="true" outlineLevel="0" collapsed="false">
      <c r="A19472" s="31" t="s">
        <v>27357</v>
      </c>
      <c r="C19472" s="0" t="s">
        <v>27356</v>
      </c>
      <c r="D19472" s="27" t="s">
        <v>44</v>
      </c>
    </row>
    <row r="19473" customFormat="false" ht="13.5" hidden="false" customHeight="true" outlineLevel="0" collapsed="false">
      <c r="A19473" s="31" t="s">
        <v>27358</v>
      </c>
      <c r="C19473" s="0" t="s">
        <v>27356</v>
      </c>
      <c r="D19473" s="27" t="s">
        <v>46</v>
      </c>
    </row>
    <row r="19474" customFormat="false" ht="13.5" hidden="false" customHeight="true" outlineLevel="0" collapsed="false">
      <c r="A19474" s="31" t="s">
        <v>27359</v>
      </c>
      <c r="C19474" s="0" t="s">
        <v>27360</v>
      </c>
      <c r="D19474" s="27" t="s">
        <v>1025</v>
      </c>
    </row>
    <row r="19475" customFormat="false" ht="13.5" hidden="false" customHeight="true" outlineLevel="0" collapsed="false">
      <c r="A19475" s="31" t="s">
        <v>27361</v>
      </c>
      <c r="C19475" s="0" t="s">
        <v>27360</v>
      </c>
      <c r="D19475" s="27" t="s">
        <v>550</v>
      </c>
    </row>
    <row r="19476" customFormat="false" ht="13.5" hidden="false" customHeight="true" outlineLevel="0" collapsed="false">
      <c r="A19476" s="31" t="s">
        <v>27362</v>
      </c>
      <c r="C19476" s="0" t="s">
        <v>27363</v>
      </c>
      <c r="D19476" s="27" t="s">
        <v>55</v>
      </c>
      <c r="E19476" s="27" t="s">
        <v>56</v>
      </c>
    </row>
    <row r="19477" customFormat="false" ht="13.5" hidden="false" customHeight="true" outlineLevel="0" collapsed="false">
      <c r="A19477" s="31" t="s">
        <v>27364</v>
      </c>
      <c r="C19477" s="0" t="s">
        <v>27363</v>
      </c>
      <c r="D19477" s="27" t="s">
        <v>62</v>
      </c>
      <c r="E19477" s="27" t="s">
        <v>50</v>
      </c>
    </row>
    <row r="19478" customFormat="false" ht="13.5" hidden="false" customHeight="true" outlineLevel="0" collapsed="false">
      <c r="A19478" s="31" t="s">
        <v>27365</v>
      </c>
      <c r="C19478" s="0" t="s">
        <v>27366</v>
      </c>
      <c r="D19478" s="27" t="s">
        <v>62</v>
      </c>
    </row>
    <row r="19479" customFormat="false" ht="13.5" hidden="false" customHeight="true" outlineLevel="0" collapsed="false">
      <c r="A19479" s="31" t="s">
        <v>27367</v>
      </c>
      <c r="B19479" s="27" t="s">
        <v>40</v>
      </c>
      <c r="C19479" s="0" t="s">
        <v>27368</v>
      </c>
      <c r="D19479" s="27" t="s">
        <v>55</v>
      </c>
    </row>
    <row r="19480" customFormat="false" ht="13.5" hidden="false" customHeight="true" outlineLevel="0" collapsed="false">
      <c r="A19480" s="31" t="s">
        <v>27369</v>
      </c>
      <c r="C19480" s="0" t="s">
        <v>27368</v>
      </c>
      <c r="D19480" s="27" t="s">
        <v>44</v>
      </c>
    </row>
    <row r="19481" customFormat="false" ht="13.5" hidden="false" customHeight="true" outlineLevel="0" collapsed="false">
      <c r="A19481" s="31" t="s">
        <v>27370</v>
      </c>
      <c r="C19481" s="0" t="s">
        <v>27368</v>
      </c>
      <c r="D19481" s="27" t="s">
        <v>46</v>
      </c>
    </row>
    <row r="19482" customFormat="false" ht="13.5" hidden="false" customHeight="true" outlineLevel="0" collapsed="false">
      <c r="A19482" s="31" t="s">
        <v>27371</v>
      </c>
      <c r="C19482" s="0" t="s">
        <v>27372</v>
      </c>
      <c r="D19482" s="27" t="s">
        <v>55</v>
      </c>
    </row>
    <row r="19483" customFormat="false" ht="13.5" hidden="false" customHeight="true" outlineLevel="0" collapsed="false">
      <c r="A19483" s="31" t="s">
        <v>27373</v>
      </c>
      <c r="B19483" s="27" t="s">
        <v>40</v>
      </c>
      <c r="C19483" s="0" t="s">
        <v>27374</v>
      </c>
      <c r="D19483" s="27" t="s">
        <v>55</v>
      </c>
    </row>
    <row r="19484" customFormat="false" ht="13.5" hidden="false" customHeight="true" outlineLevel="0" collapsed="false">
      <c r="A19484" s="31" t="s">
        <v>27375</v>
      </c>
      <c r="C19484" s="0" t="s">
        <v>27374</v>
      </c>
      <c r="D19484" s="27" t="s">
        <v>44</v>
      </c>
    </row>
    <row r="19485" customFormat="false" ht="13.5" hidden="false" customHeight="true" outlineLevel="0" collapsed="false">
      <c r="A19485" s="31" t="s">
        <v>27376</v>
      </c>
      <c r="C19485" s="0" t="s">
        <v>27374</v>
      </c>
      <c r="D19485" s="27" t="s">
        <v>46</v>
      </c>
    </row>
    <row r="19486" customFormat="false" ht="13.5" hidden="false" customHeight="true" outlineLevel="0" collapsed="false">
      <c r="A19486" s="31" t="s">
        <v>27377</v>
      </c>
      <c r="C19486" s="0" t="s">
        <v>27378</v>
      </c>
      <c r="D19486" s="27" t="s">
        <v>55</v>
      </c>
    </row>
    <row r="19487" customFormat="false" ht="13.5" hidden="false" customHeight="true" outlineLevel="0" collapsed="false">
      <c r="A19487" s="31" t="s">
        <v>27379</v>
      </c>
      <c r="B19487" s="27" t="s">
        <v>40</v>
      </c>
      <c r="C19487" s="0" t="s">
        <v>27380</v>
      </c>
      <c r="D19487" s="27" t="s">
        <v>55</v>
      </c>
    </row>
    <row r="19488" customFormat="false" ht="13.5" hidden="false" customHeight="true" outlineLevel="0" collapsed="false">
      <c r="A19488" s="31" t="s">
        <v>27381</v>
      </c>
      <c r="C19488" s="0" t="s">
        <v>27380</v>
      </c>
      <c r="D19488" s="27" t="s">
        <v>44</v>
      </c>
    </row>
    <row r="19489" customFormat="false" ht="13.5" hidden="false" customHeight="true" outlineLevel="0" collapsed="false">
      <c r="A19489" s="31" t="s">
        <v>27382</v>
      </c>
      <c r="C19489" s="0" t="s">
        <v>27380</v>
      </c>
      <c r="D19489" s="27" t="s">
        <v>46</v>
      </c>
    </row>
    <row r="19490" customFormat="false" ht="13.5" hidden="false" customHeight="true" outlineLevel="0" collapsed="false">
      <c r="A19490" s="31" t="s">
        <v>27383</v>
      </c>
      <c r="B19490" s="27" t="s">
        <v>40</v>
      </c>
      <c r="C19490" s="0" t="s">
        <v>27384</v>
      </c>
      <c r="D19490" s="27" t="s">
        <v>550</v>
      </c>
    </row>
    <row r="19491" customFormat="false" ht="13.5" hidden="false" customHeight="true" outlineLevel="0" collapsed="false">
      <c r="A19491" s="31" t="s">
        <v>27385</v>
      </c>
      <c r="C19491" s="0" t="s">
        <v>27384</v>
      </c>
      <c r="D19491" s="27" t="s">
        <v>44</v>
      </c>
    </row>
    <row r="19492" customFormat="false" ht="13.5" hidden="false" customHeight="true" outlineLevel="0" collapsed="false">
      <c r="A19492" s="31" t="s">
        <v>27386</v>
      </c>
      <c r="C19492" s="0" t="s">
        <v>27384</v>
      </c>
      <c r="D19492" s="27" t="s">
        <v>46</v>
      </c>
    </row>
    <row r="19493" customFormat="false" ht="13.5" hidden="false" customHeight="true" outlineLevel="0" collapsed="false">
      <c r="A19493" s="31" t="s">
        <v>27387</v>
      </c>
      <c r="B19493" s="27" t="s">
        <v>40</v>
      </c>
      <c r="C19493" s="0" t="s">
        <v>27388</v>
      </c>
      <c r="D19493" s="27" t="s">
        <v>3130</v>
      </c>
    </row>
    <row r="19494" customFormat="false" ht="13.5" hidden="false" customHeight="true" outlineLevel="0" collapsed="false">
      <c r="A19494" s="31" t="s">
        <v>27389</v>
      </c>
      <c r="C19494" s="0" t="s">
        <v>27388</v>
      </c>
      <c r="D19494" s="27" t="s">
        <v>44</v>
      </c>
    </row>
    <row r="19495" customFormat="false" ht="13.5" hidden="false" customHeight="true" outlineLevel="0" collapsed="false">
      <c r="A19495" s="31" t="s">
        <v>27390</v>
      </c>
      <c r="C19495" s="0" t="s">
        <v>27388</v>
      </c>
      <c r="D19495" s="27" t="s">
        <v>46</v>
      </c>
    </row>
    <row r="19496" customFormat="false" ht="13.5" hidden="false" customHeight="true" outlineLevel="0" collapsed="false">
      <c r="A19496" s="31" t="s">
        <v>27391</v>
      </c>
      <c r="C19496" s="0" t="s">
        <v>27392</v>
      </c>
      <c r="D19496" s="27" t="s">
        <v>866</v>
      </c>
      <c r="E19496" s="27" t="s">
        <v>56</v>
      </c>
    </row>
    <row r="19497" customFormat="false" ht="13.5" hidden="false" customHeight="true" outlineLevel="0" collapsed="false">
      <c r="A19497" s="31" t="s">
        <v>27393</v>
      </c>
      <c r="C19497" s="0" t="s">
        <v>27392</v>
      </c>
      <c r="D19497" s="27" t="s">
        <v>62</v>
      </c>
      <c r="E19497" s="27" t="s">
        <v>56</v>
      </c>
    </row>
    <row r="19498" customFormat="false" ht="13.5" hidden="false" customHeight="true" outlineLevel="0" collapsed="false">
      <c r="A19498" s="31" t="s">
        <v>27394</v>
      </c>
      <c r="C19498" s="0" t="s">
        <v>27395</v>
      </c>
      <c r="D19498" s="27" t="s">
        <v>726</v>
      </c>
    </row>
    <row r="19499" customFormat="false" ht="13.5" hidden="false" customHeight="true" outlineLevel="0" collapsed="false">
      <c r="A19499" s="31" t="s">
        <v>27396</v>
      </c>
      <c r="B19499" s="27" t="s">
        <v>40</v>
      </c>
      <c r="C19499" s="0" t="s">
        <v>27397</v>
      </c>
      <c r="D19499" s="27" t="s">
        <v>55</v>
      </c>
    </row>
    <row r="19500" customFormat="false" ht="13.5" hidden="false" customHeight="true" outlineLevel="0" collapsed="false">
      <c r="A19500" s="31" t="s">
        <v>27398</v>
      </c>
      <c r="C19500" s="0" t="s">
        <v>27397</v>
      </c>
      <c r="D19500" s="27" t="s">
        <v>44</v>
      </c>
    </row>
    <row r="19501" customFormat="false" ht="13.5" hidden="false" customHeight="true" outlineLevel="0" collapsed="false">
      <c r="A19501" s="31" t="s">
        <v>27399</v>
      </c>
      <c r="C19501" s="0" t="s">
        <v>27397</v>
      </c>
      <c r="D19501" s="27" t="s">
        <v>46</v>
      </c>
    </row>
    <row r="19502" customFormat="false" ht="13.5" hidden="false" customHeight="true" outlineLevel="0" collapsed="false">
      <c r="A19502" s="31" t="s">
        <v>27400</v>
      </c>
      <c r="B19502" s="27" t="s">
        <v>40</v>
      </c>
      <c r="C19502" s="0" t="s">
        <v>27401</v>
      </c>
      <c r="D19502" s="27" t="s">
        <v>550</v>
      </c>
    </row>
    <row r="19503" customFormat="false" ht="13.5" hidden="false" customHeight="true" outlineLevel="0" collapsed="false">
      <c r="A19503" s="31" t="s">
        <v>27402</v>
      </c>
      <c r="C19503" s="0" t="s">
        <v>27401</v>
      </c>
      <c r="D19503" s="27" t="s">
        <v>44</v>
      </c>
    </row>
    <row r="19504" customFormat="false" ht="13.5" hidden="false" customHeight="true" outlineLevel="0" collapsed="false">
      <c r="A19504" s="31" t="s">
        <v>27403</v>
      </c>
      <c r="C19504" s="0" t="s">
        <v>27401</v>
      </c>
      <c r="D19504" s="27" t="s">
        <v>46</v>
      </c>
    </row>
    <row r="19505" customFormat="false" ht="13.5" hidden="false" customHeight="true" outlineLevel="0" collapsed="false">
      <c r="A19505" s="31" t="s">
        <v>27404</v>
      </c>
      <c r="C19505" s="0" t="s">
        <v>27405</v>
      </c>
      <c r="D19505" s="27" t="s">
        <v>27406</v>
      </c>
      <c r="E19505" s="27" t="s">
        <v>50</v>
      </c>
    </row>
    <row r="19506" customFormat="false" ht="13.5" hidden="false" customHeight="true" outlineLevel="0" collapsed="false">
      <c r="A19506" s="31" t="s">
        <v>27407</v>
      </c>
      <c r="C19506" s="0" t="s">
        <v>27405</v>
      </c>
      <c r="D19506" s="27" t="s">
        <v>27408</v>
      </c>
    </row>
    <row r="19507" customFormat="false" ht="13.5" hidden="false" customHeight="true" outlineLevel="0" collapsed="false">
      <c r="A19507" s="31" t="s">
        <v>27409</v>
      </c>
      <c r="C19507" s="0" t="s">
        <v>27405</v>
      </c>
      <c r="D19507" s="27" t="s">
        <v>27410</v>
      </c>
    </row>
    <row r="19508" customFormat="false" ht="13.5" hidden="false" customHeight="true" outlineLevel="0" collapsed="false">
      <c r="A19508" s="31" t="s">
        <v>27411</v>
      </c>
      <c r="C19508" s="0" t="s">
        <v>27405</v>
      </c>
      <c r="D19508" s="27" t="s">
        <v>27412</v>
      </c>
    </row>
    <row r="19509" customFormat="false" ht="13.5" hidden="false" customHeight="true" outlineLevel="0" collapsed="false">
      <c r="A19509" s="31" t="s">
        <v>27413</v>
      </c>
      <c r="C19509" s="0" t="s">
        <v>27405</v>
      </c>
      <c r="D19509" s="27" t="s">
        <v>27414</v>
      </c>
    </row>
    <row r="19510" customFormat="false" ht="13.5" hidden="false" customHeight="true" outlineLevel="0" collapsed="false">
      <c r="A19510" s="31" t="s">
        <v>27415</v>
      </c>
      <c r="C19510" s="0" t="s">
        <v>27405</v>
      </c>
      <c r="D19510" s="27" t="s">
        <v>27416</v>
      </c>
    </row>
    <row r="19511" customFormat="false" ht="13.5" hidden="false" customHeight="true" outlineLevel="0" collapsed="false">
      <c r="A19511" s="31" t="s">
        <v>27417</v>
      </c>
      <c r="C19511" s="0" t="s">
        <v>27405</v>
      </c>
      <c r="D19511" s="27" t="s">
        <v>27418</v>
      </c>
    </row>
    <row r="19512" customFormat="false" ht="13.5" hidden="false" customHeight="true" outlineLevel="0" collapsed="false">
      <c r="A19512" s="31" t="s">
        <v>27419</v>
      </c>
      <c r="C19512" s="0" t="s">
        <v>27405</v>
      </c>
      <c r="D19512" s="27" t="s">
        <v>27420</v>
      </c>
    </row>
    <row r="19513" customFormat="false" ht="13.5" hidden="false" customHeight="true" outlineLevel="0" collapsed="false">
      <c r="A19513" s="31" t="s">
        <v>27421</v>
      </c>
      <c r="C19513" s="0" t="s">
        <v>27405</v>
      </c>
      <c r="D19513" s="27" t="s">
        <v>27422</v>
      </c>
    </row>
    <row r="19514" customFormat="false" ht="13.5" hidden="false" customHeight="true" outlineLevel="0" collapsed="false">
      <c r="A19514" s="31" t="s">
        <v>27423</v>
      </c>
      <c r="C19514" s="0" t="s">
        <v>27405</v>
      </c>
      <c r="D19514" s="27" t="s">
        <v>27424</v>
      </c>
    </row>
    <row r="19515" customFormat="false" ht="13.5" hidden="false" customHeight="true" outlineLevel="0" collapsed="false">
      <c r="A19515" s="31" t="s">
        <v>27425</v>
      </c>
      <c r="C19515" s="0" t="s">
        <v>27405</v>
      </c>
      <c r="D19515" s="27" t="s">
        <v>27426</v>
      </c>
    </row>
    <row r="19516" customFormat="false" ht="13.5" hidden="false" customHeight="true" outlineLevel="0" collapsed="false">
      <c r="A19516" s="31" t="s">
        <v>27427</v>
      </c>
      <c r="B19516" s="27" t="s">
        <v>40</v>
      </c>
      <c r="C19516" s="0" t="s">
        <v>27428</v>
      </c>
      <c r="D19516" s="27" t="s">
        <v>55</v>
      </c>
    </row>
    <row r="19517" customFormat="false" ht="13.5" hidden="false" customHeight="true" outlineLevel="0" collapsed="false">
      <c r="A19517" s="31" t="s">
        <v>27429</v>
      </c>
      <c r="C19517" s="0" t="s">
        <v>27428</v>
      </c>
      <c r="D19517" s="27" t="s">
        <v>44</v>
      </c>
    </row>
    <row r="19518" customFormat="false" ht="13.5" hidden="false" customHeight="true" outlineLevel="0" collapsed="false">
      <c r="A19518" s="31" t="s">
        <v>27430</v>
      </c>
      <c r="C19518" s="0" t="s">
        <v>27428</v>
      </c>
      <c r="D19518" s="27" t="s">
        <v>46</v>
      </c>
    </row>
    <row r="19519" customFormat="false" ht="13.5" hidden="false" customHeight="true" outlineLevel="0" collapsed="false">
      <c r="A19519" s="31" t="s">
        <v>27431</v>
      </c>
      <c r="B19519" s="27" t="s">
        <v>40</v>
      </c>
      <c r="C19519" s="0" t="s">
        <v>27432</v>
      </c>
      <c r="D19519" s="27" t="s">
        <v>3377</v>
      </c>
    </row>
    <row r="19520" customFormat="false" ht="13.5" hidden="false" customHeight="true" outlineLevel="0" collapsed="false">
      <c r="A19520" s="31" t="s">
        <v>27433</v>
      </c>
      <c r="C19520" s="0" t="s">
        <v>27432</v>
      </c>
      <c r="D19520" s="27" t="s">
        <v>44</v>
      </c>
    </row>
    <row r="19521" customFormat="false" ht="13.5" hidden="false" customHeight="true" outlineLevel="0" collapsed="false">
      <c r="A19521" s="31" t="s">
        <v>27434</v>
      </c>
      <c r="C19521" s="0" t="s">
        <v>27432</v>
      </c>
      <c r="D19521" s="27" t="s">
        <v>46</v>
      </c>
    </row>
    <row r="19522" customFormat="false" ht="13.5" hidden="false" customHeight="true" outlineLevel="0" collapsed="false">
      <c r="A19522" s="31" t="s">
        <v>27435</v>
      </c>
      <c r="B19522" s="27" t="s">
        <v>40</v>
      </c>
      <c r="C19522" s="0" t="s">
        <v>27436</v>
      </c>
      <c r="D19522" s="27" t="s">
        <v>55</v>
      </c>
    </row>
    <row r="19523" customFormat="false" ht="13.5" hidden="false" customHeight="true" outlineLevel="0" collapsed="false">
      <c r="A19523" s="31" t="s">
        <v>27437</v>
      </c>
      <c r="C19523" s="0" t="s">
        <v>27436</v>
      </c>
      <c r="D19523" s="27" t="s">
        <v>44</v>
      </c>
    </row>
    <row r="19524" customFormat="false" ht="13.5" hidden="false" customHeight="true" outlineLevel="0" collapsed="false">
      <c r="A19524" s="31" t="s">
        <v>27438</v>
      </c>
      <c r="C19524" s="0" t="s">
        <v>27436</v>
      </c>
      <c r="D19524" s="27" t="s">
        <v>46</v>
      </c>
    </row>
    <row r="19525" customFormat="false" ht="13.5" hidden="false" customHeight="true" outlineLevel="0" collapsed="false">
      <c r="A19525" s="31" t="s">
        <v>27439</v>
      </c>
      <c r="B19525" s="27" t="s">
        <v>40</v>
      </c>
      <c r="C19525" s="0" t="s">
        <v>27440</v>
      </c>
      <c r="D19525" s="27" t="s">
        <v>55</v>
      </c>
    </row>
    <row r="19526" customFormat="false" ht="13.5" hidden="false" customHeight="true" outlineLevel="0" collapsed="false">
      <c r="A19526" s="31" t="s">
        <v>27441</v>
      </c>
      <c r="C19526" s="0" t="s">
        <v>27440</v>
      </c>
      <c r="D19526" s="27" t="s">
        <v>44</v>
      </c>
    </row>
    <row r="19527" customFormat="false" ht="13.5" hidden="false" customHeight="true" outlineLevel="0" collapsed="false">
      <c r="A19527" s="31" t="s">
        <v>27442</v>
      </c>
      <c r="C19527" s="0" t="s">
        <v>27440</v>
      </c>
      <c r="D19527" s="27" t="s">
        <v>46</v>
      </c>
    </row>
    <row r="19528" customFormat="false" ht="13.5" hidden="false" customHeight="true" outlineLevel="0" collapsed="false">
      <c r="A19528" s="31" t="s">
        <v>27443</v>
      </c>
      <c r="C19528" s="0" t="s">
        <v>27444</v>
      </c>
      <c r="D19528" s="27" t="s">
        <v>55</v>
      </c>
    </row>
    <row r="19529" customFormat="false" ht="13.5" hidden="false" customHeight="true" outlineLevel="0" collapsed="false">
      <c r="A19529" s="31" t="s">
        <v>27445</v>
      </c>
      <c r="B19529" s="27" t="s">
        <v>40</v>
      </c>
      <c r="C19529" s="0" t="s">
        <v>27446</v>
      </c>
      <c r="D19529" s="27" t="s">
        <v>55</v>
      </c>
    </row>
    <row r="19530" customFormat="false" ht="13.5" hidden="false" customHeight="true" outlineLevel="0" collapsed="false">
      <c r="A19530" s="31" t="s">
        <v>27447</v>
      </c>
      <c r="C19530" s="0" t="s">
        <v>27446</v>
      </c>
      <c r="D19530" s="27" t="s">
        <v>44</v>
      </c>
    </row>
    <row r="19531" customFormat="false" ht="13.5" hidden="false" customHeight="true" outlineLevel="0" collapsed="false">
      <c r="A19531" s="31" t="s">
        <v>27448</v>
      </c>
      <c r="C19531" s="0" t="s">
        <v>27446</v>
      </c>
      <c r="D19531" s="27" t="s">
        <v>46</v>
      </c>
    </row>
    <row r="19532" customFormat="false" ht="13.5" hidden="false" customHeight="true" outlineLevel="0" collapsed="false">
      <c r="A19532" s="31" t="s">
        <v>27449</v>
      </c>
      <c r="C19532" s="0" t="s">
        <v>27450</v>
      </c>
      <c r="D19532" s="27" t="s">
        <v>238</v>
      </c>
      <c r="E19532" s="27" t="s">
        <v>56</v>
      </c>
    </row>
    <row r="19533" customFormat="false" ht="13.5" hidden="false" customHeight="true" outlineLevel="0" collapsed="false">
      <c r="A19533" s="31" t="s">
        <v>27451</v>
      </c>
      <c r="C19533" s="0" t="s">
        <v>27450</v>
      </c>
      <c r="D19533" s="27" t="s">
        <v>27452</v>
      </c>
      <c r="E19533" s="27" t="s">
        <v>56</v>
      </c>
    </row>
    <row r="19534" customFormat="false" ht="13.5" hidden="false" customHeight="true" outlineLevel="0" collapsed="false">
      <c r="A19534" s="31" t="s">
        <v>27453</v>
      </c>
      <c r="C19534" s="0" t="s">
        <v>27450</v>
      </c>
      <c r="D19534" s="27" t="s">
        <v>27454</v>
      </c>
      <c r="E19534" s="27" t="s">
        <v>56</v>
      </c>
    </row>
    <row r="19535" customFormat="false" ht="13.5" hidden="false" customHeight="true" outlineLevel="0" collapsed="false">
      <c r="A19535" s="31" t="s">
        <v>27455</v>
      </c>
      <c r="B19535" s="27" t="s">
        <v>40</v>
      </c>
      <c r="C19535" s="0" t="s">
        <v>27456</v>
      </c>
      <c r="D19535" s="27" t="s">
        <v>3027</v>
      </c>
      <c r="E19535" s="27" t="s">
        <v>56</v>
      </c>
    </row>
    <row r="19536" customFormat="false" ht="13.5" hidden="false" customHeight="true" outlineLevel="0" collapsed="false">
      <c r="A19536" s="31" t="s">
        <v>27457</v>
      </c>
      <c r="C19536" s="0" t="s">
        <v>27456</v>
      </c>
      <c r="D19536" s="27" t="s">
        <v>44</v>
      </c>
      <c r="E19536" s="27" t="s">
        <v>56</v>
      </c>
    </row>
    <row r="19537" customFormat="false" ht="13.5" hidden="false" customHeight="true" outlineLevel="0" collapsed="false">
      <c r="A19537" s="31" t="s">
        <v>27458</v>
      </c>
      <c r="C19537" s="0" t="s">
        <v>27456</v>
      </c>
      <c r="D19537" s="27" t="s">
        <v>46</v>
      </c>
      <c r="E19537" s="27" t="s">
        <v>56</v>
      </c>
    </row>
    <row r="19538" customFormat="false" ht="13.5" hidden="false" customHeight="true" outlineLevel="0" collapsed="false">
      <c r="A19538" s="31" t="s">
        <v>27459</v>
      </c>
      <c r="B19538" s="27" t="s">
        <v>40</v>
      </c>
      <c r="C19538" s="0" t="s">
        <v>27456</v>
      </c>
      <c r="D19538" s="27" t="s">
        <v>4065</v>
      </c>
      <c r="E19538" s="27" t="s">
        <v>50</v>
      </c>
    </row>
    <row r="19539" customFormat="false" ht="13.5" hidden="false" customHeight="true" outlineLevel="0" collapsed="false">
      <c r="A19539" s="31" t="s">
        <v>27460</v>
      </c>
      <c r="C19539" s="0" t="s">
        <v>27456</v>
      </c>
      <c r="D19539" s="27" t="s">
        <v>44</v>
      </c>
      <c r="E19539" s="27" t="s">
        <v>50</v>
      </c>
    </row>
    <row r="19540" customFormat="false" ht="13.5" hidden="false" customHeight="true" outlineLevel="0" collapsed="false">
      <c r="A19540" s="31" t="s">
        <v>27461</v>
      </c>
      <c r="C19540" s="0" t="s">
        <v>27456</v>
      </c>
      <c r="D19540" s="27" t="s">
        <v>46</v>
      </c>
      <c r="E19540" s="27" t="s">
        <v>50</v>
      </c>
    </row>
    <row r="19541" customFormat="false" ht="13.5" hidden="false" customHeight="true" outlineLevel="0" collapsed="false">
      <c r="A19541" s="31" t="s">
        <v>27462</v>
      </c>
      <c r="C19541" s="0" t="s">
        <v>27463</v>
      </c>
      <c r="D19541" s="27" t="s">
        <v>10678</v>
      </c>
    </row>
    <row r="19542" customFormat="false" ht="13.5" hidden="false" customHeight="true" outlineLevel="0" collapsed="false">
      <c r="A19542" s="31" t="s">
        <v>27464</v>
      </c>
      <c r="B19542" s="27" t="s">
        <v>40</v>
      </c>
      <c r="C19542" s="0" t="s">
        <v>27463</v>
      </c>
      <c r="D19542" s="27" t="s">
        <v>550</v>
      </c>
    </row>
    <row r="19543" customFormat="false" ht="13.5" hidden="false" customHeight="true" outlineLevel="0" collapsed="false">
      <c r="A19543" s="31" t="s">
        <v>27465</v>
      </c>
      <c r="C19543" s="0" t="s">
        <v>27463</v>
      </c>
      <c r="D19543" s="27" t="s">
        <v>44</v>
      </c>
    </row>
    <row r="19544" customFormat="false" ht="13.5" hidden="false" customHeight="true" outlineLevel="0" collapsed="false">
      <c r="A19544" s="31" t="s">
        <v>27466</v>
      </c>
      <c r="C19544" s="0" t="s">
        <v>27463</v>
      </c>
      <c r="D19544" s="27" t="s">
        <v>46</v>
      </c>
    </row>
    <row r="19545" customFormat="false" ht="13.5" hidden="false" customHeight="true" outlineLevel="0" collapsed="false">
      <c r="A19545" s="31" t="s">
        <v>27467</v>
      </c>
      <c r="C19545" s="0" t="s">
        <v>27468</v>
      </c>
      <c r="D19545" s="27" t="s">
        <v>656</v>
      </c>
    </row>
    <row r="19546" customFormat="false" ht="13.5" hidden="false" customHeight="true" outlineLevel="0" collapsed="false">
      <c r="A19546" s="31" t="s">
        <v>27469</v>
      </c>
      <c r="C19546" s="0" t="s">
        <v>27468</v>
      </c>
      <c r="D19546" s="27" t="s">
        <v>62</v>
      </c>
    </row>
    <row r="19547" customFormat="false" ht="13.5" hidden="false" customHeight="true" outlineLevel="0" collapsed="false">
      <c r="A19547" s="31" t="s">
        <v>27470</v>
      </c>
      <c r="B19547" s="27" t="s">
        <v>40</v>
      </c>
      <c r="C19547" s="0" t="s">
        <v>27471</v>
      </c>
      <c r="D19547" s="27" t="s">
        <v>238</v>
      </c>
    </row>
    <row r="19548" customFormat="false" ht="13.5" hidden="false" customHeight="true" outlineLevel="0" collapsed="false">
      <c r="A19548" s="31" t="s">
        <v>27472</v>
      </c>
      <c r="C19548" s="0" t="s">
        <v>27471</v>
      </c>
      <c r="D19548" s="27" t="s">
        <v>44</v>
      </c>
    </row>
    <row r="19549" customFormat="false" ht="13.5" hidden="false" customHeight="true" outlineLevel="0" collapsed="false">
      <c r="A19549" s="31" t="s">
        <v>27473</v>
      </c>
      <c r="C19549" s="0" t="s">
        <v>27471</v>
      </c>
      <c r="D19549" s="27" t="s">
        <v>46</v>
      </c>
    </row>
    <row r="19550" customFormat="false" ht="13.5" hidden="false" customHeight="true" outlineLevel="0" collapsed="false">
      <c r="A19550" s="31" t="s">
        <v>27474</v>
      </c>
      <c r="C19550" s="0" t="s">
        <v>27471</v>
      </c>
      <c r="D19550" s="27" t="s">
        <v>1141</v>
      </c>
    </row>
    <row r="19551" customFormat="false" ht="13.5" hidden="false" customHeight="true" outlineLevel="0" collapsed="false">
      <c r="A19551" s="31" t="s">
        <v>27475</v>
      </c>
      <c r="C19551" s="0" t="s">
        <v>27476</v>
      </c>
      <c r="D19551" s="27" t="s">
        <v>1518</v>
      </c>
    </row>
    <row r="19552" customFormat="false" ht="13.5" hidden="false" customHeight="true" outlineLevel="0" collapsed="false">
      <c r="A19552" s="31" t="s">
        <v>27477</v>
      </c>
      <c r="C19552" s="0" t="s">
        <v>27476</v>
      </c>
      <c r="D19552" s="27" t="s">
        <v>27064</v>
      </c>
    </row>
    <row r="19553" customFormat="false" ht="13.5" hidden="false" customHeight="true" outlineLevel="0" collapsed="false">
      <c r="A19553" s="31" t="s">
        <v>27478</v>
      </c>
      <c r="B19553" s="27" t="s">
        <v>40</v>
      </c>
      <c r="C19553" s="0" t="s">
        <v>27479</v>
      </c>
      <c r="D19553" s="27" t="s">
        <v>55</v>
      </c>
    </row>
    <row r="19554" customFormat="false" ht="13.5" hidden="false" customHeight="true" outlineLevel="0" collapsed="false">
      <c r="A19554" s="31" t="s">
        <v>27480</v>
      </c>
      <c r="C19554" s="0" t="s">
        <v>27479</v>
      </c>
      <c r="D19554" s="27" t="s">
        <v>44</v>
      </c>
    </row>
    <row r="19555" customFormat="false" ht="13.5" hidden="false" customHeight="true" outlineLevel="0" collapsed="false">
      <c r="A19555" s="31" t="s">
        <v>27481</v>
      </c>
      <c r="C19555" s="0" t="s">
        <v>27479</v>
      </c>
      <c r="D19555" s="27" t="s">
        <v>46</v>
      </c>
    </row>
    <row r="19556" customFormat="false" ht="13.5" hidden="false" customHeight="true" outlineLevel="0" collapsed="false">
      <c r="A19556" s="31" t="s">
        <v>27482</v>
      </c>
      <c r="B19556" s="27" t="s">
        <v>40</v>
      </c>
      <c r="C19556" s="0" t="s">
        <v>27483</v>
      </c>
      <c r="D19556" s="27" t="s">
        <v>55</v>
      </c>
    </row>
    <row r="19557" customFormat="false" ht="13.5" hidden="false" customHeight="true" outlineLevel="0" collapsed="false">
      <c r="A19557" s="31" t="s">
        <v>27484</v>
      </c>
      <c r="C19557" s="0" t="s">
        <v>27483</v>
      </c>
      <c r="D19557" s="27" t="s">
        <v>44</v>
      </c>
    </row>
    <row r="19558" customFormat="false" ht="13.5" hidden="false" customHeight="true" outlineLevel="0" collapsed="false">
      <c r="A19558" s="31" t="s">
        <v>27485</v>
      </c>
      <c r="C19558" s="0" t="s">
        <v>27483</v>
      </c>
      <c r="D19558" s="27" t="s">
        <v>46</v>
      </c>
    </row>
    <row r="19559" customFormat="false" ht="13.5" hidden="false" customHeight="true" outlineLevel="0" collapsed="false">
      <c r="A19559" s="31" t="s">
        <v>27486</v>
      </c>
      <c r="B19559" s="27" t="s">
        <v>40</v>
      </c>
      <c r="C19559" s="0" t="s">
        <v>27487</v>
      </c>
      <c r="D19559" s="27" t="s">
        <v>55</v>
      </c>
    </row>
    <row r="19560" customFormat="false" ht="13.5" hidden="false" customHeight="true" outlineLevel="0" collapsed="false">
      <c r="A19560" s="31" t="s">
        <v>27488</v>
      </c>
      <c r="C19560" s="0" t="s">
        <v>27487</v>
      </c>
      <c r="D19560" s="27" t="s">
        <v>44</v>
      </c>
    </row>
    <row r="19561" customFormat="false" ht="13.5" hidden="false" customHeight="true" outlineLevel="0" collapsed="false">
      <c r="A19561" s="31" t="s">
        <v>27489</v>
      </c>
      <c r="C19561" s="0" t="s">
        <v>27487</v>
      </c>
      <c r="D19561" s="27" t="s">
        <v>46</v>
      </c>
    </row>
    <row r="19562" customFormat="false" ht="13.5" hidden="false" customHeight="true" outlineLevel="0" collapsed="false">
      <c r="A19562" s="31" t="s">
        <v>27490</v>
      </c>
      <c r="C19562" s="0" t="s">
        <v>27491</v>
      </c>
      <c r="D19562" s="27" t="s">
        <v>726</v>
      </c>
    </row>
    <row r="19563" customFormat="false" ht="13.5" hidden="false" customHeight="true" outlineLevel="0" collapsed="false">
      <c r="A19563" s="31" t="s">
        <v>27492</v>
      </c>
      <c r="C19563" s="0" t="s">
        <v>27491</v>
      </c>
      <c r="D19563" s="27" t="s">
        <v>1358</v>
      </c>
    </row>
    <row r="19564" customFormat="false" ht="13.5" hidden="false" customHeight="true" outlineLevel="0" collapsed="false">
      <c r="A19564" s="31" t="s">
        <v>27493</v>
      </c>
      <c r="C19564" s="0" t="s">
        <v>27494</v>
      </c>
      <c r="D19564" s="27" t="s">
        <v>10489</v>
      </c>
    </row>
    <row r="19565" customFormat="false" ht="13.5" hidden="false" customHeight="true" outlineLevel="0" collapsed="false">
      <c r="A19565" s="31" t="s">
        <v>27495</v>
      </c>
      <c r="C19565" s="0" t="s">
        <v>27494</v>
      </c>
      <c r="D19565" s="27" t="s">
        <v>4482</v>
      </c>
    </row>
    <row r="19566" customFormat="false" ht="13.5" hidden="false" customHeight="true" outlineLevel="0" collapsed="false">
      <c r="A19566" s="31" t="s">
        <v>27496</v>
      </c>
      <c r="B19566" s="27" t="s">
        <v>40</v>
      </c>
      <c r="C19566" s="0" t="s">
        <v>27494</v>
      </c>
      <c r="D19566" s="27" t="s">
        <v>550</v>
      </c>
    </row>
    <row r="19567" customFormat="false" ht="13.5" hidden="false" customHeight="true" outlineLevel="0" collapsed="false">
      <c r="A19567" s="31" t="s">
        <v>27497</v>
      </c>
      <c r="C19567" s="0" t="s">
        <v>27494</v>
      </c>
      <c r="D19567" s="27" t="s">
        <v>44</v>
      </c>
    </row>
    <row r="19568" customFormat="false" ht="13.5" hidden="false" customHeight="true" outlineLevel="0" collapsed="false">
      <c r="A19568" s="31" t="s">
        <v>27498</v>
      </c>
      <c r="C19568" s="0" t="s">
        <v>27494</v>
      </c>
      <c r="D19568" s="27" t="s">
        <v>46</v>
      </c>
    </row>
    <row r="19569" customFormat="false" ht="13.5" hidden="false" customHeight="true" outlineLevel="0" collapsed="false">
      <c r="A19569" s="31" t="s">
        <v>27499</v>
      </c>
      <c r="B19569" s="27" t="s">
        <v>40</v>
      </c>
      <c r="C19569" s="0" t="s">
        <v>27500</v>
      </c>
      <c r="D19569" s="27" t="s">
        <v>62</v>
      </c>
      <c r="E19569" s="27" t="s">
        <v>56</v>
      </c>
    </row>
    <row r="19570" customFormat="false" ht="13.5" hidden="false" customHeight="true" outlineLevel="0" collapsed="false">
      <c r="A19570" s="31" t="s">
        <v>27501</v>
      </c>
      <c r="C19570" s="0" t="s">
        <v>27500</v>
      </c>
      <c r="D19570" s="27" t="s">
        <v>44</v>
      </c>
      <c r="E19570" s="27" t="s">
        <v>56</v>
      </c>
    </row>
    <row r="19571" customFormat="false" ht="13.5" hidden="false" customHeight="true" outlineLevel="0" collapsed="false">
      <c r="A19571" s="31" t="s">
        <v>27502</v>
      </c>
      <c r="C19571" s="0" t="s">
        <v>27500</v>
      </c>
      <c r="D19571" s="27" t="s">
        <v>46</v>
      </c>
      <c r="E19571" s="27" t="s">
        <v>56</v>
      </c>
    </row>
    <row r="19572" customFormat="false" ht="13.5" hidden="false" customHeight="true" outlineLevel="0" collapsed="false">
      <c r="A19572" s="31" t="s">
        <v>27503</v>
      </c>
      <c r="B19572" s="27" t="s">
        <v>40</v>
      </c>
      <c r="C19572" s="0" t="s">
        <v>27500</v>
      </c>
      <c r="D19572" s="27" t="s">
        <v>62</v>
      </c>
      <c r="E19572" s="27" t="s">
        <v>50</v>
      </c>
    </row>
    <row r="19573" customFormat="false" ht="13.5" hidden="false" customHeight="true" outlineLevel="0" collapsed="false">
      <c r="A19573" s="31" t="s">
        <v>27504</v>
      </c>
      <c r="C19573" s="0" t="s">
        <v>27500</v>
      </c>
      <c r="D19573" s="27" t="s">
        <v>44</v>
      </c>
      <c r="E19573" s="27" t="s">
        <v>50</v>
      </c>
    </row>
    <row r="19574" customFormat="false" ht="13.5" hidden="false" customHeight="true" outlineLevel="0" collapsed="false">
      <c r="A19574" s="31" t="s">
        <v>27505</v>
      </c>
      <c r="C19574" s="0" t="s">
        <v>27500</v>
      </c>
      <c r="D19574" s="27" t="s">
        <v>46</v>
      </c>
      <c r="E19574" s="27" t="s">
        <v>50</v>
      </c>
    </row>
    <row r="19575" customFormat="false" ht="13.5" hidden="false" customHeight="true" outlineLevel="0" collapsed="false">
      <c r="A19575" s="31" t="s">
        <v>27506</v>
      </c>
      <c r="B19575" s="27" t="s">
        <v>40</v>
      </c>
      <c r="C19575" s="0" t="s">
        <v>27507</v>
      </c>
      <c r="D19575" s="27" t="s">
        <v>3209</v>
      </c>
      <c r="E19575" s="27" t="s">
        <v>56</v>
      </c>
    </row>
    <row r="19576" customFormat="false" ht="13.5" hidden="false" customHeight="true" outlineLevel="0" collapsed="false">
      <c r="A19576" s="31" t="s">
        <v>27508</v>
      </c>
      <c r="C19576" s="0" t="s">
        <v>27507</v>
      </c>
      <c r="D19576" s="27" t="s">
        <v>44</v>
      </c>
      <c r="E19576" s="27" t="s">
        <v>56</v>
      </c>
    </row>
    <row r="19577" customFormat="false" ht="13.5" hidden="false" customHeight="true" outlineLevel="0" collapsed="false">
      <c r="A19577" s="31" t="s">
        <v>27509</v>
      </c>
      <c r="C19577" s="0" t="s">
        <v>27507</v>
      </c>
      <c r="D19577" s="27" t="s">
        <v>46</v>
      </c>
      <c r="E19577" s="27" t="s">
        <v>56</v>
      </c>
    </row>
    <row r="19578" customFormat="false" ht="13.5" hidden="false" customHeight="true" outlineLevel="0" collapsed="false">
      <c r="A19578" s="31" t="s">
        <v>27510</v>
      </c>
      <c r="C19578" s="0" t="s">
        <v>27511</v>
      </c>
      <c r="D19578" s="27" t="s">
        <v>55</v>
      </c>
      <c r="E19578" s="27" t="s">
        <v>50</v>
      </c>
    </row>
    <row r="19579" customFormat="false" ht="13.5" hidden="false" customHeight="true" outlineLevel="0" collapsed="false">
      <c r="A19579" s="31" t="s">
        <v>27512</v>
      </c>
      <c r="C19579" s="0" t="s">
        <v>27513</v>
      </c>
      <c r="D19579" s="27" t="s">
        <v>55</v>
      </c>
    </row>
    <row r="19580" customFormat="false" ht="13.5" hidden="false" customHeight="true" outlineLevel="0" collapsed="false">
      <c r="A19580" s="31" t="s">
        <v>27514</v>
      </c>
      <c r="B19580" s="27" t="s">
        <v>40</v>
      </c>
      <c r="C19580" s="0" t="s">
        <v>27515</v>
      </c>
      <c r="D19580" s="27" t="s">
        <v>27516</v>
      </c>
    </row>
    <row r="19581" customFormat="false" ht="13.5" hidden="false" customHeight="true" outlineLevel="0" collapsed="false">
      <c r="A19581" s="31" t="s">
        <v>27517</v>
      </c>
      <c r="C19581" s="0" t="s">
        <v>27515</v>
      </c>
      <c r="D19581" s="27" t="s">
        <v>44</v>
      </c>
    </row>
    <row r="19582" customFormat="false" ht="13.5" hidden="false" customHeight="true" outlineLevel="0" collapsed="false">
      <c r="A19582" s="31" t="s">
        <v>27518</v>
      </c>
      <c r="C19582" s="0" t="s">
        <v>27515</v>
      </c>
      <c r="D19582" s="27" t="s">
        <v>46</v>
      </c>
    </row>
    <row r="19583" customFormat="false" ht="13.5" hidden="false" customHeight="true" outlineLevel="0" collapsed="false">
      <c r="A19583" s="31" t="s">
        <v>27519</v>
      </c>
      <c r="B19583" s="27" t="s">
        <v>40</v>
      </c>
      <c r="C19583" s="0" t="s">
        <v>27520</v>
      </c>
      <c r="D19583" s="27" t="s">
        <v>55</v>
      </c>
    </row>
    <row r="19584" customFormat="false" ht="13.5" hidden="false" customHeight="true" outlineLevel="0" collapsed="false">
      <c r="A19584" s="31" t="s">
        <v>27521</v>
      </c>
      <c r="C19584" s="0" t="s">
        <v>27520</v>
      </c>
      <c r="D19584" s="27" t="s">
        <v>44</v>
      </c>
    </row>
    <row r="19585" customFormat="false" ht="13.5" hidden="false" customHeight="true" outlineLevel="0" collapsed="false">
      <c r="A19585" s="31" t="s">
        <v>27522</v>
      </c>
      <c r="C19585" s="0" t="s">
        <v>27520</v>
      </c>
      <c r="D19585" s="27" t="s">
        <v>46</v>
      </c>
    </row>
    <row r="19586" customFormat="false" ht="13.5" hidden="false" customHeight="true" outlineLevel="0" collapsed="false">
      <c r="A19586" s="31" t="s">
        <v>27523</v>
      </c>
      <c r="B19586" s="27" t="s">
        <v>40</v>
      </c>
      <c r="C19586" s="0" t="s">
        <v>27524</v>
      </c>
      <c r="D19586" s="27" t="s">
        <v>55</v>
      </c>
    </row>
    <row r="19587" customFormat="false" ht="13.5" hidden="false" customHeight="true" outlineLevel="0" collapsed="false">
      <c r="A19587" s="31" t="s">
        <v>27525</v>
      </c>
      <c r="C19587" s="0" t="s">
        <v>27524</v>
      </c>
      <c r="D19587" s="27" t="s">
        <v>44</v>
      </c>
    </row>
    <row r="19588" customFormat="false" ht="13.5" hidden="false" customHeight="true" outlineLevel="0" collapsed="false">
      <c r="A19588" s="31" t="s">
        <v>27526</v>
      </c>
      <c r="C19588" s="0" t="s">
        <v>27524</v>
      </c>
      <c r="D19588" s="27" t="s">
        <v>46</v>
      </c>
    </row>
    <row r="19589" customFormat="false" ht="13.5" hidden="false" customHeight="true" outlineLevel="0" collapsed="false">
      <c r="A19589" s="31" t="s">
        <v>27527</v>
      </c>
      <c r="B19589" s="27" t="s">
        <v>40</v>
      </c>
      <c r="C19589" s="0" t="s">
        <v>27528</v>
      </c>
      <c r="D19589" s="27" t="s">
        <v>550</v>
      </c>
    </row>
    <row r="19590" customFormat="false" ht="13.5" hidden="false" customHeight="true" outlineLevel="0" collapsed="false">
      <c r="A19590" s="31" t="s">
        <v>27529</v>
      </c>
      <c r="C19590" s="0" t="s">
        <v>27528</v>
      </c>
      <c r="D19590" s="27" t="s">
        <v>44</v>
      </c>
    </row>
    <row r="19591" customFormat="false" ht="13.5" hidden="false" customHeight="true" outlineLevel="0" collapsed="false">
      <c r="A19591" s="31" t="s">
        <v>27530</v>
      </c>
      <c r="C19591" s="0" t="s">
        <v>27528</v>
      </c>
      <c r="D19591" s="27" t="s">
        <v>46</v>
      </c>
    </row>
    <row r="19592" customFormat="false" ht="13.5" hidden="false" customHeight="true" outlineLevel="0" collapsed="false">
      <c r="A19592" s="31" t="s">
        <v>27531</v>
      </c>
      <c r="C19592" s="0" t="s">
        <v>27532</v>
      </c>
      <c r="D19592" s="27" t="s">
        <v>27533</v>
      </c>
    </row>
    <row r="19593" customFormat="false" ht="13.5" hidden="false" customHeight="true" outlineLevel="0" collapsed="false">
      <c r="A19593" s="31" t="s">
        <v>27534</v>
      </c>
      <c r="B19593" s="27" t="s">
        <v>40</v>
      </c>
      <c r="C19593" s="0" t="s">
        <v>27532</v>
      </c>
      <c r="D19593" s="27" t="s">
        <v>550</v>
      </c>
    </row>
    <row r="19594" customFormat="false" ht="13.5" hidden="false" customHeight="true" outlineLevel="0" collapsed="false">
      <c r="A19594" s="31" t="s">
        <v>27535</v>
      </c>
      <c r="C19594" s="0" t="s">
        <v>27532</v>
      </c>
      <c r="D19594" s="27" t="s">
        <v>44</v>
      </c>
    </row>
    <row r="19595" customFormat="false" ht="13.5" hidden="false" customHeight="true" outlineLevel="0" collapsed="false">
      <c r="A19595" s="31" t="s">
        <v>27536</v>
      </c>
      <c r="C19595" s="0" t="s">
        <v>27532</v>
      </c>
      <c r="D19595" s="27" t="s">
        <v>46</v>
      </c>
    </row>
    <row r="19596" customFormat="false" ht="13.5" hidden="false" customHeight="true" outlineLevel="0" collapsed="false">
      <c r="A19596" s="31" t="s">
        <v>27537</v>
      </c>
      <c r="B19596" s="27" t="s">
        <v>40</v>
      </c>
      <c r="C19596" s="0" t="s">
        <v>27538</v>
      </c>
      <c r="D19596" s="27" t="s">
        <v>55</v>
      </c>
    </row>
    <row r="19597" customFormat="false" ht="13.5" hidden="false" customHeight="true" outlineLevel="0" collapsed="false">
      <c r="A19597" s="31" t="s">
        <v>27539</v>
      </c>
      <c r="C19597" s="0" t="s">
        <v>27538</v>
      </c>
      <c r="D19597" s="27" t="s">
        <v>44</v>
      </c>
    </row>
    <row r="19598" customFormat="false" ht="13.5" hidden="false" customHeight="true" outlineLevel="0" collapsed="false">
      <c r="A19598" s="31" t="s">
        <v>27540</v>
      </c>
      <c r="C19598" s="0" t="s">
        <v>27538</v>
      </c>
      <c r="D19598" s="27" t="s">
        <v>46</v>
      </c>
    </row>
    <row r="19599" customFormat="false" ht="13.5" hidden="false" customHeight="true" outlineLevel="0" collapsed="false">
      <c r="A19599" s="31" t="s">
        <v>27541</v>
      </c>
      <c r="B19599" s="27" t="s">
        <v>40</v>
      </c>
      <c r="C19599" s="0" t="s">
        <v>27542</v>
      </c>
      <c r="D19599" s="27" t="s">
        <v>55</v>
      </c>
    </row>
    <row r="19600" customFormat="false" ht="13.5" hidden="false" customHeight="true" outlineLevel="0" collapsed="false">
      <c r="A19600" s="31" t="s">
        <v>27543</v>
      </c>
      <c r="C19600" s="0" t="s">
        <v>27542</v>
      </c>
      <c r="D19600" s="27" t="s">
        <v>44</v>
      </c>
    </row>
    <row r="19601" customFormat="false" ht="13.5" hidden="false" customHeight="true" outlineLevel="0" collapsed="false">
      <c r="A19601" s="31" t="s">
        <v>27544</v>
      </c>
      <c r="C19601" s="0" t="s">
        <v>27542</v>
      </c>
      <c r="D19601" s="27" t="s">
        <v>46</v>
      </c>
    </row>
    <row r="19602" customFormat="false" ht="13.5" hidden="false" customHeight="true" outlineLevel="0" collapsed="false">
      <c r="A19602" s="31" t="s">
        <v>27545</v>
      </c>
      <c r="C19602" s="0" t="s">
        <v>27546</v>
      </c>
      <c r="D19602" s="27" t="s">
        <v>102</v>
      </c>
      <c r="E19602" s="27" t="s">
        <v>56</v>
      </c>
    </row>
    <row r="19603" customFormat="false" ht="13.5" hidden="false" customHeight="true" outlineLevel="0" collapsed="false">
      <c r="A19603" s="31" t="s">
        <v>27547</v>
      </c>
      <c r="C19603" s="0" t="s">
        <v>27546</v>
      </c>
      <c r="D19603" s="27" t="s">
        <v>11702</v>
      </c>
      <c r="E19603" s="27" t="s">
        <v>56</v>
      </c>
    </row>
    <row r="19604" customFormat="false" ht="13.5" hidden="false" customHeight="true" outlineLevel="0" collapsed="false">
      <c r="A19604" s="31" t="s">
        <v>27548</v>
      </c>
      <c r="C19604" s="0" t="s">
        <v>27546</v>
      </c>
      <c r="D19604" s="27" t="s">
        <v>111</v>
      </c>
      <c r="E19604" s="27" t="s">
        <v>56</v>
      </c>
    </row>
    <row r="19605" customFormat="false" ht="13.5" hidden="false" customHeight="true" outlineLevel="0" collapsed="false">
      <c r="A19605" s="31" t="s">
        <v>27549</v>
      </c>
      <c r="B19605" s="27" t="s">
        <v>40</v>
      </c>
      <c r="C19605" s="0" t="s">
        <v>27550</v>
      </c>
      <c r="D19605" s="27" t="s">
        <v>55</v>
      </c>
    </row>
    <row r="19606" customFormat="false" ht="13.5" hidden="false" customHeight="true" outlineLevel="0" collapsed="false">
      <c r="A19606" s="31" t="s">
        <v>27551</v>
      </c>
      <c r="C19606" s="0" t="s">
        <v>27550</v>
      </c>
      <c r="D19606" s="27" t="s">
        <v>44</v>
      </c>
    </row>
    <row r="19607" customFormat="false" ht="13.5" hidden="false" customHeight="true" outlineLevel="0" collapsed="false">
      <c r="A19607" s="31" t="s">
        <v>27552</v>
      </c>
      <c r="C19607" s="0" t="s">
        <v>27550</v>
      </c>
      <c r="D19607" s="27" t="s">
        <v>46</v>
      </c>
    </row>
    <row r="19608" customFormat="false" ht="13.5" hidden="false" customHeight="true" outlineLevel="0" collapsed="false">
      <c r="A19608" s="31" t="s">
        <v>27553</v>
      </c>
      <c r="C19608" s="0" t="s">
        <v>27554</v>
      </c>
      <c r="D19608" s="27" t="s">
        <v>55</v>
      </c>
    </row>
    <row r="19609" customFormat="false" ht="13.5" hidden="false" customHeight="true" outlineLevel="0" collapsed="false">
      <c r="A19609" s="31" t="s">
        <v>27555</v>
      </c>
      <c r="B19609" s="27" t="s">
        <v>40</v>
      </c>
      <c r="C19609" s="0" t="s">
        <v>27556</v>
      </c>
      <c r="D19609" s="27" t="s">
        <v>55</v>
      </c>
    </row>
    <row r="19610" customFormat="false" ht="13.5" hidden="false" customHeight="true" outlineLevel="0" collapsed="false">
      <c r="A19610" s="31" t="s">
        <v>27557</v>
      </c>
      <c r="C19610" s="0" t="s">
        <v>27556</v>
      </c>
      <c r="D19610" s="27" t="s">
        <v>44</v>
      </c>
    </row>
    <row r="19611" customFormat="false" ht="13.5" hidden="false" customHeight="true" outlineLevel="0" collapsed="false">
      <c r="A19611" s="31" t="s">
        <v>27558</v>
      </c>
      <c r="C19611" s="0" t="s">
        <v>27556</v>
      </c>
      <c r="D19611" s="27" t="s">
        <v>46</v>
      </c>
    </row>
    <row r="19612" customFormat="false" ht="13.5" hidden="false" customHeight="true" outlineLevel="0" collapsed="false">
      <c r="A19612" s="31" t="s">
        <v>27559</v>
      </c>
      <c r="B19612" s="27" t="s">
        <v>40</v>
      </c>
      <c r="C19612" s="0" t="s">
        <v>27560</v>
      </c>
      <c r="D19612" s="27" t="s">
        <v>55</v>
      </c>
    </row>
    <row r="19613" customFormat="false" ht="13.5" hidden="false" customHeight="true" outlineLevel="0" collapsed="false">
      <c r="A19613" s="31" t="s">
        <v>27561</v>
      </c>
      <c r="C19613" s="0" t="s">
        <v>27560</v>
      </c>
      <c r="D19613" s="27" t="s">
        <v>44</v>
      </c>
    </row>
    <row r="19614" customFormat="false" ht="13.5" hidden="false" customHeight="true" outlineLevel="0" collapsed="false">
      <c r="A19614" s="31" t="s">
        <v>27562</v>
      </c>
      <c r="C19614" s="0" t="s">
        <v>27560</v>
      </c>
      <c r="D19614" s="27" t="s">
        <v>46</v>
      </c>
    </row>
    <row r="19615" customFormat="false" ht="13.5" hidden="false" customHeight="true" outlineLevel="0" collapsed="false">
      <c r="A19615" s="31" t="s">
        <v>27563</v>
      </c>
      <c r="B19615" s="27" t="s">
        <v>40</v>
      </c>
      <c r="C19615" s="0" t="s">
        <v>27564</v>
      </c>
      <c r="D19615" s="27" t="s">
        <v>4065</v>
      </c>
    </row>
    <row r="19616" customFormat="false" ht="13.5" hidden="false" customHeight="true" outlineLevel="0" collapsed="false">
      <c r="A19616" s="31" t="s">
        <v>27565</v>
      </c>
      <c r="C19616" s="0" t="s">
        <v>27564</v>
      </c>
      <c r="D19616" s="27" t="s">
        <v>44</v>
      </c>
    </row>
    <row r="19617" customFormat="false" ht="13.5" hidden="false" customHeight="true" outlineLevel="0" collapsed="false">
      <c r="A19617" s="31" t="s">
        <v>27566</v>
      </c>
      <c r="C19617" s="0" t="s">
        <v>27564</v>
      </c>
      <c r="D19617" s="27" t="s">
        <v>46</v>
      </c>
    </row>
    <row r="19618" customFormat="false" ht="13.5" hidden="false" customHeight="true" outlineLevel="0" collapsed="false">
      <c r="A19618" s="31" t="s">
        <v>27567</v>
      </c>
      <c r="C19618" s="0" t="s">
        <v>27568</v>
      </c>
      <c r="D19618" s="27" t="s">
        <v>726</v>
      </c>
      <c r="E19618" s="27" t="s">
        <v>56</v>
      </c>
    </row>
    <row r="19619" customFormat="false" ht="13.5" hidden="false" customHeight="true" outlineLevel="0" collapsed="false">
      <c r="A19619" s="31" t="s">
        <v>27569</v>
      </c>
      <c r="C19619" s="0" t="s">
        <v>27568</v>
      </c>
      <c r="D19619" s="27" t="s">
        <v>21029</v>
      </c>
      <c r="E19619" s="27" t="s">
        <v>50</v>
      </c>
    </row>
    <row r="19620" customFormat="false" ht="13.5" hidden="false" customHeight="true" outlineLevel="0" collapsed="false">
      <c r="A19620" s="31" t="s">
        <v>27570</v>
      </c>
      <c r="B19620" s="27" t="s">
        <v>40</v>
      </c>
      <c r="C19620" s="0" t="s">
        <v>27571</v>
      </c>
      <c r="D19620" s="27" t="s">
        <v>55</v>
      </c>
    </row>
    <row r="19621" customFormat="false" ht="13.5" hidden="false" customHeight="true" outlineLevel="0" collapsed="false">
      <c r="A19621" s="31" t="s">
        <v>27572</v>
      </c>
      <c r="C19621" s="0" t="s">
        <v>27571</v>
      </c>
      <c r="D19621" s="27" t="s">
        <v>44</v>
      </c>
    </row>
    <row r="19622" customFormat="false" ht="13.5" hidden="false" customHeight="true" outlineLevel="0" collapsed="false">
      <c r="A19622" s="31" t="s">
        <v>27573</v>
      </c>
      <c r="C19622" s="0" t="s">
        <v>27571</v>
      </c>
      <c r="D19622" s="27" t="s">
        <v>46</v>
      </c>
    </row>
    <row r="19623" customFormat="false" ht="13.5" hidden="false" customHeight="true" outlineLevel="0" collapsed="false">
      <c r="A19623" s="31" t="s">
        <v>27574</v>
      </c>
      <c r="B19623" s="27" t="s">
        <v>40</v>
      </c>
      <c r="C19623" s="0" t="s">
        <v>27575</v>
      </c>
      <c r="D19623" s="27" t="s">
        <v>55</v>
      </c>
    </row>
    <row r="19624" customFormat="false" ht="13.5" hidden="false" customHeight="true" outlineLevel="0" collapsed="false">
      <c r="A19624" s="31" t="s">
        <v>27576</v>
      </c>
      <c r="C19624" s="0" t="s">
        <v>27575</v>
      </c>
      <c r="D19624" s="27" t="s">
        <v>44</v>
      </c>
    </row>
    <row r="19625" customFormat="false" ht="13.5" hidden="false" customHeight="true" outlineLevel="0" collapsed="false">
      <c r="A19625" s="31" t="s">
        <v>27577</v>
      </c>
      <c r="C19625" s="0" t="s">
        <v>27575</v>
      </c>
      <c r="D19625" s="27" t="s">
        <v>46</v>
      </c>
    </row>
    <row r="19626" customFormat="false" ht="13.5" hidden="false" customHeight="true" outlineLevel="0" collapsed="false">
      <c r="A19626" s="31" t="s">
        <v>27578</v>
      </c>
      <c r="B19626" s="27" t="s">
        <v>40</v>
      </c>
      <c r="C19626" s="0" t="s">
        <v>27579</v>
      </c>
      <c r="D19626" s="27" t="s">
        <v>55</v>
      </c>
    </row>
    <row r="19627" customFormat="false" ht="13.5" hidden="false" customHeight="true" outlineLevel="0" collapsed="false">
      <c r="A19627" s="31" t="s">
        <v>27580</v>
      </c>
      <c r="C19627" s="0" t="s">
        <v>27579</v>
      </c>
      <c r="D19627" s="27" t="s">
        <v>44</v>
      </c>
    </row>
    <row r="19628" customFormat="false" ht="13.5" hidden="false" customHeight="true" outlineLevel="0" collapsed="false">
      <c r="A19628" s="31" t="s">
        <v>27581</v>
      </c>
      <c r="C19628" s="0" t="s">
        <v>27579</v>
      </c>
      <c r="D19628" s="27" t="s">
        <v>46</v>
      </c>
    </row>
    <row r="19629" customFormat="false" ht="13.5" hidden="false" customHeight="true" outlineLevel="0" collapsed="false">
      <c r="A19629" s="31" t="s">
        <v>27582</v>
      </c>
      <c r="C19629" s="0" t="s">
        <v>27583</v>
      </c>
      <c r="D19629" s="27" t="s">
        <v>55</v>
      </c>
    </row>
    <row r="19630" customFormat="false" ht="13.5" hidden="false" customHeight="true" outlineLevel="0" collapsed="false">
      <c r="A19630" s="31" t="s">
        <v>27584</v>
      </c>
      <c r="B19630" s="27" t="s">
        <v>40</v>
      </c>
      <c r="C19630" s="0" t="s">
        <v>27585</v>
      </c>
      <c r="D19630" s="27" t="s">
        <v>3130</v>
      </c>
    </row>
    <row r="19631" customFormat="false" ht="13.5" hidden="false" customHeight="true" outlineLevel="0" collapsed="false">
      <c r="A19631" s="31" t="s">
        <v>27586</v>
      </c>
      <c r="C19631" s="0" t="s">
        <v>27585</v>
      </c>
      <c r="D19631" s="27" t="s">
        <v>44</v>
      </c>
    </row>
    <row r="19632" customFormat="false" ht="13.5" hidden="false" customHeight="true" outlineLevel="0" collapsed="false">
      <c r="A19632" s="31" t="s">
        <v>27587</v>
      </c>
      <c r="C19632" s="0" t="s">
        <v>27585</v>
      </c>
      <c r="D19632" s="27" t="s">
        <v>46</v>
      </c>
    </row>
    <row r="19633" customFormat="false" ht="13.5" hidden="false" customHeight="true" outlineLevel="0" collapsed="false">
      <c r="A19633" s="31" t="s">
        <v>27588</v>
      </c>
      <c r="B19633" s="27" t="s">
        <v>40</v>
      </c>
      <c r="C19633" s="0" t="s">
        <v>27589</v>
      </c>
      <c r="D19633" s="27" t="s">
        <v>55</v>
      </c>
    </row>
    <row r="19634" customFormat="false" ht="13.5" hidden="false" customHeight="true" outlineLevel="0" collapsed="false">
      <c r="A19634" s="31" t="s">
        <v>27590</v>
      </c>
      <c r="C19634" s="0" t="s">
        <v>27589</v>
      </c>
      <c r="D19634" s="27" t="s">
        <v>44</v>
      </c>
    </row>
    <row r="19635" customFormat="false" ht="13.5" hidden="false" customHeight="true" outlineLevel="0" collapsed="false">
      <c r="A19635" s="31" t="s">
        <v>27591</v>
      </c>
      <c r="C19635" s="0" t="s">
        <v>27589</v>
      </c>
      <c r="D19635" s="27" t="s">
        <v>46</v>
      </c>
    </row>
    <row r="19636" customFormat="false" ht="13.5" hidden="false" customHeight="true" outlineLevel="0" collapsed="false">
      <c r="A19636" s="31" t="s">
        <v>27592</v>
      </c>
      <c r="B19636" s="27" t="s">
        <v>40</v>
      </c>
      <c r="C19636" s="0" t="s">
        <v>27593</v>
      </c>
      <c r="D19636" s="27" t="s">
        <v>62</v>
      </c>
    </row>
    <row r="19637" customFormat="false" ht="13.5" hidden="false" customHeight="true" outlineLevel="0" collapsed="false">
      <c r="A19637" s="31" t="s">
        <v>27594</v>
      </c>
      <c r="C19637" s="0" t="s">
        <v>27593</v>
      </c>
      <c r="D19637" s="27" t="s">
        <v>44</v>
      </c>
    </row>
    <row r="19638" customFormat="false" ht="13.5" hidden="false" customHeight="true" outlineLevel="0" collapsed="false">
      <c r="A19638" s="31" t="s">
        <v>27595</v>
      </c>
      <c r="C19638" s="0" t="s">
        <v>27593</v>
      </c>
      <c r="D19638" s="27" t="s">
        <v>46</v>
      </c>
    </row>
    <row r="19639" customFormat="false" ht="13.5" hidden="false" customHeight="true" outlineLevel="0" collapsed="false">
      <c r="A19639" s="31" t="s">
        <v>27596</v>
      </c>
      <c r="B19639" s="27" t="s">
        <v>40</v>
      </c>
      <c r="C19639" s="0" t="s">
        <v>27597</v>
      </c>
      <c r="D19639" s="27" t="s">
        <v>55</v>
      </c>
    </row>
    <row r="19640" customFormat="false" ht="13.5" hidden="false" customHeight="true" outlineLevel="0" collapsed="false">
      <c r="A19640" s="31" t="s">
        <v>27598</v>
      </c>
      <c r="C19640" s="0" t="s">
        <v>27597</v>
      </c>
      <c r="D19640" s="27" t="s">
        <v>44</v>
      </c>
    </row>
    <row r="19641" customFormat="false" ht="13.5" hidden="false" customHeight="true" outlineLevel="0" collapsed="false">
      <c r="A19641" s="31" t="s">
        <v>27599</v>
      </c>
      <c r="C19641" s="0" t="s">
        <v>27597</v>
      </c>
      <c r="D19641" s="27" t="s">
        <v>46</v>
      </c>
    </row>
    <row r="19642" customFormat="false" ht="13.5" hidden="false" customHeight="true" outlineLevel="0" collapsed="false">
      <c r="A19642" s="31" t="s">
        <v>27600</v>
      </c>
      <c r="C19642" s="0" t="s">
        <v>27601</v>
      </c>
      <c r="D19642" s="27" t="s">
        <v>55</v>
      </c>
    </row>
    <row r="19643" customFormat="false" ht="13.5" hidden="false" customHeight="true" outlineLevel="0" collapsed="false">
      <c r="A19643" s="31" t="s">
        <v>27602</v>
      </c>
      <c r="C19643" s="0" t="s">
        <v>27603</v>
      </c>
      <c r="D19643" s="27" t="s">
        <v>55</v>
      </c>
      <c r="E19643" s="27" t="s">
        <v>50</v>
      </c>
    </row>
    <row r="19644" customFormat="false" ht="13.5" hidden="false" customHeight="true" outlineLevel="0" collapsed="false">
      <c r="A19644" s="31" t="s">
        <v>27604</v>
      </c>
      <c r="C19644" s="0" t="s">
        <v>27605</v>
      </c>
      <c r="D19644" s="27" t="s">
        <v>3027</v>
      </c>
    </row>
    <row r="19645" customFormat="false" ht="13.5" hidden="false" customHeight="true" outlineLevel="0" collapsed="false">
      <c r="A19645" s="31" t="s">
        <v>27606</v>
      </c>
      <c r="B19645" s="27" t="s">
        <v>40</v>
      </c>
      <c r="C19645" s="0" t="s">
        <v>27607</v>
      </c>
      <c r="D19645" s="27" t="s">
        <v>55</v>
      </c>
    </row>
    <row r="19646" customFormat="false" ht="13.5" hidden="false" customHeight="true" outlineLevel="0" collapsed="false">
      <c r="A19646" s="31" t="s">
        <v>27608</v>
      </c>
      <c r="C19646" s="0" t="s">
        <v>27607</v>
      </c>
      <c r="D19646" s="27" t="s">
        <v>44</v>
      </c>
    </row>
    <row r="19647" customFormat="false" ht="13.5" hidden="false" customHeight="true" outlineLevel="0" collapsed="false">
      <c r="A19647" s="31" t="s">
        <v>27609</v>
      </c>
      <c r="C19647" s="0" t="s">
        <v>27607</v>
      </c>
      <c r="D19647" s="27" t="s">
        <v>46</v>
      </c>
    </row>
    <row r="19648" customFormat="false" ht="13.5" hidden="false" customHeight="true" outlineLevel="0" collapsed="false">
      <c r="A19648" s="31" t="s">
        <v>27610</v>
      </c>
      <c r="B19648" s="27" t="s">
        <v>40</v>
      </c>
      <c r="C19648" s="0" t="s">
        <v>27611</v>
      </c>
      <c r="D19648" s="27" t="s">
        <v>55</v>
      </c>
    </row>
    <row r="19649" customFormat="false" ht="13.5" hidden="false" customHeight="true" outlineLevel="0" collapsed="false">
      <c r="A19649" s="31" t="s">
        <v>27612</v>
      </c>
      <c r="C19649" s="0" t="s">
        <v>27611</v>
      </c>
      <c r="D19649" s="27" t="s">
        <v>44</v>
      </c>
    </row>
    <row r="19650" customFormat="false" ht="13.5" hidden="false" customHeight="true" outlineLevel="0" collapsed="false">
      <c r="A19650" s="31" t="s">
        <v>27613</v>
      </c>
      <c r="C19650" s="0" t="s">
        <v>27611</v>
      </c>
      <c r="D19650" s="27" t="s">
        <v>46</v>
      </c>
    </row>
    <row r="19651" customFormat="false" ht="13.5" hidden="false" customHeight="true" outlineLevel="0" collapsed="false">
      <c r="A19651" s="31" t="s">
        <v>27614</v>
      </c>
      <c r="B19651" s="27" t="s">
        <v>40</v>
      </c>
      <c r="C19651" s="0" t="s">
        <v>27615</v>
      </c>
      <c r="D19651" s="27" t="s">
        <v>55</v>
      </c>
    </row>
    <row r="19652" customFormat="false" ht="13.5" hidden="false" customHeight="true" outlineLevel="0" collapsed="false">
      <c r="A19652" s="31" t="s">
        <v>27616</v>
      </c>
      <c r="C19652" s="0" t="s">
        <v>27615</v>
      </c>
      <c r="D19652" s="27" t="s">
        <v>44</v>
      </c>
    </row>
    <row r="19653" customFormat="false" ht="13.5" hidden="false" customHeight="true" outlineLevel="0" collapsed="false">
      <c r="A19653" s="31" t="s">
        <v>27617</v>
      </c>
      <c r="C19653" s="0" t="s">
        <v>27615</v>
      </c>
      <c r="D19653" s="27" t="s">
        <v>46</v>
      </c>
    </row>
    <row r="19654" customFormat="false" ht="13.5" hidden="false" customHeight="true" outlineLevel="0" collapsed="false">
      <c r="A19654" s="31" t="s">
        <v>27618</v>
      </c>
      <c r="B19654" s="27" t="s">
        <v>40</v>
      </c>
      <c r="C19654" s="0" t="s">
        <v>27619</v>
      </c>
      <c r="D19654" s="27" t="s">
        <v>4065</v>
      </c>
    </row>
    <row r="19655" customFormat="false" ht="13.5" hidden="false" customHeight="true" outlineLevel="0" collapsed="false">
      <c r="A19655" s="31" t="s">
        <v>27620</v>
      </c>
      <c r="C19655" s="0" t="s">
        <v>27619</v>
      </c>
      <c r="D19655" s="27" t="s">
        <v>44</v>
      </c>
    </row>
    <row r="19656" customFormat="false" ht="13.5" hidden="false" customHeight="true" outlineLevel="0" collapsed="false">
      <c r="A19656" s="31" t="s">
        <v>27621</v>
      </c>
      <c r="C19656" s="0" t="s">
        <v>27619</v>
      </c>
      <c r="D19656" s="27" t="s">
        <v>46</v>
      </c>
    </row>
    <row r="19657" customFormat="false" ht="13.5" hidden="false" customHeight="true" outlineLevel="0" collapsed="false">
      <c r="A19657" s="31" t="s">
        <v>27622</v>
      </c>
      <c r="B19657" s="27" t="s">
        <v>40</v>
      </c>
      <c r="C19657" s="0" t="s">
        <v>27623</v>
      </c>
      <c r="D19657" s="27" t="s">
        <v>55</v>
      </c>
    </row>
    <row r="19658" customFormat="false" ht="13.5" hidden="false" customHeight="true" outlineLevel="0" collapsed="false">
      <c r="A19658" s="31" t="s">
        <v>27624</v>
      </c>
      <c r="C19658" s="0" t="s">
        <v>27623</v>
      </c>
      <c r="D19658" s="27" t="s">
        <v>44</v>
      </c>
    </row>
    <row r="19659" customFormat="false" ht="13.5" hidden="false" customHeight="true" outlineLevel="0" collapsed="false">
      <c r="A19659" s="31" t="s">
        <v>27625</v>
      </c>
      <c r="C19659" s="0" t="s">
        <v>27623</v>
      </c>
      <c r="D19659" s="27" t="s">
        <v>46</v>
      </c>
    </row>
    <row r="19660" customFormat="false" ht="13.5" hidden="false" customHeight="true" outlineLevel="0" collapsed="false">
      <c r="A19660" s="31" t="s">
        <v>27626</v>
      </c>
      <c r="C19660" s="0" t="s">
        <v>27627</v>
      </c>
      <c r="D19660" s="27" t="s">
        <v>62</v>
      </c>
    </row>
    <row r="19661" customFormat="false" ht="13.5" hidden="false" customHeight="true" outlineLevel="0" collapsed="false">
      <c r="A19661" s="31" t="s">
        <v>27628</v>
      </c>
      <c r="C19661" s="0" t="s">
        <v>27629</v>
      </c>
      <c r="D19661" s="27" t="s">
        <v>55</v>
      </c>
    </row>
    <row r="19662" customFormat="false" ht="13.5" hidden="false" customHeight="true" outlineLevel="0" collapsed="false">
      <c r="A19662" s="31" t="s">
        <v>27630</v>
      </c>
      <c r="B19662" s="27" t="s">
        <v>40</v>
      </c>
      <c r="C19662" s="0" t="s">
        <v>27631</v>
      </c>
      <c r="D19662" s="27" t="s">
        <v>55</v>
      </c>
    </row>
    <row r="19663" customFormat="false" ht="13.5" hidden="false" customHeight="true" outlineLevel="0" collapsed="false">
      <c r="A19663" s="31" t="s">
        <v>27632</v>
      </c>
      <c r="C19663" s="0" t="s">
        <v>27631</v>
      </c>
      <c r="D19663" s="27" t="s">
        <v>44</v>
      </c>
    </row>
    <row r="19664" customFormat="false" ht="13.5" hidden="false" customHeight="true" outlineLevel="0" collapsed="false">
      <c r="A19664" s="31" t="s">
        <v>27633</v>
      </c>
      <c r="C19664" s="0" t="s">
        <v>27631</v>
      </c>
      <c r="D19664" s="27" t="s">
        <v>46</v>
      </c>
    </row>
    <row r="19665" customFormat="false" ht="13.5" hidden="false" customHeight="true" outlineLevel="0" collapsed="false">
      <c r="A19665" s="31" t="s">
        <v>27634</v>
      </c>
      <c r="B19665" s="27" t="s">
        <v>40</v>
      </c>
      <c r="C19665" s="0" t="s">
        <v>27635</v>
      </c>
      <c r="D19665" s="27" t="s">
        <v>55</v>
      </c>
    </row>
    <row r="19666" customFormat="false" ht="13.5" hidden="false" customHeight="true" outlineLevel="0" collapsed="false">
      <c r="A19666" s="31" t="s">
        <v>27636</v>
      </c>
      <c r="C19666" s="0" t="s">
        <v>27635</v>
      </c>
      <c r="D19666" s="27" t="s">
        <v>44</v>
      </c>
    </row>
    <row r="19667" customFormat="false" ht="13.5" hidden="false" customHeight="true" outlineLevel="0" collapsed="false">
      <c r="A19667" s="31" t="s">
        <v>27637</v>
      </c>
      <c r="C19667" s="0" t="s">
        <v>27635</v>
      </c>
      <c r="D19667" s="27" t="s">
        <v>46</v>
      </c>
    </row>
    <row r="19668" customFormat="false" ht="13.5" hidden="false" customHeight="true" outlineLevel="0" collapsed="false">
      <c r="A19668" s="31" t="s">
        <v>27638</v>
      </c>
      <c r="B19668" s="27" t="s">
        <v>40</v>
      </c>
      <c r="C19668" s="0" t="s">
        <v>27639</v>
      </c>
      <c r="D19668" s="27" t="s">
        <v>550</v>
      </c>
    </row>
    <row r="19669" customFormat="false" ht="13.5" hidden="false" customHeight="true" outlineLevel="0" collapsed="false">
      <c r="A19669" s="31" t="s">
        <v>27640</v>
      </c>
      <c r="C19669" s="0" t="s">
        <v>27639</v>
      </c>
      <c r="D19669" s="27" t="s">
        <v>44</v>
      </c>
    </row>
    <row r="19670" customFormat="false" ht="13.5" hidden="false" customHeight="true" outlineLevel="0" collapsed="false">
      <c r="A19670" s="31" t="s">
        <v>27641</v>
      </c>
      <c r="C19670" s="0" t="s">
        <v>27639</v>
      </c>
      <c r="D19670" s="27" t="s">
        <v>46</v>
      </c>
    </row>
    <row r="19671" customFormat="false" ht="13.5" hidden="false" customHeight="true" outlineLevel="0" collapsed="false">
      <c r="A19671" s="31" t="s">
        <v>27642</v>
      </c>
      <c r="B19671" s="27" t="s">
        <v>40</v>
      </c>
      <c r="C19671" s="0" t="s">
        <v>27643</v>
      </c>
      <c r="D19671" s="27" t="s">
        <v>55</v>
      </c>
    </row>
    <row r="19672" customFormat="false" ht="13.5" hidden="false" customHeight="true" outlineLevel="0" collapsed="false">
      <c r="A19672" s="31" t="s">
        <v>27644</v>
      </c>
      <c r="C19672" s="0" t="s">
        <v>27643</v>
      </c>
      <c r="D19672" s="27" t="s">
        <v>44</v>
      </c>
    </row>
    <row r="19673" customFormat="false" ht="13.5" hidden="false" customHeight="true" outlineLevel="0" collapsed="false">
      <c r="A19673" s="31" t="s">
        <v>27645</v>
      </c>
      <c r="C19673" s="0" t="s">
        <v>27643</v>
      </c>
      <c r="D19673" s="27" t="s">
        <v>46</v>
      </c>
    </row>
    <row r="19674" customFormat="false" ht="13.5" hidden="false" customHeight="true" outlineLevel="0" collapsed="false">
      <c r="A19674" s="31" t="s">
        <v>27646</v>
      </c>
      <c r="C19674" s="0" t="s">
        <v>27647</v>
      </c>
      <c r="D19674" s="27" t="s">
        <v>238</v>
      </c>
    </row>
    <row r="19675" customFormat="false" ht="13.5" hidden="false" customHeight="true" outlineLevel="0" collapsed="false">
      <c r="A19675" s="31" t="s">
        <v>27648</v>
      </c>
      <c r="C19675" s="0" t="s">
        <v>27647</v>
      </c>
      <c r="D19675" s="27" t="s">
        <v>27649</v>
      </c>
    </row>
    <row r="19676" customFormat="false" ht="13.5" hidden="false" customHeight="true" outlineLevel="0" collapsed="false">
      <c r="A19676" s="31" t="s">
        <v>27650</v>
      </c>
      <c r="C19676" s="0" t="s">
        <v>27647</v>
      </c>
      <c r="D19676" s="27" t="s">
        <v>27651</v>
      </c>
    </row>
    <row r="19677" customFormat="false" ht="13.5" hidden="false" customHeight="true" outlineLevel="0" collapsed="false">
      <c r="A19677" s="31" t="s">
        <v>27652</v>
      </c>
      <c r="B19677" s="27" t="s">
        <v>40</v>
      </c>
      <c r="C19677" s="0" t="s">
        <v>27653</v>
      </c>
      <c r="D19677" s="27" t="s">
        <v>55</v>
      </c>
    </row>
    <row r="19678" customFormat="false" ht="13.5" hidden="false" customHeight="true" outlineLevel="0" collapsed="false">
      <c r="A19678" s="31" t="s">
        <v>27654</v>
      </c>
      <c r="C19678" s="0" t="s">
        <v>27653</v>
      </c>
      <c r="D19678" s="27" t="s">
        <v>44</v>
      </c>
    </row>
    <row r="19679" customFormat="false" ht="13.5" hidden="false" customHeight="true" outlineLevel="0" collapsed="false">
      <c r="A19679" s="31" t="s">
        <v>27655</v>
      </c>
      <c r="C19679" s="0" t="s">
        <v>27653</v>
      </c>
      <c r="D19679" s="27" t="s">
        <v>46</v>
      </c>
    </row>
    <row r="19680" customFormat="false" ht="13.5" hidden="false" customHeight="true" outlineLevel="0" collapsed="false">
      <c r="A19680" s="31" t="s">
        <v>27656</v>
      </c>
      <c r="C19680" s="0" t="s">
        <v>27657</v>
      </c>
      <c r="D19680" s="27" t="s">
        <v>62</v>
      </c>
    </row>
    <row r="19681" customFormat="false" ht="13.5" hidden="false" customHeight="true" outlineLevel="0" collapsed="false">
      <c r="A19681" s="31" t="s">
        <v>27658</v>
      </c>
      <c r="B19681" s="27" t="s">
        <v>40</v>
      </c>
      <c r="C19681" s="0" t="s">
        <v>27659</v>
      </c>
      <c r="D19681" s="27" t="s">
        <v>27660</v>
      </c>
    </row>
    <row r="19682" customFormat="false" ht="13.5" hidden="false" customHeight="true" outlineLevel="0" collapsed="false">
      <c r="A19682" s="31" t="s">
        <v>27661</v>
      </c>
      <c r="C19682" s="0" t="s">
        <v>27659</v>
      </c>
      <c r="D19682" s="27" t="s">
        <v>44</v>
      </c>
    </row>
    <row r="19683" customFormat="false" ht="13.5" hidden="false" customHeight="true" outlineLevel="0" collapsed="false">
      <c r="A19683" s="31" t="s">
        <v>27662</v>
      </c>
      <c r="C19683" s="0" t="s">
        <v>27659</v>
      </c>
      <c r="D19683" s="27" t="s">
        <v>46</v>
      </c>
    </row>
    <row r="19684" customFormat="false" ht="13.5" hidden="false" customHeight="true" outlineLevel="0" collapsed="false">
      <c r="A19684" s="31" t="s">
        <v>27663</v>
      </c>
      <c r="B19684" s="27" t="s">
        <v>40</v>
      </c>
      <c r="C19684" s="0" t="s">
        <v>27664</v>
      </c>
      <c r="D19684" s="27" t="s">
        <v>55</v>
      </c>
    </row>
    <row r="19685" customFormat="false" ht="13.5" hidden="false" customHeight="true" outlineLevel="0" collapsed="false">
      <c r="A19685" s="31" t="s">
        <v>27665</v>
      </c>
      <c r="C19685" s="0" t="s">
        <v>27664</v>
      </c>
      <c r="D19685" s="27" t="s">
        <v>44</v>
      </c>
    </row>
    <row r="19686" customFormat="false" ht="13.5" hidden="false" customHeight="true" outlineLevel="0" collapsed="false">
      <c r="A19686" s="31" t="s">
        <v>27666</v>
      </c>
      <c r="C19686" s="0" t="s">
        <v>27664</v>
      </c>
      <c r="D19686" s="27" t="s">
        <v>46</v>
      </c>
    </row>
    <row r="19687" customFormat="false" ht="13.5" hidden="false" customHeight="true" outlineLevel="0" collapsed="false">
      <c r="A19687" s="31" t="s">
        <v>27667</v>
      </c>
      <c r="C19687" s="0" t="s">
        <v>27668</v>
      </c>
      <c r="D19687" s="27" t="s">
        <v>27669</v>
      </c>
    </row>
    <row r="19688" customFormat="false" ht="13.5" hidden="false" customHeight="true" outlineLevel="0" collapsed="false">
      <c r="A19688" s="31" t="s">
        <v>27670</v>
      </c>
      <c r="B19688" s="27" t="s">
        <v>40</v>
      </c>
      <c r="C19688" s="0" t="s">
        <v>27668</v>
      </c>
      <c r="D19688" s="27" t="s">
        <v>27671</v>
      </c>
    </row>
    <row r="19689" customFormat="false" ht="13.5" hidden="false" customHeight="true" outlineLevel="0" collapsed="false">
      <c r="A19689" s="31" t="s">
        <v>27672</v>
      </c>
      <c r="C19689" s="0" t="s">
        <v>27668</v>
      </c>
      <c r="D19689" s="27" t="s">
        <v>44</v>
      </c>
    </row>
    <row r="19690" customFormat="false" ht="13.5" hidden="false" customHeight="true" outlineLevel="0" collapsed="false">
      <c r="A19690" s="31" t="s">
        <v>27673</v>
      </c>
      <c r="C19690" s="0" t="s">
        <v>27668</v>
      </c>
      <c r="D19690" s="27" t="s">
        <v>46</v>
      </c>
    </row>
    <row r="19691" customFormat="false" ht="13.5" hidden="false" customHeight="true" outlineLevel="0" collapsed="false">
      <c r="A19691" s="31" t="s">
        <v>27674</v>
      </c>
      <c r="C19691" s="0" t="s">
        <v>27668</v>
      </c>
      <c r="D19691" s="27" t="s">
        <v>27675</v>
      </c>
    </row>
    <row r="19692" customFormat="false" ht="13.5" hidden="false" customHeight="true" outlineLevel="0" collapsed="false">
      <c r="A19692" s="31" t="s">
        <v>27676</v>
      </c>
      <c r="C19692" s="0" t="s">
        <v>27668</v>
      </c>
      <c r="D19692" s="27" t="s">
        <v>27677</v>
      </c>
      <c r="E19692" s="27" t="s">
        <v>50</v>
      </c>
    </row>
    <row r="19693" customFormat="false" ht="13.5" hidden="false" customHeight="true" outlineLevel="0" collapsed="false">
      <c r="A19693" s="31" t="s">
        <v>27678</v>
      </c>
      <c r="C19693" s="0" t="s">
        <v>27668</v>
      </c>
      <c r="D19693" s="27" t="s">
        <v>18130</v>
      </c>
      <c r="E19693" s="27" t="s">
        <v>50</v>
      </c>
    </row>
    <row r="19694" customFormat="false" ht="13.5" hidden="false" customHeight="true" outlineLevel="0" collapsed="false">
      <c r="A19694" s="31" t="s">
        <v>27679</v>
      </c>
      <c r="C19694" s="0" t="s">
        <v>27668</v>
      </c>
      <c r="D19694" s="27" t="s">
        <v>27680</v>
      </c>
    </row>
    <row r="19695" customFormat="false" ht="13.5" hidden="false" customHeight="true" outlineLevel="0" collapsed="false">
      <c r="A19695" s="31" t="s">
        <v>27681</v>
      </c>
      <c r="C19695" s="0" t="s">
        <v>27668</v>
      </c>
      <c r="D19695" s="27" t="s">
        <v>27682</v>
      </c>
    </row>
    <row r="19696" customFormat="false" ht="13.5" hidden="false" customHeight="true" outlineLevel="0" collapsed="false">
      <c r="A19696" s="31" t="s">
        <v>27683</v>
      </c>
      <c r="C19696" s="0" t="s">
        <v>27668</v>
      </c>
      <c r="D19696" s="27" t="s">
        <v>27684</v>
      </c>
    </row>
    <row r="19697" customFormat="false" ht="13.5" hidden="false" customHeight="true" outlineLevel="0" collapsed="false">
      <c r="A19697" s="31" t="s">
        <v>27685</v>
      </c>
      <c r="B19697" s="27" t="s">
        <v>40</v>
      </c>
      <c r="C19697" s="0" t="s">
        <v>27668</v>
      </c>
      <c r="D19697" s="27" t="s">
        <v>27686</v>
      </c>
    </row>
    <row r="19698" customFormat="false" ht="13.5" hidden="false" customHeight="true" outlineLevel="0" collapsed="false">
      <c r="A19698" s="31" t="s">
        <v>27687</v>
      </c>
      <c r="C19698" s="0" t="s">
        <v>27668</v>
      </c>
      <c r="D19698" s="27" t="s">
        <v>44</v>
      </c>
    </row>
    <row r="19699" customFormat="false" ht="13.5" hidden="false" customHeight="true" outlineLevel="0" collapsed="false">
      <c r="A19699" s="31" t="s">
        <v>27688</v>
      </c>
      <c r="C19699" s="0" t="s">
        <v>27668</v>
      </c>
      <c r="D19699" s="27" t="s">
        <v>46</v>
      </c>
    </row>
    <row r="19700" customFormat="false" ht="13.5" hidden="false" customHeight="true" outlineLevel="0" collapsed="false">
      <c r="A19700" s="31" t="s">
        <v>27689</v>
      </c>
      <c r="C19700" s="0" t="s">
        <v>27668</v>
      </c>
      <c r="D19700" s="27" t="s">
        <v>27690</v>
      </c>
    </row>
    <row r="19701" customFormat="false" ht="13.5" hidden="false" customHeight="true" outlineLevel="0" collapsed="false">
      <c r="A19701" s="31" t="s">
        <v>27691</v>
      </c>
      <c r="C19701" s="0" t="s">
        <v>27668</v>
      </c>
      <c r="D19701" s="27" t="s">
        <v>27692</v>
      </c>
    </row>
    <row r="19702" customFormat="false" ht="13.5" hidden="false" customHeight="true" outlineLevel="0" collapsed="false">
      <c r="A19702" s="31" t="s">
        <v>27693</v>
      </c>
      <c r="C19702" s="0" t="s">
        <v>27668</v>
      </c>
      <c r="D19702" s="27" t="s">
        <v>27694</v>
      </c>
    </row>
    <row r="19703" customFormat="false" ht="13.5" hidden="false" customHeight="true" outlineLevel="0" collapsed="false">
      <c r="A19703" s="31" t="s">
        <v>27695</v>
      </c>
      <c r="B19703" s="27" t="s">
        <v>40</v>
      </c>
      <c r="C19703" s="0" t="s">
        <v>27668</v>
      </c>
      <c r="D19703" s="27" t="s">
        <v>27696</v>
      </c>
    </row>
    <row r="19704" customFormat="false" ht="13.5" hidden="false" customHeight="true" outlineLevel="0" collapsed="false">
      <c r="A19704" s="31" t="s">
        <v>27697</v>
      </c>
      <c r="C19704" s="0" t="s">
        <v>27668</v>
      </c>
      <c r="D19704" s="27" t="s">
        <v>44</v>
      </c>
    </row>
    <row r="19705" customFormat="false" ht="13.5" hidden="false" customHeight="true" outlineLevel="0" collapsed="false">
      <c r="A19705" s="31" t="s">
        <v>27698</v>
      </c>
      <c r="C19705" s="0" t="s">
        <v>27668</v>
      </c>
      <c r="D19705" s="27" t="s">
        <v>46</v>
      </c>
    </row>
    <row r="19706" customFormat="false" ht="13.5" hidden="false" customHeight="true" outlineLevel="0" collapsed="false">
      <c r="A19706" s="31" t="s">
        <v>27699</v>
      </c>
      <c r="B19706" s="27" t="s">
        <v>40</v>
      </c>
      <c r="C19706" s="0" t="s">
        <v>27668</v>
      </c>
      <c r="D19706" s="27" t="s">
        <v>6635</v>
      </c>
    </row>
    <row r="19707" customFormat="false" ht="13.5" hidden="false" customHeight="true" outlineLevel="0" collapsed="false">
      <c r="A19707" s="31" t="s">
        <v>27700</v>
      </c>
      <c r="C19707" s="0" t="s">
        <v>27668</v>
      </c>
      <c r="D19707" s="27" t="s">
        <v>44</v>
      </c>
    </row>
    <row r="19708" customFormat="false" ht="13.5" hidden="false" customHeight="true" outlineLevel="0" collapsed="false">
      <c r="A19708" s="31" t="s">
        <v>27701</v>
      </c>
      <c r="C19708" s="0" t="s">
        <v>27668</v>
      </c>
      <c r="D19708" s="27" t="s">
        <v>46</v>
      </c>
    </row>
    <row r="19709" customFormat="false" ht="13.5" hidden="false" customHeight="true" outlineLevel="0" collapsed="false">
      <c r="A19709" s="31" t="s">
        <v>27702</v>
      </c>
      <c r="C19709" s="0" t="s">
        <v>27668</v>
      </c>
      <c r="D19709" s="27" t="s">
        <v>27703</v>
      </c>
    </row>
    <row r="19710" customFormat="false" ht="13.5" hidden="false" customHeight="true" outlineLevel="0" collapsed="false">
      <c r="A19710" s="31" t="s">
        <v>27704</v>
      </c>
      <c r="C19710" s="0" t="s">
        <v>27668</v>
      </c>
      <c r="D19710" s="27" t="s">
        <v>27705</v>
      </c>
    </row>
    <row r="19711" customFormat="false" ht="13.5" hidden="false" customHeight="true" outlineLevel="0" collapsed="false">
      <c r="A19711" s="31" t="s">
        <v>27706</v>
      </c>
      <c r="C19711" s="0" t="s">
        <v>27668</v>
      </c>
      <c r="D19711" s="27" t="s">
        <v>27707</v>
      </c>
    </row>
    <row r="19712" customFormat="false" ht="13.5" hidden="false" customHeight="true" outlineLevel="0" collapsed="false">
      <c r="A19712" s="31" t="s">
        <v>27708</v>
      </c>
      <c r="C19712" s="0" t="s">
        <v>27668</v>
      </c>
      <c r="D19712" s="27" t="s">
        <v>27709</v>
      </c>
      <c r="E19712" s="27" t="s">
        <v>56</v>
      </c>
    </row>
    <row r="19713" customFormat="false" ht="13.5" hidden="false" customHeight="true" outlineLevel="0" collapsed="false">
      <c r="A19713" s="31" t="s">
        <v>27710</v>
      </c>
      <c r="C19713" s="0" t="s">
        <v>27668</v>
      </c>
      <c r="D19713" s="27" t="s">
        <v>27709</v>
      </c>
      <c r="E19713" s="27" t="s">
        <v>56</v>
      </c>
    </row>
    <row r="19714" customFormat="false" ht="13.5" hidden="false" customHeight="true" outlineLevel="0" collapsed="false">
      <c r="A19714" s="31" t="s">
        <v>27711</v>
      </c>
      <c r="B19714" s="27" t="s">
        <v>40</v>
      </c>
      <c r="C19714" s="0" t="s">
        <v>27668</v>
      </c>
      <c r="D19714" s="27" t="s">
        <v>27712</v>
      </c>
    </row>
    <row r="19715" customFormat="false" ht="13.5" hidden="false" customHeight="true" outlineLevel="0" collapsed="false">
      <c r="A19715" s="31" t="s">
        <v>27713</v>
      </c>
      <c r="C19715" s="0" t="s">
        <v>27668</v>
      </c>
      <c r="D19715" s="27" t="s">
        <v>44</v>
      </c>
    </row>
    <row r="19716" customFormat="false" ht="13.5" hidden="false" customHeight="true" outlineLevel="0" collapsed="false">
      <c r="A19716" s="31" t="s">
        <v>27714</v>
      </c>
      <c r="C19716" s="0" t="s">
        <v>27668</v>
      </c>
      <c r="D19716" s="27" t="s">
        <v>46</v>
      </c>
    </row>
    <row r="19717" customFormat="false" ht="13.5" hidden="false" customHeight="true" outlineLevel="0" collapsed="false">
      <c r="A19717" s="31" t="s">
        <v>27715</v>
      </c>
      <c r="B19717" s="27" t="s">
        <v>40</v>
      </c>
      <c r="C19717" s="0" t="s">
        <v>27668</v>
      </c>
      <c r="D19717" s="27" t="s">
        <v>15503</v>
      </c>
    </row>
    <row r="19718" customFormat="false" ht="13.5" hidden="false" customHeight="true" outlineLevel="0" collapsed="false">
      <c r="A19718" s="31" t="s">
        <v>27672</v>
      </c>
      <c r="C19718" s="0" t="s">
        <v>27668</v>
      </c>
      <c r="D19718" s="27" t="s">
        <v>44</v>
      </c>
    </row>
    <row r="19719" customFormat="false" ht="13.5" hidden="false" customHeight="true" outlineLevel="0" collapsed="false">
      <c r="A19719" s="31" t="s">
        <v>27673</v>
      </c>
      <c r="C19719" s="0" t="s">
        <v>27668</v>
      </c>
      <c r="D19719" s="27" t="s">
        <v>46</v>
      </c>
    </row>
    <row r="19720" customFormat="false" ht="13.5" hidden="false" customHeight="true" outlineLevel="0" collapsed="false">
      <c r="A19720" s="31" t="s">
        <v>27716</v>
      </c>
      <c r="C19720" s="0" t="s">
        <v>27668</v>
      </c>
      <c r="D19720" s="27" t="s">
        <v>27717</v>
      </c>
    </row>
    <row r="19721" customFormat="false" ht="13.5" hidden="false" customHeight="true" outlineLevel="0" collapsed="false">
      <c r="A19721" s="31" t="s">
        <v>27718</v>
      </c>
      <c r="C19721" s="0" t="s">
        <v>27668</v>
      </c>
      <c r="D19721" s="27" t="s">
        <v>27719</v>
      </c>
    </row>
    <row r="19722" customFormat="false" ht="13.5" hidden="false" customHeight="true" outlineLevel="0" collapsed="false">
      <c r="A19722" s="31" t="s">
        <v>27720</v>
      </c>
      <c r="C19722" s="0" t="s">
        <v>27668</v>
      </c>
      <c r="D19722" s="27" t="s">
        <v>27721</v>
      </c>
    </row>
    <row r="19723" customFormat="false" ht="13.5" hidden="false" customHeight="true" outlineLevel="0" collapsed="false">
      <c r="A19723" s="31" t="s">
        <v>27722</v>
      </c>
      <c r="C19723" s="0" t="s">
        <v>27668</v>
      </c>
      <c r="D19723" s="27" t="s">
        <v>27723</v>
      </c>
    </row>
    <row r="19724" customFormat="false" ht="13.5" hidden="false" customHeight="true" outlineLevel="0" collapsed="false">
      <c r="A19724" s="31" t="s">
        <v>27724</v>
      </c>
      <c r="B19724" s="27" t="s">
        <v>40</v>
      </c>
      <c r="C19724" s="0" t="s">
        <v>27668</v>
      </c>
      <c r="D19724" s="27" t="s">
        <v>27725</v>
      </c>
    </row>
    <row r="19725" customFormat="false" ht="13.5" hidden="false" customHeight="true" outlineLevel="0" collapsed="false">
      <c r="A19725" s="31" t="s">
        <v>27726</v>
      </c>
      <c r="C19725" s="0" t="s">
        <v>27668</v>
      </c>
      <c r="D19725" s="27" t="s">
        <v>44</v>
      </c>
    </row>
    <row r="19726" customFormat="false" ht="13.5" hidden="false" customHeight="true" outlineLevel="0" collapsed="false">
      <c r="A19726" s="31" t="s">
        <v>27727</v>
      </c>
      <c r="C19726" s="0" t="s">
        <v>27668</v>
      </c>
      <c r="D19726" s="27" t="s">
        <v>46</v>
      </c>
    </row>
    <row r="19727" customFormat="false" ht="13.5" hidden="false" customHeight="true" outlineLevel="0" collapsed="false">
      <c r="A19727" s="31" t="s">
        <v>27728</v>
      </c>
      <c r="B19727" s="27" t="s">
        <v>40</v>
      </c>
      <c r="C19727" s="0" t="s">
        <v>27668</v>
      </c>
      <c r="D19727" s="27" t="s">
        <v>27729</v>
      </c>
    </row>
    <row r="19728" customFormat="false" ht="13.5" hidden="false" customHeight="true" outlineLevel="0" collapsed="false">
      <c r="A19728" s="31" t="s">
        <v>27700</v>
      </c>
      <c r="C19728" s="0" t="s">
        <v>27668</v>
      </c>
      <c r="D19728" s="27" t="s">
        <v>44</v>
      </c>
    </row>
    <row r="19729" customFormat="false" ht="13.5" hidden="false" customHeight="true" outlineLevel="0" collapsed="false">
      <c r="A19729" s="31" t="s">
        <v>27701</v>
      </c>
      <c r="C19729" s="0" t="s">
        <v>27668</v>
      </c>
      <c r="D19729" s="27" t="s">
        <v>46</v>
      </c>
    </row>
    <row r="19730" customFormat="false" ht="13.5" hidden="false" customHeight="true" outlineLevel="0" collapsed="false">
      <c r="A19730" s="31" t="s">
        <v>27730</v>
      </c>
      <c r="B19730" s="27" t="s">
        <v>40</v>
      </c>
      <c r="C19730" s="0" t="s">
        <v>27668</v>
      </c>
      <c r="D19730" s="27" t="s">
        <v>27731</v>
      </c>
    </row>
    <row r="19731" customFormat="false" ht="13.5" hidden="false" customHeight="true" outlineLevel="0" collapsed="false">
      <c r="A19731" s="31" t="s">
        <v>27732</v>
      </c>
      <c r="C19731" s="0" t="s">
        <v>27668</v>
      </c>
      <c r="D19731" s="27" t="s">
        <v>44</v>
      </c>
    </row>
    <row r="19732" customFormat="false" ht="13.5" hidden="false" customHeight="true" outlineLevel="0" collapsed="false">
      <c r="A19732" s="31" t="s">
        <v>27733</v>
      </c>
      <c r="C19732" s="0" t="s">
        <v>27668</v>
      </c>
      <c r="D19732" s="27" t="s">
        <v>46</v>
      </c>
    </row>
    <row r="19733" customFormat="false" ht="13.5" hidden="false" customHeight="true" outlineLevel="0" collapsed="false">
      <c r="A19733" s="31" t="s">
        <v>27734</v>
      </c>
      <c r="B19733" s="27" t="s">
        <v>40</v>
      </c>
      <c r="C19733" s="0" t="s">
        <v>27735</v>
      </c>
      <c r="D19733" s="27" t="s">
        <v>55</v>
      </c>
    </row>
    <row r="19734" customFormat="false" ht="13.5" hidden="false" customHeight="true" outlineLevel="0" collapsed="false">
      <c r="A19734" s="31" t="s">
        <v>27736</v>
      </c>
      <c r="C19734" s="0" t="s">
        <v>27735</v>
      </c>
      <c r="D19734" s="27" t="s">
        <v>44</v>
      </c>
    </row>
    <row r="19735" customFormat="false" ht="13.5" hidden="false" customHeight="true" outlineLevel="0" collapsed="false">
      <c r="A19735" s="31" t="s">
        <v>27737</v>
      </c>
      <c r="C19735" s="0" t="s">
        <v>27735</v>
      </c>
      <c r="D19735" s="27" t="s">
        <v>46</v>
      </c>
    </row>
    <row r="19736" customFormat="false" ht="13.5" hidden="false" customHeight="true" outlineLevel="0" collapsed="false">
      <c r="A19736" s="31" t="s">
        <v>27738</v>
      </c>
      <c r="B19736" s="27" t="s">
        <v>40</v>
      </c>
      <c r="C19736" s="0" t="s">
        <v>27739</v>
      </c>
      <c r="D19736" s="27" t="s">
        <v>55</v>
      </c>
    </row>
    <row r="19737" customFormat="false" ht="13.5" hidden="false" customHeight="true" outlineLevel="0" collapsed="false">
      <c r="A19737" s="31" t="s">
        <v>27740</v>
      </c>
      <c r="C19737" s="0" t="s">
        <v>27739</v>
      </c>
      <c r="D19737" s="27" t="s">
        <v>44</v>
      </c>
    </row>
    <row r="19738" customFormat="false" ht="13.5" hidden="false" customHeight="true" outlineLevel="0" collapsed="false">
      <c r="A19738" s="31" t="s">
        <v>27741</v>
      </c>
      <c r="C19738" s="0" t="s">
        <v>27739</v>
      </c>
      <c r="D19738" s="27" t="s">
        <v>46</v>
      </c>
    </row>
    <row r="19739" customFormat="false" ht="13.5" hidden="false" customHeight="true" outlineLevel="0" collapsed="false">
      <c r="A19739" s="31" t="s">
        <v>27742</v>
      </c>
      <c r="B19739" s="27" t="s">
        <v>40</v>
      </c>
      <c r="C19739" s="0" t="s">
        <v>27743</v>
      </c>
      <c r="D19739" s="27" t="s">
        <v>55</v>
      </c>
    </row>
    <row r="19740" customFormat="false" ht="13.5" hidden="false" customHeight="true" outlineLevel="0" collapsed="false">
      <c r="A19740" s="31" t="s">
        <v>27744</v>
      </c>
      <c r="C19740" s="0" t="s">
        <v>27743</v>
      </c>
      <c r="D19740" s="27" t="s">
        <v>44</v>
      </c>
    </row>
    <row r="19741" customFormat="false" ht="13.5" hidden="false" customHeight="true" outlineLevel="0" collapsed="false">
      <c r="A19741" s="31" t="s">
        <v>27745</v>
      </c>
      <c r="C19741" s="0" t="s">
        <v>27743</v>
      </c>
      <c r="D19741" s="27" t="s">
        <v>46</v>
      </c>
    </row>
    <row r="19742" customFormat="false" ht="13.5" hidden="false" customHeight="true" outlineLevel="0" collapsed="false">
      <c r="A19742" s="31" t="s">
        <v>27746</v>
      </c>
      <c r="B19742" s="27" t="s">
        <v>40</v>
      </c>
      <c r="C19742" s="0" t="s">
        <v>27747</v>
      </c>
      <c r="D19742" s="27" t="s">
        <v>550</v>
      </c>
    </row>
    <row r="19743" customFormat="false" ht="13.5" hidden="false" customHeight="true" outlineLevel="0" collapsed="false">
      <c r="A19743" s="31" t="s">
        <v>27748</v>
      </c>
      <c r="C19743" s="0" t="s">
        <v>27747</v>
      </c>
      <c r="D19743" s="27" t="s">
        <v>44</v>
      </c>
    </row>
    <row r="19744" customFormat="false" ht="13.5" hidden="false" customHeight="true" outlineLevel="0" collapsed="false">
      <c r="A19744" s="31" t="s">
        <v>27749</v>
      </c>
      <c r="C19744" s="0" t="s">
        <v>27747</v>
      </c>
      <c r="D19744" s="27" t="s">
        <v>46</v>
      </c>
    </row>
    <row r="19745" customFormat="false" ht="13.5" hidden="false" customHeight="true" outlineLevel="0" collapsed="false">
      <c r="A19745" s="31" t="s">
        <v>27750</v>
      </c>
      <c r="C19745" s="0" t="s">
        <v>27751</v>
      </c>
      <c r="D19745" s="27" t="s">
        <v>62</v>
      </c>
      <c r="E19745" s="27" t="s">
        <v>50</v>
      </c>
    </row>
    <row r="19746" customFormat="false" ht="13.5" hidden="false" customHeight="true" outlineLevel="0" collapsed="false">
      <c r="A19746" s="31" t="s">
        <v>27752</v>
      </c>
      <c r="C19746" s="0" t="s">
        <v>27753</v>
      </c>
      <c r="D19746" s="27" t="s">
        <v>55</v>
      </c>
    </row>
    <row r="19747" customFormat="false" ht="13.5" hidden="false" customHeight="true" outlineLevel="0" collapsed="false">
      <c r="A19747" s="31" t="s">
        <v>27754</v>
      </c>
      <c r="B19747" s="27" t="s">
        <v>40</v>
      </c>
      <c r="C19747" s="0" t="s">
        <v>27755</v>
      </c>
      <c r="D19747" s="27" t="s">
        <v>55</v>
      </c>
    </row>
    <row r="19748" customFormat="false" ht="13.5" hidden="false" customHeight="true" outlineLevel="0" collapsed="false">
      <c r="A19748" s="31" t="s">
        <v>27756</v>
      </c>
      <c r="C19748" s="0" t="s">
        <v>27755</v>
      </c>
      <c r="D19748" s="27" t="s">
        <v>44</v>
      </c>
    </row>
    <row r="19749" customFormat="false" ht="13.5" hidden="false" customHeight="true" outlineLevel="0" collapsed="false">
      <c r="A19749" s="31" t="s">
        <v>27757</v>
      </c>
      <c r="C19749" s="0" t="s">
        <v>27755</v>
      </c>
      <c r="D19749" s="27" t="s">
        <v>46</v>
      </c>
    </row>
    <row r="19750" customFormat="false" ht="13.5" hidden="false" customHeight="true" outlineLevel="0" collapsed="false">
      <c r="A19750" s="31" t="s">
        <v>27758</v>
      </c>
      <c r="B19750" s="27" t="s">
        <v>40</v>
      </c>
      <c r="C19750" s="0" t="s">
        <v>27759</v>
      </c>
      <c r="D19750" s="27" t="s">
        <v>62</v>
      </c>
    </row>
    <row r="19751" customFormat="false" ht="13.5" hidden="false" customHeight="true" outlineLevel="0" collapsed="false">
      <c r="A19751" s="31" t="s">
        <v>27760</v>
      </c>
      <c r="C19751" s="0" t="s">
        <v>27759</v>
      </c>
      <c r="D19751" s="27" t="s">
        <v>44</v>
      </c>
    </row>
    <row r="19752" customFormat="false" ht="13.5" hidden="false" customHeight="true" outlineLevel="0" collapsed="false">
      <c r="A19752" s="31" t="s">
        <v>27761</v>
      </c>
      <c r="C19752" s="0" t="s">
        <v>27759</v>
      </c>
      <c r="D19752" s="27" t="s">
        <v>46</v>
      </c>
    </row>
    <row r="19753" customFormat="false" ht="13.5" hidden="false" customHeight="true" outlineLevel="0" collapsed="false">
      <c r="A19753" s="31" t="s">
        <v>27762</v>
      </c>
      <c r="C19753" s="0" t="s">
        <v>27763</v>
      </c>
      <c r="D19753" s="27" t="s">
        <v>55</v>
      </c>
    </row>
    <row r="19754" customFormat="false" ht="13.5" hidden="false" customHeight="true" outlineLevel="0" collapsed="false">
      <c r="A19754" s="31" t="s">
        <v>27764</v>
      </c>
      <c r="B19754" s="27" t="s">
        <v>40</v>
      </c>
      <c r="C19754" s="0" t="s">
        <v>27765</v>
      </c>
      <c r="D19754" s="27" t="s">
        <v>27766</v>
      </c>
    </row>
    <row r="19755" customFormat="false" ht="13.5" hidden="false" customHeight="true" outlineLevel="0" collapsed="false">
      <c r="A19755" s="31" t="s">
        <v>27767</v>
      </c>
      <c r="C19755" s="0" t="s">
        <v>27765</v>
      </c>
      <c r="D19755" s="27" t="s">
        <v>44</v>
      </c>
    </row>
    <row r="19756" customFormat="false" ht="13.5" hidden="false" customHeight="true" outlineLevel="0" collapsed="false">
      <c r="A19756" s="31" t="s">
        <v>27768</v>
      </c>
      <c r="C19756" s="0" t="s">
        <v>27765</v>
      </c>
      <c r="D19756" s="27" t="s">
        <v>46</v>
      </c>
    </row>
    <row r="19757" customFormat="false" ht="13.5" hidden="false" customHeight="true" outlineLevel="0" collapsed="false">
      <c r="A19757" s="31" t="s">
        <v>27769</v>
      </c>
      <c r="C19757" s="0" t="s">
        <v>27765</v>
      </c>
      <c r="D19757" s="27" t="s">
        <v>27770</v>
      </c>
    </row>
    <row r="19758" customFormat="false" ht="13.5" hidden="false" customHeight="true" outlineLevel="0" collapsed="false">
      <c r="A19758" s="31" t="s">
        <v>27771</v>
      </c>
      <c r="C19758" s="0" t="s">
        <v>27765</v>
      </c>
      <c r="D19758" s="27" t="s">
        <v>27772</v>
      </c>
    </row>
    <row r="19759" customFormat="false" ht="13.5" hidden="false" customHeight="true" outlineLevel="0" collapsed="false">
      <c r="A19759" s="31" t="s">
        <v>27773</v>
      </c>
      <c r="B19759" s="27" t="s">
        <v>40</v>
      </c>
      <c r="C19759" s="0" t="s">
        <v>27774</v>
      </c>
      <c r="D19759" s="27" t="s">
        <v>55</v>
      </c>
    </row>
    <row r="19760" customFormat="false" ht="13.5" hidden="false" customHeight="true" outlineLevel="0" collapsed="false">
      <c r="A19760" s="31" t="s">
        <v>27775</v>
      </c>
      <c r="C19760" s="0" t="s">
        <v>27774</v>
      </c>
      <c r="D19760" s="27" t="s">
        <v>44</v>
      </c>
    </row>
    <row r="19761" customFormat="false" ht="13.5" hidden="false" customHeight="true" outlineLevel="0" collapsed="false">
      <c r="A19761" s="31" t="s">
        <v>27776</v>
      </c>
      <c r="C19761" s="0" t="s">
        <v>27774</v>
      </c>
      <c r="D19761" s="27" t="s">
        <v>46</v>
      </c>
    </row>
    <row r="19762" customFormat="false" ht="13.5" hidden="false" customHeight="true" outlineLevel="0" collapsed="false">
      <c r="A19762" s="31" t="s">
        <v>27777</v>
      </c>
      <c r="B19762" s="27" t="s">
        <v>40</v>
      </c>
      <c r="C19762" s="0" t="s">
        <v>27778</v>
      </c>
      <c r="D19762" s="27" t="s">
        <v>55</v>
      </c>
    </row>
    <row r="19763" customFormat="false" ht="13.5" hidden="false" customHeight="true" outlineLevel="0" collapsed="false">
      <c r="A19763" s="31" t="s">
        <v>27779</v>
      </c>
      <c r="C19763" s="0" t="s">
        <v>27778</v>
      </c>
      <c r="D19763" s="27" t="s">
        <v>44</v>
      </c>
    </row>
    <row r="19764" customFormat="false" ht="13.5" hidden="false" customHeight="true" outlineLevel="0" collapsed="false">
      <c r="A19764" s="31" t="s">
        <v>27780</v>
      </c>
      <c r="C19764" s="0" t="s">
        <v>27778</v>
      </c>
      <c r="D19764" s="27" t="s">
        <v>46</v>
      </c>
    </row>
    <row r="19765" customFormat="false" ht="13.5" hidden="false" customHeight="true" outlineLevel="0" collapsed="false">
      <c r="A19765" s="31" t="s">
        <v>27781</v>
      </c>
      <c r="B19765" s="27" t="s">
        <v>40</v>
      </c>
      <c r="C19765" s="0" t="s">
        <v>27782</v>
      </c>
      <c r="D19765" s="27" t="s">
        <v>55</v>
      </c>
    </row>
    <row r="19766" customFormat="false" ht="13.5" hidden="false" customHeight="true" outlineLevel="0" collapsed="false">
      <c r="A19766" s="31" t="s">
        <v>27783</v>
      </c>
      <c r="C19766" s="0" t="s">
        <v>27782</v>
      </c>
      <c r="D19766" s="27" t="s">
        <v>44</v>
      </c>
    </row>
    <row r="19767" customFormat="false" ht="13.5" hidden="false" customHeight="true" outlineLevel="0" collapsed="false">
      <c r="A19767" s="31" t="s">
        <v>27784</v>
      </c>
      <c r="C19767" s="0" t="s">
        <v>27782</v>
      </c>
      <c r="D19767" s="27" t="s">
        <v>46</v>
      </c>
    </row>
    <row r="19768" customFormat="false" ht="13.5" hidden="false" customHeight="true" outlineLevel="0" collapsed="false">
      <c r="A19768" s="31" t="s">
        <v>27785</v>
      </c>
      <c r="B19768" s="27" t="s">
        <v>40</v>
      </c>
      <c r="C19768" s="0" t="s">
        <v>27786</v>
      </c>
      <c r="D19768" s="27" t="s">
        <v>55</v>
      </c>
    </row>
    <row r="19769" customFormat="false" ht="13.5" hidden="false" customHeight="true" outlineLevel="0" collapsed="false">
      <c r="A19769" s="31" t="s">
        <v>27787</v>
      </c>
      <c r="C19769" s="0" t="s">
        <v>27786</v>
      </c>
      <c r="D19769" s="27" t="s">
        <v>44</v>
      </c>
    </row>
    <row r="19770" customFormat="false" ht="13.5" hidden="false" customHeight="true" outlineLevel="0" collapsed="false">
      <c r="A19770" s="31" t="s">
        <v>27788</v>
      </c>
      <c r="C19770" s="0" t="s">
        <v>27786</v>
      </c>
      <c r="D19770" s="27" t="s">
        <v>46</v>
      </c>
    </row>
    <row r="19771" customFormat="false" ht="13.5" hidden="false" customHeight="true" outlineLevel="0" collapsed="false">
      <c r="A19771" s="31" t="s">
        <v>27789</v>
      </c>
      <c r="B19771" s="27" t="s">
        <v>40</v>
      </c>
      <c r="C19771" s="0" t="s">
        <v>27790</v>
      </c>
      <c r="D19771" s="27" t="s">
        <v>726</v>
      </c>
    </row>
    <row r="19772" customFormat="false" ht="13.5" hidden="false" customHeight="true" outlineLevel="0" collapsed="false">
      <c r="A19772" s="31" t="s">
        <v>27791</v>
      </c>
      <c r="C19772" s="0" t="s">
        <v>27790</v>
      </c>
      <c r="D19772" s="27" t="s">
        <v>44</v>
      </c>
    </row>
    <row r="19773" customFormat="false" ht="13.5" hidden="false" customHeight="true" outlineLevel="0" collapsed="false">
      <c r="A19773" s="31" t="s">
        <v>27792</v>
      </c>
      <c r="C19773" s="0" t="s">
        <v>27790</v>
      </c>
      <c r="D19773" s="27" t="s">
        <v>46</v>
      </c>
    </row>
    <row r="19774" customFormat="false" ht="13.5" hidden="false" customHeight="true" outlineLevel="0" collapsed="false">
      <c r="A19774" s="31" t="s">
        <v>27793</v>
      </c>
      <c r="B19774" s="27" t="s">
        <v>40</v>
      </c>
      <c r="C19774" s="0" t="s">
        <v>27794</v>
      </c>
      <c r="D19774" s="27" t="s">
        <v>55</v>
      </c>
    </row>
    <row r="19775" customFormat="false" ht="13.5" hidden="false" customHeight="true" outlineLevel="0" collapsed="false">
      <c r="A19775" s="31" t="s">
        <v>27795</v>
      </c>
      <c r="C19775" s="0" t="s">
        <v>27794</v>
      </c>
      <c r="D19775" s="27" t="s">
        <v>44</v>
      </c>
    </row>
    <row r="19776" customFormat="false" ht="13.5" hidden="false" customHeight="true" outlineLevel="0" collapsed="false">
      <c r="A19776" s="31" t="s">
        <v>27796</v>
      </c>
      <c r="C19776" s="0" t="s">
        <v>27794</v>
      </c>
      <c r="D19776" s="27" t="s">
        <v>46</v>
      </c>
    </row>
    <row r="19777" customFormat="false" ht="13.5" hidden="false" customHeight="true" outlineLevel="0" collapsed="false">
      <c r="A19777" s="31" t="s">
        <v>27797</v>
      </c>
      <c r="C19777" s="0" t="s">
        <v>27798</v>
      </c>
      <c r="D19777" s="27" t="s">
        <v>55</v>
      </c>
    </row>
    <row r="19778" customFormat="false" ht="13.5" hidden="false" customHeight="true" outlineLevel="0" collapsed="false">
      <c r="A19778" s="31" t="s">
        <v>27799</v>
      </c>
      <c r="C19778" s="0" t="s">
        <v>27798</v>
      </c>
      <c r="D19778" s="27" t="s">
        <v>517</v>
      </c>
    </row>
    <row r="19779" customFormat="false" ht="13.5" hidden="false" customHeight="true" outlineLevel="0" collapsed="false">
      <c r="A19779" s="31" t="s">
        <v>27800</v>
      </c>
      <c r="B19779" s="27" t="s">
        <v>40</v>
      </c>
      <c r="C19779" s="0" t="s">
        <v>27801</v>
      </c>
      <c r="D19779" s="27" t="s">
        <v>55</v>
      </c>
    </row>
    <row r="19780" customFormat="false" ht="13.5" hidden="false" customHeight="true" outlineLevel="0" collapsed="false">
      <c r="A19780" s="31" t="s">
        <v>27802</v>
      </c>
      <c r="C19780" s="0" t="s">
        <v>27801</v>
      </c>
      <c r="D19780" s="27" t="s">
        <v>44</v>
      </c>
    </row>
    <row r="19781" customFormat="false" ht="13.5" hidden="false" customHeight="true" outlineLevel="0" collapsed="false">
      <c r="A19781" s="31" t="s">
        <v>27803</v>
      </c>
      <c r="C19781" s="0" t="s">
        <v>27801</v>
      </c>
      <c r="D19781" s="27" t="s">
        <v>46</v>
      </c>
    </row>
    <row r="19782" customFormat="false" ht="13.5" hidden="false" customHeight="true" outlineLevel="0" collapsed="false">
      <c r="A19782" s="31" t="s">
        <v>27804</v>
      </c>
      <c r="C19782" s="0" t="s">
        <v>27805</v>
      </c>
      <c r="D19782" s="27" t="s">
        <v>800</v>
      </c>
    </row>
    <row r="19783" customFormat="false" ht="13.5" hidden="false" customHeight="true" outlineLevel="0" collapsed="false">
      <c r="A19783" s="31" t="s">
        <v>27806</v>
      </c>
      <c r="C19783" s="0" t="s">
        <v>27805</v>
      </c>
      <c r="D19783" s="27" t="s">
        <v>55</v>
      </c>
      <c r="E19783" s="27" t="s">
        <v>56</v>
      </c>
    </row>
    <row r="19784" customFormat="false" ht="13.5" hidden="false" customHeight="true" outlineLevel="0" collapsed="false">
      <c r="A19784" s="31" t="s">
        <v>27807</v>
      </c>
      <c r="C19784" s="0" t="s">
        <v>27805</v>
      </c>
      <c r="D19784" s="27" t="s">
        <v>62</v>
      </c>
      <c r="E19784" s="27" t="s">
        <v>50</v>
      </c>
    </row>
    <row r="19785" customFormat="false" ht="13.5" hidden="false" customHeight="true" outlineLevel="0" collapsed="false">
      <c r="A19785" s="31" t="s">
        <v>27808</v>
      </c>
      <c r="C19785" s="0" t="s">
        <v>27809</v>
      </c>
      <c r="D19785" s="27" t="s">
        <v>1518</v>
      </c>
    </row>
    <row r="19786" customFormat="false" ht="13.5" hidden="false" customHeight="true" outlineLevel="0" collapsed="false">
      <c r="A19786" s="31" t="s">
        <v>27810</v>
      </c>
      <c r="C19786" s="0" t="s">
        <v>27809</v>
      </c>
      <c r="D19786" s="27" t="s">
        <v>10111</v>
      </c>
    </row>
    <row r="19787" customFormat="false" ht="13.5" hidden="false" customHeight="true" outlineLevel="0" collapsed="false">
      <c r="A19787" s="31" t="s">
        <v>27811</v>
      </c>
      <c r="C19787" s="0" t="s">
        <v>27809</v>
      </c>
      <c r="D19787" s="27" t="s">
        <v>10113</v>
      </c>
    </row>
    <row r="19788" customFormat="false" ht="13.5" hidden="false" customHeight="true" outlineLevel="0" collapsed="false">
      <c r="A19788" s="31" t="s">
        <v>27812</v>
      </c>
      <c r="B19788" s="27" t="s">
        <v>40</v>
      </c>
      <c r="C19788" s="0" t="s">
        <v>27813</v>
      </c>
      <c r="D19788" s="27" t="s">
        <v>55</v>
      </c>
    </row>
    <row r="19789" customFormat="false" ht="13.5" hidden="false" customHeight="true" outlineLevel="0" collapsed="false">
      <c r="A19789" s="31" t="s">
        <v>27814</v>
      </c>
      <c r="C19789" s="0" t="s">
        <v>27813</v>
      </c>
      <c r="D19789" s="27" t="s">
        <v>44</v>
      </c>
    </row>
    <row r="19790" customFormat="false" ht="13.5" hidden="false" customHeight="true" outlineLevel="0" collapsed="false">
      <c r="A19790" s="31" t="s">
        <v>27815</v>
      </c>
      <c r="C19790" s="0" t="s">
        <v>27813</v>
      </c>
      <c r="D19790" s="27" t="s">
        <v>46</v>
      </c>
    </row>
    <row r="19791" customFormat="false" ht="13.5" hidden="false" customHeight="true" outlineLevel="0" collapsed="false">
      <c r="A19791" s="31" t="s">
        <v>27816</v>
      </c>
      <c r="B19791" s="27" t="s">
        <v>40</v>
      </c>
      <c r="C19791" s="0" t="s">
        <v>27817</v>
      </c>
      <c r="D19791" s="27" t="s">
        <v>550</v>
      </c>
    </row>
    <row r="19792" customFormat="false" ht="13.5" hidden="false" customHeight="true" outlineLevel="0" collapsed="false">
      <c r="A19792" s="31" t="s">
        <v>27818</v>
      </c>
      <c r="C19792" s="0" t="s">
        <v>27817</v>
      </c>
      <c r="D19792" s="27" t="s">
        <v>44</v>
      </c>
    </row>
    <row r="19793" customFormat="false" ht="13.5" hidden="false" customHeight="true" outlineLevel="0" collapsed="false">
      <c r="A19793" s="31" t="s">
        <v>27819</v>
      </c>
      <c r="C19793" s="0" t="s">
        <v>27817</v>
      </c>
      <c r="D19793" s="27" t="s">
        <v>46</v>
      </c>
    </row>
    <row r="19794" customFormat="false" ht="13.5" hidden="false" customHeight="true" outlineLevel="0" collapsed="false">
      <c r="A19794" s="31" t="s">
        <v>27820</v>
      </c>
      <c r="C19794" s="0" t="s">
        <v>27821</v>
      </c>
      <c r="D19794" s="27" t="s">
        <v>27822</v>
      </c>
      <c r="E19794" s="27" t="s">
        <v>56</v>
      </c>
    </row>
    <row r="19795" customFormat="false" ht="13.5" hidden="false" customHeight="true" outlineLevel="0" collapsed="false">
      <c r="A19795" s="31" t="s">
        <v>27823</v>
      </c>
      <c r="B19795" s="27" t="s">
        <v>40</v>
      </c>
      <c r="C19795" s="0" t="s">
        <v>27821</v>
      </c>
      <c r="D19795" s="27" t="s">
        <v>550</v>
      </c>
      <c r="E19795" s="27" t="s">
        <v>56</v>
      </c>
    </row>
    <row r="19796" customFormat="false" ht="13.5" hidden="false" customHeight="true" outlineLevel="0" collapsed="false">
      <c r="A19796" s="31" t="s">
        <v>27824</v>
      </c>
      <c r="C19796" s="0" t="s">
        <v>27821</v>
      </c>
      <c r="D19796" s="27" t="s">
        <v>44</v>
      </c>
      <c r="E19796" s="27" t="s">
        <v>56</v>
      </c>
    </row>
    <row r="19797" customFormat="false" ht="13.5" hidden="false" customHeight="true" outlineLevel="0" collapsed="false">
      <c r="A19797" s="31" t="s">
        <v>27825</v>
      </c>
      <c r="C19797" s="0" t="s">
        <v>27821</v>
      </c>
      <c r="D19797" s="27" t="s">
        <v>46</v>
      </c>
      <c r="E19797" s="27" t="s">
        <v>56</v>
      </c>
    </row>
    <row r="19798" customFormat="false" ht="13.5" hidden="false" customHeight="true" outlineLevel="0" collapsed="false">
      <c r="A19798" s="31" t="s">
        <v>27826</v>
      </c>
      <c r="B19798" s="27" t="s">
        <v>40</v>
      </c>
      <c r="C19798" s="0" t="s">
        <v>27821</v>
      </c>
      <c r="D19798" s="27" t="s">
        <v>550</v>
      </c>
      <c r="E19798" s="27" t="s">
        <v>50</v>
      </c>
    </row>
    <row r="19799" customFormat="false" ht="13.5" hidden="false" customHeight="true" outlineLevel="0" collapsed="false">
      <c r="A19799" s="31" t="s">
        <v>27827</v>
      </c>
      <c r="C19799" s="0" t="s">
        <v>27821</v>
      </c>
      <c r="D19799" s="27" t="s">
        <v>44</v>
      </c>
      <c r="E19799" s="27" t="s">
        <v>50</v>
      </c>
    </row>
    <row r="19800" customFormat="false" ht="13.5" hidden="false" customHeight="true" outlineLevel="0" collapsed="false">
      <c r="A19800" s="31" t="s">
        <v>27828</v>
      </c>
      <c r="C19800" s="0" t="s">
        <v>27821</v>
      </c>
      <c r="D19800" s="27" t="s">
        <v>46</v>
      </c>
      <c r="E19800" s="27" t="s">
        <v>50</v>
      </c>
    </row>
    <row r="19801" customFormat="false" ht="13.5" hidden="false" customHeight="true" outlineLevel="0" collapsed="false">
      <c r="A19801" s="31" t="s">
        <v>27829</v>
      </c>
      <c r="B19801" s="27" t="s">
        <v>40</v>
      </c>
      <c r="C19801" s="0" t="s">
        <v>27830</v>
      </c>
      <c r="D19801" s="27" t="s">
        <v>238</v>
      </c>
    </row>
    <row r="19802" customFormat="false" ht="13.5" hidden="false" customHeight="true" outlineLevel="0" collapsed="false">
      <c r="A19802" s="31" t="s">
        <v>27831</v>
      </c>
      <c r="C19802" s="0" t="s">
        <v>27830</v>
      </c>
      <c r="D19802" s="27" t="s">
        <v>44</v>
      </c>
    </row>
    <row r="19803" customFormat="false" ht="13.5" hidden="false" customHeight="true" outlineLevel="0" collapsed="false">
      <c r="A19803" s="31" t="s">
        <v>27832</v>
      </c>
      <c r="C19803" s="0" t="s">
        <v>27830</v>
      </c>
      <c r="D19803" s="27" t="s">
        <v>46</v>
      </c>
    </row>
    <row r="19804" customFormat="false" ht="13.5" hidden="false" customHeight="true" outlineLevel="0" collapsed="false">
      <c r="A19804" s="31" t="s">
        <v>27833</v>
      </c>
      <c r="B19804" s="27" t="s">
        <v>40</v>
      </c>
      <c r="C19804" s="0" t="s">
        <v>27834</v>
      </c>
      <c r="D19804" s="27" t="s">
        <v>55</v>
      </c>
    </row>
    <row r="19805" customFormat="false" ht="13.5" hidden="false" customHeight="true" outlineLevel="0" collapsed="false">
      <c r="A19805" s="31" t="s">
        <v>27835</v>
      </c>
      <c r="C19805" s="0" t="s">
        <v>27834</v>
      </c>
      <c r="D19805" s="27" t="s">
        <v>44</v>
      </c>
    </row>
    <row r="19806" customFormat="false" ht="13.5" hidden="false" customHeight="true" outlineLevel="0" collapsed="false">
      <c r="A19806" s="31" t="s">
        <v>27836</v>
      </c>
      <c r="C19806" s="0" t="s">
        <v>27834</v>
      </c>
      <c r="D19806" s="27" t="s">
        <v>46</v>
      </c>
    </row>
    <row r="19807" customFormat="false" ht="13.5" hidden="false" customHeight="true" outlineLevel="0" collapsed="false">
      <c r="A19807" s="31" t="s">
        <v>27837</v>
      </c>
      <c r="C19807" s="0" t="s">
        <v>27838</v>
      </c>
      <c r="D19807" s="27" t="s">
        <v>238</v>
      </c>
    </row>
    <row r="19808" customFormat="false" ht="13.5" hidden="false" customHeight="true" outlineLevel="0" collapsed="false">
      <c r="A19808" s="31" t="s">
        <v>27839</v>
      </c>
      <c r="C19808" s="0" t="s">
        <v>27838</v>
      </c>
      <c r="D19808" s="27" t="s">
        <v>1793</v>
      </c>
    </row>
    <row r="19809" customFormat="false" ht="13.5" hidden="false" customHeight="true" outlineLevel="0" collapsed="false">
      <c r="A19809" s="31" t="s">
        <v>27840</v>
      </c>
      <c r="B19809" s="27" t="s">
        <v>40</v>
      </c>
      <c r="C19809" s="0" t="s">
        <v>27841</v>
      </c>
      <c r="D19809" s="27" t="s">
        <v>55</v>
      </c>
    </row>
    <row r="19810" customFormat="false" ht="13.5" hidden="false" customHeight="true" outlineLevel="0" collapsed="false">
      <c r="A19810" s="31" t="s">
        <v>27842</v>
      </c>
      <c r="C19810" s="0" t="s">
        <v>27841</v>
      </c>
      <c r="D19810" s="27" t="s">
        <v>44</v>
      </c>
    </row>
    <row r="19811" customFormat="false" ht="13.5" hidden="false" customHeight="true" outlineLevel="0" collapsed="false">
      <c r="A19811" s="31" t="s">
        <v>27843</v>
      </c>
      <c r="C19811" s="0" t="s">
        <v>27841</v>
      </c>
      <c r="D19811" s="27" t="s">
        <v>46</v>
      </c>
    </row>
    <row r="19812" customFormat="false" ht="13.5" hidden="false" customHeight="true" outlineLevel="0" collapsed="false">
      <c r="A19812" s="31" t="s">
        <v>27844</v>
      </c>
      <c r="B19812" s="27" t="s">
        <v>40</v>
      </c>
      <c r="C19812" s="0" t="s">
        <v>27845</v>
      </c>
      <c r="D19812" s="27" t="s">
        <v>55</v>
      </c>
    </row>
    <row r="19813" customFormat="false" ht="13.5" hidden="false" customHeight="true" outlineLevel="0" collapsed="false">
      <c r="A19813" s="31" t="s">
        <v>27846</v>
      </c>
      <c r="C19813" s="0" t="s">
        <v>27845</v>
      </c>
      <c r="D19813" s="27" t="s">
        <v>44</v>
      </c>
    </row>
    <row r="19814" customFormat="false" ht="13.5" hidden="false" customHeight="true" outlineLevel="0" collapsed="false">
      <c r="A19814" s="31" t="s">
        <v>27847</v>
      </c>
      <c r="C19814" s="0" t="s">
        <v>27845</v>
      </c>
      <c r="D19814" s="27" t="s">
        <v>46</v>
      </c>
    </row>
    <row r="19815" customFormat="false" ht="13.5" hidden="false" customHeight="true" outlineLevel="0" collapsed="false">
      <c r="A19815" s="31" t="s">
        <v>27848</v>
      </c>
      <c r="C19815" s="0" t="s">
        <v>27849</v>
      </c>
      <c r="D19815" s="27" t="s">
        <v>27850</v>
      </c>
    </row>
    <row r="19816" customFormat="false" ht="13.5" hidden="false" customHeight="true" outlineLevel="0" collapsed="false">
      <c r="A19816" s="31" t="s">
        <v>27851</v>
      </c>
      <c r="B19816" s="27" t="s">
        <v>40</v>
      </c>
      <c r="C19816" s="0" t="s">
        <v>27852</v>
      </c>
      <c r="D19816" s="27" t="s">
        <v>55</v>
      </c>
    </row>
    <row r="19817" customFormat="false" ht="13.5" hidden="false" customHeight="true" outlineLevel="0" collapsed="false">
      <c r="A19817" s="31" t="s">
        <v>27853</v>
      </c>
      <c r="C19817" s="0" t="s">
        <v>27852</v>
      </c>
      <c r="D19817" s="27" t="s">
        <v>44</v>
      </c>
    </row>
    <row r="19818" customFormat="false" ht="13.5" hidden="false" customHeight="true" outlineLevel="0" collapsed="false">
      <c r="A19818" s="31" t="s">
        <v>27854</v>
      </c>
      <c r="C19818" s="0" t="s">
        <v>27852</v>
      </c>
      <c r="D19818" s="27" t="s">
        <v>46</v>
      </c>
    </row>
    <row r="19819" customFormat="false" ht="13.5" hidden="false" customHeight="true" outlineLevel="0" collapsed="false">
      <c r="A19819" s="31" t="s">
        <v>27855</v>
      </c>
      <c r="C19819" s="0" t="s">
        <v>27856</v>
      </c>
      <c r="D19819" s="27" t="s">
        <v>55</v>
      </c>
    </row>
    <row r="19820" customFormat="false" ht="13.5" hidden="false" customHeight="true" outlineLevel="0" collapsed="false">
      <c r="A19820" s="31" t="s">
        <v>27857</v>
      </c>
      <c r="B19820" s="27" t="s">
        <v>40</v>
      </c>
      <c r="C19820" s="0" t="s">
        <v>27858</v>
      </c>
      <c r="D19820" s="27" t="s">
        <v>55</v>
      </c>
    </row>
    <row r="19821" customFormat="false" ht="13.5" hidden="false" customHeight="true" outlineLevel="0" collapsed="false">
      <c r="A19821" s="31" t="s">
        <v>27859</v>
      </c>
      <c r="C19821" s="0" t="s">
        <v>27858</v>
      </c>
      <c r="D19821" s="27" t="s">
        <v>44</v>
      </c>
    </row>
    <row r="19822" customFormat="false" ht="13.5" hidden="false" customHeight="true" outlineLevel="0" collapsed="false">
      <c r="A19822" s="31" t="s">
        <v>27860</v>
      </c>
      <c r="C19822" s="0" t="s">
        <v>27858</v>
      </c>
      <c r="D19822" s="27" t="s">
        <v>46</v>
      </c>
    </row>
    <row r="19823" customFormat="false" ht="13.5" hidden="false" customHeight="true" outlineLevel="0" collapsed="false">
      <c r="A19823" s="31" t="s">
        <v>27861</v>
      </c>
      <c r="C19823" s="0" t="s">
        <v>27862</v>
      </c>
      <c r="D19823" s="27" t="s">
        <v>62</v>
      </c>
    </row>
    <row r="19824" customFormat="false" ht="13.5" hidden="false" customHeight="true" outlineLevel="0" collapsed="false">
      <c r="A19824" s="31" t="s">
        <v>27863</v>
      </c>
      <c r="B19824" s="27" t="s">
        <v>40</v>
      </c>
      <c r="C19824" s="0" t="s">
        <v>27864</v>
      </c>
      <c r="D19824" s="27" t="s">
        <v>27865</v>
      </c>
    </row>
    <row r="19825" customFormat="false" ht="13.5" hidden="false" customHeight="true" outlineLevel="0" collapsed="false">
      <c r="A19825" s="31" t="s">
        <v>27866</v>
      </c>
      <c r="C19825" s="0" t="s">
        <v>27864</v>
      </c>
      <c r="D19825" s="27" t="s">
        <v>44</v>
      </c>
    </row>
    <row r="19826" customFormat="false" ht="13.5" hidden="false" customHeight="true" outlineLevel="0" collapsed="false">
      <c r="A19826" s="31" t="s">
        <v>27867</v>
      </c>
      <c r="C19826" s="0" t="s">
        <v>27864</v>
      </c>
      <c r="D19826" s="27" t="s">
        <v>46</v>
      </c>
    </row>
    <row r="19827" customFormat="false" ht="13.5" hidden="false" customHeight="true" outlineLevel="0" collapsed="false">
      <c r="A19827" s="31" t="s">
        <v>27868</v>
      </c>
      <c r="B19827" s="27" t="s">
        <v>40</v>
      </c>
      <c r="C19827" s="0" t="s">
        <v>27869</v>
      </c>
      <c r="D19827" s="27" t="s">
        <v>55</v>
      </c>
    </row>
    <row r="19828" customFormat="false" ht="13.5" hidden="false" customHeight="true" outlineLevel="0" collapsed="false">
      <c r="A19828" s="31" t="s">
        <v>27870</v>
      </c>
      <c r="C19828" s="0" t="s">
        <v>27869</v>
      </c>
      <c r="D19828" s="27" t="s">
        <v>44</v>
      </c>
    </row>
    <row r="19829" customFormat="false" ht="13.5" hidden="false" customHeight="true" outlineLevel="0" collapsed="false">
      <c r="A19829" s="31" t="s">
        <v>27871</v>
      </c>
      <c r="C19829" s="0" t="s">
        <v>27869</v>
      </c>
      <c r="D19829" s="27" t="s">
        <v>46</v>
      </c>
    </row>
    <row r="19830" customFormat="false" ht="13.5" hidden="false" customHeight="true" outlineLevel="0" collapsed="false">
      <c r="A19830" s="31" t="s">
        <v>27872</v>
      </c>
      <c r="B19830" s="27" t="s">
        <v>40</v>
      </c>
      <c r="C19830" s="0" t="s">
        <v>27873</v>
      </c>
      <c r="D19830" s="27" t="s">
        <v>55</v>
      </c>
    </row>
    <row r="19831" customFormat="false" ht="13.5" hidden="false" customHeight="true" outlineLevel="0" collapsed="false">
      <c r="A19831" s="31" t="s">
        <v>27874</v>
      </c>
      <c r="C19831" s="0" t="s">
        <v>27873</v>
      </c>
      <c r="D19831" s="27" t="s">
        <v>44</v>
      </c>
    </row>
    <row r="19832" customFormat="false" ht="13.5" hidden="false" customHeight="true" outlineLevel="0" collapsed="false">
      <c r="A19832" s="31" t="s">
        <v>27875</v>
      </c>
      <c r="C19832" s="0" t="s">
        <v>27873</v>
      </c>
      <c r="D19832" s="27" t="s">
        <v>46</v>
      </c>
    </row>
    <row r="19833" customFormat="false" ht="13.5" hidden="false" customHeight="true" outlineLevel="0" collapsed="false">
      <c r="A19833" s="31" t="s">
        <v>27876</v>
      </c>
      <c r="B19833" s="27" t="s">
        <v>40</v>
      </c>
      <c r="C19833" s="0" t="s">
        <v>27877</v>
      </c>
      <c r="D19833" s="27" t="s">
        <v>62</v>
      </c>
    </row>
    <row r="19834" customFormat="false" ht="13.5" hidden="false" customHeight="true" outlineLevel="0" collapsed="false">
      <c r="A19834" s="31" t="s">
        <v>27878</v>
      </c>
      <c r="C19834" s="0" t="s">
        <v>27877</v>
      </c>
      <c r="D19834" s="27" t="s">
        <v>44</v>
      </c>
    </row>
    <row r="19835" customFormat="false" ht="13.5" hidden="false" customHeight="true" outlineLevel="0" collapsed="false">
      <c r="A19835" s="31" t="s">
        <v>27879</v>
      </c>
      <c r="C19835" s="0" t="s">
        <v>27877</v>
      </c>
      <c r="D19835" s="27" t="s">
        <v>46</v>
      </c>
    </row>
    <row r="19836" customFormat="false" ht="13.5" hidden="false" customHeight="true" outlineLevel="0" collapsed="false">
      <c r="A19836" s="31" t="s">
        <v>27880</v>
      </c>
      <c r="B19836" s="27" t="s">
        <v>40</v>
      </c>
      <c r="C19836" s="0" t="s">
        <v>27881</v>
      </c>
      <c r="D19836" s="27" t="s">
        <v>55</v>
      </c>
    </row>
    <row r="19837" customFormat="false" ht="13.5" hidden="false" customHeight="true" outlineLevel="0" collapsed="false">
      <c r="A19837" s="31" t="s">
        <v>27882</v>
      </c>
      <c r="C19837" s="0" t="s">
        <v>27881</v>
      </c>
      <c r="D19837" s="27" t="s">
        <v>44</v>
      </c>
    </row>
    <row r="19838" customFormat="false" ht="13.5" hidden="false" customHeight="true" outlineLevel="0" collapsed="false">
      <c r="A19838" s="31" t="s">
        <v>27883</v>
      </c>
      <c r="C19838" s="0" t="s">
        <v>27881</v>
      </c>
      <c r="D19838" s="27" t="s">
        <v>46</v>
      </c>
    </row>
    <row r="19839" customFormat="false" ht="13.5" hidden="false" customHeight="true" outlineLevel="0" collapsed="false">
      <c r="A19839" s="31" t="s">
        <v>27884</v>
      </c>
      <c r="B19839" s="27" t="s">
        <v>40</v>
      </c>
      <c r="C19839" s="0" t="s">
        <v>27885</v>
      </c>
      <c r="D19839" s="27" t="s">
        <v>102</v>
      </c>
      <c r="E19839" s="27" t="s">
        <v>56</v>
      </c>
    </row>
    <row r="19840" customFormat="false" ht="13.5" hidden="false" customHeight="true" outlineLevel="0" collapsed="false">
      <c r="A19840" s="31" t="s">
        <v>27886</v>
      </c>
      <c r="C19840" s="0" t="s">
        <v>27885</v>
      </c>
      <c r="D19840" s="27" t="s">
        <v>44</v>
      </c>
      <c r="E19840" s="27" t="s">
        <v>56</v>
      </c>
    </row>
    <row r="19841" customFormat="false" ht="13.5" hidden="false" customHeight="true" outlineLevel="0" collapsed="false">
      <c r="A19841" s="31" t="s">
        <v>27887</v>
      </c>
      <c r="C19841" s="0" t="s">
        <v>27885</v>
      </c>
      <c r="D19841" s="27" t="s">
        <v>46</v>
      </c>
      <c r="E19841" s="27" t="s">
        <v>56</v>
      </c>
    </row>
    <row r="19842" customFormat="false" ht="13.5" hidden="false" customHeight="true" outlineLevel="0" collapsed="false">
      <c r="A19842" s="31" t="s">
        <v>27888</v>
      </c>
      <c r="C19842" s="0" t="s">
        <v>27889</v>
      </c>
      <c r="D19842" s="27" t="s">
        <v>3027</v>
      </c>
    </row>
    <row r="19843" customFormat="false" ht="13.5" hidden="false" customHeight="true" outlineLevel="0" collapsed="false">
      <c r="A19843" s="31" t="s">
        <v>27890</v>
      </c>
      <c r="B19843" s="27" t="s">
        <v>40</v>
      </c>
      <c r="C19843" s="0" t="s">
        <v>27891</v>
      </c>
      <c r="D19843" s="27" t="s">
        <v>238</v>
      </c>
    </row>
    <row r="19844" customFormat="false" ht="13.5" hidden="false" customHeight="true" outlineLevel="0" collapsed="false">
      <c r="A19844" s="31" t="s">
        <v>27892</v>
      </c>
      <c r="C19844" s="0" t="s">
        <v>27891</v>
      </c>
      <c r="D19844" s="27" t="s">
        <v>44</v>
      </c>
    </row>
    <row r="19845" customFormat="false" ht="13.5" hidden="false" customHeight="true" outlineLevel="0" collapsed="false">
      <c r="A19845" s="31" t="s">
        <v>27893</v>
      </c>
      <c r="C19845" s="0" t="s">
        <v>27891</v>
      </c>
      <c r="D19845" s="27" t="s">
        <v>46</v>
      </c>
    </row>
    <row r="19846" customFormat="false" ht="13.5" hidden="false" customHeight="true" outlineLevel="0" collapsed="false">
      <c r="A19846" s="31" t="s">
        <v>27894</v>
      </c>
      <c r="B19846" s="27" t="s">
        <v>40</v>
      </c>
      <c r="C19846" s="0" t="s">
        <v>27895</v>
      </c>
      <c r="D19846" s="27" t="s">
        <v>238</v>
      </c>
    </row>
    <row r="19847" customFormat="false" ht="13.5" hidden="false" customHeight="true" outlineLevel="0" collapsed="false">
      <c r="A19847" s="31" t="s">
        <v>27896</v>
      </c>
      <c r="C19847" s="0" t="s">
        <v>27895</v>
      </c>
      <c r="D19847" s="27" t="s">
        <v>44</v>
      </c>
    </row>
    <row r="19848" customFormat="false" ht="13.5" hidden="false" customHeight="true" outlineLevel="0" collapsed="false">
      <c r="A19848" s="31" t="s">
        <v>27897</v>
      </c>
      <c r="C19848" s="0" t="s">
        <v>27895</v>
      </c>
      <c r="D19848" s="27" t="s">
        <v>46</v>
      </c>
    </row>
    <row r="19849" customFormat="false" ht="13.5" hidden="false" customHeight="true" outlineLevel="0" collapsed="false">
      <c r="A19849" s="31" t="s">
        <v>27898</v>
      </c>
      <c r="C19849" s="0" t="s">
        <v>27899</v>
      </c>
      <c r="D19849" s="27" t="s">
        <v>55</v>
      </c>
      <c r="E19849" s="27" t="s">
        <v>56</v>
      </c>
    </row>
    <row r="19850" customFormat="false" ht="13.5" hidden="false" customHeight="true" outlineLevel="0" collapsed="false">
      <c r="A19850" s="31" t="s">
        <v>27900</v>
      </c>
      <c r="C19850" s="0" t="s">
        <v>27899</v>
      </c>
      <c r="D19850" s="27" t="s">
        <v>62</v>
      </c>
      <c r="E19850" s="27" t="s">
        <v>50</v>
      </c>
    </row>
    <row r="19851" customFormat="false" ht="13.5" hidden="false" customHeight="true" outlineLevel="0" collapsed="false">
      <c r="A19851" s="31" t="s">
        <v>27901</v>
      </c>
      <c r="C19851" s="0" t="s">
        <v>1871</v>
      </c>
      <c r="D19851" s="27" t="s">
        <v>27902</v>
      </c>
    </row>
    <row r="19852" customFormat="false" ht="13.5" hidden="false" customHeight="true" outlineLevel="0" collapsed="false">
      <c r="A19852" s="31" t="s">
        <v>27903</v>
      </c>
      <c r="B19852" s="27" t="s">
        <v>40</v>
      </c>
      <c r="C19852" s="0" t="s">
        <v>27904</v>
      </c>
      <c r="D19852" s="27" t="s">
        <v>62</v>
      </c>
    </row>
    <row r="19853" customFormat="false" ht="13.5" hidden="false" customHeight="true" outlineLevel="0" collapsed="false">
      <c r="A19853" s="31" t="s">
        <v>27905</v>
      </c>
      <c r="C19853" s="0" t="s">
        <v>27904</v>
      </c>
      <c r="D19853" s="27" t="s">
        <v>44</v>
      </c>
    </row>
    <row r="19854" customFormat="false" ht="13.5" hidden="false" customHeight="true" outlineLevel="0" collapsed="false">
      <c r="A19854" s="31" t="s">
        <v>27906</v>
      </c>
      <c r="C19854" s="0" t="s">
        <v>27904</v>
      </c>
      <c r="D19854" s="27" t="s">
        <v>46</v>
      </c>
    </row>
    <row r="19855" customFormat="false" ht="13.5" hidden="false" customHeight="true" outlineLevel="0" collapsed="false">
      <c r="A19855" s="31" t="s">
        <v>27907</v>
      </c>
      <c r="C19855" s="0" t="s">
        <v>27908</v>
      </c>
      <c r="D19855" s="27" t="s">
        <v>55</v>
      </c>
    </row>
    <row r="19856" customFormat="false" ht="13.5" hidden="false" customHeight="true" outlineLevel="0" collapsed="false">
      <c r="A19856" s="31" t="s">
        <v>27909</v>
      </c>
      <c r="B19856" s="27" t="s">
        <v>40</v>
      </c>
      <c r="C19856" s="0" t="s">
        <v>27910</v>
      </c>
      <c r="D19856" s="27" t="s">
        <v>62</v>
      </c>
    </row>
    <row r="19857" customFormat="false" ht="13.5" hidden="false" customHeight="true" outlineLevel="0" collapsed="false">
      <c r="A19857" s="31" t="s">
        <v>27911</v>
      </c>
      <c r="C19857" s="0" t="s">
        <v>27910</v>
      </c>
      <c r="D19857" s="27" t="s">
        <v>44</v>
      </c>
    </row>
    <row r="19858" customFormat="false" ht="13.5" hidden="false" customHeight="true" outlineLevel="0" collapsed="false">
      <c r="A19858" s="31" t="s">
        <v>27912</v>
      </c>
      <c r="C19858" s="0" t="s">
        <v>27910</v>
      </c>
      <c r="D19858" s="27" t="s">
        <v>46</v>
      </c>
    </row>
    <row r="19859" customFormat="false" ht="13.5" hidden="false" customHeight="true" outlineLevel="0" collapsed="false">
      <c r="A19859" s="31" t="s">
        <v>27913</v>
      </c>
      <c r="C19859" s="0" t="s">
        <v>27914</v>
      </c>
      <c r="D19859" s="27" t="s">
        <v>726</v>
      </c>
    </row>
    <row r="19860" customFormat="false" ht="13.5" hidden="false" customHeight="true" outlineLevel="0" collapsed="false">
      <c r="A19860" s="31" t="s">
        <v>27915</v>
      </c>
      <c r="B19860" s="27" t="s">
        <v>40</v>
      </c>
      <c r="C19860" s="0" t="s">
        <v>27916</v>
      </c>
      <c r="D19860" s="27" t="s">
        <v>55</v>
      </c>
    </row>
    <row r="19861" customFormat="false" ht="13.5" hidden="false" customHeight="true" outlineLevel="0" collapsed="false">
      <c r="A19861" s="31" t="s">
        <v>27917</v>
      </c>
      <c r="C19861" s="0" t="s">
        <v>27916</v>
      </c>
      <c r="D19861" s="27" t="s">
        <v>44</v>
      </c>
    </row>
    <row r="19862" customFormat="false" ht="13.5" hidden="false" customHeight="true" outlineLevel="0" collapsed="false">
      <c r="A19862" s="31" t="s">
        <v>27918</v>
      </c>
      <c r="C19862" s="0" t="s">
        <v>27916</v>
      </c>
      <c r="D19862" s="27" t="s">
        <v>46</v>
      </c>
    </row>
    <row r="19863" customFormat="false" ht="13.5" hidden="false" customHeight="true" outlineLevel="0" collapsed="false">
      <c r="A19863" s="31" t="s">
        <v>27919</v>
      </c>
      <c r="B19863" s="27" t="s">
        <v>40</v>
      </c>
      <c r="C19863" s="0" t="s">
        <v>27920</v>
      </c>
      <c r="D19863" s="27" t="s">
        <v>55</v>
      </c>
    </row>
    <row r="19864" customFormat="false" ht="13.5" hidden="false" customHeight="true" outlineLevel="0" collapsed="false">
      <c r="A19864" s="31" t="s">
        <v>27921</v>
      </c>
      <c r="C19864" s="0" t="s">
        <v>27920</v>
      </c>
      <c r="D19864" s="27" t="s">
        <v>44</v>
      </c>
    </row>
    <row r="19865" customFormat="false" ht="13.5" hidden="false" customHeight="true" outlineLevel="0" collapsed="false">
      <c r="A19865" s="31" t="s">
        <v>27922</v>
      </c>
      <c r="C19865" s="0" t="s">
        <v>27920</v>
      </c>
      <c r="D19865" s="27" t="s">
        <v>46</v>
      </c>
    </row>
    <row r="19866" customFormat="false" ht="13.5" hidden="false" customHeight="true" outlineLevel="0" collapsed="false">
      <c r="A19866" s="31" t="s">
        <v>27923</v>
      </c>
      <c r="C19866" s="0" t="s">
        <v>27924</v>
      </c>
      <c r="D19866" s="27" t="s">
        <v>4431</v>
      </c>
    </row>
    <row r="19867" customFormat="false" ht="13.5" hidden="false" customHeight="true" outlineLevel="0" collapsed="false">
      <c r="A19867" s="31" t="s">
        <v>27925</v>
      </c>
      <c r="C19867" s="0" t="s">
        <v>27924</v>
      </c>
      <c r="D19867" s="27" t="s">
        <v>19783</v>
      </c>
    </row>
    <row r="19868" customFormat="false" ht="13.5" hidden="false" customHeight="true" outlineLevel="0" collapsed="false">
      <c r="A19868" s="31" t="s">
        <v>27926</v>
      </c>
      <c r="C19868" s="0" t="s">
        <v>27924</v>
      </c>
      <c r="D19868" s="27" t="s">
        <v>23303</v>
      </c>
    </row>
    <row r="19869" customFormat="false" ht="13.5" hidden="false" customHeight="true" outlineLevel="0" collapsed="false">
      <c r="A19869" s="31" t="s">
        <v>27927</v>
      </c>
      <c r="C19869" s="0" t="s">
        <v>27924</v>
      </c>
      <c r="D19869" s="27" t="s">
        <v>27928</v>
      </c>
    </row>
    <row r="19870" customFormat="false" ht="13.5" hidden="false" customHeight="true" outlineLevel="0" collapsed="false">
      <c r="A19870" s="31" t="s">
        <v>27929</v>
      </c>
      <c r="B19870" s="27" t="s">
        <v>40</v>
      </c>
      <c r="C19870" s="0" t="s">
        <v>27924</v>
      </c>
      <c r="D19870" s="27" t="s">
        <v>550</v>
      </c>
    </row>
    <row r="19871" customFormat="false" ht="13.5" hidden="false" customHeight="true" outlineLevel="0" collapsed="false">
      <c r="A19871" s="31" t="s">
        <v>27930</v>
      </c>
      <c r="C19871" s="0" t="s">
        <v>27924</v>
      </c>
      <c r="D19871" s="27" t="s">
        <v>44</v>
      </c>
    </row>
    <row r="19872" customFormat="false" ht="13.5" hidden="false" customHeight="true" outlineLevel="0" collapsed="false">
      <c r="A19872" s="31" t="s">
        <v>27931</v>
      </c>
      <c r="C19872" s="0" t="s">
        <v>27924</v>
      </c>
      <c r="D19872" s="27" t="s">
        <v>46</v>
      </c>
    </row>
    <row r="19873" customFormat="false" ht="13.5" hidden="false" customHeight="true" outlineLevel="0" collapsed="false">
      <c r="A19873" s="31" t="s">
        <v>27932</v>
      </c>
      <c r="B19873" s="27" t="s">
        <v>40</v>
      </c>
      <c r="C19873" s="0" t="s">
        <v>27933</v>
      </c>
      <c r="D19873" s="27" t="s">
        <v>55</v>
      </c>
    </row>
    <row r="19874" customFormat="false" ht="13.5" hidden="false" customHeight="true" outlineLevel="0" collapsed="false">
      <c r="A19874" s="31" t="s">
        <v>27934</v>
      </c>
      <c r="C19874" s="0" t="s">
        <v>27933</v>
      </c>
      <c r="D19874" s="27" t="s">
        <v>44</v>
      </c>
    </row>
    <row r="19875" customFormat="false" ht="13.5" hidden="false" customHeight="true" outlineLevel="0" collapsed="false">
      <c r="A19875" s="31" t="s">
        <v>27935</v>
      </c>
      <c r="C19875" s="0" t="s">
        <v>27933</v>
      </c>
      <c r="D19875" s="27" t="s">
        <v>46</v>
      </c>
    </row>
    <row r="19876" customFormat="false" ht="13.5" hidden="false" customHeight="true" outlineLevel="0" collapsed="false">
      <c r="A19876" s="31" t="s">
        <v>27936</v>
      </c>
      <c r="B19876" s="27" t="s">
        <v>40</v>
      </c>
      <c r="C19876" s="0" t="s">
        <v>27937</v>
      </c>
      <c r="D19876" s="27" t="s">
        <v>55</v>
      </c>
    </row>
    <row r="19877" customFormat="false" ht="13.5" hidden="false" customHeight="true" outlineLevel="0" collapsed="false">
      <c r="A19877" s="31" t="s">
        <v>27938</v>
      </c>
      <c r="C19877" s="0" t="s">
        <v>27937</v>
      </c>
      <c r="D19877" s="27" t="s">
        <v>44</v>
      </c>
    </row>
    <row r="19878" customFormat="false" ht="13.5" hidden="false" customHeight="true" outlineLevel="0" collapsed="false">
      <c r="A19878" s="31" t="s">
        <v>27939</v>
      </c>
      <c r="C19878" s="0" t="s">
        <v>27937</v>
      </c>
      <c r="D19878" s="27" t="s">
        <v>46</v>
      </c>
    </row>
    <row r="19879" customFormat="false" ht="13.5" hidden="false" customHeight="true" outlineLevel="0" collapsed="false">
      <c r="A19879" s="31" t="s">
        <v>27940</v>
      </c>
      <c r="B19879" s="27" t="s">
        <v>40</v>
      </c>
      <c r="C19879" s="0" t="s">
        <v>27941</v>
      </c>
      <c r="D19879" s="27" t="s">
        <v>550</v>
      </c>
    </row>
    <row r="19880" customFormat="false" ht="13.5" hidden="false" customHeight="true" outlineLevel="0" collapsed="false">
      <c r="A19880" s="31" t="s">
        <v>27942</v>
      </c>
      <c r="C19880" s="0" t="s">
        <v>27941</v>
      </c>
      <c r="D19880" s="27" t="s">
        <v>44</v>
      </c>
    </row>
    <row r="19881" customFormat="false" ht="13.5" hidden="false" customHeight="true" outlineLevel="0" collapsed="false">
      <c r="A19881" s="31" t="s">
        <v>27943</v>
      </c>
      <c r="C19881" s="0" t="s">
        <v>27941</v>
      </c>
      <c r="D19881" s="27" t="s">
        <v>46</v>
      </c>
    </row>
    <row r="19882" customFormat="false" ht="13.5" hidden="false" customHeight="true" outlineLevel="0" collapsed="false">
      <c r="A19882" s="31" t="s">
        <v>27944</v>
      </c>
      <c r="B19882" s="27" t="s">
        <v>40</v>
      </c>
      <c r="C19882" s="0" t="s">
        <v>27945</v>
      </c>
      <c r="D19882" s="27" t="s">
        <v>3130</v>
      </c>
    </row>
    <row r="19883" customFormat="false" ht="13.5" hidden="false" customHeight="true" outlineLevel="0" collapsed="false">
      <c r="A19883" s="31" t="s">
        <v>27946</v>
      </c>
      <c r="C19883" s="0" t="s">
        <v>27945</v>
      </c>
      <c r="D19883" s="27" t="s">
        <v>44</v>
      </c>
    </row>
    <row r="19884" customFormat="false" ht="13.5" hidden="false" customHeight="true" outlineLevel="0" collapsed="false">
      <c r="A19884" s="31" t="s">
        <v>27947</v>
      </c>
      <c r="C19884" s="0" t="s">
        <v>27945</v>
      </c>
      <c r="D19884" s="27" t="s">
        <v>46</v>
      </c>
    </row>
    <row r="19885" customFormat="false" ht="13.5" hidden="false" customHeight="true" outlineLevel="0" collapsed="false">
      <c r="A19885" s="31" t="s">
        <v>27948</v>
      </c>
      <c r="C19885" s="0" t="s">
        <v>27949</v>
      </c>
      <c r="D19885" s="27" t="s">
        <v>62</v>
      </c>
    </row>
    <row r="19886" customFormat="false" ht="13.5" hidden="false" customHeight="true" outlineLevel="0" collapsed="false">
      <c r="A19886" s="31" t="s">
        <v>27950</v>
      </c>
      <c r="B19886" s="27" t="s">
        <v>40</v>
      </c>
      <c r="C19886" s="0" t="s">
        <v>27951</v>
      </c>
      <c r="D19886" s="27" t="s">
        <v>102</v>
      </c>
    </row>
    <row r="19887" customFormat="false" ht="13.5" hidden="false" customHeight="true" outlineLevel="0" collapsed="false">
      <c r="A19887" s="31" t="s">
        <v>27952</v>
      </c>
      <c r="C19887" s="0" t="s">
        <v>27951</v>
      </c>
      <c r="D19887" s="27" t="s">
        <v>44</v>
      </c>
    </row>
    <row r="19888" customFormat="false" ht="13.5" hidden="false" customHeight="true" outlineLevel="0" collapsed="false">
      <c r="A19888" s="31" t="s">
        <v>27953</v>
      </c>
      <c r="C19888" s="0" t="s">
        <v>27951</v>
      </c>
      <c r="D19888" s="27" t="s">
        <v>46</v>
      </c>
    </row>
    <row r="19889" customFormat="false" ht="13.5" hidden="false" customHeight="true" outlineLevel="0" collapsed="false">
      <c r="A19889" s="31" t="s">
        <v>27954</v>
      </c>
      <c r="C19889" s="0" t="s">
        <v>27951</v>
      </c>
      <c r="D19889" s="27" t="s">
        <v>8529</v>
      </c>
    </row>
    <row r="19890" customFormat="false" ht="13.5" hidden="false" customHeight="true" outlineLevel="0" collapsed="false">
      <c r="A19890" s="31" t="s">
        <v>27955</v>
      </c>
      <c r="C19890" s="0" t="s">
        <v>27951</v>
      </c>
      <c r="D19890" s="27" t="s">
        <v>27956</v>
      </c>
    </row>
    <row r="19891" customFormat="false" ht="13.5" hidden="false" customHeight="true" outlineLevel="0" collapsed="false">
      <c r="A19891" s="31" t="s">
        <v>27957</v>
      </c>
      <c r="B19891" s="27" t="s">
        <v>40</v>
      </c>
      <c r="C19891" s="0" t="s">
        <v>27958</v>
      </c>
      <c r="D19891" s="27" t="s">
        <v>15250</v>
      </c>
    </row>
    <row r="19892" customFormat="false" ht="13.5" hidden="false" customHeight="true" outlineLevel="0" collapsed="false">
      <c r="A19892" s="31" t="s">
        <v>27959</v>
      </c>
      <c r="C19892" s="0" t="s">
        <v>27958</v>
      </c>
      <c r="D19892" s="27" t="s">
        <v>44</v>
      </c>
    </row>
    <row r="19893" customFormat="false" ht="13.5" hidden="false" customHeight="true" outlineLevel="0" collapsed="false">
      <c r="A19893" s="31" t="s">
        <v>27960</v>
      </c>
      <c r="C19893" s="0" t="s">
        <v>27958</v>
      </c>
      <c r="D19893" s="27" t="s">
        <v>46</v>
      </c>
    </row>
    <row r="19894" customFormat="false" ht="13.5" hidden="false" customHeight="true" outlineLevel="0" collapsed="false">
      <c r="A19894" s="31" t="s">
        <v>27961</v>
      </c>
      <c r="C19894" s="0" t="s">
        <v>27962</v>
      </c>
      <c r="D19894" s="27" t="s">
        <v>62</v>
      </c>
    </row>
    <row r="19895" customFormat="false" ht="13.5" hidden="false" customHeight="true" outlineLevel="0" collapsed="false">
      <c r="A19895" s="31" t="s">
        <v>27963</v>
      </c>
      <c r="C19895" s="0" t="s">
        <v>27964</v>
      </c>
      <c r="D19895" s="27" t="s">
        <v>55</v>
      </c>
    </row>
    <row r="19896" customFormat="false" ht="13.5" hidden="false" customHeight="true" outlineLevel="0" collapsed="false">
      <c r="A19896" s="31" t="s">
        <v>27965</v>
      </c>
      <c r="C19896" s="0" t="s">
        <v>27966</v>
      </c>
      <c r="D19896" s="27" t="s">
        <v>22803</v>
      </c>
    </row>
    <row r="19897" customFormat="false" ht="13.5" hidden="false" customHeight="true" outlineLevel="0" collapsed="false">
      <c r="A19897" s="31" t="s">
        <v>27967</v>
      </c>
      <c r="B19897" s="27" t="s">
        <v>40</v>
      </c>
      <c r="C19897" s="0" t="s">
        <v>27966</v>
      </c>
      <c r="D19897" s="27" t="s">
        <v>55</v>
      </c>
    </row>
    <row r="19898" customFormat="false" ht="13.5" hidden="false" customHeight="true" outlineLevel="0" collapsed="false">
      <c r="A19898" s="31" t="s">
        <v>27968</v>
      </c>
      <c r="C19898" s="0" t="s">
        <v>27966</v>
      </c>
      <c r="D19898" s="27" t="s">
        <v>44</v>
      </c>
    </row>
    <row r="19899" customFormat="false" ht="13.5" hidden="false" customHeight="true" outlineLevel="0" collapsed="false">
      <c r="A19899" s="31" t="s">
        <v>27969</v>
      </c>
      <c r="C19899" s="0" t="s">
        <v>27966</v>
      </c>
      <c r="D19899" s="27" t="s">
        <v>46</v>
      </c>
    </row>
    <row r="19900" customFormat="false" ht="13.5" hidden="false" customHeight="true" outlineLevel="0" collapsed="false">
      <c r="A19900" s="31" t="s">
        <v>27970</v>
      </c>
      <c r="B19900" s="27" t="s">
        <v>40</v>
      </c>
      <c r="C19900" s="0" t="s">
        <v>27971</v>
      </c>
      <c r="D19900" s="27" t="s">
        <v>3130</v>
      </c>
    </row>
    <row r="19901" customFormat="false" ht="13.5" hidden="false" customHeight="true" outlineLevel="0" collapsed="false">
      <c r="A19901" s="31" t="s">
        <v>27972</v>
      </c>
      <c r="C19901" s="0" t="s">
        <v>27971</v>
      </c>
      <c r="D19901" s="27" t="s">
        <v>44</v>
      </c>
    </row>
    <row r="19902" customFormat="false" ht="13.5" hidden="false" customHeight="true" outlineLevel="0" collapsed="false">
      <c r="A19902" s="31" t="s">
        <v>27973</v>
      </c>
      <c r="C19902" s="0" t="s">
        <v>27971</v>
      </c>
      <c r="D19902" s="27" t="s">
        <v>46</v>
      </c>
    </row>
    <row r="19903" customFormat="false" ht="13.5" hidden="false" customHeight="true" outlineLevel="0" collapsed="false">
      <c r="A19903" s="31" t="s">
        <v>27974</v>
      </c>
      <c r="B19903" s="27" t="s">
        <v>40</v>
      </c>
      <c r="C19903" s="0" t="s">
        <v>27975</v>
      </c>
      <c r="D19903" s="27" t="s">
        <v>55</v>
      </c>
    </row>
    <row r="19904" customFormat="false" ht="13.5" hidden="false" customHeight="true" outlineLevel="0" collapsed="false">
      <c r="A19904" s="31" t="s">
        <v>27976</v>
      </c>
      <c r="C19904" s="0" t="s">
        <v>27975</v>
      </c>
      <c r="D19904" s="27" t="s">
        <v>44</v>
      </c>
    </row>
    <row r="19905" customFormat="false" ht="13.5" hidden="false" customHeight="true" outlineLevel="0" collapsed="false">
      <c r="A19905" s="31" t="s">
        <v>27977</v>
      </c>
      <c r="C19905" s="0" t="s">
        <v>27975</v>
      </c>
      <c r="D19905" s="27" t="s">
        <v>46</v>
      </c>
    </row>
    <row r="19906" customFormat="false" ht="13.5" hidden="false" customHeight="true" outlineLevel="0" collapsed="false">
      <c r="A19906" s="31" t="s">
        <v>27978</v>
      </c>
      <c r="C19906" s="0" t="s">
        <v>27979</v>
      </c>
      <c r="D19906" s="27" t="s">
        <v>22505</v>
      </c>
    </row>
    <row r="19907" customFormat="false" ht="13.5" hidden="false" customHeight="true" outlineLevel="0" collapsed="false">
      <c r="A19907" s="31" t="s">
        <v>27980</v>
      </c>
      <c r="B19907" s="27" t="s">
        <v>40</v>
      </c>
      <c r="C19907" s="0" t="s">
        <v>27979</v>
      </c>
      <c r="D19907" s="27" t="s">
        <v>55</v>
      </c>
    </row>
    <row r="19908" customFormat="false" ht="13.5" hidden="false" customHeight="true" outlineLevel="0" collapsed="false">
      <c r="A19908" s="31" t="s">
        <v>27981</v>
      </c>
      <c r="C19908" s="0" t="s">
        <v>27979</v>
      </c>
      <c r="D19908" s="27" t="s">
        <v>44</v>
      </c>
    </row>
    <row r="19909" customFormat="false" ht="13.5" hidden="false" customHeight="true" outlineLevel="0" collapsed="false">
      <c r="A19909" s="31" t="s">
        <v>27982</v>
      </c>
      <c r="C19909" s="0" t="s">
        <v>27979</v>
      </c>
      <c r="D19909" s="27" t="s">
        <v>46</v>
      </c>
    </row>
    <row r="19910" customFormat="false" ht="13.5" hidden="false" customHeight="true" outlineLevel="0" collapsed="false">
      <c r="A19910" s="31" t="s">
        <v>27983</v>
      </c>
      <c r="B19910" s="27" t="s">
        <v>40</v>
      </c>
      <c r="C19910" s="0" t="s">
        <v>27984</v>
      </c>
      <c r="D19910" s="27" t="s">
        <v>62</v>
      </c>
    </row>
    <row r="19911" customFormat="false" ht="13.5" hidden="false" customHeight="true" outlineLevel="0" collapsed="false">
      <c r="A19911" s="31" t="s">
        <v>27985</v>
      </c>
      <c r="C19911" s="0" t="s">
        <v>27984</v>
      </c>
      <c r="D19911" s="27" t="s">
        <v>44</v>
      </c>
    </row>
    <row r="19912" customFormat="false" ht="13.5" hidden="false" customHeight="true" outlineLevel="0" collapsed="false">
      <c r="A19912" s="31" t="s">
        <v>27986</v>
      </c>
      <c r="C19912" s="0" t="s">
        <v>27984</v>
      </c>
      <c r="D19912" s="27" t="s">
        <v>46</v>
      </c>
    </row>
    <row r="19913" customFormat="false" ht="13.5" hidden="false" customHeight="true" outlineLevel="0" collapsed="false">
      <c r="A19913" s="31" t="s">
        <v>27987</v>
      </c>
      <c r="B19913" s="27" t="s">
        <v>40</v>
      </c>
      <c r="C19913" s="0" t="s">
        <v>27988</v>
      </c>
      <c r="D19913" s="27" t="s">
        <v>238</v>
      </c>
    </row>
    <row r="19914" customFormat="false" ht="13.5" hidden="false" customHeight="true" outlineLevel="0" collapsed="false">
      <c r="A19914" s="31" t="s">
        <v>27989</v>
      </c>
      <c r="C19914" s="0" t="s">
        <v>27988</v>
      </c>
      <c r="D19914" s="27" t="s">
        <v>44</v>
      </c>
    </row>
    <row r="19915" customFormat="false" ht="13.5" hidden="false" customHeight="true" outlineLevel="0" collapsed="false">
      <c r="A19915" s="31" t="s">
        <v>27990</v>
      </c>
      <c r="C19915" s="0" t="s">
        <v>27988</v>
      </c>
      <c r="D19915" s="27" t="s">
        <v>46</v>
      </c>
    </row>
    <row r="19916" customFormat="false" ht="13.5" hidden="false" customHeight="true" outlineLevel="0" collapsed="false">
      <c r="A19916" s="31" t="s">
        <v>27991</v>
      </c>
      <c r="C19916" s="0" t="s">
        <v>27992</v>
      </c>
      <c r="D19916" s="27" t="s">
        <v>55</v>
      </c>
    </row>
    <row r="19917" customFormat="false" ht="13.5" hidden="false" customHeight="true" outlineLevel="0" collapsed="false">
      <c r="A19917" s="31" t="s">
        <v>27993</v>
      </c>
      <c r="B19917" s="27" t="s">
        <v>40</v>
      </c>
      <c r="C19917" s="0" t="s">
        <v>27994</v>
      </c>
      <c r="D19917" s="27" t="s">
        <v>55</v>
      </c>
    </row>
    <row r="19918" customFormat="false" ht="13.5" hidden="false" customHeight="true" outlineLevel="0" collapsed="false">
      <c r="A19918" s="31" t="s">
        <v>27995</v>
      </c>
      <c r="C19918" s="0" t="s">
        <v>27994</v>
      </c>
      <c r="D19918" s="27" t="s">
        <v>44</v>
      </c>
    </row>
    <row r="19919" customFormat="false" ht="13.5" hidden="false" customHeight="true" outlineLevel="0" collapsed="false">
      <c r="A19919" s="31" t="s">
        <v>27996</v>
      </c>
      <c r="C19919" s="0" t="s">
        <v>27994</v>
      </c>
      <c r="D19919" s="27" t="s">
        <v>46</v>
      </c>
    </row>
    <row r="19920" customFormat="false" ht="13.5" hidden="false" customHeight="true" outlineLevel="0" collapsed="false">
      <c r="A19920" s="31" t="s">
        <v>27997</v>
      </c>
      <c r="B19920" s="27" t="s">
        <v>40</v>
      </c>
      <c r="C19920" s="0" t="s">
        <v>27998</v>
      </c>
      <c r="D19920" s="27" t="s">
        <v>62</v>
      </c>
    </row>
    <row r="19921" customFormat="false" ht="13.5" hidden="false" customHeight="true" outlineLevel="0" collapsed="false">
      <c r="A19921" s="31" t="s">
        <v>27999</v>
      </c>
      <c r="C19921" s="0" t="s">
        <v>27998</v>
      </c>
      <c r="D19921" s="27" t="s">
        <v>44</v>
      </c>
    </row>
    <row r="19922" customFormat="false" ht="13.5" hidden="false" customHeight="true" outlineLevel="0" collapsed="false">
      <c r="A19922" s="31" t="s">
        <v>28000</v>
      </c>
      <c r="C19922" s="0" t="s">
        <v>27998</v>
      </c>
      <c r="D19922" s="27" t="s">
        <v>46</v>
      </c>
    </row>
    <row r="19923" customFormat="false" ht="13.5" hidden="false" customHeight="true" outlineLevel="0" collapsed="false">
      <c r="A19923" s="31" t="s">
        <v>28001</v>
      </c>
      <c r="B19923" s="27" t="s">
        <v>40</v>
      </c>
      <c r="C19923" s="0" t="s">
        <v>28002</v>
      </c>
      <c r="D19923" s="27" t="s">
        <v>726</v>
      </c>
    </row>
    <row r="19924" customFormat="false" ht="13.5" hidden="false" customHeight="true" outlineLevel="0" collapsed="false">
      <c r="A19924" s="31" t="s">
        <v>28003</v>
      </c>
      <c r="C19924" s="0" t="s">
        <v>28002</v>
      </c>
      <c r="D19924" s="27" t="s">
        <v>44</v>
      </c>
    </row>
    <row r="19925" customFormat="false" ht="13.5" hidden="false" customHeight="true" outlineLevel="0" collapsed="false">
      <c r="A19925" s="31" t="s">
        <v>28004</v>
      </c>
      <c r="C19925" s="0" t="s">
        <v>28002</v>
      </c>
      <c r="D19925" s="27" t="s">
        <v>46</v>
      </c>
    </row>
    <row r="19926" customFormat="false" ht="13.5" hidden="false" customHeight="true" outlineLevel="0" collapsed="false">
      <c r="A19926" s="31" t="s">
        <v>28005</v>
      </c>
      <c r="C19926" s="0" t="s">
        <v>28002</v>
      </c>
      <c r="D19926" s="27" t="s">
        <v>1899</v>
      </c>
    </row>
    <row r="19927" customFormat="false" ht="13.5" hidden="false" customHeight="true" outlineLevel="0" collapsed="false">
      <c r="A19927" s="31" t="s">
        <v>28006</v>
      </c>
      <c r="C19927" s="0" t="s">
        <v>28007</v>
      </c>
      <c r="D19927" s="27" t="s">
        <v>62</v>
      </c>
    </row>
    <row r="19928" customFormat="false" ht="13.5" hidden="false" customHeight="true" outlineLevel="0" collapsed="false">
      <c r="A19928" s="31" t="s">
        <v>28008</v>
      </c>
      <c r="B19928" s="27" t="s">
        <v>40</v>
      </c>
      <c r="C19928" s="0" t="s">
        <v>28009</v>
      </c>
      <c r="D19928" s="27" t="s">
        <v>238</v>
      </c>
    </row>
    <row r="19929" customFormat="false" ht="13.5" hidden="false" customHeight="true" outlineLevel="0" collapsed="false">
      <c r="A19929" s="31" t="s">
        <v>28010</v>
      </c>
      <c r="C19929" s="0" t="s">
        <v>28009</v>
      </c>
      <c r="D19929" s="27" t="s">
        <v>44</v>
      </c>
    </row>
    <row r="19930" customFormat="false" ht="13.5" hidden="false" customHeight="true" outlineLevel="0" collapsed="false">
      <c r="A19930" s="31" t="s">
        <v>28011</v>
      </c>
      <c r="C19930" s="0" t="s">
        <v>28009</v>
      </c>
      <c r="D19930" s="27" t="s">
        <v>46</v>
      </c>
    </row>
    <row r="19931" customFormat="false" ht="13.5" hidden="false" customHeight="true" outlineLevel="0" collapsed="false">
      <c r="A19931" s="31" t="s">
        <v>28012</v>
      </c>
      <c r="B19931" s="27" t="s">
        <v>40</v>
      </c>
      <c r="C19931" s="0" t="s">
        <v>28013</v>
      </c>
      <c r="D19931" s="27" t="s">
        <v>726</v>
      </c>
    </row>
    <row r="19932" customFormat="false" ht="13.5" hidden="false" customHeight="true" outlineLevel="0" collapsed="false">
      <c r="A19932" s="31" t="s">
        <v>28014</v>
      </c>
      <c r="C19932" s="0" t="s">
        <v>28013</v>
      </c>
      <c r="D19932" s="27" t="s">
        <v>44</v>
      </c>
    </row>
    <row r="19933" customFormat="false" ht="13.5" hidden="false" customHeight="true" outlineLevel="0" collapsed="false">
      <c r="A19933" s="31" t="s">
        <v>28015</v>
      </c>
      <c r="C19933" s="0" t="s">
        <v>28013</v>
      </c>
      <c r="D19933" s="27" t="s">
        <v>46</v>
      </c>
    </row>
    <row r="19934" customFormat="false" ht="13.5" hidden="false" customHeight="true" outlineLevel="0" collapsed="false">
      <c r="A19934" s="31" t="s">
        <v>28016</v>
      </c>
      <c r="C19934" s="0" t="s">
        <v>28013</v>
      </c>
      <c r="D19934" s="27" t="s">
        <v>866</v>
      </c>
    </row>
    <row r="19935" customFormat="false" ht="13.5" hidden="false" customHeight="true" outlineLevel="0" collapsed="false">
      <c r="A19935" s="31" t="s">
        <v>28017</v>
      </c>
      <c r="C19935" s="0" t="s">
        <v>28018</v>
      </c>
      <c r="D19935" s="27" t="s">
        <v>7399</v>
      </c>
    </row>
    <row r="19936" customFormat="false" ht="13.5" hidden="false" customHeight="true" outlineLevel="0" collapsed="false">
      <c r="A19936" s="31" t="s">
        <v>28019</v>
      </c>
      <c r="B19936" s="27" t="s">
        <v>40</v>
      </c>
      <c r="C19936" s="0" t="s">
        <v>28018</v>
      </c>
      <c r="D19936" s="27" t="s">
        <v>3209</v>
      </c>
    </row>
    <row r="19937" customFormat="false" ht="13.5" hidden="false" customHeight="true" outlineLevel="0" collapsed="false">
      <c r="A19937" s="31" t="s">
        <v>28020</v>
      </c>
      <c r="C19937" s="0" t="s">
        <v>28018</v>
      </c>
      <c r="D19937" s="27" t="s">
        <v>44</v>
      </c>
    </row>
    <row r="19938" customFormat="false" ht="13.5" hidden="false" customHeight="true" outlineLevel="0" collapsed="false">
      <c r="A19938" s="31" t="s">
        <v>28021</v>
      </c>
      <c r="C19938" s="0" t="s">
        <v>28018</v>
      </c>
      <c r="D19938" s="27" t="s">
        <v>46</v>
      </c>
    </row>
    <row r="19939" customFormat="false" ht="13.5" hidden="false" customHeight="true" outlineLevel="0" collapsed="false">
      <c r="A19939" s="31" t="s">
        <v>28022</v>
      </c>
      <c r="C19939" s="0" t="s">
        <v>28023</v>
      </c>
      <c r="D19939" s="27" t="s">
        <v>55</v>
      </c>
      <c r="E19939" s="27" t="s">
        <v>56</v>
      </c>
    </row>
    <row r="19940" customFormat="false" ht="13.5" hidden="false" customHeight="true" outlineLevel="0" collapsed="false">
      <c r="A19940" s="31" t="s">
        <v>28024</v>
      </c>
      <c r="B19940" s="27" t="s">
        <v>40</v>
      </c>
      <c r="C19940" s="0" t="s">
        <v>28025</v>
      </c>
      <c r="D19940" s="27" t="s">
        <v>550</v>
      </c>
    </row>
    <row r="19941" customFormat="false" ht="13.5" hidden="false" customHeight="true" outlineLevel="0" collapsed="false">
      <c r="A19941" s="31" t="s">
        <v>28026</v>
      </c>
      <c r="C19941" s="0" t="s">
        <v>28025</v>
      </c>
      <c r="D19941" s="27" t="s">
        <v>44</v>
      </c>
    </row>
    <row r="19942" customFormat="false" ht="13.5" hidden="false" customHeight="true" outlineLevel="0" collapsed="false">
      <c r="A19942" s="31" t="s">
        <v>28027</v>
      </c>
      <c r="C19942" s="0" t="s">
        <v>28025</v>
      </c>
      <c r="D19942" s="27" t="s">
        <v>46</v>
      </c>
    </row>
    <row r="19943" customFormat="false" ht="13.5" hidden="false" customHeight="true" outlineLevel="0" collapsed="false">
      <c r="A19943" s="31" t="s">
        <v>28028</v>
      </c>
      <c r="C19943" s="0" t="s">
        <v>28029</v>
      </c>
      <c r="D19943" s="27" t="s">
        <v>62</v>
      </c>
      <c r="E19943" s="27" t="s">
        <v>56</v>
      </c>
    </row>
    <row r="19944" customFormat="false" ht="13.5" hidden="false" customHeight="true" outlineLevel="0" collapsed="false">
      <c r="A19944" s="31" t="s">
        <v>28030</v>
      </c>
      <c r="C19944" s="0" t="s">
        <v>28031</v>
      </c>
      <c r="D19944" s="27" t="s">
        <v>62</v>
      </c>
    </row>
    <row r="19945" customFormat="false" ht="13.5" hidden="false" customHeight="true" outlineLevel="0" collapsed="false">
      <c r="A19945" s="31" t="s">
        <v>28032</v>
      </c>
      <c r="C19945" s="0" t="s">
        <v>28033</v>
      </c>
      <c r="D19945" s="27" t="s">
        <v>55</v>
      </c>
    </row>
    <row r="19946" customFormat="false" ht="13.5" hidden="false" customHeight="true" outlineLevel="0" collapsed="false">
      <c r="A19946" s="31" t="s">
        <v>28034</v>
      </c>
      <c r="C19946" s="0" t="s">
        <v>28035</v>
      </c>
      <c r="D19946" s="27" t="s">
        <v>55</v>
      </c>
    </row>
    <row r="19947" customFormat="false" ht="13.5" hidden="false" customHeight="true" outlineLevel="0" collapsed="false">
      <c r="A19947" s="31" t="s">
        <v>28036</v>
      </c>
      <c r="B19947" s="27" t="s">
        <v>40</v>
      </c>
      <c r="C19947" s="0" t="s">
        <v>28037</v>
      </c>
      <c r="D19947" s="27" t="s">
        <v>55</v>
      </c>
    </row>
    <row r="19948" customFormat="false" ht="13.5" hidden="false" customHeight="true" outlineLevel="0" collapsed="false">
      <c r="A19948" s="31" t="s">
        <v>28038</v>
      </c>
      <c r="C19948" s="0" t="s">
        <v>28037</v>
      </c>
      <c r="D19948" s="27" t="s">
        <v>44</v>
      </c>
    </row>
    <row r="19949" customFormat="false" ht="13.5" hidden="false" customHeight="true" outlineLevel="0" collapsed="false">
      <c r="A19949" s="31" t="s">
        <v>28039</v>
      </c>
      <c r="C19949" s="0" t="s">
        <v>28037</v>
      </c>
      <c r="D19949" s="27" t="s">
        <v>46</v>
      </c>
    </row>
    <row r="19950" customFormat="false" ht="13.5" hidden="false" customHeight="true" outlineLevel="0" collapsed="false">
      <c r="A19950" s="31" t="s">
        <v>28040</v>
      </c>
      <c r="C19950" s="0" t="s">
        <v>28041</v>
      </c>
      <c r="D19950" s="27" t="s">
        <v>62</v>
      </c>
    </row>
    <row r="19951" customFormat="false" ht="13.5" hidden="false" customHeight="true" outlineLevel="0" collapsed="false">
      <c r="A19951" s="31" t="s">
        <v>28042</v>
      </c>
      <c r="B19951" s="27" t="s">
        <v>40</v>
      </c>
      <c r="C19951" s="0" t="s">
        <v>28043</v>
      </c>
      <c r="D19951" s="27" t="s">
        <v>4065</v>
      </c>
    </row>
    <row r="19952" customFormat="false" ht="13.5" hidden="false" customHeight="true" outlineLevel="0" collapsed="false">
      <c r="A19952" s="31" t="s">
        <v>28044</v>
      </c>
      <c r="C19952" s="0" t="s">
        <v>28043</v>
      </c>
      <c r="D19952" s="27" t="s">
        <v>44</v>
      </c>
    </row>
    <row r="19953" customFormat="false" ht="13.5" hidden="false" customHeight="true" outlineLevel="0" collapsed="false">
      <c r="A19953" s="31" t="s">
        <v>28045</v>
      </c>
      <c r="C19953" s="0" t="s">
        <v>28043</v>
      </c>
      <c r="D19953" s="27" t="s">
        <v>46</v>
      </c>
    </row>
    <row r="19954" customFormat="false" ht="13.5" hidden="false" customHeight="true" outlineLevel="0" collapsed="false">
      <c r="A19954" s="31" t="s">
        <v>28046</v>
      </c>
      <c r="B19954" s="27" t="s">
        <v>40</v>
      </c>
      <c r="C19954" s="0" t="s">
        <v>28047</v>
      </c>
      <c r="D19954" s="27" t="s">
        <v>55</v>
      </c>
    </row>
    <row r="19955" customFormat="false" ht="13.5" hidden="false" customHeight="true" outlineLevel="0" collapsed="false">
      <c r="A19955" s="31" t="s">
        <v>28048</v>
      </c>
      <c r="C19955" s="0" t="s">
        <v>28047</v>
      </c>
      <c r="D19955" s="27" t="s">
        <v>44</v>
      </c>
    </row>
    <row r="19956" customFormat="false" ht="13.5" hidden="false" customHeight="true" outlineLevel="0" collapsed="false">
      <c r="A19956" s="31" t="s">
        <v>28049</v>
      </c>
      <c r="C19956" s="0" t="s">
        <v>28047</v>
      </c>
      <c r="D19956" s="27" t="s">
        <v>46</v>
      </c>
    </row>
    <row r="19957" customFormat="false" ht="13.5" hidden="false" customHeight="true" outlineLevel="0" collapsed="false">
      <c r="A19957" s="31" t="s">
        <v>28050</v>
      </c>
      <c r="B19957" s="27" t="s">
        <v>40</v>
      </c>
      <c r="C19957" s="0" t="s">
        <v>28051</v>
      </c>
      <c r="D19957" s="27" t="s">
        <v>3227</v>
      </c>
    </row>
    <row r="19958" customFormat="false" ht="13.5" hidden="false" customHeight="true" outlineLevel="0" collapsed="false">
      <c r="A19958" s="31" t="s">
        <v>28052</v>
      </c>
      <c r="C19958" s="0" t="s">
        <v>28051</v>
      </c>
      <c r="D19958" s="27" t="s">
        <v>44</v>
      </c>
    </row>
    <row r="19959" customFormat="false" ht="13.5" hidden="false" customHeight="true" outlineLevel="0" collapsed="false">
      <c r="A19959" s="31" t="s">
        <v>28053</v>
      </c>
      <c r="C19959" s="0" t="s">
        <v>28051</v>
      </c>
      <c r="D19959" s="27" t="s">
        <v>46</v>
      </c>
    </row>
    <row r="19960" customFormat="false" ht="13.5" hidden="false" customHeight="true" outlineLevel="0" collapsed="false">
      <c r="A19960" s="31" t="s">
        <v>28054</v>
      </c>
      <c r="C19960" s="0" t="s">
        <v>28055</v>
      </c>
      <c r="D19960" s="27" t="s">
        <v>55</v>
      </c>
    </row>
    <row r="19961" customFormat="false" ht="13.5" hidden="false" customHeight="true" outlineLevel="0" collapsed="false">
      <c r="A19961" s="31" t="s">
        <v>28056</v>
      </c>
      <c r="B19961" s="27" t="s">
        <v>40</v>
      </c>
      <c r="C19961" s="0" t="s">
        <v>28057</v>
      </c>
      <c r="D19961" s="27" t="s">
        <v>55</v>
      </c>
    </row>
    <row r="19962" customFormat="false" ht="13.5" hidden="false" customHeight="true" outlineLevel="0" collapsed="false">
      <c r="A19962" s="31" t="s">
        <v>28058</v>
      </c>
      <c r="C19962" s="0" t="s">
        <v>28057</v>
      </c>
      <c r="D19962" s="27" t="s">
        <v>44</v>
      </c>
    </row>
    <row r="19963" customFormat="false" ht="13.5" hidden="false" customHeight="true" outlineLevel="0" collapsed="false">
      <c r="A19963" s="31" t="s">
        <v>28059</v>
      </c>
      <c r="C19963" s="0" t="s">
        <v>28057</v>
      </c>
      <c r="D19963" s="27" t="s">
        <v>46</v>
      </c>
    </row>
    <row r="19964" customFormat="false" ht="13.5" hidden="false" customHeight="true" outlineLevel="0" collapsed="false">
      <c r="A19964" s="31" t="s">
        <v>28060</v>
      </c>
      <c r="C19964" s="0" t="s">
        <v>28061</v>
      </c>
      <c r="D19964" s="27" t="s">
        <v>55</v>
      </c>
    </row>
    <row r="19965" customFormat="false" ht="13.5" hidden="false" customHeight="true" outlineLevel="0" collapsed="false">
      <c r="A19965" s="31" t="s">
        <v>28062</v>
      </c>
      <c r="B19965" s="27" t="s">
        <v>40</v>
      </c>
      <c r="C19965" s="0" t="s">
        <v>28063</v>
      </c>
      <c r="D19965" s="27" t="s">
        <v>726</v>
      </c>
    </row>
    <row r="19966" customFormat="false" ht="13.5" hidden="false" customHeight="true" outlineLevel="0" collapsed="false">
      <c r="A19966" s="31" t="s">
        <v>28064</v>
      </c>
      <c r="C19966" s="0" t="s">
        <v>28063</v>
      </c>
      <c r="D19966" s="27" t="s">
        <v>44</v>
      </c>
    </row>
    <row r="19967" customFormat="false" ht="13.5" hidden="false" customHeight="true" outlineLevel="0" collapsed="false">
      <c r="A19967" s="31" t="s">
        <v>28065</v>
      </c>
      <c r="C19967" s="0" t="s">
        <v>28063</v>
      </c>
      <c r="D19967" s="27" t="s">
        <v>46</v>
      </c>
    </row>
    <row r="19968" customFormat="false" ht="13.5" hidden="false" customHeight="true" outlineLevel="0" collapsed="false">
      <c r="A19968" s="31" t="s">
        <v>28066</v>
      </c>
      <c r="C19968" s="0" t="s">
        <v>28063</v>
      </c>
      <c r="D19968" s="27" t="s">
        <v>28067</v>
      </c>
    </row>
    <row r="19969" customFormat="false" ht="13.5" hidden="false" customHeight="true" outlineLevel="0" collapsed="false">
      <c r="A19969" s="31" t="s">
        <v>28068</v>
      </c>
      <c r="C19969" s="0" t="s">
        <v>28069</v>
      </c>
      <c r="D19969" s="27" t="s">
        <v>55</v>
      </c>
    </row>
    <row r="19970" customFormat="false" ht="13.5" hidden="false" customHeight="true" outlineLevel="0" collapsed="false">
      <c r="A19970" s="31" t="s">
        <v>28070</v>
      </c>
      <c r="B19970" s="27" t="s">
        <v>40</v>
      </c>
      <c r="C19970" s="0" t="s">
        <v>28071</v>
      </c>
      <c r="D19970" s="27" t="s">
        <v>55</v>
      </c>
    </row>
    <row r="19971" customFormat="false" ht="13.5" hidden="false" customHeight="true" outlineLevel="0" collapsed="false">
      <c r="A19971" s="31" t="s">
        <v>28072</v>
      </c>
      <c r="C19971" s="0" t="s">
        <v>28071</v>
      </c>
      <c r="D19971" s="27" t="s">
        <v>44</v>
      </c>
    </row>
    <row r="19972" customFormat="false" ht="13.5" hidden="false" customHeight="true" outlineLevel="0" collapsed="false">
      <c r="A19972" s="31" t="s">
        <v>28073</v>
      </c>
      <c r="C19972" s="0" t="s">
        <v>28071</v>
      </c>
      <c r="D19972" s="27" t="s">
        <v>46</v>
      </c>
    </row>
    <row r="19973" customFormat="false" ht="13.5" hidden="false" customHeight="true" outlineLevel="0" collapsed="false">
      <c r="A19973" s="31" t="s">
        <v>28074</v>
      </c>
      <c r="B19973" s="27" t="s">
        <v>40</v>
      </c>
      <c r="C19973" s="0" t="s">
        <v>28075</v>
      </c>
      <c r="D19973" s="27" t="s">
        <v>55</v>
      </c>
    </row>
    <row r="19974" customFormat="false" ht="13.5" hidden="false" customHeight="true" outlineLevel="0" collapsed="false">
      <c r="A19974" s="31" t="s">
        <v>28076</v>
      </c>
      <c r="C19974" s="0" t="s">
        <v>28075</v>
      </c>
      <c r="D19974" s="27" t="s">
        <v>44</v>
      </c>
    </row>
    <row r="19975" customFormat="false" ht="13.5" hidden="false" customHeight="true" outlineLevel="0" collapsed="false">
      <c r="A19975" s="31" t="s">
        <v>28077</v>
      </c>
      <c r="C19975" s="0" t="s">
        <v>28075</v>
      </c>
      <c r="D19975" s="27" t="s">
        <v>46</v>
      </c>
    </row>
    <row r="19976" customFormat="false" ht="13.5" hidden="false" customHeight="true" outlineLevel="0" collapsed="false">
      <c r="A19976" s="31" t="s">
        <v>28078</v>
      </c>
      <c r="C19976" s="0" t="s">
        <v>28079</v>
      </c>
      <c r="D19976" s="27" t="s">
        <v>55</v>
      </c>
    </row>
    <row r="19977" customFormat="false" ht="13.5" hidden="false" customHeight="true" outlineLevel="0" collapsed="false">
      <c r="A19977" s="31" t="s">
        <v>28080</v>
      </c>
      <c r="B19977" s="27" t="s">
        <v>40</v>
      </c>
      <c r="C19977" s="0" t="s">
        <v>28081</v>
      </c>
      <c r="D19977" s="27" t="s">
        <v>55</v>
      </c>
    </row>
    <row r="19978" customFormat="false" ht="13.5" hidden="false" customHeight="true" outlineLevel="0" collapsed="false">
      <c r="A19978" s="31" t="s">
        <v>28082</v>
      </c>
      <c r="C19978" s="0" t="s">
        <v>28081</v>
      </c>
      <c r="D19978" s="27" t="s">
        <v>44</v>
      </c>
    </row>
    <row r="19979" customFormat="false" ht="13.5" hidden="false" customHeight="true" outlineLevel="0" collapsed="false">
      <c r="A19979" s="31" t="s">
        <v>28083</v>
      </c>
      <c r="C19979" s="0" t="s">
        <v>28081</v>
      </c>
      <c r="D19979" s="27" t="s">
        <v>46</v>
      </c>
    </row>
    <row r="19980" customFormat="false" ht="13.5" hidden="false" customHeight="true" outlineLevel="0" collapsed="false">
      <c r="A19980" s="31" t="s">
        <v>28084</v>
      </c>
      <c r="B19980" s="27" t="s">
        <v>40</v>
      </c>
      <c r="C19980" s="0" t="s">
        <v>28085</v>
      </c>
      <c r="D19980" s="27" t="s">
        <v>55</v>
      </c>
    </row>
    <row r="19981" customFormat="false" ht="13.5" hidden="false" customHeight="true" outlineLevel="0" collapsed="false">
      <c r="A19981" s="31" t="s">
        <v>28086</v>
      </c>
      <c r="C19981" s="0" t="s">
        <v>28085</v>
      </c>
      <c r="D19981" s="27" t="s">
        <v>44</v>
      </c>
    </row>
    <row r="19982" customFormat="false" ht="13.5" hidden="false" customHeight="true" outlineLevel="0" collapsed="false">
      <c r="A19982" s="31" t="s">
        <v>28087</v>
      </c>
      <c r="C19982" s="0" t="s">
        <v>28085</v>
      </c>
      <c r="D19982" s="27" t="s">
        <v>46</v>
      </c>
    </row>
    <row r="19983" customFormat="false" ht="13.5" hidden="false" customHeight="true" outlineLevel="0" collapsed="false">
      <c r="A19983" s="31" t="s">
        <v>28088</v>
      </c>
      <c r="B19983" s="27" t="s">
        <v>40</v>
      </c>
      <c r="C19983" s="0" t="s">
        <v>28089</v>
      </c>
      <c r="D19983" s="27" t="s">
        <v>55</v>
      </c>
    </row>
    <row r="19984" customFormat="false" ht="13.5" hidden="false" customHeight="true" outlineLevel="0" collapsed="false">
      <c r="A19984" s="31" t="s">
        <v>28090</v>
      </c>
      <c r="C19984" s="0" t="s">
        <v>28089</v>
      </c>
      <c r="D19984" s="27" t="s">
        <v>44</v>
      </c>
    </row>
    <row r="19985" customFormat="false" ht="13.5" hidden="false" customHeight="true" outlineLevel="0" collapsed="false">
      <c r="A19985" s="31" t="s">
        <v>28091</v>
      </c>
      <c r="C19985" s="0" t="s">
        <v>28089</v>
      </c>
      <c r="D19985" s="27" t="s">
        <v>46</v>
      </c>
    </row>
    <row r="19986" customFormat="false" ht="13.5" hidden="false" customHeight="true" outlineLevel="0" collapsed="false">
      <c r="A19986" s="31" t="s">
        <v>28092</v>
      </c>
      <c r="B19986" s="27" t="s">
        <v>40</v>
      </c>
      <c r="C19986" s="0" t="s">
        <v>28093</v>
      </c>
      <c r="D19986" s="27" t="s">
        <v>55</v>
      </c>
    </row>
    <row r="19987" customFormat="false" ht="13.5" hidden="false" customHeight="true" outlineLevel="0" collapsed="false">
      <c r="A19987" s="31" t="s">
        <v>28094</v>
      </c>
      <c r="C19987" s="0" t="s">
        <v>28093</v>
      </c>
      <c r="D19987" s="27" t="s">
        <v>44</v>
      </c>
    </row>
    <row r="19988" customFormat="false" ht="13.5" hidden="false" customHeight="true" outlineLevel="0" collapsed="false">
      <c r="A19988" s="31" t="s">
        <v>28095</v>
      </c>
      <c r="C19988" s="0" t="s">
        <v>28093</v>
      </c>
      <c r="D19988" s="27" t="s">
        <v>46</v>
      </c>
    </row>
    <row r="19989" customFormat="false" ht="13.5" hidden="false" customHeight="true" outlineLevel="0" collapsed="false">
      <c r="A19989" s="31" t="s">
        <v>28096</v>
      </c>
      <c r="C19989" s="0" t="s">
        <v>28097</v>
      </c>
      <c r="D19989" s="27" t="s">
        <v>55</v>
      </c>
    </row>
    <row r="19990" customFormat="false" ht="13.5" hidden="false" customHeight="true" outlineLevel="0" collapsed="false">
      <c r="A19990" s="31" t="s">
        <v>28098</v>
      </c>
      <c r="C19990" s="0" t="s">
        <v>28099</v>
      </c>
      <c r="D19990" s="27" t="s">
        <v>55</v>
      </c>
    </row>
    <row r="19991" customFormat="false" ht="13.5" hidden="false" customHeight="true" outlineLevel="0" collapsed="false">
      <c r="A19991" s="31" t="s">
        <v>28100</v>
      </c>
      <c r="C19991" s="0" t="s">
        <v>28099</v>
      </c>
      <c r="D19991" s="27" t="s">
        <v>23196</v>
      </c>
    </row>
    <row r="19992" customFormat="false" ht="13.5" hidden="false" customHeight="true" outlineLevel="0" collapsed="false">
      <c r="A19992" s="31" t="s">
        <v>28101</v>
      </c>
      <c r="C19992" s="0" t="s">
        <v>28102</v>
      </c>
      <c r="D19992" s="27" t="s">
        <v>102</v>
      </c>
    </row>
    <row r="19993" customFormat="false" ht="13.5" hidden="false" customHeight="true" outlineLevel="0" collapsed="false">
      <c r="A19993" s="31" t="s">
        <v>28103</v>
      </c>
      <c r="C19993" s="0" t="s">
        <v>28102</v>
      </c>
      <c r="D19993" s="27" t="s">
        <v>177</v>
      </c>
    </row>
    <row r="19994" customFormat="false" ht="13.5" hidden="false" customHeight="true" outlineLevel="0" collapsed="false">
      <c r="A19994" s="31" t="s">
        <v>28104</v>
      </c>
      <c r="C19994" s="0" t="s">
        <v>28102</v>
      </c>
      <c r="D19994" s="27" t="s">
        <v>111</v>
      </c>
    </row>
    <row r="19995" customFormat="false" ht="13.5" hidden="false" customHeight="true" outlineLevel="0" collapsed="false">
      <c r="A19995" s="31" t="s">
        <v>28105</v>
      </c>
      <c r="B19995" s="27" t="s">
        <v>40</v>
      </c>
      <c r="C19995" s="0" t="s">
        <v>28106</v>
      </c>
      <c r="D19995" s="27" t="s">
        <v>55</v>
      </c>
    </row>
    <row r="19996" customFormat="false" ht="13.5" hidden="false" customHeight="true" outlineLevel="0" collapsed="false">
      <c r="A19996" s="31" t="s">
        <v>28107</v>
      </c>
      <c r="C19996" s="0" t="s">
        <v>28106</v>
      </c>
      <c r="D19996" s="27" t="s">
        <v>44</v>
      </c>
    </row>
    <row r="19997" customFormat="false" ht="13.5" hidden="false" customHeight="true" outlineLevel="0" collapsed="false">
      <c r="A19997" s="31" t="s">
        <v>28108</v>
      </c>
      <c r="C19997" s="0" t="s">
        <v>28106</v>
      </c>
      <c r="D19997" s="27" t="s">
        <v>46</v>
      </c>
    </row>
    <row r="19998" customFormat="false" ht="13.5" hidden="false" customHeight="true" outlineLevel="0" collapsed="false">
      <c r="A19998" s="31" t="s">
        <v>28109</v>
      </c>
      <c r="C19998" s="0" t="s">
        <v>28110</v>
      </c>
      <c r="D19998" s="27" t="s">
        <v>22181</v>
      </c>
    </row>
    <row r="19999" customFormat="false" ht="13.5" hidden="false" customHeight="true" outlineLevel="0" collapsed="false">
      <c r="A19999" s="31" t="s">
        <v>28111</v>
      </c>
      <c r="B19999" s="27" t="s">
        <v>40</v>
      </c>
      <c r="C19999" s="0" t="s">
        <v>28110</v>
      </c>
      <c r="D19999" s="27" t="s">
        <v>55</v>
      </c>
    </row>
    <row r="20000" customFormat="false" ht="13.5" hidden="false" customHeight="true" outlineLevel="0" collapsed="false">
      <c r="A20000" s="31" t="s">
        <v>28112</v>
      </c>
      <c r="C20000" s="0" t="s">
        <v>28110</v>
      </c>
      <c r="D20000" s="27" t="s">
        <v>44</v>
      </c>
    </row>
    <row r="20001" customFormat="false" ht="13.5" hidden="false" customHeight="true" outlineLevel="0" collapsed="false">
      <c r="A20001" s="31" t="s">
        <v>28113</v>
      </c>
      <c r="C20001" s="0" t="s">
        <v>28110</v>
      </c>
      <c r="D20001" s="27" t="s">
        <v>46</v>
      </c>
    </row>
    <row r="20002" customFormat="false" ht="13.5" hidden="false" customHeight="true" outlineLevel="0" collapsed="false">
      <c r="A20002" s="31" t="s">
        <v>28114</v>
      </c>
      <c r="B20002" s="27" t="s">
        <v>40</v>
      </c>
      <c r="C20002" s="0" t="s">
        <v>28115</v>
      </c>
      <c r="D20002" s="27" t="s">
        <v>55</v>
      </c>
    </row>
    <row r="20003" customFormat="false" ht="13.5" hidden="false" customHeight="true" outlineLevel="0" collapsed="false">
      <c r="A20003" s="31" t="s">
        <v>28116</v>
      </c>
      <c r="C20003" s="0" t="s">
        <v>28115</v>
      </c>
      <c r="D20003" s="27" t="s">
        <v>44</v>
      </c>
    </row>
    <row r="20004" customFormat="false" ht="13.5" hidden="false" customHeight="true" outlineLevel="0" collapsed="false">
      <c r="A20004" s="31" t="s">
        <v>28117</v>
      </c>
      <c r="C20004" s="0" t="s">
        <v>28115</v>
      </c>
      <c r="D20004" s="27" t="s">
        <v>46</v>
      </c>
    </row>
    <row r="20005" customFormat="false" ht="13.5" hidden="false" customHeight="true" outlineLevel="0" collapsed="false">
      <c r="A20005" s="31" t="s">
        <v>28118</v>
      </c>
      <c r="B20005" s="27" t="s">
        <v>40</v>
      </c>
      <c r="C20005" s="0" t="s">
        <v>28119</v>
      </c>
      <c r="D20005" s="27" t="s">
        <v>55</v>
      </c>
    </row>
    <row r="20006" customFormat="false" ht="13.5" hidden="false" customHeight="true" outlineLevel="0" collapsed="false">
      <c r="A20006" s="31" t="s">
        <v>28120</v>
      </c>
      <c r="C20006" s="0" t="s">
        <v>28119</v>
      </c>
      <c r="D20006" s="27" t="s">
        <v>44</v>
      </c>
    </row>
    <row r="20007" customFormat="false" ht="13.5" hidden="false" customHeight="true" outlineLevel="0" collapsed="false">
      <c r="A20007" s="31" t="s">
        <v>28121</v>
      </c>
      <c r="C20007" s="0" t="s">
        <v>28119</v>
      </c>
      <c r="D20007" s="27" t="s">
        <v>46</v>
      </c>
    </row>
    <row r="20008" customFormat="false" ht="13.5" hidden="false" customHeight="true" outlineLevel="0" collapsed="false">
      <c r="A20008" s="31" t="s">
        <v>28122</v>
      </c>
      <c r="C20008" s="0" t="s">
        <v>28123</v>
      </c>
      <c r="D20008" s="27" t="s">
        <v>28124</v>
      </c>
      <c r="E20008" s="27" t="s">
        <v>50</v>
      </c>
    </row>
    <row r="20009" customFormat="false" ht="13.5" hidden="false" customHeight="true" outlineLevel="0" collapsed="false">
      <c r="A20009" s="31" t="s">
        <v>28125</v>
      </c>
      <c r="C20009" s="0" t="s">
        <v>28123</v>
      </c>
      <c r="D20009" s="27" t="s">
        <v>28126</v>
      </c>
      <c r="E20009" s="27" t="s">
        <v>50</v>
      </c>
    </row>
    <row r="20010" customFormat="false" ht="13.5" hidden="false" customHeight="true" outlineLevel="0" collapsed="false">
      <c r="A20010" s="31" t="s">
        <v>28127</v>
      </c>
      <c r="B20010" s="27" t="s">
        <v>40</v>
      </c>
      <c r="C20010" s="0" t="s">
        <v>28128</v>
      </c>
      <c r="D20010" s="27" t="s">
        <v>55</v>
      </c>
    </row>
    <row r="20011" customFormat="false" ht="13.5" hidden="false" customHeight="true" outlineLevel="0" collapsed="false">
      <c r="A20011" s="31" t="s">
        <v>28129</v>
      </c>
      <c r="C20011" s="0" t="s">
        <v>28128</v>
      </c>
      <c r="D20011" s="27" t="s">
        <v>44</v>
      </c>
    </row>
    <row r="20012" customFormat="false" ht="13.5" hidden="false" customHeight="true" outlineLevel="0" collapsed="false">
      <c r="A20012" s="31" t="s">
        <v>28130</v>
      </c>
      <c r="C20012" s="0" t="s">
        <v>28128</v>
      </c>
      <c r="D20012" s="27" t="s">
        <v>46</v>
      </c>
    </row>
    <row r="20013" customFormat="false" ht="13.5" hidden="false" customHeight="true" outlineLevel="0" collapsed="false">
      <c r="A20013" s="31" t="s">
        <v>28131</v>
      </c>
      <c r="B20013" s="27" t="s">
        <v>40</v>
      </c>
      <c r="C20013" s="0" t="s">
        <v>28132</v>
      </c>
      <c r="D20013" s="27" t="s">
        <v>55</v>
      </c>
    </row>
    <row r="20014" customFormat="false" ht="13.5" hidden="false" customHeight="true" outlineLevel="0" collapsed="false">
      <c r="A20014" s="31" t="s">
        <v>28133</v>
      </c>
      <c r="C20014" s="0" t="s">
        <v>28132</v>
      </c>
      <c r="D20014" s="27" t="s">
        <v>44</v>
      </c>
    </row>
    <row r="20015" customFormat="false" ht="13.5" hidden="false" customHeight="true" outlineLevel="0" collapsed="false">
      <c r="A20015" s="31" t="s">
        <v>28134</v>
      </c>
      <c r="C20015" s="0" t="s">
        <v>28132</v>
      </c>
      <c r="D20015" s="27" t="s">
        <v>46</v>
      </c>
    </row>
    <row r="20016" customFormat="false" ht="13.5" hidden="false" customHeight="true" outlineLevel="0" collapsed="false">
      <c r="A20016" s="31" t="s">
        <v>28135</v>
      </c>
      <c r="C20016" s="0" t="s">
        <v>28136</v>
      </c>
      <c r="D20016" s="27" t="s">
        <v>55</v>
      </c>
    </row>
    <row r="20017" customFormat="false" ht="13.5" hidden="false" customHeight="true" outlineLevel="0" collapsed="false">
      <c r="A20017" s="31" t="s">
        <v>28137</v>
      </c>
      <c r="C20017" s="0" t="s">
        <v>28136</v>
      </c>
      <c r="D20017" s="27" t="s">
        <v>28138</v>
      </c>
    </row>
    <row r="20018" customFormat="false" ht="13.5" hidden="false" customHeight="true" outlineLevel="0" collapsed="false">
      <c r="A20018" s="31" t="s">
        <v>28139</v>
      </c>
      <c r="C20018" s="0" t="s">
        <v>28140</v>
      </c>
      <c r="D20018" s="27" t="s">
        <v>55</v>
      </c>
      <c r="E20018" s="27" t="s">
        <v>50</v>
      </c>
    </row>
    <row r="20019" customFormat="false" ht="13.5" hidden="false" customHeight="true" outlineLevel="0" collapsed="false">
      <c r="A20019" s="31" t="s">
        <v>28141</v>
      </c>
      <c r="C20019" s="0" t="s">
        <v>28140</v>
      </c>
      <c r="D20019" s="27" t="s">
        <v>5580</v>
      </c>
      <c r="E20019" s="27" t="s">
        <v>50</v>
      </c>
    </row>
    <row r="20020" customFormat="false" ht="13.5" hidden="false" customHeight="true" outlineLevel="0" collapsed="false">
      <c r="A20020" s="31" t="s">
        <v>28142</v>
      </c>
      <c r="C20020" s="0" t="s">
        <v>28143</v>
      </c>
      <c r="D20020" s="27" t="s">
        <v>238</v>
      </c>
    </row>
    <row r="20021" customFormat="false" ht="13.5" hidden="false" customHeight="true" outlineLevel="0" collapsed="false">
      <c r="A20021" s="31" t="s">
        <v>28144</v>
      </c>
      <c r="C20021" s="0" t="s">
        <v>28143</v>
      </c>
      <c r="D20021" s="27" t="s">
        <v>28145</v>
      </c>
    </row>
    <row r="20022" customFormat="false" ht="13.5" hidden="false" customHeight="true" outlineLevel="0" collapsed="false">
      <c r="A20022" s="31" t="s">
        <v>28146</v>
      </c>
      <c r="B20022" s="27" t="s">
        <v>40</v>
      </c>
      <c r="C20022" s="0" t="s">
        <v>28147</v>
      </c>
      <c r="D20022" s="27" t="s">
        <v>55</v>
      </c>
    </row>
    <row r="20023" customFormat="false" ht="13.5" hidden="false" customHeight="true" outlineLevel="0" collapsed="false">
      <c r="A20023" s="31" t="s">
        <v>28148</v>
      </c>
      <c r="C20023" s="0" t="s">
        <v>28147</v>
      </c>
      <c r="D20023" s="27" t="s">
        <v>44</v>
      </c>
    </row>
    <row r="20024" customFormat="false" ht="13.5" hidden="false" customHeight="true" outlineLevel="0" collapsed="false">
      <c r="A20024" s="31" t="s">
        <v>28149</v>
      </c>
      <c r="C20024" s="0" t="s">
        <v>28147</v>
      </c>
      <c r="D20024" s="27" t="s">
        <v>46</v>
      </c>
    </row>
    <row r="20025" customFormat="false" ht="13.5" hidden="false" customHeight="true" outlineLevel="0" collapsed="false">
      <c r="A20025" s="31" t="s">
        <v>28150</v>
      </c>
      <c r="B20025" s="27" t="s">
        <v>40</v>
      </c>
      <c r="C20025" s="0" t="s">
        <v>28151</v>
      </c>
      <c r="D20025" s="27" t="s">
        <v>55</v>
      </c>
    </row>
    <row r="20026" customFormat="false" ht="13.5" hidden="false" customHeight="true" outlineLevel="0" collapsed="false">
      <c r="A20026" s="31" t="s">
        <v>28152</v>
      </c>
      <c r="C20026" s="0" t="s">
        <v>28151</v>
      </c>
      <c r="D20026" s="27" t="s">
        <v>44</v>
      </c>
    </row>
    <row r="20027" customFormat="false" ht="13.5" hidden="false" customHeight="true" outlineLevel="0" collapsed="false">
      <c r="A20027" s="31" t="s">
        <v>28153</v>
      </c>
      <c r="C20027" s="0" t="s">
        <v>28151</v>
      </c>
      <c r="D20027" s="27" t="s">
        <v>46</v>
      </c>
    </row>
    <row r="20028" customFormat="false" ht="13.5" hidden="false" customHeight="true" outlineLevel="0" collapsed="false">
      <c r="A20028" s="31" t="s">
        <v>28154</v>
      </c>
      <c r="B20028" s="27" t="s">
        <v>40</v>
      </c>
      <c r="C20028" s="0" t="s">
        <v>28155</v>
      </c>
      <c r="D20028" s="27" t="s">
        <v>62</v>
      </c>
    </row>
    <row r="20029" customFormat="false" ht="13.5" hidden="false" customHeight="true" outlineLevel="0" collapsed="false">
      <c r="A20029" s="31" t="s">
        <v>28156</v>
      </c>
      <c r="C20029" s="0" t="s">
        <v>28155</v>
      </c>
      <c r="D20029" s="27" t="s">
        <v>44</v>
      </c>
    </row>
    <row r="20030" customFormat="false" ht="13.5" hidden="false" customHeight="true" outlineLevel="0" collapsed="false">
      <c r="A20030" s="31" t="s">
        <v>28157</v>
      </c>
      <c r="C20030" s="0" t="s">
        <v>28155</v>
      </c>
      <c r="D20030" s="27" t="s">
        <v>46</v>
      </c>
    </row>
    <row r="20031" customFormat="false" ht="13.5" hidden="false" customHeight="true" outlineLevel="0" collapsed="false">
      <c r="A20031" s="31" t="s">
        <v>28158</v>
      </c>
      <c r="B20031" s="27" t="s">
        <v>40</v>
      </c>
      <c r="C20031" s="0" t="s">
        <v>28159</v>
      </c>
      <c r="D20031" s="27" t="s">
        <v>3240</v>
      </c>
    </row>
    <row r="20032" customFormat="false" ht="13.5" hidden="false" customHeight="true" outlineLevel="0" collapsed="false">
      <c r="A20032" s="31" t="s">
        <v>28160</v>
      </c>
      <c r="C20032" s="0" t="s">
        <v>28159</v>
      </c>
      <c r="D20032" s="27" t="s">
        <v>44</v>
      </c>
    </row>
    <row r="20033" customFormat="false" ht="13.5" hidden="false" customHeight="true" outlineLevel="0" collapsed="false">
      <c r="A20033" s="31" t="s">
        <v>28161</v>
      </c>
      <c r="C20033" s="0" t="s">
        <v>28159</v>
      </c>
      <c r="D20033" s="27" t="s">
        <v>46</v>
      </c>
    </row>
    <row r="20034" customFormat="false" ht="13.5" hidden="false" customHeight="true" outlineLevel="0" collapsed="false">
      <c r="A20034" s="31" t="s">
        <v>28162</v>
      </c>
      <c r="B20034" s="27" t="s">
        <v>40</v>
      </c>
      <c r="C20034" s="0" t="s">
        <v>28163</v>
      </c>
      <c r="D20034" s="27" t="s">
        <v>55</v>
      </c>
    </row>
    <row r="20035" customFormat="false" ht="13.5" hidden="false" customHeight="true" outlineLevel="0" collapsed="false">
      <c r="A20035" s="31" t="s">
        <v>28164</v>
      </c>
      <c r="C20035" s="0" t="s">
        <v>28163</v>
      </c>
      <c r="D20035" s="27" t="s">
        <v>44</v>
      </c>
    </row>
    <row r="20036" customFormat="false" ht="13.5" hidden="false" customHeight="true" outlineLevel="0" collapsed="false">
      <c r="A20036" s="31" t="s">
        <v>28165</v>
      </c>
      <c r="C20036" s="0" t="s">
        <v>28163</v>
      </c>
      <c r="D20036" s="27" t="s">
        <v>46</v>
      </c>
    </row>
    <row r="20037" customFormat="false" ht="13.5" hidden="false" customHeight="true" outlineLevel="0" collapsed="false">
      <c r="A20037" s="31" t="s">
        <v>28166</v>
      </c>
      <c r="B20037" s="27" t="s">
        <v>40</v>
      </c>
      <c r="C20037" s="0" t="s">
        <v>28167</v>
      </c>
      <c r="D20037" s="27" t="s">
        <v>238</v>
      </c>
    </row>
    <row r="20038" customFormat="false" ht="13.5" hidden="false" customHeight="true" outlineLevel="0" collapsed="false">
      <c r="A20038" s="31" t="s">
        <v>28168</v>
      </c>
      <c r="C20038" s="0" t="s">
        <v>28167</v>
      </c>
      <c r="D20038" s="27" t="s">
        <v>44</v>
      </c>
    </row>
    <row r="20039" customFormat="false" ht="13.5" hidden="false" customHeight="true" outlineLevel="0" collapsed="false">
      <c r="A20039" s="31" t="s">
        <v>28169</v>
      </c>
      <c r="C20039" s="0" t="s">
        <v>28167</v>
      </c>
      <c r="D20039" s="27" t="s">
        <v>46</v>
      </c>
    </row>
    <row r="20040" customFormat="false" ht="13.5" hidden="false" customHeight="true" outlineLevel="0" collapsed="false">
      <c r="A20040" s="31" t="s">
        <v>28170</v>
      </c>
      <c r="C20040" s="0" t="s">
        <v>28171</v>
      </c>
      <c r="D20040" s="27" t="s">
        <v>28172</v>
      </c>
    </row>
    <row r="20041" customFormat="false" ht="13.5" hidden="false" customHeight="true" outlineLevel="0" collapsed="false">
      <c r="A20041" s="31" t="s">
        <v>28173</v>
      </c>
      <c r="C20041" s="0" t="s">
        <v>28171</v>
      </c>
      <c r="D20041" s="27" t="s">
        <v>24948</v>
      </c>
    </row>
    <row r="20042" customFormat="false" ht="13.5" hidden="false" customHeight="true" outlineLevel="0" collapsed="false">
      <c r="A20042" s="31" t="s">
        <v>28174</v>
      </c>
      <c r="B20042" s="27" t="s">
        <v>40</v>
      </c>
      <c r="C20042" s="0" t="s">
        <v>28171</v>
      </c>
      <c r="D20042" s="27" t="s">
        <v>55</v>
      </c>
    </row>
    <row r="20043" customFormat="false" ht="13.5" hidden="false" customHeight="true" outlineLevel="0" collapsed="false">
      <c r="A20043" s="31" t="s">
        <v>28175</v>
      </c>
      <c r="C20043" s="0" t="s">
        <v>28171</v>
      </c>
      <c r="D20043" s="27" t="s">
        <v>44</v>
      </c>
    </row>
    <row r="20044" customFormat="false" ht="13.5" hidden="false" customHeight="true" outlineLevel="0" collapsed="false">
      <c r="A20044" s="31" t="s">
        <v>28176</v>
      </c>
      <c r="C20044" s="0" t="s">
        <v>28171</v>
      </c>
      <c r="D20044" s="27" t="s">
        <v>46</v>
      </c>
    </row>
    <row r="20045" customFormat="false" ht="13.5" hidden="false" customHeight="true" outlineLevel="0" collapsed="false">
      <c r="A20045" s="31" t="s">
        <v>28177</v>
      </c>
      <c r="C20045" s="0" t="s">
        <v>28178</v>
      </c>
      <c r="D20045" s="27" t="s">
        <v>28179</v>
      </c>
    </row>
    <row r="20046" customFormat="false" ht="13.5" hidden="false" customHeight="true" outlineLevel="0" collapsed="false">
      <c r="A20046" s="31" t="s">
        <v>28180</v>
      </c>
      <c r="C20046" s="0" t="s">
        <v>28178</v>
      </c>
      <c r="D20046" s="27" t="s">
        <v>28181</v>
      </c>
    </row>
    <row r="20047" customFormat="false" ht="13.5" hidden="false" customHeight="true" outlineLevel="0" collapsed="false">
      <c r="A20047" s="31" t="s">
        <v>28182</v>
      </c>
      <c r="C20047" s="0" t="s">
        <v>28178</v>
      </c>
      <c r="D20047" s="27" t="s">
        <v>28183</v>
      </c>
      <c r="E20047" s="27" t="s">
        <v>56</v>
      </c>
    </row>
    <row r="20048" customFormat="false" ht="13.5" hidden="false" customHeight="true" outlineLevel="0" collapsed="false">
      <c r="A20048" s="31" t="s">
        <v>28184</v>
      </c>
      <c r="B20048" s="27" t="s">
        <v>40</v>
      </c>
      <c r="C20048" s="0" t="s">
        <v>28185</v>
      </c>
      <c r="D20048" s="27" t="s">
        <v>62</v>
      </c>
    </row>
    <row r="20049" customFormat="false" ht="13.5" hidden="false" customHeight="true" outlineLevel="0" collapsed="false">
      <c r="A20049" s="31" t="s">
        <v>28186</v>
      </c>
      <c r="C20049" s="0" t="s">
        <v>28185</v>
      </c>
      <c r="D20049" s="27" t="s">
        <v>44</v>
      </c>
    </row>
    <row r="20050" customFormat="false" ht="13.5" hidden="false" customHeight="true" outlineLevel="0" collapsed="false">
      <c r="A20050" s="31" t="s">
        <v>28187</v>
      </c>
      <c r="C20050" s="0" t="s">
        <v>28185</v>
      </c>
      <c r="D20050" s="27" t="s">
        <v>46</v>
      </c>
    </row>
    <row r="20051" customFormat="false" ht="13.5" hidden="false" customHeight="true" outlineLevel="0" collapsed="false">
      <c r="A20051" s="31" t="s">
        <v>28188</v>
      </c>
      <c r="C20051" s="0" t="s">
        <v>28189</v>
      </c>
      <c r="D20051" s="27" t="s">
        <v>1414</v>
      </c>
    </row>
    <row r="20052" customFormat="false" ht="13.5" hidden="false" customHeight="true" outlineLevel="0" collapsed="false">
      <c r="A20052" s="31" t="s">
        <v>28190</v>
      </c>
      <c r="B20052" s="27" t="s">
        <v>40</v>
      </c>
      <c r="C20052" s="0" t="s">
        <v>28189</v>
      </c>
      <c r="D20052" s="27" t="s">
        <v>62</v>
      </c>
    </row>
    <row r="20053" customFormat="false" ht="13.5" hidden="false" customHeight="true" outlineLevel="0" collapsed="false">
      <c r="A20053" s="31" t="s">
        <v>28191</v>
      </c>
      <c r="C20053" s="0" t="s">
        <v>28189</v>
      </c>
      <c r="D20053" s="27" t="s">
        <v>44</v>
      </c>
    </row>
    <row r="20054" customFormat="false" ht="13.5" hidden="false" customHeight="true" outlineLevel="0" collapsed="false">
      <c r="A20054" s="31" t="s">
        <v>28192</v>
      </c>
      <c r="C20054" s="0" t="s">
        <v>28189</v>
      </c>
      <c r="D20054" s="27" t="s">
        <v>46</v>
      </c>
    </row>
    <row r="20055" customFormat="false" ht="13.5" hidden="false" customHeight="true" outlineLevel="0" collapsed="false">
      <c r="A20055" s="31" t="s">
        <v>28193</v>
      </c>
      <c r="B20055" s="27" t="s">
        <v>40</v>
      </c>
      <c r="C20055" s="0" t="s">
        <v>28194</v>
      </c>
      <c r="D20055" s="27" t="s">
        <v>55</v>
      </c>
    </row>
    <row r="20056" customFormat="false" ht="13.5" hidden="false" customHeight="true" outlineLevel="0" collapsed="false">
      <c r="A20056" s="31" t="s">
        <v>28195</v>
      </c>
      <c r="C20056" s="0" t="s">
        <v>28194</v>
      </c>
      <c r="D20056" s="27" t="s">
        <v>44</v>
      </c>
    </row>
    <row r="20057" customFormat="false" ht="13.5" hidden="false" customHeight="true" outlineLevel="0" collapsed="false">
      <c r="A20057" s="31" t="s">
        <v>28196</v>
      </c>
      <c r="C20057" s="0" t="s">
        <v>28194</v>
      </c>
      <c r="D20057" s="27" t="s">
        <v>46</v>
      </c>
    </row>
    <row r="20058" customFormat="false" ht="13.5" hidden="false" customHeight="true" outlineLevel="0" collapsed="false">
      <c r="A20058" s="31" t="s">
        <v>28197</v>
      </c>
      <c r="C20058" s="0" t="s">
        <v>28198</v>
      </c>
      <c r="D20058" s="27" t="s">
        <v>28199</v>
      </c>
    </row>
    <row r="20059" customFormat="false" ht="13.5" hidden="false" customHeight="true" outlineLevel="0" collapsed="false">
      <c r="A20059" s="31" t="s">
        <v>28200</v>
      </c>
      <c r="C20059" s="0" t="s">
        <v>28198</v>
      </c>
      <c r="D20059" s="27" t="s">
        <v>28201</v>
      </c>
    </row>
    <row r="20060" customFormat="false" ht="13.5" hidden="false" customHeight="true" outlineLevel="0" collapsed="false">
      <c r="A20060" s="31" t="s">
        <v>28202</v>
      </c>
      <c r="B20060" s="27" t="s">
        <v>40</v>
      </c>
      <c r="C20060" s="0" t="s">
        <v>28198</v>
      </c>
      <c r="D20060" s="27" t="s">
        <v>55</v>
      </c>
    </row>
    <row r="20061" customFormat="false" ht="13.5" hidden="false" customHeight="true" outlineLevel="0" collapsed="false">
      <c r="A20061" s="31" t="s">
        <v>28203</v>
      </c>
      <c r="C20061" s="0" t="s">
        <v>28198</v>
      </c>
      <c r="D20061" s="27" t="s">
        <v>44</v>
      </c>
    </row>
    <row r="20062" customFormat="false" ht="13.5" hidden="false" customHeight="true" outlineLevel="0" collapsed="false">
      <c r="A20062" s="31" t="s">
        <v>28204</v>
      </c>
      <c r="C20062" s="0" t="s">
        <v>28198</v>
      </c>
      <c r="D20062" s="27" t="s">
        <v>46</v>
      </c>
    </row>
    <row r="20063" customFormat="false" ht="13.5" hidden="false" customHeight="true" outlineLevel="0" collapsed="false">
      <c r="A20063" s="31" t="s">
        <v>28205</v>
      </c>
      <c r="B20063" s="27" t="s">
        <v>40</v>
      </c>
      <c r="C20063" s="0" t="s">
        <v>28206</v>
      </c>
      <c r="D20063" s="27" t="s">
        <v>55</v>
      </c>
    </row>
    <row r="20064" customFormat="false" ht="13.5" hidden="false" customHeight="true" outlineLevel="0" collapsed="false">
      <c r="A20064" s="31" t="s">
        <v>28207</v>
      </c>
      <c r="C20064" s="0" t="s">
        <v>28206</v>
      </c>
      <c r="D20064" s="27" t="s">
        <v>44</v>
      </c>
    </row>
    <row r="20065" customFormat="false" ht="13.5" hidden="false" customHeight="true" outlineLevel="0" collapsed="false">
      <c r="A20065" s="31" t="s">
        <v>28208</v>
      </c>
      <c r="C20065" s="0" t="s">
        <v>28206</v>
      </c>
      <c r="D20065" s="27" t="s">
        <v>46</v>
      </c>
    </row>
    <row r="20066" customFormat="false" ht="13.5" hidden="false" customHeight="true" outlineLevel="0" collapsed="false">
      <c r="A20066" s="31" t="s">
        <v>28209</v>
      </c>
      <c r="C20066" s="0" t="s">
        <v>28210</v>
      </c>
      <c r="D20066" s="27" t="s">
        <v>55</v>
      </c>
      <c r="E20066" s="27" t="s">
        <v>56</v>
      </c>
    </row>
    <row r="20067" customFormat="false" ht="13.5" hidden="false" customHeight="true" outlineLevel="0" collapsed="false">
      <c r="A20067" s="31" t="s">
        <v>28211</v>
      </c>
      <c r="C20067" s="0" t="s">
        <v>28210</v>
      </c>
      <c r="D20067" s="27" t="s">
        <v>1496</v>
      </c>
      <c r="E20067" s="27" t="s">
        <v>56</v>
      </c>
    </row>
    <row r="20068" customFormat="false" ht="13.5" hidden="false" customHeight="true" outlineLevel="0" collapsed="false">
      <c r="A20068" s="31" t="s">
        <v>28212</v>
      </c>
      <c r="C20068" s="0" t="s">
        <v>28210</v>
      </c>
      <c r="D20068" s="27" t="s">
        <v>28213</v>
      </c>
      <c r="E20068" s="27" t="s">
        <v>56</v>
      </c>
    </row>
    <row r="20069" customFormat="false" ht="13.5" hidden="false" customHeight="true" outlineLevel="0" collapsed="false">
      <c r="A20069" s="31" t="s">
        <v>28214</v>
      </c>
      <c r="C20069" s="0" t="s">
        <v>28215</v>
      </c>
      <c r="D20069" s="27" t="s">
        <v>4011</v>
      </c>
    </row>
    <row r="20070" customFormat="false" ht="13.5" hidden="false" customHeight="true" outlineLevel="0" collapsed="false">
      <c r="A20070" s="31" t="s">
        <v>28216</v>
      </c>
      <c r="B20070" s="27" t="s">
        <v>40</v>
      </c>
      <c r="C20070" s="0" t="s">
        <v>28217</v>
      </c>
      <c r="D20070" s="27" t="s">
        <v>55</v>
      </c>
    </row>
    <row r="20071" customFormat="false" ht="13.5" hidden="false" customHeight="true" outlineLevel="0" collapsed="false">
      <c r="A20071" s="31" t="s">
        <v>28218</v>
      </c>
      <c r="C20071" s="0" t="s">
        <v>28217</v>
      </c>
      <c r="D20071" s="27" t="s">
        <v>44</v>
      </c>
    </row>
    <row r="20072" customFormat="false" ht="13.5" hidden="false" customHeight="true" outlineLevel="0" collapsed="false">
      <c r="A20072" s="31" t="s">
        <v>28219</v>
      </c>
      <c r="C20072" s="0" t="s">
        <v>28217</v>
      </c>
      <c r="D20072" s="27" t="s">
        <v>46</v>
      </c>
    </row>
    <row r="20073" customFormat="false" ht="13.5" hidden="false" customHeight="true" outlineLevel="0" collapsed="false">
      <c r="A20073" s="31" t="s">
        <v>28220</v>
      </c>
      <c r="C20073" s="0" t="s">
        <v>28221</v>
      </c>
      <c r="D20073" s="27" t="s">
        <v>55</v>
      </c>
    </row>
    <row r="20074" customFormat="false" ht="13.5" hidden="false" customHeight="true" outlineLevel="0" collapsed="false">
      <c r="A20074" s="31" t="s">
        <v>28222</v>
      </c>
      <c r="C20074" s="0" t="s">
        <v>28221</v>
      </c>
      <c r="D20074" s="27" t="s">
        <v>1018</v>
      </c>
    </row>
    <row r="20075" customFormat="false" ht="13.5" hidden="false" customHeight="true" outlineLevel="0" collapsed="false">
      <c r="A20075" s="31" t="s">
        <v>28223</v>
      </c>
      <c r="C20075" s="0" t="s">
        <v>28221</v>
      </c>
      <c r="D20075" s="27" t="s">
        <v>28224</v>
      </c>
    </row>
    <row r="20076" customFormat="false" ht="13.5" hidden="false" customHeight="true" outlineLevel="0" collapsed="false">
      <c r="A20076" s="31" t="s">
        <v>28225</v>
      </c>
      <c r="B20076" s="27" t="s">
        <v>40</v>
      </c>
      <c r="C20076" s="0" t="s">
        <v>28226</v>
      </c>
      <c r="D20076" s="27" t="s">
        <v>62</v>
      </c>
    </row>
    <row r="20077" customFormat="false" ht="13.5" hidden="false" customHeight="true" outlineLevel="0" collapsed="false">
      <c r="A20077" s="31" t="s">
        <v>28227</v>
      </c>
      <c r="C20077" s="0" t="s">
        <v>28226</v>
      </c>
      <c r="D20077" s="27" t="s">
        <v>44</v>
      </c>
    </row>
    <row r="20078" customFormat="false" ht="13.5" hidden="false" customHeight="true" outlineLevel="0" collapsed="false">
      <c r="A20078" s="31" t="s">
        <v>28228</v>
      </c>
      <c r="C20078" s="0" t="s">
        <v>28226</v>
      </c>
      <c r="D20078" s="27" t="s">
        <v>46</v>
      </c>
    </row>
    <row r="20079" customFormat="false" ht="13.5" hidden="false" customHeight="true" outlineLevel="0" collapsed="false">
      <c r="A20079" s="31" t="s">
        <v>28229</v>
      </c>
      <c r="C20079" s="0" t="s">
        <v>28230</v>
      </c>
      <c r="D20079" s="27" t="s">
        <v>14931</v>
      </c>
    </row>
    <row r="20080" customFormat="false" ht="13.5" hidden="false" customHeight="true" outlineLevel="0" collapsed="false">
      <c r="A20080" s="31" t="s">
        <v>28231</v>
      </c>
      <c r="C20080" s="0" t="s">
        <v>28232</v>
      </c>
      <c r="D20080" s="27" t="s">
        <v>9494</v>
      </c>
    </row>
    <row r="20081" customFormat="false" ht="13.5" hidden="false" customHeight="true" outlineLevel="0" collapsed="false">
      <c r="A20081" s="31" t="s">
        <v>28233</v>
      </c>
      <c r="C20081" s="0" t="s">
        <v>28234</v>
      </c>
      <c r="D20081" s="27" t="s">
        <v>14931</v>
      </c>
    </row>
    <row r="20082" customFormat="false" ht="13.5" hidden="false" customHeight="true" outlineLevel="0" collapsed="false">
      <c r="A20082" s="31" t="s">
        <v>28235</v>
      </c>
      <c r="C20082" s="0" t="s">
        <v>28236</v>
      </c>
      <c r="D20082" s="27" t="s">
        <v>55</v>
      </c>
    </row>
    <row r="20083" customFormat="false" ht="13.5" hidden="false" customHeight="true" outlineLevel="0" collapsed="false">
      <c r="A20083" s="31" t="s">
        <v>28237</v>
      </c>
      <c r="B20083" s="27" t="s">
        <v>40</v>
      </c>
      <c r="C20083" s="0" t="s">
        <v>28238</v>
      </c>
      <c r="D20083" s="27" t="s">
        <v>55</v>
      </c>
    </row>
    <row r="20084" customFormat="false" ht="13.5" hidden="false" customHeight="true" outlineLevel="0" collapsed="false">
      <c r="A20084" s="31" t="s">
        <v>28239</v>
      </c>
      <c r="C20084" s="0" t="s">
        <v>28238</v>
      </c>
      <c r="D20084" s="27" t="s">
        <v>44</v>
      </c>
    </row>
    <row r="20085" customFormat="false" ht="13.5" hidden="false" customHeight="true" outlineLevel="0" collapsed="false">
      <c r="A20085" s="31" t="s">
        <v>28240</v>
      </c>
      <c r="C20085" s="0" t="s">
        <v>28238</v>
      </c>
      <c r="D20085" s="27" t="s">
        <v>46</v>
      </c>
    </row>
    <row r="20086" customFormat="false" ht="13.5" hidden="false" customHeight="true" outlineLevel="0" collapsed="false">
      <c r="A20086" s="31" t="s">
        <v>28241</v>
      </c>
      <c r="B20086" s="27" t="s">
        <v>40</v>
      </c>
      <c r="C20086" s="0" t="s">
        <v>28242</v>
      </c>
      <c r="D20086" s="27" t="s">
        <v>28243</v>
      </c>
    </row>
    <row r="20087" customFormat="false" ht="13.5" hidden="false" customHeight="true" outlineLevel="0" collapsed="false">
      <c r="A20087" s="31" t="s">
        <v>28244</v>
      </c>
      <c r="C20087" s="0" t="s">
        <v>28242</v>
      </c>
      <c r="D20087" s="27" t="s">
        <v>44</v>
      </c>
    </row>
    <row r="20088" customFormat="false" ht="13.5" hidden="false" customHeight="true" outlineLevel="0" collapsed="false">
      <c r="A20088" s="31" t="s">
        <v>28245</v>
      </c>
      <c r="C20088" s="0" t="s">
        <v>28242</v>
      </c>
      <c r="D20088" s="27" t="s">
        <v>46</v>
      </c>
    </row>
    <row r="20089" customFormat="false" ht="13.5" hidden="false" customHeight="true" outlineLevel="0" collapsed="false">
      <c r="A20089" s="31" t="s">
        <v>28246</v>
      </c>
      <c r="C20089" s="0" t="s">
        <v>28242</v>
      </c>
      <c r="D20089" s="27" t="s">
        <v>28247</v>
      </c>
    </row>
    <row r="20090" customFormat="false" ht="13.5" hidden="false" customHeight="true" outlineLevel="0" collapsed="false">
      <c r="A20090" s="31" t="s">
        <v>28248</v>
      </c>
      <c r="C20090" s="0" t="s">
        <v>28242</v>
      </c>
      <c r="D20090" s="27" t="s">
        <v>28249</v>
      </c>
    </row>
    <row r="20091" customFormat="false" ht="13.5" hidden="false" customHeight="true" outlineLevel="0" collapsed="false">
      <c r="A20091" s="31" t="s">
        <v>28250</v>
      </c>
      <c r="C20091" s="0" t="s">
        <v>28242</v>
      </c>
      <c r="D20091" s="27" t="s">
        <v>28251</v>
      </c>
    </row>
    <row r="20092" customFormat="false" ht="13.5" hidden="false" customHeight="true" outlineLevel="0" collapsed="false">
      <c r="A20092" s="31" t="s">
        <v>28252</v>
      </c>
      <c r="C20092" s="0" t="s">
        <v>28242</v>
      </c>
      <c r="D20092" s="27" t="s">
        <v>28253</v>
      </c>
    </row>
    <row r="20093" customFormat="false" ht="13.5" hidden="false" customHeight="true" outlineLevel="0" collapsed="false">
      <c r="A20093" s="31" t="s">
        <v>28254</v>
      </c>
      <c r="B20093" s="27" t="s">
        <v>40</v>
      </c>
      <c r="C20093" s="0" t="s">
        <v>28242</v>
      </c>
      <c r="D20093" s="27" t="s">
        <v>28255</v>
      </c>
    </row>
    <row r="20094" customFormat="false" ht="13.5" hidden="false" customHeight="true" outlineLevel="0" collapsed="false">
      <c r="A20094" s="31" t="s">
        <v>28256</v>
      </c>
      <c r="C20094" s="0" t="s">
        <v>28242</v>
      </c>
      <c r="D20094" s="27" t="s">
        <v>44</v>
      </c>
    </row>
    <row r="20095" customFormat="false" ht="13.5" hidden="false" customHeight="true" outlineLevel="0" collapsed="false">
      <c r="A20095" s="31" t="s">
        <v>28257</v>
      </c>
      <c r="C20095" s="0" t="s">
        <v>28242</v>
      </c>
      <c r="D20095" s="27" t="s">
        <v>46</v>
      </c>
    </row>
    <row r="20096" customFormat="false" ht="13.5" hidden="false" customHeight="true" outlineLevel="0" collapsed="false">
      <c r="A20096" s="31" t="s">
        <v>28258</v>
      </c>
      <c r="C20096" s="0" t="s">
        <v>28259</v>
      </c>
      <c r="D20096" s="27" t="s">
        <v>9494</v>
      </c>
    </row>
    <row r="20097" customFormat="false" ht="13.5" hidden="false" customHeight="true" outlineLevel="0" collapsed="false">
      <c r="A20097" s="31" t="s">
        <v>28260</v>
      </c>
      <c r="B20097" s="27" t="s">
        <v>40</v>
      </c>
      <c r="C20097" s="0" t="s">
        <v>28261</v>
      </c>
      <c r="D20097" s="27" t="s">
        <v>550</v>
      </c>
    </row>
    <row r="20098" customFormat="false" ht="13.5" hidden="false" customHeight="true" outlineLevel="0" collapsed="false">
      <c r="A20098" s="31" t="s">
        <v>28262</v>
      </c>
      <c r="C20098" s="0" t="s">
        <v>28261</v>
      </c>
      <c r="D20098" s="27" t="s">
        <v>44</v>
      </c>
    </row>
    <row r="20099" customFormat="false" ht="13.5" hidden="false" customHeight="true" outlineLevel="0" collapsed="false">
      <c r="A20099" s="31" t="s">
        <v>28263</v>
      </c>
      <c r="C20099" s="0" t="s">
        <v>28261</v>
      </c>
      <c r="D20099" s="27" t="s">
        <v>46</v>
      </c>
    </row>
    <row r="20100" customFormat="false" ht="13.5" hidden="false" customHeight="true" outlineLevel="0" collapsed="false">
      <c r="A20100" s="31" t="s">
        <v>28264</v>
      </c>
      <c r="C20100" s="0" t="s">
        <v>28265</v>
      </c>
      <c r="D20100" s="27" t="s">
        <v>55</v>
      </c>
    </row>
    <row r="20101" customFormat="false" ht="13.5" hidden="false" customHeight="true" outlineLevel="0" collapsed="false">
      <c r="A20101" s="31" t="s">
        <v>28266</v>
      </c>
      <c r="B20101" s="27" t="s">
        <v>40</v>
      </c>
      <c r="C20101" s="0" t="s">
        <v>28267</v>
      </c>
      <c r="D20101" s="27" t="s">
        <v>238</v>
      </c>
    </row>
    <row r="20102" customFormat="false" ht="13.5" hidden="false" customHeight="true" outlineLevel="0" collapsed="false">
      <c r="A20102" s="31" t="s">
        <v>28268</v>
      </c>
      <c r="C20102" s="0" t="s">
        <v>28267</v>
      </c>
      <c r="D20102" s="27" t="s">
        <v>44</v>
      </c>
    </row>
    <row r="20103" customFormat="false" ht="13.5" hidden="false" customHeight="true" outlineLevel="0" collapsed="false">
      <c r="A20103" s="31" t="s">
        <v>28269</v>
      </c>
      <c r="C20103" s="0" t="s">
        <v>28267</v>
      </c>
      <c r="D20103" s="27" t="s">
        <v>46</v>
      </c>
    </row>
    <row r="20104" customFormat="false" ht="13.5" hidden="false" customHeight="true" outlineLevel="0" collapsed="false">
      <c r="A20104" s="31" t="s">
        <v>28270</v>
      </c>
      <c r="B20104" s="27" t="s">
        <v>40</v>
      </c>
      <c r="C20104" s="0" t="s">
        <v>28271</v>
      </c>
      <c r="D20104" s="27" t="s">
        <v>28272</v>
      </c>
    </row>
    <row r="20105" customFormat="false" ht="13.5" hidden="false" customHeight="true" outlineLevel="0" collapsed="false">
      <c r="A20105" s="31" t="s">
        <v>28273</v>
      </c>
      <c r="C20105" s="0" t="s">
        <v>28271</v>
      </c>
      <c r="D20105" s="27" t="s">
        <v>44</v>
      </c>
    </row>
    <row r="20106" customFormat="false" ht="13.5" hidden="false" customHeight="true" outlineLevel="0" collapsed="false">
      <c r="A20106" s="31" t="s">
        <v>28274</v>
      </c>
      <c r="C20106" s="0" t="s">
        <v>28271</v>
      </c>
      <c r="D20106" s="27" t="s">
        <v>46</v>
      </c>
    </row>
    <row r="20107" customFormat="false" ht="13.5" hidden="false" customHeight="true" outlineLevel="0" collapsed="false">
      <c r="A20107" s="31" t="s">
        <v>28275</v>
      </c>
      <c r="B20107" s="27" t="s">
        <v>40</v>
      </c>
      <c r="C20107" s="0" t="s">
        <v>28271</v>
      </c>
      <c r="D20107" s="27" t="s">
        <v>28276</v>
      </c>
    </row>
    <row r="20108" customFormat="false" ht="13.5" hidden="false" customHeight="true" outlineLevel="0" collapsed="false">
      <c r="A20108" s="31" t="s">
        <v>28277</v>
      </c>
      <c r="C20108" s="0" t="s">
        <v>28271</v>
      </c>
      <c r="D20108" s="27" t="s">
        <v>44</v>
      </c>
    </row>
    <row r="20109" customFormat="false" ht="13.5" hidden="false" customHeight="true" outlineLevel="0" collapsed="false">
      <c r="A20109" s="31" t="s">
        <v>28278</v>
      </c>
      <c r="C20109" s="0" t="s">
        <v>28271</v>
      </c>
      <c r="D20109" s="27" t="s">
        <v>46</v>
      </c>
    </row>
    <row r="20110" customFormat="false" ht="13.5" hidden="false" customHeight="true" outlineLevel="0" collapsed="false">
      <c r="A20110" s="31" t="s">
        <v>28279</v>
      </c>
      <c r="C20110" s="0" t="s">
        <v>28280</v>
      </c>
      <c r="D20110" s="27" t="s">
        <v>28281</v>
      </c>
      <c r="E20110" s="27" t="s">
        <v>56</v>
      </c>
    </row>
    <row r="20111" customFormat="false" ht="13.5" hidden="false" customHeight="true" outlineLevel="0" collapsed="false">
      <c r="A20111" s="31" t="s">
        <v>28282</v>
      </c>
      <c r="C20111" s="0" t="s">
        <v>28283</v>
      </c>
      <c r="D20111" s="27" t="s">
        <v>27928</v>
      </c>
    </row>
    <row r="20112" customFormat="false" ht="13.5" hidden="false" customHeight="true" outlineLevel="0" collapsed="false">
      <c r="A20112" s="31" t="s">
        <v>28284</v>
      </c>
      <c r="C20112" s="0" t="s">
        <v>28283</v>
      </c>
      <c r="D20112" s="27" t="s">
        <v>23303</v>
      </c>
    </row>
    <row r="20113" customFormat="false" ht="13.5" hidden="false" customHeight="true" outlineLevel="0" collapsed="false">
      <c r="A20113" s="31" t="s">
        <v>28285</v>
      </c>
      <c r="C20113" s="0" t="s">
        <v>28283</v>
      </c>
      <c r="D20113" s="27" t="s">
        <v>28286</v>
      </c>
    </row>
    <row r="20114" customFormat="false" ht="13.5" hidden="false" customHeight="true" outlineLevel="0" collapsed="false">
      <c r="A20114" s="31" t="s">
        <v>28287</v>
      </c>
      <c r="B20114" s="27" t="s">
        <v>40</v>
      </c>
      <c r="C20114" s="0" t="s">
        <v>28283</v>
      </c>
      <c r="D20114" s="27" t="s">
        <v>550</v>
      </c>
    </row>
    <row r="20115" customFormat="false" ht="13.5" hidden="false" customHeight="true" outlineLevel="0" collapsed="false">
      <c r="A20115" s="31" t="s">
        <v>28288</v>
      </c>
      <c r="C20115" s="0" t="s">
        <v>28283</v>
      </c>
      <c r="D20115" s="27" t="s">
        <v>44</v>
      </c>
    </row>
    <row r="20116" customFormat="false" ht="13.5" hidden="false" customHeight="true" outlineLevel="0" collapsed="false">
      <c r="A20116" s="31" t="s">
        <v>28289</v>
      </c>
      <c r="C20116" s="0" t="s">
        <v>28283</v>
      </c>
      <c r="D20116" s="27" t="s">
        <v>46</v>
      </c>
    </row>
    <row r="20117" customFormat="false" ht="13.5" hidden="false" customHeight="true" outlineLevel="0" collapsed="false">
      <c r="A20117" s="31" t="s">
        <v>28290</v>
      </c>
      <c r="B20117" s="27" t="s">
        <v>40</v>
      </c>
      <c r="C20117" s="0" t="s">
        <v>28291</v>
      </c>
      <c r="D20117" s="27" t="s">
        <v>1008</v>
      </c>
    </row>
    <row r="20118" customFormat="false" ht="13.5" hidden="false" customHeight="true" outlineLevel="0" collapsed="false">
      <c r="A20118" s="31" t="s">
        <v>28292</v>
      </c>
      <c r="C20118" s="0" t="s">
        <v>28291</v>
      </c>
      <c r="D20118" s="27" t="s">
        <v>44</v>
      </c>
    </row>
    <row r="20119" customFormat="false" ht="13.5" hidden="false" customHeight="true" outlineLevel="0" collapsed="false">
      <c r="A20119" s="31" t="s">
        <v>28293</v>
      </c>
      <c r="C20119" s="0" t="s">
        <v>28291</v>
      </c>
      <c r="D20119" s="27" t="s">
        <v>46</v>
      </c>
    </row>
    <row r="20120" customFormat="false" ht="13.5" hidden="false" customHeight="true" outlineLevel="0" collapsed="false">
      <c r="A20120" s="31" t="s">
        <v>28294</v>
      </c>
      <c r="C20120" s="0" t="s">
        <v>28295</v>
      </c>
      <c r="D20120" s="27" t="s">
        <v>55</v>
      </c>
    </row>
    <row r="20121" customFormat="false" ht="13.5" hidden="false" customHeight="true" outlineLevel="0" collapsed="false">
      <c r="A20121" s="31" t="s">
        <v>28296</v>
      </c>
      <c r="B20121" s="27" t="s">
        <v>40</v>
      </c>
      <c r="C20121" s="0" t="s">
        <v>28297</v>
      </c>
      <c r="D20121" s="27" t="s">
        <v>19305</v>
      </c>
    </row>
    <row r="20122" customFormat="false" ht="13.5" hidden="false" customHeight="true" outlineLevel="0" collapsed="false">
      <c r="A20122" s="31" t="s">
        <v>28298</v>
      </c>
      <c r="C20122" s="0" t="s">
        <v>28297</v>
      </c>
      <c r="D20122" s="27" t="s">
        <v>44</v>
      </c>
    </row>
    <row r="20123" customFormat="false" ht="13.5" hidden="false" customHeight="true" outlineLevel="0" collapsed="false">
      <c r="A20123" s="31" t="s">
        <v>28299</v>
      </c>
      <c r="C20123" s="0" t="s">
        <v>28297</v>
      </c>
      <c r="D20123" s="27" t="s">
        <v>46</v>
      </c>
    </row>
    <row r="20124" customFormat="false" ht="13.5" hidden="false" customHeight="true" outlineLevel="0" collapsed="false">
      <c r="A20124" s="31" t="s">
        <v>28300</v>
      </c>
      <c r="C20124" s="0" t="s">
        <v>28301</v>
      </c>
      <c r="D20124" s="27" t="s">
        <v>55</v>
      </c>
    </row>
    <row r="20125" customFormat="false" ht="13.5" hidden="false" customHeight="true" outlineLevel="0" collapsed="false">
      <c r="A20125" s="31" t="s">
        <v>28302</v>
      </c>
      <c r="C20125" s="0" t="s">
        <v>28303</v>
      </c>
      <c r="D20125" s="27" t="s">
        <v>55</v>
      </c>
    </row>
    <row r="20126" customFormat="false" ht="13.5" hidden="false" customHeight="true" outlineLevel="0" collapsed="false">
      <c r="A20126" s="31" t="s">
        <v>28304</v>
      </c>
      <c r="C20126" s="0" t="s">
        <v>28305</v>
      </c>
      <c r="D20126" s="27" t="s">
        <v>16875</v>
      </c>
    </row>
    <row r="20127" customFormat="false" ht="13.5" hidden="false" customHeight="true" outlineLevel="0" collapsed="false">
      <c r="A20127" s="31" t="s">
        <v>28306</v>
      </c>
      <c r="B20127" s="27" t="s">
        <v>40</v>
      </c>
      <c r="C20127" s="0" t="s">
        <v>28307</v>
      </c>
      <c r="D20127" s="27" t="s">
        <v>55</v>
      </c>
    </row>
    <row r="20128" customFormat="false" ht="13.5" hidden="false" customHeight="true" outlineLevel="0" collapsed="false">
      <c r="A20128" s="31" t="s">
        <v>28308</v>
      </c>
      <c r="C20128" s="0" t="s">
        <v>28307</v>
      </c>
      <c r="D20128" s="27" t="s">
        <v>44</v>
      </c>
    </row>
    <row r="20129" customFormat="false" ht="13.5" hidden="false" customHeight="true" outlineLevel="0" collapsed="false">
      <c r="A20129" s="31" t="s">
        <v>28309</v>
      </c>
      <c r="C20129" s="0" t="s">
        <v>28307</v>
      </c>
      <c r="D20129" s="27" t="s">
        <v>46</v>
      </c>
    </row>
    <row r="20130" customFormat="false" ht="13.5" hidden="false" customHeight="true" outlineLevel="0" collapsed="false">
      <c r="A20130" s="31" t="s">
        <v>28310</v>
      </c>
      <c r="B20130" s="27" t="s">
        <v>40</v>
      </c>
      <c r="C20130" s="0" t="s">
        <v>28311</v>
      </c>
      <c r="D20130" s="27" t="s">
        <v>238</v>
      </c>
    </row>
    <row r="20131" customFormat="false" ht="13.5" hidden="false" customHeight="true" outlineLevel="0" collapsed="false">
      <c r="A20131" s="31" t="s">
        <v>28312</v>
      </c>
      <c r="C20131" s="0" t="s">
        <v>28311</v>
      </c>
      <c r="D20131" s="27" t="s">
        <v>44</v>
      </c>
    </row>
    <row r="20132" customFormat="false" ht="13.5" hidden="false" customHeight="true" outlineLevel="0" collapsed="false">
      <c r="A20132" s="31" t="s">
        <v>28313</v>
      </c>
      <c r="C20132" s="0" t="s">
        <v>28311</v>
      </c>
      <c r="D20132" s="27" t="s">
        <v>46</v>
      </c>
    </row>
    <row r="20133" customFormat="false" ht="13.5" hidden="false" customHeight="true" outlineLevel="0" collapsed="false">
      <c r="A20133" s="31" t="s">
        <v>28314</v>
      </c>
      <c r="B20133" s="27" t="s">
        <v>40</v>
      </c>
      <c r="C20133" s="0" t="s">
        <v>28315</v>
      </c>
      <c r="D20133" s="27" t="s">
        <v>55</v>
      </c>
    </row>
    <row r="20134" customFormat="false" ht="13.5" hidden="false" customHeight="true" outlineLevel="0" collapsed="false">
      <c r="A20134" s="31" t="s">
        <v>28316</v>
      </c>
      <c r="C20134" s="0" t="s">
        <v>28315</v>
      </c>
      <c r="D20134" s="27" t="s">
        <v>44</v>
      </c>
    </row>
    <row r="20135" customFormat="false" ht="13.5" hidden="false" customHeight="true" outlineLevel="0" collapsed="false">
      <c r="A20135" s="31" t="s">
        <v>28317</v>
      </c>
      <c r="C20135" s="0" t="s">
        <v>28315</v>
      </c>
      <c r="D20135" s="27" t="s">
        <v>46</v>
      </c>
    </row>
    <row r="20136" customFormat="false" ht="13.5" hidden="false" customHeight="true" outlineLevel="0" collapsed="false">
      <c r="A20136" s="31" t="s">
        <v>28318</v>
      </c>
      <c r="B20136" s="27" t="s">
        <v>40</v>
      </c>
      <c r="C20136" s="0" t="s">
        <v>28319</v>
      </c>
      <c r="D20136" s="27" t="s">
        <v>55</v>
      </c>
    </row>
    <row r="20137" customFormat="false" ht="13.5" hidden="false" customHeight="true" outlineLevel="0" collapsed="false">
      <c r="A20137" s="31" t="s">
        <v>28320</v>
      </c>
      <c r="C20137" s="0" t="s">
        <v>28319</v>
      </c>
      <c r="D20137" s="27" t="s">
        <v>44</v>
      </c>
    </row>
    <row r="20138" customFormat="false" ht="13.5" hidden="false" customHeight="true" outlineLevel="0" collapsed="false">
      <c r="A20138" s="31" t="s">
        <v>28321</v>
      </c>
      <c r="C20138" s="0" t="s">
        <v>28319</v>
      </c>
      <c r="D20138" s="27" t="s">
        <v>46</v>
      </c>
    </row>
    <row r="20139" customFormat="false" ht="13.5" hidden="false" customHeight="true" outlineLevel="0" collapsed="false">
      <c r="A20139" s="31" t="s">
        <v>28322</v>
      </c>
      <c r="B20139" s="27" t="s">
        <v>40</v>
      </c>
      <c r="C20139" s="0" t="s">
        <v>28323</v>
      </c>
      <c r="D20139" s="27" t="s">
        <v>55</v>
      </c>
    </row>
    <row r="20140" customFormat="false" ht="13.5" hidden="false" customHeight="true" outlineLevel="0" collapsed="false">
      <c r="A20140" s="31" t="s">
        <v>28324</v>
      </c>
      <c r="C20140" s="0" t="s">
        <v>28323</v>
      </c>
      <c r="D20140" s="27" t="s">
        <v>44</v>
      </c>
    </row>
    <row r="20141" customFormat="false" ht="13.5" hidden="false" customHeight="true" outlineLevel="0" collapsed="false">
      <c r="A20141" s="31" t="s">
        <v>28325</v>
      </c>
      <c r="C20141" s="0" t="s">
        <v>28323</v>
      </c>
      <c r="D20141" s="27" t="s">
        <v>46</v>
      </c>
    </row>
    <row r="20142" customFormat="false" ht="13.5" hidden="false" customHeight="true" outlineLevel="0" collapsed="false">
      <c r="A20142" s="31" t="s">
        <v>28326</v>
      </c>
      <c r="B20142" s="27" t="s">
        <v>40</v>
      </c>
      <c r="C20142" s="0" t="s">
        <v>28327</v>
      </c>
      <c r="D20142" s="27" t="s">
        <v>55</v>
      </c>
    </row>
    <row r="20143" customFormat="false" ht="13.5" hidden="false" customHeight="true" outlineLevel="0" collapsed="false">
      <c r="A20143" s="31" t="s">
        <v>28328</v>
      </c>
      <c r="C20143" s="0" t="s">
        <v>28327</v>
      </c>
      <c r="D20143" s="27" t="s">
        <v>44</v>
      </c>
    </row>
    <row r="20144" customFormat="false" ht="13.5" hidden="false" customHeight="true" outlineLevel="0" collapsed="false">
      <c r="A20144" s="31" t="s">
        <v>28329</v>
      </c>
      <c r="C20144" s="0" t="s">
        <v>28327</v>
      </c>
      <c r="D20144" s="27" t="s">
        <v>46</v>
      </c>
    </row>
    <row r="20145" customFormat="false" ht="13.5" hidden="false" customHeight="true" outlineLevel="0" collapsed="false">
      <c r="A20145" s="31" t="s">
        <v>28330</v>
      </c>
      <c r="B20145" s="27" t="s">
        <v>40</v>
      </c>
      <c r="C20145" s="0" t="s">
        <v>28331</v>
      </c>
      <c r="D20145" s="27" t="s">
        <v>55</v>
      </c>
    </row>
    <row r="20146" customFormat="false" ht="13.5" hidden="false" customHeight="true" outlineLevel="0" collapsed="false">
      <c r="A20146" s="31" t="s">
        <v>28332</v>
      </c>
      <c r="C20146" s="0" t="s">
        <v>28331</v>
      </c>
      <c r="D20146" s="27" t="s">
        <v>44</v>
      </c>
    </row>
    <row r="20147" customFormat="false" ht="13.5" hidden="false" customHeight="true" outlineLevel="0" collapsed="false">
      <c r="A20147" s="31" t="s">
        <v>28333</v>
      </c>
      <c r="C20147" s="0" t="s">
        <v>28331</v>
      </c>
      <c r="D20147" s="27" t="s">
        <v>46</v>
      </c>
    </row>
    <row r="20148" customFormat="false" ht="13.5" hidden="false" customHeight="true" outlineLevel="0" collapsed="false">
      <c r="A20148" s="31" t="s">
        <v>28334</v>
      </c>
      <c r="B20148" s="27" t="s">
        <v>40</v>
      </c>
      <c r="C20148" s="0" t="s">
        <v>28335</v>
      </c>
      <c r="D20148" s="27" t="s">
        <v>28336</v>
      </c>
    </row>
    <row r="20149" customFormat="false" ht="13.5" hidden="false" customHeight="true" outlineLevel="0" collapsed="false">
      <c r="A20149" s="31" t="s">
        <v>28337</v>
      </c>
      <c r="C20149" s="0" t="s">
        <v>28335</v>
      </c>
      <c r="D20149" s="27" t="s">
        <v>44</v>
      </c>
    </row>
    <row r="20150" customFormat="false" ht="13.5" hidden="false" customHeight="true" outlineLevel="0" collapsed="false">
      <c r="A20150" s="31" t="s">
        <v>28338</v>
      </c>
      <c r="C20150" s="0" t="s">
        <v>28335</v>
      </c>
      <c r="D20150" s="27" t="s">
        <v>46</v>
      </c>
    </row>
    <row r="20151" customFormat="false" ht="13.5" hidden="false" customHeight="true" outlineLevel="0" collapsed="false">
      <c r="A20151" s="31" t="s">
        <v>28339</v>
      </c>
      <c r="B20151" s="27" t="s">
        <v>40</v>
      </c>
      <c r="C20151" s="0" t="s">
        <v>28340</v>
      </c>
      <c r="D20151" s="27" t="s">
        <v>6715</v>
      </c>
    </row>
    <row r="20152" customFormat="false" ht="13.5" hidden="false" customHeight="true" outlineLevel="0" collapsed="false">
      <c r="A20152" s="31" t="s">
        <v>28341</v>
      </c>
      <c r="C20152" s="0" t="s">
        <v>28340</v>
      </c>
      <c r="D20152" s="27" t="s">
        <v>44</v>
      </c>
    </row>
    <row r="20153" customFormat="false" ht="13.5" hidden="false" customHeight="true" outlineLevel="0" collapsed="false">
      <c r="A20153" s="31" t="s">
        <v>28342</v>
      </c>
      <c r="C20153" s="0" t="s">
        <v>28340</v>
      </c>
      <c r="D20153" s="27" t="s">
        <v>46</v>
      </c>
    </row>
    <row r="20154" customFormat="false" ht="13.5" hidden="false" customHeight="true" outlineLevel="0" collapsed="false">
      <c r="A20154" s="31" t="s">
        <v>28343</v>
      </c>
      <c r="C20154" s="0" t="s">
        <v>28344</v>
      </c>
      <c r="D20154" s="27" t="s">
        <v>55</v>
      </c>
    </row>
    <row r="20155" customFormat="false" ht="13.5" hidden="false" customHeight="true" outlineLevel="0" collapsed="false">
      <c r="A20155" s="31" t="s">
        <v>28345</v>
      </c>
      <c r="C20155" s="0" t="s">
        <v>28346</v>
      </c>
      <c r="D20155" s="27" t="s">
        <v>28347</v>
      </c>
    </row>
    <row r="20156" customFormat="false" ht="13.5" hidden="false" customHeight="true" outlineLevel="0" collapsed="false">
      <c r="A20156" s="31" t="s">
        <v>28348</v>
      </c>
      <c r="C20156" s="0" t="s">
        <v>28346</v>
      </c>
      <c r="D20156" s="27" t="s">
        <v>28349</v>
      </c>
    </row>
    <row r="20157" customFormat="false" ht="13.5" hidden="false" customHeight="true" outlineLevel="0" collapsed="false">
      <c r="A20157" s="31" t="s">
        <v>28350</v>
      </c>
      <c r="C20157" s="0" t="s">
        <v>28346</v>
      </c>
      <c r="D20157" s="27" t="s">
        <v>28351</v>
      </c>
    </row>
    <row r="20158" customFormat="false" ht="13.5" hidden="false" customHeight="true" outlineLevel="0" collapsed="false">
      <c r="A20158" s="31" t="s">
        <v>28352</v>
      </c>
      <c r="C20158" s="0" t="s">
        <v>28346</v>
      </c>
      <c r="D20158" s="27" t="s">
        <v>28353</v>
      </c>
    </row>
    <row r="20159" customFormat="false" ht="13.5" hidden="false" customHeight="true" outlineLevel="0" collapsed="false">
      <c r="A20159" s="31" t="s">
        <v>28354</v>
      </c>
      <c r="B20159" s="27" t="s">
        <v>40</v>
      </c>
      <c r="C20159" s="0" t="s">
        <v>28355</v>
      </c>
      <c r="D20159" s="27" t="s">
        <v>55</v>
      </c>
    </row>
    <row r="20160" customFormat="false" ht="13.5" hidden="false" customHeight="true" outlineLevel="0" collapsed="false">
      <c r="A20160" s="31" t="s">
        <v>28356</v>
      </c>
      <c r="C20160" s="0" t="s">
        <v>28355</v>
      </c>
      <c r="D20160" s="27" t="s">
        <v>44</v>
      </c>
    </row>
    <row r="20161" customFormat="false" ht="13.5" hidden="false" customHeight="true" outlineLevel="0" collapsed="false">
      <c r="A20161" s="31" t="s">
        <v>28357</v>
      </c>
      <c r="C20161" s="0" t="s">
        <v>28355</v>
      </c>
      <c r="D20161" s="27" t="s">
        <v>46</v>
      </c>
    </row>
    <row r="20162" customFormat="false" ht="13.5" hidden="false" customHeight="true" outlineLevel="0" collapsed="false">
      <c r="A20162" s="31" t="s">
        <v>28358</v>
      </c>
      <c r="C20162" s="0" t="s">
        <v>28359</v>
      </c>
      <c r="D20162" s="27" t="s">
        <v>550</v>
      </c>
    </row>
    <row r="20163" customFormat="false" ht="13.5" hidden="false" customHeight="true" outlineLevel="0" collapsed="false">
      <c r="A20163" s="31" t="s">
        <v>28360</v>
      </c>
      <c r="B20163" s="27" t="s">
        <v>40</v>
      </c>
      <c r="C20163" s="0" t="s">
        <v>28361</v>
      </c>
      <c r="D20163" s="27" t="s">
        <v>55</v>
      </c>
    </row>
    <row r="20164" customFormat="false" ht="13.5" hidden="false" customHeight="true" outlineLevel="0" collapsed="false">
      <c r="A20164" s="31" t="s">
        <v>28362</v>
      </c>
      <c r="C20164" s="0" t="s">
        <v>28361</v>
      </c>
      <c r="D20164" s="27" t="s">
        <v>44</v>
      </c>
    </row>
    <row r="20165" customFormat="false" ht="13.5" hidden="false" customHeight="true" outlineLevel="0" collapsed="false">
      <c r="A20165" s="31" t="s">
        <v>28363</v>
      </c>
      <c r="C20165" s="0" t="s">
        <v>28361</v>
      </c>
      <c r="D20165" s="27" t="s">
        <v>46</v>
      </c>
    </row>
    <row r="20166" customFormat="false" ht="13.5" hidden="false" customHeight="true" outlineLevel="0" collapsed="false">
      <c r="A20166" s="31" t="s">
        <v>28364</v>
      </c>
      <c r="C20166" s="0" t="s">
        <v>28365</v>
      </c>
      <c r="D20166" s="27" t="s">
        <v>28366</v>
      </c>
    </row>
    <row r="20167" customFormat="false" ht="13.5" hidden="false" customHeight="true" outlineLevel="0" collapsed="false">
      <c r="A20167" s="31" t="s">
        <v>28367</v>
      </c>
      <c r="B20167" s="27" t="s">
        <v>40</v>
      </c>
      <c r="C20167" s="0" t="s">
        <v>28365</v>
      </c>
      <c r="D20167" s="27" t="s">
        <v>55</v>
      </c>
    </row>
    <row r="20168" customFormat="false" ht="13.5" hidden="false" customHeight="true" outlineLevel="0" collapsed="false">
      <c r="A20168" s="31" t="s">
        <v>28368</v>
      </c>
      <c r="C20168" s="0" t="s">
        <v>28365</v>
      </c>
      <c r="D20168" s="27" t="s">
        <v>44</v>
      </c>
    </row>
    <row r="20169" customFormat="false" ht="13.5" hidden="false" customHeight="true" outlineLevel="0" collapsed="false">
      <c r="A20169" s="31" t="s">
        <v>28369</v>
      </c>
      <c r="C20169" s="0" t="s">
        <v>28365</v>
      </c>
      <c r="D20169" s="27" t="s">
        <v>46</v>
      </c>
    </row>
    <row r="20170" customFormat="false" ht="13.5" hidden="false" customHeight="true" outlineLevel="0" collapsed="false">
      <c r="A20170" s="31" t="s">
        <v>28370</v>
      </c>
      <c r="B20170" s="27" t="s">
        <v>40</v>
      </c>
      <c r="C20170" s="0" t="s">
        <v>28371</v>
      </c>
      <c r="D20170" s="27" t="s">
        <v>55</v>
      </c>
    </row>
    <row r="20171" customFormat="false" ht="13.5" hidden="false" customHeight="true" outlineLevel="0" collapsed="false">
      <c r="A20171" s="31" t="s">
        <v>28372</v>
      </c>
      <c r="C20171" s="0" t="s">
        <v>28371</v>
      </c>
      <c r="D20171" s="27" t="s">
        <v>44</v>
      </c>
    </row>
    <row r="20172" customFormat="false" ht="13.5" hidden="false" customHeight="true" outlineLevel="0" collapsed="false">
      <c r="A20172" s="31" t="s">
        <v>28373</v>
      </c>
      <c r="C20172" s="0" t="s">
        <v>28371</v>
      </c>
      <c r="D20172" s="27" t="s">
        <v>46</v>
      </c>
    </row>
    <row r="20173" customFormat="false" ht="13.5" hidden="false" customHeight="true" outlineLevel="0" collapsed="false">
      <c r="A20173" s="31" t="s">
        <v>28374</v>
      </c>
      <c r="C20173" s="0" t="s">
        <v>28375</v>
      </c>
      <c r="D20173" s="27" t="s">
        <v>55</v>
      </c>
    </row>
    <row r="20174" customFormat="false" ht="13.5" hidden="false" customHeight="true" outlineLevel="0" collapsed="false">
      <c r="A20174" s="31" t="s">
        <v>28376</v>
      </c>
      <c r="B20174" s="27" t="s">
        <v>40</v>
      </c>
      <c r="C20174" s="0" t="s">
        <v>28377</v>
      </c>
      <c r="D20174" s="27" t="s">
        <v>55</v>
      </c>
    </row>
    <row r="20175" customFormat="false" ht="13.5" hidden="false" customHeight="true" outlineLevel="0" collapsed="false">
      <c r="A20175" s="31" t="s">
        <v>28378</v>
      </c>
      <c r="C20175" s="0" t="s">
        <v>28377</v>
      </c>
      <c r="D20175" s="27" t="s">
        <v>44</v>
      </c>
    </row>
    <row r="20176" customFormat="false" ht="13.5" hidden="false" customHeight="true" outlineLevel="0" collapsed="false">
      <c r="A20176" s="31" t="s">
        <v>28379</v>
      </c>
      <c r="C20176" s="0" t="s">
        <v>28377</v>
      </c>
      <c r="D20176" s="27" t="s">
        <v>46</v>
      </c>
    </row>
    <row r="20177" customFormat="false" ht="13.5" hidden="false" customHeight="true" outlineLevel="0" collapsed="false">
      <c r="A20177" s="31" t="s">
        <v>28380</v>
      </c>
      <c r="C20177" s="0" t="s">
        <v>28381</v>
      </c>
      <c r="D20177" s="27" t="s">
        <v>28382</v>
      </c>
    </row>
    <row r="20178" customFormat="false" ht="13.5" hidden="false" customHeight="true" outlineLevel="0" collapsed="false">
      <c r="A20178" s="31" t="s">
        <v>28383</v>
      </c>
      <c r="B20178" s="27" t="s">
        <v>40</v>
      </c>
      <c r="C20178" s="0" t="s">
        <v>28384</v>
      </c>
      <c r="D20178" s="27" t="s">
        <v>550</v>
      </c>
    </row>
    <row r="20179" customFormat="false" ht="13.5" hidden="false" customHeight="true" outlineLevel="0" collapsed="false">
      <c r="A20179" s="31" t="s">
        <v>28385</v>
      </c>
      <c r="C20179" s="0" t="s">
        <v>28384</v>
      </c>
      <c r="D20179" s="27" t="s">
        <v>44</v>
      </c>
    </row>
    <row r="20180" customFormat="false" ht="13.5" hidden="false" customHeight="true" outlineLevel="0" collapsed="false">
      <c r="A20180" s="31" t="s">
        <v>28386</v>
      </c>
      <c r="C20180" s="0" t="s">
        <v>28384</v>
      </c>
      <c r="D20180" s="27" t="s">
        <v>46</v>
      </c>
    </row>
    <row r="20181" customFormat="false" ht="13.5" hidden="false" customHeight="true" outlineLevel="0" collapsed="false">
      <c r="A20181" s="31" t="s">
        <v>28387</v>
      </c>
      <c r="B20181" s="27" t="s">
        <v>40</v>
      </c>
      <c r="C20181" s="0" t="s">
        <v>28388</v>
      </c>
      <c r="D20181" s="27" t="s">
        <v>55</v>
      </c>
    </row>
    <row r="20182" customFormat="false" ht="13.5" hidden="false" customHeight="true" outlineLevel="0" collapsed="false">
      <c r="A20182" s="31" t="s">
        <v>28389</v>
      </c>
      <c r="C20182" s="0" t="s">
        <v>28388</v>
      </c>
      <c r="D20182" s="27" t="s">
        <v>44</v>
      </c>
    </row>
    <row r="20183" customFormat="false" ht="13.5" hidden="false" customHeight="true" outlineLevel="0" collapsed="false">
      <c r="A20183" s="31" t="s">
        <v>28390</v>
      </c>
      <c r="C20183" s="0" t="s">
        <v>28388</v>
      </c>
      <c r="D20183" s="27" t="s">
        <v>46</v>
      </c>
    </row>
    <row r="20184" customFormat="false" ht="13.5" hidden="false" customHeight="true" outlineLevel="0" collapsed="false">
      <c r="A20184" s="31" t="s">
        <v>28391</v>
      </c>
      <c r="B20184" s="27" t="s">
        <v>40</v>
      </c>
      <c r="C20184" s="0" t="s">
        <v>28392</v>
      </c>
      <c r="D20184" s="27" t="s">
        <v>55</v>
      </c>
    </row>
    <row r="20185" customFormat="false" ht="13.5" hidden="false" customHeight="true" outlineLevel="0" collapsed="false">
      <c r="A20185" s="31" t="s">
        <v>28393</v>
      </c>
      <c r="C20185" s="0" t="s">
        <v>28392</v>
      </c>
      <c r="D20185" s="27" t="s">
        <v>44</v>
      </c>
    </row>
    <row r="20186" customFormat="false" ht="13.5" hidden="false" customHeight="true" outlineLevel="0" collapsed="false">
      <c r="A20186" s="31" t="s">
        <v>28394</v>
      </c>
      <c r="C20186" s="0" t="s">
        <v>28392</v>
      </c>
      <c r="D20186" s="27" t="s">
        <v>46</v>
      </c>
    </row>
    <row r="20187" customFormat="false" ht="13.5" hidden="false" customHeight="true" outlineLevel="0" collapsed="false">
      <c r="A20187" s="31" t="s">
        <v>28395</v>
      </c>
      <c r="B20187" s="27" t="s">
        <v>40</v>
      </c>
      <c r="C20187" s="0" t="s">
        <v>28396</v>
      </c>
      <c r="D20187" s="27" t="s">
        <v>55</v>
      </c>
    </row>
    <row r="20188" customFormat="false" ht="13.5" hidden="false" customHeight="true" outlineLevel="0" collapsed="false">
      <c r="A20188" s="31" t="s">
        <v>28397</v>
      </c>
      <c r="C20188" s="0" t="s">
        <v>28396</v>
      </c>
      <c r="D20188" s="27" t="s">
        <v>44</v>
      </c>
    </row>
    <row r="20189" customFormat="false" ht="13.5" hidden="false" customHeight="true" outlineLevel="0" collapsed="false">
      <c r="A20189" s="31" t="s">
        <v>28398</v>
      </c>
      <c r="C20189" s="0" t="s">
        <v>28396</v>
      </c>
      <c r="D20189" s="27" t="s">
        <v>46</v>
      </c>
    </row>
    <row r="20190" customFormat="false" ht="13.5" hidden="false" customHeight="true" outlineLevel="0" collapsed="false">
      <c r="A20190" s="31" t="s">
        <v>28399</v>
      </c>
      <c r="B20190" s="27" t="s">
        <v>40</v>
      </c>
      <c r="C20190" s="0" t="s">
        <v>28400</v>
      </c>
      <c r="D20190" s="27" t="s">
        <v>55</v>
      </c>
    </row>
    <row r="20191" customFormat="false" ht="13.5" hidden="false" customHeight="true" outlineLevel="0" collapsed="false">
      <c r="A20191" s="31" t="s">
        <v>28401</v>
      </c>
      <c r="C20191" s="0" t="s">
        <v>28400</v>
      </c>
      <c r="D20191" s="27" t="s">
        <v>44</v>
      </c>
    </row>
    <row r="20192" customFormat="false" ht="13.5" hidden="false" customHeight="true" outlineLevel="0" collapsed="false">
      <c r="A20192" s="31" t="s">
        <v>28402</v>
      </c>
      <c r="C20192" s="0" t="s">
        <v>28400</v>
      </c>
      <c r="D20192" s="27" t="s">
        <v>46</v>
      </c>
    </row>
    <row r="20193" customFormat="false" ht="13.5" hidden="false" customHeight="true" outlineLevel="0" collapsed="false">
      <c r="A20193" s="31" t="s">
        <v>28403</v>
      </c>
      <c r="C20193" s="0" t="s">
        <v>28404</v>
      </c>
      <c r="D20193" s="27" t="s">
        <v>55</v>
      </c>
    </row>
    <row r="20194" customFormat="false" ht="13.5" hidden="false" customHeight="true" outlineLevel="0" collapsed="false">
      <c r="A20194" s="31" t="s">
        <v>28405</v>
      </c>
      <c r="B20194" s="27" t="s">
        <v>40</v>
      </c>
      <c r="C20194" s="0" t="s">
        <v>28406</v>
      </c>
      <c r="D20194" s="27" t="s">
        <v>238</v>
      </c>
    </row>
    <row r="20195" customFormat="false" ht="13.5" hidden="false" customHeight="true" outlineLevel="0" collapsed="false">
      <c r="A20195" s="31" t="s">
        <v>28407</v>
      </c>
      <c r="C20195" s="0" t="s">
        <v>28406</v>
      </c>
      <c r="D20195" s="27" t="s">
        <v>44</v>
      </c>
    </row>
    <row r="20196" customFormat="false" ht="13.5" hidden="false" customHeight="true" outlineLevel="0" collapsed="false">
      <c r="A20196" s="31" t="s">
        <v>28408</v>
      </c>
      <c r="C20196" s="0" t="s">
        <v>28406</v>
      </c>
      <c r="D20196" s="27" t="s">
        <v>46</v>
      </c>
    </row>
    <row r="20197" customFormat="false" ht="13.5" hidden="false" customHeight="true" outlineLevel="0" collapsed="false">
      <c r="A20197" s="31" t="s">
        <v>28409</v>
      </c>
      <c r="B20197" s="27" t="s">
        <v>40</v>
      </c>
      <c r="C20197" s="0" t="s">
        <v>28410</v>
      </c>
      <c r="D20197" s="27" t="s">
        <v>62</v>
      </c>
    </row>
    <row r="20198" customFormat="false" ht="13.5" hidden="false" customHeight="true" outlineLevel="0" collapsed="false">
      <c r="A20198" s="31" t="s">
        <v>28411</v>
      </c>
      <c r="C20198" s="0" t="s">
        <v>28410</v>
      </c>
      <c r="D20198" s="27" t="s">
        <v>44</v>
      </c>
    </row>
    <row r="20199" customFormat="false" ht="13.5" hidden="false" customHeight="true" outlineLevel="0" collapsed="false">
      <c r="A20199" s="31" t="s">
        <v>28412</v>
      </c>
      <c r="C20199" s="0" t="s">
        <v>28410</v>
      </c>
      <c r="D20199" s="27" t="s">
        <v>46</v>
      </c>
    </row>
    <row r="20200" customFormat="false" ht="13.5" hidden="false" customHeight="true" outlineLevel="0" collapsed="false">
      <c r="A20200" s="31" t="s">
        <v>28413</v>
      </c>
      <c r="B20200" s="27" t="s">
        <v>40</v>
      </c>
      <c r="C20200" s="0" t="s">
        <v>28414</v>
      </c>
      <c r="D20200" s="27" t="s">
        <v>55</v>
      </c>
    </row>
    <row r="20201" customFormat="false" ht="13.5" hidden="false" customHeight="true" outlineLevel="0" collapsed="false">
      <c r="A20201" s="31" t="s">
        <v>28415</v>
      </c>
      <c r="C20201" s="0" t="s">
        <v>28414</v>
      </c>
      <c r="D20201" s="27" t="s">
        <v>44</v>
      </c>
    </row>
    <row r="20202" customFormat="false" ht="13.5" hidden="false" customHeight="true" outlineLevel="0" collapsed="false">
      <c r="A20202" s="31" t="s">
        <v>28416</v>
      </c>
      <c r="C20202" s="0" t="s">
        <v>28414</v>
      </c>
      <c r="D20202" s="27" t="s">
        <v>46</v>
      </c>
    </row>
    <row r="20203" customFormat="false" ht="13.5" hidden="false" customHeight="true" outlineLevel="0" collapsed="false">
      <c r="A20203" s="31" t="s">
        <v>28417</v>
      </c>
      <c r="B20203" s="27" t="s">
        <v>40</v>
      </c>
      <c r="C20203" s="0" t="s">
        <v>28418</v>
      </c>
      <c r="D20203" s="27" t="s">
        <v>55</v>
      </c>
    </row>
    <row r="20204" customFormat="false" ht="13.5" hidden="false" customHeight="true" outlineLevel="0" collapsed="false">
      <c r="A20204" s="31" t="s">
        <v>28419</v>
      </c>
      <c r="C20204" s="0" t="s">
        <v>28418</v>
      </c>
      <c r="D20204" s="27" t="s">
        <v>44</v>
      </c>
    </row>
    <row r="20205" customFormat="false" ht="13.5" hidden="false" customHeight="true" outlineLevel="0" collapsed="false">
      <c r="A20205" s="31" t="s">
        <v>28420</v>
      </c>
      <c r="C20205" s="0" t="s">
        <v>28418</v>
      </c>
      <c r="D20205" s="27" t="s">
        <v>46</v>
      </c>
    </row>
    <row r="20206" customFormat="false" ht="13.5" hidden="false" customHeight="true" outlineLevel="0" collapsed="false">
      <c r="A20206" s="31" t="s">
        <v>28421</v>
      </c>
      <c r="B20206" s="27" t="s">
        <v>40</v>
      </c>
      <c r="C20206" s="0" t="s">
        <v>28422</v>
      </c>
      <c r="D20206" s="27" t="s">
        <v>55</v>
      </c>
    </row>
    <row r="20207" customFormat="false" ht="13.5" hidden="false" customHeight="true" outlineLevel="0" collapsed="false">
      <c r="A20207" s="31" t="s">
        <v>28423</v>
      </c>
      <c r="C20207" s="0" t="s">
        <v>28422</v>
      </c>
      <c r="D20207" s="27" t="s">
        <v>44</v>
      </c>
    </row>
    <row r="20208" customFormat="false" ht="13.5" hidden="false" customHeight="true" outlineLevel="0" collapsed="false">
      <c r="A20208" s="31" t="s">
        <v>28424</v>
      </c>
      <c r="C20208" s="0" t="s">
        <v>28422</v>
      </c>
      <c r="D20208" s="27" t="s">
        <v>46</v>
      </c>
    </row>
    <row r="20209" customFormat="false" ht="13.5" hidden="false" customHeight="true" outlineLevel="0" collapsed="false">
      <c r="A20209" s="31" t="s">
        <v>28425</v>
      </c>
      <c r="B20209" s="27" t="s">
        <v>40</v>
      </c>
      <c r="C20209" s="0" t="s">
        <v>28426</v>
      </c>
      <c r="D20209" s="27" t="s">
        <v>55</v>
      </c>
    </row>
    <row r="20210" customFormat="false" ht="13.5" hidden="false" customHeight="true" outlineLevel="0" collapsed="false">
      <c r="A20210" s="31" t="s">
        <v>28427</v>
      </c>
      <c r="C20210" s="0" t="s">
        <v>28426</v>
      </c>
      <c r="D20210" s="27" t="s">
        <v>44</v>
      </c>
    </row>
    <row r="20211" customFormat="false" ht="13.5" hidden="false" customHeight="true" outlineLevel="0" collapsed="false">
      <c r="A20211" s="31" t="s">
        <v>28428</v>
      </c>
      <c r="C20211" s="0" t="s">
        <v>28426</v>
      </c>
      <c r="D20211" s="27" t="s">
        <v>46</v>
      </c>
    </row>
    <row r="20212" customFormat="false" ht="13.5" hidden="false" customHeight="true" outlineLevel="0" collapsed="false">
      <c r="A20212" s="31" t="s">
        <v>28429</v>
      </c>
      <c r="B20212" s="27" t="s">
        <v>40</v>
      </c>
      <c r="C20212" s="0" t="s">
        <v>28430</v>
      </c>
      <c r="D20212" s="27" t="s">
        <v>55</v>
      </c>
    </row>
    <row r="20213" customFormat="false" ht="13.5" hidden="false" customHeight="true" outlineLevel="0" collapsed="false">
      <c r="A20213" s="31" t="s">
        <v>28431</v>
      </c>
      <c r="C20213" s="0" t="s">
        <v>28430</v>
      </c>
      <c r="D20213" s="27" t="s">
        <v>44</v>
      </c>
    </row>
    <row r="20214" customFormat="false" ht="13.5" hidden="false" customHeight="true" outlineLevel="0" collapsed="false">
      <c r="A20214" s="31" t="s">
        <v>28432</v>
      </c>
      <c r="C20214" s="0" t="s">
        <v>28430</v>
      </c>
      <c r="D20214" s="27" t="s">
        <v>46</v>
      </c>
    </row>
    <row r="20215" customFormat="false" ht="13.5" hidden="false" customHeight="true" outlineLevel="0" collapsed="false">
      <c r="A20215" s="31" t="s">
        <v>28433</v>
      </c>
      <c r="B20215" s="27" t="s">
        <v>40</v>
      </c>
      <c r="C20215" s="0" t="s">
        <v>28434</v>
      </c>
      <c r="D20215" s="27" t="s">
        <v>238</v>
      </c>
    </row>
    <row r="20216" customFormat="false" ht="13.5" hidden="false" customHeight="true" outlineLevel="0" collapsed="false">
      <c r="A20216" s="31" t="s">
        <v>28435</v>
      </c>
      <c r="C20216" s="0" t="s">
        <v>28434</v>
      </c>
      <c r="D20216" s="27" t="s">
        <v>44</v>
      </c>
    </row>
    <row r="20217" customFormat="false" ht="13.5" hidden="false" customHeight="true" outlineLevel="0" collapsed="false">
      <c r="A20217" s="31" t="s">
        <v>28436</v>
      </c>
      <c r="C20217" s="0" t="s">
        <v>28434</v>
      </c>
      <c r="D20217" s="27" t="s">
        <v>46</v>
      </c>
    </row>
    <row r="20218" customFormat="false" ht="13.5" hidden="false" customHeight="true" outlineLevel="0" collapsed="false">
      <c r="A20218" s="31" t="s">
        <v>28437</v>
      </c>
      <c r="B20218" s="27" t="s">
        <v>40</v>
      </c>
      <c r="C20218" s="0" t="s">
        <v>28438</v>
      </c>
      <c r="D20218" s="27" t="s">
        <v>28439</v>
      </c>
    </row>
    <row r="20219" customFormat="false" ht="13.5" hidden="false" customHeight="true" outlineLevel="0" collapsed="false">
      <c r="A20219" s="31" t="s">
        <v>28440</v>
      </c>
      <c r="C20219" s="0" t="s">
        <v>28438</v>
      </c>
      <c r="D20219" s="27" t="s">
        <v>44</v>
      </c>
    </row>
    <row r="20220" customFormat="false" ht="13.5" hidden="false" customHeight="true" outlineLevel="0" collapsed="false">
      <c r="A20220" s="31" t="s">
        <v>28441</v>
      </c>
      <c r="C20220" s="0" t="s">
        <v>28438</v>
      </c>
      <c r="D20220" s="27" t="s">
        <v>46</v>
      </c>
    </row>
    <row r="20221" customFormat="false" ht="13.5" hidden="false" customHeight="true" outlineLevel="0" collapsed="false">
      <c r="A20221" s="31" t="s">
        <v>28442</v>
      </c>
      <c r="B20221" s="27" t="s">
        <v>40</v>
      </c>
      <c r="C20221" s="0" t="s">
        <v>28443</v>
      </c>
      <c r="D20221" s="27" t="s">
        <v>55</v>
      </c>
    </row>
    <row r="20222" customFormat="false" ht="13.5" hidden="false" customHeight="true" outlineLevel="0" collapsed="false">
      <c r="A20222" s="31" t="s">
        <v>28444</v>
      </c>
      <c r="C20222" s="0" t="s">
        <v>28443</v>
      </c>
      <c r="D20222" s="27" t="s">
        <v>44</v>
      </c>
    </row>
    <row r="20223" customFormat="false" ht="13.5" hidden="false" customHeight="true" outlineLevel="0" collapsed="false">
      <c r="A20223" s="31" t="s">
        <v>28445</v>
      </c>
      <c r="C20223" s="0" t="s">
        <v>28443</v>
      </c>
      <c r="D20223" s="27" t="s">
        <v>46</v>
      </c>
    </row>
    <row r="20224" customFormat="false" ht="13.5" hidden="false" customHeight="true" outlineLevel="0" collapsed="false">
      <c r="A20224" s="31" t="s">
        <v>28446</v>
      </c>
      <c r="B20224" s="27" t="s">
        <v>40</v>
      </c>
      <c r="C20224" s="0" t="s">
        <v>28447</v>
      </c>
      <c r="D20224" s="27" t="s">
        <v>55</v>
      </c>
    </row>
    <row r="20225" customFormat="false" ht="13.5" hidden="false" customHeight="true" outlineLevel="0" collapsed="false">
      <c r="A20225" s="31" t="s">
        <v>28448</v>
      </c>
      <c r="C20225" s="0" t="s">
        <v>28447</v>
      </c>
      <c r="D20225" s="27" t="s">
        <v>44</v>
      </c>
    </row>
    <row r="20226" customFormat="false" ht="13.5" hidden="false" customHeight="true" outlineLevel="0" collapsed="false">
      <c r="A20226" s="31" t="s">
        <v>28449</v>
      </c>
      <c r="C20226" s="0" t="s">
        <v>28447</v>
      </c>
      <c r="D20226" s="27" t="s">
        <v>46</v>
      </c>
    </row>
    <row r="20227" customFormat="false" ht="13.5" hidden="false" customHeight="true" outlineLevel="0" collapsed="false">
      <c r="A20227" s="31" t="s">
        <v>28450</v>
      </c>
      <c r="C20227" s="0" t="s">
        <v>28451</v>
      </c>
      <c r="D20227" s="27" t="s">
        <v>55</v>
      </c>
    </row>
    <row r="20228" customFormat="false" ht="13.5" hidden="false" customHeight="true" outlineLevel="0" collapsed="false">
      <c r="A20228" s="31" t="s">
        <v>28452</v>
      </c>
      <c r="C20228" s="0" t="s">
        <v>28453</v>
      </c>
      <c r="D20228" s="27" t="s">
        <v>55</v>
      </c>
      <c r="E20228" s="27" t="s">
        <v>56</v>
      </c>
    </row>
    <row r="20229" customFormat="false" ht="13.5" hidden="false" customHeight="true" outlineLevel="0" collapsed="false">
      <c r="A20229" s="31" t="s">
        <v>28454</v>
      </c>
      <c r="B20229" s="27" t="s">
        <v>40</v>
      </c>
      <c r="C20229" s="0" t="s">
        <v>28455</v>
      </c>
      <c r="D20229" s="27" t="s">
        <v>55</v>
      </c>
    </row>
    <row r="20230" customFormat="false" ht="13.5" hidden="false" customHeight="true" outlineLevel="0" collapsed="false">
      <c r="A20230" s="31" t="s">
        <v>28456</v>
      </c>
      <c r="C20230" s="0" t="s">
        <v>28455</v>
      </c>
      <c r="D20230" s="27" t="s">
        <v>44</v>
      </c>
    </row>
    <row r="20231" customFormat="false" ht="13.5" hidden="false" customHeight="true" outlineLevel="0" collapsed="false">
      <c r="A20231" s="31" t="s">
        <v>28457</v>
      </c>
      <c r="C20231" s="0" t="s">
        <v>28455</v>
      </c>
      <c r="D20231" s="27" t="s">
        <v>46</v>
      </c>
    </row>
    <row r="20232" customFormat="false" ht="13.5" hidden="false" customHeight="true" outlineLevel="0" collapsed="false">
      <c r="A20232" s="31" t="s">
        <v>28458</v>
      </c>
      <c r="B20232" s="27" t="s">
        <v>40</v>
      </c>
      <c r="C20232" s="0" t="s">
        <v>28459</v>
      </c>
      <c r="D20232" s="27" t="s">
        <v>55</v>
      </c>
    </row>
    <row r="20233" customFormat="false" ht="13.5" hidden="false" customHeight="true" outlineLevel="0" collapsed="false">
      <c r="A20233" s="31" t="s">
        <v>28460</v>
      </c>
      <c r="C20233" s="0" t="s">
        <v>28459</v>
      </c>
      <c r="D20233" s="27" t="s">
        <v>44</v>
      </c>
    </row>
    <row r="20234" customFormat="false" ht="13.5" hidden="false" customHeight="true" outlineLevel="0" collapsed="false">
      <c r="A20234" s="31" t="s">
        <v>28461</v>
      </c>
      <c r="C20234" s="0" t="s">
        <v>28459</v>
      </c>
      <c r="D20234" s="27" t="s">
        <v>46</v>
      </c>
    </row>
    <row r="20235" customFormat="false" ht="13.5" hidden="false" customHeight="true" outlineLevel="0" collapsed="false">
      <c r="A20235" s="31" t="s">
        <v>28462</v>
      </c>
      <c r="B20235" s="27" t="s">
        <v>40</v>
      </c>
      <c r="C20235" s="0" t="s">
        <v>28463</v>
      </c>
      <c r="D20235" s="27" t="s">
        <v>55</v>
      </c>
    </row>
    <row r="20236" customFormat="false" ht="13.5" hidden="false" customHeight="true" outlineLevel="0" collapsed="false">
      <c r="A20236" s="31" t="s">
        <v>28464</v>
      </c>
      <c r="C20236" s="0" t="s">
        <v>28463</v>
      </c>
      <c r="D20236" s="27" t="s">
        <v>44</v>
      </c>
    </row>
    <row r="20237" customFormat="false" ht="13.5" hidden="false" customHeight="true" outlineLevel="0" collapsed="false">
      <c r="A20237" s="31" t="s">
        <v>28465</v>
      </c>
      <c r="C20237" s="0" t="s">
        <v>28463</v>
      </c>
      <c r="D20237" s="27" t="s">
        <v>46</v>
      </c>
    </row>
    <row r="20238" customFormat="false" ht="13.5" hidden="false" customHeight="true" outlineLevel="0" collapsed="false">
      <c r="A20238" s="31" t="s">
        <v>28466</v>
      </c>
      <c r="C20238" s="0" t="s">
        <v>28467</v>
      </c>
      <c r="D20238" s="27" t="s">
        <v>1518</v>
      </c>
    </row>
    <row r="20239" customFormat="false" ht="13.5" hidden="false" customHeight="true" outlineLevel="0" collapsed="false">
      <c r="A20239" s="31" t="s">
        <v>28468</v>
      </c>
      <c r="C20239" s="0" t="s">
        <v>28467</v>
      </c>
      <c r="D20239" s="27" t="s">
        <v>374</v>
      </c>
    </row>
    <row r="20240" customFormat="false" ht="13.5" hidden="false" customHeight="true" outlineLevel="0" collapsed="false">
      <c r="A20240" s="31" t="s">
        <v>28469</v>
      </c>
      <c r="C20240" s="0" t="s">
        <v>28470</v>
      </c>
      <c r="D20240" s="27" t="s">
        <v>62</v>
      </c>
    </row>
    <row r="20241" customFormat="false" ht="13.5" hidden="false" customHeight="true" outlineLevel="0" collapsed="false">
      <c r="A20241" s="31" t="s">
        <v>28471</v>
      </c>
      <c r="B20241" s="27" t="s">
        <v>40</v>
      </c>
      <c r="C20241" s="0" t="s">
        <v>28472</v>
      </c>
      <c r="D20241" s="27" t="s">
        <v>55</v>
      </c>
    </row>
    <row r="20242" customFormat="false" ht="13.5" hidden="false" customHeight="true" outlineLevel="0" collapsed="false">
      <c r="A20242" s="31" t="s">
        <v>28473</v>
      </c>
      <c r="C20242" s="0" t="s">
        <v>28472</v>
      </c>
      <c r="D20242" s="27" t="s">
        <v>44</v>
      </c>
    </row>
    <row r="20243" customFormat="false" ht="13.5" hidden="false" customHeight="true" outlineLevel="0" collapsed="false">
      <c r="A20243" s="31" t="s">
        <v>28474</v>
      </c>
      <c r="C20243" s="0" t="s">
        <v>28472</v>
      </c>
      <c r="D20243" s="27" t="s">
        <v>46</v>
      </c>
    </row>
    <row r="20244" customFormat="false" ht="13.5" hidden="false" customHeight="true" outlineLevel="0" collapsed="false">
      <c r="A20244" s="31" t="s">
        <v>28475</v>
      </c>
      <c r="B20244" s="27" t="s">
        <v>40</v>
      </c>
      <c r="C20244" s="0" t="s">
        <v>28476</v>
      </c>
      <c r="D20244" s="27" t="s">
        <v>28477</v>
      </c>
    </row>
    <row r="20245" customFormat="false" ht="13.5" hidden="false" customHeight="true" outlineLevel="0" collapsed="false">
      <c r="A20245" s="31" t="s">
        <v>28478</v>
      </c>
      <c r="C20245" s="0" t="s">
        <v>28476</v>
      </c>
      <c r="D20245" s="27" t="s">
        <v>44</v>
      </c>
    </row>
    <row r="20246" customFormat="false" ht="13.5" hidden="false" customHeight="true" outlineLevel="0" collapsed="false">
      <c r="A20246" s="31" t="s">
        <v>28479</v>
      </c>
      <c r="C20246" s="0" t="s">
        <v>28476</v>
      </c>
      <c r="D20246" s="27" t="s">
        <v>46</v>
      </c>
    </row>
    <row r="20247" customFormat="false" ht="13.5" hidden="false" customHeight="true" outlineLevel="0" collapsed="false">
      <c r="A20247" s="31" t="s">
        <v>28480</v>
      </c>
      <c r="B20247" s="27" t="s">
        <v>40</v>
      </c>
      <c r="C20247" s="0" t="s">
        <v>28476</v>
      </c>
      <c r="D20247" s="27" t="s">
        <v>28481</v>
      </c>
    </row>
    <row r="20248" customFormat="false" ht="13.5" hidden="false" customHeight="true" outlineLevel="0" collapsed="false">
      <c r="A20248" s="31" t="s">
        <v>28482</v>
      </c>
      <c r="C20248" s="0" t="s">
        <v>28476</v>
      </c>
      <c r="D20248" s="27" t="s">
        <v>44</v>
      </c>
    </row>
    <row r="20249" customFormat="false" ht="13.5" hidden="false" customHeight="true" outlineLevel="0" collapsed="false">
      <c r="A20249" s="31" t="s">
        <v>28483</v>
      </c>
      <c r="C20249" s="0" t="s">
        <v>28476</v>
      </c>
      <c r="D20249" s="27" t="s">
        <v>46</v>
      </c>
    </row>
    <row r="20250" customFormat="false" ht="13.5" hidden="false" customHeight="true" outlineLevel="0" collapsed="false">
      <c r="A20250" s="31" t="s">
        <v>28484</v>
      </c>
      <c r="C20250" s="0" t="s">
        <v>28476</v>
      </c>
      <c r="D20250" s="27" t="s">
        <v>28485</v>
      </c>
    </row>
    <row r="20251" customFormat="false" ht="13.5" hidden="false" customHeight="true" outlineLevel="0" collapsed="false">
      <c r="A20251" s="31" t="s">
        <v>28486</v>
      </c>
      <c r="B20251" s="27" t="s">
        <v>40</v>
      </c>
      <c r="C20251" s="0" t="s">
        <v>28476</v>
      </c>
      <c r="D20251" s="27" t="s">
        <v>28487</v>
      </c>
      <c r="E20251" s="27" t="s">
        <v>56</v>
      </c>
    </row>
    <row r="20252" customFormat="false" ht="13.5" hidden="false" customHeight="true" outlineLevel="0" collapsed="false">
      <c r="A20252" s="31" t="s">
        <v>28488</v>
      </c>
      <c r="C20252" s="0" t="s">
        <v>28476</v>
      </c>
      <c r="D20252" s="27" t="s">
        <v>44</v>
      </c>
      <c r="E20252" s="27" t="s">
        <v>56</v>
      </c>
    </row>
    <row r="20253" customFormat="false" ht="13.5" hidden="false" customHeight="true" outlineLevel="0" collapsed="false">
      <c r="A20253" s="31" t="s">
        <v>28489</v>
      </c>
      <c r="C20253" s="0" t="s">
        <v>28476</v>
      </c>
      <c r="D20253" s="27" t="s">
        <v>46</v>
      </c>
      <c r="E20253" s="27" t="s">
        <v>56</v>
      </c>
    </row>
    <row r="20254" customFormat="false" ht="13.5" hidden="false" customHeight="true" outlineLevel="0" collapsed="false">
      <c r="A20254" s="31" t="s">
        <v>28490</v>
      </c>
      <c r="C20254" s="0" t="s">
        <v>28476</v>
      </c>
      <c r="D20254" s="27" t="s">
        <v>28481</v>
      </c>
    </row>
    <row r="20255" customFormat="false" ht="13.5" hidden="false" customHeight="true" outlineLevel="0" collapsed="false">
      <c r="A20255" s="31" t="s">
        <v>28491</v>
      </c>
      <c r="B20255" s="27" t="s">
        <v>40</v>
      </c>
      <c r="C20255" s="0" t="s">
        <v>28476</v>
      </c>
      <c r="D20255" s="27" t="s">
        <v>28492</v>
      </c>
    </row>
    <row r="20256" customFormat="false" ht="13.5" hidden="false" customHeight="true" outlineLevel="0" collapsed="false">
      <c r="A20256" s="31" t="s">
        <v>28493</v>
      </c>
      <c r="C20256" s="0" t="s">
        <v>28476</v>
      </c>
      <c r="D20256" s="27" t="s">
        <v>44</v>
      </c>
    </row>
    <row r="20257" customFormat="false" ht="13.5" hidden="false" customHeight="true" outlineLevel="0" collapsed="false">
      <c r="A20257" s="31" t="s">
        <v>28494</v>
      </c>
      <c r="C20257" s="0" t="s">
        <v>28476</v>
      </c>
      <c r="D20257" s="27" t="s">
        <v>46</v>
      </c>
    </row>
    <row r="20258" customFormat="false" ht="13.5" hidden="false" customHeight="true" outlineLevel="0" collapsed="false">
      <c r="A20258" s="31" t="s">
        <v>28495</v>
      </c>
      <c r="C20258" s="0" t="s">
        <v>28476</v>
      </c>
      <c r="D20258" s="27" t="s">
        <v>28496</v>
      </c>
    </row>
    <row r="20259" customFormat="false" ht="13.5" hidden="false" customHeight="true" outlineLevel="0" collapsed="false">
      <c r="A20259" s="31" t="s">
        <v>28497</v>
      </c>
      <c r="C20259" s="0" t="s">
        <v>28498</v>
      </c>
      <c r="D20259" s="27" t="s">
        <v>55</v>
      </c>
    </row>
    <row r="20260" customFormat="false" ht="13.5" hidden="false" customHeight="true" outlineLevel="0" collapsed="false">
      <c r="A20260" s="31" t="s">
        <v>28499</v>
      </c>
      <c r="C20260" s="0" t="s">
        <v>28500</v>
      </c>
      <c r="D20260" s="27" t="s">
        <v>62</v>
      </c>
    </row>
    <row r="20261" customFormat="false" ht="13.5" hidden="false" customHeight="true" outlineLevel="0" collapsed="false">
      <c r="A20261" s="31" t="s">
        <v>28501</v>
      </c>
      <c r="C20261" s="0" t="s">
        <v>28502</v>
      </c>
      <c r="D20261" s="27" t="s">
        <v>55</v>
      </c>
    </row>
    <row r="20262" customFormat="false" ht="13.5" hidden="false" customHeight="true" outlineLevel="0" collapsed="false">
      <c r="A20262" s="31" t="s">
        <v>28503</v>
      </c>
      <c r="C20262" s="0" t="s">
        <v>28504</v>
      </c>
      <c r="D20262" s="27" t="s">
        <v>55</v>
      </c>
    </row>
    <row r="20263" customFormat="false" ht="13.5" hidden="false" customHeight="true" outlineLevel="0" collapsed="false">
      <c r="A20263" s="31" t="s">
        <v>28505</v>
      </c>
      <c r="C20263" s="0" t="s">
        <v>28506</v>
      </c>
      <c r="D20263" s="27" t="s">
        <v>28507</v>
      </c>
    </row>
    <row r="20264" customFormat="false" ht="13.5" hidden="false" customHeight="true" outlineLevel="0" collapsed="false">
      <c r="A20264" s="31" t="s">
        <v>28508</v>
      </c>
      <c r="B20264" s="27" t="s">
        <v>40</v>
      </c>
      <c r="C20264" s="0" t="s">
        <v>28506</v>
      </c>
      <c r="D20264" s="27" t="s">
        <v>55</v>
      </c>
    </row>
    <row r="20265" customFormat="false" ht="13.5" hidden="false" customHeight="true" outlineLevel="0" collapsed="false">
      <c r="A20265" s="31" t="s">
        <v>28509</v>
      </c>
      <c r="C20265" s="0" t="s">
        <v>28506</v>
      </c>
      <c r="D20265" s="27" t="s">
        <v>44</v>
      </c>
    </row>
    <row r="20266" customFormat="false" ht="13.5" hidden="false" customHeight="true" outlineLevel="0" collapsed="false">
      <c r="A20266" s="31" t="s">
        <v>28510</v>
      </c>
      <c r="C20266" s="0" t="s">
        <v>28506</v>
      </c>
      <c r="D20266" s="27" t="s">
        <v>46</v>
      </c>
    </row>
    <row r="20267" customFormat="false" ht="13.5" hidden="false" customHeight="true" outlineLevel="0" collapsed="false">
      <c r="A20267" s="31" t="s">
        <v>28511</v>
      </c>
      <c r="C20267" s="0" t="s">
        <v>28512</v>
      </c>
      <c r="D20267" s="27" t="s">
        <v>28513</v>
      </c>
    </row>
    <row r="20268" customFormat="false" ht="13.5" hidden="false" customHeight="true" outlineLevel="0" collapsed="false">
      <c r="A20268" s="31" t="s">
        <v>28514</v>
      </c>
      <c r="C20268" s="0" t="s">
        <v>28515</v>
      </c>
      <c r="D20268" s="27" t="s">
        <v>726</v>
      </c>
    </row>
    <row r="20269" customFormat="false" ht="13.5" hidden="false" customHeight="true" outlineLevel="0" collapsed="false">
      <c r="A20269" s="31" t="s">
        <v>28516</v>
      </c>
      <c r="B20269" s="27" t="s">
        <v>40</v>
      </c>
      <c r="C20269" s="0" t="s">
        <v>28517</v>
      </c>
      <c r="D20269" s="27" t="s">
        <v>3130</v>
      </c>
    </row>
    <row r="20270" customFormat="false" ht="13.5" hidden="false" customHeight="true" outlineLevel="0" collapsed="false">
      <c r="A20270" s="31" t="s">
        <v>28518</v>
      </c>
      <c r="C20270" s="0" t="s">
        <v>28517</v>
      </c>
      <c r="D20270" s="27" t="s">
        <v>44</v>
      </c>
    </row>
    <row r="20271" customFormat="false" ht="13.5" hidden="false" customHeight="true" outlineLevel="0" collapsed="false">
      <c r="A20271" s="31" t="s">
        <v>28519</v>
      </c>
      <c r="C20271" s="0" t="s">
        <v>28517</v>
      </c>
      <c r="D20271" s="27" t="s">
        <v>46</v>
      </c>
    </row>
    <row r="20272" customFormat="false" ht="13.5" hidden="false" customHeight="true" outlineLevel="0" collapsed="false">
      <c r="A20272" s="31" t="s">
        <v>28520</v>
      </c>
      <c r="B20272" s="27" t="s">
        <v>40</v>
      </c>
      <c r="C20272" s="0" t="s">
        <v>28521</v>
      </c>
      <c r="D20272" s="27" t="s">
        <v>55</v>
      </c>
    </row>
    <row r="20273" customFormat="false" ht="13.5" hidden="false" customHeight="true" outlineLevel="0" collapsed="false">
      <c r="A20273" s="31" t="s">
        <v>28522</v>
      </c>
      <c r="C20273" s="0" t="s">
        <v>28521</v>
      </c>
      <c r="D20273" s="27" t="s">
        <v>44</v>
      </c>
    </row>
    <row r="20274" customFormat="false" ht="13.5" hidden="false" customHeight="true" outlineLevel="0" collapsed="false">
      <c r="A20274" s="31" t="s">
        <v>28523</v>
      </c>
      <c r="C20274" s="0" t="s">
        <v>28521</v>
      </c>
      <c r="D20274" s="27" t="s">
        <v>46</v>
      </c>
    </row>
    <row r="20275" customFormat="false" ht="13.5" hidden="false" customHeight="true" outlineLevel="0" collapsed="false">
      <c r="A20275" s="31" t="s">
        <v>28524</v>
      </c>
      <c r="C20275" s="0" t="s">
        <v>28525</v>
      </c>
      <c r="D20275" s="27" t="s">
        <v>23450</v>
      </c>
    </row>
    <row r="20276" customFormat="false" ht="13.5" hidden="false" customHeight="true" outlineLevel="0" collapsed="false">
      <c r="A20276" s="31" t="s">
        <v>28526</v>
      </c>
      <c r="C20276" s="0" t="s">
        <v>28525</v>
      </c>
      <c r="D20276" s="27" t="s">
        <v>3209</v>
      </c>
    </row>
    <row r="20277" customFormat="false" ht="13.5" hidden="false" customHeight="true" outlineLevel="0" collapsed="false">
      <c r="A20277" s="31" t="s">
        <v>28527</v>
      </c>
      <c r="C20277" s="0" t="s">
        <v>28528</v>
      </c>
      <c r="D20277" s="27" t="s">
        <v>3227</v>
      </c>
    </row>
    <row r="20278" customFormat="false" ht="13.5" hidden="false" customHeight="true" outlineLevel="0" collapsed="false">
      <c r="A20278" s="31" t="s">
        <v>28529</v>
      </c>
      <c r="B20278" s="27" t="s">
        <v>40</v>
      </c>
      <c r="C20278" s="0" t="s">
        <v>28530</v>
      </c>
      <c r="D20278" s="27" t="s">
        <v>55</v>
      </c>
    </row>
    <row r="20279" customFormat="false" ht="13.5" hidden="false" customHeight="true" outlineLevel="0" collapsed="false">
      <c r="A20279" s="31" t="s">
        <v>28531</v>
      </c>
      <c r="C20279" s="0" t="s">
        <v>28530</v>
      </c>
      <c r="D20279" s="27" t="s">
        <v>44</v>
      </c>
    </row>
    <row r="20280" customFormat="false" ht="13.5" hidden="false" customHeight="true" outlineLevel="0" collapsed="false">
      <c r="A20280" s="31" t="s">
        <v>28532</v>
      </c>
      <c r="C20280" s="0" t="s">
        <v>28530</v>
      </c>
      <c r="D20280" s="27" t="s">
        <v>46</v>
      </c>
    </row>
    <row r="20281" customFormat="false" ht="13.5" hidden="false" customHeight="true" outlineLevel="0" collapsed="false">
      <c r="A20281" s="31" t="s">
        <v>28533</v>
      </c>
      <c r="B20281" s="27" t="s">
        <v>40</v>
      </c>
      <c r="C20281" s="0" t="s">
        <v>28534</v>
      </c>
      <c r="D20281" s="27" t="s">
        <v>4251</v>
      </c>
    </row>
    <row r="20282" customFormat="false" ht="13.5" hidden="false" customHeight="true" outlineLevel="0" collapsed="false">
      <c r="A20282" s="31" t="s">
        <v>28535</v>
      </c>
      <c r="C20282" s="0" t="s">
        <v>28534</v>
      </c>
      <c r="D20282" s="27" t="s">
        <v>44</v>
      </c>
    </row>
    <row r="20283" customFormat="false" ht="13.5" hidden="false" customHeight="true" outlineLevel="0" collapsed="false">
      <c r="A20283" s="31" t="s">
        <v>28536</v>
      </c>
      <c r="C20283" s="0" t="s">
        <v>28534</v>
      </c>
      <c r="D20283" s="27" t="s">
        <v>46</v>
      </c>
    </row>
    <row r="20284" customFormat="false" ht="13.5" hidden="false" customHeight="true" outlineLevel="0" collapsed="false">
      <c r="A20284" s="31" t="s">
        <v>28537</v>
      </c>
      <c r="B20284" s="27" t="s">
        <v>40</v>
      </c>
      <c r="C20284" s="0" t="s">
        <v>28538</v>
      </c>
      <c r="D20284" s="27" t="s">
        <v>4065</v>
      </c>
    </row>
    <row r="20285" customFormat="false" ht="13.5" hidden="false" customHeight="true" outlineLevel="0" collapsed="false">
      <c r="A20285" s="31" t="s">
        <v>28539</v>
      </c>
      <c r="C20285" s="0" t="s">
        <v>28538</v>
      </c>
      <c r="D20285" s="27" t="s">
        <v>44</v>
      </c>
    </row>
    <row r="20286" customFormat="false" ht="13.5" hidden="false" customHeight="true" outlineLevel="0" collapsed="false">
      <c r="A20286" s="31" t="s">
        <v>28540</v>
      </c>
      <c r="C20286" s="0" t="s">
        <v>28538</v>
      </c>
      <c r="D20286" s="27" t="s">
        <v>46</v>
      </c>
    </row>
    <row r="20287" customFormat="false" ht="13.5" hidden="false" customHeight="true" outlineLevel="0" collapsed="false">
      <c r="A20287" s="31" t="s">
        <v>28541</v>
      </c>
      <c r="B20287" s="27" t="s">
        <v>40</v>
      </c>
      <c r="C20287" s="0" t="s">
        <v>28542</v>
      </c>
      <c r="D20287" s="27" t="s">
        <v>55</v>
      </c>
    </row>
    <row r="20288" customFormat="false" ht="13.5" hidden="false" customHeight="true" outlineLevel="0" collapsed="false">
      <c r="A20288" s="31" t="s">
        <v>28543</v>
      </c>
      <c r="C20288" s="0" t="s">
        <v>28542</v>
      </c>
      <c r="D20288" s="27" t="s">
        <v>44</v>
      </c>
    </row>
    <row r="20289" customFormat="false" ht="13.5" hidden="false" customHeight="true" outlineLevel="0" collapsed="false">
      <c r="A20289" s="31" t="s">
        <v>28544</v>
      </c>
      <c r="C20289" s="0" t="s">
        <v>28542</v>
      </c>
      <c r="D20289" s="27" t="s">
        <v>46</v>
      </c>
    </row>
    <row r="20290" customFormat="false" ht="13.5" hidden="false" customHeight="true" outlineLevel="0" collapsed="false">
      <c r="A20290" s="31" t="s">
        <v>28545</v>
      </c>
      <c r="C20290" s="0" t="s">
        <v>28546</v>
      </c>
      <c r="D20290" s="27" t="s">
        <v>28547</v>
      </c>
    </row>
    <row r="20291" customFormat="false" ht="13.5" hidden="false" customHeight="true" outlineLevel="0" collapsed="false">
      <c r="A20291" s="31" t="s">
        <v>28548</v>
      </c>
      <c r="B20291" s="27" t="s">
        <v>40</v>
      </c>
      <c r="C20291" s="0" t="s">
        <v>28549</v>
      </c>
      <c r="D20291" s="27" t="s">
        <v>55</v>
      </c>
    </row>
    <row r="20292" customFormat="false" ht="13.5" hidden="false" customHeight="true" outlineLevel="0" collapsed="false">
      <c r="A20292" s="31" t="s">
        <v>28550</v>
      </c>
      <c r="C20292" s="0" t="s">
        <v>28549</v>
      </c>
      <c r="D20292" s="27" t="s">
        <v>44</v>
      </c>
    </row>
    <row r="20293" customFormat="false" ht="13.5" hidden="false" customHeight="true" outlineLevel="0" collapsed="false">
      <c r="A20293" s="31" t="s">
        <v>28551</v>
      </c>
      <c r="C20293" s="0" t="s">
        <v>28549</v>
      </c>
      <c r="D20293" s="27" t="s">
        <v>46</v>
      </c>
    </row>
    <row r="20294" customFormat="false" ht="13.5" hidden="false" customHeight="true" outlineLevel="0" collapsed="false">
      <c r="A20294" s="31" t="s">
        <v>28552</v>
      </c>
      <c r="B20294" s="27" t="s">
        <v>40</v>
      </c>
      <c r="C20294" s="0" t="s">
        <v>28553</v>
      </c>
      <c r="D20294" s="27" t="s">
        <v>550</v>
      </c>
    </row>
    <row r="20295" customFormat="false" ht="13.5" hidden="false" customHeight="true" outlineLevel="0" collapsed="false">
      <c r="A20295" s="31" t="s">
        <v>28554</v>
      </c>
      <c r="C20295" s="0" t="s">
        <v>28553</v>
      </c>
      <c r="D20295" s="27" t="s">
        <v>44</v>
      </c>
    </row>
    <row r="20296" customFormat="false" ht="13.5" hidden="false" customHeight="true" outlineLevel="0" collapsed="false">
      <c r="A20296" s="31" t="s">
        <v>28555</v>
      </c>
      <c r="C20296" s="0" t="s">
        <v>28553</v>
      </c>
      <c r="D20296" s="27" t="s">
        <v>46</v>
      </c>
    </row>
    <row r="20297" customFormat="false" ht="13.5" hidden="false" customHeight="true" outlineLevel="0" collapsed="false">
      <c r="A20297" s="31" t="s">
        <v>28556</v>
      </c>
      <c r="B20297" s="27" t="s">
        <v>40</v>
      </c>
      <c r="C20297" s="0" t="s">
        <v>28557</v>
      </c>
      <c r="D20297" s="27" t="s">
        <v>28558</v>
      </c>
    </row>
    <row r="20298" customFormat="false" ht="13.5" hidden="false" customHeight="true" outlineLevel="0" collapsed="false">
      <c r="A20298" s="31" t="s">
        <v>28559</v>
      </c>
      <c r="C20298" s="0" t="s">
        <v>28557</v>
      </c>
      <c r="D20298" s="27" t="s">
        <v>44</v>
      </c>
    </row>
    <row r="20299" customFormat="false" ht="13.5" hidden="false" customHeight="true" outlineLevel="0" collapsed="false">
      <c r="A20299" s="31" t="s">
        <v>28560</v>
      </c>
      <c r="C20299" s="0" t="s">
        <v>28557</v>
      </c>
      <c r="D20299" s="27" t="s">
        <v>46</v>
      </c>
    </row>
    <row r="20300" customFormat="false" ht="13.5" hidden="false" customHeight="true" outlineLevel="0" collapsed="false">
      <c r="A20300" s="31" t="s">
        <v>28561</v>
      </c>
      <c r="C20300" s="0" t="s">
        <v>28562</v>
      </c>
      <c r="D20300" s="27" t="s">
        <v>55</v>
      </c>
    </row>
    <row r="20301" customFormat="false" ht="13.5" hidden="false" customHeight="true" outlineLevel="0" collapsed="false">
      <c r="A20301" s="31" t="s">
        <v>28563</v>
      </c>
      <c r="B20301" s="27" t="s">
        <v>40</v>
      </c>
      <c r="C20301" s="0" t="s">
        <v>28564</v>
      </c>
      <c r="D20301" s="27" t="s">
        <v>55</v>
      </c>
    </row>
    <row r="20302" customFormat="false" ht="13.5" hidden="false" customHeight="true" outlineLevel="0" collapsed="false">
      <c r="A20302" s="31" t="s">
        <v>28565</v>
      </c>
      <c r="C20302" s="0" t="s">
        <v>28564</v>
      </c>
      <c r="D20302" s="27" t="s">
        <v>44</v>
      </c>
    </row>
    <row r="20303" customFormat="false" ht="13.5" hidden="false" customHeight="true" outlineLevel="0" collapsed="false">
      <c r="A20303" s="31" t="s">
        <v>28566</v>
      </c>
      <c r="C20303" s="0" t="s">
        <v>28564</v>
      </c>
      <c r="D20303" s="27" t="s">
        <v>46</v>
      </c>
    </row>
    <row r="20304" customFormat="false" ht="13.5" hidden="false" customHeight="true" outlineLevel="0" collapsed="false">
      <c r="A20304" s="31" t="s">
        <v>28567</v>
      </c>
      <c r="B20304" s="27" t="s">
        <v>40</v>
      </c>
      <c r="C20304" s="0" t="s">
        <v>28568</v>
      </c>
      <c r="D20304" s="27" t="s">
        <v>62</v>
      </c>
    </row>
    <row r="20305" customFormat="false" ht="13.5" hidden="false" customHeight="true" outlineLevel="0" collapsed="false">
      <c r="A20305" s="31" t="s">
        <v>28569</v>
      </c>
      <c r="C20305" s="0" t="s">
        <v>28568</v>
      </c>
      <c r="D20305" s="27" t="s">
        <v>44</v>
      </c>
    </row>
    <row r="20306" customFormat="false" ht="13.5" hidden="false" customHeight="true" outlineLevel="0" collapsed="false">
      <c r="A20306" s="31" t="s">
        <v>28570</v>
      </c>
      <c r="C20306" s="0" t="s">
        <v>28568</v>
      </c>
      <c r="D20306" s="27" t="s">
        <v>46</v>
      </c>
    </row>
    <row r="20307" customFormat="false" ht="13.5" hidden="false" customHeight="true" outlineLevel="0" collapsed="false">
      <c r="A20307" s="31" t="s">
        <v>28571</v>
      </c>
      <c r="B20307" s="27" t="s">
        <v>40</v>
      </c>
      <c r="C20307" s="0" t="s">
        <v>28572</v>
      </c>
      <c r="D20307" s="27" t="s">
        <v>55</v>
      </c>
    </row>
    <row r="20308" customFormat="false" ht="13.5" hidden="false" customHeight="true" outlineLevel="0" collapsed="false">
      <c r="A20308" s="31" t="s">
        <v>28573</v>
      </c>
      <c r="C20308" s="0" t="s">
        <v>28572</v>
      </c>
      <c r="D20308" s="27" t="s">
        <v>44</v>
      </c>
    </row>
    <row r="20309" customFormat="false" ht="13.5" hidden="false" customHeight="true" outlineLevel="0" collapsed="false">
      <c r="A20309" s="31" t="s">
        <v>28574</v>
      </c>
      <c r="C20309" s="0" t="s">
        <v>28572</v>
      </c>
      <c r="D20309" s="27" t="s">
        <v>46</v>
      </c>
    </row>
    <row r="20310" customFormat="false" ht="13.5" hidden="false" customHeight="true" outlineLevel="0" collapsed="false">
      <c r="A20310" s="31" t="s">
        <v>28575</v>
      </c>
      <c r="B20310" s="27" t="s">
        <v>40</v>
      </c>
      <c r="C20310" s="0" t="s">
        <v>28576</v>
      </c>
      <c r="D20310" s="27" t="s">
        <v>55</v>
      </c>
    </row>
    <row r="20311" customFormat="false" ht="13.5" hidden="false" customHeight="true" outlineLevel="0" collapsed="false">
      <c r="A20311" s="31" t="s">
        <v>28577</v>
      </c>
      <c r="C20311" s="0" t="s">
        <v>28576</v>
      </c>
      <c r="D20311" s="27" t="s">
        <v>44</v>
      </c>
    </row>
    <row r="20312" customFormat="false" ht="13.5" hidden="false" customHeight="true" outlineLevel="0" collapsed="false">
      <c r="A20312" s="31" t="s">
        <v>28578</v>
      </c>
      <c r="C20312" s="0" t="s">
        <v>28576</v>
      </c>
      <c r="D20312" s="27" t="s">
        <v>46</v>
      </c>
    </row>
    <row r="20313" customFormat="false" ht="13.5" hidden="false" customHeight="true" outlineLevel="0" collapsed="false">
      <c r="A20313" s="31" t="s">
        <v>28579</v>
      </c>
      <c r="B20313" s="27" t="s">
        <v>40</v>
      </c>
      <c r="C20313" s="0" t="s">
        <v>28580</v>
      </c>
      <c r="D20313" s="27" t="s">
        <v>55</v>
      </c>
    </row>
    <row r="20314" customFormat="false" ht="13.5" hidden="false" customHeight="true" outlineLevel="0" collapsed="false">
      <c r="A20314" s="31" t="s">
        <v>28581</v>
      </c>
      <c r="C20314" s="0" t="s">
        <v>28580</v>
      </c>
      <c r="D20314" s="27" t="s">
        <v>44</v>
      </c>
    </row>
    <row r="20315" customFormat="false" ht="13.5" hidden="false" customHeight="true" outlineLevel="0" collapsed="false">
      <c r="A20315" s="31" t="s">
        <v>28582</v>
      </c>
      <c r="C20315" s="0" t="s">
        <v>28580</v>
      </c>
      <c r="D20315" s="27" t="s">
        <v>46</v>
      </c>
    </row>
    <row r="20316" customFormat="false" ht="13.5" hidden="false" customHeight="true" outlineLevel="0" collapsed="false">
      <c r="A20316" s="31" t="s">
        <v>28583</v>
      </c>
      <c r="B20316" s="27" t="s">
        <v>40</v>
      </c>
      <c r="C20316" s="0" t="s">
        <v>28584</v>
      </c>
      <c r="D20316" s="27" t="s">
        <v>55</v>
      </c>
    </row>
    <row r="20317" customFormat="false" ht="13.5" hidden="false" customHeight="true" outlineLevel="0" collapsed="false">
      <c r="A20317" s="31" t="s">
        <v>28585</v>
      </c>
      <c r="C20317" s="0" t="s">
        <v>28584</v>
      </c>
      <c r="D20317" s="27" t="s">
        <v>44</v>
      </c>
    </row>
    <row r="20318" customFormat="false" ht="13.5" hidden="false" customHeight="true" outlineLevel="0" collapsed="false">
      <c r="A20318" s="31" t="s">
        <v>28586</v>
      </c>
      <c r="C20318" s="0" t="s">
        <v>28584</v>
      </c>
      <c r="D20318" s="27" t="s">
        <v>46</v>
      </c>
    </row>
    <row r="20319" customFormat="false" ht="13.5" hidden="false" customHeight="true" outlineLevel="0" collapsed="false">
      <c r="A20319" s="31" t="s">
        <v>28587</v>
      </c>
      <c r="B20319" s="27" t="s">
        <v>40</v>
      </c>
      <c r="C20319" s="0" t="s">
        <v>28588</v>
      </c>
      <c r="D20319" s="27" t="s">
        <v>55</v>
      </c>
    </row>
    <row r="20320" customFormat="false" ht="13.5" hidden="false" customHeight="true" outlineLevel="0" collapsed="false">
      <c r="A20320" s="31" t="s">
        <v>28589</v>
      </c>
      <c r="C20320" s="0" t="s">
        <v>28588</v>
      </c>
      <c r="D20320" s="27" t="s">
        <v>44</v>
      </c>
    </row>
    <row r="20321" customFormat="false" ht="13.5" hidden="false" customHeight="true" outlineLevel="0" collapsed="false">
      <c r="A20321" s="31" t="s">
        <v>28590</v>
      </c>
      <c r="C20321" s="0" t="s">
        <v>28588</v>
      </c>
      <c r="D20321" s="27" t="s">
        <v>46</v>
      </c>
    </row>
    <row r="20322" customFormat="false" ht="13.5" hidden="false" customHeight="true" outlineLevel="0" collapsed="false">
      <c r="A20322" s="31" t="s">
        <v>28591</v>
      </c>
      <c r="C20322" s="0" t="s">
        <v>28592</v>
      </c>
      <c r="D20322" s="27" t="s">
        <v>55</v>
      </c>
    </row>
    <row r="20323" customFormat="false" ht="13.5" hidden="false" customHeight="true" outlineLevel="0" collapsed="false">
      <c r="A20323" s="31" t="s">
        <v>28593</v>
      </c>
      <c r="C20323" s="0" t="s">
        <v>28594</v>
      </c>
      <c r="D20323" s="27" t="s">
        <v>27239</v>
      </c>
    </row>
    <row r="20324" customFormat="false" ht="13.5" hidden="false" customHeight="true" outlineLevel="0" collapsed="false">
      <c r="A20324" s="31" t="s">
        <v>28595</v>
      </c>
      <c r="C20324" s="0" t="s">
        <v>28596</v>
      </c>
      <c r="D20324" s="27" t="s">
        <v>28597</v>
      </c>
    </row>
    <row r="20325" customFormat="false" ht="13.5" hidden="false" customHeight="true" outlineLevel="0" collapsed="false">
      <c r="A20325" s="31" t="s">
        <v>28598</v>
      </c>
      <c r="C20325" s="0" t="s">
        <v>28596</v>
      </c>
      <c r="D20325" s="27" t="s">
        <v>8926</v>
      </c>
    </row>
    <row r="20326" customFormat="false" ht="13.5" hidden="false" customHeight="true" outlineLevel="0" collapsed="false">
      <c r="A20326" s="31" t="s">
        <v>28599</v>
      </c>
      <c r="B20326" s="27" t="s">
        <v>40</v>
      </c>
      <c r="C20326" s="0" t="s">
        <v>28596</v>
      </c>
      <c r="D20326" s="27" t="s">
        <v>55</v>
      </c>
    </row>
    <row r="20327" customFormat="false" ht="13.5" hidden="false" customHeight="true" outlineLevel="0" collapsed="false">
      <c r="A20327" s="31" t="s">
        <v>28600</v>
      </c>
      <c r="C20327" s="0" t="s">
        <v>28596</v>
      </c>
      <c r="D20327" s="27" t="s">
        <v>44</v>
      </c>
    </row>
    <row r="20328" customFormat="false" ht="13.5" hidden="false" customHeight="true" outlineLevel="0" collapsed="false">
      <c r="A20328" s="31" t="s">
        <v>28601</v>
      </c>
      <c r="C20328" s="0" t="s">
        <v>28596</v>
      </c>
      <c r="D20328" s="27" t="s">
        <v>46</v>
      </c>
    </row>
    <row r="20329" customFormat="false" ht="13.5" hidden="false" customHeight="true" outlineLevel="0" collapsed="false">
      <c r="A20329" s="31" t="s">
        <v>28602</v>
      </c>
      <c r="B20329" s="27" t="s">
        <v>40</v>
      </c>
      <c r="C20329" s="0" t="s">
        <v>28603</v>
      </c>
      <c r="D20329" s="27" t="s">
        <v>55</v>
      </c>
    </row>
    <row r="20330" customFormat="false" ht="13.5" hidden="false" customHeight="true" outlineLevel="0" collapsed="false">
      <c r="A20330" s="31" t="s">
        <v>28604</v>
      </c>
      <c r="C20330" s="0" t="s">
        <v>28603</v>
      </c>
      <c r="D20330" s="27" t="s">
        <v>44</v>
      </c>
    </row>
    <row r="20331" customFormat="false" ht="13.5" hidden="false" customHeight="true" outlineLevel="0" collapsed="false">
      <c r="A20331" s="31" t="s">
        <v>28605</v>
      </c>
      <c r="C20331" s="0" t="s">
        <v>28603</v>
      </c>
      <c r="D20331" s="27" t="s">
        <v>46</v>
      </c>
    </row>
    <row r="20332" customFormat="false" ht="13.5" hidden="false" customHeight="true" outlineLevel="0" collapsed="false">
      <c r="A20332" s="31" t="s">
        <v>28606</v>
      </c>
      <c r="B20332" s="27" t="s">
        <v>40</v>
      </c>
      <c r="C20332" s="0" t="s">
        <v>28607</v>
      </c>
      <c r="D20332" s="27" t="s">
        <v>28608</v>
      </c>
    </row>
    <row r="20333" customFormat="false" ht="13.5" hidden="false" customHeight="true" outlineLevel="0" collapsed="false">
      <c r="A20333" s="31" t="s">
        <v>28609</v>
      </c>
      <c r="C20333" s="0" t="s">
        <v>28607</v>
      </c>
      <c r="D20333" s="27" t="s">
        <v>44</v>
      </c>
    </row>
    <row r="20334" customFormat="false" ht="13.5" hidden="false" customHeight="true" outlineLevel="0" collapsed="false">
      <c r="A20334" s="31" t="s">
        <v>28610</v>
      </c>
      <c r="C20334" s="0" t="s">
        <v>28607</v>
      </c>
      <c r="D20334" s="27" t="s">
        <v>46</v>
      </c>
    </row>
    <row r="20335" customFormat="false" ht="13.5" hidden="false" customHeight="true" outlineLevel="0" collapsed="false">
      <c r="A20335" s="31" t="s">
        <v>28611</v>
      </c>
      <c r="B20335" s="27" t="s">
        <v>40</v>
      </c>
      <c r="C20335" s="0" t="s">
        <v>28612</v>
      </c>
      <c r="D20335" s="27" t="s">
        <v>55</v>
      </c>
    </row>
    <row r="20336" customFormat="false" ht="13.5" hidden="false" customHeight="true" outlineLevel="0" collapsed="false">
      <c r="A20336" s="31" t="s">
        <v>28613</v>
      </c>
      <c r="C20336" s="0" t="s">
        <v>28612</v>
      </c>
      <c r="D20336" s="27" t="s">
        <v>44</v>
      </c>
    </row>
    <row r="20337" customFormat="false" ht="13.5" hidden="false" customHeight="true" outlineLevel="0" collapsed="false">
      <c r="A20337" s="31" t="s">
        <v>28614</v>
      </c>
      <c r="C20337" s="0" t="s">
        <v>28612</v>
      </c>
      <c r="D20337" s="27" t="s">
        <v>46</v>
      </c>
    </row>
    <row r="20338" customFormat="false" ht="13.5" hidden="false" customHeight="true" outlineLevel="0" collapsed="false">
      <c r="A20338" s="31" t="s">
        <v>28615</v>
      </c>
      <c r="C20338" s="0" t="s">
        <v>28616</v>
      </c>
      <c r="D20338" s="27" t="s">
        <v>21925</v>
      </c>
    </row>
    <row r="20339" customFormat="false" ht="13.5" hidden="false" customHeight="true" outlineLevel="0" collapsed="false">
      <c r="A20339" s="31" t="s">
        <v>28617</v>
      </c>
      <c r="B20339" s="27" t="s">
        <v>40</v>
      </c>
      <c r="C20339" s="0" t="s">
        <v>28616</v>
      </c>
      <c r="D20339" s="27" t="s">
        <v>55</v>
      </c>
    </row>
    <row r="20340" customFormat="false" ht="13.5" hidden="false" customHeight="true" outlineLevel="0" collapsed="false">
      <c r="A20340" s="31" t="s">
        <v>28618</v>
      </c>
      <c r="C20340" s="0" t="s">
        <v>28616</v>
      </c>
      <c r="D20340" s="27" t="s">
        <v>44</v>
      </c>
    </row>
    <row r="20341" customFormat="false" ht="13.5" hidden="false" customHeight="true" outlineLevel="0" collapsed="false">
      <c r="A20341" s="31" t="s">
        <v>28619</v>
      </c>
      <c r="C20341" s="0" t="s">
        <v>28616</v>
      </c>
      <c r="D20341" s="27" t="s">
        <v>46</v>
      </c>
    </row>
    <row r="20342" customFormat="false" ht="13.5" hidden="false" customHeight="true" outlineLevel="0" collapsed="false">
      <c r="A20342" s="31" t="s">
        <v>28620</v>
      </c>
      <c r="C20342" s="0" t="s">
        <v>28621</v>
      </c>
      <c r="D20342" s="27" t="s">
        <v>62</v>
      </c>
    </row>
    <row r="20343" customFormat="false" ht="13.5" hidden="false" customHeight="true" outlineLevel="0" collapsed="false">
      <c r="A20343" s="31" t="s">
        <v>28622</v>
      </c>
      <c r="C20343" s="0" t="s">
        <v>28621</v>
      </c>
      <c r="D20343" s="27" t="s">
        <v>10478</v>
      </c>
    </row>
    <row r="20344" customFormat="false" ht="13.5" hidden="false" customHeight="true" outlineLevel="0" collapsed="false">
      <c r="A20344" s="31" t="s">
        <v>28623</v>
      </c>
      <c r="B20344" s="27" t="s">
        <v>40</v>
      </c>
      <c r="C20344" s="0" t="s">
        <v>28624</v>
      </c>
      <c r="D20344" s="27" t="s">
        <v>55</v>
      </c>
    </row>
    <row r="20345" customFormat="false" ht="13.5" hidden="false" customHeight="true" outlineLevel="0" collapsed="false">
      <c r="A20345" s="31" t="s">
        <v>28625</v>
      </c>
      <c r="C20345" s="0" t="s">
        <v>28624</v>
      </c>
      <c r="D20345" s="27" t="s">
        <v>44</v>
      </c>
    </row>
    <row r="20346" customFormat="false" ht="13.5" hidden="false" customHeight="true" outlineLevel="0" collapsed="false">
      <c r="A20346" s="31" t="s">
        <v>28626</v>
      </c>
      <c r="C20346" s="0" t="s">
        <v>28624</v>
      </c>
      <c r="D20346" s="27" t="s">
        <v>46</v>
      </c>
    </row>
    <row r="20347" customFormat="false" ht="13.5" hidden="false" customHeight="true" outlineLevel="0" collapsed="false">
      <c r="A20347" s="31" t="s">
        <v>28627</v>
      </c>
      <c r="B20347" s="27" t="s">
        <v>40</v>
      </c>
      <c r="C20347" s="0" t="s">
        <v>28628</v>
      </c>
      <c r="D20347" s="27" t="s">
        <v>55</v>
      </c>
    </row>
    <row r="20348" customFormat="false" ht="13.5" hidden="false" customHeight="true" outlineLevel="0" collapsed="false">
      <c r="A20348" s="31" t="s">
        <v>28629</v>
      </c>
      <c r="C20348" s="0" t="s">
        <v>28628</v>
      </c>
      <c r="D20348" s="27" t="s">
        <v>44</v>
      </c>
    </row>
    <row r="20349" customFormat="false" ht="13.5" hidden="false" customHeight="true" outlineLevel="0" collapsed="false">
      <c r="A20349" s="31" t="s">
        <v>28630</v>
      </c>
      <c r="C20349" s="0" t="s">
        <v>28628</v>
      </c>
      <c r="D20349" s="27" t="s">
        <v>46</v>
      </c>
    </row>
    <row r="20350" customFormat="false" ht="13.5" hidden="false" customHeight="true" outlineLevel="0" collapsed="false">
      <c r="A20350" s="31" t="s">
        <v>28631</v>
      </c>
      <c r="B20350" s="27" t="s">
        <v>40</v>
      </c>
      <c r="C20350" s="0" t="s">
        <v>28632</v>
      </c>
      <c r="D20350" s="27" t="s">
        <v>62</v>
      </c>
    </row>
    <row r="20351" customFormat="false" ht="13.5" hidden="false" customHeight="true" outlineLevel="0" collapsed="false">
      <c r="A20351" s="31" t="s">
        <v>28633</v>
      </c>
      <c r="C20351" s="0" t="s">
        <v>28632</v>
      </c>
      <c r="D20351" s="27" t="s">
        <v>44</v>
      </c>
    </row>
    <row r="20352" customFormat="false" ht="13.5" hidden="false" customHeight="true" outlineLevel="0" collapsed="false">
      <c r="A20352" s="31" t="s">
        <v>28634</v>
      </c>
      <c r="C20352" s="0" t="s">
        <v>28632</v>
      </c>
      <c r="D20352" s="27" t="s">
        <v>46</v>
      </c>
    </row>
    <row r="20353" customFormat="false" ht="13.5" hidden="false" customHeight="true" outlineLevel="0" collapsed="false">
      <c r="A20353" s="31" t="s">
        <v>28635</v>
      </c>
      <c r="B20353" s="27" t="s">
        <v>40</v>
      </c>
      <c r="C20353" s="0" t="s">
        <v>28636</v>
      </c>
      <c r="D20353" s="27" t="s">
        <v>55</v>
      </c>
    </row>
    <row r="20354" customFormat="false" ht="13.5" hidden="false" customHeight="true" outlineLevel="0" collapsed="false">
      <c r="A20354" s="31" t="s">
        <v>28637</v>
      </c>
      <c r="C20354" s="0" t="s">
        <v>28636</v>
      </c>
      <c r="D20354" s="27" t="s">
        <v>44</v>
      </c>
    </row>
    <row r="20355" customFormat="false" ht="13.5" hidden="false" customHeight="true" outlineLevel="0" collapsed="false">
      <c r="A20355" s="31" t="s">
        <v>28638</v>
      </c>
      <c r="C20355" s="0" t="s">
        <v>28636</v>
      </c>
      <c r="D20355" s="27" t="s">
        <v>46</v>
      </c>
    </row>
    <row r="20356" customFormat="false" ht="13.5" hidden="false" customHeight="true" outlineLevel="0" collapsed="false">
      <c r="A20356" s="31" t="s">
        <v>28639</v>
      </c>
      <c r="C20356" s="0" t="s">
        <v>28640</v>
      </c>
      <c r="D20356" s="27" t="s">
        <v>55</v>
      </c>
    </row>
    <row r="20357" customFormat="false" ht="13.5" hidden="false" customHeight="true" outlineLevel="0" collapsed="false">
      <c r="A20357" s="31" t="s">
        <v>28641</v>
      </c>
      <c r="B20357" s="27" t="s">
        <v>40</v>
      </c>
      <c r="C20357" s="0" t="s">
        <v>28642</v>
      </c>
      <c r="D20357" s="27" t="s">
        <v>55</v>
      </c>
    </row>
    <row r="20358" customFormat="false" ht="13.5" hidden="false" customHeight="true" outlineLevel="0" collapsed="false">
      <c r="A20358" s="31" t="s">
        <v>28643</v>
      </c>
      <c r="C20358" s="0" t="s">
        <v>28642</v>
      </c>
      <c r="D20358" s="27" t="s">
        <v>44</v>
      </c>
    </row>
    <row r="20359" customFormat="false" ht="13.5" hidden="false" customHeight="true" outlineLevel="0" collapsed="false">
      <c r="A20359" s="31" t="s">
        <v>28644</v>
      </c>
      <c r="C20359" s="0" t="s">
        <v>28642</v>
      </c>
      <c r="D20359" s="27" t="s">
        <v>46</v>
      </c>
    </row>
    <row r="20360" customFormat="false" ht="13.5" hidden="false" customHeight="true" outlineLevel="0" collapsed="false">
      <c r="A20360" s="31" t="s">
        <v>28645</v>
      </c>
      <c r="B20360" s="27" t="s">
        <v>40</v>
      </c>
      <c r="C20360" s="0" t="s">
        <v>28646</v>
      </c>
      <c r="D20360" s="27" t="s">
        <v>55</v>
      </c>
    </row>
    <row r="20361" customFormat="false" ht="13.5" hidden="false" customHeight="true" outlineLevel="0" collapsed="false">
      <c r="A20361" s="31" t="s">
        <v>28647</v>
      </c>
      <c r="C20361" s="0" t="s">
        <v>28646</v>
      </c>
      <c r="D20361" s="27" t="s">
        <v>44</v>
      </c>
    </row>
    <row r="20362" customFormat="false" ht="13.5" hidden="false" customHeight="true" outlineLevel="0" collapsed="false">
      <c r="A20362" s="31" t="s">
        <v>28648</v>
      </c>
      <c r="C20362" s="0" t="s">
        <v>28646</v>
      </c>
      <c r="D20362" s="27" t="s">
        <v>46</v>
      </c>
    </row>
    <row r="20363" customFormat="false" ht="13.5" hidden="false" customHeight="true" outlineLevel="0" collapsed="false">
      <c r="A20363" s="31" t="s">
        <v>28649</v>
      </c>
      <c r="B20363" s="27" t="s">
        <v>40</v>
      </c>
      <c r="C20363" s="0" t="s">
        <v>28650</v>
      </c>
      <c r="D20363" s="27" t="s">
        <v>55</v>
      </c>
    </row>
    <row r="20364" customFormat="false" ht="13.5" hidden="false" customHeight="true" outlineLevel="0" collapsed="false">
      <c r="A20364" s="31" t="s">
        <v>28651</v>
      </c>
      <c r="C20364" s="0" t="s">
        <v>28650</v>
      </c>
      <c r="D20364" s="27" t="s">
        <v>44</v>
      </c>
    </row>
    <row r="20365" customFormat="false" ht="13.5" hidden="false" customHeight="true" outlineLevel="0" collapsed="false">
      <c r="A20365" s="31" t="s">
        <v>28652</v>
      </c>
      <c r="C20365" s="0" t="s">
        <v>28650</v>
      </c>
      <c r="D20365" s="27" t="s">
        <v>46</v>
      </c>
    </row>
    <row r="20366" customFormat="false" ht="13.5" hidden="false" customHeight="true" outlineLevel="0" collapsed="false">
      <c r="A20366" s="31" t="s">
        <v>28653</v>
      </c>
      <c r="B20366" s="27" t="s">
        <v>40</v>
      </c>
      <c r="C20366" s="0" t="s">
        <v>28654</v>
      </c>
      <c r="D20366" s="27" t="s">
        <v>55</v>
      </c>
    </row>
    <row r="20367" customFormat="false" ht="13.5" hidden="false" customHeight="true" outlineLevel="0" collapsed="false">
      <c r="A20367" s="31" t="s">
        <v>28655</v>
      </c>
      <c r="C20367" s="0" t="s">
        <v>28654</v>
      </c>
      <c r="D20367" s="27" t="s">
        <v>44</v>
      </c>
    </row>
    <row r="20368" customFormat="false" ht="13.5" hidden="false" customHeight="true" outlineLevel="0" collapsed="false">
      <c r="A20368" s="31" t="s">
        <v>28656</v>
      </c>
      <c r="C20368" s="0" t="s">
        <v>28654</v>
      </c>
      <c r="D20368" s="27" t="s">
        <v>46</v>
      </c>
    </row>
    <row r="20369" customFormat="false" ht="13.5" hidden="false" customHeight="true" outlineLevel="0" collapsed="false">
      <c r="A20369" s="31" t="s">
        <v>28657</v>
      </c>
      <c r="C20369" s="0" t="s">
        <v>28658</v>
      </c>
      <c r="D20369" s="27" t="s">
        <v>8459</v>
      </c>
    </row>
    <row r="20370" customFormat="false" ht="13.5" hidden="false" customHeight="true" outlineLevel="0" collapsed="false">
      <c r="A20370" s="31" t="s">
        <v>28659</v>
      </c>
      <c r="B20370" s="27" t="s">
        <v>40</v>
      </c>
      <c r="C20370" s="0" t="s">
        <v>28658</v>
      </c>
      <c r="D20370" s="27" t="s">
        <v>62</v>
      </c>
    </row>
    <row r="20371" customFormat="false" ht="13.5" hidden="false" customHeight="true" outlineLevel="0" collapsed="false">
      <c r="A20371" s="31" t="s">
        <v>28660</v>
      </c>
      <c r="C20371" s="0" t="s">
        <v>28658</v>
      </c>
      <c r="D20371" s="27" t="s">
        <v>44</v>
      </c>
    </row>
    <row r="20372" customFormat="false" ht="13.5" hidden="false" customHeight="true" outlineLevel="0" collapsed="false">
      <c r="A20372" s="31" t="s">
        <v>28661</v>
      </c>
      <c r="C20372" s="0" t="s">
        <v>28658</v>
      </c>
      <c r="D20372" s="27" t="s">
        <v>46</v>
      </c>
    </row>
    <row r="20373" customFormat="false" ht="13.5" hidden="false" customHeight="true" outlineLevel="0" collapsed="false">
      <c r="A20373" s="31" t="s">
        <v>28662</v>
      </c>
      <c r="C20373" s="0" t="s">
        <v>28663</v>
      </c>
      <c r="D20373" s="27" t="s">
        <v>4235</v>
      </c>
    </row>
    <row r="20374" customFormat="false" ht="13.5" hidden="false" customHeight="true" outlineLevel="0" collapsed="false">
      <c r="A20374" s="31" t="s">
        <v>28664</v>
      </c>
      <c r="C20374" s="0" t="s">
        <v>28663</v>
      </c>
      <c r="D20374" s="27" t="s">
        <v>62</v>
      </c>
    </row>
    <row r="20375" customFormat="false" ht="13.5" hidden="false" customHeight="true" outlineLevel="0" collapsed="false">
      <c r="A20375" s="31" t="s">
        <v>28665</v>
      </c>
      <c r="B20375" s="27" t="s">
        <v>40</v>
      </c>
      <c r="C20375" s="0" t="s">
        <v>28666</v>
      </c>
      <c r="D20375" s="27" t="s">
        <v>62</v>
      </c>
    </row>
    <row r="20376" customFormat="false" ht="13.5" hidden="false" customHeight="true" outlineLevel="0" collapsed="false">
      <c r="A20376" s="31" t="s">
        <v>28667</v>
      </c>
      <c r="C20376" s="0" t="s">
        <v>28666</v>
      </c>
      <c r="D20376" s="27" t="s">
        <v>44</v>
      </c>
    </row>
    <row r="20377" customFormat="false" ht="13.5" hidden="false" customHeight="true" outlineLevel="0" collapsed="false">
      <c r="A20377" s="31" t="s">
        <v>28668</v>
      </c>
      <c r="C20377" s="0" t="s">
        <v>28666</v>
      </c>
      <c r="D20377" s="27" t="s">
        <v>46</v>
      </c>
    </row>
    <row r="20378" customFormat="false" ht="13.5" hidden="false" customHeight="true" outlineLevel="0" collapsed="false">
      <c r="A20378" s="31" t="s">
        <v>28669</v>
      </c>
      <c r="B20378" s="27" t="s">
        <v>40</v>
      </c>
      <c r="C20378" s="0" t="s">
        <v>28670</v>
      </c>
      <c r="D20378" s="27" t="s">
        <v>55</v>
      </c>
    </row>
    <row r="20379" customFormat="false" ht="13.5" hidden="false" customHeight="true" outlineLevel="0" collapsed="false">
      <c r="A20379" s="31" t="s">
        <v>28671</v>
      </c>
      <c r="C20379" s="0" t="s">
        <v>28670</v>
      </c>
      <c r="D20379" s="27" t="s">
        <v>44</v>
      </c>
    </row>
    <row r="20380" customFormat="false" ht="13.5" hidden="false" customHeight="true" outlineLevel="0" collapsed="false">
      <c r="A20380" s="31" t="s">
        <v>28672</v>
      </c>
      <c r="C20380" s="0" t="s">
        <v>28670</v>
      </c>
      <c r="D20380" s="27" t="s">
        <v>46</v>
      </c>
    </row>
    <row r="20381" customFormat="false" ht="13.5" hidden="false" customHeight="true" outlineLevel="0" collapsed="false">
      <c r="A20381" s="31" t="s">
        <v>28673</v>
      </c>
      <c r="C20381" s="0" t="s">
        <v>28674</v>
      </c>
      <c r="D20381" s="27" t="s">
        <v>55</v>
      </c>
      <c r="E20381" s="27" t="s">
        <v>56</v>
      </c>
    </row>
    <row r="20382" customFormat="false" ht="13.5" hidden="false" customHeight="true" outlineLevel="0" collapsed="false">
      <c r="A20382" s="31" t="s">
        <v>28675</v>
      </c>
      <c r="C20382" s="0" t="s">
        <v>28674</v>
      </c>
      <c r="D20382" s="27" t="s">
        <v>4291</v>
      </c>
    </row>
    <row r="20383" customFormat="false" ht="13.5" hidden="false" customHeight="true" outlineLevel="0" collapsed="false">
      <c r="A20383" s="31" t="s">
        <v>28676</v>
      </c>
      <c r="C20383" s="0" t="s">
        <v>28674</v>
      </c>
      <c r="D20383" s="27" t="s">
        <v>62</v>
      </c>
      <c r="E20383" s="27" t="s">
        <v>50</v>
      </c>
    </row>
    <row r="20384" customFormat="false" ht="13.5" hidden="false" customHeight="true" outlineLevel="0" collapsed="false">
      <c r="A20384" s="31" t="s">
        <v>28677</v>
      </c>
      <c r="C20384" s="0" t="s">
        <v>28678</v>
      </c>
      <c r="D20384" s="27" t="s">
        <v>55</v>
      </c>
    </row>
    <row r="20385" customFormat="false" ht="13.5" hidden="false" customHeight="true" outlineLevel="0" collapsed="false">
      <c r="A20385" s="31" t="s">
        <v>28679</v>
      </c>
      <c r="B20385" s="27" t="s">
        <v>40</v>
      </c>
      <c r="C20385" s="0" t="s">
        <v>28680</v>
      </c>
      <c r="D20385" s="27" t="s">
        <v>55</v>
      </c>
    </row>
    <row r="20386" customFormat="false" ht="13.5" hidden="false" customHeight="true" outlineLevel="0" collapsed="false">
      <c r="A20386" s="31" t="s">
        <v>28681</v>
      </c>
      <c r="C20386" s="0" t="s">
        <v>28680</v>
      </c>
      <c r="D20386" s="27" t="s">
        <v>44</v>
      </c>
    </row>
    <row r="20387" customFormat="false" ht="13.5" hidden="false" customHeight="true" outlineLevel="0" collapsed="false">
      <c r="A20387" s="31" t="s">
        <v>28682</v>
      </c>
      <c r="C20387" s="0" t="s">
        <v>28680</v>
      </c>
      <c r="D20387" s="27" t="s">
        <v>46</v>
      </c>
    </row>
    <row r="20388" customFormat="false" ht="13.5" hidden="false" customHeight="true" outlineLevel="0" collapsed="false">
      <c r="A20388" s="31" t="s">
        <v>28683</v>
      </c>
      <c r="B20388" s="27" t="s">
        <v>40</v>
      </c>
      <c r="C20388" s="0" t="s">
        <v>28684</v>
      </c>
      <c r="D20388" s="27" t="s">
        <v>3227</v>
      </c>
    </row>
    <row r="20389" customFormat="false" ht="13.5" hidden="false" customHeight="true" outlineLevel="0" collapsed="false">
      <c r="A20389" s="31" t="s">
        <v>28685</v>
      </c>
      <c r="C20389" s="0" t="s">
        <v>28684</v>
      </c>
      <c r="D20389" s="27" t="s">
        <v>44</v>
      </c>
    </row>
    <row r="20390" customFormat="false" ht="13.5" hidden="false" customHeight="true" outlineLevel="0" collapsed="false">
      <c r="A20390" s="31" t="s">
        <v>28686</v>
      </c>
      <c r="C20390" s="0" t="s">
        <v>28684</v>
      </c>
      <c r="D20390" s="27" t="s">
        <v>46</v>
      </c>
    </row>
    <row r="20391" customFormat="false" ht="13.5" hidden="false" customHeight="true" outlineLevel="0" collapsed="false">
      <c r="A20391" s="31" t="s">
        <v>28687</v>
      </c>
      <c r="B20391" s="27" t="s">
        <v>40</v>
      </c>
      <c r="C20391" s="0" t="s">
        <v>28688</v>
      </c>
      <c r="D20391" s="27" t="s">
        <v>238</v>
      </c>
    </row>
    <row r="20392" customFormat="false" ht="13.5" hidden="false" customHeight="true" outlineLevel="0" collapsed="false">
      <c r="A20392" s="31" t="s">
        <v>28689</v>
      </c>
      <c r="C20392" s="0" t="s">
        <v>28688</v>
      </c>
      <c r="D20392" s="27" t="s">
        <v>44</v>
      </c>
    </row>
    <row r="20393" customFormat="false" ht="13.5" hidden="false" customHeight="true" outlineLevel="0" collapsed="false">
      <c r="A20393" s="31" t="s">
        <v>28690</v>
      </c>
      <c r="C20393" s="0" t="s">
        <v>28688</v>
      </c>
      <c r="D20393" s="27" t="s">
        <v>46</v>
      </c>
    </row>
    <row r="20394" customFormat="false" ht="13.5" hidden="false" customHeight="true" outlineLevel="0" collapsed="false">
      <c r="A20394" s="31" t="s">
        <v>28691</v>
      </c>
      <c r="C20394" s="0" t="s">
        <v>28692</v>
      </c>
      <c r="D20394" s="27" t="s">
        <v>55</v>
      </c>
    </row>
    <row r="20395" customFormat="false" ht="13.5" hidden="false" customHeight="true" outlineLevel="0" collapsed="false">
      <c r="A20395" s="31" t="s">
        <v>28693</v>
      </c>
      <c r="C20395" s="0" t="s">
        <v>28694</v>
      </c>
      <c r="D20395" s="27" t="s">
        <v>3027</v>
      </c>
    </row>
    <row r="20396" customFormat="false" ht="13.5" hidden="false" customHeight="true" outlineLevel="0" collapsed="false">
      <c r="A20396" s="31" t="s">
        <v>28695</v>
      </c>
      <c r="B20396" s="27" t="s">
        <v>40</v>
      </c>
      <c r="C20396" s="0" t="s">
        <v>28696</v>
      </c>
      <c r="D20396" s="27" t="s">
        <v>1518</v>
      </c>
    </row>
    <row r="20397" customFormat="false" ht="13.5" hidden="false" customHeight="true" outlineLevel="0" collapsed="false">
      <c r="A20397" s="31" t="s">
        <v>28697</v>
      </c>
      <c r="C20397" s="0" t="s">
        <v>28696</v>
      </c>
      <c r="D20397" s="27" t="s">
        <v>44</v>
      </c>
    </row>
    <row r="20398" customFormat="false" ht="13.5" hidden="false" customHeight="true" outlineLevel="0" collapsed="false">
      <c r="A20398" s="31" t="s">
        <v>28698</v>
      </c>
      <c r="C20398" s="0" t="s">
        <v>28696</v>
      </c>
      <c r="D20398" s="27" t="s">
        <v>46</v>
      </c>
    </row>
    <row r="20399" customFormat="false" ht="13.5" hidden="false" customHeight="true" outlineLevel="0" collapsed="false">
      <c r="A20399" s="31" t="s">
        <v>28699</v>
      </c>
      <c r="B20399" s="27" t="s">
        <v>40</v>
      </c>
      <c r="C20399" s="0" t="s">
        <v>28700</v>
      </c>
      <c r="D20399" s="27" t="s">
        <v>726</v>
      </c>
    </row>
    <row r="20400" customFormat="false" ht="13.5" hidden="false" customHeight="true" outlineLevel="0" collapsed="false">
      <c r="A20400" s="31" t="s">
        <v>28701</v>
      </c>
      <c r="C20400" s="0" t="s">
        <v>28700</v>
      </c>
      <c r="D20400" s="27" t="s">
        <v>44</v>
      </c>
    </row>
    <row r="20401" customFormat="false" ht="13.5" hidden="false" customHeight="true" outlineLevel="0" collapsed="false">
      <c r="A20401" s="31" t="s">
        <v>28702</v>
      </c>
      <c r="C20401" s="0" t="s">
        <v>28700</v>
      </c>
      <c r="D20401" s="27" t="s">
        <v>46</v>
      </c>
    </row>
    <row r="20402" customFormat="false" ht="13.5" hidden="false" customHeight="true" outlineLevel="0" collapsed="false">
      <c r="A20402" s="31" t="s">
        <v>28703</v>
      </c>
      <c r="B20402" s="27" t="s">
        <v>40</v>
      </c>
      <c r="C20402" s="0" t="s">
        <v>28704</v>
      </c>
      <c r="D20402" s="27" t="s">
        <v>55</v>
      </c>
    </row>
    <row r="20403" customFormat="false" ht="13.5" hidden="false" customHeight="true" outlineLevel="0" collapsed="false">
      <c r="A20403" s="31" t="s">
        <v>28705</v>
      </c>
      <c r="C20403" s="0" t="s">
        <v>28704</v>
      </c>
      <c r="D20403" s="27" t="s">
        <v>44</v>
      </c>
    </row>
    <row r="20404" customFormat="false" ht="13.5" hidden="false" customHeight="true" outlineLevel="0" collapsed="false">
      <c r="A20404" s="31" t="s">
        <v>28706</v>
      </c>
      <c r="C20404" s="0" t="s">
        <v>28704</v>
      </c>
      <c r="D20404" s="27" t="s">
        <v>46</v>
      </c>
    </row>
    <row r="20405" customFormat="false" ht="13.5" hidden="false" customHeight="true" outlineLevel="0" collapsed="false">
      <c r="A20405" s="31" t="s">
        <v>28707</v>
      </c>
      <c r="B20405" s="27" t="s">
        <v>40</v>
      </c>
      <c r="C20405" s="0" t="s">
        <v>28708</v>
      </c>
      <c r="D20405" s="27" t="s">
        <v>55</v>
      </c>
      <c r="E20405" s="27" t="s">
        <v>56</v>
      </c>
    </row>
    <row r="20406" customFormat="false" ht="13.5" hidden="false" customHeight="true" outlineLevel="0" collapsed="false">
      <c r="A20406" s="31" t="s">
        <v>28709</v>
      </c>
      <c r="C20406" s="0" t="s">
        <v>28708</v>
      </c>
      <c r="D20406" s="27" t="s">
        <v>44</v>
      </c>
      <c r="E20406" s="27" t="s">
        <v>56</v>
      </c>
    </row>
    <row r="20407" customFormat="false" ht="13.5" hidden="false" customHeight="true" outlineLevel="0" collapsed="false">
      <c r="A20407" s="31" t="s">
        <v>28710</v>
      </c>
      <c r="C20407" s="0" t="s">
        <v>28708</v>
      </c>
      <c r="D20407" s="27" t="s">
        <v>46</v>
      </c>
      <c r="E20407" s="27" t="s">
        <v>56</v>
      </c>
    </row>
    <row r="20408" customFormat="false" ht="13.5" hidden="false" customHeight="true" outlineLevel="0" collapsed="false">
      <c r="A20408" s="31" t="s">
        <v>28711</v>
      </c>
      <c r="B20408" s="27" t="s">
        <v>40</v>
      </c>
      <c r="C20408" s="0" t="s">
        <v>28708</v>
      </c>
      <c r="D20408" s="27" t="s">
        <v>62</v>
      </c>
      <c r="E20408" s="27" t="s">
        <v>50</v>
      </c>
    </row>
    <row r="20409" customFormat="false" ht="13.5" hidden="false" customHeight="true" outlineLevel="0" collapsed="false">
      <c r="A20409" s="31" t="s">
        <v>28712</v>
      </c>
      <c r="C20409" s="0" t="s">
        <v>28708</v>
      </c>
      <c r="D20409" s="27" t="s">
        <v>44</v>
      </c>
      <c r="E20409" s="27" t="s">
        <v>50</v>
      </c>
    </row>
    <row r="20410" customFormat="false" ht="13.5" hidden="false" customHeight="true" outlineLevel="0" collapsed="false">
      <c r="A20410" s="31" t="s">
        <v>28713</v>
      </c>
      <c r="C20410" s="0" t="s">
        <v>28708</v>
      </c>
      <c r="D20410" s="27" t="s">
        <v>46</v>
      </c>
      <c r="E20410" s="27" t="s">
        <v>50</v>
      </c>
    </row>
    <row r="20411" customFormat="false" ht="13.5" hidden="false" customHeight="true" outlineLevel="0" collapsed="false">
      <c r="A20411" s="31" t="s">
        <v>28714</v>
      </c>
      <c r="B20411" s="27" t="s">
        <v>40</v>
      </c>
      <c r="C20411" s="0" t="s">
        <v>28715</v>
      </c>
      <c r="D20411" s="27" t="s">
        <v>55</v>
      </c>
    </row>
    <row r="20412" customFormat="false" ht="13.5" hidden="false" customHeight="true" outlineLevel="0" collapsed="false">
      <c r="A20412" s="31" t="s">
        <v>28716</v>
      </c>
      <c r="C20412" s="0" t="s">
        <v>28715</v>
      </c>
      <c r="D20412" s="27" t="s">
        <v>44</v>
      </c>
    </row>
    <row r="20413" customFormat="false" ht="13.5" hidden="false" customHeight="true" outlineLevel="0" collapsed="false">
      <c r="A20413" s="31" t="s">
        <v>28717</v>
      </c>
      <c r="C20413" s="0" t="s">
        <v>28715</v>
      </c>
      <c r="D20413" s="27" t="s">
        <v>46</v>
      </c>
    </row>
    <row r="20414" customFormat="false" ht="13.5" hidden="false" customHeight="true" outlineLevel="0" collapsed="false">
      <c r="A20414" s="31" t="s">
        <v>28718</v>
      </c>
      <c r="B20414" s="27" t="s">
        <v>40</v>
      </c>
      <c r="C20414" s="0" t="s">
        <v>28719</v>
      </c>
      <c r="D20414" s="27" t="s">
        <v>55</v>
      </c>
    </row>
    <row r="20415" customFormat="false" ht="13.5" hidden="false" customHeight="true" outlineLevel="0" collapsed="false">
      <c r="A20415" s="31" t="s">
        <v>28720</v>
      </c>
      <c r="C20415" s="0" t="s">
        <v>28719</v>
      </c>
      <c r="D20415" s="27" t="s">
        <v>44</v>
      </c>
    </row>
    <row r="20416" customFormat="false" ht="13.5" hidden="false" customHeight="true" outlineLevel="0" collapsed="false">
      <c r="A20416" s="31" t="s">
        <v>28721</v>
      </c>
      <c r="C20416" s="0" t="s">
        <v>28719</v>
      </c>
      <c r="D20416" s="27" t="s">
        <v>46</v>
      </c>
    </row>
    <row r="20417" customFormat="false" ht="13.5" hidden="false" customHeight="true" outlineLevel="0" collapsed="false">
      <c r="A20417" s="31" t="s">
        <v>28722</v>
      </c>
      <c r="B20417" s="27" t="s">
        <v>40</v>
      </c>
      <c r="C20417" s="0" t="s">
        <v>28723</v>
      </c>
      <c r="D20417" s="27" t="s">
        <v>62</v>
      </c>
    </row>
    <row r="20418" customFormat="false" ht="13.5" hidden="false" customHeight="true" outlineLevel="0" collapsed="false">
      <c r="A20418" s="31" t="s">
        <v>28724</v>
      </c>
      <c r="C20418" s="0" t="s">
        <v>28723</v>
      </c>
      <c r="D20418" s="27" t="s">
        <v>44</v>
      </c>
    </row>
    <row r="20419" customFormat="false" ht="13.5" hidden="false" customHeight="true" outlineLevel="0" collapsed="false">
      <c r="A20419" s="31" t="s">
        <v>28725</v>
      </c>
      <c r="C20419" s="0" t="s">
        <v>28723</v>
      </c>
      <c r="D20419" s="27" t="s">
        <v>46</v>
      </c>
    </row>
    <row r="20420" customFormat="false" ht="13.5" hidden="false" customHeight="true" outlineLevel="0" collapsed="false">
      <c r="A20420" s="31" t="s">
        <v>28726</v>
      </c>
      <c r="B20420" s="27" t="s">
        <v>40</v>
      </c>
      <c r="C20420" s="0" t="s">
        <v>28727</v>
      </c>
      <c r="D20420" s="27" t="s">
        <v>55</v>
      </c>
    </row>
    <row r="20421" customFormat="false" ht="13.5" hidden="false" customHeight="true" outlineLevel="0" collapsed="false">
      <c r="A20421" s="31" t="s">
        <v>28728</v>
      </c>
      <c r="C20421" s="0" t="s">
        <v>28727</v>
      </c>
      <c r="D20421" s="27" t="s">
        <v>44</v>
      </c>
    </row>
    <row r="20422" customFormat="false" ht="13.5" hidden="false" customHeight="true" outlineLevel="0" collapsed="false">
      <c r="A20422" s="31" t="s">
        <v>28729</v>
      </c>
      <c r="C20422" s="0" t="s">
        <v>28727</v>
      </c>
      <c r="D20422" s="27" t="s">
        <v>46</v>
      </c>
    </row>
    <row r="20423" customFormat="false" ht="13.5" hidden="false" customHeight="true" outlineLevel="0" collapsed="false">
      <c r="A20423" s="31" t="s">
        <v>28730</v>
      </c>
      <c r="B20423" s="27" t="s">
        <v>40</v>
      </c>
      <c r="C20423" s="0" t="s">
        <v>28731</v>
      </c>
      <c r="D20423" s="27" t="s">
        <v>55</v>
      </c>
    </row>
    <row r="20424" customFormat="false" ht="13.5" hidden="false" customHeight="true" outlineLevel="0" collapsed="false">
      <c r="A20424" s="31" t="s">
        <v>28732</v>
      </c>
      <c r="C20424" s="0" t="s">
        <v>28731</v>
      </c>
      <c r="D20424" s="27" t="s">
        <v>44</v>
      </c>
    </row>
    <row r="20425" customFormat="false" ht="13.5" hidden="false" customHeight="true" outlineLevel="0" collapsed="false">
      <c r="A20425" s="31" t="s">
        <v>28733</v>
      </c>
      <c r="C20425" s="0" t="s">
        <v>28731</v>
      </c>
      <c r="D20425" s="27" t="s">
        <v>46</v>
      </c>
    </row>
    <row r="20426" customFormat="false" ht="13.5" hidden="false" customHeight="true" outlineLevel="0" collapsed="false">
      <c r="A20426" s="31" t="s">
        <v>28734</v>
      </c>
      <c r="C20426" s="0" t="s">
        <v>28735</v>
      </c>
      <c r="D20426" s="27" t="s">
        <v>62</v>
      </c>
    </row>
    <row r="20427" customFormat="false" ht="13.5" hidden="false" customHeight="true" outlineLevel="0" collapsed="false">
      <c r="A20427" s="31" t="s">
        <v>28736</v>
      </c>
      <c r="B20427" s="27" t="s">
        <v>40</v>
      </c>
      <c r="C20427" s="0" t="s">
        <v>28737</v>
      </c>
      <c r="D20427" s="27" t="s">
        <v>55</v>
      </c>
    </row>
    <row r="20428" customFormat="false" ht="13.5" hidden="false" customHeight="true" outlineLevel="0" collapsed="false">
      <c r="A20428" s="31" t="s">
        <v>28738</v>
      </c>
      <c r="C20428" s="0" t="s">
        <v>28737</v>
      </c>
      <c r="D20428" s="27" t="s">
        <v>44</v>
      </c>
    </row>
    <row r="20429" customFormat="false" ht="13.5" hidden="false" customHeight="true" outlineLevel="0" collapsed="false">
      <c r="A20429" s="31" t="s">
        <v>28739</v>
      </c>
      <c r="C20429" s="0" t="s">
        <v>28737</v>
      </c>
      <c r="D20429" s="27" t="s">
        <v>46</v>
      </c>
    </row>
    <row r="20430" customFormat="false" ht="13.5" hidden="false" customHeight="true" outlineLevel="0" collapsed="false">
      <c r="A20430" s="31" t="s">
        <v>28740</v>
      </c>
      <c r="B20430" s="27" t="s">
        <v>40</v>
      </c>
      <c r="C20430" s="0" t="s">
        <v>28741</v>
      </c>
      <c r="D20430" s="27" t="s">
        <v>55</v>
      </c>
    </row>
    <row r="20431" customFormat="false" ht="13.5" hidden="false" customHeight="true" outlineLevel="0" collapsed="false">
      <c r="A20431" s="31" t="s">
        <v>28742</v>
      </c>
      <c r="C20431" s="0" t="s">
        <v>28741</v>
      </c>
      <c r="D20431" s="27" t="s">
        <v>44</v>
      </c>
    </row>
    <row r="20432" customFormat="false" ht="13.5" hidden="false" customHeight="true" outlineLevel="0" collapsed="false">
      <c r="A20432" s="31" t="s">
        <v>28743</v>
      </c>
      <c r="C20432" s="0" t="s">
        <v>28741</v>
      </c>
      <c r="D20432" s="27" t="s">
        <v>46</v>
      </c>
    </row>
    <row r="20433" customFormat="false" ht="13.5" hidden="false" customHeight="true" outlineLevel="0" collapsed="false">
      <c r="A20433" s="31" t="s">
        <v>28744</v>
      </c>
      <c r="B20433" s="27" t="s">
        <v>40</v>
      </c>
      <c r="C20433" s="0" t="s">
        <v>28745</v>
      </c>
      <c r="D20433" s="27" t="s">
        <v>62</v>
      </c>
    </row>
    <row r="20434" customFormat="false" ht="13.5" hidden="false" customHeight="true" outlineLevel="0" collapsed="false">
      <c r="A20434" s="31" t="s">
        <v>28746</v>
      </c>
      <c r="C20434" s="0" t="s">
        <v>28745</v>
      </c>
      <c r="D20434" s="27" t="s">
        <v>44</v>
      </c>
    </row>
    <row r="20435" customFormat="false" ht="13.5" hidden="false" customHeight="true" outlineLevel="0" collapsed="false">
      <c r="A20435" s="31" t="s">
        <v>28747</v>
      </c>
      <c r="C20435" s="0" t="s">
        <v>28745</v>
      </c>
      <c r="D20435" s="27" t="s">
        <v>46</v>
      </c>
    </row>
    <row r="20436" customFormat="false" ht="13.5" hidden="false" customHeight="true" outlineLevel="0" collapsed="false">
      <c r="A20436" s="31" t="s">
        <v>28748</v>
      </c>
      <c r="C20436" s="0" t="s">
        <v>28749</v>
      </c>
      <c r="D20436" s="27" t="s">
        <v>28750</v>
      </c>
    </row>
    <row r="20437" customFormat="false" ht="13.5" hidden="false" customHeight="true" outlineLevel="0" collapsed="false">
      <c r="A20437" s="31" t="s">
        <v>28751</v>
      </c>
      <c r="C20437" s="0" t="s">
        <v>28749</v>
      </c>
      <c r="D20437" s="27" t="s">
        <v>28752</v>
      </c>
    </row>
    <row r="20438" customFormat="false" ht="13.5" hidden="false" customHeight="true" outlineLevel="0" collapsed="false">
      <c r="A20438" s="31" t="s">
        <v>28753</v>
      </c>
      <c r="C20438" s="0" t="s">
        <v>28749</v>
      </c>
      <c r="D20438" s="27" t="s">
        <v>28754</v>
      </c>
    </row>
    <row r="20439" customFormat="false" ht="13.5" hidden="false" customHeight="true" outlineLevel="0" collapsed="false">
      <c r="A20439" s="31" t="s">
        <v>28755</v>
      </c>
      <c r="C20439" s="0" t="s">
        <v>28749</v>
      </c>
      <c r="D20439" s="27" t="s">
        <v>28756</v>
      </c>
    </row>
    <row r="20440" customFormat="false" ht="13.5" hidden="false" customHeight="true" outlineLevel="0" collapsed="false">
      <c r="A20440" s="31" t="s">
        <v>28757</v>
      </c>
      <c r="C20440" s="0" t="s">
        <v>28749</v>
      </c>
      <c r="D20440" s="27" t="s">
        <v>28756</v>
      </c>
    </row>
    <row r="20441" customFormat="false" ht="13.5" hidden="false" customHeight="true" outlineLevel="0" collapsed="false">
      <c r="A20441" s="31" t="s">
        <v>28758</v>
      </c>
      <c r="C20441" s="0" t="s">
        <v>28749</v>
      </c>
      <c r="D20441" s="27" t="s">
        <v>28759</v>
      </c>
    </row>
    <row r="20442" customFormat="false" ht="13.5" hidden="false" customHeight="true" outlineLevel="0" collapsed="false">
      <c r="A20442" s="31" t="s">
        <v>28760</v>
      </c>
      <c r="C20442" s="0" t="s">
        <v>28761</v>
      </c>
      <c r="D20442" s="27" t="s">
        <v>62</v>
      </c>
    </row>
    <row r="20443" customFormat="false" ht="13.5" hidden="false" customHeight="true" outlineLevel="0" collapsed="false">
      <c r="A20443" s="31" t="s">
        <v>28762</v>
      </c>
      <c r="C20443" s="0" t="s">
        <v>28763</v>
      </c>
      <c r="D20443" s="27" t="s">
        <v>21029</v>
      </c>
    </row>
    <row r="20444" customFormat="false" ht="13.5" hidden="false" customHeight="true" outlineLevel="0" collapsed="false">
      <c r="A20444" s="31" t="s">
        <v>28764</v>
      </c>
      <c r="C20444" s="0" t="s">
        <v>28765</v>
      </c>
      <c r="D20444" s="27" t="s">
        <v>550</v>
      </c>
      <c r="E20444" s="27" t="s">
        <v>50</v>
      </c>
    </row>
    <row r="20445" customFormat="false" ht="13.5" hidden="false" customHeight="true" outlineLevel="0" collapsed="false">
      <c r="A20445" s="31" t="s">
        <v>28766</v>
      </c>
      <c r="C20445" s="0" t="s">
        <v>28765</v>
      </c>
      <c r="D20445" s="27" t="s">
        <v>23335</v>
      </c>
      <c r="E20445" s="27" t="s">
        <v>50</v>
      </c>
    </row>
    <row r="20446" customFormat="false" ht="13.5" hidden="false" customHeight="true" outlineLevel="0" collapsed="false">
      <c r="A20446" s="31" t="s">
        <v>28767</v>
      </c>
      <c r="B20446" s="27" t="s">
        <v>40</v>
      </c>
      <c r="C20446" s="0" t="s">
        <v>28768</v>
      </c>
      <c r="D20446" s="27" t="s">
        <v>55</v>
      </c>
    </row>
    <row r="20447" customFormat="false" ht="13.5" hidden="false" customHeight="true" outlineLevel="0" collapsed="false">
      <c r="A20447" s="31" t="s">
        <v>28769</v>
      </c>
      <c r="C20447" s="0" t="s">
        <v>28768</v>
      </c>
      <c r="D20447" s="27" t="s">
        <v>44</v>
      </c>
    </row>
    <row r="20448" customFormat="false" ht="13.5" hidden="false" customHeight="true" outlineLevel="0" collapsed="false">
      <c r="A20448" s="31" t="s">
        <v>28770</v>
      </c>
      <c r="C20448" s="0" t="s">
        <v>28768</v>
      </c>
      <c r="D20448" s="27" t="s">
        <v>46</v>
      </c>
    </row>
    <row r="20449" customFormat="false" ht="13.5" hidden="false" customHeight="true" outlineLevel="0" collapsed="false">
      <c r="A20449" s="31" t="s">
        <v>28771</v>
      </c>
      <c r="B20449" s="27" t="s">
        <v>40</v>
      </c>
      <c r="C20449" s="0" t="s">
        <v>28772</v>
      </c>
      <c r="D20449" s="27" t="s">
        <v>62</v>
      </c>
    </row>
    <row r="20450" customFormat="false" ht="13.5" hidden="false" customHeight="true" outlineLevel="0" collapsed="false">
      <c r="A20450" s="31" t="s">
        <v>28773</v>
      </c>
      <c r="C20450" s="0" t="s">
        <v>28772</v>
      </c>
      <c r="D20450" s="27" t="s">
        <v>44</v>
      </c>
    </row>
    <row r="20451" customFormat="false" ht="13.5" hidden="false" customHeight="true" outlineLevel="0" collapsed="false">
      <c r="A20451" s="31" t="s">
        <v>28774</v>
      </c>
      <c r="C20451" s="0" t="s">
        <v>28772</v>
      </c>
      <c r="D20451" s="27" t="s">
        <v>46</v>
      </c>
    </row>
    <row r="20452" customFormat="false" ht="13.5" hidden="false" customHeight="true" outlineLevel="0" collapsed="false">
      <c r="A20452" s="31" t="s">
        <v>28775</v>
      </c>
      <c r="B20452" s="27" t="s">
        <v>40</v>
      </c>
      <c r="C20452" s="0" t="s">
        <v>28776</v>
      </c>
      <c r="D20452" s="27" t="s">
        <v>3027</v>
      </c>
    </row>
    <row r="20453" customFormat="false" ht="13.5" hidden="false" customHeight="true" outlineLevel="0" collapsed="false">
      <c r="A20453" s="31" t="s">
        <v>28777</v>
      </c>
      <c r="C20453" s="0" t="s">
        <v>28776</v>
      </c>
      <c r="D20453" s="27" t="s">
        <v>44</v>
      </c>
    </row>
    <row r="20454" customFormat="false" ht="13.5" hidden="false" customHeight="true" outlineLevel="0" collapsed="false">
      <c r="A20454" s="31" t="s">
        <v>28778</v>
      </c>
      <c r="C20454" s="0" t="s">
        <v>28776</v>
      </c>
      <c r="D20454" s="27" t="s">
        <v>46</v>
      </c>
    </row>
    <row r="20455" customFormat="false" ht="13.5" hidden="false" customHeight="true" outlineLevel="0" collapsed="false">
      <c r="A20455" s="31" t="s">
        <v>28779</v>
      </c>
      <c r="B20455" s="27" t="s">
        <v>40</v>
      </c>
      <c r="C20455" s="0" t="s">
        <v>28780</v>
      </c>
      <c r="D20455" s="27" t="s">
        <v>102</v>
      </c>
    </row>
    <row r="20456" customFormat="false" ht="13.5" hidden="false" customHeight="true" outlineLevel="0" collapsed="false">
      <c r="A20456" s="31" t="s">
        <v>28781</v>
      </c>
      <c r="C20456" s="0" t="s">
        <v>28780</v>
      </c>
      <c r="D20456" s="27" t="s">
        <v>44</v>
      </c>
    </row>
    <row r="20457" customFormat="false" ht="13.5" hidden="false" customHeight="true" outlineLevel="0" collapsed="false">
      <c r="A20457" s="31" t="s">
        <v>28782</v>
      </c>
      <c r="C20457" s="0" t="s">
        <v>28780</v>
      </c>
      <c r="D20457" s="27" t="s">
        <v>46</v>
      </c>
    </row>
    <row r="20458" customFormat="false" ht="13.5" hidden="false" customHeight="true" outlineLevel="0" collapsed="false">
      <c r="A20458" s="31" t="s">
        <v>28783</v>
      </c>
      <c r="C20458" s="0" t="s">
        <v>28780</v>
      </c>
      <c r="D20458" s="27" t="s">
        <v>177</v>
      </c>
    </row>
    <row r="20459" customFormat="false" ht="13.5" hidden="false" customHeight="true" outlineLevel="0" collapsed="false">
      <c r="A20459" s="31" t="s">
        <v>28784</v>
      </c>
      <c r="C20459" s="0" t="s">
        <v>28785</v>
      </c>
      <c r="D20459" s="27" t="s">
        <v>55</v>
      </c>
    </row>
    <row r="20460" customFormat="false" ht="13.5" hidden="false" customHeight="true" outlineLevel="0" collapsed="false">
      <c r="A20460" s="31" t="s">
        <v>28786</v>
      </c>
      <c r="B20460" s="27" t="s">
        <v>40</v>
      </c>
      <c r="C20460" s="0" t="s">
        <v>28787</v>
      </c>
      <c r="D20460" s="27" t="s">
        <v>55</v>
      </c>
    </row>
    <row r="20461" customFormat="false" ht="13.5" hidden="false" customHeight="true" outlineLevel="0" collapsed="false">
      <c r="A20461" s="31" t="s">
        <v>28788</v>
      </c>
      <c r="C20461" s="0" t="s">
        <v>28787</v>
      </c>
      <c r="D20461" s="27" t="s">
        <v>44</v>
      </c>
    </row>
    <row r="20462" customFormat="false" ht="13.5" hidden="false" customHeight="true" outlineLevel="0" collapsed="false">
      <c r="A20462" s="31" t="s">
        <v>28789</v>
      </c>
      <c r="C20462" s="0" t="s">
        <v>28787</v>
      </c>
      <c r="D20462" s="27" t="s">
        <v>46</v>
      </c>
    </row>
    <row r="20463" customFormat="false" ht="13.5" hidden="false" customHeight="true" outlineLevel="0" collapsed="false">
      <c r="A20463" s="31" t="s">
        <v>28790</v>
      </c>
      <c r="C20463" s="0" t="s">
        <v>28791</v>
      </c>
      <c r="D20463" s="27" t="s">
        <v>55</v>
      </c>
    </row>
    <row r="20464" customFormat="false" ht="13.5" hidden="false" customHeight="true" outlineLevel="0" collapsed="false">
      <c r="A20464" s="31" t="s">
        <v>28792</v>
      </c>
      <c r="B20464" s="27" t="s">
        <v>40</v>
      </c>
      <c r="C20464" s="0" t="s">
        <v>28793</v>
      </c>
      <c r="D20464" s="27" t="s">
        <v>55</v>
      </c>
    </row>
    <row r="20465" customFormat="false" ht="13.5" hidden="false" customHeight="true" outlineLevel="0" collapsed="false">
      <c r="A20465" s="31" t="s">
        <v>28794</v>
      </c>
      <c r="C20465" s="0" t="s">
        <v>28793</v>
      </c>
      <c r="D20465" s="27" t="s">
        <v>44</v>
      </c>
    </row>
    <row r="20466" customFormat="false" ht="13.5" hidden="false" customHeight="true" outlineLevel="0" collapsed="false">
      <c r="A20466" s="31" t="s">
        <v>28795</v>
      </c>
      <c r="C20466" s="0" t="s">
        <v>28793</v>
      </c>
      <c r="D20466" s="27" t="s">
        <v>46</v>
      </c>
    </row>
    <row r="20467" customFormat="false" ht="13.5" hidden="false" customHeight="true" outlineLevel="0" collapsed="false">
      <c r="A20467" s="31" t="s">
        <v>28796</v>
      </c>
      <c r="B20467" s="27" t="s">
        <v>40</v>
      </c>
      <c r="C20467" s="0" t="s">
        <v>28797</v>
      </c>
      <c r="D20467" s="27" t="s">
        <v>55</v>
      </c>
    </row>
    <row r="20468" customFormat="false" ht="13.5" hidden="false" customHeight="true" outlineLevel="0" collapsed="false">
      <c r="A20468" s="31" t="s">
        <v>28798</v>
      </c>
      <c r="C20468" s="0" t="s">
        <v>28797</v>
      </c>
      <c r="D20468" s="27" t="s">
        <v>44</v>
      </c>
    </row>
    <row r="20469" customFormat="false" ht="13.5" hidden="false" customHeight="true" outlineLevel="0" collapsed="false">
      <c r="A20469" s="31" t="s">
        <v>28799</v>
      </c>
      <c r="C20469" s="0" t="s">
        <v>28797</v>
      </c>
      <c r="D20469" s="27" t="s">
        <v>46</v>
      </c>
    </row>
    <row r="20470" customFormat="false" ht="13.5" hidden="false" customHeight="true" outlineLevel="0" collapsed="false">
      <c r="A20470" s="31" t="s">
        <v>28800</v>
      </c>
      <c r="B20470" s="27" t="s">
        <v>40</v>
      </c>
      <c r="C20470" s="0" t="s">
        <v>28801</v>
      </c>
      <c r="D20470" s="27" t="s">
        <v>55</v>
      </c>
      <c r="E20470" s="27" t="s">
        <v>56</v>
      </c>
    </row>
    <row r="20471" customFormat="false" ht="13.5" hidden="false" customHeight="true" outlineLevel="0" collapsed="false">
      <c r="A20471" s="31" t="s">
        <v>28802</v>
      </c>
      <c r="C20471" s="0" t="s">
        <v>28801</v>
      </c>
      <c r="D20471" s="27" t="s">
        <v>44</v>
      </c>
      <c r="E20471" s="27" t="s">
        <v>56</v>
      </c>
    </row>
    <row r="20472" customFormat="false" ht="13.5" hidden="false" customHeight="true" outlineLevel="0" collapsed="false">
      <c r="A20472" s="31" t="s">
        <v>28803</v>
      </c>
      <c r="C20472" s="0" t="s">
        <v>28801</v>
      </c>
      <c r="D20472" s="27" t="s">
        <v>46</v>
      </c>
      <c r="E20472" s="27" t="s">
        <v>56</v>
      </c>
    </row>
    <row r="20473" customFormat="false" ht="13.5" hidden="false" customHeight="true" outlineLevel="0" collapsed="false">
      <c r="A20473" s="31" t="s">
        <v>28804</v>
      </c>
      <c r="B20473" s="27" t="s">
        <v>40</v>
      </c>
      <c r="C20473" s="0" t="s">
        <v>28801</v>
      </c>
      <c r="D20473" s="27" t="s">
        <v>62</v>
      </c>
      <c r="E20473" s="27" t="s">
        <v>50</v>
      </c>
    </row>
    <row r="20474" customFormat="false" ht="13.5" hidden="false" customHeight="true" outlineLevel="0" collapsed="false">
      <c r="A20474" s="31" t="s">
        <v>28805</v>
      </c>
      <c r="C20474" s="0" t="s">
        <v>28801</v>
      </c>
      <c r="D20474" s="27" t="s">
        <v>44</v>
      </c>
      <c r="E20474" s="27" t="s">
        <v>50</v>
      </c>
    </row>
    <row r="20475" customFormat="false" ht="13.5" hidden="false" customHeight="true" outlineLevel="0" collapsed="false">
      <c r="A20475" s="31" t="s">
        <v>28806</v>
      </c>
      <c r="C20475" s="0" t="s">
        <v>28801</v>
      </c>
      <c r="D20475" s="27" t="s">
        <v>46</v>
      </c>
      <c r="E20475" s="27" t="s">
        <v>50</v>
      </c>
    </row>
    <row r="20476" customFormat="false" ht="13.5" hidden="false" customHeight="true" outlineLevel="0" collapsed="false">
      <c r="A20476" s="31" t="s">
        <v>28807</v>
      </c>
      <c r="B20476" s="27" t="s">
        <v>40</v>
      </c>
      <c r="C20476" s="0" t="s">
        <v>28808</v>
      </c>
      <c r="D20476" s="27" t="s">
        <v>55</v>
      </c>
    </row>
    <row r="20477" customFormat="false" ht="13.5" hidden="false" customHeight="true" outlineLevel="0" collapsed="false">
      <c r="A20477" s="31" t="s">
        <v>28809</v>
      </c>
      <c r="C20477" s="0" t="s">
        <v>28808</v>
      </c>
      <c r="D20477" s="27" t="s">
        <v>44</v>
      </c>
    </row>
    <row r="20478" customFormat="false" ht="13.5" hidden="false" customHeight="true" outlineLevel="0" collapsed="false">
      <c r="A20478" s="31" t="s">
        <v>28810</v>
      </c>
      <c r="C20478" s="0" t="s">
        <v>28808</v>
      </c>
      <c r="D20478" s="27" t="s">
        <v>46</v>
      </c>
    </row>
    <row r="20479" customFormat="false" ht="13.5" hidden="false" customHeight="true" outlineLevel="0" collapsed="false">
      <c r="A20479" s="31" t="s">
        <v>28811</v>
      </c>
      <c r="C20479" s="0" t="s">
        <v>28812</v>
      </c>
      <c r="D20479" s="27" t="s">
        <v>62</v>
      </c>
      <c r="E20479" s="27" t="s">
        <v>56</v>
      </c>
    </row>
    <row r="20480" customFormat="false" ht="13.5" hidden="false" customHeight="true" outlineLevel="0" collapsed="false">
      <c r="A20480" s="31" t="s">
        <v>28813</v>
      </c>
      <c r="C20480" s="0" t="s">
        <v>28814</v>
      </c>
      <c r="D20480" s="27" t="s">
        <v>55</v>
      </c>
      <c r="E20480" s="27" t="s">
        <v>50</v>
      </c>
    </row>
    <row r="20481" customFormat="false" ht="13.5" hidden="false" customHeight="true" outlineLevel="0" collapsed="false">
      <c r="A20481" s="31" t="s">
        <v>28815</v>
      </c>
      <c r="C20481" s="0" t="s">
        <v>28816</v>
      </c>
      <c r="D20481" s="27" t="s">
        <v>726</v>
      </c>
    </row>
    <row r="20482" customFormat="false" ht="13.5" hidden="false" customHeight="true" outlineLevel="0" collapsed="false">
      <c r="A20482" s="31" t="s">
        <v>28817</v>
      </c>
      <c r="C20482" s="0" t="s">
        <v>28816</v>
      </c>
      <c r="D20482" s="27" t="s">
        <v>28818</v>
      </c>
    </row>
    <row r="20483" customFormat="false" ht="13.5" hidden="false" customHeight="true" outlineLevel="0" collapsed="false">
      <c r="A20483" s="31" t="s">
        <v>28819</v>
      </c>
      <c r="C20483" s="0" t="s">
        <v>28816</v>
      </c>
      <c r="D20483" s="27" t="s">
        <v>28820</v>
      </c>
    </row>
    <row r="20484" customFormat="false" ht="13.5" hidden="false" customHeight="true" outlineLevel="0" collapsed="false">
      <c r="A20484" s="31" t="s">
        <v>28821</v>
      </c>
      <c r="B20484" s="27" t="s">
        <v>40</v>
      </c>
      <c r="C20484" s="0" t="s">
        <v>28822</v>
      </c>
      <c r="D20484" s="27" t="s">
        <v>55</v>
      </c>
    </row>
    <row r="20485" customFormat="false" ht="13.5" hidden="false" customHeight="true" outlineLevel="0" collapsed="false">
      <c r="A20485" s="31" t="s">
        <v>28823</v>
      </c>
      <c r="C20485" s="0" t="s">
        <v>28822</v>
      </c>
      <c r="D20485" s="27" t="s">
        <v>44</v>
      </c>
    </row>
    <row r="20486" customFormat="false" ht="13.5" hidden="false" customHeight="true" outlineLevel="0" collapsed="false">
      <c r="A20486" s="31" t="s">
        <v>28824</v>
      </c>
      <c r="C20486" s="0" t="s">
        <v>28822</v>
      </c>
      <c r="D20486" s="27" t="s">
        <v>46</v>
      </c>
    </row>
    <row r="20487" customFormat="false" ht="13.5" hidden="false" customHeight="true" outlineLevel="0" collapsed="false">
      <c r="A20487" s="31" t="s">
        <v>28825</v>
      </c>
      <c r="B20487" s="27" t="s">
        <v>40</v>
      </c>
      <c r="C20487" s="0" t="s">
        <v>28826</v>
      </c>
      <c r="D20487" s="27" t="s">
        <v>550</v>
      </c>
    </row>
    <row r="20488" customFormat="false" ht="13.5" hidden="false" customHeight="true" outlineLevel="0" collapsed="false">
      <c r="A20488" s="31" t="s">
        <v>28827</v>
      </c>
      <c r="C20488" s="0" t="s">
        <v>28826</v>
      </c>
      <c r="D20488" s="27" t="s">
        <v>44</v>
      </c>
    </row>
    <row r="20489" customFormat="false" ht="13.5" hidden="false" customHeight="true" outlineLevel="0" collapsed="false">
      <c r="A20489" s="31" t="s">
        <v>28828</v>
      </c>
      <c r="C20489" s="0" t="s">
        <v>28826</v>
      </c>
      <c r="D20489" s="27" t="s">
        <v>46</v>
      </c>
    </row>
    <row r="20490" customFormat="false" ht="13.5" hidden="false" customHeight="true" outlineLevel="0" collapsed="false">
      <c r="A20490" s="31" t="s">
        <v>28829</v>
      </c>
      <c r="B20490" s="27" t="s">
        <v>40</v>
      </c>
      <c r="C20490" s="0" t="s">
        <v>28830</v>
      </c>
      <c r="D20490" s="27" t="s">
        <v>55</v>
      </c>
    </row>
    <row r="20491" customFormat="false" ht="13.5" hidden="false" customHeight="true" outlineLevel="0" collapsed="false">
      <c r="A20491" s="31" t="s">
        <v>28831</v>
      </c>
      <c r="C20491" s="0" t="s">
        <v>28830</v>
      </c>
      <c r="D20491" s="27" t="s">
        <v>44</v>
      </c>
    </row>
    <row r="20492" customFormat="false" ht="13.5" hidden="false" customHeight="true" outlineLevel="0" collapsed="false">
      <c r="A20492" s="31" t="s">
        <v>28832</v>
      </c>
      <c r="C20492" s="0" t="s">
        <v>28830</v>
      </c>
      <c r="D20492" s="27" t="s">
        <v>46</v>
      </c>
    </row>
    <row r="20493" customFormat="false" ht="13.5" hidden="false" customHeight="true" outlineLevel="0" collapsed="false">
      <c r="A20493" s="31" t="s">
        <v>28833</v>
      </c>
      <c r="B20493" s="27" t="s">
        <v>40</v>
      </c>
      <c r="C20493" s="0" t="s">
        <v>28834</v>
      </c>
      <c r="D20493" s="27" t="s">
        <v>55</v>
      </c>
    </row>
    <row r="20494" customFormat="false" ht="13.5" hidden="false" customHeight="true" outlineLevel="0" collapsed="false">
      <c r="A20494" s="31" t="s">
        <v>28835</v>
      </c>
      <c r="C20494" s="0" t="s">
        <v>28834</v>
      </c>
      <c r="D20494" s="27" t="s">
        <v>44</v>
      </c>
    </row>
    <row r="20495" customFormat="false" ht="13.5" hidden="false" customHeight="true" outlineLevel="0" collapsed="false">
      <c r="A20495" s="31" t="s">
        <v>28836</v>
      </c>
      <c r="C20495" s="0" t="s">
        <v>28834</v>
      </c>
      <c r="D20495" s="27" t="s">
        <v>46</v>
      </c>
    </row>
    <row r="20496" customFormat="false" ht="13.5" hidden="false" customHeight="true" outlineLevel="0" collapsed="false">
      <c r="A20496" s="31" t="s">
        <v>28837</v>
      </c>
      <c r="C20496" s="0" t="s">
        <v>28834</v>
      </c>
      <c r="D20496" s="27" t="s">
        <v>6849</v>
      </c>
    </row>
    <row r="20497" customFormat="false" ht="13.5" hidden="false" customHeight="true" outlineLevel="0" collapsed="false">
      <c r="A20497" s="31" t="s">
        <v>28838</v>
      </c>
      <c r="B20497" s="27" t="s">
        <v>40</v>
      </c>
      <c r="C20497" s="0" t="s">
        <v>28839</v>
      </c>
      <c r="D20497" s="27" t="s">
        <v>55</v>
      </c>
    </row>
    <row r="20498" customFormat="false" ht="13.5" hidden="false" customHeight="true" outlineLevel="0" collapsed="false">
      <c r="A20498" s="31" t="s">
        <v>28840</v>
      </c>
      <c r="C20498" s="0" t="s">
        <v>28839</v>
      </c>
      <c r="D20498" s="27" t="s">
        <v>44</v>
      </c>
    </row>
    <row r="20499" customFormat="false" ht="13.5" hidden="false" customHeight="true" outlineLevel="0" collapsed="false">
      <c r="A20499" s="31" t="s">
        <v>28841</v>
      </c>
      <c r="C20499" s="0" t="s">
        <v>28839</v>
      </c>
      <c r="D20499" s="27" t="s">
        <v>46</v>
      </c>
    </row>
    <row r="20500" customFormat="false" ht="13.5" hidden="false" customHeight="true" outlineLevel="0" collapsed="false">
      <c r="A20500" s="31" t="s">
        <v>28842</v>
      </c>
      <c r="B20500" s="27" t="s">
        <v>40</v>
      </c>
      <c r="C20500" s="0" t="s">
        <v>28843</v>
      </c>
      <c r="D20500" s="27" t="s">
        <v>238</v>
      </c>
    </row>
    <row r="20501" customFormat="false" ht="13.5" hidden="false" customHeight="true" outlineLevel="0" collapsed="false">
      <c r="A20501" s="31" t="s">
        <v>28844</v>
      </c>
      <c r="C20501" s="0" t="s">
        <v>28843</v>
      </c>
      <c r="D20501" s="27" t="s">
        <v>44</v>
      </c>
    </row>
    <row r="20502" customFormat="false" ht="13.5" hidden="false" customHeight="true" outlineLevel="0" collapsed="false">
      <c r="A20502" s="31" t="s">
        <v>28845</v>
      </c>
      <c r="C20502" s="0" t="s">
        <v>28843</v>
      </c>
      <c r="D20502" s="27" t="s">
        <v>46</v>
      </c>
    </row>
    <row r="20503" customFormat="false" ht="13.5" hidden="false" customHeight="true" outlineLevel="0" collapsed="false">
      <c r="A20503" s="31" t="s">
        <v>28846</v>
      </c>
      <c r="B20503" s="27" t="s">
        <v>40</v>
      </c>
      <c r="C20503" s="0" t="s">
        <v>28847</v>
      </c>
      <c r="D20503" s="27" t="s">
        <v>55</v>
      </c>
    </row>
    <row r="20504" customFormat="false" ht="13.5" hidden="false" customHeight="true" outlineLevel="0" collapsed="false">
      <c r="A20504" s="31" t="s">
        <v>28848</v>
      </c>
      <c r="C20504" s="0" t="s">
        <v>28847</v>
      </c>
      <c r="D20504" s="27" t="s">
        <v>44</v>
      </c>
    </row>
    <row r="20505" customFormat="false" ht="13.5" hidden="false" customHeight="true" outlineLevel="0" collapsed="false">
      <c r="A20505" s="31" t="s">
        <v>28849</v>
      </c>
      <c r="C20505" s="0" t="s">
        <v>28847</v>
      </c>
      <c r="D20505" s="27" t="s">
        <v>46</v>
      </c>
    </row>
    <row r="20506" customFormat="false" ht="13.5" hidden="false" customHeight="true" outlineLevel="0" collapsed="false">
      <c r="A20506" s="31" t="s">
        <v>28850</v>
      </c>
      <c r="B20506" s="27" t="s">
        <v>40</v>
      </c>
      <c r="C20506" s="0" t="s">
        <v>28851</v>
      </c>
      <c r="D20506" s="27" t="s">
        <v>55</v>
      </c>
    </row>
    <row r="20507" customFormat="false" ht="13.5" hidden="false" customHeight="true" outlineLevel="0" collapsed="false">
      <c r="A20507" s="31" t="s">
        <v>28852</v>
      </c>
      <c r="C20507" s="0" t="s">
        <v>28851</v>
      </c>
      <c r="D20507" s="27" t="s">
        <v>44</v>
      </c>
    </row>
    <row r="20508" customFormat="false" ht="13.5" hidden="false" customHeight="true" outlineLevel="0" collapsed="false">
      <c r="A20508" s="31" t="s">
        <v>28853</v>
      </c>
      <c r="C20508" s="0" t="s">
        <v>28851</v>
      </c>
      <c r="D20508" s="27" t="s">
        <v>46</v>
      </c>
    </row>
    <row r="20509" customFormat="false" ht="13.5" hidden="false" customHeight="true" outlineLevel="0" collapsed="false">
      <c r="A20509" s="31" t="s">
        <v>28854</v>
      </c>
      <c r="B20509" s="27" t="s">
        <v>40</v>
      </c>
      <c r="C20509" s="0" t="s">
        <v>28855</v>
      </c>
      <c r="D20509" s="27" t="s">
        <v>55</v>
      </c>
    </row>
    <row r="20510" customFormat="false" ht="13.5" hidden="false" customHeight="true" outlineLevel="0" collapsed="false">
      <c r="A20510" s="31" t="s">
        <v>28856</v>
      </c>
      <c r="C20510" s="0" t="s">
        <v>28855</v>
      </c>
      <c r="D20510" s="27" t="s">
        <v>44</v>
      </c>
    </row>
    <row r="20511" customFormat="false" ht="13.5" hidden="false" customHeight="true" outlineLevel="0" collapsed="false">
      <c r="A20511" s="31" t="s">
        <v>28857</v>
      </c>
      <c r="C20511" s="0" t="s">
        <v>28855</v>
      </c>
      <c r="D20511" s="27" t="s">
        <v>46</v>
      </c>
    </row>
    <row r="20512" customFormat="false" ht="13.5" hidden="false" customHeight="true" outlineLevel="0" collapsed="false">
      <c r="A20512" s="31" t="s">
        <v>28858</v>
      </c>
      <c r="C20512" s="0" t="s">
        <v>28859</v>
      </c>
      <c r="D20512" s="27" t="s">
        <v>28860</v>
      </c>
    </row>
    <row r="20513" customFormat="false" ht="13.5" hidden="false" customHeight="true" outlineLevel="0" collapsed="false">
      <c r="A20513" s="31" t="s">
        <v>28861</v>
      </c>
      <c r="C20513" s="0" t="s">
        <v>28859</v>
      </c>
      <c r="D20513" s="27" t="s">
        <v>28862</v>
      </c>
    </row>
    <row r="20514" customFormat="false" ht="13.5" hidden="false" customHeight="true" outlineLevel="0" collapsed="false">
      <c r="A20514" s="31" t="s">
        <v>28863</v>
      </c>
      <c r="C20514" s="0" t="s">
        <v>28859</v>
      </c>
      <c r="D20514" s="27" t="s">
        <v>28864</v>
      </c>
    </row>
    <row r="20515" customFormat="false" ht="13.5" hidden="false" customHeight="true" outlineLevel="0" collapsed="false">
      <c r="A20515" s="31" t="s">
        <v>28865</v>
      </c>
      <c r="C20515" s="0" t="s">
        <v>28859</v>
      </c>
      <c r="D20515" s="27" t="s">
        <v>28866</v>
      </c>
    </row>
    <row r="20516" customFormat="false" ht="13.5" hidden="false" customHeight="true" outlineLevel="0" collapsed="false">
      <c r="A20516" s="31" t="s">
        <v>28867</v>
      </c>
      <c r="C20516" s="0" t="s">
        <v>28859</v>
      </c>
      <c r="D20516" s="27" t="s">
        <v>28868</v>
      </c>
    </row>
    <row r="20517" customFormat="false" ht="13.5" hidden="false" customHeight="true" outlineLevel="0" collapsed="false">
      <c r="A20517" s="31" t="s">
        <v>28869</v>
      </c>
      <c r="C20517" s="0" t="s">
        <v>28859</v>
      </c>
      <c r="D20517" s="27" t="s">
        <v>28870</v>
      </c>
    </row>
    <row r="20518" customFormat="false" ht="13.5" hidden="false" customHeight="true" outlineLevel="0" collapsed="false">
      <c r="A20518" s="31" t="s">
        <v>28871</v>
      </c>
      <c r="C20518" s="0" t="s">
        <v>28859</v>
      </c>
      <c r="D20518" s="27" t="s">
        <v>28872</v>
      </c>
    </row>
    <row r="20519" customFormat="false" ht="13.5" hidden="false" customHeight="true" outlineLevel="0" collapsed="false">
      <c r="A20519" s="31" t="s">
        <v>28873</v>
      </c>
      <c r="C20519" s="0" t="s">
        <v>28859</v>
      </c>
      <c r="D20519" s="27" t="s">
        <v>6750</v>
      </c>
    </row>
    <row r="20520" customFormat="false" ht="13.5" hidden="false" customHeight="true" outlineLevel="0" collapsed="false">
      <c r="A20520" s="31" t="s">
        <v>28874</v>
      </c>
      <c r="C20520" s="0" t="s">
        <v>28859</v>
      </c>
      <c r="D20520" s="27" t="s">
        <v>28875</v>
      </c>
    </row>
    <row r="20521" customFormat="false" ht="13.5" hidden="false" customHeight="true" outlineLevel="0" collapsed="false">
      <c r="A20521" s="31" t="s">
        <v>28876</v>
      </c>
      <c r="C20521" s="0" t="s">
        <v>28859</v>
      </c>
      <c r="D20521" s="27" t="s">
        <v>28877</v>
      </c>
    </row>
    <row r="20522" customFormat="false" ht="13.5" hidden="false" customHeight="true" outlineLevel="0" collapsed="false">
      <c r="A20522" s="31" t="s">
        <v>28878</v>
      </c>
      <c r="C20522" s="0" t="s">
        <v>28859</v>
      </c>
      <c r="D20522" s="27" t="s">
        <v>28879</v>
      </c>
    </row>
    <row r="20523" customFormat="false" ht="13.5" hidden="false" customHeight="true" outlineLevel="0" collapsed="false">
      <c r="A20523" s="31" t="s">
        <v>28880</v>
      </c>
      <c r="C20523" s="0" t="s">
        <v>28859</v>
      </c>
      <c r="D20523" s="27" t="s">
        <v>28881</v>
      </c>
    </row>
    <row r="20524" customFormat="false" ht="13.5" hidden="false" customHeight="true" outlineLevel="0" collapsed="false">
      <c r="A20524" s="31" t="s">
        <v>28882</v>
      </c>
      <c r="C20524" s="0" t="s">
        <v>28859</v>
      </c>
      <c r="D20524" s="27" t="s">
        <v>28883</v>
      </c>
    </row>
    <row r="20525" customFormat="false" ht="13.5" hidden="false" customHeight="true" outlineLevel="0" collapsed="false">
      <c r="A20525" s="31" t="s">
        <v>28884</v>
      </c>
      <c r="C20525" s="0" t="s">
        <v>28859</v>
      </c>
      <c r="D20525" s="27" t="s">
        <v>28885</v>
      </c>
    </row>
    <row r="20526" customFormat="false" ht="13.5" hidden="false" customHeight="true" outlineLevel="0" collapsed="false">
      <c r="A20526" s="31" t="s">
        <v>28886</v>
      </c>
      <c r="C20526" s="0" t="s">
        <v>28859</v>
      </c>
      <c r="D20526" s="27" t="s">
        <v>28887</v>
      </c>
    </row>
    <row r="20527" customFormat="false" ht="13.5" hidden="false" customHeight="true" outlineLevel="0" collapsed="false">
      <c r="A20527" s="31" t="s">
        <v>28888</v>
      </c>
      <c r="C20527" s="0" t="s">
        <v>28889</v>
      </c>
      <c r="D20527" s="27" t="s">
        <v>55</v>
      </c>
    </row>
    <row r="20528" customFormat="false" ht="13.5" hidden="false" customHeight="true" outlineLevel="0" collapsed="false">
      <c r="A20528" s="31" t="s">
        <v>28890</v>
      </c>
      <c r="C20528" s="0" t="s">
        <v>28891</v>
      </c>
      <c r="D20528" s="27" t="s">
        <v>3209</v>
      </c>
    </row>
    <row r="20529" customFormat="false" ht="13.5" hidden="false" customHeight="true" outlineLevel="0" collapsed="false">
      <c r="A20529" s="31" t="s">
        <v>28892</v>
      </c>
      <c r="B20529" s="27" t="s">
        <v>40</v>
      </c>
      <c r="C20529" s="0" t="s">
        <v>28893</v>
      </c>
      <c r="D20529" s="27" t="s">
        <v>55</v>
      </c>
    </row>
    <row r="20530" customFormat="false" ht="13.5" hidden="false" customHeight="true" outlineLevel="0" collapsed="false">
      <c r="A20530" s="31" t="s">
        <v>28894</v>
      </c>
      <c r="C20530" s="0" t="s">
        <v>28893</v>
      </c>
      <c r="D20530" s="27" t="s">
        <v>44</v>
      </c>
    </row>
    <row r="20531" customFormat="false" ht="13.5" hidden="false" customHeight="true" outlineLevel="0" collapsed="false">
      <c r="A20531" s="31" t="s">
        <v>28895</v>
      </c>
      <c r="C20531" s="0" t="s">
        <v>28893</v>
      </c>
      <c r="D20531" s="27" t="s">
        <v>46</v>
      </c>
    </row>
    <row r="20532" customFormat="false" ht="13.5" hidden="false" customHeight="true" outlineLevel="0" collapsed="false">
      <c r="A20532" s="31" t="s">
        <v>28896</v>
      </c>
      <c r="C20532" s="0" t="s">
        <v>28897</v>
      </c>
      <c r="D20532" s="27" t="s">
        <v>6669</v>
      </c>
    </row>
    <row r="20533" customFormat="false" ht="13.5" hidden="false" customHeight="true" outlineLevel="0" collapsed="false">
      <c r="A20533" s="31" t="s">
        <v>28898</v>
      </c>
      <c r="C20533" s="0" t="s">
        <v>28899</v>
      </c>
      <c r="D20533" s="27" t="s">
        <v>26148</v>
      </c>
      <c r="E20533" s="27" t="s">
        <v>56</v>
      </c>
    </row>
    <row r="20534" customFormat="false" ht="13.5" hidden="false" customHeight="true" outlineLevel="0" collapsed="false">
      <c r="A20534" s="31" t="s">
        <v>28900</v>
      </c>
      <c r="B20534" s="27" t="s">
        <v>40</v>
      </c>
      <c r="C20534" s="0" t="s">
        <v>28899</v>
      </c>
      <c r="D20534" s="27" t="s">
        <v>55</v>
      </c>
      <c r="E20534" s="27" t="s">
        <v>56</v>
      </c>
    </row>
    <row r="20535" customFormat="false" ht="13.5" hidden="false" customHeight="true" outlineLevel="0" collapsed="false">
      <c r="A20535" s="31" t="s">
        <v>28901</v>
      </c>
      <c r="C20535" s="0" t="s">
        <v>28899</v>
      </c>
      <c r="D20535" s="27" t="s">
        <v>44</v>
      </c>
      <c r="E20535" s="27" t="s">
        <v>56</v>
      </c>
    </row>
    <row r="20536" customFormat="false" ht="13.5" hidden="false" customHeight="true" outlineLevel="0" collapsed="false">
      <c r="A20536" s="31" t="s">
        <v>28902</v>
      </c>
      <c r="C20536" s="0" t="s">
        <v>28899</v>
      </c>
      <c r="D20536" s="27" t="s">
        <v>46</v>
      </c>
      <c r="E20536" s="27" t="s">
        <v>56</v>
      </c>
    </row>
    <row r="20537" customFormat="false" ht="13.5" hidden="false" customHeight="true" outlineLevel="0" collapsed="false">
      <c r="A20537" s="31" t="s">
        <v>28903</v>
      </c>
      <c r="B20537" s="27" t="s">
        <v>40</v>
      </c>
      <c r="C20537" s="0" t="s">
        <v>28904</v>
      </c>
      <c r="D20537" s="27" t="s">
        <v>55</v>
      </c>
    </row>
    <row r="20538" customFormat="false" ht="13.5" hidden="false" customHeight="true" outlineLevel="0" collapsed="false">
      <c r="A20538" s="31" t="s">
        <v>28905</v>
      </c>
      <c r="C20538" s="0" t="s">
        <v>28904</v>
      </c>
      <c r="D20538" s="27" t="s">
        <v>44</v>
      </c>
    </row>
    <row r="20539" customFormat="false" ht="13.5" hidden="false" customHeight="true" outlineLevel="0" collapsed="false">
      <c r="A20539" s="31" t="s">
        <v>28906</v>
      </c>
      <c r="C20539" s="0" t="s">
        <v>28904</v>
      </c>
      <c r="D20539" s="27" t="s">
        <v>46</v>
      </c>
    </row>
    <row r="20540" customFormat="false" ht="13.5" hidden="false" customHeight="true" outlineLevel="0" collapsed="false">
      <c r="A20540" s="31" t="s">
        <v>28907</v>
      </c>
      <c r="C20540" s="0" t="s">
        <v>28908</v>
      </c>
      <c r="D20540" s="27" t="s">
        <v>550</v>
      </c>
    </row>
    <row r="20541" customFormat="false" ht="13.5" hidden="false" customHeight="true" outlineLevel="0" collapsed="false">
      <c r="A20541" s="31" t="s">
        <v>28909</v>
      </c>
      <c r="C20541" s="0" t="s">
        <v>28910</v>
      </c>
      <c r="D20541" s="27" t="s">
        <v>55</v>
      </c>
    </row>
    <row r="20542" customFormat="false" ht="13.5" hidden="false" customHeight="true" outlineLevel="0" collapsed="false">
      <c r="A20542" s="31" t="s">
        <v>28911</v>
      </c>
      <c r="B20542" s="27" t="s">
        <v>40</v>
      </c>
      <c r="C20542" s="0" t="s">
        <v>28912</v>
      </c>
      <c r="D20542" s="27" t="s">
        <v>3130</v>
      </c>
    </row>
    <row r="20543" customFormat="false" ht="13.5" hidden="false" customHeight="true" outlineLevel="0" collapsed="false">
      <c r="A20543" s="31" t="s">
        <v>28913</v>
      </c>
      <c r="C20543" s="0" t="s">
        <v>28912</v>
      </c>
      <c r="D20543" s="27" t="s">
        <v>44</v>
      </c>
    </row>
    <row r="20544" customFormat="false" ht="13.5" hidden="false" customHeight="true" outlineLevel="0" collapsed="false">
      <c r="A20544" s="31" t="s">
        <v>28914</v>
      </c>
      <c r="C20544" s="0" t="s">
        <v>28912</v>
      </c>
      <c r="D20544" s="27" t="s">
        <v>46</v>
      </c>
    </row>
    <row r="20545" customFormat="false" ht="13.5" hidden="false" customHeight="true" outlineLevel="0" collapsed="false">
      <c r="A20545" s="31" t="s">
        <v>28915</v>
      </c>
      <c r="B20545" s="27" t="s">
        <v>40</v>
      </c>
      <c r="C20545" s="0" t="s">
        <v>28916</v>
      </c>
      <c r="D20545" s="27" t="s">
        <v>55</v>
      </c>
    </row>
    <row r="20546" customFormat="false" ht="13.5" hidden="false" customHeight="true" outlineLevel="0" collapsed="false">
      <c r="A20546" s="31" t="s">
        <v>28917</v>
      </c>
      <c r="C20546" s="0" t="s">
        <v>28916</v>
      </c>
      <c r="D20546" s="27" t="s">
        <v>44</v>
      </c>
    </row>
    <row r="20547" customFormat="false" ht="13.5" hidden="false" customHeight="true" outlineLevel="0" collapsed="false">
      <c r="A20547" s="31" t="s">
        <v>28918</v>
      </c>
      <c r="C20547" s="0" t="s">
        <v>28916</v>
      </c>
      <c r="D20547" s="27" t="s">
        <v>46</v>
      </c>
    </row>
    <row r="20548" customFormat="false" ht="13.5" hidden="false" customHeight="true" outlineLevel="0" collapsed="false">
      <c r="A20548" s="31" t="s">
        <v>28919</v>
      </c>
      <c r="B20548" s="27" t="s">
        <v>40</v>
      </c>
      <c r="C20548" s="0" t="s">
        <v>28920</v>
      </c>
      <c r="D20548" s="27" t="s">
        <v>3130</v>
      </c>
    </row>
    <row r="20549" customFormat="false" ht="13.5" hidden="false" customHeight="true" outlineLevel="0" collapsed="false">
      <c r="A20549" s="31" t="s">
        <v>28921</v>
      </c>
      <c r="C20549" s="0" t="s">
        <v>28920</v>
      </c>
      <c r="D20549" s="27" t="s">
        <v>44</v>
      </c>
    </row>
    <row r="20550" customFormat="false" ht="13.5" hidden="false" customHeight="true" outlineLevel="0" collapsed="false">
      <c r="A20550" s="31" t="s">
        <v>28922</v>
      </c>
      <c r="C20550" s="0" t="s">
        <v>28920</v>
      </c>
      <c r="D20550" s="27" t="s">
        <v>46</v>
      </c>
    </row>
    <row r="20551" customFormat="false" ht="13.5" hidden="false" customHeight="true" outlineLevel="0" collapsed="false">
      <c r="A20551" s="31" t="s">
        <v>28923</v>
      </c>
      <c r="B20551" s="27" t="s">
        <v>40</v>
      </c>
      <c r="C20551" s="0" t="s">
        <v>28924</v>
      </c>
      <c r="D20551" s="27" t="s">
        <v>3130</v>
      </c>
    </row>
    <row r="20552" customFormat="false" ht="13.5" hidden="false" customHeight="true" outlineLevel="0" collapsed="false">
      <c r="A20552" s="31" t="s">
        <v>28925</v>
      </c>
      <c r="C20552" s="0" t="s">
        <v>28924</v>
      </c>
      <c r="D20552" s="27" t="s">
        <v>44</v>
      </c>
    </row>
    <row r="20553" customFormat="false" ht="13.5" hidden="false" customHeight="true" outlineLevel="0" collapsed="false">
      <c r="A20553" s="31" t="s">
        <v>28926</v>
      </c>
      <c r="C20553" s="0" t="s">
        <v>28924</v>
      </c>
      <c r="D20553" s="27" t="s">
        <v>46</v>
      </c>
    </row>
    <row r="20554" customFormat="false" ht="13.5" hidden="false" customHeight="true" outlineLevel="0" collapsed="false">
      <c r="A20554" s="31" t="s">
        <v>28927</v>
      </c>
      <c r="C20554" s="0" t="s">
        <v>28928</v>
      </c>
      <c r="D20554" s="27" t="s">
        <v>55</v>
      </c>
      <c r="E20554" s="27" t="s">
        <v>56</v>
      </c>
    </row>
    <row r="20555" customFormat="false" ht="13.5" hidden="false" customHeight="true" outlineLevel="0" collapsed="false">
      <c r="A20555" s="31" t="s">
        <v>28929</v>
      </c>
      <c r="B20555" s="27" t="s">
        <v>40</v>
      </c>
      <c r="C20555" s="0" t="s">
        <v>28930</v>
      </c>
      <c r="D20555" s="27" t="s">
        <v>62</v>
      </c>
    </row>
    <row r="20556" customFormat="false" ht="13.5" hidden="false" customHeight="true" outlineLevel="0" collapsed="false">
      <c r="A20556" s="31" t="s">
        <v>28931</v>
      </c>
      <c r="C20556" s="0" t="s">
        <v>28930</v>
      </c>
      <c r="D20556" s="27" t="s">
        <v>44</v>
      </c>
    </row>
    <row r="20557" customFormat="false" ht="13.5" hidden="false" customHeight="true" outlineLevel="0" collapsed="false">
      <c r="A20557" s="31" t="s">
        <v>28932</v>
      </c>
      <c r="C20557" s="0" t="s">
        <v>28930</v>
      </c>
      <c r="D20557" s="27" t="s">
        <v>46</v>
      </c>
    </row>
    <row r="20558" customFormat="false" ht="13.5" hidden="false" customHeight="true" outlineLevel="0" collapsed="false">
      <c r="A20558" s="31" t="s">
        <v>28933</v>
      </c>
      <c r="B20558" s="27" t="s">
        <v>40</v>
      </c>
      <c r="C20558" s="0" t="s">
        <v>28934</v>
      </c>
      <c r="D20558" s="27" t="s">
        <v>55</v>
      </c>
    </row>
    <row r="20559" customFormat="false" ht="13.5" hidden="false" customHeight="true" outlineLevel="0" collapsed="false">
      <c r="A20559" s="31" t="s">
        <v>28935</v>
      </c>
      <c r="C20559" s="0" t="s">
        <v>28934</v>
      </c>
      <c r="D20559" s="27" t="s">
        <v>44</v>
      </c>
    </row>
    <row r="20560" customFormat="false" ht="13.5" hidden="false" customHeight="true" outlineLevel="0" collapsed="false">
      <c r="A20560" s="31" t="s">
        <v>28936</v>
      </c>
      <c r="C20560" s="0" t="s">
        <v>28934</v>
      </c>
      <c r="D20560" s="27" t="s">
        <v>46</v>
      </c>
    </row>
    <row r="20561" customFormat="false" ht="13.5" hidden="false" customHeight="true" outlineLevel="0" collapsed="false">
      <c r="A20561" s="31" t="s">
        <v>28937</v>
      </c>
      <c r="C20561" s="0" t="s">
        <v>28934</v>
      </c>
      <c r="D20561" s="27" t="s">
        <v>15208</v>
      </c>
    </row>
    <row r="20562" customFormat="false" ht="13.5" hidden="false" customHeight="true" outlineLevel="0" collapsed="false">
      <c r="A20562" s="31" t="s">
        <v>28938</v>
      </c>
      <c r="B20562" s="27" t="s">
        <v>40</v>
      </c>
      <c r="C20562" s="0" t="s">
        <v>28939</v>
      </c>
      <c r="D20562" s="27" t="s">
        <v>55</v>
      </c>
    </row>
    <row r="20563" customFormat="false" ht="13.5" hidden="false" customHeight="true" outlineLevel="0" collapsed="false">
      <c r="A20563" s="31" t="s">
        <v>28940</v>
      </c>
      <c r="C20563" s="0" t="s">
        <v>28939</v>
      </c>
      <c r="D20563" s="27" t="s">
        <v>44</v>
      </c>
    </row>
    <row r="20564" customFormat="false" ht="13.5" hidden="false" customHeight="true" outlineLevel="0" collapsed="false">
      <c r="A20564" s="31" t="s">
        <v>28941</v>
      </c>
      <c r="C20564" s="0" t="s">
        <v>28939</v>
      </c>
      <c r="D20564" s="27" t="s">
        <v>46</v>
      </c>
    </row>
    <row r="20565" customFormat="false" ht="13.5" hidden="false" customHeight="true" outlineLevel="0" collapsed="false">
      <c r="A20565" s="31" t="s">
        <v>28942</v>
      </c>
      <c r="C20565" s="0" t="s">
        <v>28943</v>
      </c>
      <c r="D20565" s="27" t="s">
        <v>28944</v>
      </c>
      <c r="E20565" s="27" t="s">
        <v>50</v>
      </c>
    </row>
    <row r="20566" customFormat="false" ht="13.5" hidden="false" customHeight="true" outlineLevel="0" collapsed="false">
      <c r="A20566" s="31" t="s">
        <v>28945</v>
      </c>
      <c r="B20566" s="27" t="s">
        <v>40</v>
      </c>
      <c r="C20566" s="0" t="s">
        <v>28943</v>
      </c>
      <c r="D20566" s="27" t="s">
        <v>62</v>
      </c>
    </row>
    <row r="20567" customFormat="false" ht="13.5" hidden="false" customHeight="true" outlineLevel="0" collapsed="false">
      <c r="A20567" s="31" t="s">
        <v>28946</v>
      </c>
      <c r="C20567" s="0" t="s">
        <v>28943</v>
      </c>
      <c r="D20567" s="27" t="s">
        <v>44</v>
      </c>
    </row>
    <row r="20568" customFormat="false" ht="13.5" hidden="false" customHeight="true" outlineLevel="0" collapsed="false">
      <c r="A20568" s="31" t="s">
        <v>28947</v>
      </c>
      <c r="C20568" s="0" t="s">
        <v>28943</v>
      </c>
      <c r="D20568" s="27" t="s">
        <v>46</v>
      </c>
    </row>
    <row r="20569" customFormat="false" ht="13.5" hidden="false" customHeight="true" outlineLevel="0" collapsed="false">
      <c r="A20569" s="31" t="s">
        <v>28948</v>
      </c>
      <c r="C20569" s="0" t="s">
        <v>28949</v>
      </c>
      <c r="D20569" s="27" t="s">
        <v>55</v>
      </c>
    </row>
    <row r="20570" customFormat="false" ht="13.5" hidden="false" customHeight="true" outlineLevel="0" collapsed="false">
      <c r="A20570" s="31" t="s">
        <v>28950</v>
      </c>
      <c r="B20570" s="27" t="s">
        <v>40</v>
      </c>
      <c r="C20570" s="0" t="s">
        <v>28951</v>
      </c>
      <c r="D20570" s="27" t="s">
        <v>55</v>
      </c>
    </row>
    <row r="20571" customFormat="false" ht="13.5" hidden="false" customHeight="true" outlineLevel="0" collapsed="false">
      <c r="A20571" s="31" t="s">
        <v>28952</v>
      </c>
      <c r="C20571" s="0" t="s">
        <v>28951</v>
      </c>
      <c r="D20571" s="27" t="s">
        <v>44</v>
      </c>
    </row>
    <row r="20572" customFormat="false" ht="13.5" hidden="false" customHeight="true" outlineLevel="0" collapsed="false">
      <c r="A20572" s="31" t="s">
        <v>28953</v>
      </c>
      <c r="C20572" s="0" t="s">
        <v>28951</v>
      </c>
      <c r="D20572" s="27" t="s">
        <v>46</v>
      </c>
    </row>
    <row r="20573" customFormat="false" ht="13.5" hidden="false" customHeight="true" outlineLevel="0" collapsed="false">
      <c r="A20573" s="31" t="s">
        <v>28954</v>
      </c>
      <c r="B20573" s="27" t="s">
        <v>40</v>
      </c>
      <c r="C20573" s="0" t="s">
        <v>28955</v>
      </c>
      <c r="D20573" s="27" t="s">
        <v>55</v>
      </c>
    </row>
    <row r="20574" customFormat="false" ht="13.5" hidden="false" customHeight="true" outlineLevel="0" collapsed="false">
      <c r="A20574" s="31" t="s">
        <v>28956</v>
      </c>
      <c r="C20574" s="0" t="s">
        <v>28955</v>
      </c>
      <c r="D20574" s="27" t="s">
        <v>44</v>
      </c>
    </row>
    <row r="20575" customFormat="false" ht="13.5" hidden="false" customHeight="true" outlineLevel="0" collapsed="false">
      <c r="A20575" s="31" t="s">
        <v>28957</v>
      </c>
      <c r="C20575" s="0" t="s">
        <v>28955</v>
      </c>
      <c r="D20575" s="27" t="s">
        <v>46</v>
      </c>
    </row>
    <row r="20576" customFormat="false" ht="13.5" hidden="false" customHeight="true" outlineLevel="0" collapsed="false">
      <c r="A20576" s="31" t="s">
        <v>28958</v>
      </c>
      <c r="B20576" s="27" t="s">
        <v>40</v>
      </c>
      <c r="C20576" s="0" t="s">
        <v>28959</v>
      </c>
      <c r="D20576" s="27" t="s">
        <v>55</v>
      </c>
    </row>
    <row r="20577" customFormat="false" ht="13.5" hidden="false" customHeight="true" outlineLevel="0" collapsed="false">
      <c r="A20577" s="31" t="s">
        <v>28960</v>
      </c>
      <c r="C20577" s="0" t="s">
        <v>28959</v>
      </c>
      <c r="D20577" s="27" t="s">
        <v>44</v>
      </c>
    </row>
    <row r="20578" customFormat="false" ht="13.5" hidden="false" customHeight="true" outlineLevel="0" collapsed="false">
      <c r="A20578" s="31" t="s">
        <v>28961</v>
      </c>
      <c r="C20578" s="0" t="s">
        <v>28959</v>
      </c>
      <c r="D20578" s="27" t="s">
        <v>46</v>
      </c>
    </row>
    <row r="20579" customFormat="false" ht="13.5" hidden="false" customHeight="true" outlineLevel="0" collapsed="false">
      <c r="A20579" s="31" t="s">
        <v>28962</v>
      </c>
      <c r="C20579" s="0" t="s">
        <v>28963</v>
      </c>
      <c r="D20579" s="27" t="s">
        <v>3130</v>
      </c>
    </row>
    <row r="20580" customFormat="false" ht="13.5" hidden="false" customHeight="true" outlineLevel="0" collapsed="false">
      <c r="A20580" s="31" t="s">
        <v>28964</v>
      </c>
      <c r="B20580" s="27" t="s">
        <v>40</v>
      </c>
      <c r="C20580" s="0" t="s">
        <v>28965</v>
      </c>
      <c r="D20580" s="27" t="s">
        <v>55</v>
      </c>
    </row>
    <row r="20581" customFormat="false" ht="13.5" hidden="false" customHeight="true" outlineLevel="0" collapsed="false">
      <c r="A20581" s="31" t="s">
        <v>28966</v>
      </c>
      <c r="C20581" s="0" t="s">
        <v>28965</v>
      </c>
      <c r="D20581" s="27" t="s">
        <v>44</v>
      </c>
    </row>
    <row r="20582" customFormat="false" ht="13.5" hidden="false" customHeight="true" outlineLevel="0" collapsed="false">
      <c r="A20582" s="31" t="s">
        <v>28967</v>
      </c>
      <c r="C20582" s="0" t="s">
        <v>28965</v>
      </c>
      <c r="D20582" s="27" t="s">
        <v>46</v>
      </c>
    </row>
    <row r="20583" customFormat="false" ht="13.5" hidden="false" customHeight="true" outlineLevel="0" collapsed="false">
      <c r="A20583" s="31" t="s">
        <v>28968</v>
      </c>
      <c r="B20583" s="27" t="s">
        <v>40</v>
      </c>
      <c r="C20583" s="0" t="s">
        <v>28969</v>
      </c>
      <c r="D20583" s="27" t="s">
        <v>55</v>
      </c>
    </row>
    <row r="20584" customFormat="false" ht="13.5" hidden="false" customHeight="true" outlineLevel="0" collapsed="false">
      <c r="A20584" s="31" t="s">
        <v>28970</v>
      </c>
      <c r="C20584" s="0" t="s">
        <v>28969</v>
      </c>
      <c r="D20584" s="27" t="s">
        <v>44</v>
      </c>
    </row>
    <row r="20585" customFormat="false" ht="13.5" hidden="false" customHeight="true" outlineLevel="0" collapsed="false">
      <c r="A20585" s="31" t="s">
        <v>28971</v>
      </c>
      <c r="C20585" s="0" t="s">
        <v>28969</v>
      </c>
      <c r="D20585" s="27" t="s">
        <v>46</v>
      </c>
    </row>
    <row r="20586" customFormat="false" ht="13.5" hidden="false" customHeight="true" outlineLevel="0" collapsed="false">
      <c r="A20586" s="31" t="s">
        <v>28972</v>
      </c>
      <c r="B20586" s="27" t="s">
        <v>40</v>
      </c>
      <c r="C20586" s="0" t="s">
        <v>28973</v>
      </c>
      <c r="D20586" s="27" t="s">
        <v>55</v>
      </c>
    </row>
    <row r="20587" customFormat="false" ht="13.5" hidden="false" customHeight="true" outlineLevel="0" collapsed="false">
      <c r="A20587" s="31" t="s">
        <v>28974</v>
      </c>
      <c r="C20587" s="0" t="s">
        <v>28973</v>
      </c>
      <c r="D20587" s="27" t="s">
        <v>44</v>
      </c>
    </row>
    <row r="20588" customFormat="false" ht="13.5" hidden="false" customHeight="true" outlineLevel="0" collapsed="false">
      <c r="A20588" s="31" t="s">
        <v>28975</v>
      </c>
      <c r="C20588" s="0" t="s">
        <v>28973</v>
      </c>
      <c r="D20588" s="27" t="s">
        <v>46</v>
      </c>
    </row>
    <row r="20589" customFormat="false" ht="13.5" hidden="false" customHeight="true" outlineLevel="0" collapsed="false">
      <c r="A20589" s="31" t="s">
        <v>28976</v>
      </c>
      <c r="C20589" s="0" t="s">
        <v>28973</v>
      </c>
      <c r="D20589" s="27" t="s">
        <v>108</v>
      </c>
    </row>
    <row r="20590" customFormat="false" ht="13.5" hidden="false" customHeight="true" outlineLevel="0" collapsed="false">
      <c r="A20590" s="31" t="s">
        <v>28977</v>
      </c>
      <c r="B20590" s="27" t="s">
        <v>40</v>
      </c>
      <c r="C20590" s="0" t="s">
        <v>28978</v>
      </c>
      <c r="D20590" s="27" t="s">
        <v>55</v>
      </c>
    </row>
    <row r="20591" customFormat="false" ht="13.5" hidden="false" customHeight="true" outlineLevel="0" collapsed="false">
      <c r="A20591" s="31" t="s">
        <v>28979</v>
      </c>
      <c r="C20591" s="0" t="s">
        <v>28978</v>
      </c>
      <c r="D20591" s="27" t="s">
        <v>44</v>
      </c>
    </row>
    <row r="20592" customFormat="false" ht="13.5" hidden="false" customHeight="true" outlineLevel="0" collapsed="false">
      <c r="A20592" s="31" t="s">
        <v>28980</v>
      </c>
      <c r="C20592" s="0" t="s">
        <v>28978</v>
      </c>
      <c r="D20592" s="27" t="s">
        <v>46</v>
      </c>
    </row>
    <row r="20593" customFormat="false" ht="13.5" hidden="false" customHeight="true" outlineLevel="0" collapsed="false">
      <c r="A20593" s="31" t="s">
        <v>28981</v>
      </c>
      <c r="B20593" s="27" t="s">
        <v>40</v>
      </c>
      <c r="C20593" s="0" t="s">
        <v>28982</v>
      </c>
      <c r="D20593" s="27" t="s">
        <v>55</v>
      </c>
    </row>
    <row r="20594" customFormat="false" ht="13.5" hidden="false" customHeight="true" outlineLevel="0" collapsed="false">
      <c r="A20594" s="31" t="s">
        <v>28983</v>
      </c>
      <c r="C20594" s="0" t="s">
        <v>28982</v>
      </c>
      <c r="D20594" s="27" t="s">
        <v>44</v>
      </c>
    </row>
    <row r="20595" customFormat="false" ht="13.5" hidden="false" customHeight="true" outlineLevel="0" collapsed="false">
      <c r="A20595" s="31" t="s">
        <v>28984</v>
      </c>
      <c r="C20595" s="0" t="s">
        <v>28982</v>
      </c>
      <c r="D20595" s="27" t="s">
        <v>46</v>
      </c>
    </row>
    <row r="20596" customFormat="false" ht="13.5" hidden="false" customHeight="true" outlineLevel="0" collapsed="false">
      <c r="A20596" s="31" t="s">
        <v>28985</v>
      </c>
      <c r="B20596" s="27" t="s">
        <v>40</v>
      </c>
      <c r="C20596" s="0" t="s">
        <v>28986</v>
      </c>
      <c r="D20596" s="27" t="s">
        <v>726</v>
      </c>
    </row>
    <row r="20597" customFormat="false" ht="13.5" hidden="false" customHeight="true" outlineLevel="0" collapsed="false">
      <c r="A20597" s="31" t="s">
        <v>28987</v>
      </c>
      <c r="C20597" s="0" t="s">
        <v>28986</v>
      </c>
      <c r="D20597" s="27" t="s">
        <v>44</v>
      </c>
    </row>
    <row r="20598" customFormat="false" ht="13.5" hidden="false" customHeight="true" outlineLevel="0" collapsed="false">
      <c r="A20598" s="31" t="s">
        <v>28988</v>
      </c>
      <c r="C20598" s="0" t="s">
        <v>28986</v>
      </c>
      <c r="D20598" s="27" t="s">
        <v>46</v>
      </c>
    </row>
    <row r="20599" customFormat="false" ht="13.5" hidden="false" customHeight="true" outlineLevel="0" collapsed="false">
      <c r="A20599" s="31" t="s">
        <v>28989</v>
      </c>
      <c r="C20599" s="0" t="s">
        <v>28990</v>
      </c>
      <c r="D20599" s="27" t="s">
        <v>238</v>
      </c>
    </row>
    <row r="20600" customFormat="false" ht="13.5" hidden="false" customHeight="true" outlineLevel="0" collapsed="false">
      <c r="A20600" s="31" t="s">
        <v>28991</v>
      </c>
      <c r="C20600" s="0" t="s">
        <v>28990</v>
      </c>
      <c r="D20600" s="27" t="s">
        <v>28992</v>
      </c>
    </row>
    <row r="20601" customFormat="false" ht="13.5" hidden="false" customHeight="true" outlineLevel="0" collapsed="false">
      <c r="A20601" s="31" t="s">
        <v>28993</v>
      </c>
      <c r="C20601" s="0" t="s">
        <v>28990</v>
      </c>
      <c r="D20601" s="27" t="s">
        <v>28994</v>
      </c>
    </row>
    <row r="20602" customFormat="false" ht="13.5" hidden="false" customHeight="true" outlineLevel="0" collapsed="false">
      <c r="A20602" s="31" t="s">
        <v>28995</v>
      </c>
      <c r="C20602" s="0" t="s">
        <v>28996</v>
      </c>
      <c r="D20602" s="27" t="s">
        <v>55</v>
      </c>
    </row>
    <row r="20603" customFormat="false" ht="13.5" hidden="false" customHeight="true" outlineLevel="0" collapsed="false">
      <c r="A20603" s="31" t="s">
        <v>28997</v>
      </c>
      <c r="B20603" s="27" t="s">
        <v>40</v>
      </c>
      <c r="C20603" s="0" t="s">
        <v>28998</v>
      </c>
      <c r="D20603" s="27" t="s">
        <v>55</v>
      </c>
    </row>
    <row r="20604" customFormat="false" ht="13.5" hidden="false" customHeight="true" outlineLevel="0" collapsed="false">
      <c r="A20604" s="31" t="s">
        <v>28999</v>
      </c>
      <c r="C20604" s="0" t="s">
        <v>28998</v>
      </c>
      <c r="D20604" s="27" t="s">
        <v>44</v>
      </c>
    </row>
    <row r="20605" customFormat="false" ht="13.5" hidden="false" customHeight="true" outlineLevel="0" collapsed="false">
      <c r="A20605" s="31" t="s">
        <v>29000</v>
      </c>
      <c r="C20605" s="0" t="s">
        <v>28998</v>
      </c>
      <c r="D20605" s="27" t="s">
        <v>46</v>
      </c>
    </row>
    <row r="20606" customFormat="false" ht="13.5" hidden="false" customHeight="true" outlineLevel="0" collapsed="false">
      <c r="A20606" s="31" t="s">
        <v>29001</v>
      </c>
      <c r="B20606" s="27" t="s">
        <v>40</v>
      </c>
      <c r="C20606" s="0" t="s">
        <v>29002</v>
      </c>
      <c r="D20606" s="27" t="s">
        <v>201</v>
      </c>
    </row>
    <row r="20607" customFormat="false" ht="13.5" hidden="false" customHeight="true" outlineLevel="0" collapsed="false">
      <c r="A20607" s="31" t="s">
        <v>29003</v>
      </c>
      <c r="C20607" s="0" t="s">
        <v>29002</v>
      </c>
      <c r="D20607" s="27" t="s">
        <v>44</v>
      </c>
    </row>
    <row r="20608" customFormat="false" ht="13.5" hidden="false" customHeight="true" outlineLevel="0" collapsed="false">
      <c r="A20608" s="31" t="s">
        <v>29004</v>
      </c>
      <c r="C20608" s="0" t="s">
        <v>29002</v>
      </c>
      <c r="D20608" s="27" t="s">
        <v>46</v>
      </c>
    </row>
    <row r="20609" customFormat="false" ht="13.5" hidden="false" customHeight="true" outlineLevel="0" collapsed="false">
      <c r="A20609" s="31" t="s">
        <v>29005</v>
      </c>
      <c r="B20609" s="27" t="s">
        <v>40</v>
      </c>
      <c r="C20609" s="0" t="s">
        <v>29006</v>
      </c>
      <c r="D20609" s="27" t="s">
        <v>55</v>
      </c>
    </row>
    <row r="20610" customFormat="false" ht="13.5" hidden="false" customHeight="true" outlineLevel="0" collapsed="false">
      <c r="A20610" s="31" t="s">
        <v>29007</v>
      </c>
      <c r="C20610" s="0" t="s">
        <v>29006</v>
      </c>
      <c r="D20610" s="27" t="s">
        <v>44</v>
      </c>
    </row>
    <row r="20611" customFormat="false" ht="13.5" hidden="false" customHeight="true" outlineLevel="0" collapsed="false">
      <c r="A20611" s="31" t="s">
        <v>29008</v>
      </c>
      <c r="C20611" s="0" t="s">
        <v>29006</v>
      </c>
      <c r="D20611" s="27" t="s">
        <v>46</v>
      </c>
    </row>
    <row r="20612" customFormat="false" ht="13.5" hidden="false" customHeight="true" outlineLevel="0" collapsed="false">
      <c r="A20612" s="31" t="s">
        <v>29009</v>
      </c>
      <c r="C20612" s="0" t="s">
        <v>29010</v>
      </c>
      <c r="D20612" s="27" t="s">
        <v>21832</v>
      </c>
    </row>
    <row r="20613" customFormat="false" ht="13.5" hidden="false" customHeight="true" outlineLevel="0" collapsed="false">
      <c r="A20613" s="31" t="s">
        <v>29011</v>
      </c>
      <c r="C20613" s="0" t="s">
        <v>29010</v>
      </c>
      <c r="D20613" s="27" t="s">
        <v>8500</v>
      </c>
      <c r="E20613" s="27" t="s">
        <v>56</v>
      </c>
    </row>
    <row r="20614" customFormat="false" ht="13.5" hidden="false" customHeight="true" outlineLevel="0" collapsed="false">
      <c r="A20614" s="31" t="s">
        <v>29012</v>
      </c>
      <c r="C20614" s="0" t="s">
        <v>29010</v>
      </c>
      <c r="D20614" s="27" t="s">
        <v>4065</v>
      </c>
      <c r="E20614" s="27" t="s">
        <v>50</v>
      </c>
    </row>
    <row r="20615" customFormat="false" ht="13.5" hidden="false" customHeight="true" outlineLevel="0" collapsed="false">
      <c r="A20615" s="31" t="s">
        <v>29013</v>
      </c>
      <c r="C20615" s="0" t="s">
        <v>29014</v>
      </c>
      <c r="D20615" s="27" t="s">
        <v>62</v>
      </c>
    </row>
    <row r="20616" customFormat="false" ht="13.5" hidden="false" customHeight="true" outlineLevel="0" collapsed="false">
      <c r="A20616" s="31" t="s">
        <v>29015</v>
      </c>
      <c r="C20616" s="0" t="s">
        <v>29016</v>
      </c>
      <c r="D20616" s="27" t="s">
        <v>62</v>
      </c>
    </row>
    <row r="20617" customFormat="false" ht="13.5" hidden="false" customHeight="true" outlineLevel="0" collapsed="false">
      <c r="A20617" s="31" t="s">
        <v>29017</v>
      </c>
      <c r="C20617" s="0" t="s">
        <v>29018</v>
      </c>
      <c r="D20617" s="27" t="s">
        <v>11927</v>
      </c>
    </row>
    <row r="20618" customFormat="false" ht="13.5" hidden="false" customHeight="true" outlineLevel="0" collapsed="false">
      <c r="A20618" s="31" t="s">
        <v>29019</v>
      </c>
      <c r="C20618" s="0" t="s">
        <v>29018</v>
      </c>
      <c r="D20618" s="27" t="s">
        <v>10489</v>
      </c>
    </row>
    <row r="20619" customFormat="false" ht="13.5" hidden="false" customHeight="true" outlineLevel="0" collapsed="false">
      <c r="A20619" s="31" t="s">
        <v>29020</v>
      </c>
      <c r="B20619" s="27" t="s">
        <v>40</v>
      </c>
      <c r="C20619" s="0" t="s">
        <v>29018</v>
      </c>
      <c r="D20619" s="27" t="s">
        <v>55</v>
      </c>
    </row>
    <row r="20620" customFormat="false" ht="13.5" hidden="false" customHeight="true" outlineLevel="0" collapsed="false">
      <c r="A20620" s="31" t="s">
        <v>29021</v>
      </c>
      <c r="C20620" s="0" t="s">
        <v>29018</v>
      </c>
      <c r="D20620" s="27" t="s">
        <v>44</v>
      </c>
    </row>
    <row r="20621" customFormat="false" ht="13.5" hidden="false" customHeight="true" outlineLevel="0" collapsed="false">
      <c r="A20621" s="31" t="s">
        <v>29022</v>
      </c>
      <c r="C20621" s="0" t="s">
        <v>29018</v>
      </c>
      <c r="D20621" s="27" t="s">
        <v>46</v>
      </c>
    </row>
    <row r="20622" customFormat="false" ht="13.5" hidden="false" customHeight="true" outlineLevel="0" collapsed="false">
      <c r="A20622" s="31" t="s">
        <v>29023</v>
      </c>
      <c r="B20622" s="27" t="s">
        <v>40</v>
      </c>
      <c r="C20622" s="0" t="s">
        <v>29024</v>
      </c>
      <c r="D20622" s="27" t="s">
        <v>1025</v>
      </c>
    </row>
    <row r="20623" customFormat="false" ht="13.5" hidden="false" customHeight="true" outlineLevel="0" collapsed="false">
      <c r="A20623" s="31" t="s">
        <v>29025</v>
      </c>
      <c r="C20623" s="0" t="s">
        <v>29024</v>
      </c>
      <c r="D20623" s="27" t="s">
        <v>44</v>
      </c>
    </row>
    <row r="20624" customFormat="false" ht="13.5" hidden="false" customHeight="true" outlineLevel="0" collapsed="false">
      <c r="A20624" s="31" t="s">
        <v>29026</v>
      </c>
      <c r="C20624" s="0" t="s">
        <v>29024</v>
      </c>
      <c r="D20624" s="27" t="s">
        <v>46</v>
      </c>
    </row>
    <row r="20625" customFormat="false" ht="13.5" hidden="false" customHeight="true" outlineLevel="0" collapsed="false">
      <c r="A20625" s="31" t="s">
        <v>29027</v>
      </c>
      <c r="B20625" s="27" t="s">
        <v>40</v>
      </c>
      <c r="C20625" s="0" t="s">
        <v>29028</v>
      </c>
      <c r="D20625" s="27" t="s">
        <v>55</v>
      </c>
    </row>
    <row r="20626" customFormat="false" ht="13.5" hidden="false" customHeight="true" outlineLevel="0" collapsed="false">
      <c r="A20626" s="31" t="s">
        <v>29029</v>
      </c>
      <c r="C20626" s="0" t="s">
        <v>29028</v>
      </c>
      <c r="D20626" s="27" t="s">
        <v>44</v>
      </c>
    </row>
    <row r="20627" customFormat="false" ht="13.5" hidden="false" customHeight="true" outlineLevel="0" collapsed="false">
      <c r="A20627" s="31" t="s">
        <v>29030</v>
      </c>
      <c r="C20627" s="0" t="s">
        <v>29028</v>
      </c>
      <c r="D20627" s="27" t="s">
        <v>46</v>
      </c>
    </row>
    <row r="20628" customFormat="false" ht="13.5" hidden="false" customHeight="true" outlineLevel="0" collapsed="false">
      <c r="A20628" s="31" t="s">
        <v>29031</v>
      </c>
      <c r="B20628" s="27" t="s">
        <v>40</v>
      </c>
      <c r="C20628" s="0" t="s">
        <v>29032</v>
      </c>
      <c r="D20628" s="27" t="s">
        <v>55</v>
      </c>
    </row>
    <row r="20629" customFormat="false" ht="13.5" hidden="false" customHeight="true" outlineLevel="0" collapsed="false">
      <c r="A20629" s="31" t="s">
        <v>29033</v>
      </c>
      <c r="C20629" s="0" t="s">
        <v>29032</v>
      </c>
      <c r="D20629" s="27" t="s">
        <v>44</v>
      </c>
    </row>
    <row r="20630" customFormat="false" ht="13.5" hidden="false" customHeight="true" outlineLevel="0" collapsed="false">
      <c r="A20630" s="31" t="s">
        <v>29034</v>
      </c>
      <c r="C20630" s="0" t="s">
        <v>29032</v>
      </c>
      <c r="D20630" s="27" t="s">
        <v>46</v>
      </c>
    </row>
    <row r="20631" customFormat="false" ht="13.5" hidden="false" customHeight="true" outlineLevel="0" collapsed="false">
      <c r="A20631" s="31" t="s">
        <v>29035</v>
      </c>
      <c r="C20631" s="0" t="s">
        <v>29036</v>
      </c>
      <c r="D20631" s="27" t="s">
        <v>42</v>
      </c>
    </row>
    <row r="20632" customFormat="false" ht="13.5" hidden="false" customHeight="true" outlineLevel="0" collapsed="false">
      <c r="A20632" s="31" t="s">
        <v>29037</v>
      </c>
      <c r="C20632" s="0" t="s">
        <v>29038</v>
      </c>
      <c r="D20632" s="27" t="s">
        <v>6235</v>
      </c>
    </row>
    <row r="20633" customFormat="false" ht="13.5" hidden="false" customHeight="true" outlineLevel="0" collapsed="false">
      <c r="A20633" s="31" t="s">
        <v>29039</v>
      </c>
      <c r="C20633" s="0" t="s">
        <v>29040</v>
      </c>
      <c r="D20633" s="27" t="s">
        <v>6235</v>
      </c>
    </row>
    <row r="20634" customFormat="false" ht="13.5" hidden="false" customHeight="true" outlineLevel="0" collapsed="false">
      <c r="A20634" s="31" t="s">
        <v>29041</v>
      </c>
      <c r="C20634" s="0" t="s">
        <v>29042</v>
      </c>
      <c r="D20634" s="27" t="s">
        <v>29043</v>
      </c>
    </row>
    <row r="20635" customFormat="false" ht="13.5" hidden="false" customHeight="true" outlineLevel="0" collapsed="false">
      <c r="A20635" s="31" t="s">
        <v>29044</v>
      </c>
      <c r="C20635" s="0" t="s">
        <v>29045</v>
      </c>
      <c r="D20635" s="27" t="s">
        <v>29046</v>
      </c>
    </row>
    <row r="20636" customFormat="false" ht="13.5" hidden="false" customHeight="true" outlineLevel="0" collapsed="false">
      <c r="A20636" s="31" t="s">
        <v>29047</v>
      </c>
      <c r="C20636" s="0" t="s">
        <v>29045</v>
      </c>
      <c r="D20636" s="27" t="s">
        <v>29048</v>
      </c>
    </row>
    <row r="20637" customFormat="false" ht="13.5" hidden="false" customHeight="true" outlineLevel="0" collapsed="false">
      <c r="A20637" s="31" t="s">
        <v>29049</v>
      </c>
      <c r="B20637" s="27" t="s">
        <v>40</v>
      </c>
      <c r="C20637" s="0" t="s">
        <v>29045</v>
      </c>
      <c r="D20637" s="27" t="s">
        <v>55</v>
      </c>
    </row>
    <row r="20638" customFormat="false" ht="13.5" hidden="false" customHeight="true" outlineLevel="0" collapsed="false">
      <c r="A20638" s="31" t="s">
        <v>29050</v>
      </c>
      <c r="C20638" s="0" t="s">
        <v>29045</v>
      </c>
      <c r="D20638" s="27" t="s">
        <v>44</v>
      </c>
    </row>
    <row r="20639" customFormat="false" ht="13.5" hidden="false" customHeight="true" outlineLevel="0" collapsed="false">
      <c r="A20639" s="31" t="s">
        <v>29051</v>
      </c>
      <c r="C20639" s="0" t="s">
        <v>29045</v>
      </c>
      <c r="D20639" s="27" t="s">
        <v>46</v>
      </c>
    </row>
    <row r="20640" customFormat="false" ht="13.5" hidden="false" customHeight="true" outlineLevel="0" collapsed="false">
      <c r="A20640" s="31" t="s">
        <v>29052</v>
      </c>
      <c r="B20640" s="27" t="s">
        <v>40</v>
      </c>
      <c r="C20640" s="0" t="s">
        <v>29053</v>
      </c>
      <c r="D20640" s="27" t="s">
        <v>25523</v>
      </c>
    </row>
    <row r="20641" customFormat="false" ht="13.5" hidden="false" customHeight="true" outlineLevel="0" collapsed="false">
      <c r="A20641" s="31" t="s">
        <v>29054</v>
      </c>
      <c r="C20641" s="0" t="s">
        <v>29053</v>
      </c>
      <c r="D20641" s="27" t="s">
        <v>44</v>
      </c>
    </row>
    <row r="20642" customFormat="false" ht="13.5" hidden="false" customHeight="true" outlineLevel="0" collapsed="false">
      <c r="A20642" s="31" t="s">
        <v>29055</v>
      </c>
      <c r="C20642" s="0" t="s">
        <v>29053</v>
      </c>
      <c r="D20642" s="27" t="s">
        <v>46</v>
      </c>
    </row>
    <row r="20643" customFormat="false" ht="13.5" hidden="false" customHeight="true" outlineLevel="0" collapsed="false">
      <c r="A20643" s="31" t="s">
        <v>29056</v>
      </c>
      <c r="B20643" s="27" t="s">
        <v>40</v>
      </c>
      <c r="C20643" s="0" t="s">
        <v>29057</v>
      </c>
      <c r="D20643" s="27" t="s">
        <v>29058</v>
      </c>
    </row>
    <row r="20644" customFormat="false" ht="13.5" hidden="false" customHeight="true" outlineLevel="0" collapsed="false">
      <c r="A20644" s="31" t="s">
        <v>29059</v>
      </c>
      <c r="C20644" s="0" t="s">
        <v>29057</v>
      </c>
      <c r="D20644" s="27" t="s">
        <v>44</v>
      </c>
    </row>
    <row r="20645" customFormat="false" ht="13.5" hidden="false" customHeight="true" outlineLevel="0" collapsed="false">
      <c r="A20645" s="31" t="s">
        <v>29060</v>
      </c>
      <c r="C20645" s="0" t="s">
        <v>29057</v>
      </c>
      <c r="D20645" s="27" t="s">
        <v>46</v>
      </c>
    </row>
    <row r="20646" customFormat="false" ht="13.5" hidden="false" customHeight="true" outlineLevel="0" collapsed="false">
      <c r="A20646" s="31" t="s">
        <v>29061</v>
      </c>
      <c r="B20646" s="27" t="s">
        <v>40</v>
      </c>
      <c r="C20646" s="0" t="s">
        <v>29062</v>
      </c>
      <c r="D20646" s="27" t="s">
        <v>55</v>
      </c>
    </row>
    <row r="20647" customFormat="false" ht="13.5" hidden="false" customHeight="true" outlineLevel="0" collapsed="false">
      <c r="A20647" s="31" t="s">
        <v>29063</v>
      </c>
      <c r="C20647" s="0" t="s">
        <v>29062</v>
      </c>
      <c r="D20647" s="27" t="s">
        <v>44</v>
      </c>
    </row>
    <row r="20648" customFormat="false" ht="13.5" hidden="false" customHeight="true" outlineLevel="0" collapsed="false">
      <c r="A20648" s="31" t="s">
        <v>29064</v>
      </c>
      <c r="C20648" s="0" t="s">
        <v>29062</v>
      </c>
      <c r="D20648" s="27" t="s">
        <v>46</v>
      </c>
    </row>
    <row r="20649" customFormat="false" ht="13.5" hidden="false" customHeight="true" outlineLevel="0" collapsed="false">
      <c r="A20649" s="31" t="s">
        <v>29065</v>
      </c>
      <c r="B20649" s="27" t="s">
        <v>40</v>
      </c>
      <c r="C20649" s="0" t="s">
        <v>29066</v>
      </c>
      <c r="D20649" s="27" t="s">
        <v>55</v>
      </c>
    </row>
    <row r="20650" customFormat="false" ht="13.5" hidden="false" customHeight="true" outlineLevel="0" collapsed="false">
      <c r="A20650" s="31" t="s">
        <v>29067</v>
      </c>
      <c r="C20650" s="0" t="s">
        <v>29066</v>
      </c>
      <c r="D20650" s="27" t="s">
        <v>44</v>
      </c>
    </row>
    <row r="20651" customFormat="false" ht="13.5" hidden="false" customHeight="true" outlineLevel="0" collapsed="false">
      <c r="A20651" s="31" t="s">
        <v>29068</v>
      </c>
      <c r="C20651" s="0" t="s">
        <v>29066</v>
      </c>
      <c r="D20651" s="27" t="s">
        <v>46</v>
      </c>
    </row>
    <row r="20652" customFormat="false" ht="13.5" hidden="false" customHeight="true" outlineLevel="0" collapsed="false">
      <c r="A20652" s="31" t="s">
        <v>29069</v>
      </c>
      <c r="B20652" s="27" t="s">
        <v>40</v>
      </c>
      <c r="C20652" s="0" t="s">
        <v>29070</v>
      </c>
      <c r="D20652" s="27" t="s">
        <v>4065</v>
      </c>
    </row>
    <row r="20653" customFormat="false" ht="13.5" hidden="false" customHeight="true" outlineLevel="0" collapsed="false">
      <c r="A20653" s="31" t="s">
        <v>29071</v>
      </c>
      <c r="C20653" s="0" t="s">
        <v>29070</v>
      </c>
      <c r="D20653" s="27" t="s">
        <v>44</v>
      </c>
    </row>
    <row r="20654" customFormat="false" ht="13.5" hidden="false" customHeight="true" outlineLevel="0" collapsed="false">
      <c r="A20654" s="31" t="s">
        <v>29072</v>
      </c>
      <c r="C20654" s="0" t="s">
        <v>29070</v>
      </c>
      <c r="D20654" s="27" t="s">
        <v>46</v>
      </c>
    </row>
    <row r="20655" customFormat="false" ht="13.5" hidden="false" customHeight="true" outlineLevel="0" collapsed="false">
      <c r="A20655" s="31" t="s">
        <v>29073</v>
      </c>
      <c r="B20655" s="27" t="s">
        <v>40</v>
      </c>
      <c r="C20655" s="0" t="s">
        <v>29074</v>
      </c>
      <c r="D20655" s="27" t="s">
        <v>62</v>
      </c>
    </row>
    <row r="20656" customFormat="false" ht="13.5" hidden="false" customHeight="true" outlineLevel="0" collapsed="false">
      <c r="A20656" s="31" t="s">
        <v>29075</v>
      </c>
      <c r="C20656" s="0" t="s">
        <v>29074</v>
      </c>
      <c r="D20656" s="27" t="s">
        <v>44</v>
      </c>
    </row>
    <row r="20657" customFormat="false" ht="13.5" hidden="false" customHeight="true" outlineLevel="0" collapsed="false">
      <c r="A20657" s="31" t="s">
        <v>29076</v>
      </c>
      <c r="C20657" s="0" t="s">
        <v>29074</v>
      </c>
      <c r="D20657" s="27" t="s">
        <v>46</v>
      </c>
    </row>
    <row r="20658" customFormat="false" ht="13.5" hidden="false" customHeight="true" outlineLevel="0" collapsed="false">
      <c r="A20658" s="31" t="s">
        <v>29077</v>
      </c>
      <c r="B20658" s="27" t="s">
        <v>40</v>
      </c>
      <c r="C20658" s="0" t="s">
        <v>29078</v>
      </c>
      <c r="D20658" s="27" t="s">
        <v>29079</v>
      </c>
    </row>
    <row r="20659" customFormat="false" ht="13.5" hidden="false" customHeight="true" outlineLevel="0" collapsed="false">
      <c r="A20659" s="31" t="s">
        <v>29080</v>
      </c>
      <c r="C20659" s="0" t="s">
        <v>29078</v>
      </c>
      <c r="D20659" s="27" t="s">
        <v>44</v>
      </c>
    </row>
    <row r="20660" customFormat="false" ht="13.5" hidden="false" customHeight="true" outlineLevel="0" collapsed="false">
      <c r="A20660" s="31" t="s">
        <v>29081</v>
      </c>
      <c r="C20660" s="0" t="s">
        <v>29078</v>
      </c>
      <c r="D20660" s="27" t="s">
        <v>46</v>
      </c>
    </row>
    <row r="20661" customFormat="false" ht="13.5" hidden="false" customHeight="true" outlineLevel="0" collapsed="false">
      <c r="A20661" s="31" t="s">
        <v>29082</v>
      </c>
      <c r="B20661" s="27" t="s">
        <v>40</v>
      </c>
      <c r="C20661" s="0" t="s">
        <v>29083</v>
      </c>
      <c r="D20661" s="27" t="s">
        <v>55</v>
      </c>
    </row>
    <row r="20662" customFormat="false" ht="13.5" hidden="false" customHeight="true" outlineLevel="0" collapsed="false">
      <c r="A20662" s="31" t="s">
        <v>29084</v>
      </c>
      <c r="C20662" s="0" t="s">
        <v>29083</v>
      </c>
      <c r="D20662" s="27" t="s">
        <v>44</v>
      </c>
    </row>
    <row r="20663" customFormat="false" ht="13.5" hidden="false" customHeight="true" outlineLevel="0" collapsed="false">
      <c r="A20663" s="31" t="s">
        <v>29085</v>
      </c>
      <c r="C20663" s="0" t="s">
        <v>29083</v>
      </c>
      <c r="D20663" s="27" t="s">
        <v>46</v>
      </c>
    </row>
    <row r="20664" customFormat="false" ht="13.5" hidden="false" customHeight="true" outlineLevel="0" collapsed="false">
      <c r="A20664" s="31" t="s">
        <v>29086</v>
      </c>
      <c r="B20664" s="27" t="s">
        <v>40</v>
      </c>
      <c r="C20664" s="0" t="s">
        <v>29087</v>
      </c>
      <c r="D20664" s="27" t="s">
        <v>55</v>
      </c>
    </row>
    <row r="20665" customFormat="false" ht="13.5" hidden="false" customHeight="true" outlineLevel="0" collapsed="false">
      <c r="A20665" s="31" t="s">
        <v>29088</v>
      </c>
      <c r="C20665" s="0" t="s">
        <v>29087</v>
      </c>
      <c r="D20665" s="27" t="s">
        <v>44</v>
      </c>
    </row>
    <row r="20666" customFormat="false" ht="13.5" hidden="false" customHeight="true" outlineLevel="0" collapsed="false">
      <c r="A20666" s="31" t="s">
        <v>29089</v>
      </c>
      <c r="C20666" s="0" t="s">
        <v>29087</v>
      </c>
      <c r="D20666" s="27" t="s">
        <v>46</v>
      </c>
    </row>
    <row r="20667" customFormat="false" ht="13.5" hidden="false" customHeight="true" outlineLevel="0" collapsed="false">
      <c r="A20667" s="31" t="s">
        <v>29090</v>
      </c>
      <c r="B20667" s="27" t="s">
        <v>40</v>
      </c>
      <c r="C20667" s="0" t="s">
        <v>29091</v>
      </c>
      <c r="D20667" s="27" t="s">
        <v>55</v>
      </c>
    </row>
    <row r="20668" customFormat="false" ht="13.5" hidden="false" customHeight="true" outlineLevel="0" collapsed="false">
      <c r="A20668" s="31" t="s">
        <v>29092</v>
      </c>
      <c r="C20668" s="0" t="s">
        <v>29091</v>
      </c>
      <c r="D20668" s="27" t="s">
        <v>44</v>
      </c>
    </row>
    <row r="20669" customFormat="false" ht="13.5" hidden="false" customHeight="true" outlineLevel="0" collapsed="false">
      <c r="A20669" s="31" t="s">
        <v>29093</v>
      </c>
      <c r="C20669" s="0" t="s">
        <v>29091</v>
      </c>
      <c r="D20669" s="27" t="s">
        <v>46</v>
      </c>
    </row>
    <row r="20670" customFormat="false" ht="13.5" hidden="false" customHeight="true" outlineLevel="0" collapsed="false">
      <c r="A20670" s="31" t="s">
        <v>29094</v>
      </c>
      <c r="C20670" s="0" t="s">
        <v>29095</v>
      </c>
      <c r="D20670" s="27" t="s">
        <v>29096</v>
      </c>
    </row>
    <row r="20671" customFormat="false" ht="13.5" hidden="false" customHeight="true" outlineLevel="0" collapsed="false">
      <c r="A20671" s="31" t="s">
        <v>29097</v>
      </c>
      <c r="C20671" s="0" t="s">
        <v>29095</v>
      </c>
      <c r="D20671" s="27" t="s">
        <v>29098</v>
      </c>
    </row>
    <row r="20672" customFormat="false" ht="13.5" hidden="false" customHeight="true" outlineLevel="0" collapsed="false">
      <c r="A20672" s="31" t="s">
        <v>29099</v>
      </c>
      <c r="C20672" s="0" t="s">
        <v>29095</v>
      </c>
      <c r="D20672" s="27" t="s">
        <v>29100</v>
      </c>
    </row>
    <row r="20673" customFormat="false" ht="13.5" hidden="false" customHeight="true" outlineLevel="0" collapsed="false">
      <c r="A20673" s="31" t="s">
        <v>29101</v>
      </c>
      <c r="C20673" s="0" t="s">
        <v>29095</v>
      </c>
      <c r="D20673" s="27" t="s">
        <v>29102</v>
      </c>
    </row>
    <row r="20674" customFormat="false" ht="13.5" hidden="false" customHeight="true" outlineLevel="0" collapsed="false">
      <c r="A20674" s="31" t="s">
        <v>29103</v>
      </c>
      <c r="C20674" s="0" t="s">
        <v>29095</v>
      </c>
      <c r="D20674" s="27" t="s">
        <v>29104</v>
      </c>
    </row>
    <row r="20675" customFormat="false" ht="13.5" hidden="false" customHeight="true" outlineLevel="0" collapsed="false">
      <c r="A20675" s="31" t="s">
        <v>29105</v>
      </c>
      <c r="C20675" s="0" t="s">
        <v>29095</v>
      </c>
      <c r="D20675" s="27" t="s">
        <v>29106</v>
      </c>
      <c r="E20675" s="27" t="s">
        <v>50</v>
      </c>
    </row>
    <row r="20676" customFormat="false" ht="13.5" hidden="false" customHeight="true" outlineLevel="0" collapsed="false">
      <c r="A20676" s="31" t="s">
        <v>29107</v>
      </c>
      <c r="B20676" s="27" t="s">
        <v>40</v>
      </c>
      <c r="C20676" s="0" t="s">
        <v>29108</v>
      </c>
      <c r="D20676" s="27" t="s">
        <v>8169</v>
      </c>
    </row>
    <row r="20677" customFormat="false" ht="13.5" hidden="false" customHeight="true" outlineLevel="0" collapsed="false">
      <c r="A20677" s="31" t="s">
        <v>29109</v>
      </c>
      <c r="C20677" s="0" t="s">
        <v>29108</v>
      </c>
      <c r="D20677" s="27" t="s">
        <v>44</v>
      </c>
    </row>
    <row r="20678" customFormat="false" ht="13.5" hidden="false" customHeight="true" outlineLevel="0" collapsed="false">
      <c r="A20678" s="31" t="s">
        <v>29110</v>
      </c>
      <c r="C20678" s="0" t="s">
        <v>29108</v>
      </c>
      <c r="D20678" s="27" t="s">
        <v>46</v>
      </c>
    </row>
    <row r="20679" customFormat="false" ht="13.5" hidden="false" customHeight="true" outlineLevel="0" collapsed="false">
      <c r="A20679" s="31" t="s">
        <v>29111</v>
      </c>
      <c r="B20679" s="27" t="s">
        <v>40</v>
      </c>
      <c r="C20679" s="0" t="s">
        <v>29112</v>
      </c>
      <c r="D20679" s="27" t="s">
        <v>55</v>
      </c>
    </row>
    <row r="20680" customFormat="false" ht="13.5" hidden="false" customHeight="true" outlineLevel="0" collapsed="false">
      <c r="A20680" s="31" t="s">
        <v>29113</v>
      </c>
      <c r="C20680" s="0" t="s">
        <v>29112</v>
      </c>
      <c r="D20680" s="27" t="s">
        <v>44</v>
      </c>
    </row>
    <row r="20681" customFormat="false" ht="13.5" hidden="false" customHeight="true" outlineLevel="0" collapsed="false">
      <c r="A20681" s="31" t="s">
        <v>29114</v>
      </c>
      <c r="C20681" s="0" t="s">
        <v>29112</v>
      </c>
      <c r="D20681" s="27" t="s">
        <v>46</v>
      </c>
    </row>
    <row r="20682" customFormat="false" ht="13.5" hidden="false" customHeight="true" outlineLevel="0" collapsed="false">
      <c r="A20682" s="31" t="s">
        <v>29115</v>
      </c>
      <c r="B20682" s="27" t="s">
        <v>40</v>
      </c>
      <c r="C20682" s="0" t="s">
        <v>29116</v>
      </c>
      <c r="D20682" s="27" t="s">
        <v>55</v>
      </c>
    </row>
    <row r="20683" customFormat="false" ht="13.5" hidden="false" customHeight="true" outlineLevel="0" collapsed="false">
      <c r="A20683" s="31" t="s">
        <v>29117</v>
      </c>
      <c r="C20683" s="0" t="s">
        <v>29116</v>
      </c>
      <c r="D20683" s="27" t="s">
        <v>44</v>
      </c>
    </row>
    <row r="20684" customFormat="false" ht="13.5" hidden="false" customHeight="true" outlineLevel="0" collapsed="false">
      <c r="A20684" s="31" t="s">
        <v>29118</v>
      </c>
      <c r="C20684" s="0" t="s">
        <v>29116</v>
      </c>
      <c r="D20684" s="27" t="s">
        <v>46</v>
      </c>
    </row>
    <row r="20685" customFormat="false" ht="13.5" hidden="false" customHeight="true" outlineLevel="0" collapsed="false">
      <c r="A20685" s="31" t="s">
        <v>29119</v>
      </c>
      <c r="C20685" s="0" t="s">
        <v>29120</v>
      </c>
      <c r="D20685" s="27" t="s">
        <v>55</v>
      </c>
    </row>
    <row r="20686" customFormat="false" ht="13.5" hidden="false" customHeight="true" outlineLevel="0" collapsed="false">
      <c r="A20686" s="31" t="s">
        <v>29121</v>
      </c>
      <c r="C20686" s="0" t="s">
        <v>29122</v>
      </c>
      <c r="D20686" s="27" t="s">
        <v>55</v>
      </c>
    </row>
    <row r="20687" customFormat="false" ht="13.5" hidden="false" customHeight="true" outlineLevel="0" collapsed="false">
      <c r="A20687" s="31" t="s">
        <v>29123</v>
      </c>
      <c r="C20687" s="0" t="s">
        <v>29124</v>
      </c>
      <c r="D20687" s="27" t="s">
        <v>55</v>
      </c>
    </row>
    <row r="20688" customFormat="false" ht="13.5" hidden="false" customHeight="true" outlineLevel="0" collapsed="false">
      <c r="A20688" s="31" t="s">
        <v>29125</v>
      </c>
      <c r="C20688" s="0" t="s">
        <v>29126</v>
      </c>
      <c r="D20688" s="27" t="s">
        <v>55</v>
      </c>
    </row>
    <row r="20689" customFormat="false" ht="13.5" hidden="false" customHeight="true" outlineLevel="0" collapsed="false">
      <c r="A20689" s="31" t="s">
        <v>29127</v>
      </c>
      <c r="B20689" s="27" t="s">
        <v>40</v>
      </c>
      <c r="C20689" s="0" t="s">
        <v>29128</v>
      </c>
      <c r="D20689" s="27" t="s">
        <v>55</v>
      </c>
    </row>
    <row r="20690" customFormat="false" ht="13.5" hidden="false" customHeight="true" outlineLevel="0" collapsed="false">
      <c r="A20690" s="31" t="s">
        <v>29129</v>
      </c>
      <c r="C20690" s="0" t="s">
        <v>29128</v>
      </c>
      <c r="D20690" s="27" t="s">
        <v>44</v>
      </c>
    </row>
    <row r="20691" customFormat="false" ht="13.5" hidden="false" customHeight="true" outlineLevel="0" collapsed="false">
      <c r="A20691" s="31" t="s">
        <v>29130</v>
      </c>
      <c r="C20691" s="0" t="s">
        <v>29128</v>
      </c>
      <c r="D20691" s="27" t="s">
        <v>46</v>
      </c>
    </row>
    <row r="20692" customFormat="false" ht="13.5" hidden="false" customHeight="true" outlineLevel="0" collapsed="false">
      <c r="A20692" s="31" t="s">
        <v>29131</v>
      </c>
      <c r="B20692" s="27" t="s">
        <v>40</v>
      </c>
      <c r="C20692" s="0" t="s">
        <v>29132</v>
      </c>
      <c r="D20692" s="27" t="s">
        <v>55</v>
      </c>
      <c r="E20692" s="27" t="s">
        <v>56</v>
      </c>
    </row>
    <row r="20693" customFormat="false" ht="13.5" hidden="false" customHeight="true" outlineLevel="0" collapsed="false">
      <c r="A20693" s="31" t="s">
        <v>29133</v>
      </c>
      <c r="C20693" s="0" t="s">
        <v>29132</v>
      </c>
      <c r="D20693" s="27" t="s">
        <v>44</v>
      </c>
      <c r="E20693" s="27" t="s">
        <v>56</v>
      </c>
    </row>
    <row r="20694" customFormat="false" ht="13.5" hidden="false" customHeight="true" outlineLevel="0" collapsed="false">
      <c r="A20694" s="31" t="s">
        <v>29134</v>
      </c>
      <c r="C20694" s="0" t="s">
        <v>29132</v>
      </c>
      <c r="D20694" s="27" t="s">
        <v>46</v>
      </c>
      <c r="E20694" s="27" t="s">
        <v>56</v>
      </c>
    </row>
    <row r="20695" customFormat="false" ht="13.5" hidden="false" customHeight="true" outlineLevel="0" collapsed="false">
      <c r="A20695" s="31" t="s">
        <v>29135</v>
      </c>
      <c r="C20695" s="0" t="s">
        <v>29132</v>
      </c>
      <c r="D20695" s="27" t="s">
        <v>417</v>
      </c>
      <c r="E20695" s="27" t="s">
        <v>56</v>
      </c>
    </row>
    <row r="20696" customFormat="false" ht="13.5" hidden="false" customHeight="true" outlineLevel="0" collapsed="false">
      <c r="A20696" s="31" t="s">
        <v>29136</v>
      </c>
      <c r="B20696" s="27" t="s">
        <v>40</v>
      </c>
      <c r="C20696" s="0" t="s">
        <v>29137</v>
      </c>
      <c r="D20696" s="27" t="s">
        <v>55</v>
      </c>
    </row>
    <row r="20697" customFormat="false" ht="13.5" hidden="false" customHeight="true" outlineLevel="0" collapsed="false">
      <c r="A20697" s="31" t="s">
        <v>29138</v>
      </c>
      <c r="C20697" s="0" t="s">
        <v>29137</v>
      </c>
      <c r="D20697" s="27" t="s">
        <v>44</v>
      </c>
    </row>
    <row r="20698" customFormat="false" ht="13.5" hidden="false" customHeight="true" outlineLevel="0" collapsed="false">
      <c r="A20698" s="31" t="s">
        <v>29139</v>
      </c>
      <c r="C20698" s="0" t="s">
        <v>29137</v>
      </c>
      <c r="D20698" s="27" t="s">
        <v>46</v>
      </c>
    </row>
    <row r="20699" customFormat="false" ht="13.5" hidden="false" customHeight="true" outlineLevel="0" collapsed="false">
      <c r="A20699" s="31" t="s">
        <v>29140</v>
      </c>
      <c r="B20699" s="27" t="s">
        <v>40</v>
      </c>
      <c r="C20699" s="0" t="s">
        <v>29141</v>
      </c>
      <c r="D20699" s="27" t="s">
        <v>102</v>
      </c>
    </row>
    <row r="20700" customFormat="false" ht="13.5" hidden="false" customHeight="true" outlineLevel="0" collapsed="false">
      <c r="A20700" s="31" t="s">
        <v>29142</v>
      </c>
      <c r="C20700" s="0" t="s">
        <v>29141</v>
      </c>
      <c r="D20700" s="27" t="s">
        <v>44</v>
      </c>
    </row>
    <row r="20701" customFormat="false" ht="13.5" hidden="false" customHeight="true" outlineLevel="0" collapsed="false">
      <c r="A20701" s="31" t="s">
        <v>29143</v>
      </c>
      <c r="C20701" s="0" t="s">
        <v>29141</v>
      </c>
      <c r="D20701" s="27" t="s">
        <v>46</v>
      </c>
    </row>
    <row r="20702" customFormat="false" ht="13.5" hidden="false" customHeight="true" outlineLevel="0" collapsed="false">
      <c r="A20702" s="31" t="s">
        <v>29144</v>
      </c>
      <c r="B20702" s="27" t="s">
        <v>40</v>
      </c>
      <c r="C20702" s="0" t="s">
        <v>29145</v>
      </c>
      <c r="D20702" s="27" t="s">
        <v>3130</v>
      </c>
    </row>
    <row r="20703" customFormat="false" ht="13.5" hidden="false" customHeight="true" outlineLevel="0" collapsed="false">
      <c r="A20703" s="31" t="s">
        <v>29146</v>
      </c>
      <c r="C20703" s="0" t="s">
        <v>29145</v>
      </c>
      <c r="D20703" s="27" t="s">
        <v>44</v>
      </c>
    </row>
    <row r="20704" customFormat="false" ht="13.5" hidden="false" customHeight="true" outlineLevel="0" collapsed="false">
      <c r="A20704" s="31" t="s">
        <v>29147</v>
      </c>
      <c r="C20704" s="0" t="s">
        <v>29145</v>
      </c>
      <c r="D20704" s="27" t="s">
        <v>46</v>
      </c>
    </row>
    <row r="20705" customFormat="false" ht="13.5" hidden="false" customHeight="true" outlineLevel="0" collapsed="false">
      <c r="A20705" s="31" t="s">
        <v>29148</v>
      </c>
      <c r="C20705" s="0" t="s">
        <v>29149</v>
      </c>
      <c r="D20705" s="27" t="s">
        <v>55</v>
      </c>
    </row>
    <row r="20706" customFormat="false" ht="13.5" hidden="false" customHeight="true" outlineLevel="0" collapsed="false">
      <c r="A20706" s="31" t="s">
        <v>29150</v>
      </c>
      <c r="B20706" s="27" t="s">
        <v>40</v>
      </c>
      <c r="C20706" s="0" t="s">
        <v>29151</v>
      </c>
      <c r="D20706" s="27" t="s">
        <v>62</v>
      </c>
    </row>
    <row r="20707" customFormat="false" ht="13.5" hidden="false" customHeight="true" outlineLevel="0" collapsed="false">
      <c r="A20707" s="31" t="s">
        <v>29152</v>
      </c>
      <c r="C20707" s="0" t="s">
        <v>29151</v>
      </c>
      <c r="D20707" s="27" t="s">
        <v>44</v>
      </c>
    </row>
    <row r="20708" customFormat="false" ht="13.5" hidden="false" customHeight="true" outlineLevel="0" collapsed="false">
      <c r="A20708" s="31" t="s">
        <v>29153</v>
      </c>
      <c r="C20708" s="0" t="s">
        <v>29151</v>
      </c>
      <c r="D20708" s="27" t="s">
        <v>46</v>
      </c>
    </row>
    <row r="20709" customFormat="false" ht="13.5" hidden="false" customHeight="true" outlineLevel="0" collapsed="false">
      <c r="A20709" s="31" t="s">
        <v>29154</v>
      </c>
      <c r="B20709" s="27" t="s">
        <v>40</v>
      </c>
      <c r="C20709" s="0" t="s">
        <v>29155</v>
      </c>
      <c r="D20709" s="27" t="s">
        <v>3227</v>
      </c>
    </row>
    <row r="20710" customFormat="false" ht="13.5" hidden="false" customHeight="true" outlineLevel="0" collapsed="false">
      <c r="A20710" s="31" t="s">
        <v>29156</v>
      </c>
      <c r="C20710" s="0" t="s">
        <v>29155</v>
      </c>
      <c r="D20710" s="27" t="s">
        <v>44</v>
      </c>
    </row>
    <row r="20711" customFormat="false" ht="13.5" hidden="false" customHeight="true" outlineLevel="0" collapsed="false">
      <c r="A20711" s="31" t="s">
        <v>29157</v>
      </c>
      <c r="C20711" s="0" t="s">
        <v>29155</v>
      </c>
      <c r="D20711" s="27" t="s">
        <v>46</v>
      </c>
    </row>
    <row r="20712" customFormat="false" ht="13.5" hidden="false" customHeight="true" outlineLevel="0" collapsed="false">
      <c r="A20712" s="31" t="s">
        <v>29158</v>
      </c>
      <c r="B20712" s="27" t="s">
        <v>40</v>
      </c>
      <c r="C20712" s="0" t="s">
        <v>29159</v>
      </c>
      <c r="D20712" s="27" t="s">
        <v>55</v>
      </c>
    </row>
    <row r="20713" customFormat="false" ht="13.5" hidden="false" customHeight="true" outlineLevel="0" collapsed="false">
      <c r="A20713" s="31" t="s">
        <v>29160</v>
      </c>
      <c r="C20713" s="0" t="s">
        <v>29159</v>
      </c>
      <c r="D20713" s="27" t="s">
        <v>44</v>
      </c>
    </row>
    <row r="20714" customFormat="false" ht="13.5" hidden="false" customHeight="true" outlineLevel="0" collapsed="false">
      <c r="A20714" s="31" t="s">
        <v>29161</v>
      </c>
      <c r="C20714" s="0" t="s">
        <v>29159</v>
      </c>
      <c r="D20714" s="27" t="s">
        <v>46</v>
      </c>
    </row>
    <row r="20715" customFormat="false" ht="13.5" hidden="false" customHeight="true" outlineLevel="0" collapsed="false">
      <c r="A20715" s="31" t="s">
        <v>29162</v>
      </c>
      <c r="C20715" s="0" t="s">
        <v>29163</v>
      </c>
      <c r="D20715" s="27" t="s">
        <v>55</v>
      </c>
      <c r="E20715" s="27" t="s">
        <v>56</v>
      </c>
    </row>
    <row r="20716" customFormat="false" ht="13.5" hidden="false" customHeight="true" outlineLevel="0" collapsed="false">
      <c r="A20716" s="31" t="s">
        <v>29164</v>
      </c>
      <c r="C20716" s="0" t="s">
        <v>29163</v>
      </c>
      <c r="D20716" s="27" t="s">
        <v>20269</v>
      </c>
    </row>
    <row r="20717" customFormat="false" ht="13.5" hidden="false" customHeight="true" outlineLevel="0" collapsed="false">
      <c r="A20717" s="31" t="s">
        <v>29165</v>
      </c>
      <c r="C20717" s="0" t="s">
        <v>29163</v>
      </c>
      <c r="D20717" s="27" t="s">
        <v>62</v>
      </c>
      <c r="E20717" s="27" t="s">
        <v>50</v>
      </c>
    </row>
    <row r="20718" customFormat="false" ht="13.5" hidden="false" customHeight="true" outlineLevel="0" collapsed="false">
      <c r="A20718" s="31" t="s">
        <v>29166</v>
      </c>
      <c r="B20718" s="27" t="s">
        <v>40</v>
      </c>
      <c r="C20718" s="0" t="s">
        <v>29167</v>
      </c>
      <c r="D20718" s="27" t="s">
        <v>55</v>
      </c>
    </row>
    <row r="20719" customFormat="false" ht="13.5" hidden="false" customHeight="true" outlineLevel="0" collapsed="false">
      <c r="A20719" s="31" t="s">
        <v>29168</v>
      </c>
      <c r="C20719" s="0" t="s">
        <v>29167</v>
      </c>
      <c r="D20719" s="27" t="s">
        <v>44</v>
      </c>
    </row>
    <row r="20720" customFormat="false" ht="13.5" hidden="false" customHeight="true" outlineLevel="0" collapsed="false">
      <c r="A20720" s="31" t="s">
        <v>29169</v>
      </c>
      <c r="C20720" s="0" t="s">
        <v>29167</v>
      </c>
      <c r="D20720" s="27" t="s">
        <v>46</v>
      </c>
    </row>
    <row r="20721" customFormat="false" ht="13.5" hidden="false" customHeight="true" outlineLevel="0" collapsed="false">
      <c r="A20721" s="31" t="s">
        <v>29170</v>
      </c>
      <c r="C20721" s="0" t="s">
        <v>29171</v>
      </c>
      <c r="D20721" s="27" t="s">
        <v>29172</v>
      </c>
      <c r="E20721" s="27" t="s">
        <v>56</v>
      </c>
    </row>
    <row r="20722" customFormat="false" ht="13.5" hidden="false" customHeight="true" outlineLevel="0" collapsed="false">
      <c r="A20722" s="31" t="s">
        <v>29173</v>
      </c>
      <c r="B20722" s="27" t="s">
        <v>40</v>
      </c>
      <c r="C20722" s="0" t="s">
        <v>29171</v>
      </c>
      <c r="D20722" s="27" t="s">
        <v>55</v>
      </c>
    </row>
    <row r="20723" customFormat="false" ht="13.5" hidden="false" customHeight="true" outlineLevel="0" collapsed="false">
      <c r="A20723" s="31" t="s">
        <v>29174</v>
      </c>
      <c r="C20723" s="0" t="s">
        <v>29171</v>
      </c>
      <c r="D20723" s="27" t="s">
        <v>44</v>
      </c>
    </row>
    <row r="20724" customFormat="false" ht="13.5" hidden="false" customHeight="true" outlineLevel="0" collapsed="false">
      <c r="A20724" s="31" t="s">
        <v>29175</v>
      </c>
      <c r="C20724" s="0" t="s">
        <v>29171</v>
      </c>
      <c r="D20724" s="27" t="s">
        <v>46</v>
      </c>
    </row>
    <row r="20725" customFormat="false" ht="13.5" hidden="false" customHeight="true" outlineLevel="0" collapsed="false">
      <c r="A20725" s="31" t="s">
        <v>29176</v>
      </c>
      <c r="B20725" s="27" t="s">
        <v>40</v>
      </c>
      <c r="C20725" s="0" t="s">
        <v>29177</v>
      </c>
      <c r="D20725" s="27" t="s">
        <v>55</v>
      </c>
    </row>
    <row r="20726" customFormat="false" ht="13.5" hidden="false" customHeight="true" outlineLevel="0" collapsed="false">
      <c r="A20726" s="31" t="s">
        <v>29178</v>
      </c>
      <c r="C20726" s="0" t="s">
        <v>29177</v>
      </c>
      <c r="D20726" s="27" t="s">
        <v>44</v>
      </c>
    </row>
    <row r="20727" customFormat="false" ht="13.5" hidden="false" customHeight="true" outlineLevel="0" collapsed="false">
      <c r="A20727" s="31" t="s">
        <v>29179</v>
      </c>
      <c r="C20727" s="0" t="s">
        <v>29177</v>
      </c>
      <c r="D20727" s="27" t="s">
        <v>46</v>
      </c>
    </row>
    <row r="20728" customFormat="false" ht="13.5" hidden="false" customHeight="true" outlineLevel="0" collapsed="false">
      <c r="A20728" s="31" t="s">
        <v>29180</v>
      </c>
      <c r="B20728" s="27" t="s">
        <v>40</v>
      </c>
      <c r="C20728" s="0" t="s">
        <v>29181</v>
      </c>
      <c r="D20728" s="27" t="s">
        <v>55</v>
      </c>
    </row>
    <row r="20729" customFormat="false" ht="13.5" hidden="false" customHeight="true" outlineLevel="0" collapsed="false">
      <c r="A20729" s="31" t="s">
        <v>29182</v>
      </c>
      <c r="C20729" s="0" t="s">
        <v>29181</v>
      </c>
      <c r="D20729" s="27" t="s">
        <v>44</v>
      </c>
    </row>
    <row r="20730" customFormat="false" ht="13.5" hidden="false" customHeight="true" outlineLevel="0" collapsed="false">
      <c r="A20730" s="31" t="s">
        <v>29183</v>
      </c>
      <c r="C20730" s="0" t="s">
        <v>29181</v>
      </c>
      <c r="D20730" s="27" t="s">
        <v>46</v>
      </c>
    </row>
    <row r="20731" customFormat="false" ht="13.5" hidden="false" customHeight="true" outlineLevel="0" collapsed="false">
      <c r="A20731" s="31" t="s">
        <v>29184</v>
      </c>
      <c r="B20731" s="27" t="s">
        <v>40</v>
      </c>
      <c r="C20731" s="0" t="s">
        <v>29185</v>
      </c>
      <c r="D20731" s="27" t="s">
        <v>55</v>
      </c>
    </row>
    <row r="20732" customFormat="false" ht="13.5" hidden="false" customHeight="true" outlineLevel="0" collapsed="false">
      <c r="A20732" s="31" t="s">
        <v>29186</v>
      </c>
      <c r="C20732" s="0" t="s">
        <v>29185</v>
      </c>
      <c r="D20732" s="27" t="s">
        <v>44</v>
      </c>
    </row>
    <row r="20733" customFormat="false" ht="13.5" hidden="false" customHeight="true" outlineLevel="0" collapsed="false">
      <c r="A20733" s="31" t="s">
        <v>29187</v>
      </c>
      <c r="C20733" s="0" t="s">
        <v>29185</v>
      </c>
      <c r="D20733" s="27" t="s">
        <v>46</v>
      </c>
    </row>
    <row r="20734" customFormat="false" ht="13.5" hidden="false" customHeight="true" outlineLevel="0" collapsed="false">
      <c r="A20734" s="31" t="s">
        <v>29188</v>
      </c>
      <c r="B20734" s="27" t="s">
        <v>40</v>
      </c>
      <c r="C20734" s="0" t="s">
        <v>29189</v>
      </c>
      <c r="D20734" s="27" t="s">
        <v>3130</v>
      </c>
    </row>
    <row r="20735" customFormat="false" ht="13.5" hidden="false" customHeight="true" outlineLevel="0" collapsed="false">
      <c r="A20735" s="31" t="s">
        <v>29190</v>
      </c>
      <c r="C20735" s="0" t="s">
        <v>29189</v>
      </c>
      <c r="D20735" s="27" t="s">
        <v>44</v>
      </c>
    </row>
    <row r="20736" customFormat="false" ht="13.5" hidden="false" customHeight="true" outlineLevel="0" collapsed="false">
      <c r="A20736" s="31" t="s">
        <v>29191</v>
      </c>
      <c r="C20736" s="0" t="s">
        <v>29189</v>
      </c>
      <c r="D20736" s="27" t="s">
        <v>46</v>
      </c>
    </row>
    <row r="20737" customFormat="false" ht="13.5" hidden="false" customHeight="true" outlineLevel="0" collapsed="false">
      <c r="A20737" s="31" t="s">
        <v>29192</v>
      </c>
      <c r="B20737" s="27" t="s">
        <v>40</v>
      </c>
      <c r="C20737" s="0" t="s">
        <v>29193</v>
      </c>
      <c r="D20737" s="27" t="s">
        <v>55</v>
      </c>
    </row>
    <row r="20738" customFormat="false" ht="13.5" hidden="false" customHeight="true" outlineLevel="0" collapsed="false">
      <c r="A20738" s="31" t="s">
        <v>29194</v>
      </c>
      <c r="C20738" s="0" t="s">
        <v>29193</v>
      </c>
      <c r="D20738" s="27" t="s">
        <v>44</v>
      </c>
    </row>
    <row r="20739" customFormat="false" ht="13.5" hidden="false" customHeight="true" outlineLevel="0" collapsed="false">
      <c r="A20739" s="31" t="s">
        <v>29195</v>
      </c>
      <c r="C20739" s="0" t="s">
        <v>29193</v>
      </c>
      <c r="D20739" s="27" t="s">
        <v>46</v>
      </c>
    </row>
    <row r="20740" customFormat="false" ht="13.5" hidden="false" customHeight="true" outlineLevel="0" collapsed="false">
      <c r="A20740" s="31" t="s">
        <v>29196</v>
      </c>
      <c r="C20740" s="0" t="s">
        <v>29193</v>
      </c>
      <c r="D20740" s="27" t="s">
        <v>29197</v>
      </c>
    </row>
    <row r="20741" customFormat="false" ht="13.5" hidden="false" customHeight="true" outlineLevel="0" collapsed="false">
      <c r="A20741" s="31" t="s">
        <v>29198</v>
      </c>
      <c r="B20741" s="27" t="s">
        <v>40</v>
      </c>
      <c r="C20741" s="0" t="s">
        <v>29199</v>
      </c>
      <c r="D20741" s="27" t="s">
        <v>55</v>
      </c>
    </row>
    <row r="20742" customFormat="false" ht="13.5" hidden="false" customHeight="true" outlineLevel="0" collapsed="false">
      <c r="A20742" s="31" t="s">
        <v>29200</v>
      </c>
      <c r="C20742" s="0" t="s">
        <v>29199</v>
      </c>
      <c r="D20742" s="27" t="s">
        <v>44</v>
      </c>
    </row>
    <row r="20743" customFormat="false" ht="13.5" hidden="false" customHeight="true" outlineLevel="0" collapsed="false">
      <c r="A20743" s="31" t="s">
        <v>29201</v>
      </c>
      <c r="C20743" s="0" t="s">
        <v>29199</v>
      </c>
      <c r="D20743" s="27" t="s">
        <v>46</v>
      </c>
    </row>
    <row r="20744" customFormat="false" ht="13.5" hidden="false" customHeight="true" outlineLevel="0" collapsed="false">
      <c r="A20744" s="31" t="s">
        <v>29202</v>
      </c>
      <c r="B20744" s="27" t="s">
        <v>40</v>
      </c>
      <c r="C20744" s="0" t="s">
        <v>29203</v>
      </c>
      <c r="D20744" s="27" t="s">
        <v>55</v>
      </c>
    </row>
    <row r="20745" customFormat="false" ht="13.5" hidden="false" customHeight="true" outlineLevel="0" collapsed="false">
      <c r="A20745" s="31" t="s">
        <v>29204</v>
      </c>
      <c r="C20745" s="0" t="s">
        <v>29203</v>
      </c>
      <c r="D20745" s="27" t="s">
        <v>44</v>
      </c>
    </row>
    <row r="20746" customFormat="false" ht="13.5" hidden="false" customHeight="true" outlineLevel="0" collapsed="false">
      <c r="A20746" s="31" t="s">
        <v>29205</v>
      </c>
      <c r="C20746" s="0" t="s">
        <v>29203</v>
      </c>
      <c r="D20746" s="27" t="s">
        <v>46</v>
      </c>
    </row>
    <row r="20747" customFormat="false" ht="13.5" hidden="false" customHeight="true" outlineLevel="0" collapsed="false">
      <c r="A20747" s="31" t="s">
        <v>29206</v>
      </c>
      <c r="C20747" s="0" t="s">
        <v>29207</v>
      </c>
      <c r="D20747" s="27" t="s">
        <v>15940</v>
      </c>
    </row>
    <row r="20748" customFormat="false" ht="13.5" hidden="false" customHeight="true" outlineLevel="0" collapsed="false">
      <c r="A20748" s="31" t="s">
        <v>29208</v>
      </c>
      <c r="B20748" s="27" t="s">
        <v>40</v>
      </c>
      <c r="C20748" s="0" t="s">
        <v>29207</v>
      </c>
      <c r="D20748" s="27" t="s">
        <v>55</v>
      </c>
    </row>
    <row r="20749" customFormat="false" ht="13.5" hidden="false" customHeight="true" outlineLevel="0" collapsed="false">
      <c r="A20749" s="31" t="s">
        <v>29209</v>
      </c>
      <c r="C20749" s="0" t="s">
        <v>29207</v>
      </c>
      <c r="D20749" s="27" t="s">
        <v>44</v>
      </c>
    </row>
    <row r="20750" customFormat="false" ht="13.5" hidden="false" customHeight="true" outlineLevel="0" collapsed="false">
      <c r="A20750" s="31" t="s">
        <v>29210</v>
      </c>
      <c r="C20750" s="0" t="s">
        <v>29207</v>
      </c>
      <c r="D20750" s="27" t="s">
        <v>46</v>
      </c>
    </row>
    <row r="20751" customFormat="false" ht="13.5" hidden="false" customHeight="true" outlineLevel="0" collapsed="false">
      <c r="A20751" s="31" t="s">
        <v>29211</v>
      </c>
      <c r="B20751" s="27" t="s">
        <v>40</v>
      </c>
      <c r="C20751" s="0" t="s">
        <v>29212</v>
      </c>
      <c r="D20751" s="27" t="s">
        <v>55</v>
      </c>
    </row>
    <row r="20752" customFormat="false" ht="13.5" hidden="false" customHeight="true" outlineLevel="0" collapsed="false">
      <c r="A20752" s="31" t="s">
        <v>29213</v>
      </c>
      <c r="C20752" s="0" t="s">
        <v>29212</v>
      </c>
      <c r="D20752" s="27" t="s">
        <v>44</v>
      </c>
    </row>
    <row r="20753" customFormat="false" ht="13.5" hidden="false" customHeight="true" outlineLevel="0" collapsed="false">
      <c r="A20753" s="31" t="s">
        <v>29214</v>
      </c>
      <c r="C20753" s="0" t="s">
        <v>29212</v>
      </c>
      <c r="D20753" s="27" t="s">
        <v>46</v>
      </c>
    </row>
    <row r="20754" customFormat="false" ht="13.5" hidden="false" customHeight="true" outlineLevel="0" collapsed="false">
      <c r="A20754" s="31" t="s">
        <v>29215</v>
      </c>
      <c r="B20754" s="27" t="s">
        <v>40</v>
      </c>
      <c r="C20754" s="0" t="s">
        <v>29216</v>
      </c>
      <c r="D20754" s="27" t="s">
        <v>55</v>
      </c>
    </row>
    <row r="20755" customFormat="false" ht="13.5" hidden="false" customHeight="true" outlineLevel="0" collapsed="false">
      <c r="A20755" s="31" t="s">
        <v>29217</v>
      </c>
      <c r="C20755" s="0" t="s">
        <v>29216</v>
      </c>
      <c r="D20755" s="27" t="s">
        <v>44</v>
      </c>
    </row>
    <row r="20756" customFormat="false" ht="13.5" hidden="false" customHeight="true" outlineLevel="0" collapsed="false">
      <c r="A20756" s="31" t="s">
        <v>29218</v>
      </c>
      <c r="C20756" s="0" t="s">
        <v>29216</v>
      </c>
      <c r="D20756" s="27" t="s">
        <v>46</v>
      </c>
    </row>
    <row r="20757" customFormat="false" ht="13.5" hidden="false" customHeight="true" outlineLevel="0" collapsed="false">
      <c r="A20757" s="31" t="s">
        <v>29219</v>
      </c>
      <c r="B20757" s="27" t="s">
        <v>40</v>
      </c>
      <c r="C20757" s="0" t="s">
        <v>29220</v>
      </c>
      <c r="D20757" s="27" t="s">
        <v>3130</v>
      </c>
    </row>
    <row r="20758" customFormat="false" ht="13.5" hidden="false" customHeight="true" outlineLevel="0" collapsed="false">
      <c r="A20758" s="31" t="s">
        <v>29221</v>
      </c>
      <c r="C20758" s="0" t="s">
        <v>29220</v>
      </c>
      <c r="D20758" s="27" t="s">
        <v>44</v>
      </c>
    </row>
    <row r="20759" customFormat="false" ht="13.5" hidden="false" customHeight="true" outlineLevel="0" collapsed="false">
      <c r="A20759" s="31" t="s">
        <v>29222</v>
      </c>
      <c r="C20759" s="0" t="s">
        <v>29220</v>
      </c>
      <c r="D20759" s="27" t="s">
        <v>46</v>
      </c>
    </row>
    <row r="20760" customFormat="false" ht="13.5" hidden="false" customHeight="true" outlineLevel="0" collapsed="false">
      <c r="A20760" s="31" t="s">
        <v>29223</v>
      </c>
      <c r="B20760" s="27" t="s">
        <v>40</v>
      </c>
      <c r="C20760" s="0" t="s">
        <v>29224</v>
      </c>
      <c r="D20760" s="27" t="s">
        <v>29225</v>
      </c>
    </row>
    <row r="20761" customFormat="false" ht="13.5" hidden="false" customHeight="true" outlineLevel="0" collapsed="false">
      <c r="A20761" s="31" t="s">
        <v>29226</v>
      </c>
      <c r="C20761" s="0" t="s">
        <v>29224</v>
      </c>
      <c r="D20761" s="27" t="s">
        <v>44</v>
      </c>
    </row>
    <row r="20762" customFormat="false" ht="13.5" hidden="false" customHeight="true" outlineLevel="0" collapsed="false">
      <c r="A20762" s="31" t="s">
        <v>29227</v>
      </c>
      <c r="C20762" s="0" t="s">
        <v>29224</v>
      </c>
      <c r="D20762" s="27" t="s">
        <v>46</v>
      </c>
    </row>
    <row r="20763" customFormat="false" ht="13.5" hidden="false" customHeight="true" outlineLevel="0" collapsed="false">
      <c r="A20763" s="31" t="s">
        <v>29228</v>
      </c>
      <c r="B20763" s="27" t="s">
        <v>40</v>
      </c>
      <c r="C20763" s="0" t="s">
        <v>29224</v>
      </c>
      <c r="D20763" s="27" t="s">
        <v>29229</v>
      </c>
    </row>
    <row r="20764" customFormat="false" ht="13.5" hidden="false" customHeight="true" outlineLevel="0" collapsed="false">
      <c r="A20764" s="31" t="s">
        <v>29230</v>
      </c>
      <c r="C20764" s="0" t="s">
        <v>29224</v>
      </c>
      <c r="D20764" s="27" t="s">
        <v>44</v>
      </c>
    </row>
    <row r="20765" customFormat="false" ht="13.5" hidden="false" customHeight="true" outlineLevel="0" collapsed="false">
      <c r="A20765" s="31" t="s">
        <v>29231</v>
      </c>
      <c r="C20765" s="0" t="s">
        <v>29224</v>
      </c>
      <c r="D20765" s="27" t="s">
        <v>46</v>
      </c>
    </row>
    <row r="20766" customFormat="false" ht="13.5" hidden="false" customHeight="true" outlineLevel="0" collapsed="false">
      <c r="A20766" s="31" t="s">
        <v>29232</v>
      </c>
      <c r="B20766" s="27" t="s">
        <v>40</v>
      </c>
      <c r="C20766" s="0" t="s">
        <v>29224</v>
      </c>
      <c r="D20766" s="27" t="s">
        <v>29233</v>
      </c>
    </row>
    <row r="20767" customFormat="false" ht="13.5" hidden="false" customHeight="true" outlineLevel="0" collapsed="false">
      <c r="A20767" s="31" t="s">
        <v>29234</v>
      </c>
      <c r="C20767" s="0" t="s">
        <v>29224</v>
      </c>
      <c r="D20767" s="27" t="s">
        <v>44</v>
      </c>
    </row>
    <row r="20768" customFormat="false" ht="13.5" hidden="false" customHeight="true" outlineLevel="0" collapsed="false">
      <c r="A20768" s="31" t="s">
        <v>29235</v>
      </c>
      <c r="C20768" s="0" t="s">
        <v>29224</v>
      </c>
      <c r="D20768" s="27" t="s">
        <v>46</v>
      </c>
    </row>
    <row r="20769" customFormat="false" ht="13.5" hidden="false" customHeight="true" outlineLevel="0" collapsed="false">
      <c r="A20769" s="31" t="s">
        <v>29236</v>
      </c>
      <c r="B20769" s="27" t="s">
        <v>40</v>
      </c>
      <c r="C20769" s="0" t="s">
        <v>29224</v>
      </c>
      <c r="D20769" s="27" t="s">
        <v>29237</v>
      </c>
    </row>
    <row r="20770" customFormat="false" ht="13.5" hidden="false" customHeight="true" outlineLevel="0" collapsed="false">
      <c r="A20770" s="31" t="s">
        <v>29238</v>
      </c>
      <c r="C20770" s="0" t="s">
        <v>29224</v>
      </c>
      <c r="D20770" s="27" t="s">
        <v>44</v>
      </c>
    </row>
    <row r="20771" customFormat="false" ht="13.5" hidden="false" customHeight="true" outlineLevel="0" collapsed="false">
      <c r="A20771" s="31" t="s">
        <v>29239</v>
      </c>
      <c r="C20771" s="0" t="s">
        <v>29224</v>
      </c>
      <c r="D20771" s="27" t="s">
        <v>46</v>
      </c>
    </row>
    <row r="20772" customFormat="false" ht="13.5" hidden="false" customHeight="true" outlineLevel="0" collapsed="false">
      <c r="A20772" s="31" t="s">
        <v>29240</v>
      </c>
      <c r="B20772" s="27" t="s">
        <v>40</v>
      </c>
      <c r="C20772" s="0" t="s">
        <v>29224</v>
      </c>
      <c r="D20772" s="27" t="s">
        <v>17635</v>
      </c>
    </row>
    <row r="20773" customFormat="false" ht="13.5" hidden="false" customHeight="true" outlineLevel="0" collapsed="false">
      <c r="A20773" s="31" t="s">
        <v>29241</v>
      </c>
      <c r="C20773" s="0" t="s">
        <v>29224</v>
      </c>
      <c r="D20773" s="27" t="s">
        <v>44</v>
      </c>
    </row>
    <row r="20774" customFormat="false" ht="13.5" hidden="false" customHeight="true" outlineLevel="0" collapsed="false">
      <c r="A20774" s="31" t="s">
        <v>29242</v>
      </c>
      <c r="C20774" s="0" t="s">
        <v>29224</v>
      </c>
      <c r="D20774" s="27" t="s">
        <v>46</v>
      </c>
    </row>
    <row r="20775" customFormat="false" ht="13.5" hidden="false" customHeight="true" outlineLevel="0" collapsed="false">
      <c r="A20775" s="31" t="s">
        <v>29243</v>
      </c>
      <c r="C20775" s="0" t="s">
        <v>29224</v>
      </c>
      <c r="D20775" s="27" t="s">
        <v>29244</v>
      </c>
    </row>
    <row r="20776" customFormat="false" ht="13.5" hidden="false" customHeight="true" outlineLevel="0" collapsed="false">
      <c r="A20776" s="31" t="s">
        <v>29245</v>
      </c>
      <c r="C20776" s="0" t="s">
        <v>29246</v>
      </c>
      <c r="D20776" s="27" t="s">
        <v>29247</v>
      </c>
    </row>
    <row r="20777" customFormat="false" ht="13.5" hidden="false" customHeight="true" outlineLevel="0" collapsed="false">
      <c r="A20777" s="31" t="s">
        <v>29248</v>
      </c>
      <c r="C20777" s="0" t="s">
        <v>29246</v>
      </c>
      <c r="D20777" s="27" t="s">
        <v>29249</v>
      </c>
      <c r="E20777" s="27" t="s">
        <v>50</v>
      </c>
    </row>
    <row r="20778" customFormat="false" ht="13.5" hidden="false" customHeight="true" outlineLevel="0" collapsed="false">
      <c r="A20778" s="31" t="s">
        <v>29250</v>
      </c>
      <c r="C20778" s="0" t="s">
        <v>29246</v>
      </c>
      <c r="D20778" s="27" t="s">
        <v>29251</v>
      </c>
      <c r="E20778" s="27" t="s">
        <v>50</v>
      </c>
    </row>
    <row r="20779" customFormat="false" ht="13.5" hidden="false" customHeight="true" outlineLevel="0" collapsed="false">
      <c r="A20779" s="31" t="s">
        <v>29252</v>
      </c>
      <c r="B20779" s="27" t="s">
        <v>40</v>
      </c>
      <c r="C20779" s="0" t="s">
        <v>29253</v>
      </c>
      <c r="D20779" s="27" t="s">
        <v>55</v>
      </c>
    </row>
    <row r="20780" customFormat="false" ht="13.5" hidden="false" customHeight="true" outlineLevel="0" collapsed="false">
      <c r="A20780" s="31" t="s">
        <v>29254</v>
      </c>
      <c r="C20780" s="0" t="s">
        <v>29253</v>
      </c>
      <c r="D20780" s="27" t="s">
        <v>44</v>
      </c>
    </row>
    <row r="20781" customFormat="false" ht="13.5" hidden="false" customHeight="true" outlineLevel="0" collapsed="false">
      <c r="A20781" s="31" t="s">
        <v>29255</v>
      </c>
      <c r="C20781" s="0" t="s">
        <v>29253</v>
      </c>
      <c r="D20781" s="27" t="s">
        <v>46</v>
      </c>
    </row>
    <row r="20782" customFormat="false" ht="13.5" hidden="false" customHeight="true" outlineLevel="0" collapsed="false">
      <c r="A20782" s="31" t="s">
        <v>29256</v>
      </c>
      <c r="C20782" s="0" t="s">
        <v>29257</v>
      </c>
      <c r="D20782" s="27" t="s">
        <v>55</v>
      </c>
    </row>
    <row r="20783" customFormat="false" ht="13.5" hidden="false" customHeight="true" outlineLevel="0" collapsed="false">
      <c r="A20783" s="31" t="s">
        <v>29258</v>
      </c>
      <c r="B20783" s="27" t="s">
        <v>40</v>
      </c>
      <c r="C20783" s="0" t="s">
        <v>29259</v>
      </c>
      <c r="D20783" s="27" t="s">
        <v>55</v>
      </c>
    </row>
    <row r="20784" customFormat="false" ht="13.5" hidden="false" customHeight="true" outlineLevel="0" collapsed="false">
      <c r="A20784" s="31" t="s">
        <v>29260</v>
      </c>
      <c r="C20784" s="0" t="s">
        <v>29259</v>
      </c>
      <c r="D20784" s="27" t="s">
        <v>44</v>
      </c>
    </row>
    <row r="20785" customFormat="false" ht="13.5" hidden="false" customHeight="true" outlineLevel="0" collapsed="false">
      <c r="A20785" s="31" t="s">
        <v>29261</v>
      </c>
      <c r="C20785" s="0" t="s">
        <v>29259</v>
      </c>
      <c r="D20785" s="27" t="s">
        <v>46</v>
      </c>
    </row>
    <row r="20786" customFormat="false" ht="13.5" hidden="false" customHeight="true" outlineLevel="0" collapsed="false">
      <c r="A20786" s="31" t="s">
        <v>29262</v>
      </c>
      <c r="C20786" s="0" t="s">
        <v>29263</v>
      </c>
      <c r="D20786" s="27" t="s">
        <v>55</v>
      </c>
    </row>
    <row r="20787" customFormat="false" ht="13.5" hidden="false" customHeight="true" outlineLevel="0" collapsed="false">
      <c r="A20787" s="31" t="s">
        <v>29264</v>
      </c>
      <c r="B20787" s="27" t="s">
        <v>40</v>
      </c>
      <c r="C20787" s="0" t="s">
        <v>29265</v>
      </c>
      <c r="D20787" s="27" t="s">
        <v>55</v>
      </c>
    </row>
    <row r="20788" customFormat="false" ht="13.5" hidden="false" customHeight="true" outlineLevel="0" collapsed="false">
      <c r="A20788" s="31" t="s">
        <v>29266</v>
      </c>
      <c r="C20788" s="0" t="s">
        <v>29265</v>
      </c>
      <c r="D20788" s="27" t="s">
        <v>44</v>
      </c>
    </row>
    <row r="20789" customFormat="false" ht="13.5" hidden="false" customHeight="true" outlineLevel="0" collapsed="false">
      <c r="A20789" s="31" t="s">
        <v>29267</v>
      </c>
      <c r="C20789" s="0" t="s">
        <v>29265</v>
      </c>
      <c r="D20789" s="27" t="s">
        <v>46</v>
      </c>
    </row>
    <row r="20790" customFormat="false" ht="13.5" hidden="false" customHeight="true" outlineLevel="0" collapsed="false">
      <c r="A20790" s="31" t="s">
        <v>29268</v>
      </c>
      <c r="C20790" s="0" t="s">
        <v>29269</v>
      </c>
      <c r="D20790" s="27" t="s">
        <v>29270</v>
      </c>
      <c r="E20790" s="27" t="s">
        <v>50</v>
      </c>
    </row>
    <row r="20791" customFormat="false" ht="13.5" hidden="false" customHeight="true" outlineLevel="0" collapsed="false">
      <c r="A20791" s="31" t="s">
        <v>29271</v>
      </c>
      <c r="C20791" s="0" t="s">
        <v>29269</v>
      </c>
      <c r="D20791" s="27" t="s">
        <v>12876</v>
      </c>
      <c r="E20791" s="27" t="s">
        <v>50</v>
      </c>
    </row>
    <row r="20792" customFormat="false" ht="13.5" hidden="false" customHeight="true" outlineLevel="0" collapsed="false">
      <c r="A20792" s="31" t="s">
        <v>29272</v>
      </c>
      <c r="C20792" s="0" t="s">
        <v>29269</v>
      </c>
      <c r="D20792" s="27" t="s">
        <v>18561</v>
      </c>
      <c r="E20792" s="27" t="s">
        <v>50</v>
      </c>
    </row>
    <row r="20793" customFormat="false" ht="13.5" hidden="false" customHeight="true" outlineLevel="0" collapsed="false">
      <c r="A20793" s="31" t="s">
        <v>29273</v>
      </c>
      <c r="C20793" s="0" t="s">
        <v>29269</v>
      </c>
      <c r="D20793" s="27" t="s">
        <v>29274</v>
      </c>
      <c r="E20793" s="27" t="s">
        <v>50</v>
      </c>
    </row>
    <row r="20794" customFormat="false" ht="13.5" hidden="false" customHeight="true" outlineLevel="0" collapsed="false">
      <c r="A20794" s="31" t="s">
        <v>29275</v>
      </c>
      <c r="C20794" s="0" t="s">
        <v>29269</v>
      </c>
      <c r="D20794" s="27" t="s">
        <v>29276</v>
      </c>
      <c r="E20794" s="27" t="s">
        <v>50</v>
      </c>
    </row>
    <row r="20795" customFormat="false" ht="13.5" hidden="false" customHeight="true" outlineLevel="0" collapsed="false">
      <c r="A20795" s="31" t="s">
        <v>29277</v>
      </c>
      <c r="C20795" s="0" t="s">
        <v>29269</v>
      </c>
      <c r="D20795" s="27" t="s">
        <v>29278</v>
      </c>
      <c r="E20795" s="27" t="s">
        <v>50</v>
      </c>
    </row>
    <row r="20796" customFormat="false" ht="13.5" hidden="false" customHeight="true" outlineLevel="0" collapsed="false">
      <c r="A20796" s="31" t="s">
        <v>29279</v>
      </c>
      <c r="C20796" s="0" t="s">
        <v>29269</v>
      </c>
      <c r="D20796" s="27" t="s">
        <v>28272</v>
      </c>
      <c r="E20796" s="27" t="s">
        <v>50</v>
      </c>
    </row>
    <row r="20797" customFormat="false" ht="13.5" hidden="false" customHeight="true" outlineLevel="0" collapsed="false">
      <c r="A20797" s="31" t="s">
        <v>29280</v>
      </c>
      <c r="C20797" s="0" t="s">
        <v>29269</v>
      </c>
      <c r="D20797" s="27" t="s">
        <v>29281</v>
      </c>
      <c r="E20797" s="27" t="s">
        <v>50</v>
      </c>
    </row>
    <row r="20798" customFormat="false" ht="13.5" hidden="false" customHeight="true" outlineLevel="0" collapsed="false">
      <c r="A20798" s="31" t="s">
        <v>29282</v>
      </c>
      <c r="C20798" s="0" t="s">
        <v>29269</v>
      </c>
      <c r="D20798" s="27" t="s">
        <v>23830</v>
      </c>
      <c r="E20798" s="27" t="s">
        <v>50</v>
      </c>
    </row>
    <row r="20799" customFormat="false" ht="13.5" hidden="false" customHeight="true" outlineLevel="0" collapsed="false">
      <c r="A20799" s="31" t="s">
        <v>29283</v>
      </c>
      <c r="C20799" s="0" t="s">
        <v>29269</v>
      </c>
      <c r="D20799" s="27" t="s">
        <v>29284</v>
      </c>
      <c r="E20799" s="27" t="s">
        <v>50</v>
      </c>
    </row>
    <row r="20800" customFormat="false" ht="13.5" hidden="false" customHeight="true" outlineLevel="0" collapsed="false">
      <c r="A20800" s="31" t="s">
        <v>29285</v>
      </c>
      <c r="C20800" s="0" t="s">
        <v>29269</v>
      </c>
      <c r="D20800" s="27" t="s">
        <v>29286</v>
      </c>
      <c r="E20800" s="27" t="s">
        <v>50</v>
      </c>
    </row>
    <row r="20801" customFormat="false" ht="13.5" hidden="false" customHeight="true" outlineLevel="0" collapsed="false">
      <c r="A20801" s="31" t="s">
        <v>29287</v>
      </c>
      <c r="B20801" s="27" t="s">
        <v>40</v>
      </c>
      <c r="C20801" s="0" t="s">
        <v>29288</v>
      </c>
      <c r="D20801" s="27" t="s">
        <v>55</v>
      </c>
    </row>
    <row r="20802" customFormat="false" ht="13.5" hidden="false" customHeight="true" outlineLevel="0" collapsed="false">
      <c r="A20802" s="31" t="s">
        <v>29289</v>
      </c>
      <c r="C20802" s="0" t="s">
        <v>29288</v>
      </c>
      <c r="D20802" s="27" t="s">
        <v>44</v>
      </c>
    </row>
    <row r="20803" customFormat="false" ht="13.5" hidden="false" customHeight="true" outlineLevel="0" collapsed="false">
      <c r="A20803" s="31" t="s">
        <v>29290</v>
      </c>
      <c r="C20803" s="0" t="s">
        <v>29288</v>
      </c>
      <c r="D20803" s="27" t="s">
        <v>46</v>
      </c>
    </row>
    <row r="20804" customFormat="false" ht="13.5" hidden="false" customHeight="true" outlineLevel="0" collapsed="false">
      <c r="A20804" s="31" t="s">
        <v>29291</v>
      </c>
      <c r="B20804" s="27" t="s">
        <v>40</v>
      </c>
      <c r="C20804" s="0" t="s">
        <v>29292</v>
      </c>
      <c r="D20804" s="27" t="s">
        <v>55</v>
      </c>
    </row>
    <row r="20805" customFormat="false" ht="13.5" hidden="false" customHeight="true" outlineLevel="0" collapsed="false">
      <c r="A20805" s="31" t="s">
        <v>29293</v>
      </c>
      <c r="C20805" s="0" t="s">
        <v>29292</v>
      </c>
      <c r="D20805" s="27" t="s">
        <v>44</v>
      </c>
    </row>
    <row r="20806" customFormat="false" ht="13.5" hidden="false" customHeight="true" outlineLevel="0" collapsed="false">
      <c r="A20806" s="31" t="s">
        <v>29294</v>
      </c>
      <c r="C20806" s="0" t="s">
        <v>29292</v>
      </c>
      <c r="D20806" s="27" t="s">
        <v>46</v>
      </c>
    </row>
    <row r="20807" customFormat="false" ht="13.5" hidden="false" customHeight="true" outlineLevel="0" collapsed="false">
      <c r="A20807" s="31" t="s">
        <v>29295</v>
      </c>
      <c r="B20807" s="27" t="s">
        <v>40</v>
      </c>
      <c r="C20807" s="0" t="s">
        <v>29296</v>
      </c>
      <c r="D20807" s="27" t="s">
        <v>238</v>
      </c>
    </row>
    <row r="20808" customFormat="false" ht="13.5" hidden="false" customHeight="true" outlineLevel="0" collapsed="false">
      <c r="A20808" s="31" t="s">
        <v>29297</v>
      </c>
      <c r="C20808" s="0" t="s">
        <v>29296</v>
      </c>
      <c r="D20808" s="27" t="s">
        <v>44</v>
      </c>
    </row>
    <row r="20809" customFormat="false" ht="13.5" hidden="false" customHeight="true" outlineLevel="0" collapsed="false">
      <c r="A20809" s="31" t="s">
        <v>29298</v>
      </c>
      <c r="C20809" s="0" t="s">
        <v>29296</v>
      </c>
      <c r="D20809" s="27" t="s">
        <v>46</v>
      </c>
    </row>
    <row r="20810" customFormat="false" ht="13.5" hidden="false" customHeight="true" outlineLevel="0" collapsed="false">
      <c r="A20810" s="31" t="s">
        <v>29299</v>
      </c>
      <c r="B20810" s="27" t="s">
        <v>40</v>
      </c>
      <c r="C20810" s="0" t="s">
        <v>29300</v>
      </c>
      <c r="D20810" s="27" t="s">
        <v>55</v>
      </c>
    </row>
    <row r="20811" customFormat="false" ht="13.5" hidden="false" customHeight="true" outlineLevel="0" collapsed="false">
      <c r="A20811" s="31" t="s">
        <v>29301</v>
      </c>
      <c r="C20811" s="0" t="s">
        <v>29300</v>
      </c>
      <c r="D20811" s="27" t="s">
        <v>44</v>
      </c>
    </row>
    <row r="20812" customFormat="false" ht="13.5" hidden="false" customHeight="true" outlineLevel="0" collapsed="false">
      <c r="A20812" s="31" t="s">
        <v>29302</v>
      </c>
      <c r="C20812" s="0" t="s">
        <v>29300</v>
      </c>
      <c r="D20812" s="27" t="s">
        <v>46</v>
      </c>
    </row>
    <row r="20813" customFormat="false" ht="13.5" hidden="false" customHeight="true" outlineLevel="0" collapsed="false">
      <c r="A20813" s="31" t="s">
        <v>29303</v>
      </c>
      <c r="B20813" s="27" t="s">
        <v>40</v>
      </c>
      <c r="C20813" s="0" t="s">
        <v>29304</v>
      </c>
      <c r="D20813" s="27" t="s">
        <v>4040</v>
      </c>
      <c r="E20813" s="27" t="s">
        <v>56</v>
      </c>
    </row>
    <row r="20814" customFormat="false" ht="13.5" hidden="false" customHeight="true" outlineLevel="0" collapsed="false">
      <c r="A20814" s="31" t="s">
        <v>29305</v>
      </c>
      <c r="C20814" s="0" t="s">
        <v>29304</v>
      </c>
      <c r="D20814" s="27" t="s">
        <v>44</v>
      </c>
      <c r="E20814" s="27" t="s">
        <v>56</v>
      </c>
    </row>
    <row r="20815" customFormat="false" ht="13.5" hidden="false" customHeight="true" outlineLevel="0" collapsed="false">
      <c r="A20815" s="31" t="s">
        <v>29306</v>
      </c>
      <c r="C20815" s="0" t="s">
        <v>29304</v>
      </c>
      <c r="D20815" s="27" t="s">
        <v>46</v>
      </c>
      <c r="E20815" s="27" t="s">
        <v>56</v>
      </c>
    </row>
    <row r="20816" customFormat="false" ht="13.5" hidden="false" customHeight="true" outlineLevel="0" collapsed="false">
      <c r="A20816" s="31" t="s">
        <v>29307</v>
      </c>
      <c r="B20816" s="27" t="s">
        <v>40</v>
      </c>
      <c r="C20816" s="0" t="s">
        <v>29304</v>
      </c>
      <c r="D20816" s="27" t="s">
        <v>3227</v>
      </c>
      <c r="E20816" s="27" t="s">
        <v>50</v>
      </c>
    </row>
    <row r="20817" customFormat="false" ht="13.5" hidden="false" customHeight="true" outlineLevel="0" collapsed="false">
      <c r="A20817" s="31" t="s">
        <v>29308</v>
      </c>
      <c r="C20817" s="0" t="s">
        <v>29304</v>
      </c>
      <c r="D20817" s="27" t="s">
        <v>44</v>
      </c>
      <c r="E20817" s="27" t="s">
        <v>50</v>
      </c>
    </row>
    <row r="20818" customFormat="false" ht="13.5" hidden="false" customHeight="true" outlineLevel="0" collapsed="false">
      <c r="A20818" s="31" t="s">
        <v>29309</v>
      </c>
      <c r="C20818" s="0" t="s">
        <v>29304</v>
      </c>
      <c r="D20818" s="27" t="s">
        <v>46</v>
      </c>
      <c r="E20818" s="27" t="s">
        <v>50</v>
      </c>
    </row>
    <row r="20819" customFormat="false" ht="13.5" hidden="false" customHeight="true" outlineLevel="0" collapsed="false">
      <c r="A20819" s="31" t="s">
        <v>29310</v>
      </c>
      <c r="B20819" s="27" t="s">
        <v>40</v>
      </c>
      <c r="C20819" s="0" t="s">
        <v>29311</v>
      </c>
      <c r="D20819" s="27" t="s">
        <v>62</v>
      </c>
    </row>
    <row r="20820" customFormat="false" ht="13.5" hidden="false" customHeight="true" outlineLevel="0" collapsed="false">
      <c r="A20820" s="31" t="s">
        <v>29312</v>
      </c>
      <c r="C20820" s="0" t="s">
        <v>29311</v>
      </c>
      <c r="D20820" s="27" t="s">
        <v>44</v>
      </c>
    </row>
    <row r="20821" customFormat="false" ht="13.5" hidden="false" customHeight="true" outlineLevel="0" collapsed="false">
      <c r="A20821" s="31" t="s">
        <v>29313</v>
      </c>
      <c r="C20821" s="0" t="s">
        <v>29311</v>
      </c>
      <c r="D20821" s="27" t="s">
        <v>46</v>
      </c>
    </row>
    <row r="20822" customFormat="false" ht="13.5" hidden="false" customHeight="true" outlineLevel="0" collapsed="false">
      <c r="A20822" s="31" t="s">
        <v>29314</v>
      </c>
      <c r="B20822" s="27" t="s">
        <v>40</v>
      </c>
      <c r="C20822" s="0" t="s">
        <v>29315</v>
      </c>
      <c r="D20822" s="27" t="s">
        <v>55</v>
      </c>
    </row>
    <row r="20823" customFormat="false" ht="13.5" hidden="false" customHeight="true" outlineLevel="0" collapsed="false">
      <c r="A20823" s="31" t="s">
        <v>29316</v>
      </c>
      <c r="C20823" s="0" t="s">
        <v>29315</v>
      </c>
      <c r="D20823" s="27" t="s">
        <v>44</v>
      </c>
    </row>
    <row r="20824" customFormat="false" ht="13.5" hidden="false" customHeight="true" outlineLevel="0" collapsed="false">
      <c r="A20824" s="31" t="s">
        <v>29317</v>
      </c>
      <c r="C20824" s="0" t="s">
        <v>29315</v>
      </c>
      <c r="D20824" s="27" t="s">
        <v>46</v>
      </c>
    </row>
    <row r="20825" customFormat="false" ht="13.5" hidden="false" customHeight="true" outlineLevel="0" collapsed="false">
      <c r="A20825" s="31" t="s">
        <v>29318</v>
      </c>
      <c r="B20825" s="27" t="s">
        <v>40</v>
      </c>
      <c r="C20825" s="0" t="s">
        <v>29319</v>
      </c>
      <c r="D20825" s="27" t="s">
        <v>62</v>
      </c>
    </row>
    <row r="20826" customFormat="false" ht="13.5" hidden="false" customHeight="true" outlineLevel="0" collapsed="false">
      <c r="A20826" s="31" t="s">
        <v>29320</v>
      </c>
      <c r="C20826" s="0" t="s">
        <v>29319</v>
      </c>
      <c r="D20826" s="27" t="s">
        <v>44</v>
      </c>
    </row>
    <row r="20827" customFormat="false" ht="13.5" hidden="false" customHeight="true" outlineLevel="0" collapsed="false">
      <c r="A20827" s="31" t="s">
        <v>29321</v>
      </c>
      <c r="C20827" s="0" t="s">
        <v>29319</v>
      </c>
      <c r="D20827" s="27" t="s">
        <v>46</v>
      </c>
    </row>
    <row r="20828" customFormat="false" ht="13.5" hidden="false" customHeight="true" outlineLevel="0" collapsed="false">
      <c r="A20828" s="31" t="s">
        <v>29322</v>
      </c>
      <c r="B20828" s="27" t="s">
        <v>40</v>
      </c>
      <c r="C20828" s="0" t="s">
        <v>29323</v>
      </c>
      <c r="D20828" s="27" t="s">
        <v>238</v>
      </c>
    </row>
    <row r="20829" customFormat="false" ht="13.5" hidden="false" customHeight="true" outlineLevel="0" collapsed="false">
      <c r="A20829" s="31" t="s">
        <v>29324</v>
      </c>
      <c r="C20829" s="0" t="s">
        <v>29323</v>
      </c>
      <c r="D20829" s="27" t="s">
        <v>44</v>
      </c>
    </row>
    <row r="20830" customFormat="false" ht="13.5" hidden="false" customHeight="true" outlineLevel="0" collapsed="false">
      <c r="A20830" s="31" t="s">
        <v>29325</v>
      </c>
      <c r="C20830" s="0" t="s">
        <v>29323</v>
      </c>
      <c r="D20830" s="27" t="s">
        <v>46</v>
      </c>
    </row>
    <row r="20831" customFormat="false" ht="13.5" hidden="false" customHeight="true" outlineLevel="0" collapsed="false">
      <c r="A20831" s="31" t="s">
        <v>29326</v>
      </c>
      <c r="C20831" s="0" t="s">
        <v>29327</v>
      </c>
      <c r="D20831" s="27" t="s">
        <v>29328</v>
      </c>
    </row>
    <row r="20832" customFormat="false" ht="13.5" hidden="false" customHeight="true" outlineLevel="0" collapsed="false">
      <c r="A20832" s="31" t="s">
        <v>29329</v>
      </c>
      <c r="C20832" s="0" t="s">
        <v>29327</v>
      </c>
      <c r="D20832" s="27" t="s">
        <v>29330</v>
      </c>
    </row>
    <row r="20833" customFormat="false" ht="13.5" hidden="false" customHeight="true" outlineLevel="0" collapsed="false">
      <c r="A20833" s="31" t="s">
        <v>29331</v>
      </c>
      <c r="B20833" s="27" t="s">
        <v>40</v>
      </c>
      <c r="C20833" s="0" t="s">
        <v>29327</v>
      </c>
      <c r="D20833" s="27" t="s">
        <v>55</v>
      </c>
    </row>
    <row r="20834" customFormat="false" ht="13.5" hidden="false" customHeight="true" outlineLevel="0" collapsed="false">
      <c r="A20834" s="31" t="s">
        <v>29332</v>
      </c>
      <c r="C20834" s="0" t="s">
        <v>29327</v>
      </c>
      <c r="D20834" s="27" t="s">
        <v>44</v>
      </c>
    </row>
    <row r="20835" customFormat="false" ht="13.5" hidden="false" customHeight="true" outlineLevel="0" collapsed="false">
      <c r="A20835" s="31" t="s">
        <v>29333</v>
      </c>
      <c r="C20835" s="0" t="s">
        <v>29327</v>
      </c>
      <c r="D20835" s="27" t="s">
        <v>46</v>
      </c>
    </row>
    <row r="20836" customFormat="false" ht="13.5" hidden="false" customHeight="true" outlineLevel="0" collapsed="false">
      <c r="A20836" s="31" t="s">
        <v>29334</v>
      </c>
      <c r="B20836" s="27" t="s">
        <v>40</v>
      </c>
      <c r="C20836" s="0" t="s">
        <v>29335</v>
      </c>
      <c r="D20836" s="27" t="s">
        <v>55</v>
      </c>
    </row>
    <row r="20837" customFormat="false" ht="13.5" hidden="false" customHeight="true" outlineLevel="0" collapsed="false">
      <c r="A20837" s="31" t="s">
        <v>29336</v>
      </c>
      <c r="C20837" s="0" t="s">
        <v>29335</v>
      </c>
      <c r="D20837" s="27" t="s">
        <v>44</v>
      </c>
    </row>
    <row r="20838" customFormat="false" ht="13.5" hidden="false" customHeight="true" outlineLevel="0" collapsed="false">
      <c r="A20838" s="31" t="s">
        <v>29337</v>
      </c>
      <c r="C20838" s="0" t="s">
        <v>29335</v>
      </c>
      <c r="D20838" s="27" t="s">
        <v>46</v>
      </c>
    </row>
    <row r="20839" customFormat="false" ht="13.5" hidden="false" customHeight="true" outlineLevel="0" collapsed="false">
      <c r="A20839" s="31" t="s">
        <v>29338</v>
      </c>
      <c r="C20839" s="0" t="s">
        <v>29339</v>
      </c>
      <c r="D20839" s="27" t="s">
        <v>62</v>
      </c>
    </row>
    <row r="20840" customFormat="false" ht="13.5" hidden="false" customHeight="true" outlineLevel="0" collapsed="false">
      <c r="A20840" s="31" t="s">
        <v>29340</v>
      </c>
      <c r="B20840" s="27" t="s">
        <v>40</v>
      </c>
      <c r="C20840" s="0" t="s">
        <v>29341</v>
      </c>
      <c r="D20840" s="27" t="s">
        <v>55</v>
      </c>
    </row>
    <row r="20841" customFormat="false" ht="13.5" hidden="false" customHeight="true" outlineLevel="0" collapsed="false">
      <c r="A20841" s="31" t="s">
        <v>29342</v>
      </c>
      <c r="C20841" s="0" t="s">
        <v>29341</v>
      </c>
      <c r="D20841" s="27" t="s">
        <v>44</v>
      </c>
    </row>
    <row r="20842" customFormat="false" ht="13.5" hidden="false" customHeight="true" outlineLevel="0" collapsed="false">
      <c r="A20842" s="31" t="s">
        <v>29343</v>
      </c>
      <c r="C20842" s="0" t="s">
        <v>29341</v>
      </c>
      <c r="D20842" s="27" t="s">
        <v>46</v>
      </c>
    </row>
    <row r="20843" customFormat="false" ht="13.5" hidden="false" customHeight="true" outlineLevel="0" collapsed="false">
      <c r="A20843" s="31" t="s">
        <v>29344</v>
      </c>
      <c r="B20843" s="27" t="s">
        <v>40</v>
      </c>
      <c r="C20843" s="0" t="s">
        <v>29345</v>
      </c>
      <c r="D20843" s="27" t="s">
        <v>55</v>
      </c>
    </row>
    <row r="20844" customFormat="false" ht="13.5" hidden="false" customHeight="true" outlineLevel="0" collapsed="false">
      <c r="A20844" s="31" t="s">
        <v>29346</v>
      </c>
      <c r="C20844" s="0" t="s">
        <v>29345</v>
      </c>
      <c r="D20844" s="27" t="s">
        <v>44</v>
      </c>
    </row>
    <row r="20845" customFormat="false" ht="13.5" hidden="false" customHeight="true" outlineLevel="0" collapsed="false">
      <c r="A20845" s="31" t="s">
        <v>29347</v>
      </c>
      <c r="C20845" s="0" t="s">
        <v>29345</v>
      </c>
      <c r="D20845" s="27" t="s">
        <v>46</v>
      </c>
    </row>
    <row r="20846" customFormat="false" ht="13.5" hidden="false" customHeight="true" outlineLevel="0" collapsed="false">
      <c r="A20846" s="31" t="s">
        <v>29348</v>
      </c>
      <c r="C20846" s="0" t="s">
        <v>29349</v>
      </c>
      <c r="D20846" s="27" t="s">
        <v>55</v>
      </c>
    </row>
    <row r="20847" customFormat="false" ht="13.5" hidden="false" customHeight="true" outlineLevel="0" collapsed="false">
      <c r="A20847" s="31" t="s">
        <v>29350</v>
      </c>
      <c r="B20847" s="27" t="s">
        <v>40</v>
      </c>
      <c r="C20847" s="0" t="s">
        <v>29351</v>
      </c>
      <c r="D20847" s="27" t="s">
        <v>55</v>
      </c>
    </row>
    <row r="20848" customFormat="false" ht="13.5" hidden="false" customHeight="true" outlineLevel="0" collapsed="false">
      <c r="A20848" s="31" t="s">
        <v>29352</v>
      </c>
      <c r="C20848" s="0" t="s">
        <v>29351</v>
      </c>
      <c r="D20848" s="27" t="s">
        <v>44</v>
      </c>
    </row>
    <row r="20849" customFormat="false" ht="13.5" hidden="false" customHeight="true" outlineLevel="0" collapsed="false">
      <c r="A20849" s="31" t="s">
        <v>29353</v>
      </c>
      <c r="C20849" s="0" t="s">
        <v>29351</v>
      </c>
      <c r="D20849" s="27" t="s">
        <v>46</v>
      </c>
    </row>
    <row r="20850" customFormat="false" ht="13.5" hidden="false" customHeight="true" outlineLevel="0" collapsed="false">
      <c r="A20850" s="31" t="s">
        <v>29354</v>
      </c>
      <c r="C20850" s="0" t="s">
        <v>29355</v>
      </c>
      <c r="D20850" s="27" t="s">
        <v>3130</v>
      </c>
    </row>
    <row r="20851" customFormat="false" ht="13.5" hidden="false" customHeight="true" outlineLevel="0" collapsed="false">
      <c r="A20851" s="31" t="s">
        <v>29356</v>
      </c>
      <c r="B20851" s="27" t="s">
        <v>40</v>
      </c>
      <c r="C20851" s="0" t="s">
        <v>29357</v>
      </c>
      <c r="D20851" s="27" t="s">
        <v>55</v>
      </c>
    </row>
    <row r="20852" customFormat="false" ht="13.5" hidden="false" customHeight="true" outlineLevel="0" collapsed="false">
      <c r="A20852" s="31" t="s">
        <v>29358</v>
      </c>
      <c r="C20852" s="0" t="s">
        <v>29357</v>
      </c>
      <c r="D20852" s="27" t="s">
        <v>44</v>
      </c>
    </row>
    <row r="20853" customFormat="false" ht="13.5" hidden="false" customHeight="true" outlineLevel="0" collapsed="false">
      <c r="A20853" s="31" t="s">
        <v>29359</v>
      </c>
      <c r="C20853" s="0" t="s">
        <v>29357</v>
      </c>
      <c r="D20853" s="27" t="s">
        <v>46</v>
      </c>
    </row>
    <row r="20854" customFormat="false" ht="13.5" hidden="false" customHeight="true" outlineLevel="0" collapsed="false">
      <c r="A20854" s="31" t="s">
        <v>29360</v>
      </c>
      <c r="B20854" s="27" t="s">
        <v>40</v>
      </c>
      <c r="C20854" s="0" t="s">
        <v>29361</v>
      </c>
      <c r="D20854" s="27" t="s">
        <v>4699</v>
      </c>
    </row>
    <row r="20855" customFormat="false" ht="13.5" hidden="false" customHeight="true" outlineLevel="0" collapsed="false">
      <c r="A20855" s="31" t="s">
        <v>29362</v>
      </c>
      <c r="C20855" s="0" t="s">
        <v>29361</v>
      </c>
      <c r="D20855" s="27" t="s">
        <v>44</v>
      </c>
    </row>
    <row r="20856" customFormat="false" ht="13.5" hidden="false" customHeight="true" outlineLevel="0" collapsed="false">
      <c r="A20856" s="31" t="s">
        <v>29363</v>
      </c>
      <c r="C20856" s="0" t="s">
        <v>29361</v>
      </c>
      <c r="D20856" s="27" t="s">
        <v>46</v>
      </c>
    </row>
    <row r="20857" customFormat="false" ht="13.5" hidden="false" customHeight="true" outlineLevel="0" collapsed="false">
      <c r="A20857" s="31" t="s">
        <v>29364</v>
      </c>
      <c r="B20857" s="27" t="s">
        <v>40</v>
      </c>
      <c r="C20857" s="0" t="s">
        <v>29365</v>
      </c>
      <c r="D20857" s="27" t="s">
        <v>55</v>
      </c>
    </row>
    <row r="20858" customFormat="false" ht="13.5" hidden="false" customHeight="true" outlineLevel="0" collapsed="false">
      <c r="A20858" s="31" t="s">
        <v>29366</v>
      </c>
      <c r="C20858" s="0" t="s">
        <v>29365</v>
      </c>
      <c r="D20858" s="27" t="s">
        <v>44</v>
      </c>
    </row>
    <row r="20859" customFormat="false" ht="13.5" hidden="false" customHeight="true" outlineLevel="0" collapsed="false">
      <c r="A20859" s="31" t="s">
        <v>29367</v>
      </c>
      <c r="C20859" s="0" t="s">
        <v>29365</v>
      </c>
      <c r="D20859" s="27" t="s">
        <v>46</v>
      </c>
    </row>
    <row r="20860" customFormat="false" ht="13.5" hidden="false" customHeight="true" outlineLevel="0" collapsed="false">
      <c r="A20860" s="31" t="s">
        <v>29368</v>
      </c>
      <c r="C20860" s="0" t="s">
        <v>29369</v>
      </c>
      <c r="D20860" s="27" t="s">
        <v>55</v>
      </c>
    </row>
    <row r="20861" customFormat="false" ht="13.5" hidden="false" customHeight="true" outlineLevel="0" collapsed="false">
      <c r="A20861" s="31" t="s">
        <v>29370</v>
      </c>
      <c r="B20861" s="27" t="s">
        <v>40</v>
      </c>
      <c r="C20861" s="0" t="s">
        <v>29371</v>
      </c>
      <c r="D20861" s="27" t="s">
        <v>55</v>
      </c>
      <c r="E20861" s="27" t="s">
        <v>56</v>
      </c>
    </row>
    <row r="20862" customFormat="false" ht="13.5" hidden="false" customHeight="true" outlineLevel="0" collapsed="false">
      <c r="A20862" s="31" t="s">
        <v>29372</v>
      </c>
      <c r="C20862" s="0" t="s">
        <v>29371</v>
      </c>
      <c r="D20862" s="27" t="s">
        <v>44</v>
      </c>
      <c r="E20862" s="27" t="s">
        <v>56</v>
      </c>
    </row>
    <row r="20863" customFormat="false" ht="13.5" hidden="false" customHeight="true" outlineLevel="0" collapsed="false">
      <c r="A20863" s="31" t="s">
        <v>29373</v>
      </c>
      <c r="C20863" s="0" t="s">
        <v>29371</v>
      </c>
      <c r="D20863" s="27" t="s">
        <v>46</v>
      </c>
      <c r="E20863" s="27" t="s">
        <v>56</v>
      </c>
    </row>
    <row r="20864" customFormat="false" ht="13.5" hidden="false" customHeight="true" outlineLevel="0" collapsed="false">
      <c r="A20864" s="31" t="s">
        <v>29374</v>
      </c>
      <c r="B20864" s="27" t="s">
        <v>40</v>
      </c>
      <c r="C20864" s="0" t="s">
        <v>29375</v>
      </c>
      <c r="D20864" s="27" t="s">
        <v>55</v>
      </c>
    </row>
    <row r="20865" customFormat="false" ht="13.5" hidden="false" customHeight="true" outlineLevel="0" collapsed="false">
      <c r="A20865" s="31" t="s">
        <v>29376</v>
      </c>
      <c r="C20865" s="0" t="s">
        <v>29375</v>
      </c>
      <c r="D20865" s="27" t="s">
        <v>44</v>
      </c>
    </row>
    <row r="20866" customFormat="false" ht="13.5" hidden="false" customHeight="true" outlineLevel="0" collapsed="false">
      <c r="A20866" s="31" t="s">
        <v>29377</v>
      </c>
      <c r="C20866" s="0" t="s">
        <v>29375</v>
      </c>
      <c r="D20866" s="27" t="s">
        <v>46</v>
      </c>
    </row>
    <row r="20867" customFormat="false" ht="13.5" hidden="false" customHeight="true" outlineLevel="0" collapsed="false">
      <c r="A20867" s="31" t="s">
        <v>29378</v>
      </c>
      <c r="C20867" s="0" t="s">
        <v>29379</v>
      </c>
      <c r="D20867" s="27" t="s">
        <v>3880</v>
      </c>
    </row>
    <row r="20868" customFormat="false" ht="13.5" hidden="false" customHeight="true" outlineLevel="0" collapsed="false">
      <c r="A20868" s="31" t="s">
        <v>29380</v>
      </c>
      <c r="B20868" s="27" t="s">
        <v>40</v>
      </c>
      <c r="C20868" s="0" t="s">
        <v>29381</v>
      </c>
      <c r="D20868" s="27" t="s">
        <v>62</v>
      </c>
    </row>
    <row r="20869" customFormat="false" ht="13.5" hidden="false" customHeight="true" outlineLevel="0" collapsed="false">
      <c r="A20869" s="31" t="s">
        <v>29382</v>
      </c>
      <c r="C20869" s="0" t="s">
        <v>29381</v>
      </c>
      <c r="D20869" s="27" t="s">
        <v>44</v>
      </c>
    </row>
    <row r="20870" customFormat="false" ht="13.5" hidden="false" customHeight="true" outlineLevel="0" collapsed="false">
      <c r="A20870" s="31" t="s">
        <v>29383</v>
      </c>
      <c r="C20870" s="0" t="s">
        <v>29381</v>
      </c>
      <c r="D20870" s="27" t="s">
        <v>46</v>
      </c>
    </row>
    <row r="20871" customFormat="false" ht="13.5" hidden="false" customHeight="true" outlineLevel="0" collapsed="false">
      <c r="A20871" s="31" t="s">
        <v>29384</v>
      </c>
      <c r="B20871" s="27" t="s">
        <v>40</v>
      </c>
      <c r="C20871" s="0" t="s">
        <v>29385</v>
      </c>
      <c r="D20871" s="27" t="s">
        <v>550</v>
      </c>
    </row>
    <row r="20872" customFormat="false" ht="13.5" hidden="false" customHeight="true" outlineLevel="0" collapsed="false">
      <c r="A20872" s="31" t="s">
        <v>29386</v>
      </c>
      <c r="C20872" s="0" t="s">
        <v>29385</v>
      </c>
      <c r="D20872" s="27" t="s">
        <v>44</v>
      </c>
    </row>
    <row r="20873" customFormat="false" ht="13.5" hidden="false" customHeight="true" outlineLevel="0" collapsed="false">
      <c r="A20873" s="31" t="s">
        <v>29387</v>
      </c>
      <c r="C20873" s="0" t="s">
        <v>29385</v>
      </c>
      <c r="D20873" s="27" t="s">
        <v>46</v>
      </c>
    </row>
    <row r="20874" customFormat="false" ht="13.5" hidden="false" customHeight="true" outlineLevel="0" collapsed="false">
      <c r="A20874" s="31" t="s">
        <v>29388</v>
      </c>
      <c r="B20874" s="27" t="s">
        <v>40</v>
      </c>
      <c r="C20874" s="0" t="s">
        <v>29389</v>
      </c>
      <c r="D20874" s="27" t="s">
        <v>29390</v>
      </c>
    </row>
    <row r="20875" customFormat="false" ht="13.5" hidden="false" customHeight="true" outlineLevel="0" collapsed="false">
      <c r="A20875" s="31" t="s">
        <v>29391</v>
      </c>
      <c r="C20875" s="0" t="s">
        <v>29389</v>
      </c>
      <c r="D20875" s="27" t="s">
        <v>44</v>
      </c>
    </row>
    <row r="20876" customFormat="false" ht="13.5" hidden="false" customHeight="true" outlineLevel="0" collapsed="false">
      <c r="A20876" s="31" t="s">
        <v>29392</v>
      </c>
      <c r="C20876" s="0" t="s">
        <v>29389</v>
      </c>
      <c r="D20876" s="27" t="s">
        <v>46</v>
      </c>
    </row>
    <row r="20877" customFormat="false" ht="13.5" hidden="false" customHeight="true" outlineLevel="0" collapsed="false">
      <c r="A20877" s="31" t="s">
        <v>29393</v>
      </c>
      <c r="B20877" s="27" t="s">
        <v>40</v>
      </c>
      <c r="C20877" s="0" t="s">
        <v>29394</v>
      </c>
      <c r="D20877" s="27" t="s">
        <v>55</v>
      </c>
    </row>
    <row r="20878" customFormat="false" ht="13.5" hidden="false" customHeight="true" outlineLevel="0" collapsed="false">
      <c r="A20878" s="31" t="s">
        <v>29395</v>
      </c>
      <c r="C20878" s="0" t="s">
        <v>29394</v>
      </c>
      <c r="D20878" s="27" t="s">
        <v>44</v>
      </c>
    </row>
    <row r="20879" customFormat="false" ht="13.5" hidden="false" customHeight="true" outlineLevel="0" collapsed="false">
      <c r="A20879" s="31" t="s">
        <v>29396</v>
      </c>
      <c r="C20879" s="0" t="s">
        <v>29394</v>
      </c>
      <c r="D20879" s="27" t="s">
        <v>46</v>
      </c>
    </row>
    <row r="20880" customFormat="false" ht="13.5" hidden="false" customHeight="true" outlineLevel="0" collapsed="false">
      <c r="A20880" s="31" t="s">
        <v>29397</v>
      </c>
      <c r="C20880" s="0" t="s">
        <v>29398</v>
      </c>
      <c r="D20880" s="27" t="s">
        <v>55</v>
      </c>
    </row>
    <row r="20881" customFormat="false" ht="13.5" hidden="false" customHeight="true" outlineLevel="0" collapsed="false">
      <c r="A20881" s="31" t="s">
        <v>29399</v>
      </c>
      <c r="C20881" s="0" t="s">
        <v>29400</v>
      </c>
      <c r="D20881" s="27" t="s">
        <v>28875</v>
      </c>
    </row>
    <row r="20882" customFormat="false" ht="13.5" hidden="false" customHeight="true" outlineLevel="0" collapsed="false">
      <c r="A20882" s="31" t="s">
        <v>29401</v>
      </c>
      <c r="B20882" s="27" t="s">
        <v>40</v>
      </c>
      <c r="C20882" s="0" t="s">
        <v>29402</v>
      </c>
      <c r="D20882" s="27" t="s">
        <v>62</v>
      </c>
    </row>
    <row r="20883" customFormat="false" ht="13.5" hidden="false" customHeight="true" outlineLevel="0" collapsed="false">
      <c r="A20883" s="31" t="s">
        <v>29403</v>
      </c>
      <c r="C20883" s="0" t="s">
        <v>29402</v>
      </c>
      <c r="D20883" s="27" t="s">
        <v>44</v>
      </c>
    </row>
    <row r="20884" customFormat="false" ht="13.5" hidden="false" customHeight="true" outlineLevel="0" collapsed="false">
      <c r="A20884" s="31" t="s">
        <v>29404</v>
      </c>
      <c r="C20884" s="0" t="s">
        <v>29402</v>
      </c>
      <c r="D20884" s="27" t="s">
        <v>46</v>
      </c>
    </row>
    <row r="20885" customFormat="false" ht="13.5" hidden="false" customHeight="true" outlineLevel="0" collapsed="false">
      <c r="A20885" s="31" t="s">
        <v>29405</v>
      </c>
      <c r="C20885" s="0" t="s">
        <v>29406</v>
      </c>
      <c r="D20885" s="27" t="s">
        <v>726</v>
      </c>
    </row>
    <row r="20886" customFormat="false" ht="13.5" hidden="false" customHeight="true" outlineLevel="0" collapsed="false">
      <c r="A20886" s="31" t="s">
        <v>29407</v>
      </c>
      <c r="C20886" s="0" t="s">
        <v>29406</v>
      </c>
      <c r="D20886" s="27" t="s">
        <v>534</v>
      </c>
    </row>
    <row r="20887" customFormat="false" ht="13.5" hidden="false" customHeight="true" outlineLevel="0" collapsed="false">
      <c r="A20887" s="31" t="s">
        <v>29408</v>
      </c>
      <c r="C20887" s="0" t="s">
        <v>29406</v>
      </c>
      <c r="D20887" s="27" t="s">
        <v>29409</v>
      </c>
    </row>
    <row r="20888" customFormat="false" ht="13.5" hidden="false" customHeight="true" outlineLevel="0" collapsed="false">
      <c r="A20888" s="31" t="s">
        <v>29410</v>
      </c>
      <c r="C20888" s="0" t="s">
        <v>29411</v>
      </c>
      <c r="D20888" s="27" t="s">
        <v>238</v>
      </c>
      <c r="E20888" s="27" t="s">
        <v>56</v>
      </c>
    </row>
    <row r="20889" customFormat="false" ht="13.5" hidden="false" customHeight="true" outlineLevel="0" collapsed="false">
      <c r="A20889" s="31" t="s">
        <v>29412</v>
      </c>
      <c r="C20889" s="0" t="s">
        <v>29411</v>
      </c>
      <c r="D20889" s="27" t="s">
        <v>60</v>
      </c>
      <c r="E20889" s="27" t="s">
        <v>56</v>
      </c>
    </row>
    <row r="20890" customFormat="false" ht="13.5" hidden="false" customHeight="true" outlineLevel="0" collapsed="false">
      <c r="A20890" s="31" t="s">
        <v>29413</v>
      </c>
      <c r="C20890" s="0" t="s">
        <v>29411</v>
      </c>
      <c r="D20890" s="27" t="s">
        <v>29414</v>
      </c>
      <c r="E20890" s="27" t="s">
        <v>56</v>
      </c>
    </row>
    <row r="20891" customFormat="false" ht="13.5" hidden="false" customHeight="true" outlineLevel="0" collapsed="false">
      <c r="A20891" s="31" t="s">
        <v>29415</v>
      </c>
      <c r="C20891" s="0" t="s">
        <v>29416</v>
      </c>
      <c r="D20891" s="27" t="s">
        <v>29417</v>
      </c>
    </row>
    <row r="20892" customFormat="false" ht="13.5" hidden="false" customHeight="true" outlineLevel="0" collapsed="false">
      <c r="A20892" s="31" t="s">
        <v>29418</v>
      </c>
      <c r="C20892" s="0" t="s">
        <v>29416</v>
      </c>
      <c r="D20892" s="27" t="s">
        <v>29419</v>
      </c>
      <c r="E20892" s="27" t="s">
        <v>50</v>
      </c>
    </row>
    <row r="20893" customFormat="false" ht="13.5" hidden="false" customHeight="true" outlineLevel="0" collapsed="false">
      <c r="A20893" s="31" t="s">
        <v>29420</v>
      </c>
      <c r="B20893" s="27" t="s">
        <v>40</v>
      </c>
      <c r="C20893" s="0" t="s">
        <v>29416</v>
      </c>
      <c r="D20893" s="27" t="s">
        <v>29421</v>
      </c>
    </row>
    <row r="20894" customFormat="false" ht="13.5" hidden="false" customHeight="true" outlineLevel="0" collapsed="false">
      <c r="A20894" s="31" t="s">
        <v>29422</v>
      </c>
      <c r="C20894" s="0" t="s">
        <v>29416</v>
      </c>
      <c r="D20894" s="27" t="s">
        <v>44</v>
      </c>
    </row>
    <row r="20895" customFormat="false" ht="13.5" hidden="false" customHeight="true" outlineLevel="0" collapsed="false">
      <c r="A20895" s="31" t="s">
        <v>29423</v>
      </c>
      <c r="C20895" s="0" t="s">
        <v>29416</v>
      </c>
      <c r="D20895" s="27" t="s">
        <v>46</v>
      </c>
    </row>
    <row r="20896" customFormat="false" ht="13.5" hidden="false" customHeight="true" outlineLevel="0" collapsed="false">
      <c r="A20896" s="31" t="s">
        <v>29424</v>
      </c>
      <c r="B20896" s="27" t="s">
        <v>40</v>
      </c>
      <c r="C20896" s="0" t="s">
        <v>29416</v>
      </c>
      <c r="D20896" s="27" t="s">
        <v>29425</v>
      </c>
    </row>
    <row r="20897" customFormat="false" ht="13.5" hidden="false" customHeight="true" outlineLevel="0" collapsed="false">
      <c r="A20897" s="31" t="s">
        <v>29426</v>
      </c>
      <c r="C20897" s="0" t="s">
        <v>29416</v>
      </c>
      <c r="D20897" s="27" t="s">
        <v>44</v>
      </c>
    </row>
    <row r="20898" customFormat="false" ht="13.5" hidden="false" customHeight="true" outlineLevel="0" collapsed="false">
      <c r="A20898" s="31" t="s">
        <v>29427</v>
      </c>
      <c r="C20898" s="0" t="s">
        <v>29416</v>
      </c>
      <c r="D20898" s="27" t="s">
        <v>46</v>
      </c>
    </row>
    <row r="20899" customFormat="false" ht="13.5" hidden="false" customHeight="true" outlineLevel="0" collapsed="false">
      <c r="A20899" s="31" t="s">
        <v>29428</v>
      </c>
      <c r="B20899" s="27" t="s">
        <v>40</v>
      </c>
      <c r="C20899" s="0" t="s">
        <v>29416</v>
      </c>
      <c r="D20899" s="27" t="s">
        <v>29429</v>
      </c>
    </row>
    <row r="20900" customFormat="false" ht="13.5" hidden="false" customHeight="true" outlineLevel="0" collapsed="false">
      <c r="A20900" s="31" t="s">
        <v>29430</v>
      </c>
      <c r="C20900" s="0" t="s">
        <v>29416</v>
      </c>
      <c r="D20900" s="27" t="s">
        <v>44</v>
      </c>
    </row>
    <row r="20901" customFormat="false" ht="13.5" hidden="false" customHeight="true" outlineLevel="0" collapsed="false">
      <c r="A20901" s="31" t="s">
        <v>29431</v>
      </c>
      <c r="C20901" s="0" t="s">
        <v>29416</v>
      </c>
      <c r="D20901" s="27" t="s">
        <v>46</v>
      </c>
    </row>
    <row r="20902" customFormat="false" ht="13.5" hidden="false" customHeight="true" outlineLevel="0" collapsed="false">
      <c r="A20902" s="31" t="s">
        <v>29432</v>
      </c>
      <c r="B20902" s="27" t="s">
        <v>40</v>
      </c>
      <c r="C20902" s="0" t="s">
        <v>29416</v>
      </c>
      <c r="D20902" s="27" t="s">
        <v>29433</v>
      </c>
    </row>
    <row r="20903" customFormat="false" ht="13.5" hidden="false" customHeight="true" outlineLevel="0" collapsed="false">
      <c r="A20903" s="31" t="s">
        <v>29434</v>
      </c>
      <c r="C20903" s="0" t="s">
        <v>29416</v>
      </c>
      <c r="D20903" s="27" t="s">
        <v>44</v>
      </c>
    </row>
    <row r="20904" customFormat="false" ht="13.5" hidden="false" customHeight="true" outlineLevel="0" collapsed="false">
      <c r="A20904" s="31" t="s">
        <v>29435</v>
      </c>
      <c r="C20904" s="0" t="s">
        <v>29416</v>
      </c>
      <c r="D20904" s="27" t="s">
        <v>46</v>
      </c>
    </row>
    <row r="20905" customFormat="false" ht="13.5" hidden="false" customHeight="true" outlineLevel="0" collapsed="false">
      <c r="A20905" s="31" t="s">
        <v>29436</v>
      </c>
      <c r="B20905" s="27" t="s">
        <v>40</v>
      </c>
      <c r="C20905" s="0" t="s">
        <v>29416</v>
      </c>
      <c r="D20905" s="27" t="s">
        <v>29437</v>
      </c>
    </row>
    <row r="20906" customFormat="false" ht="13.5" hidden="false" customHeight="true" outlineLevel="0" collapsed="false">
      <c r="A20906" s="31" t="s">
        <v>29438</v>
      </c>
      <c r="C20906" s="0" t="s">
        <v>29416</v>
      </c>
      <c r="D20906" s="27" t="s">
        <v>44</v>
      </c>
    </row>
    <row r="20907" customFormat="false" ht="13.5" hidden="false" customHeight="true" outlineLevel="0" collapsed="false">
      <c r="A20907" s="31" t="s">
        <v>29439</v>
      </c>
      <c r="C20907" s="0" t="s">
        <v>29416</v>
      </c>
      <c r="D20907" s="27" t="s">
        <v>46</v>
      </c>
    </row>
    <row r="20908" customFormat="false" ht="13.5" hidden="false" customHeight="true" outlineLevel="0" collapsed="false">
      <c r="A20908" s="31" t="s">
        <v>29440</v>
      </c>
      <c r="B20908" s="27" t="s">
        <v>40</v>
      </c>
      <c r="C20908" s="0" t="s">
        <v>29416</v>
      </c>
      <c r="D20908" s="27" t="s">
        <v>29441</v>
      </c>
    </row>
    <row r="20909" customFormat="false" ht="13.5" hidden="false" customHeight="true" outlineLevel="0" collapsed="false">
      <c r="A20909" s="31" t="s">
        <v>29442</v>
      </c>
      <c r="C20909" s="0" t="s">
        <v>29416</v>
      </c>
      <c r="D20909" s="27" t="s">
        <v>44</v>
      </c>
    </row>
    <row r="20910" customFormat="false" ht="13.5" hidden="false" customHeight="true" outlineLevel="0" collapsed="false">
      <c r="A20910" s="31" t="s">
        <v>29443</v>
      </c>
      <c r="C20910" s="0" t="s">
        <v>29416</v>
      </c>
      <c r="D20910" s="27" t="s">
        <v>46</v>
      </c>
    </row>
    <row r="20911" customFormat="false" ht="13.5" hidden="false" customHeight="true" outlineLevel="0" collapsed="false">
      <c r="A20911" s="31" t="s">
        <v>29444</v>
      </c>
      <c r="B20911" s="27" t="s">
        <v>40</v>
      </c>
      <c r="C20911" s="0" t="s">
        <v>29416</v>
      </c>
      <c r="D20911" s="27" t="s">
        <v>29445</v>
      </c>
      <c r="E20911" s="27" t="s">
        <v>50</v>
      </c>
    </row>
    <row r="20912" customFormat="false" ht="13.5" hidden="false" customHeight="true" outlineLevel="0" collapsed="false">
      <c r="A20912" s="31" t="s">
        <v>29446</v>
      </c>
      <c r="C20912" s="0" t="s">
        <v>29416</v>
      </c>
      <c r="D20912" s="27" t="s">
        <v>44</v>
      </c>
      <c r="E20912" s="27" t="s">
        <v>50</v>
      </c>
    </row>
    <row r="20913" customFormat="false" ht="13.5" hidden="false" customHeight="true" outlineLevel="0" collapsed="false">
      <c r="A20913" s="31" t="s">
        <v>29447</v>
      </c>
      <c r="C20913" s="0" t="s">
        <v>29416</v>
      </c>
      <c r="D20913" s="27" t="s">
        <v>46</v>
      </c>
      <c r="E20913" s="27" t="s">
        <v>50</v>
      </c>
    </row>
    <row r="20914" customFormat="false" ht="13.5" hidden="false" customHeight="true" outlineLevel="0" collapsed="false">
      <c r="A20914" s="31" t="s">
        <v>29448</v>
      </c>
      <c r="B20914" s="27" t="s">
        <v>40</v>
      </c>
      <c r="C20914" s="0" t="s">
        <v>29416</v>
      </c>
      <c r="D20914" s="27" t="s">
        <v>29449</v>
      </c>
    </row>
    <row r="20915" customFormat="false" ht="13.5" hidden="false" customHeight="true" outlineLevel="0" collapsed="false">
      <c r="A20915" s="31" t="s">
        <v>29450</v>
      </c>
      <c r="C20915" s="0" t="s">
        <v>29416</v>
      </c>
      <c r="D20915" s="27" t="s">
        <v>44</v>
      </c>
    </row>
    <row r="20916" customFormat="false" ht="13.5" hidden="false" customHeight="true" outlineLevel="0" collapsed="false">
      <c r="A20916" s="31" t="s">
        <v>29451</v>
      </c>
      <c r="C20916" s="0" t="s">
        <v>29416</v>
      </c>
      <c r="D20916" s="27" t="s">
        <v>46</v>
      </c>
    </row>
    <row r="20917" customFormat="false" ht="13.5" hidden="false" customHeight="true" outlineLevel="0" collapsed="false">
      <c r="A20917" s="31" t="s">
        <v>29452</v>
      </c>
      <c r="C20917" s="0" t="s">
        <v>29416</v>
      </c>
      <c r="D20917" s="27" t="s">
        <v>29453</v>
      </c>
    </row>
    <row r="20918" customFormat="false" ht="13.5" hidden="false" customHeight="true" outlineLevel="0" collapsed="false">
      <c r="A20918" s="31" t="s">
        <v>29454</v>
      </c>
      <c r="C20918" s="0" t="s">
        <v>29416</v>
      </c>
      <c r="D20918" s="27" t="s">
        <v>29455</v>
      </c>
    </row>
    <row r="20919" customFormat="false" ht="13.5" hidden="false" customHeight="true" outlineLevel="0" collapsed="false">
      <c r="A20919" s="31" t="s">
        <v>29456</v>
      </c>
      <c r="B20919" s="27" t="s">
        <v>40</v>
      </c>
      <c r="C20919" s="0" t="s">
        <v>29416</v>
      </c>
      <c r="D20919" s="27" t="s">
        <v>29457</v>
      </c>
    </row>
    <row r="20920" customFormat="false" ht="13.5" hidden="false" customHeight="true" outlineLevel="0" collapsed="false">
      <c r="A20920" s="31" t="s">
        <v>29426</v>
      </c>
      <c r="C20920" s="0" t="s">
        <v>29416</v>
      </c>
      <c r="D20920" s="27" t="s">
        <v>44</v>
      </c>
    </row>
    <row r="20921" customFormat="false" ht="13.5" hidden="false" customHeight="true" outlineLevel="0" collapsed="false">
      <c r="A20921" s="31" t="s">
        <v>29427</v>
      </c>
      <c r="C20921" s="0" t="s">
        <v>29416</v>
      </c>
      <c r="D20921" s="27" t="s">
        <v>46</v>
      </c>
    </row>
    <row r="20922" customFormat="false" ht="13.5" hidden="false" customHeight="true" outlineLevel="0" collapsed="false">
      <c r="A20922" s="31" t="s">
        <v>29458</v>
      </c>
      <c r="B20922" s="27" t="s">
        <v>40</v>
      </c>
      <c r="C20922" s="0" t="s">
        <v>29416</v>
      </c>
      <c r="D20922" s="27" t="s">
        <v>29459</v>
      </c>
    </row>
    <row r="20923" customFormat="false" ht="13.5" hidden="false" customHeight="true" outlineLevel="0" collapsed="false">
      <c r="A20923" s="31" t="s">
        <v>29446</v>
      </c>
      <c r="C20923" s="0" t="s">
        <v>29416</v>
      </c>
      <c r="D20923" s="27" t="s">
        <v>44</v>
      </c>
    </row>
    <row r="20924" customFormat="false" ht="13.5" hidden="false" customHeight="true" outlineLevel="0" collapsed="false">
      <c r="A20924" s="31" t="s">
        <v>29447</v>
      </c>
      <c r="C20924" s="0" t="s">
        <v>29416</v>
      </c>
      <c r="D20924" s="27" t="s">
        <v>46</v>
      </c>
    </row>
    <row r="20925" customFormat="false" ht="13.5" hidden="false" customHeight="true" outlineLevel="0" collapsed="false">
      <c r="A20925" s="31" t="s">
        <v>29460</v>
      </c>
      <c r="B20925" s="27" t="s">
        <v>40</v>
      </c>
      <c r="C20925" s="0" t="s">
        <v>29416</v>
      </c>
      <c r="D20925" s="27" t="s">
        <v>29461</v>
      </c>
      <c r="E20925" s="27" t="s">
        <v>50</v>
      </c>
    </row>
    <row r="20926" customFormat="false" ht="13.5" hidden="false" customHeight="true" outlineLevel="0" collapsed="false">
      <c r="A20926" s="31" t="s">
        <v>29434</v>
      </c>
      <c r="C20926" s="0" t="s">
        <v>29416</v>
      </c>
      <c r="D20926" s="27" t="s">
        <v>44</v>
      </c>
      <c r="E20926" s="27" t="s">
        <v>50</v>
      </c>
    </row>
    <row r="20927" customFormat="false" ht="13.5" hidden="false" customHeight="true" outlineLevel="0" collapsed="false">
      <c r="A20927" s="31" t="s">
        <v>29435</v>
      </c>
      <c r="C20927" s="0" t="s">
        <v>29416</v>
      </c>
      <c r="D20927" s="27" t="s">
        <v>46</v>
      </c>
      <c r="E20927" s="27" t="s">
        <v>50</v>
      </c>
    </row>
    <row r="20928" customFormat="false" ht="13.5" hidden="false" customHeight="true" outlineLevel="0" collapsed="false">
      <c r="A20928" s="31" t="s">
        <v>29462</v>
      </c>
      <c r="B20928" s="27" t="s">
        <v>40</v>
      </c>
      <c r="C20928" s="0" t="s">
        <v>29416</v>
      </c>
      <c r="D20928" s="27" t="s">
        <v>29463</v>
      </c>
    </row>
    <row r="20929" customFormat="false" ht="13.5" hidden="false" customHeight="true" outlineLevel="0" collapsed="false">
      <c r="A20929" s="31" t="s">
        <v>29438</v>
      </c>
      <c r="C20929" s="0" t="s">
        <v>29416</v>
      </c>
      <c r="D20929" s="27" t="s">
        <v>44</v>
      </c>
    </row>
    <row r="20930" customFormat="false" ht="13.5" hidden="false" customHeight="true" outlineLevel="0" collapsed="false">
      <c r="A20930" s="31" t="s">
        <v>29439</v>
      </c>
      <c r="C20930" s="0" t="s">
        <v>29416</v>
      </c>
      <c r="D20930" s="27" t="s">
        <v>46</v>
      </c>
    </row>
    <row r="20931" customFormat="false" ht="13.5" hidden="false" customHeight="true" outlineLevel="0" collapsed="false">
      <c r="A20931" s="31" t="s">
        <v>29464</v>
      </c>
      <c r="B20931" s="27" t="s">
        <v>40</v>
      </c>
      <c r="C20931" s="0" t="s">
        <v>29416</v>
      </c>
      <c r="D20931" s="27" t="s">
        <v>29465</v>
      </c>
    </row>
    <row r="20932" customFormat="false" ht="13.5" hidden="false" customHeight="true" outlineLevel="0" collapsed="false">
      <c r="A20932" s="31" t="s">
        <v>29422</v>
      </c>
      <c r="C20932" s="0" t="s">
        <v>29416</v>
      </c>
      <c r="D20932" s="27" t="s">
        <v>44</v>
      </c>
    </row>
    <row r="20933" customFormat="false" ht="13.5" hidden="false" customHeight="true" outlineLevel="0" collapsed="false">
      <c r="A20933" s="31" t="s">
        <v>29423</v>
      </c>
      <c r="C20933" s="0" t="s">
        <v>29416</v>
      </c>
      <c r="D20933" s="27" t="s">
        <v>46</v>
      </c>
    </row>
    <row r="20934" customFormat="false" ht="13.5" hidden="false" customHeight="true" outlineLevel="0" collapsed="false">
      <c r="A20934" s="31" t="s">
        <v>29466</v>
      </c>
      <c r="B20934" s="27" t="s">
        <v>40</v>
      </c>
      <c r="C20934" s="0" t="s">
        <v>29416</v>
      </c>
      <c r="D20934" s="27" t="s">
        <v>29467</v>
      </c>
    </row>
    <row r="20935" customFormat="false" ht="13.5" hidden="false" customHeight="true" outlineLevel="0" collapsed="false">
      <c r="A20935" s="31" t="s">
        <v>29426</v>
      </c>
      <c r="C20935" s="0" t="s">
        <v>29416</v>
      </c>
      <c r="D20935" s="27" t="s">
        <v>44</v>
      </c>
    </row>
    <row r="20936" customFormat="false" ht="13.5" hidden="false" customHeight="true" outlineLevel="0" collapsed="false">
      <c r="A20936" s="31" t="s">
        <v>29427</v>
      </c>
      <c r="C20936" s="0" t="s">
        <v>29416</v>
      </c>
      <c r="D20936" s="27" t="s">
        <v>46</v>
      </c>
    </row>
    <row r="20937" customFormat="false" ht="13.5" hidden="false" customHeight="true" outlineLevel="0" collapsed="false">
      <c r="A20937" s="31" t="s">
        <v>29468</v>
      </c>
      <c r="B20937" s="27" t="s">
        <v>40</v>
      </c>
      <c r="C20937" s="0" t="s">
        <v>29416</v>
      </c>
      <c r="D20937" s="27" t="s">
        <v>29469</v>
      </c>
    </row>
    <row r="20938" customFormat="false" ht="13.5" hidden="false" customHeight="true" outlineLevel="0" collapsed="false">
      <c r="A20938" s="31" t="s">
        <v>29434</v>
      </c>
      <c r="C20938" s="0" t="s">
        <v>29416</v>
      </c>
      <c r="D20938" s="27" t="s">
        <v>44</v>
      </c>
    </row>
    <row r="20939" customFormat="false" ht="13.5" hidden="false" customHeight="true" outlineLevel="0" collapsed="false">
      <c r="A20939" s="31" t="s">
        <v>29435</v>
      </c>
      <c r="C20939" s="0" t="s">
        <v>29416</v>
      </c>
      <c r="D20939" s="27" t="s">
        <v>46</v>
      </c>
    </row>
    <row r="20940" customFormat="false" ht="13.5" hidden="false" customHeight="true" outlineLevel="0" collapsed="false">
      <c r="A20940" s="31" t="s">
        <v>29470</v>
      </c>
      <c r="B20940" s="27" t="s">
        <v>40</v>
      </c>
      <c r="C20940" s="0" t="s">
        <v>29416</v>
      </c>
      <c r="D20940" s="27" t="s">
        <v>29471</v>
      </c>
    </row>
    <row r="20941" customFormat="false" ht="13.5" hidden="false" customHeight="true" outlineLevel="0" collapsed="false">
      <c r="A20941" s="31" t="s">
        <v>29438</v>
      </c>
      <c r="C20941" s="0" t="s">
        <v>29416</v>
      </c>
      <c r="D20941" s="27" t="s">
        <v>44</v>
      </c>
    </row>
    <row r="20942" customFormat="false" ht="13.5" hidden="false" customHeight="true" outlineLevel="0" collapsed="false">
      <c r="A20942" s="31" t="s">
        <v>29439</v>
      </c>
      <c r="C20942" s="0" t="s">
        <v>29416</v>
      </c>
      <c r="D20942" s="27" t="s">
        <v>46</v>
      </c>
    </row>
    <row r="20943" customFormat="false" ht="13.5" hidden="false" customHeight="true" outlineLevel="0" collapsed="false">
      <c r="A20943" s="31" t="s">
        <v>29472</v>
      </c>
      <c r="B20943" s="27" t="s">
        <v>40</v>
      </c>
      <c r="C20943" s="0" t="s">
        <v>29416</v>
      </c>
      <c r="D20943" s="27" t="s">
        <v>29473</v>
      </c>
    </row>
    <row r="20944" customFormat="false" ht="13.5" hidden="false" customHeight="true" outlineLevel="0" collapsed="false">
      <c r="A20944" s="31" t="s">
        <v>29426</v>
      </c>
      <c r="C20944" s="0" t="s">
        <v>29416</v>
      </c>
      <c r="D20944" s="27" t="s">
        <v>44</v>
      </c>
    </row>
    <row r="20945" customFormat="false" ht="13.5" hidden="false" customHeight="true" outlineLevel="0" collapsed="false">
      <c r="A20945" s="31" t="s">
        <v>29427</v>
      </c>
      <c r="C20945" s="0" t="s">
        <v>29416</v>
      </c>
      <c r="D20945" s="27" t="s">
        <v>46</v>
      </c>
    </row>
    <row r="20946" customFormat="false" ht="13.5" hidden="false" customHeight="true" outlineLevel="0" collapsed="false">
      <c r="A20946" s="31" t="s">
        <v>29474</v>
      </c>
      <c r="B20946" s="27" t="s">
        <v>40</v>
      </c>
      <c r="C20946" s="0" t="s">
        <v>29416</v>
      </c>
      <c r="D20946" s="27" t="s">
        <v>29475</v>
      </c>
    </row>
    <row r="20947" customFormat="false" ht="13.5" hidden="false" customHeight="true" outlineLevel="0" collapsed="false">
      <c r="A20947" s="31" t="s">
        <v>29450</v>
      </c>
      <c r="C20947" s="0" t="s">
        <v>29416</v>
      </c>
      <c r="D20947" s="27" t="s">
        <v>44</v>
      </c>
    </row>
    <row r="20948" customFormat="false" ht="13.5" hidden="false" customHeight="true" outlineLevel="0" collapsed="false">
      <c r="A20948" s="31" t="s">
        <v>29451</v>
      </c>
      <c r="C20948" s="0" t="s">
        <v>29416</v>
      </c>
      <c r="D20948" s="27" t="s">
        <v>46</v>
      </c>
    </row>
    <row r="20949" customFormat="false" ht="13.5" hidden="false" customHeight="true" outlineLevel="0" collapsed="false">
      <c r="A20949" s="31" t="s">
        <v>29476</v>
      </c>
      <c r="C20949" s="0" t="s">
        <v>29477</v>
      </c>
      <c r="D20949" s="27" t="s">
        <v>29478</v>
      </c>
    </row>
    <row r="20950" customFormat="false" ht="13.5" hidden="false" customHeight="true" outlineLevel="0" collapsed="false">
      <c r="A20950" s="31" t="s">
        <v>29479</v>
      </c>
      <c r="C20950" s="0" t="s">
        <v>29477</v>
      </c>
      <c r="D20950" s="27" t="s">
        <v>29480</v>
      </c>
      <c r="E20950" s="27" t="s">
        <v>50</v>
      </c>
    </row>
    <row r="20951" customFormat="false" ht="13.5" hidden="false" customHeight="true" outlineLevel="0" collapsed="false">
      <c r="A20951" s="31" t="s">
        <v>29481</v>
      </c>
      <c r="C20951" s="0" t="s">
        <v>29477</v>
      </c>
      <c r="D20951" s="27" t="s">
        <v>29482</v>
      </c>
      <c r="E20951" s="27" t="s">
        <v>56</v>
      </c>
    </row>
    <row r="20952" customFormat="false" ht="13.5" hidden="false" customHeight="true" outlineLevel="0" collapsed="false">
      <c r="A20952" s="31" t="s">
        <v>29483</v>
      </c>
      <c r="C20952" s="0" t="s">
        <v>29477</v>
      </c>
      <c r="D20952" s="27" t="s">
        <v>29484</v>
      </c>
    </row>
    <row r="20953" customFormat="false" ht="13.5" hidden="false" customHeight="true" outlineLevel="0" collapsed="false">
      <c r="A20953" s="31" t="s">
        <v>29485</v>
      </c>
      <c r="C20953" s="0" t="s">
        <v>29477</v>
      </c>
      <c r="D20953" s="27" t="s">
        <v>29486</v>
      </c>
    </row>
    <row r="20954" customFormat="false" ht="13.5" hidden="false" customHeight="true" outlineLevel="0" collapsed="false">
      <c r="A20954" s="31" t="s">
        <v>29487</v>
      </c>
      <c r="B20954" s="27" t="s">
        <v>40</v>
      </c>
      <c r="C20954" s="0" t="s">
        <v>29477</v>
      </c>
      <c r="D20954" s="27" t="s">
        <v>29488</v>
      </c>
    </row>
    <row r="20955" customFormat="false" ht="13.5" hidden="false" customHeight="true" outlineLevel="0" collapsed="false">
      <c r="A20955" s="31" t="s">
        <v>29489</v>
      </c>
      <c r="C20955" s="0" t="s">
        <v>29477</v>
      </c>
      <c r="D20955" s="27" t="s">
        <v>44</v>
      </c>
    </row>
    <row r="20956" customFormat="false" ht="13.5" hidden="false" customHeight="true" outlineLevel="0" collapsed="false">
      <c r="A20956" s="31" t="s">
        <v>29490</v>
      </c>
      <c r="C20956" s="0" t="s">
        <v>29477</v>
      </c>
      <c r="D20956" s="27" t="s">
        <v>46</v>
      </c>
    </row>
    <row r="20957" customFormat="false" ht="13.5" hidden="false" customHeight="true" outlineLevel="0" collapsed="false">
      <c r="A20957" s="31" t="s">
        <v>29491</v>
      </c>
      <c r="C20957" s="0" t="s">
        <v>29477</v>
      </c>
      <c r="D20957" s="27" t="s">
        <v>29492</v>
      </c>
      <c r="E20957" s="27" t="s">
        <v>50</v>
      </c>
    </row>
    <row r="20958" customFormat="false" ht="13.5" hidden="false" customHeight="true" outlineLevel="0" collapsed="false">
      <c r="A20958" s="31" t="s">
        <v>29493</v>
      </c>
      <c r="C20958" s="0" t="s">
        <v>29477</v>
      </c>
      <c r="D20958" s="27" t="s">
        <v>29494</v>
      </c>
    </row>
    <row r="20959" customFormat="false" ht="13.5" hidden="false" customHeight="true" outlineLevel="0" collapsed="false">
      <c r="A20959" s="31" t="s">
        <v>29495</v>
      </c>
      <c r="C20959" s="0" t="s">
        <v>29477</v>
      </c>
      <c r="D20959" s="27" t="s">
        <v>29496</v>
      </c>
      <c r="E20959" s="27" t="s">
        <v>50</v>
      </c>
    </row>
    <row r="20960" customFormat="false" ht="13.5" hidden="false" customHeight="true" outlineLevel="0" collapsed="false">
      <c r="A20960" s="31" t="s">
        <v>29497</v>
      </c>
      <c r="C20960" s="0" t="s">
        <v>29477</v>
      </c>
      <c r="D20960" s="27" t="s">
        <v>29498</v>
      </c>
    </row>
    <row r="20961" customFormat="false" ht="13.5" hidden="false" customHeight="true" outlineLevel="0" collapsed="false">
      <c r="A20961" s="31" t="s">
        <v>29499</v>
      </c>
      <c r="C20961" s="0" t="s">
        <v>29477</v>
      </c>
      <c r="D20961" s="27" t="s">
        <v>29500</v>
      </c>
    </row>
    <row r="20962" customFormat="false" ht="13.5" hidden="false" customHeight="true" outlineLevel="0" collapsed="false">
      <c r="A20962" s="31" t="s">
        <v>29501</v>
      </c>
      <c r="C20962" s="0" t="s">
        <v>29477</v>
      </c>
      <c r="D20962" s="27" t="s">
        <v>29502</v>
      </c>
      <c r="E20962" s="27" t="s">
        <v>50</v>
      </c>
    </row>
    <row r="20963" customFormat="false" ht="13.5" hidden="false" customHeight="true" outlineLevel="0" collapsed="false">
      <c r="A20963" s="31" t="s">
        <v>29503</v>
      </c>
      <c r="B20963" s="27" t="s">
        <v>40</v>
      </c>
      <c r="C20963" s="0" t="s">
        <v>29477</v>
      </c>
      <c r="D20963" s="27" t="s">
        <v>29504</v>
      </c>
    </row>
    <row r="20964" customFormat="false" ht="13.5" hidden="false" customHeight="true" outlineLevel="0" collapsed="false">
      <c r="A20964" s="31" t="s">
        <v>29505</v>
      </c>
      <c r="C20964" s="0" t="s">
        <v>29477</v>
      </c>
      <c r="D20964" s="27" t="s">
        <v>44</v>
      </c>
    </row>
    <row r="20965" customFormat="false" ht="13.5" hidden="false" customHeight="true" outlineLevel="0" collapsed="false">
      <c r="A20965" s="31" t="s">
        <v>29506</v>
      </c>
      <c r="C20965" s="0" t="s">
        <v>29477</v>
      </c>
      <c r="D20965" s="27" t="s">
        <v>46</v>
      </c>
    </row>
    <row r="20966" customFormat="false" ht="13.5" hidden="false" customHeight="true" outlineLevel="0" collapsed="false">
      <c r="A20966" s="31" t="s">
        <v>29507</v>
      </c>
      <c r="B20966" s="27" t="s">
        <v>40</v>
      </c>
      <c r="C20966" s="0" t="s">
        <v>29477</v>
      </c>
      <c r="D20966" s="27" t="s">
        <v>29508</v>
      </c>
    </row>
    <row r="20967" customFormat="false" ht="13.5" hidden="false" customHeight="true" outlineLevel="0" collapsed="false">
      <c r="A20967" s="31" t="s">
        <v>29489</v>
      </c>
      <c r="C20967" s="0" t="s">
        <v>29477</v>
      </c>
      <c r="D20967" s="27" t="s">
        <v>44</v>
      </c>
    </row>
    <row r="20968" customFormat="false" ht="13.5" hidden="false" customHeight="true" outlineLevel="0" collapsed="false">
      <c r="A20968" s="31" t="s">
        <v>29490</v>
      </c>
      <c r="C20968" s="0" t="s">
        <v>29477</v>
      </c>
      <c r="D20968" s="27" t="s">
        <v>46</v>
      </c>
    </row>
    <row r="20969" customFormat="false" ht="13.5" hidden="false" customHeight="true" outlineLevel="0" collapsed="false">
      <c r="A20969" s="31" t="s">
        <v>29509</v>
      </c>
      <c r="C20969" s="0" t="s">
        <v>20297</v>
      </c>
      <c r="D20969" s="27" t="s">
        <v>29510</v>
      </c>
    </row>
    <row r="20970" customFormat="false" ht="13.5" hidden="false" customHeight="true" outlineLevel="0" collapsed="false">
      <c r="A20970" s="31" t="s">
        <v>29511</v>
      </c>
      <c r="C20970" s="0" t="s">
        <v>29477</v>
      </c>
      <c r="D20970" s="27" t="s">
        <v>29512</v>
      </c>
    </row>
    <row r="20971" customFormat="false" ht="13.5" hidden="false" customHeight="true" outlineLevel="0" collapsed="false">
      <c r="A20971" s="31" t="s">
        <v>29513</v>
      </c>
      <c r="C20971" s="0" t="s">
        <v>29477</v>
      </c>
      <c r="D20971" s="27" t="s">
        <v>29514</v>
      </c>
    </row>
    <row r="20972" customFormat="false" ht="13.5" hidden="false" customHeight="true" outlineLevel="0" collapsed="false">
      <c r="A20972" s="31" t="s">
        <v>29515</v>
      </c>
      <c r="B20972" s="27" t="s">
        <v>40</v>
      </c>
      <c r="C20972" s="0" t="s">
        <v>29516</v>
      </c>
      <c r="D20972" s="27" t="s">
        <v>29517</v>
      </c>
    </row>
    <row r="20973" customFormat="false" ht="13.5" hidden="false" customHeight="true" outlineLevel="0" collapsed="false">
      <c r="A20973" s="31" t="s">
        <v>29518</v>
      </c>
      <c r="C20973" s="0" t="s">
        <v>29516</v>
      </c>
      <c r="D20973" s="27" t="s">
        <v>44</v>
      </c>
    </row>
    <row r="20974" customFormat="false" ht="13.5" hidden="false" customHeight="true" outlineLevel="0" collapsed="false">
      <c r="A20974" s="31" t="s">
        <v>29519</v>
      </c>
      <c r="C20974" s="0" t="s">
        <v>29516</v>
      </c>
      <c r="D20974" s="27" t="s">
        <v>46</v>
      </c>
    </row>
    <row r="20975" customFormat="false" ht="13.5" hidden="false" customHeight="true" outlineLevel="0" collapsed="false">
      <c r="A20975" s="31" t="s">
        <v>29520</v>
      </c>
      <c r="C20975" s="0" t="s">
        <v>29516</v>
      </c>
      <c r="D20975" s="27" t="s">
        <v>29521</v>
      </c>
      <c r="E20975" s="27" t="s">
        <v>50</v>
      </c>
    </row>
    <row r="20976" customFormat="false" ht="13.5" hidden="false" customHeight="true" outlineLevel="0" collapsed="false">
      <c r="A20976" s="31" t="s">
        <v>29522</v>
      </c>
      <c r="C20976" s="0" t="s">
        <v>29516</v>
      </c>
      <c r="D20976" s="27" t="s">
        <v>29523</v>
      </c>
      <c r="E20976" s="27" t="s">
        <v>50</v>
      </c>
    </row>
    <row r="20977" customFormat="false" ht="13.5" hidden="false" customHeight="true" outlineLevel="0" collapsed="false">
      <c r="A20977" s="31" t="s">
        <v>29524</v>
      </c>
      <c r="C20977" s="0" t="s">
        <v>29516</v>
      </c>
      <c r="D20977" s="27" t="s">
        <v>29525</v>
      </c>
      <c r="E20977" s="27" t="s">
        <v>50</v>
      </c>
    </row>
    <row r="20978" customFormat="false" ht="13.5" hidden="false" customHeight="true" outlineLevel="0" collapsed="false">
      <c r="A20978" s="31" t="s">
        <v>29526</v>
      </c>
      <c r="B20978" s="27" t="s">
        <v>40</v>
      </c>
      <c r="C20978" s="0" t="s">
        <v>29516</v>
      </c>
      <c r="D20978" s="27" t="s">
        <v>29527</v>
      </c>
    </row>
    <row r="20979" customFormat="false" ht="13.5" hidden="false" customHeight="true" outlineLevel="0" collapsed="false">
      <c r="A20979" s="31" t="s">
        <v>29528</v>
      </c>
      <c r="C20979" s="0" t="s">
        <v>29516</v>
      </c>
      <c r="D20979" s="27" t="s">
        <v>44</v>
      </c>
    </row>
    <row r="20980" customFormat="false" ht="13.5" hidden="false" customHeight="true" outlineLevel="0" collapsed="false">
      <c r="A20980" s="31" t="s">
        <v>29529</v>
      </c>
      <c r="C20980" s="0" t="s">
        <v>29516</v>
      </c>
      <c r="D20980" s="27" t="s">
        <v>46</v>
      </c>
    </row>
    <row r="20981" customFormat="false" ht="13.5" hidden="false" customHeight="true" outlineLevel="0" collapsed="false">
      <c r="A20981" s="31" t="s">
        <v>29530</v>
      </c>
      <c r="C20981" s="0" t="s">
        <v>29516</v>
      </c>
      <c r="D20981" s="27" t="s">
        <v>29531</v>
      </c>
    </row>
    <row r="20982" customFormat="false" ht="13.5" hidden="false" customHeight="true" outlineLevel="0" collapsed="false">
      <c r="A20982" s="31" t="s">
        <v>29532</v>
      </c>
      <c r="C20982" s="0" t="s">
        <v>29516</v>
      </c>
      <c r="D20982" s="27" t="s">
        <v>29533</v>
      </c>
    </row>
    <row r="20983" customFormat="false" ht="13.5" hidden="false" customHeight="true" outlineLevel="0" collapsed="false">
      <c r="A20983" s="31" t="s">
        <v>29534</v>
      </c>
      <c r="B20983" s="27" t="s">
        <v>40</v>
      </c>
      <c r="C20983" s="0" t="s">
        <v>29516</v>
      </c>
      <c r="D20983" s="27" t="s">
        <v>29535</v>
      </c>
    </row>
    <row r="20984" customFormat="false" ht="13.5" hidden="false" customHeight="true" outlineLevel="0" collapsed="false">
      <c r="A20984" s="31" t="s">
        <v>29536</v>
      </c>
      <c r="C20984" s="0" t="s">
        <v>29516</v>
      </c>
      <c r="D20984" s="27" t="s">
        <v>44</v>
      </c>
    </row>
    <row r="20985" customFormat="false" ht="13.5" hidden="false" customHeight="true" outlineLevel="0" collapsed="false">
      <c r="A20985" s="31" t="s">
        <v>29537</v>
      </c>
      <c r="C20985" s="0" t="s">
        <v>29516</v>
      </c>
      <c r="D20985" s="27" t="s">
        <v>46</v>
      </c>
    </row>
    <row r="20986" customFormat="false" ht="13.5" hidden="false" customHeight="true" outlineLevel="0" collapsed="false">
      <c r="A20986" s="31" t="s">
        <v>29538</v>
      </c>
      <c r="C20986" s="0" t="s">
        <v>29516</v>
      </c>
      <c r="D20986" s="27" t="s">
        <v>29539</v>
      </c>
    </row>
    <row r="20987" customFormat="false" ht="13.5" hidden="false" customHeight="true" outlineLevel="0" collapsed="false">
      <c r="A20987" s="31" t="s">
        <v>29540</v>
      </c>
      <c r="B20987" s="27" t="s">
        <v>40</v>
      </c>
      <c r="C20987" s="0" t="s">
        <v>29516</v>
      </c>
      <c r="D20987" s="27" t="s">
        <v>29541</v>
      </c>
    </row>
    <row r="20988" customFormat="false" ht="13.5" hidden="false" customHeight="true" outlineLevel="0" collapsed="false">
      <c r="A20988" s="31" t="s">
        <v>29542</v>
      </c>
      <c r="C20988" s="0" t="s">
        <v>29516</v>
      </c>
      <c r="D20988" s="27" t="s">
        <v>44</v>
      </c>
    </row>
    <row r="20989" customFormat="false" ht="13.5" hidden="false" customHeight="true" outlineLevel="0" collapsed="false">
      <c r="A20989" s="31" t="s">
        <v>29543</v>
      </c>
      <c r="C20989" s="0" t="s">
        <v>29516</v>
      </c>
      <c r="D20989" s="27" t="s">
        <v>46</v>
      </c>
    </row>
    <row r="20990" customFormat="false" ht="13.5" hidden="false" customHeight="true" outlineLevel="0" collapsed="false">
      <c r="A20990" s="31" t="s">
        <v>29544</v>
      </c>
      <c r="B20990" s="27" t="s">
        <v>40</v>
      </c>
      <c r="C20990" s="0" t="s">
        <v>29516</v>
      </c>
      <c r="D20990" s="27" t="s">
        <v>29545</v>
      </c>
    </row>
    <row r="20991" customFormat="false" ht="13.5" hidden="false" customHeight="true" outlineLevel="0" collapsed="false">
      <c r="A20991" s="31" t="s">
        <v>29546</v>
      </c>
      <c r="C20991" s="0" t="s">
        <v>29516</v>
      </c>
      <c r="D20991" s="27" t="s">
        <v>44</v>
      </c>
    </row>
    <row r="20992" customFormat="false" ht="13.5" hidden="false" customHeight="true" outlineLevel="0" collapsed="false">
      <c r="A20992" s="31" t="s">
        <v>29547</v>
      </c>
      <c r="C20992" s="0" t="s">
        <v>29516</v>
      </c>
      <c r="D20992" s="27" t="s">
        <v>46</v>
      </c>
    </row>
    <row r="20993" customFormat="false" ht="13.5" hidden="false" customHeight="true" outlineLevel="0" collapsed="false">
      <c r="A20993" s="31" t="s">
        <v>29548</v>
      </c>
      <c r="C20993" s="0" t="s">
        <v>29516</v>
      </c>
      <c r="D20993" s="27" t="s">
        <v>29549</v>
      </c>
    </row>
    <row r="20994" customFormat="false" ht="13.5" hidden="false" customHeight="true" outlineLevel="0" collapsed="false">
      <c r="A20994" s="31" t="s">
        <v>29550</v>
      </c>
      <c r="B20994" s="27" t="s">
        <v>40</v>
      </c>
      <c r="C20994" s="0" t="s">
        <v>29516</v>
      </c>
      <c r="D20994" s="27" t="s">
        <v>29551</v>
      </c>
    </row>
    <row r="20995" customFormat="false" ht="13.5" hidden="false" customHeight="true" outlineLevel="0" collapsed="false">
      <c r="A20995" s="31" t="s">
        <v>29552</v>
      </c>
      <c r="C20995" s="0" t="s">
        <v>29516</v>
      </c>
      <c r="D20995" s="27" t="s">
        <v>44</v>
      </c>
    </row>
    <row r="20996" customFormat="false" ht="13.5" hidden="false" customHeight="true" outlineLevel="0" collapsed="false">
      <c r="A20996" s="31" t="s">
        <v>29553</v>
      </c>
      <c r="C20996" s="0" t="s">
        <v>29516</v>
      </c>
      <c r="D20996" s="27" t="s">
        <v>46</v>
      </c>
    </row>
    <row r="20997" customFormat="false" ht="13.5" hidden="false" customHeight="true" outlineLevel="0" collapsed="false">
      <c r="A20997" s="31" t="s">
        <v>29554</v>
      </c>
      <c r="B20997" s="27" t="s">
        <v>40</v>
      </c>
      <c r="C20997" s="0" t="s">
        <v>29516</v>
      </c>
      <c r="D20997" s="27" t="s">
        <v>29555</v>
      </c>
    </row>
    <row r="20998" customFormat="false" ht="13.5" hidden="false" customHeight="true" outlineLevel="0" collapsed="false">
      <c r="A20998" s="31" t="s">
        <v>29546</v>
      </c>
      <c r="C20998" s="0" t="s">
        <v>29516</v>
      </c>
      <c r="D20998" s="27" t="s">
        <v>44</v>
      </c>
    </row>
    <row r="20999" customFormat="false" ht="13.5" hidden="false" customHeight="true" outlineLevel="0" collapsed="false">
      <c r="A20999" s="31" t="s">
        <v>29547</v>
      </c>
      <c r="C20999" s="0" t="s">
        <v>29516</v>
      </c>
      <c r="D20999" s="27" t="s">
        <v>46</v>
      </c>
    </row>
    <row r="21000" customFormat="false" ht="13.5" hidden="false" customHeight="true" outlineLevel="0" collapsed="false">
      <c r="A21000" s="31" t="s">
        <v>29556</v>
      </c>
      <c r="B21000" s="27" t="s">
        <v>40</v>
      </c>
      <c r="C21000" s="0" t="s">
        <v>29516</v>
      </c>
      <c r="D21000" s="27" t="s">
        <v>29557</v>
      </c>
    </row>
    <row r="21001" customFormat="false" ht="13.5" hidden="false" customHeight="true" outlineLevel="0" collapsed="false">
      <c r="A21001" s="31" t="s">
        <v>29558</v>
      </c>
      <c r="C21001" s="0" t="s">
        <v>29516</v>
      </c>
      <c r="D21001" s="27" t="s">
        <v>44</v>
      </c>
    </row>
    <row r="21002" customFormat="false" ht="13.5" hidden="false" customHeight="true" outlineLevel="0" collapsed="false">
      <c r="A21002" s="31" t="s">
        <v>29559</v>
      </c>
      <c r="C21002" s="0" t="s">
        <v>29516</v>
      </c>
      <c r="D21002" s="27" t="s">
        <v>46</v>
      </c>
    </row>
    <row r="21003" customFormat="false" ht="13.5" hidden="false" customHeight="true" outlineLevel="0" collapsed="false">
      <c r="A21003" s="31" t="s">
        <v>29560</v>
      </c>
      <c r="B21003" s="27" t="s">
        <v>40</v>
      </c>
      <c r="C21003" s="0" t="s">
        <v>29516</v>
      </c>
      <c r="D21003" s="27" t="s">
        <v>29561</v>
      </c>
    </row>
    <row r="21004" customFormat="false" ht="13.5" hidden="false" customHeight="true" outlineLevel="0" collapsed="false">
      <c r="A21004" s="31" t="s">
        <v>29562</v>
      </c>
      <c r="C21004" s="0" t="s">
        <v>29516</v>
      </c>
      <c r="D21004" s="27" t="s">
        <v>44</v>
      </c>
    </row>
    <row r="21005" customFormat="false" ht="13.5" hidden="false" customHeight="true" outlineLevel="0" collapsed="false">
      <c r="A21005" s="31" t="s">
        <v>29563</v>
      </c>
      <c r="C21005" s="0" t="s">
        <v>29516</v>
      </c>
      <c r="D21005" s="27" t="s">
        <v>46</v>
      </c>
    </row>
    <row r="21006" customFormat="false" ht="13.5" hidden="false" customHeight="true" outlineLevel="0" collapsed="false">
      <c r="A21006" s="31" t="s">
        <v>29564</v>
      </c>
      <c r="B21006" s="27" t="s">
        <v>40</v>
      </c>
      <c r="C21006" s="0" t="s">
        <v>29516</v>
      </c>
      <c r="D21006" s="27" t="s">
        <v>29565</v>
      </c>
    </row>
    <row r="21007" customFormat="false" ht="13.5" hidden="false" customHeight="true" outlineLevel="0" collapsed="false">
      <c r="A21007" s="31" t="s">
        <v>29542</v>
      </c>
      <c r="C21007" s="0" t="s">
        <v>29516</v>
      </c>
      <c r="D21007" s="27" t="s">
        <v>44</v>
      </c>
    </row>
    <row r="21008" customFormat="false" ht="13.5" hidden="false" customHeight="true" outlineLevel="0" collapsed="false">
      <c r="A21008" s="31" t="s">
        <v>29543</v>
      </c>
      <c r="C21008" s="0" t="s">
        <v>29516</v>
      </c>
      <c r="D21008" s="27" t="s">
        <v>46</v>
      </c>
    </row>
    <row r="21009" customFormat="false" ht="13.5" hidden="false" customHeight="true" outlineLevel="0" collapsed="false">
      <c r="A21009" s="31" t="s">
        <v>29566</v>
      </c>
      <c r="B21009" s="27" t="s">
        <v>40</v>
      </c>
      <c r="C21009" s="0" t="s">
        <v>29516</v>
      </c>
      <c r="D21009" s="27" t="s">
        <v>29567</v>
      </c>
    </row>
    <row r="21010" customFormat="false" ht="13.5" hidden="false" customHeight="true" outlineLevel="0" collapsed="false">
      <c r="A21010" s="31" t="s">
        <v>29518</v>
      </c>
      <c r="C21010" s="0" t="s">
        <v>29516</v>
      </c>
      <c r="D21010" s="27" t="s">
        <v>44</v>
      </c>
    </row>
    <row r="21011" customFormat="false" ht="13.5" hidden="false" customHeight="true" outlineLevel="0" collapsed="false">
      <c r="A21011" s="31" t="s">
        <v>29519</v>
      </c>
      <c r="C21011" s="0" t="s">
        <v>29516</v>
      </c>
      <c r="D21011" s="27" t="s">
        <v>46</v>
      </c>
    </row>
    <row r="21012" customFormat="false" ht="13.5" hidden="false" customHeight="true" outlineLevel="0" collapsed="false">
      <c r="A21012" s="31" t="s">
        <v>29568</v>
      </c>
      <c r="B21012" s="27" t="s">
        <v>40</v>
      </c>
      <c r="C21012" s="0" t="s">
        <v>29516</v>
      </c>
      <c r="D21012" s="27" t="s">
        <v>29569</v>
      </c>
    </row>
    <row r="21013" customFormat="false" ht="13.5" hidden="false" customHeight="true" outlineLevel="0" collapsed="false">
      <c r="A21013" s="31" t="s">
        <v>29536</v>
      </c>
      <c r="C21013" s="0" t="s">
        <v>29516</v>
      </c>
      <c r="D21013" s="27" t="s">
        <v>44</v>
      </c>
    </row>
    <row r="21014" customFormat="false" ht="13.5" hidden="false" customHeight="true" outlineLevel="0" collapsed="false">
      <c r="A21014" s="31" t="s">
        <v>29537</v>
      </c>
      <c r="C21014" s="0" t="s">
        <v>29516</v>
      </c>
      <c r="D21014" s="27" t="s">
        <v>46</v>
      </c>
    </row>
    <row r="21015" customFormat="false" ht="13.5" hidden="false" customHeight="true" outlineLevel="0" collapsed="false">
      <c r="A21015" s="31" t="s">
        <v>29570</v>
      </c>
      <c r="B21015" s="27" t="s">
        <v>40</v>
      </c>
      <c r="C21015" s="0" t="s">
        <v>29516</v>
      </c>
      <c r="D21015" s="27" t="s">
        <v>29571</v>
      </c>
    </row>
    <row r="21016" customFormat="false" ht="13.5" hidden="false" customHeight="true" outlineLevel="0" collapsed="false">
      <c r="A21016" s="31" t="s">
        <v>29562</v>
      </c>
      <c r="C21016" s="0" t="s">
        <v>29516</v>
      </c>
      <c r="D21016" s="27" t="s">
        <v>44</v>
      </c>
    </row>
    <row r="21017" customFormat="false" ht="13.5" hidden="false" customHeight="true" outlineLevel="0" collapsed="false">
      <c r="A21017" s="31" t="s">
        <v>29563</v>
      </c>
      <c r="C21017" s="0" t="s">
        <v>29516</v>
      </c>
      <c r="D21017" s="27" t="s">
        <v>46</v>
      </c>
    </row>
    <row r="21018" customFormat="false" ht="13.5" hidden="false" customHeight="true" outlineLevel="0" collapsed="false">
      <c r="A21018" s="31" t="s">
        <v>29572</v>
      </c>
      <c r="C21018" s="0" t="s">
        <v>29516</v>
      </c>
      <c r="D21018" s="27" t="s">
        <v>29573</v>
      </c>
    </row>
    <row r="21019" customFormat="false" ht="13.5" hidden="false" customHeight="true" outlineLevel="0" collapsed="false">
      <c r="A21019" s="31" t="s">
        <v>29574</v>
      </c>
      <c r="B21019" s="27" t="s">
        <v>40</v>
      </c>
      <c r="C21019" s="0" t="s">
        <v>29516</v>
      </c>
      <c r="D21019" s="27" t="s">
        <v>29575</v>
      </c>
    </row>
    <row r="21020" customFormat="false" ht="13.5" hidden="false" customHeight="true" outlineLevel="0" collapsed="false">
      <c r="A21020" s="31" t="s">
        <v>29536</v>
      </c>
      <c r="C21020" s="0" t="s">
        <v>29516</v>
      </c>
      <c r="D21020" s="27" t="s">
        <v>44</v>
      </c>
    </row>
    <row r="21021" customFormat="false" ht="13.5" hidden="false" customHeight="true" outlineLevel="0" collapsed="false">
      <c r="A21021" s="31" t="s">
        <v>29537</v>
      </c>
      <c r="C21021" s="0" t="s">
        <v>29516</v>
      </c>
      <c r="D21021" s="27" t="s">
        <v>46</v>
      </c>
    </row>
    <row r="21022" customFormat="false" ht="13.5" hidden="false" customHeight="true" outlineLevel="0" collapsed="false">
      <c r="A21022" s="31" t="s">
        <v>29576</v>
      </c>
      <c r="C21022" s="0" t="s">
        <v>29516</v>
      </c>
      <c r="D21022" s="27" t="s">
        <v>29577</v>
      </c>
    </row>
    <row r="21023" customFormat="false" ht="13.5" hidden="false" customHeight="true" outlineLevel="0" collapsed="false">
      <c r="A21023" s="31" t="s">
        <v>29578</v>
      </c>
      <c r="B21023" s="27" t="s">
        <v>40</v>
      </c>
      <c r="C21023" s="0" t="s">
        <v>29516</v>
      </c>
      <c r="D21023" s="27" t="s">
        <v>29579</v>
      </c>
    </row>
    <row r="21024" customFormat="false" ht="13.5" hidden="false" customHeight="true" outlineLevel="0" collapsed="false">
      <c r="A21024" s="31" t="s">
        <v>29558</v>
      </c>
      <c r="C21024" s="0" t="s">
        <v>29516</v>
      </c>
      <c r="D21024" s="27" t="s">
        <v>44</v>
      </c>
    </row>
    <row r="21025" customFormat="false" ht="13.5" hidden="false" customHeight="true" outlineLevel="0" collapsed="false">
      <c r="A21025" s="31" t="s">
        <v>29559</v>
      </c>
      <c r="C21025" s="0" t="s">
        <v>29516</v>
      </c>
      <c r="D21025" s="27" t="s">
        <v>46</v>
      </c>
    </row>
    <row r="21026" customFormat="false" ht="13.5" hidden="false" customHeight="true" outlineLevel="0" collapsed="false">
      <c r="A21026" s="31" t="s">
        <v>29580</v>
      </c>
      <c r="C21026" s="0" t="s">
        <v>29516</v>
      </c>
      <c r="D21026" s="27" t="s">
        <v>29581</v>
      </c>
    </row>
    <row r="21027" customFormat="false" ht="13.5" hidden="false" customHeight="true" outlineLevel="0" collapsed="false">
      <c r="A21027" s="31" t="s">
        <v>29582</v>
      </c>
      <c r="B21027" s="27" t="s">
        <v>40</v>
      </c>
      <c r="C21027" s="0" t="s">
        <v>29516</v>
      </c>
      <c r="D21027" s="27" t="s">
        <v>29583</v>
      </c>
    </row>
    <row r="21028" customFormat="false" ht="13.5" hidden="false" customHeight="true" outlineLevel="0" collapsed="false">
      <c r="A21028" s="31" t="s">
        <v>29528</v>
      </c>
      <c r="C21028" s="0" t="s">
        <v>29516</v>
      </c>
      <c r="D21028" s="27" t="s">
        <v>44</v>
      </c>
    </row>
    <row r="21029" customFormat="false" ht="13.5" hidden="false" customHeight="true" outlineLevel="0" collapsed="false">
      <c r="A21029" s="31" t="s">
        <v>29529</v>
      </c>
      <c r="C21029" s="0" t="s">
        <v>29516</v>
      </c>
      <c r="D21029" s="27" t="s">
        <v>46</v>
      </c>
    </row>
    <row r="21030" customFormat="false" ht="13.5" hidden="false" customHeight="true" outlineLevel="0" collapsed="false">
      <c r="A21030" s="31" t="s">
        <v>29584</v>
      </c>
      <c r="C21030" s="0" t="s">
        <v>29516</v>
      </c>
      <c r="D21030" s="27" t="s">
        <v>29585</v>
      </c>
    </row>
    <row r="21031" customFormat="false" ht="13.5" hidden="false" customHeight="true" outlineLevel="0" collapsed="false">
      <c r="A21031" s="31" t="s">
        <v>29586</v>
      </c>
      <c r="C21031" s="0" t="s">
        <v>29516</v>
      </c>
      <c r="D21031" s="27" t="s">
        <v>29587</v>
      </c>
    </row>
    <row r="21032" customFormat="false" ht="13.5" hidden="false" customHeight="true" outlineLevel="0" collapsed="false">
      <c r="A21032" s="31" t="s">
        <v>29588</v>
      </c>
      <c r="C21032" s="0" t="s">
        <v>29516</v>
      </c>
      <c r="D21032" s="27" t="s">
        <v>29589</v>
      </c>
    </row>
    <row r="21033" customFormat="false" ht="13.5" hidden="false" customHeight="true" outlineLevel="0" collapsed="false">
      <c r="A21033" s="31" t="s">
        <v>29590</v>
      </c>
      <c r="B21033" s="27" t="s">
        <v>40</v>
      </c>
      <c r="C21033" s="0" t="s">
        <v>29516</v>
      </c>
      <c r="D21033" s="27" t="s">
        <v>29591</v>
      </c>
    </row>
    <row r="21034" customFormat="false" ht="13.5" hidden="false" customHeight="true" outlineLevel="0" collapsed="false">
      <c r="A21034" s="31" t="s">
        <v>29552</v>
      </c>
      <c r="C21034" s="0" t="s">
        <v>29516</v>
      </c>
      <c r="D21034" s="27" t="s">
        <v>44</v>
      </c>
    </row>
    <row r="21035" customFormat="false" ht="13.5" hidden="false" customHeight="true" outlineLevel="0" collapsed="false">
      <c r="A21035" s="31" t="s">
        <v>29553</v>
      </c>
      <c r="C21035" s="0" t="s">
        <v>29516</v>
      </c>
      <c r="D21035" s="27" t="s">
        <v>46</v>
      </c>
    </row>
    <row r="21036" customFormat="false" ht="13.5" hidden="false" customHeight="true" outlineLevel="0" collapsed="false">
      <c r="A21036" s="31" t="s">
        <v>29592</v>
      </c>
      <c r="C21036" s="0" t="s">
        <v>29516</v>
      </c>
      <c r="D21036" s="27" t="s">
        <v>29593</v>
      </c>
    </row>
    <row r="21037" customFormat="false" ht="13.5" hidden="false" customHeight="true" outlineLevel="0" collapsed="false">
      <c r="A21037" s="31" t="s">
        <v>29594</v>
      </c>
      <c r="C21037" s="0" t="s">
        <v>29516</v>
      </c>
      <c r="D21037" s="27" t="s">
        <v>29595</v>
      </c>
    </row>
    <row r="21038" customFormat="false" ht="13.5" hidden="false" customHeight="true" outlineLevel="0" collapsed="false">
      <c r="A21038" s="31" t="s">
        <v>29596</v>
      </c>
      <c r="C21038" s="0" t="s">
        <v>29516</v>
      </c>
      <c r="D21038" s="27" t="s">
        <v>29597</v>
      </c>
    </row>
    <row r="21039" customFormat="false" ht="13.5" hidden="false" customHeight="true" outlineLevel="0" collapsed="false">
      <c r="A21039" s="31" t="s">
        <v>29598</v>
      </c>
      <c r="C21039" s="0" t="s">
        <v>29516</v>
      </c>
      <c r="D21039" s="27" t="s">
        <v>29599</v>
      </c>
    </row>
    <row r="21040" customFormat="false" ht="13.5" hidden="false" customHeight="true" outlineLevel="0" collapsed="false">
      <c r="A21040" s="31" t="s">
        <v>29600</v>
      </c>
      <c r="B21040" s="27" t="s">
        <v>40</v>
      </c>
      <c r="C21040" s="0" t="s">
        <v>29516</v>
      </c>
      <c r="D21040" s="27" t="s">
        <v>29601</v>
      </c>
    </row>
    <row r="21041" customFormat="false" ht="13.5" hidden="false" customHeight="true" outlineLevel="0" collapsed="false">
      <c r="A21041" s="31" t="s">
        <v>29536</v>
      </c>
      <c r="C21041" s="0" t="s">
        <v>29516</v>
      </c>
      <c r="D21041" s="27" t="s">
        <v>44</v>
      </c>
    </row>
    <row r="21042" customFormat="false" ht="13.5" hidden="false" customHeight="true" outlineLevel="0" collapsed="false">
      <c r="A21042" s="31" t="s">
        <v>29537</v>
      </c>
      <c r="C21042" s="0" t="s">
        <v>29516</v>
      </c>
      <c r="D21042" s="27" t="s">
        <v>46</v>
      </c>
    </row>
    <row r="21043" customFormat="false" ht="13.5" hidden="false" customHeight="true" outlineLevel="0" collapsed="false">
      <c r="A21043" s="31" t="s">
        <v>29602</v>
      </c>
      <c r="C21043" s="0" t="s">
        <v>29516</v>
      </c>
      <c r="D21043" s="27" t="s">
        <v>29603</v>
      </c>
    </row>
    <row r="21044" customFormat="false" ht="13.5" hidden="false" customHeight="true" outlineLevel="0" collapsed="false">
      <c r="A21044" s="31" t="s">
        <v>29604</v>
      </c>
      <c r="C21044" s="0" t="s">
        <v>29516</v>
      </c>
      <c r="D21044" s="27" t="s">
        <v>29605</v>
      </c>
    </row>
    <row r="21045" customFormat="false" ht="13.5" hidden="false" customHeight="true" outlineLevel="0" collapsed="false">
      <c r="A21045" s="31" t="s">
        <v>29606</v>
      </c>
      <c r="B21045" s="27" t="s">
        <v>40</v>
      </c>
      <c r="C21045" s="0" t="s">
        <v>29516</v>
      </c>
      <c r="D21045" s="27" t="s">
        <v>29607</v>
      </c>
    </row>
    <row r="21046" customFormat="false" ht="13.5" hidden="false" customHeight="true" outlineLevel="0" collapsed="false">
      <c r="A21046" s="31" t="s">
        <v>29528</v>
      </c>
      <c r="C21046" s="0" t="s">
        <v>29516</v>
      </c>
      <c r="D21046" s="27" t="s">
        <v>44</v>
      </c>
    </row>
    <row r="21047" customFormat="false" ht="13.5" hidden="false" customHeight="true" outlineLevel="0" collapsed="false">
      <c r="A21047" s="31" t="s">
        <v>29529</v>
      </c>
      <c r="C21047" s="0" t="s">
        <v>29516</v>
      </c>
      <c r="D21047" s="27" t="s">
        <v>46</v>
      </c>
    </row>
    <row r="21048" customFormat="false" ht="13.5" hidden="false" customHeight="true" outlineLevel="0" collapsed="false">
      <c r="A21048" s="31" t="s">
        <v>29608</v>
      </c>
      <c r="C21048" s="0" t="s">
        <v>29516</v>
      </c>
      <c r="D21048" s="27" t="s">
        <v>29609</v>
      </c>
    </row>
    <row r="21049" customFormat="false" ht="13.5" hidden="false" customHeight="true" outlineLevel="0" collapsed="false">
      <c r="A21049" s="31" t="s">
        <v>29610</v>
      </c>
      <c r="B21049" s="27" t="s">
        <v>40</v>
      </c>
      <c r="C21049" s="0" t="s">
        <v>29611</v>
      </c>
      <c r="D21049" s="27" t="s">
        <v>55</v>
      </c>
    </row>
    <row r="21050" customFormat="false" ht="13.5" hidden="false" customHeight="true" outlineLevel="0" collapsed="false">
      <c r="A21050" s="31" t="s">
        <v>29612</v>
      </c>
      <c r="C21050" s="0" t="s">
        <v>29611</v>
      </c>
      <c r="D21050" s="27" t="s">
        <v>44</v>
      </c>
    </row>
    <row r="21051" customFormat="false" ht="13.5" hidden="false" customHeight="true" outlineLevel="0" collapsed="false">
      <c r="A21051" s="31" t="s">
        <v>29613</v>
      </c>
      <c r="C21051" s="0" t="s">
        <v>29611</v>
      </c>
      <c r="D21051" s="27" t="s">
        <v>46</v>
      </c>
    </row>
    <row r="21052" customFormat="false" ht="13.5" hidden="false" customHeight="true" outlineLevel="0" collapsed="false">
      <c r="A21052" s="31" t="s">
        <v>29614</v>
      </c>
      <c r="C21052" s="0" t="s">
        <v>29611</v>
      </c>
      <c r="D21052" s="27" t="s">
        <v>29615</v>
      </c>
    </row>
    <row r="21053" customFormat="false" ht="13.5" hidden="false" customHeight="true" outlineLevel="0" collapsed="false">
      <c r="A21053" s="31" t="s">
        <v>29616</v>
      </c>
      <c r="C21053" s="0" t="s">
        <v>29617</v>
      </c>
      <c r="D21053" s="27" t="s">
        <v>55</v>
      </c>
    </row>
    <row r="21054" customFormat="false" ht="13.5" hidden="false" customHeight="true" outlineLevel="0" collapsed="false">
      <c r="A21054" s="31" t="s">
        <v>29618</v>
      </c>
      <c r="B21054" s="27" t="s">
        <v>40</v>
      </c>
      <c r="C21054" s="0" t="s">
        <v>29619</v>
      </c>
      <c r="D21054" s="27" t="s">
        <v>55</v>
      </c>
    </row>
    <row r="21055" customFormat="false" ht="13.5" hidden="false" customHeight="true" outlineLevel="0" collapsed="false">
      <c r="A21055" s="31" t="s">
        <v>29620</v>
      </c>
      <c r="C21055" s="0" t="s">
        <v>29619</v>
      </c>
      <c r="D21055" s="27" t="s">
        <v>44</v>
      </c>
    </row>
    <row r="21056" customFormat="false" ht="13.5" hidden="false" customHeight="true" outlineLevel="0" collapsed="false">
      <c r="A21056" s="31" t="s">
        <v>29621</v>
      </c>
      <c r="C21056" s="0" t="s">
        <v>29619</v>
      </c>
      <c r="D21056" s="27" t="s">
        <v>46</v>
      </c>
    </row>
    <row r="21057" customFormat="false" ht="13.5" hidden="false" customHeight="true" outlineLevel="0" collapsed="false">
      <c r="A21057" s="31" t="s">
        <v>29622</v>
      </c>
      <c r="C21057" s="0" t="s">
        <v>29623</v>
      </c>
      <c r="D21057" s="27" t="s">
        <v>29624</v>
      </c>
    </row>
    <row r="21058" customFormat="false" ht="13.5" hidden="false" customHeight="true" outlineLevel="0" collapsed="false">
      <c r="A21058" s="31" t="s">
        <v>29625</v>
      </c>
      <c r="B21058" s="27" t="s">
        <v>40</v>
      </c>
      <c r="C21058" s="0" t="s">
        <v>29623</v>
      </c>
      <c r="D21058" s="27" t="s">
        <v>55</v>
      </c>
    </row>
    <row r="21059" customFormat="false" ht="13.5" hidden="false" customHeight="true" outlineLevel="0" collapsed="false">
      <c r="A21059" s="31" t="s">
        <v>29626</v>
      </c>
      <c r="C21059" s="0" t="s">
        <v>29623</v>
      </c>
      <c r="D21059" s="27" t="s">
        <v>44</v>
      </c>
    </row>
    <row r="21060" customFormat="false" ht="13.5" hidden="false" customHeight="true" outlineLevel="0" collapsed="false">
      <c r="A21060" s="31" t="s">
        <v>29627</v>
      </c>
      <c r="C21060" s="0" t="s">
        <v>29623</v>
      </c>
      <c r="D21060" s="27" t="s">
        <v>46</v>
      </c>
    </row>
    <row r="21061" customFormat="false" ht="13.5" hidden="false" customHeight="true" outlineLevel="0" collapsed="false">
      <c r="A21061" s="31" t="s">
        <v>29628</v>
      </c>
      <c r="B21061" s="27" t="s">
        <v>40</v>
      </c>
      <c r="C21061" s="0" t="s">
        <v>29629</v>
      </c>
      <c r="D21061" s="27" t="s">
        <v>550</v>
      </c>
    </row>
    <row r="21062" customFormat="false" ht="13.5" hidden="false" customHeight="true" outlineLevel="0" collapsed="false">
      <c r="A21062" s="31" t="s">
        <v>29630</v>
      </c>
      <c r="C21062" s="0" t="s">
        <v>29629</v>
      </c>
      <c r="D21062" s="27" t="s">
        <v>44</v>
      </c>
    </row>
    <row r="21063" customFormat="false" ht="13.5" hidden="false" customHeight="true" outlineLevel="0" collapsed="false">
      <c r="A21063" s="31" t="s">
        <v>29631</v>
      </c>
      <c r="C21063" s="0" t="s">
        <v>29629</v>
      </c>
      <c r="D21063" s="27" t="s">
        <v>46</v>
      </c>
    </row>
    <row r="21064" customFormat="false" ht="13.5" hidden="false" customHeight="true" outlineLevel="0" collapsed="false">
      <c r="A21064" s="31" t="s">
        <v>29632</v>
      </c>
      <c r="B21064" s="27" t="s">
        <v>40</v>
      </c>
      <c r="C21064" s="0" t="s">
        <v>29633</v>
      </c>
      <c r="D21064" s="27" t="s">
        <v>4065</v>
      </c>
    </row>
    <row r="21065" customFormat="false" ht="13.5" hidden="false" customHeight="true" outlineLevel="0" collapsed="false">
      <c r="A21065" s="31" t="s">
        <v>29634</v>
      </c>
      <c r="C21065" s="0" t="s">
        <v>29633</v>
      </c>
      <c r="D21065" s="27" t="s">
        <v>44</v>
      </c>
    </row>
    <row r="21066" customFormat="false" ht="13.5" hidden="false" customHeight="true" outlineLevel="0" collapsed="false">
      <c r="A21066" s="31" t="s">
        <v>29635</v>
      </c>
      <c r="C21066" s="0" t="s">
        <v>29633</v>
      </c>
      <c r="D21066" s="27" t="s">
        <v>46</v>
      </c>
    </row>
    <row r="21067" customFormat="false" ht="13.5" hidden="false" customHeight="true" outlineLevel="0" collapsed="false">
      <c r="A21067" s="31" t="s">
        <v>29636</v>
      </c>
      <c r="C21067" s="0" t="s">
        <v>29637</v>
      </c>
      <c r="D21067" s="27" t="s">
        <v>62</v>
      </c>
      <c r="E21067" s="27" t="s">
        <v>56</v>
      </c>
    </row>
    <row r="21068" customFormat="false" ht="13.5" hidden="false" customHeight="true" outlineLevel="0" collapsed="false">
      <c r="A21068" s="31" t="s">
        <v>29638</v>
      </c>
      <c r="B21068" s="27" t="s">
        <v>40</v>
      </c>
      <c r="C21068" s="0" t="s">
        <v>29639</v>
      </c>
      <c r="D21068" s="27" t="s">
        <v>55</v>
      </c>
    </row>
    <row r="21069" customFormat="false" ht="13.5" hidden="false" customHeight="true" outlineLevel="0" collapsed="false">
      <c r="A21069" s="31" t="s">
        <v>29640</v>
      </c>
      <c r="C21069" s="0" t="s">
        <v>29639</v>
      </c>
      <c r="D21069" s="27" t="s">
        <v>44</v>
      </c>
    </row>
    <row r="21070" customFormat="false" ht="13.5" hidden="false" customHeight="true" outlineLevel="0" collapsed="false">
      <c r="A21070" s="31" t="s">
        <v>29641</v>
      </c>
      <c r="C21070" s="0" t="s">
        <v>29639</v>
      </c>
      <c r="D21070" s="27" t="s">
        <v>46</v>
      </c>
    </row>
    <row r="21071" customFormat="false" ht="13.5" hidden="false" customHeight="true" outlineLevel="0" collapsed="false">
      <c r="A21071" s="31" t="s">
        <v>29642</v>
      </c>
      <c r="B21071" s="27" t="s">
        <v>40</v>
      </c>
      <c r="C21071" s="0" t="s">
        <v>29643</v>
      </c>
      <c r="D21071" s="27" t="s">
        <v>55</v>
      </c>
    </row>
    <row r="21072" customFormat="false" ht="13.5" hidden="false" customHeight="true" outlineLevel="0" collapsed="false">
      <c r="A21072" s="31" t="s">
        <v>29644</v>
      </c>
      <c r="C21072" s="0" t="s">
        <v>29643</v>
      </c>
      <c r="D21072" s="27" t="s">
        <v>44</v>
      </c>
    </row>
    <row r="21073" customFormat="false" ht="13.5" hidden="false" customHeight="true" outlineLevel="0" collapsed="false">
      <c r="A21073" s="31" t="s">
        <v>29645</v>
      </c>
      <c r="C21073" s="0" t="s">
        <v>29643</v>
      </c>
      <c r="D21073" s="27" t="s">
        <v>46</v>
      </c>
    </row>
    <row r="21074" customFormat="false" ht="13.5" hidden="false" customHeight="true" outlineLevel="0" collapsed="false">
      <c r="A21074" s="31" t="s">
        <v>29646</v>
      </c>
      <c r="B21074" s="27" t="s">
        <v>40</v>
      </c>
      <c r="C21074" s="0" t="s">
        <v>29647</v>
      </c>
      <c r="D21074" s="27" t="s">
        <v>55</v>
      </c>
    </row>
    <row r="21075" customFormat="false" ht="13.5" hidden="false" customHeight="true" outlineLevel="0" collapsed="false">
      <c r="A21075" s="31" t="s">
        <v>29648</v>
      </c>
      <c r="C21075" s="0" t="s">
        <v>29647</v>
      </c>
      <c r="D21075" s="27" t="s">
        <v>44</v>
      </c>
    </row>
    <row r="21076" customFormat="false" ht="13.5" hidden="false" customHeight="true" outlineLevel="0" collapsed="false">
      <c r="A21076" s="31" t="s">
        <v>29649</v>
      </c>
      <c r="C21076" s="0" t="s">
        <v>29647</v>
      </c>
      <c r="D21076" s="27" t="s">
        <v>46</v>
      </c>
    </row>
    <row r="21077" customFormat="false" ht="13.5" hidden="false" customHeight="true" outlineLevel="0" collapsed="false">
      <c r="A21077" s="31" t="s">
        <v>29650</v>
      </c>
      <c r="C21077" s="0" t="s">
        <v>29651</v>
      </c>
      <c r="D21077" s="27" t="s">
        <v>29652</v>
      </c>
    </row>
    <row r="21078" customFormat="false" ht="13.5" hidden="false" customHeight="true" outlineLevel="0" collapsed="false">
      <c r="A21078" s="31" t="s">
        <v>29653</v>
      </c>
      <c r="C21078" s="0" t="s">
        <v>29651</v>
      </c>
      <c r="D21078" s="27" t="s">
        <v>29654</v>
      </c>
    </row>
    <row r="21079" customFormat="false" ht="13.5" hidden="false" customHeight="true" outlineLevel="0" collapsed="false">
      <c r="A21079" s="31" t="s">
        <v>29655</v>
      </c>
      <c r="C21079" s="0" t="s">
        <v>29651</v>
      </c>
      <c r="D21079" s="27" t="s">
        <v>29656</v>
      </c>
    </row>
    <row r="21080" customFormat="false" ht="13.5" hidden="false" customHeight="true" outlineLevel="0" collapsed="false">
      <c r="A21080" s="31" t="s">
        <v>29657</v>
      </c>
      <c r="C21080" s="0" t="s">
        <v>29651</v>
      </c>
      <c r="D21080" s="27" t="s">
        <v>29658</v>
      </c>
    </row>
    <row r="21081" customFormat="false" ht="13.5" hidden="false" customHeight="true" outlineLevel="0" collapsed="false">
      <c r="A21081" s="31" t="s">
        <v>29659</v>
      </c>
      <c r="C21081" s="0" t="s">
        <v>29651</v>
      </c>
      <c r="D21081" s="27" t="s">
        <v>29660</v>
      </c>
    </row>
    <row r="21082" customFormat="false" ht="13.5" hidden="false" customHeight="true" outlineLevel="0" collapsed="false">
      <c r="A21082" s="31" t="s">
        <v>29661</v>
      </c>
      <c r="C21082" s="0" t="s">
        <v>29651</v>
      </c>
      <c r="D21082" s="27" t="s">
        <v>29662</v>
      </c>
    </row>
    <row r="21083" customFormat="false" ht="13.5" hidden="false" customHeight="true" outlineLevel="0" collapsed="false">
      <c r="A21083" s="31" t="s">
        <v>29663</v>
      </c>
      <c r="C21083" s="0" t="s">
        <v>29651</v>
      </c>
      <c r="D21083" s="27" t="s">
        <v>29664</v>
      </c>
    </row>
    <row r="21084" customFormat="false" ht="13.5" hidden="false" customHeight="true" outlineLevel="0" collapsed="false">
      <c r="A21084" s="31" t="s">
        <v>29665</v>
      </c>
      <c r="B21084" s="27" t="s">
        <v>40</v>
      </c>
      <c r="C21084" s="0" t="s">
        <v>29666</v>
      </c>
      <c r="D21084" s="27" t="s">
        <v>55</v>
      </c>
    </row>
    <row r="21085" customFormat="false" ht="13.5" hidden="false" customHeight="true" outlineLevel="0" collapsed="false">
      <c r="A21085" s="31" t="s">
        <v>29667</v>
      </c>
      <c r="C21085" s="0" t="s">
        <v>29666</v>
      </c>
      <c r="D21085" s="27" t="s">
        <v>44</v>
      </c>
    </row>
    <row r="21086" customFormat="false" ht="13.5" hidden="false" customHeight="true" outlineLevel="0" collapsed="false">
      <c r="A21086" s="31" t="s">
        <v>29668</v>
      </c>
      <c r="C21086" s="0" t="s">
        <v>29666</v>
      </c>
      <c r="D21086" s="27" t="s">
        <v>46</v>
      </c>
    </row>
    <row r="21087" customFormat="false" ht="13.5" hidden="false" customHeight="true" outlineLevel="0" collapsed="false">
      <c r="A21087" s="31" t="s">
        <v>29669</v>
      </c>
      <c r="B21087" s="27" t="s">
        <v>40</v>
      </c>
      <c r="C21087" s="0" t="s">
        <v>29670</v>
      </c>
      <c r="D21087" s="27" t="s">
        <v>55</v>
      </c>
    </row>
    <row r="21088" customFormat="false" ht="13.5" hidden="false" customHeight="true" outlineLevel="0" collapsed="false">
      <c r="A21088" s="31" t="s">
        <v>29671</v>
      </c>
      <c r="C21088" s="0" t="s">
        <v>29670</v>
      </c>
      <c r="D21088" s="27" t="s">
        <v>44</v>
      </c>
    </row>
    <row r="21089" customFormat="false" ht="13.5" hidden="false" customHeight="true" outlineLevel="0" collapsed="false">
      <c r="A21089" s="31" t="s">
        <v>29672</v>
      </c>
      <c r="C21089" s="0" t="s">
        <v>29670</v>
      </c>
      <c r="D21089" s="27" t="s">
        <v>46</v>
      </c>
    </row>
    <row r="21090" customFormat="false" ht="13.5" hidden="false" customHeight="true" outlineLevel="0" collapsed="false">
      <c r="A21090" s="31" t="s">
        <v>29673</v>
      </c>
      <c r="B21090" s="27" t="s">
        <v>40</v>
      </c>
      <c r="C21090" s="0" t="s">
        <v>29674</v>
      </c>
      <c r="D21090" s="27" t="s">
        <v>55</v>
      </c>
    </row>
    <row r="21091" customFormat="false" ht="13.5" hidden="false" customHeight="true" outlineLevel="0" collapsed="false">
      <c r="A21091" s="31" t="s">
        <v>29675</v>
      </c>
      <c r="C21091" s="0" t="s">
        <v>29674</v>
      </c>
      <c r="D21091" s="27" t="s">
        <v>44</v>
      </c>
    </row>
    <row r="21092" customFormat="false" ht="13.5" hidden="false" customHeight="true" outlineLevel="0" collapsed="false">
      <c r="A21092" s="31" t="s">
        <v>29676</v>
      </c>
      <c r="C21092" s="0" t="s">
        <v>29674</v>
      </c>
      <c r="D21092" s="27" t="s">
        <v>46</v>
      </c>
    </row>
    <row r="21093" customFormat="false" ht="13.5" hidden="false" customHeight="true" outlineLevel="0" collapsed="false">
      <c r="A21093" s="31" t="s">
        <v>29677</v>
      </c>
      <c r="B21093" s="27" t="s">
        <v>40</v>
      </c>
      <c r="C21093" s="0" t="s">
        <v>29678</v>
      </c>
      <c r="D21093" s="27" t="s">
        <v>62</v>
      </c>
    </row>
    <row r="21094" customFormat="false" ht="13.5" hidden="false" customHeight="true" outlineLevel="0" collapsed="false">
      <c r="A21094" s="31" t="s">
        <v>29679</v>
      </c>
      <c r="C21094" s="0" t="s">
        <v>29678</v>
      </c>
      <c r="D21094" s="27" t="s">
        <v>44</v>
      </c>
    </row>
    <row r="21095" customFormat="false" ht="13.5" hidden="false" customHeight="true" outlineLevel="0" collapsed="false">
      <c r="A21095" s="31" t="s">
        <v>29680</v>
      </c>
      <c r="C21095" s="0" t="s">
        <v>29678</v>
      </c>
      <c r="D21095" s="27" t="s">
        <v>46</v>
      </c>
    </row>
    <row r="21096" customFormat="false" ht="13.5" hidden="false" customHeight="true" outlineLevel="0" collapsed="false">
      <c r="A21096" s="31" t="s">
        <v>29681</v>
      </c>
      <c r="C21096" s="0" t="s">
        <v>29682</v>
      </c>
      <c r="D21096" s="27" t="s">
        <v>62</v>
      </c>
    </row>
    <row r="21097" customFormat="false" ht="13.5" hidden="false" customHeight="true" outlineLevel="0" collapsed="false">
      <c r="A21097" s="31" t="s">
        <v>29683</v>
      </c>
      <c r="B21097" s="27" t="s">
        <v>40</v>
      </c>
      <c r="C21097" s="0" t="s">
        <v>29684</v>
      </c>
      <c r="D21097" s="27" t="s">
        <v>550</v>
      </c>
    </row>
    <row r="21098" customFormat="false" ht="13.5" hidden="false" customHeight="true" outlineLevel="0" collapsed="false">
      <c r="A21098" s="31" t="s">
        <v>29685</v>
      </c>
      <c r="C21098" s="0" t="s">
        <v>29684</v>
      </c>
      <c r="D21098" s="27" t="s">
        <v>44</v>
      </c>
    </row>
    <row r="21099" customFormat="false" ht="13.5" hidden="false" customHeight="true" outlineLevel="0" collapsed="false">
      <c r="A21099" s="31" t="s">
        <v>29686</v>
      </c>
      <c r="C21099" s="0" t="s">
        <v>29684</v>
      </c>
      <c r="D21099" s="27" t="s">
        <v>46</v>
      </c>
    </row>
    <row r="21100" customFormat="false" ht="13.5" hidden="false" customHeight="true" outlineLevel="0" collapsed="false">
      <c r="A21100" s="31" t="s">
        <v>29687</v>
      </c>
      <c r="B21100" s="27" t="s">
        <v>40</v>
      </c>
      <c r="C21100" s="0" t="s">
        <v>29688</v>
      </c>
      <c r="D21100" s="27" t="s">
        <v>55</v>
      </c>
    </row>
    <row r="21101" customFormat="false" ht="13.5" hidden="false" customHeight="true" outlineLevel="0" collapsed="false">
      <c r="A21101" s="31" t="s">
        <v>29689</v>
      </c>
      <c r="C21101" s="0" t="s">
        <v>29688</v>
      </c>
      <c r="D21101" s="27" t="s">
        <v>44</v>
      </c>
    </row>
    <row r="21102" customFormat="false" ht="13.5" hidden="false" customHeight="true" outlineLevel="0" collapsed="false">
      <c r="A21102" s="31" t="s">
        <v>29690</v>
      </c>
      <c r="C21102" s="0" t="s">
        <v>29688</v>
      </c>
      <c r="D21102" s="27" t="s">
        <v>46</v>
      </c>
    </row>
    <row r="21103" customFormat="false" ht="13.5" hidden="false" customHeight="true" outlineLevel="0" collapsed="false">
      <c r="A21103" s="31" t="s">
        <v>29691</v>
      </c>
      <c r="C21103" s="0" t="s">
        <v>29692</v>
      </c>
      <c r="D21103" s="27" t="s">
        <v>62</v>
      </c>
    </row>
    <row r="21104" customFormat="false" ht="13.5" hidden="false" customHeight="true" outlineLevel="0" collapsed="false">
      <c r="A21104" s="31" t="s">
        <v>29693</v>
      </c>
      <c r="B21104" s="27" t="s">
        <v>40</v>
      </c>
      <c r="C21104" s="0" t="s">
        <v>29694</v>
      </c>
      <c r="D21104" s="27" t="s">
        <v>55</v>
      </c>
    </row>
    <row r="21105" customFormat="false" ht="13.5" hidden="false" customHeight="true" outlineLevel="0" collapsed="false">
      <c r="A21105" s="31" t="s">
        <v>29695</v>
      </c>
      <c r="C21105" s="0" t="s">
        <v>29694</v>
      </c>
      <c r="D21105" s="27" t="s">
        <v>44</v>
      </c>
    </row>
    <row r="21106" customFormat="false" ht="13.5" hidden="false" customHeight="true" outlineLevel="0" collapsed="false">
      <c r="A21106" s="31" t="s">
        <v>29696</v>
      </c>
      <c r="C21106" s="0" t="s">
        <v>29694</v>
      </c>
      <c r="D21106" s="27" t="s">
        <v>46</v>
      </c>
    </row>
    <row r="21107" customFormat="false" ht="13.5" hidden="false" customHeight="true" outlineLevel="0" collapsed="false">
      <c r="A21107" s="31" t="s">
        <v>29697</v>
      </c>
      <c r="C21107" s="0" t="s">
        <v>29698</v>
      </c>
      <c r="D21107" s="27" t="s">
        <v>62</v>
      </c>
    </row>
    <row r="21108" customFormat="false" ht="13.5" hidden="false" customHeight="true" outlineLevel="0" collapsed="false">
      <c r="A21108" s="31" t="s">
        <v>29699</v>
      </c>
      <c r="B21108" s="27" t="s">
        <v>40</v>
      </c>
      <c r="C21108" s="0" t="s">
        <v>29700</v>
      </c>
      <c r="D21108" s="27" t="s">
        <v>55</v>
      </c>
    </row>
    <row r="21109" customFormat="false" ht="13.5" hidden="false" customHeight="true" outlineLevel="0" collapsed="false">
      <c r="A21109" s="31" t="s">
        <v>29701</v>
      </c>
      <c r="C21109" s="0" t="s">
        <v>29700</v>
      </c>
      <c r="D21109" s="27" t="s">
        <v>44</v>
      </c>
    </row>
    <row r="21110" customFormat="false" ht="13.5" hidden="false" customHeight="true" outlineLevel="0" collapsed="false">
      <c r="A21110" s="31" t="s">
        <v>29702</v>
      </c>
      <c r="C21110" s="0" t="s">
        <v>29700</v>
      </c>
      <c r="D21110" s="27" t="s">
        <v>46</v>
      </c>
    </row>
    <row r="21111" customFormat="false" ht="13.5" hidden="false" customHeight="true" outlineLevel="0" collapsed="false">
      <c r="A21111" s="31" t="s">
        <v>29703</v>
      </c>
      <c r="B21111" s="27" t="s">
        <v>40</v>
      </c>
      <c r="C21111" s="0" t="s">
        <v>29704</v>
      </c>
      <c r="D21111" s="27" t="s">
        <v>55</v>
      </c>
    </row>
    <row r="21112" customFormat="false" ht="13.5" hidden="false" customHeight="true" outlineLevel="0" collapsed="false">
      <c r="A21112" s="31" t="s">
        <v>29705</v>
      </c>
      <c r="C21112" s="0" t="s">
        <v>29704</v>
      </c>
      <c r="D21112" s="27" t="s">
        <v>44</v>
      </c>
    </row>
    <row r="21113" customFormat="false" ht="13.5" hidden="false" customHeight="true" outlineLevel="0" collapsed="false">
      <c r="A21113" s="31" t="s">
        <v>29706</v>
      </c>
      <c r="C21113" s="0" t="s">
        <v>29704</v>
      </c>
      <c r="D21113" s="27" t="s">
        <v>46</v>
      </c>
    </row>
    <row r="21114" customFormat="false" ht="13.5" hidden="false" customHeight="true" outlineLevel="0" collapsed="false">
      <c r="A21114" s="31" t="s">
        <v>29707</v>
      </c>
      <c r="B21114" s="27" t="s">
        <v>40</v>
      </c>
      <c r="C21114" s="0" t="s">
        <v>29708</v>
      </c>
      <c r="D21114" s="27" t="s">
        <v>55</v>
      </c>
    </row>
    <row r="21115" customFormat="false" ht="13.5" hidden="false" customHeight="true" outlineLevel="0" collapsed="false">
      <c r="A21115" s="31" t="s">
        <v>29709</v>
      </c>
      <c r="C21115" s="0" t="s">
        <v>29708</v>
      </c>
      <c r="D21115" s="27" t="s">
        <v>44</v>
      </c>
    </row>
    <row r="21116" customFormat="false" ht="13.5" hidden="false" customHeight="true" outlineLevel="0" collapsed="false">
      <c r="A21116" s="31" t="s">
        <v>29710</v>
      </c>
      <c r="C21116" s="0" t="s">
        <v>29708</v>
      </c>
      <c r="D21116" s="27" t="s">
        <v>46</v>
      </c>
    </row>
    <row r="21117" customFormat="false" ht="13.5" hidden="false" customHeight="true" outlineLevel="0" collapsed="false">
      <c r="A21117" s="31" t="s">
        <v>29711</v>
      </c>
      <c r="B21117" s="27" t="s">
        <v>40</v>
      </c>
      <c r="C21117" s="0" t="s">
        <v>29712</v>
      </c>
      <c r="D21117" s="27" t="s">
        <v>62</v>
      </c>
    </row>
    <row r="21118" customFormat="false" ht="13.5" hidden="false" customHeight="true" outlineLevel="0" collapsed="false">
      <c r="A21118" s="31" t="s">
        <v>29713</v>
      </c>
      <c r="C21118" s="0" t="s">
        <v>29712</v>
      </c>
      <c r="D21118" s="27" t="s">
        <v>44</v>
      </c>
    </row>
    <row r="21119" customFormat="false" ht="13.5" hidden="false" customHeight="true" outlineLevel="0" collapsed="false">
      <c r="A21119" s="31" t="s">
        <v>29714</v>
      </c>
      <c r="C21119" s="0" t="s">
        <v>29712</v>
      </c>
      <c r="D21119" s="27" t="s">
        <v>46</v>
      </c>
    </row>
    <row r="21120" customFormat="false" ht="13.5" hidden="false" customHeight="true" outlineLevel="0" collapsed="false">
      <c r="A21120" s="31" t="s">
        <v>29715</v>
      </c>
      <c r="B21120" s="27" t="s">
        <v>40</v>
      </c>
      <c r="C21120" s="0" t="s">
        <v>29716</v>
      </c>
      <c r="D21120" s="27" t="s">
        <v>55</v>
      </c>
    </row>
    <row r="21121" customFormat="false" ht="13.5" hidden="false" customHeight="true" outlineLevel="0" collapsed="false">
      <c r="A21121" s="31" t="s">
        <v>29717</v>
      </c>
      <c r="C21121" s="0" t="s">
        <v>29716</v>
      </c>
      <c r="D21121" s="27" t="s">
        <v>44</v>
      </c>
    </row>
    <row r="21122" customFormat="false" ht="13.5" hidden="false" customHeight="true" outlineLevel="0" collapsed="false">
      <c r="A21122" s="31" t="s">
        <v>29718</v>
      </c>
      <c r="C21122" s="0" t="s">
        <v>29716</v>
      </c>
      <c r="D21122" s="27" t="s">
        <v>46</v>
      </c>
    </row>
    <row r="21123" customFormat="false" ht="13.5" hidden="false" customHeight="true" outlineLevel="0" collapsed="false">
      <c r="A21123" s="31" t="s">
        <v>29719</v>
      </c>
      <c r="C21123" s="0" t="s">
        <v>29720</v>
      </c>
      <c r="D21123" s="27" t="s">
        <v>55</v>
      </c>
    </row>
    <row r="21124" customFormat="false" ht="13.5" hidden="false" customHeight="true" outlineLevel="0" collapsed="false">
      <c r="A21124" s="31" t="s">
        <v>29721</v>
      </c>
      <c r="C21124" s="0" t="s">
        <v>29722</v>
      </c>
      <c r="D21124" s="27" t="s">
        <v>55</v>
      </c>
    </row>
    <row r="21125" customFormat="false" ht="13.5" hidden="false" customHeight="true" outlineLevel="0" collapsed="false">
      <c r="A21125" s="31" t="s">
        <v>29723</v>
      </c>
      <c r="C21125" s="0" t="s">
        <v>29724</v>
      </c>
      <c r="D21125" s="27" t="s">
        <v>55</v>
      </c>
    </row>
    <row r="21126" customFormat="false" ht="13.5" hidden="false" customHeight="true" outlineLevel="0" collapsed="false">
      <c r="A21126" s="31" t="s">
        <v>29725</v>
      </c>
      <c r="C21126" s="0" t="s">
        <v>29726</v>
      </c>
      <c r="D21126" s="27" t="s">
        <v>55</v>
      </c>
    </row>
    <row r="21127" customFormat="false" ht="13.5" hidden="false" customHeight="true" outlineLevel="0" collapsed="false">
      <c r="A21127" s="31" t="s">
        <v>29727</v>
      </c>
      <c r="C21127" s="0" t="s">
        <v>29728</v>
      </c>
      <c r="D21127" s="27" t="s">
        <v>55</v>
      </c>
    </row>
    <row r="21128" customFormat="false" ht="13.5" hidden="false" customHeight="true" outlineLevel="0" collapsed="false">
      <c r="A21128" s="31" t="s">
        <v>29729</v>
      </c>
      <c r="B21128" s="27" t="s">
        <v>40</v>
      </c>
      <c r="C21128" s="0" t="s">
        <v>29730</v>
      </c>
      <c r="D21128" s="27" t="s">
        <v>3130</v>
      </c>
    </row>
    <row r="21129" customFormat="false" ht="13.5" hidden="false" customHeight="true" outlineLevel="0" collapsed="false">
      <c r="A21129" s="31" t="s">
        <v>29731</v>
      </c>
      <c r="C21129" s="0" t="s">
        <v>29730</v>
      </c>
      <c r="D21129" s="27" t="s">
        <v>44</v>
      </c>
    </row>
    <row r="21130" customFormat="false" ht="13.5" hidden="false" customHeight="true" outlineLevel="0" collapsed="false">
      <c r="A21130" s="31" t="s">
        <v>29732</v>
      </c>
      <c r="C21130" s="0" t="s">
        <v>29730</v>
      </c>
      <c r="D21130" s="27" t="s">
        <v>46</v>
      </c>
    </row>
    <row r="21131" customFormat="false" ht="13.5" hidden="false" customHeight="true" outlineLevel="0" collapsed="false">
      <c r="A21131" s="31" t="s">
        <v>29733</v>
      </c>
      <c r="C21131" s="0" t="s">
        <v>29734</v>
      </c>
      <c r="D21131" s="27" t="s">
        <v>55</v>
      </c>
      <c r="E21131" s="27" t="s">
        <v>50</v>
      </c>
    </row>
    <row r="21132" customFormat="false" ht="13.5" hidden="false" customHeight="true" outlineLevel="0" collapsed="false">
      <c r="A21132" s="31" t="s">
        <v>29735</v>
      </c>
      <c r="C21132" s="0" t="s">
        <v>29736</v>
      </c>
      <c r="D21132" s="27" t="s">
        <v>29615</v>
      </c>
      <c r="E21132" s="27" t="s">
        <v>56</v>
      </c>
    </row>
    <row r="21133" customFormat="false" ht="13.5" hidden="false" customHeight="true" outlineLevel="0" collapsed="false">
      <c r="A21133" s="31" t="s">
        <v>29737</v>
      </c>
      <c r="C21133" s="0" t="s">
        <v>29736</v>
      </c>
      <c r="D21133" s="27" t="s">
        <v>55</v>
      </c>
    </row>
    <row r="21134" customFormat="false" ht="13.5" hidden="false" customHeight="true" outlineLevel="0" collapsed="false">
      <c r="A21134" s="31" t="s">
        <v>29738</v>
      </c>
      <c r="C21134" s="0" t="s">
        <v>29739</v>
      </c>
      <c r="D21134" s="27" t="s">
        <v>29740</v>
      </c>
    </row>
    <row r="21135" customFormat="false" ht="13.5" hidden="false" customHeight="true" outlineLevel="0" collapsed="false">
      <c r="A21135" s="31" t="s">
        <v>29741</v>
      </c>
      <c r="C21135" s="0" t="s">
        <v>29739</v>
      </c>
      <c r="D21135" s="27" t="s">
        <v>29742</v>
      </c>
    </row>
    <row r="21136" customFormat="false" ht="13.5" hidden="false" customHeight="true" outlineLevel="0" collapsed="false">
      <c r="A21136" s="31" t="s">
        <v>29743</v>
      </c>
      <c r="C21136" s="0" t="s">
        <v>29739</v>
      </c>
      <c r="D21136" s="27" t="s">
        <v>3032</v>
      </c>
    </row>
    <row r="21137" customFormat="false" ht="13.5" hidden="false" customHeight="true" outlineLevel="0" collapsed="false">
      <c r="A21137" s="31" t="s">
        <v>29744</v>
      </c>
      <c r="C21137" s="0" t="s">
        <v>29739</v>
      </c>
      <c r="D21137" s="27" t="s">
        <v>29745</v>
      </c>
    </row>
    <row r="21138" customFormat="false" ht="13.5" hidden="false" customHeight="true" outlineLevel="0" collapsed="false">
      <c r="A21138" s="31" t="s">
        <v>29746</v>
      </c>
      <c r="C21138" s="0" t="s">
        <v>29739</v>
      </c>
      <c r="D21138" s="27" t="s">
        <v>29747</v>
      </c>
    </row>
    <row r="21139" customFormat="false" ht="13.5" hidden="false" customHeight="true" outlineLevel="0" collapsed="false">
      <c r="A21139" s="31" t="s">
        <v>29748</v>
      </c>
      <c r="C21139" s="0" t="s">
        <v>29739</v>
      </c>
      <c r="D21139" s="27" t="s">
        <v>29749</v>
      </c>
      <c r="E21139" s="27" t="s">
        <v>50</v>
      </c>
    </row>
    <row r="21140" customFormat="false" ht="13.5" hidden="false" customHeight="true" outlineLevel="0" collapsed="false">
      <c r="A21140" s="31" t="s">
        <v>29750</v>
      </c>
      <c r="C21140" s="0" t="s">
        <v>29739</v>
      </c>
      <c r="D21140" s="27" t="s">
        <v>29751</v>
      </c>
    </row>
    <row r="21141" customFormat="false" ht="13.5" hidden="false" customHeight="true" outlineLevel="0" collapsed="false">
      <c r="A21141" s="31" t="s">
        <v>29752</v>
      </c>
      <c r="B21141" s="27" t="s">
        <v>40</v>
      </c>
      <c r="C21141" s="0" t="s">
        <v>29753</v>
      </c>
      <c r="D21141" s="27" t="s">
        <v>55</v>
      </c>
    </row>
    <row r="21142" customFormat="false" ht="13.5" hidden="false" customHeight="true" outlineLevel="0" collapsed="false">
      <c r="A21142" s="31" t="s">
        <v>29754</v>
      </c>
      <c r="C21142" s="0" t="s">
        <v>29753</v>
      </c>
      <c r="D21142" s="27" t="s">
        <v>44</v>
      </c>
    </row>
    <row r="21143" customFormat="false" ht="13.5" hidden="false" customHeight="true" outlineLevel="0" collapsed="false">
      <c r="A21143" s="31" t="s">
        <v>29755</v>
      </c>
      <c r="C21143" s="0" t="s">
        <v>29753</v>
      </c>
      <c r="D21143" s="27" t="s">
        <v>46</v>
      </c>
    </row>
    <row r="21144" customFormat="false" ht="13.5" hidden="false" customHeight="true" outlineLevel="0" collapsed="false">
      <c r="A21144" s="31" t="s">
        <v>29756</v>
      </c>
      <c r="B21144" s="27" t="s">
        <v>40</v>
      </c>
      <c r="C21144" s="0" t="s">
        <v>29757</v>
      </c>
      <c r="D21144" s="27" t="s">
        <v>550</v>
      </c>
    </row>
    <row r="21145" customFormat="false" ht="13.5" hidden="false" customHeight="true" outlineLevel="0" collapsed="false">
      <c r="A21145" s="31" t="s">
        <v>29758</v>
      </c>
      <c r="C21145" s="0" t="s">
        <v>29757</v>
      </c>
      <c r="D21145" s="27" t="s">
        <v>44</v>
      </c>
    </row>
    <row r="21146" customFormat="false" ht="13.5" hidden="false" customHeight="true" outlineLevel="0" collapsed="false">
      <c r="A21146" s="31" t="s">
        <v>29759</v>
      </c>
      <c r="C21146" s="0" t="s">
        <v>29757</v>
      </c>
      <c r="D21146" s="27" t="s">
        <v>46</v>
      </c>
    </row>
    <row r="21147" customFormat="false" ht="13.5" hidden="false" customHeight="true" outlineLevel="0" collapsed="false">
      <c r="A21147" s="31" t="s">
        <v>29760</v>
      </c>
      <c r="B21147" s="27" t="s">
        <v>40</v>
      </c>
      <c r="C21147" s="0" t="s">
        <v>29761</v>
      </c>
      <c r="D21147" s="27" t="s">
        <v>3027</v>
      </c>
    </row>
    <row r="21148" customFormat="false" ht="13.5" hidden="false" customHeight="true" outlineLevel="0" collapsed="false">
      <c r="A21148" s="31" t="s">
        <v>29762</v>
      </c>
      <c r="C21148" s="0" t="s">
        <v>29761</v>
      </c>
      <c r="D21148" s="27" t="s">
        <v>44</v>
      </c>
    </row>
    <row r="21149" customFormat="false" ht="13.5" hidden="false" customHeight="true" outlineLevel="0" collapsed="false">
      <c r="A21149" s="31" t="s">
        <v>29763</v>
      </c>
      <c r="C21149" s="0" t="s">
        <v>29761</v>
      </c>
      <c r="D21149" s="27" t="s">
        <v>46</v>
      </c>
    </row>
    <row r="21150" customFormat="false" ht="13.5" hidden="false" customHeight="true" outlineLevel="0" collapsed="false">
      <c r="A21150" s="31" t="s">
        <v>29764</v>
      </c>
      <c r="B21150" s="27" t="s">
        <v>40</v>
      </c>
      <c r="C21150" s="0" t="s">
        <v>29765</v>
      </c>
      <c r="D21150" s="27" t="s">
        <v>55</v>
      </c>
    </row>
    <row r="21151" customFormat="false" ht="13.5" hidden="false" customHeight="true" outlineLevel="0" collapsed="false">
      <c r="A21151" s="31" t="s">
        <v>29766</v>
      </c>
      <c r="C21151" s="0" t="s">
        <v>29765</v>
      </c>
      <c r="D21151" s="27" t="s">
        <v>44</v>
      </c>
    </row>
    <row r="21152" customFormat="false" ht="13.5" hidden="false" customHeight="true" outlineLevel="0" collapsed="false">
      <c r="A21152" s="31" t="s">
        <v>29767</v>
      </c>
      <c r="C21152" s="0" t="s">
        <v>29765</v>
      </c>
      <c r="D21152" s="27" t="s">
        <v>46</v>
      </c>
    </row>
    <row r="21153" customFormat="false" ht="13.5" hidden="false" customHeight="true" outlineLevel="0" collapsed="false">
      <c r="A21153" s="31" t="s">
        <v>29768</v>
      </c>
      <c r="B21153" s="27" t="s">
        <v>40</v>
      </c>
      <c r="C21153" s="0" t="s">
        <v>29769</v>
      </c>
      <c r="D21153" s="27" t="s">
        <v>62</v>
      </c>
    </row>
    <row r="21154" customFormat="false" ht="13.5" hidden="false" customHeight="true" outlineLevel="0" collapsed="false">
      <c r="A21154" s="31" t="s">
        <v>29770</v>
      </c>
      <c r="C21154" s="0" t="s">
        <v>29769</v>
      </c>
      <c r="D21154" s="27" t="s">
        <v>44</v>
      </c>
    </row>
    <row r="21155" customFormat="false" ht="13.5" hidden="false" customHeight="true" outlineLevel="0" collapsed="false">
      <c r="A21155" s="31" t="s">
        <v>29771</v>
      </c>
      <c r="C21155" s="0" t="s">
        <v>29769</v>
      </c>
      <c r="D21155" s="27" t="s">
        <v>46</v>
      </c>
    </row>
    <row r="21156" customFormat="false" ht="13.5" hidden="false" customHeight="true" outlineLevel="0" collapsed="false">
      <c r="A21156" s="31" t="s">
        <v>29772</v>
      </c>
      <c r="B21156" s="27" t="s">
        <v>40</v>
      </c>
      <c r="C21156" s="0" t="s">
        <v>29773</v>
      </c>
      <c r="D21156" s="27" t="s">
        <v>550</v>
      </c>
    </row>
    <row r="21157" customFormat="false" ht="13.5" hidden="false" customHeight="true" outlineLevel="0" collapsed="false">
      <c r="A21157" s="31" t="s">
        <v>29774</v>
      </c>
      <c r="C21157" s="0" t="s">
        <v>29773</v>
      </c>
      <c r="D21157" s="27" t="s">
        <v>44</v>
      </c>
    </row>
    <row r="21158" customFormat="false" ht="13.5" hidden="false" customHeight="true" outlineLevel="0" collapsed="false">
      <c r="A21158" s="31" t="s">
        <v>29775</v>
      </c>
      <c r="C21158" s="0" t="s">
        <v>29773</v>
      </c>
      <c r="D21158" s="27" t="s">
        <v>46</v>
      </c>
    </row>
    <row r="21159" customFormat="false" ht="13.5" hidden="false" customHeight="true" outlineLevel="0" collapsed="false">
      <c r="A21159" s="31" t="s">
        <v>29776</v>
      </c>
      <c r="C21159" s="0" t="s">
        <v>29777</v>
      </c>
      <c r="D21159" s="27" t="s">
        <v>55</v>
      </c>
      <c r="E21159" s="27" t="s">
        <v>56</v>
      </c>
    </row>
    <row r="21160" customFormat="false" ht="13.5" hidden="false" customHeight="true" outlineLevel="0" collapsed="false">
      <c r="A21160" s="31" t="s">
        <v>29778</v>
      </c>
      <c r="C21160" s="0" t="s">
        <v>29777</v>
      </c>
      <c r="D21160" s="27" t="s">
        <v>10700</v>
      </c>
      <c r="E21160" s="27" t="s">
        <v>56</v>
      </c>
    </row>
    <row r="21161" customFormat="false" ht="13.5" hidden="false" customHeight="true" outlineLevel="0" collapsed="false">
      <c r="A21161" s="31" t="s">
        <v>29779</v>
      </c>
      <c r="C21161" s="0" t="s">
        <v>29777</v>
      </c>
      <c r="D21161" s="27" t="s">
        <v>29780</v>
      </c>
      <c r="E21161" s="27" t="s">
        <v>56</v>
      </c>
    </row>
    <row r="21162" customFormat="false" ht="13.5" hidden="false" customHeight="true" outlineLevel="0" collapsed="false">
      <c r="A21162" s="31" t="s">
        <v>29781</v>
      </c>
      <c r="B21162" s="27" t="s">
        <v>40</v>
      </c>
      <c r="C21162" s="0" t="s">
        <v>29782</v>
      </c>
      <c r="D21162" s="27" t="s">
        <v>1518</v>
      </c>
    </row>
    <row r="21163" customFormat="false" ht="13.5" hidden="false" customHeight="true" outlineLevel="0" collapsed="false">
      <c r="A21163" s="31" t="s">
        <v>29783</v>
      </c>
      <c r="C21163" s="0" t="s">
        <v>29782</v>
      </c>
      <c r="D21163" s="27" t="s">
        <v>44</v>
      </c>
    </row>
    <row r="21164" customFormat="false" ht="13.5" hidden="false" customHeight="true" outlineLevel="0" collapsed="false">
      <c r="A21164" s="31" t="s">
        <v>29784</v>
      </c>
      <c r="C21164" s="0" t="s">
        <v>29782</v>
      </c>
      <c r="D21164" s="27" t="s">
        <v>46</v>
      </c>
    </row>
    <row r="21165" customFormat="false" ht="13.5" hidden="false" customHeight="true" outlineLevel="0" collapsed="false">
      <c r="A21165" s="31" t="s">
        <v>29785</v>
      </c>
      <c r="C21165" s="0" t="s">
        <v>29786</v>
      </c>
      <c r="D21165" s="27" t="s">
        <v>550</v>
      </c>
    </row>
    <row r="21166" customFormat="false" ht="13.5" hidden="false" customHeight="true" outlineLevel="0" collapsed="false">
      <c r="A21166" s="31" t="s">
        <v>29787</v>
      </c>
      <c r="C21166" s="0" t="s">
        <v>29786</v>
      </c>
      <c r="D21166" s="27" t="s">
        <v>29788</v>
      </c>
    </row>
    <row r="21167" customFormat="false" ht="13.5" hidden="false" customHeight="true" outlineLevel="0" collapsed="false">
      <c r="A21167" s="31" t="s">
        <v>29789</v>
      </c>
      <c r="B21167" s="27" t="s">
        <v>40</v>
      </c>
      <c r="C21167" s="0" t="s">
        <v>29790</v>
      </c>
      <c r="D21167" s="27" t="s">
        <v>55</v>
      </c>
    </row>
    <row r="21168" customFormat="false" ht="13.5" hidden="false" customHeight="true" outlineLevel="0" collapsed="false">
      <c r="A21168" s="31" t="s">
        <v>29791</v>
      </c>
      <c r="C21168" s="0" t="s">
        <v>29790</v>
      </c>
      <c r="D21168" s="27" t="s">
        <v>44</v>
      </c>
    </row>
    <row r="21169" customFormat="false" ht="13.5" hidden="false" customHeight="true" outlineLevel="0" collapsed="false">
      <c r="A21169" s="31" t="s">
        <v>29792</v>
      </c>
      <c r="C21169" s="0" t="s">
        <v>29790</v>
      </c>
      <c r="D21169" s="27" t="s">
        <v>46</v>
      </c>
    </row>
    <row r="21170" customFormat="false" ht="13.5" hidden="false" customHeight="true" outlineLevel="0" collapsed="false">
      <c r="A21170" s="31" t="s">
        <v>29793</v>
      </c>
      <c r="C21170" s="0" t="s">
        <v>29794</v>
      </c>
      <c r="D21170" s="27" t="s">
        <v>238</v>
      </c>
    </row>
    <row r="21171" customFormat="false" ht="13.5" hidden="false" customHeight="true" outlineLevel="0" collapsed="false">
      <c r="A21171" s="31" t="s">
        <v>29795</v>
      </c>
      <c r="C21171" s="0" t="s">
        <v>29794</v>
      </c>
      <c r="D21171" s="27" t="s">
        <v>177</v>
      </c>
    </row>
    <row r="21172" customFormat="false" ht="13.5" hidden="false" customHeight="true" outlineLevel="0" collapsed="false">
      <c r="A21172" s="31" t="s">
        <v>29796</v>
      </c>
      <c r="C21172" s="0" t="s">
        <v>29794</v>
      </c>
      <c r="D21172" s="27" t="s">
        <v>111</v>
      </c>
    </row>
    <row r="21173" customFormat="false" ht="13.5" hidden="false" customHeight="true" outlineLevel="0" collapsed="false">
      <c r="A21173" s="31" t="s">
        <v>29797</v>
      </c>
      <c r="B21173" s="27" t="s">
        <v>40</v>
      </c>
      <c r="C21173" s="0" t="s">
        <v>29798</v>
      </c>
      <c r="D21173" s="27" t="s">
        <v>55</v>
      </c>
    </row>
    <row r="21174" customFormat="false" ht="13.5" hidden="false" customHeight="true" outlineLevel="0" collapsed="false">
      <c r="A21174" s="31" t="s">
        <v>29799</v>
      </c>
      <c r="C21174" s="0" t="s">
        <v>29798</v>
      </c>
      <c r="D21174" s="27" t="s">
        <v>44</v>
      </c>
    </row>
    <row r="21175" customFormat="false" ht="13.5" hidden="false" customHeight="true" outlineLevel="0" collapsed="false">
      <c r="A21175" s="31" t="s">
        <v>29800</v>
      </c>
      <c r="C21175" s="0" t="s">
        <v>29798</v>
      </c>
      <c r="D21175" s="27" t="s">
        <v>46</v>
      </c>
    </row>
    <row r="21176" customFormat="false" ht="13.5" hidden="false" customHeight="true" outlineLevel="0" collapsed="false">
      <c r="A21176" s="31" t="s">
        <v>29801</v>
      </c>
      <c r="C21176" s="0" t="s">
        <v>29802</v>
      </c>
      <c r="D21176" s="27" t="s">
        <v>55</v>
      </c>
    </row>
    <row r="21177" customFormat="false" ht="13.5" hidden="false" customHeight="true" outlineLevel="0" collapsed="false">
      <c r="A21177" s="31" t="s">
        <v>29803</v>
      </c>
      <c r="C21177" s="0" t="s">
        <v>29804</v>
      </c>
      <c r="D21177" s="27" t="s">
        <v>62</v>
      </c>
    </row>
    <row r="21178" customFormat="false" ht="13.5" hidden="false" customHeight="true" outlineLevel="0" collapsed="false">
      <c r="A21178" s="31" t="s">
        <v>29805</v>
      </c>
      <c r="C21178" s="0" t="s">
        <v>29806</v>
      </c>
      <c r="D21178" s="27" t="s">
        <v>62</v>
      </c>
    </row>
    <row r="21179" customFormat="false" ht="13.5" hidden="false" customHeight="true" outlineLevel="0" collapsed="false">
      <c r="A21179" s="31" t="s">
        <v>29807</v>
      </c>
      <c r="B21179" s="27" t="s">
        <v>40</v>
      </c>
      <c r="C21179" s="0" t="s">
        <v>29808</v>
      </c>
      <c r="D21179" s="27" t="s">
        <v>55</v>
      </c>
    </row>
    <row r="21180" customFormat="false" ht="13.5" hidden="false" customHeight="true" outlineLevel="0" collapsed="false">
      <c r="A21180" s="31" t="s">
        <v>29809</v>
      </c>
      <c r="C21180" s="0" t="s">
        <v>29808</v>
      </c>
      <c r="D21180" s="27" t="s">
        <v>44</v>
      </c>
    </row>
    <row r="21181" customFormat="false" ht="13.5" hidden="false" customHeight="true" outlineLevel="0" collapsed="false">
      <c r="A21181" s="31" t="s">
        <v>29810</v>
      </c>
      <c r="C21181" s="0" t="s">
        <v>29808</v>
      </c>
      <c r="D21181" s="27" t="s">
        <v>46</v>
      </c>
    </row>
    <row r="21182" customFormat="false" ht="13.5" hidden="false" customHeight="true" outlineLevel="0" collapsed="false">
      <c r="A21182" s="31" t="s">
        <v>29811</v>
      </c>
      <c r="B21182" s="27" t="s">
        <v>40</v>
      </c>
      <c r="C21182" s="0" t="s">
        <v>29812</v>
      </c>
      <c r="D21182" s="27" t="s">
        <v>55</v>
      </c>
    </row>
    <row r="21183" customFormat="false" ht="13.5" hidden="false" customHeight="true" outlineLevel="0" collapsed="false">
      <c r="A21183" s="31" t="s">
        <v>29813</v>
      </c>
      <c r="C21183" s="0" t="s">
        <v>29812</v>
      </c>
      <c r="D21183" s="27" t="s">
        <v>44</v>
      </c>
    </row>
    <row r="21184" customFormat="false" ht="13.5" hidden="false" customHeight="true" outlineLevel="0" collapsed="false">
      <c r="A21184" s="31" t="s">
        <v>29814</v>
      </c>
      <c r="C21184" s="0" t="s">
        <v>29812</v>
      </c>
      <c r="D21184" s="27" t="s">
        <v>46</v>
      </c>
    </row>
    <row r="21185" customFormat="false" ht="13.5" hidden="false" customHeight="true" outlineLevel="0" collapsed="false">
      <c r="A21185" s="31" t="s">
        <v>29815</v>
      </c>
      <c r="C21185" s="0" t="s">
        <v>29816</v>
      </c>
      <c r="D21185" s="27" t="s">
        <v>29817</v>
      </c>
    </row>
    <row r="21186" customFormat="false" ht="13.5" hidden="false" customHeight="true" outlineLevel="0" collapsed="false">
      <c r="A21186" s="31" t="s">
        <v>29818</v>
      </c>
      <c r="C21186" s="0" t="s">
        <v>29816</v>
      </c>
      <c r="D21186" s="27" t="s">
        <v>29819</v>
      </c>
    </row>
    <row r="21187" customFormat="false" ht="13.5" hidden="false" customHeight="true" outlineLevel="0" collapsed="false">
      <c r="A21187" s="31" t="s">
        <v>29820</v>
      </c>
      <c r="C21187" s="0" t="s">
        <v>29816</v>
      </c>
      <c r="D21187" s="27" t="s">
        <v>29821</v>
      </c>
    </row>
    <row r="21188" customFormat="false" ht="13.5" hidden="false" customHeight="true" outlineLevel="0" collapsed="false">
      <c r="A21188" s="31" t="s">
        <v>29822</v>
      </c>
      <c r="C21188" s="0" t="s">
        <v>29823</v>
      </c>
      <c r="D21188" s="27" t="s">
        <v>55</v>
      </c>
    </row>
    <row r="21189" customFormat="false" ht="13.5" hidden="false" customHeight="true" outlineLevel="0" collapsed="false">
      <c r="A21189" s="31" t="s">
        <v>29824</v>
      </c>
      <c r="B21189" s="27" t="s">
        <v>40</v>
      </c>
      <c r="C21189" s="0" t="s">
        <v>29825</v>
      </c>
      <c r="D21189" s="27" t="s">
        <v>29826</v>
      </c>
    </row>
    <row r="21190" customFormat="false" ht="13.5" hidden="false" customHeight="true" outlineLevel="0" collapsed="false">
      <c r="A21190" s="31" t="s">
        <v>29827</v>
      </c>
      <c r="C21190" s="0" t="s">
        <v>29825</v>
      </c>
      <c r="D21190" s="27" t="s">
        <v>44</v>
      </c>
    </row>
    <row r="21191" customFormat="false" ht="13.5" hidden="false" customHeight="true" outlineLevel="0" collapsed="false">
      <c r="A21191" s="31" t="s">
        <v>29828</v>
      </c>
      <c r="C21191" s="0" t="s">
        <v>29825</v>
      </c>
      <c r="D21191" s="27" t="s">
        <v>46</v>
      </c>
    </row>
    <row r="21192" customFormat="false" ht="13.5" hidden="false" customHeight="true" outlineLevel="0" collapsed="false">
      <c r="A21192" s="31" t="s">
        <v>29829</v>
      </c>
      <c r="B21192" s="27" t="s">
        <v>40</v>
      </c>
      <c r="C21192" s="0" t="s">
        <v>29830</v>
      </c>
      <c r="D21192" s="27" t="s">
        <v>55</v>
      </c>
    </row>
    <row r="21193" customFormat="false" ht="13.5" hidden="false" customHeight="true" outlineLevel="0" collapsed="false">
      <c r="A21193" s="31" t="s">
        <v>29831</v>
      </c>
      <c r="C21193" s="0" t="s">
        <v>29830</v>
      </c>
      <c r="D21193" s="27" t="s">
        <v>44</v>
      </c>
    </row>
    <row r="21194" customFormat="false" ht="13.5" hidden="false" customHeight="true" outlineLevel="0" collapsed="false">
      <c r="A21194" s="31" t="s">
        <v>29832</v>
      </c>
      <c r="C21194" s="0" t="s">
        <v>29830</v>
      </c>
      <c r="D21194" s="27" t="s">
        <v>46</v>
      </c>
    </row>
    <row r="21195" customFormat="false" ht="13.5" hidden="false" customHeight="true" outlineLevel="0" collapsed="false">
      <c r="A21195" s="31" t="s">
        <v>29833</v>
      </c>
      <c r="B21195" s="27" t="s">
        <v>40</v>
      </c>
      <c r="C21195" s="0" t="s">
        <v>29834</v>
      </c>
      <c r="D21195" s="27" t="s">
        <v>55</v>
      </c>
    </row>
    <row r="21196" customFormat="false" ht="13.5" hidden="false" customHeight="true" outlineLevel="0" collapsed="false">
      <c r="A21196" s="31" t="s">
        <v>29835</v>
      </c>
      <c r="C21196" s="0" t="s">
        <v>29834</v>
      </c>
      <c r="D21196" s="27" t="s">
        <v>44</v>
      </c>
    </row>
    <row r="21197" customFormat="false" ht="13.5" hidden="false" customHeight="true" outlineLevel="0" collapsed="false">
      <c r="A21197" s="31" t="s">
        <v>29836</v>
      </c>
      <c r="C21197" s="0" t="s">
        <v>29834</v>
      </c>
      <c r="D21197" s="27" t="s">
        <v>46</v>
      </c>
    </row>
    <row r="21198" customFormat="false" ht="13.5" hidden="false" customHeight="true" outlineLevel="0" collapsed="false">
      <c r="A21198" s="31" t="s">
        <v>29837</v>
      </c>
      <c r="B21198" s="27" t="s">
        <v>40</v>
      </c>
      <c r="C21198" s="0" t="s">
        <v>29838</v>
      </c>
      <c r="D21198" s="27" t="s">
        <v>55</v>
      </c>
    </row>
    <row r="21199" customFormat="false" ht="13.5" hidden="false" customHeight="true" outlineLevel="0" collapsed="false">
      <c r="A21199" s="31" t="s">
        <v>29839</v>
      </c>
      <c r="C21199" s="0" t="s">
        <v>29838</v>
      </c>
      <c r="D21199" s="27" t="s">
        <v>44</v>
      </c>
    </row>
    <row r="21200" customFormat="false" ht="13.5" hidden="false" customHeight="true" outlineLevel="0" collapsed="false">
      <c r="A21200" s="31" t="s">
        <v>29840</v>
      </c>
      <c r="C21200" s="0" t="s">
        <v>29838</v>
      </c>
      <c r="D21200" s="27" t="s">
        <v>46</v>
      </c>
    </row>
    <row r="21201" customFormat="false" ht="13.5" hidden="false" customHeight="true" outlineLevel="0" collapsed="false">
      <c r="A21201" s="31" t="s">
        <v>29841</v>
      </c>
      <c r="B21201" s="27" t="s">
        <v>40</v>
      </c>
      <c r="C21201" s="0" t="s">
        <v>29842</v>
      </c>
      <c r="D21201" s="27" t="s">
        <v>62</v>
      </c>
    </row>
    <row r="21202" customFormat="false" ht="13.5" hidden="false" customHeight="true" outlineLevel="0" collapsed="false">
      <c r="A21202" s="31" t="s">
        <v>29843</v>
      </c>
      <c r="C21202" s="0" t="s">
        <v>29842</v>
      </c>
      <c r="D21202" s="27" t="s">
        <v>44</v>
      </c>
    </row>
    <row r="21203" customFormat="false" ht="13.5" hidden="false" customHeight="true" outlineLevel="0" collapsed="false">
      <c r="A21203" s="31" t="s">
        <v>29844</v>
      </c>
      <c r="C21203" s="0" t="s">
        <v>29842</v>
      </c>
      <c r="D21203" s="27" t="s">
        <v>46</v>
      </c>
    </row>
    <row r="21204" customFormat="false" ht="13.5" hidden="false" customHeight="true" outlineLevel="0" collapsed="false">
      <c r="A21204" s="31" t="s">
        <v>29845</v>
      </c>
      <c r="C21204" s="0" t="s">
        <v>26136</v>
      </c>
      <c r="D21204" s="27" t="s">
        <v>29846</v>
      </c>
    </row>
    <row r="21205" customFormat="false" ht="13.5" hidden="false" customHeight="true" outlineLevel="0" collapsed="false">
      <c r="A21205" s="31" t="s">
        <v>29847</v>
      </c>
      <c r="B21205" s="27" t="s">
        <v>40</v>
      </c>
      <c r="C21205" s="0" t="s">
        <v>26136</v>
      </c>
      <c r="D21205" s="27" t="s">
        <v>55</v>
      </c>
    </row>
    <row r="21206" customFormat="false" ht="13.5" hidden="false" customHeight="true" outlineLevel="0" collapsed="false">
      <c r="A21206" s="31" t="s">
        <v>29848</v>
      </c>
      <c r="C21206" s="0" t="s">
        <v>26136</v>
      </c>
      <c r="D21206" s="27" t="s">
        <v>44</v>
      </c>
    </row>
    <row r="21207" customFormat="false" ht="13.5" hidden="false" customHeight="true" outlineLevel="0" collapsed="false">
      <c r="A21207" s="31" t="s">
        <v>29849</v>
      </c>
      <c r="C21207" s="0" t="s">
        <v>26136</v>
      </c>
      <c r="D21207" s="27" t="s">
        <v>46</v>
      </c>
    </row>
    <row r="21208" customFormat="false" ht="13.5" hidden="false" customHeight="true" outlineLevel="0" collapsed="false">
      <c r="A21208" s="31" t="s">
        <v>29850</v>
      </c>
      <c r="B21208" s="27" t="s">
        <v>40</v>
      </c>
      <c r="C21208" s="0" t="s">
        <v>29851</v>
      </c>
      <c r="D21208" s="27" t="s">
        <v>55</v>
      </c>
    </row>
    <row r="21209" customFormat="false" ht="13.5" hidden="false" customHeight="true" outlineLevel="0" collapsed="false">
      <c r="A21209" s="31" t="s">
        <v>29852</v>
      </c>
      <c r="C21209" s="0" t="s">
        <v>29851</v>
      </c>
      <c r="D21209" s="27" t="s">
        <v>44</v>
      </c>
    </row>
    <row r="21210" customFormat="false" ht="13.5" hidden="false" customHeight="true" outlineLevel="0" collapsed="false">
      <c r="A21210" s="31" t="s">
        <v>29853</v>
      </c>
      <c r="C21210" s="0" t="s">
        <v>29851</v>
      </c>
      <c r="D21210" s="27" t="s">
        <v>46</v>
      </c>
    </row>
    <row r="21211" customFormat="false" ht="13.5" hidden="false" customHeight="true" outlineLevel="0" collapsed="false">
      <c r="A21211" s="31" t="s">
        <v>29854</v>
      </c>
      <c r="C21211" s="0" t="s">
        <v>29855</v>
      </c>
      <c r="D21211" s="27" t="s">
        <v>55</v>
      </c>
    </row>
    <row r="21212" customFormat="false" ht="13.5" hidden="false" customHeight="true" outlineLevel="0" collapsed="false">
      <c r="A21212" s="31" t="s">
        <v>29856</v>
      </c>
      <c r="B21212" s="27" t="s">
        <v>40</v>
      </c>
      <c r="C21212" s="0" t="s">
        <v>29857</v>
      </c>
      <c r="D21212" s="27" t="s">
        <v>55</v>
      </c>
    </row>
    <row r="21213" customFormat="false" ht="13.5" hidden="false" customHeight="true" outlineLevel="0" collapsed="false">
      <c r="A21213" s="31" t="s">
        <v>29858</v>
      </c>
      <c r="C21213" s="0" t="s">
        <v>29857</v>
      </c>
      <c r="D21213" s="27" t="s">
        <v>44</v>
      </c>
    </row>
    <row r="21214" customFormat="false" ht="13.5" hidden="false" customHeight="true" outlineLevel="0" collapsed="false">
      <c r="A21214" s="31" t="s">
        <v>29859</v>
      </c>
      <c r="C21214" s="0" t="s">
        <v>29857</v>
      </c>
      <c r="D21214" s="27" t="s">
        <v>46</v>
      </c>
    </row>
    <row r="21215" customFormat="false" ht="13.5" hidden="false" customHeight="true" outlineLevel="0" collapsed="false">
      <c r="A21215" s="31" t="s">
        <v>29860</v>
      </c>
      <c r="B21215" s="27" t="s">
        <v>40</v>
      </c>
      <c r="C21215" s="0" t="s">
        <v>29861</v>
      </c>
      <c r="D21215" s="27" t="s">
        <v>55</v>
      </c>
    </row>
    <row r="21216" customFormat="false" ht="13.5" hidden="false" customHeight="true" outlineLevel="0" collapsed="false">
      <c r="A21216" s="31" t="s">
        <v>29862</v>
      </c>
      <c r="C21216" s="0" t="s">
        <v>29861</v>
      </c>
      <c r="D21216" s="27" t="s">
        <v>44</v>
      </c>
    </row>
    <row r="21217" customFormat="false" ht="13.5" hidden="false" customHeight="true" outlineLevel="0" collapsed="false">
      <c r="A21217" s="31" t="s">
        <v>29863</v>
      </c>
      <c r="C21217" s="0" t="s">
        <v>29861</v>
      </c>
      <c r="D21217" s="27" t="s">
        <v>46</v>
      </c>
    </row>
    <row r="21218" customFormat="false" ht="13.5" hidden="false" customHeight="true" outlineLevel="0" collapsed="false">
      <c r="A21218" s="31" t="s">
        <v>29864</v>
      </c>
      <c r="B21218" s="27" t="s">
        <v>40</v>
      </c>
      <c r="C21218" s="0" t="s">
        <v>29865</v>
      </c>
      <c r="D21218" s="27" t="s">
        <v>3027</v>
      </c>
    </row>
    <row r="21219" customFormat="false" ht="13.5" hidden="false" customHeight="true" outlineLevel="0" collapsed="false">
      <c r="A21219" s="31" t="s">
        <v>29866</v>
      </c>
      <c r="C21219" s="0" t="s">
        <v>29865</v>
      </c>
      <c r="D21219" s="27" t="s">
        <v>44</v>
      </c>
    </row>
    <row r="21220" customFormat="false" ht="13.5" hidden="false" customHeight="true" outlineLevel="0" collapsed="false">
      <c r="A21220" s="31" t="s">
        <v>29867</v>
      </c>
      <c r="C21220" s="0" t="s">
        <v>29865</v>
      </c>
      <c r="D21220" s="27" t="s">
        <v>46</v>
      </c>
    </row>
    <row r="21221" customFormat="false" ht="13.5" hidden="false" customHeight="true" outlineLevel="0" collapsed="false">
      <c r="A21221" s="31" t="s">
        <v>29868</v>
      </c>
      <c r="B21221" s="27" t="s">
        <v>40</v>
      </c>
      <c r="C21221" s="0" t="s">
        <v>29869</v>
      </c>
      <c r="D21221" s="27" t="s">
        <v>55</v>
      </c>
    </row>
    <row r="21222" customFormat="false" ht="13.5" hidden="false" customHeight="true" outlineLevel="0" collapsed="false">
      <c r="A21222" s="31" t="s">
        <v>29870</v>
      </c>
      <c r="C21222" s="0" t="s">
        <v>29869</v>
      </c>
      <c r="D21222" s="27" t="s">
        <v>44</v>
      </c>
    </row>
    <row r="21223" customFormat="false" ht="13.5" hidden="false" customHeight="true" outlineLevel="0" collapsed="false">
      <c r="A21223" s="31" t="s">
        <v>29871</v>
      </c>
      <c r="C21223" s="0" t="s">
        <v>29869</v>
      </c>
      <c r="D21223" s="27" t="s">
        <v>46</v>
      </c>
    </row>
    <row r="21224" customFormat="false" ht="13.5" hidden="false" customHeight="true" outlineLevel="0" collapsed="false">
      <c r="A21224" s="31" t="s">
        <v>29872</v>
      </c>
      <c r="B21224" s="27" t="s">
        <v>40</v>
      </c>
      <c r="C21224" s="0" t="s">
        <v>29873</v>
      </c>
      <c r="D21224" s="27" t="s">
        <v>62</v>
      </c>
    </row>
    <row r="21225" customFormat="false" ht="13.5" hidden="false" customHeight="true" outlineLevel="0" collapsed="false">
      <c r="A21225" s="31" t="s">
        <v>29874</v>
      </c>
      <c r="C21225" s="0" t="s">
        <v>29873</v>
      </c>
      <c r="D21225" s="27" t="s">
        <v>44</v>
      </c>
    </row>
    <row r="21226" customFormat="false" ht="13.5" hidden="false" customHeight="true" outlineLevel="0" collapsed="false">
      <c r="A21226" s="31" t="s">
        <v>29875</v>
      </c>
      <c r="C21226" s="0" t="s">
        <v>29873</v>
      </c>
      <c r="D21226" s="27" t="s">
        <v>46</v>
      </c>
    </row>
    <row r="21227" customFormat="false" ht="13.5" hidden="false" customHeight="true" outlineLevel="0" collapsed="false">
      <c r="A21227" s="31" t="s">
        <v>29876</v>
      </c>
      <c r="B21227" s="27" t="s">
        <v>40</v>
      </c>
      <c r="C21227" s="0" t="s">
        <v>29877</v>
      </c>
      <c r="D21227" s="27" t="s">
        <v>55</v>
      </c>
    </row>
    <row r="21228" customFormat="false" ht="13.5" hidden="false" customHeight="true" outlineLevel="0" collapsed="false">
      <c r="A21228" s="31" t="s">
        <v>29878</v>
      </c>
      <c r="C21228" s="0" t="s">
        <v>29877</v>
      </c>
      <c r="D21228" s="27" t="s">
        <v>44</v>
      </c>
    </row>
    <row r="21229" customFormat="false" ht="13.5" hidden="false" customHeight="true" outlineLevel="0" collapsed="false">
      <c r="A21229" s="31" t="s">
        <v>29879</v>
      </c>
      <c r="C21229" s="0" t="s">
        <v>29877</v>
      </c>
      <c r="D21229" s="27" t="s">
        <v>46</v>
      </c>
    </row>
    <row r="21230" customFormat="false" ht="13.5" hidden="false" customHeight="true" outlineLevel="0" collapsed="false">
      <c r="A21230" s="31" t="s">
        <v>29880</v>
      </c>
      <c r="C21230" s="0" t="s">
        <v>29881</v>
      </c>
      <c r="D21230" s="27" t="s">
        <v>55</v>
      </c>
    </row>
    <row r="21231" customFormat="false" ht="13.5" hidden="false" customHeight="true" outlineLevel="0" collapsed="false">
      <c r="A21231" s="31" t="s">
        <v>29882</v>
      </c>
      <c r="C21231" s="0" t="s">
        <v>29883</v>
      </c>
      <c r="D21231" s="27" t="s">
        <v>726</v>
      </c>
    </row>
    <row r="21232" customFormat="false" ht="13.5" hidden="false" customHeight="true" outlineLevel="0" collapsed="false">
      <c r="A21232" s="31" t="s">
        <v>29884</v>
      </c>
      <c r="C21232" s="0" t="s">
        <v>29883</v>
      </c>
      <c r="D21232" s="27" t="s">
        <v>27649</v>
      </c>
    </row>
    <row r="21233" customFormat="false" ht="13.5" hidden="false" customHeight="true" outlineLevel="0" collapsed="false">
      <c r="A21233" s="31" t="s">
        <v>29885</v>
      </c>
      <c r="C21233" s="0" t="s">
        <v>29883</v>
      </c>
      <c r="D21233" s="27" t="s">
        <v>29886</v>
      </c>
    </row>
    <row r="21234" customFormat="false" ht="13.5" hidden="false" customHeight="true" outlineLevel="0" collapsed="false">
      <c r="A21234" s="31" t="s">
        <v>29887</v>
      </c>
      <c r="B21234" s="27" t="s">
        <v>40</v>
      </c>
      <c r="C21234" s="0" t="s">
        <v>29888</v>
      </c>
      <c r="D21234" s="27" t="s">
        <v>55</v>
      </c>
    </row>
    <row r="21235" customFormat="false" ht="13.5" hidden="false" customHeight="true" outlineLevel="0" collapsed="false">
      <c r="A21235" s="31" t="s">
        <v>29889</v>
      </c>
      <c r="C21235" s="0" t="s">
        <v>29888</v>
      </c>
      <c r="D21235" s="27" t="s">
        <v>44</v>
      </c>
    </row>
    <row r="21236" customFormat="false" ht="13.5" hidden="false" customHeight="true" outlineLevel="0" collapsed="false">
      <c r="A21236" s="31" t="s">
        <v>29890</v>
      </c>
      <c r="C21236" s="0" t="s">
        <v>29888</v>
      </c>
      <c r="D21236" s="27" t="s">
        <v>46</v>
      </c>
    </row>
    <row r="21237" customFormat="false" ht="13.5" hidden="false" customHeight="true" outlineLevel="0" collapsed="false">
      <c r="A21237" s="31" t="s">
        <v>29891</v>
      </c>
      <c r="B21237" s="27" t="s">
        <v>40</v>
      </c>
      <c r="C21237" s="0" t="s">
        <v>29892</v>
      </c>
      <c r="D21237" s="27" t="s">
        <v>24917</v>
      </c>
    </row>
    <row r="21238" customFormat="false" ht="13.5" hidden="false" customHeight="true" outlineLevel="0" collapsed="false">
      <c r="A21238" s="31" t="s">
        <v>29893</v>
      </c>
      <c r="C21238" s="0" t="s">
        <v>29892</v>
      </c>
      <c r="D21238" s="27" t="s">
        <v>44</v>
      </c>
    </row>
    <row r="21239" customFormat="false" ht="13.5" hidden="false" customHeight="true" outlineLevel="0" collapsed="false">
      <c r="A21239" s="31" t="s">
        <v>29894</v>
      </c>
      <c r="C21239" s="0" t="s">
        <v>29892</v>
      </c>
      <c r="D21239" s="27" t="s">
        <v>46</v>
      </c>
    </row>
    <row r="21240" customFormat="false" ht="13.5" hidden="false" customHeight="true" outlineLevel="0" collapsed="false">
      <c r="A21240" s="31" t="s">
        <v>29895</v>
      </c>
      <c r="B21240" s="27" t="s">
        <v>40</v>
      </c>
      <c r="C21240" s="0" t="s">
        <v>29896</v>
      </c>
      <c r="D21240" s="27" t="s">
        <v>55</v>
      </c>
    </row>
    <row r="21241" customFormat="false" ht="13.5" hidden="false" customHeight="true" outlineLevel="0" collapsed="false">
      <c r="A21241" s="31" t="s">
        <v>29897</v>
      </c>
      <c r="C21241" s="0" t="s">
        <v>29896</v>
      </c>
      <c r="D21241" s="27" t="s">
        <v>44</v>
      </c>
    </row>
    <row r="21242" customFormat="false" ht="13.5" hidden="false" customHeight="true" outlineLevel="0" collapsed="false">
      <c r="A21242" s="31" t="s">
        <v>29898</v>
      </c>
      <c r="C21242" s="0" t="s">
        <v>29896</v>
      </c>
      <c r="D21242" s="27" t="s">
        <v>46</v>
      </c>
    </row>
    <row r="21243" customFormat="false" ht="13.5" hidden="false" customHeight="true" outlineLevel="0" collapsed="false">
      <c r="A21243" s="31" t="s">
        <v>29899</v>
      </c>
      <c r="B21243" s="27" t="s">
        <v>40</v>
      </c>
      <c r="C21243" s="0" t="s">
        <v>29900</v>
      </c>
      <c r="D21243" s="27" t="s">
        <v>62</v>
      </c>
    </row>
    <row r="21244" customFormat="false" ht="13.5" hidden="false" customHeight="true" outlineLevel="0" collapsed="false">
      <c r="A21244" s="31" t="s">
        <v>29901</v>
      </c>
      <c r="C21244" s="0" t="s">
        <v>29900</v>
      </c>
      <c r="D21244" s="27" t="s">
        <v>44</v>
      </c>
    </row>
    <row r="21245" customFormat="false" ht="13.5" hidden="false" customHeight="true" outlineLevel="0" collapsed="false">
      <c r="A21245" s="31" t="s">
        <v>29902</v>
      </c>
      <c r="C21245" s="0" t="s">
        <v>29900</v>
      </c>
      <c r="D21245" s="27" t="s">
        <v>46</v>
      </c>
    </row>
    <row r="21246" customFormat="false" ht="13.5" hidden="false" customHeight="true" outlineLevel="0" collapsed="false">
      <c r="A21246" s="31" t="s">
        <v>29903</v>
      </c>
      <c r="B21246" s="27" t="s">
        <v>40</v>
      </c>
      <c r="C21246" s="0" t="s">
        <v>29904</v>
      </c>
      <c r="D21246" s="27" t="s">
        <v>55</v>
      </c>
    </row>
    <row r="21247" customFormat="false" ht="13.5" hidden="false" customHeight="true" outlineLevel="0" collapsed="false">
      <c r="A21247" s="31" t="s">
        <v>29905</v>
      </c>
      <c r="C21247" s="0" t="s">
        <v>29904</v>
      </c>
      <c r="D21247" s="27" t="s">
        <v>44</v>
      </c>
    </row>
    <row r="21248" customFormat="false" ht="13.5" hidden="false" customHeight="true" outlineLevel="0" collapsed="false">
      <c r="A21248" s="31" t="s">
        <v>29906</v>
      </c>
      <c r="C21248" s="0" t="s">
        <v>29904</v>
      </c>
      <c r="D21248" s="27" t="s">
        <v>46</v>
      </c>
    </row>
    <row r="21249" customFormat="false" ht="13.5" hidden="false" customHeight="true" outlineLevel="0" collapsed="false">
      <c r="A21249" s="31" t="s">
        <v>29907</v>
      </c>
      <c r="B21249" s="27" t="s">
        <v>40</v>
      </c>
      <c r="C21249" s="0" t="s">
        <v>29908</v>
      </c>
      <c r="D21249" s="27" t="s">
        <v>29909</v>
      </c>
    </row>
    <row r="21250" customFormat="false" ht="13.5" hidden="false" customHeight="true" outlineLevel="0" collapsed="false">
      <c r="A21250" s="31" t="s">
        <v>29910</v>
      </c>
      <c r="C21250" s="0" t="s">
        <v>29908</v>
      </c>
      <c r="D21250" s="27" t="s">
        <v>44</v>
      </c>
    </row>
    <row r="21251" customFormat="false" ht="13.5" hidden="false" customHeight="true" outlineLevel="0" collapsed="false">
      <c r="A21251" s="31" t="s">
        <v>29911</v>
      </c>
      <c r="C21251" s="0" t="s">
        <v>29908</v>
      </c>
      <c r="D21251" s="27" t="s">
        <v>46</v>
      </c>
    </row>
    <row r="21252" customFormat="false" ht="13.5" hidden="false" customHeight="true" outlineLevel="0" collapsed="false">
      <c r="A21252" s="31" t="s">
        <v>29912</v>
      </c>
      <c r="C21252" s="0" t="s">
        <v>29908</v>
      </c>
      <c r="D21252" s="27" t="s">
        <v>29913</v>
      </c>
    </row>
    <row r="21253" customFormat="false" ht="13.5" hidden="false" customHeight="true" outlineLevel="0" collapsed="false">
      <c r="A21253" s="31" t="s">
        <v>29914</v>
      </c>
      <c r="C21253" s="0" t="s">
        <v>29908</v>
      </c>
      <c r="D21253" s="27" t="s">
        <v>29915</v>
      </c>
    </row>
    <row r="21254" customFormat="false" ht="13.5" hidden="false" customHeight="true" outlineLevel="0" collapsed="false">
      <c r="A21254" s="31" t="s">
        <v>29916</v>
      </c>
      <c r="C21254" s="0" t="s">
        <v>29908</v>
      </c>
      <c r="D21254" s="27" t="s">
        <v>29917</v>
      </c>
    </row>
    <row r="21255" customFormat="false" ht="13.5" hidden="false" customHeight="true" outlineLevel="0" collapsed="false">
      <c r="A21255" s="31" t="s">
        <v>29918</v>
      </c>
      <c r="C21255" s="0" t="s">
        <v>29908</v>
      </c>
      <c r="D21255" s="27" t="s">
        <v>29919</v>
      </c>
    </row>
    <row r="21256" customFormat="false" ht="13.5" hidden="false" customHeight="true" outlineLevel="0" collapsed="false">
      <c r="A21256" s="31" t="s">
        <v>29920</v>
      </c>
      <c r="B21256" s="27" t="s">
        <v>40</v>
      </c>
      <c r="C21256" s="0" t="s">
        <v>29921</v>
      </c>
      <c r="D21256" s="27" t="s">
        <v>55</v>
      </c>
    </row>
    <row r="21257" customFormat="false" ht="13.5" hidden="false" customHeight="true" outlineLevel="0" collapsed="false">
      <c r="A21257" s="31" t="s">
        <v>29922</v>
      </c>
      <c r="C21257" s="0" t="s">
        <v>29921</v>
      </c>
      <c r="D21257" s="27" t="s">
        <v>44</v>
      </c>
    </row>
    <row r="21258" customFormat="false" ht="13.5" hidden="false" customHeight="true" outlineLevel="0" collapsed="false">
      <c r="A21258" s="31" t="s">
        <v>29923</v>
      </c>
      <c r="C21258" s="0" t="s">
        <v>29921</v>
      </c>
      <c r="D21258" s="27" t="s">
        <v>46</v>
      </c>
    </row>
    <row r="21259" customFormat="false" ht="13.5" hidden="false" customHeight="true" outlineLevel="0" collapsed="false">
      <c r="A21259" s="31" t="s">
        <v>29924</v>
      </c>
      <c r="C21259" s="0" t="s">
        <v>29925</v>
      </c>
      <c r="D21259" s="27" t="s">
        <v>29926</v>
      </c>
    </row>
    <row r="21260" customFormat="false" ht="13.5" hidden="false" customHeight="true" outlineLevel="0" collapsed="false">
      <c r="A21260" s="31" t="s">
        <v>29927</v>
      </c>
      <c r="B21260" s="27" t="s">
        <v>40</v>
      </c>
      <c r="C21260" s="0" t="s">
        <v>29928</v>
      </c>
      <c r="D21260" s="27" t="s">
        <v>8201</v>
      </c>
    </row>
    <row r="21261" customFormat="false" ht="13.5" hidden="false" customHeight="true" outlineLevel="0" collapsed="false">
      <c r="A21261" s="31" t="s">
        <v>29929</v>
      </c>
      <c r="C21261" s="0" t="s">
        <v>29928</v>
      </c>
      <c r="D21261" s="27" t="s">
        <v>44</v>
      </c>
    </row>
    <row r="21262" customFormat="false" ht="13.5" hidden="false" customHeight="true" outlineLevel="0" collapsed="false">
      <c r="A21262" s="31" t="s">
        <v>29930</v>
      </c>
      <c r="C21262" s="0" t="s">
        <v>29928</v>
      </c>
      <c r="D21262" s="27" t="s">
        <v>46</v>
      </c>
    </row>
    <row r="21263" customFormat="false" ht="13.5" hidden="false" customHeight="true" outlineLevel="0" collapsed="false">
      <c r="A21263" s="31" t="s">
        <v>29931</v>
      </c>
      <c r="B21263" s="27" t="s">
        <v>40</v>
      </c>
      <c r="C21263" s="0" t="s">
        <v>29932</v>
      </c>
      <c r="D21263" s="27" t="s">
        <v>55</v>
      </c>
    </row>
    <row r="21264" customFormat="false" ht="13.5" hidden="false" customHeight="true" outlineLevel="0" collapsed="false">
      <c r="A21264" s="31" t="s">
        <v>29933</v>
      </c>
      <c r="C21264" s="0" t="s">
        <v>29932</v>
      </c>
      <c r="D21264" s="27" t="s">
        <v>44</v>
      </c>
    </row>
    <row r="21265" customFormat="false" ht="13.5" hidden="false" customHeight="true" outlineLevel="0" collapsed="false">
      <c r="A21265" s="31" t="s">
        <v>29934</v>
      </c>
      <c r="C21265" s="0" t="s">
        <v>29932</v>
      </c>
      <c r="D21265" s="27" t="s">
        <v>46</v>
      </c>
    </row>
    <row r="21266" customFormat="false" ht="13.5" hidden="false" customHeight="true" outlineLevel="0" collapsed="false">
      <c r="A21266" s="31" t="s">
        <v>29935</v>
      </c>
      <c r="B21266" s="27" t="s">
        <v>40</v>
      </c>
      <c r="C21266" s="0" t="s">
        <v>29936</v>
      </c>
      <c r="D21266" s="27" t="s">
        <v>55</v>
      </c>
    </row>
    <row r="21267" customFormat="false" ht="13.5" hidden="false" customHeight="true" outlineLevel="0" collapsed="false">
      <c r="A21267" s="31" t="s">
        <v>29937</v>
      </c>
      <c r="C21267" s="0" t="s">
        <v>29936</v>
      </c>
      <c r="D21267" s="27" t="s">
        <v>44</v>
      </c>
    </row>
    <row r="21268" customFormat="false" ht="13.5" hidden="false" customHeight="true" outlineLevel="0" collapsed="false">
      <c r="A21268" s="31" t="s">
        <v>29938</v>
      </c>
      <c r="C21268" s="0" t="s">
        <v>29936</v>
      </c>
      <c r="D21268" s="27" t="s">
        <v>46</v>
      </c>
    </row>
    <row r="21269" customFormat="false" ht="13.5" hidden="false" customHeight="true" outlineLevel="0" collapsed="false">
      <c r="A21269" s="31" t="s">
        <v>29939</v>
      </c>
      <c r="C21269" s="0" t="s">
        <v>29940</v>
      </c>
      <c r="D21269" s="27" t="s">
        <v>55</v>
      </c>
    </row>
    <row r="21270" customFormat="false" ht="13.5" hidden="false" customHeight="true" outlineLevel="0" collapsed="false">
      <c r="A21270" s="31" t="s">
        <v>29941</v>
      </c>
      <c r="C21270" s="0" t="s">
        <v>29942</v>
      </c>
      <c r="D21270" s="27" t="s">
        <v>1518</v>
      </c>
    </row>
    <row r="21271" customFormat="false" ht="13.5" hidden="false" customHeight="true" outlineLevel="0" collapsed="false">
      <c r="A21271" s="31" t="s">
        <v>29943</v>
      </c>
      <c r="C21271" s="0" t="s">
        <v>29944</v>
      </c>
      <c r="D21271" s="27" t="s">
        <v>62</v>
      </c>
    </row>
    <row r="21272" customFormat="false" ht="13.5" hidden="false" customHeight="true" outlineLevel="0" collapsed="false">
      <c r="A21272" s="31" t="s">
        <v>29945</v>
      </c>
      <c r="B21272" s="27" t="s">
        <v>40</v>
      </c>
      <c r="C21272" s="0" t="s">
        <v>29946</v>
      </c>
      <c r="D21272" s="27" t="s">
        <v>3027</v>
      </c>
    </row>
    <row r="21273" customFormat="false" ht="13.5" hidden="false" customHeight="true" outlineLevel="0" collapsed="false">
      <c r="A21273" s="31" t="s">
        <v>29947</v>
      </c>
      <c r="C21273" s="0" t="s">
        <v>29946</v>
      </c>
      <c r="D21273" s="27" t="s">
        <v>44</v>
      </c>
    </row>
    <row r="21274" customFormat="false" ht="13.5" hidden="false" customHeight="true" outlineLevel="0" collapsed="false">
      <c r="A21274" s="31" t="s">
        <v>29948</v>
      </c>
      <c r="C21274" s="0" t="s">
        <v>29946</v>
      </c>
      <c r="D21274" s="27" t="s">
        <v>46</v>
      </c>
    </row>
    <row r="21275" customFormat="false" ht="13.5" hidden="false" customHeight="true" outlineLevel="0" collapsed="false">
      <c r="A21275" s="31" t="s">
        <v>29949</v>
      </c>
      <c r="B21275" s="27" t="s">
        <v>40</v>
      </c>
      <c r="C21275" s="0" t="s">
        <v>29950</v>
      </c>
      <c r="D21275" s="27" t="s">
        <v>55</v>
      </c>
    </row>
    <row r="21276" customFormat="false" ht="13.5" hidden="false" customHeight="true" outlineLevel="0" collapsed="false">
      <c r="A21276" s="31" t="s">
        <v>29951</v>
      </c>
      <c r="C21276" s="0" t="s">
        <v>29950</v>
      </c>
      <c r="D21276" s="27" t="s">
        <v>44</v>
      </c>
    </row>
    <row r="21277" customFormat="false" ht="13.5" hidden="false" customHeight="true" outlineLevel="0" collapsed="false">
      <c r="A21277" s="31" t="s">
        <v>29952</v>
      </c>
      <c r="C21277" s="0" t="s">
        <v>29950</v>
      </c>
      <c r="D21277" s="27" t="s">
        <v>46</v>
      </c>
    </row>
    <row r="21278" customFormat="false" ht="13.5" hidden="false" customHeight="true" outlineLevel="0" collapsed="false">
      <c r="A21278" s="31" t="s">
        <v>29953</v>
      </c>
      <c r="B21278" s="27" t="s">
        <v>40</v>
      </c>
      <c r="C21278" s="0" t="s">
        <v>29954</v>
      </c>
      <c r="D21278" s="27" t="s">
        <v>55</v>
      </c>
    </row>
    <row r="21279" customFormat="false" ht="13.5" hidden="false" customHeight="true" outlineLevel="0" collapsed="false">
      <c r="A21279" s="31" t="s">
        <v>29955</v>
      </c>
      <c r="C21279" s="0" t="s">
        <v>29954</v>
      </c>
      <c r="D21279" s="27" t="s">
        <v>44</v>
      </c>
    </row>
    <row r="21280" customFormat="false" ht="13.5" hidden="false" customHeight="true" outlineLevel="0" collapsed="false">
      <c r="A21280" s="31" t="s">
        <v>29956</v>
      </c>
      <c r="C21280" s="0" t="s">
        <v>29954</v>
      </c>
      <c r="D21280" s="27" t="s">
        <v>46</v>
      </c>
    </row>
    <row r="21281" customFormat="false" ht="13.5" hidden="false" customHeight="true" outlineLevel="0" collapsed="false">
      <c r="A21281" s="31" t="s">
        <v>29957</v>
      </c>
      <c r="B21281" s="27" t="s">
        <v>40</v>
      </c>
      <c r="C21281" s="0" t="s">
        <v>29958</v>
      </c>
      <c r="D21281" s="27" t="s">
        <v>55</v>
      </c>
    </row>
    <row r="21282" customFormat="false" ht="13.5" hidden="false" customHeight="true" outlineLevel="0" collapsed="false">
      <c r="A21282" s="31" t="s">
        <v>29959</v>
      </c>
      <c r="C21282" s="0" t="s">
        <v>29958</v>
      </c>
      <c r="D21282" s="27" t="s">
        <v>44</v>
      </c>
    </row>
    <row r="21283" customFormat="false" ht="13.5" hidden="false" customHeight="true" outlineLevel="0" collapsed="false">
      <c r="A21283" s="31" t="s">
        <v>29960</v>
      </c>
      <c r="C21283" s="0" t="s">
        <v>29958</v>
      </c>
      <c r="D21283" s="27" t="s">
        <v>46</v>
      </c>
    </row>
    <row r="21284" customFormat="false" ht="13.5" hidden="false" customHeight="true" outlineLevel="0" collapsed="false">
      <c r="A21284" s="31" t="s">
        <v>29961</v>
      </c>
      <c r="C21284" s="0" t="s">
        <v>29962</v>
      </c>
      <c r="D21284" s="27" t="s">
        <v>55</v>
      </c>
    </row>
    <row r="21285" customFormat="false" ht="13.5" hidden="false" customHeight="true" outlineLevel="0" collapsed="false">
      <c r="A21285" s="31" t="s">
        <v>29963</v>
      </c>
      <c r="C21285" s="0" t="s">
        <v>29962</v>
      </c>
      <c r="D21285" s="27" t="s">
        <v>1522</v>
      </c>
    </row>
    <row r="21286" customFormat="false" ht="13.5" hidden="false" customHeight="true" outlineLevel="0" collapsed="false">
      <c r="A21286" s="31" t="s">
        <v>29964</v>
      </c>
      <c r="B21286" s="27" t="s">
        <v>40</v>
      </c>
      <c r="C21286" s="0" t="s">
        <v>29965</v>
      </c>
      <c r="D21286" s="27" t="s">
        <v>55</v>
      </c>
    </row>
    <row r="21287" customFormat="false" ht="13.5" hidden="false" customHeight="true" outlineLevel="0" collapsed="false">
      <c r="A21287" s="31" t="s">
        <v>29966</v>
      </c>
      <c r="C21287" s="0" t="s">
        <v>29965</v>
      </c>
      <c r="D21287" s="27" t="s">
        <v>44</v>
      </c>
    </row>
    <row r="21288" customFormat="false" ht="13.5" hidden="false" customHeight="true" outlineLevel="0" collapsed="false">
      <c r="A21288" s="31" t="s">
        <v>29967</v>
      </c>
      <c r="C21288" s="0" t="s">
        <v>29965</v>
      </c>
      <c r="D21288" s="27" t="s">
        <v>46</v>
      </c>
    </row>
    <row r="21289" customFormat="false" ht="13.5" hidden="false" customHeight="true" outlineLevel="0" collapsed="false">
      <c r="A21289" s="31" t="s">
        <v>29968</v>
      </c>
      <c r="B21289" s="27" t="s">
        <v>40</v>
      </c>
      <c r="C21289" s="0" t="s">
        <v>29969</v>
      </c>
      <c r="D21289" s="27" t="s">
        <v>29970</v>
      </c>
      <c r="E21289" s="27" t="s">
        <v>56</v>
      </c>
    </row>
    <row r="21290" customFormat="false" ht="13.5" hidden="false" customHeight="true" outlineLevel="0" collapsed="false">
      <c r="A21290" s="31" t="s">
        <v>29971</v>
      </c>
      <c r="C21290" s="0" t="s">
        <v>29969</v>
      </c>
      <c r="D21290" s="27" t="s">
        <v>44</v>
      </c>
      <c r="E21290" s="27" t="s">
        <v>56</v>
      </c>
    </row>
    <row r="21291" customFormat="false" ht="13.5" hidden="false" customHeight="true" outlineLevel="0" collapsed="false">
      <c r="A21291" s="31" t="s">
        <v>29972</v>
      </c>
      <c r="C21291" s="0" t="s">
        <v>29969</v>
      </c>
      <c r="D21291" s="27" t="s">
        <v>46</v>
      </c>
      <c r="E21291" s="27" t="s">
        <v>56</v>
      </c>
    </row>
    <row r="21292" customFormat="false" ht="13.5" hidden="false" customHeight="true" outlineLevel="0" collapsed="false">
      <c r="A21292" s="31" t="s">
        <v>29973</v>
      </c>
      <c r="B21292" s="27" t="s">
        <v>40</v>
      </c>
      <c r="C21292" s="0" t="s">
        <v>29969</v>
      </c>
      <c r="D21292" s="27" t="s">
        <v>29974</v>
      </c>
      <c r="E21292" s="27" t="s">
        <v>50</v>
      </c>
    </row>
    <row r="21293" customFormat="false" ht="13.5" hidden="false" customHeight="true" outlineLevel="0" collapsed="false">
      <c r="A21293" s="31" t="s">
        <v>29975</v>
      </c>
      <c r="C21293" s="0" t="s">
        <v>29969</v>
      </c>
      <c r="D21293" s="27" t="s">
        <v>44</v>
      </c>
      <c r="E21293" s="27" t="s">
        <v>50</v>
      </c>
    </row>
    <row r="21294" customFormat="false" ht="13.5" hidden="false" customHeight="true" outlineLevel="0" collapsed="false">
      <c r="A21294" s="31" t="s">
        <v>29976</v>
      </c>
      <c r="C21294" s="0" t="s">
        <v>29969</v>
      </c>
      <c r="D21294" s="27" t="s">
        <v>46</v>
      </c>
      <c r="E21294" s="27" t="s">
        <v>50</v>
      </c>
    </row>
    <row r="21295" customFormat="false" ht="13.5" hidden="false" customHeight="true" outlineLevel="0" collapsed="false">
      <c r="A21295" s="31" t="s">
        <v>29977</v>
      </c>
      <c r="C21295" s="0" t="s">
        <v>29978</v>
      </c>
      <c r="D21295" s="27" t="s">
        <v>27064</v>
      </c>
      <c r="E21295" s="27" t="s">
        <v>56</v>
      </c>
    </row>
    <row r="21296" customFormat="false" ht="13.5" hidden="false" customHeight="true" outlineLevel="0" collapsed="false">
      <c r="A21296" s="31" t="s">
        <v>29979</v>
      </c>
      <c r="C21296" s="0" t="s">
        <v>29978</v>
      </c>
      <c r="D21296" s="27" t="s">
        <v>62</v>
      </c>
      <c r="E21296" s="27" t="s">
        <v>56</v>
      </c>
    </row>
    <row r="21297" customFormat="false" ht="13.5" hidden="false" customHeight="true" outlineLevel="0" collapsed="false">
      <c r="A21297" s="31" t="s">
        <v>29980</v>
      </c>
      <c r="C21297" s="0" t="s">
        <v>29981</v>
      </c>
      <c r="D21297" s="27" t="s">
        <v>29982</v>
      </c>
    </row>
    <row r="21298" customFormat="false" ht="13.5" hidden="false" customHeight="true" outlineLevel="0" collapsed="false">
      <c r="A21298" s="31" t="s">
        <v>29983</v>
      </c>
      <c r="B21298" s="27" t="s">
        <v>40</v>
      </c>
      <c r="C21298" s="0" t="s">
        <v>29981</v>
      </c>
      <c r="D21298" s="27" t="s">
        <v>55</v>
      </c>
    </row>
    <row r="21299" customFormat="false" ht="13.5" hidden="false" customHeight="true" outlineLevel="0" collapsed="false">
      <c r="A21299" s="31" t="s">
        <v>29984</v>
      </c>
      <c r="C21299" s="0" t="s">
        <v>29981</v>
      </c>
      <c r="D21299" s="27" t="s">
        <v>44</v>
      </c>
    </row>
    <row r="21300" customFormat="false" ht="13.5" hidden="false" customHeight="true" outlineLevel="0" collapsed="false">
      <c r="A21300" s="31" t="s">
        <v>29985</v>
      </c>
      <c r="C21300" s="0" t="s">
        <v>29981</v>
      </c>
      <c r="D21300" s="27" t="s">
        <v>46</v>
      </c>
    </row>
    <row r="21301" customFormat="false" ht="13.5" hidden="false" customHeight="true" outlineLevel="0" collapsed="false">
      <c r="A21301" s="31" t="s">
        <v>29986</v>
      </c>
      <c r="B21301" s="27" t="s">
        <v>40</v>
      </c>
      <c r="C21301" s="0" t="s">
        <v>29987</v>
      </c>
      <c r="D21301" s="27" t="s">
        <v>55</v>
      </c>
    </row>
    <row r="21302" customFormat="false" ht="13.5" hidden="false" customHeight="true" outlineLevel="0" collapsed="false">
      <c r="A21302" s="31" t="s">
        <v>29988</v>
      </c>
      <c r="C21302" s="0" t="s">
        <v>29987</v>
      </c>
      <c r="D21302" s="27" t="s">
        <v>44</v>
      </c>
    </row>
    <row r="21303" customFormat="false" ht="13.5" hidden="false" customHeight="true" outlineLevel="0" collapsed="false">
      <c r="A21303" s="31" t="s">
        <v>29989</v>
      </c>
      <c r="C21303" s="0" t="s">
        <v>29987</v>
      </c>
      <c r="D21303" s="27" t="s">
        <v>46</v>
      </c>
    </row>
    <row r="21304" customFormat="false" ht="13.5" hidden="false" customHeight="true" outlineLevel="0" collapsed="false">
      <c r="A21304" s="31" t="s">
        <v>29990</v>
      </c>
      <c r="B21304" s="27" t="s">
        <v>40</v>
      </c>
      <c r="C21304" s="0" t="s">
        <v>29991</v>
      </c>
      <c r="D21304" s="27" t="s">
        <v>55</v>
      </c>
    </row>
    <row r="21305" customFormat="false" ht="13.5" hidden="false" customHeight="true" outlineLevel="0" collapsed="false">
      <c r="A21305" s="31" t="s">
        <v>29992</v>
      </c>
      <c r="C21305" s="0" t="s">
        <v>29991</v>
      </c>
      <c r="D21305" s="27" t="s">
        <v>44</v>
      </c>
    </row>
    <row r="21306" customFormat="false" ht="13.5" hidden="false" customHeight="true" outlineLevel="0" collapsed="false">
      <c r="A21306" s="31" t="s">
        <v>29993</v>
      </c>
      <c r="C21306" s="0" t="s">
        <v>29991</v>
      </c>
      <c r="D21306" s="27" t="s">
        <v>46</v>
      </c>
    </row>
    <row r="21307" customFormat="false" ht="13.5" hidden="false" customHeight="true" outlineLevel="0" collapsed="false">
      <c r="A21307" s="31" t="s">
        <v>29994</v>
      </c>
      <c r="B21307" s="27" t="s">
        <v>40</v>
      </c>
      <c r="C21307" s="0" t="s">
        <v>29995</v>
      </c>
      <c r="D21307" s="27" t="s">
        <v>55</v>
      </c>
    </row>
    <row r="21308" customFormat="false" ht="13.5" hidden="false" customHeight="true" outlineLevel="0" collapsed="false">
      <c r="A21308" s="31" t="s">
        <v>29996</v>
      </c>
      <c r="C21308" s="0" t="s">
        <v>29995</v>
      </c>
      <c r="D21308" s="27" t="s">
        <v>44</v>
      </c>
    </row>
    <row r="21309" customFormat="false" ht="13.5" hidden="false" customHeight="true" outlineLevel="0" collapsed="false">
      <c r="A21309" s="31" t="s">
        <v>29997</v>
      </c>
      <c r="C21309" s="0" t="s">
        <v>29995</v>
      </c>
      <c r="D21309" s="27" t="s">
        <v>46</v>
      </c>
    </row>
    <row r="21310" customFormat="false" ht="13.5" hidden="false" customHeight="true" outlineLevel="0" collapsed="false">
      <c r="A21310" s="31" t="s">
        <v>29998</v>
      </c>
      <c r="C21310" s="0" t="s">
        <v>29999</v>
      </c>
      <c r="D21310" s="27" t="s">
        <v>3789</v>
      </c>
      <c r="E21310" s="27" t="s">
        <v>56</v>
      </c>
    </row>
    <row r="21311" customFormat="false" ht="13.5" hidden="false" customHeight="true" outlineLevel="0" collapsed="false">
      <c r="A21311" s="31" t="s">
        <v>30000</v>
      </c>
      <c r="C21311" s="0" t="s">
        <v>29999</v>
      </c>
      <c r="D21311" s="27" t="s">
        <v>30001</v>
      </c>
    </row>
    <row r="21312" customFormat="false" ht="13.5" hidden="false" customHeight="true" outlineLevel="0" collapsed="false">
      <c r="A21312" s="31" t="s">
        <v>30002</v>
      </c>
      <c r="B21312" s="27" t="s">
        <v>40</v>
      </c>
      <c r="C21312" s="0" t="s">
        <v>30003</v>
      </c>
      <c r="D21312" s="27" t="s">
        <v>55</v>
      </c>
    </row>
    <row r="21313" customFormat="false" ht="13.5" hidden="false" customHeight="true" outlineLevel="0" collapsed="false">
      <c r="A21313" s="31" t="s">
        <v>30004</v>
      </c>
      <c r="C21313" s="0" t="s">
        <v>30003</v>
      </c>
      <c r="D21313" s="27" t="s">
        <v>44</v>
      </c>
    </row>
    <row r="21314" customFormat="false" ht="13.5" hidden="false" customHeight="true" outlineLevel="0" collapsed="false">
      <c r="A21314" s="31" t="s">
        <v>30005</v>
      </c>
      <c r="C21314" s="0" t="s">
        <v>30003</v>
      </c>
      <c r="D21314" s="27" t="s">
        <v>46</v>
      </c>
    </row>
    <row r="21315" customFormat="false" ht="13.5" hidden="false" customHeight="true" outlineLevel="0" collapsed="false">
      <c r="A21315" s="31" t="s">
        <v>30006</v>
      </c>
      <c r="C21315" s="0" t="s">
        <v>30007</v>
      </c>
      <c r="D21315" s="27" t="s">
        <v>30008</v>
      </c>
    </row>
    <row r="21316" customFormat="false" ht="13.5" hidden="false" customHeight="true" outlineLevel="0" collapsed="false">
      <c r="A21316" s="31" t="s">
        <v>30009</v>
      </c>
      <c r="C21316" s="0" t="s">
        <v>30007</v>
      </c>
      <c r="D21316" s="27" t="s">
        <v>30010</v>
      </c>
    </row>
    <row r="21317" customFormat="false" ht="13.5" hidden="false" customHeight="true" outlineLevel="0" collapsed="false">
      <c r="A21317" s="31" t="s">
        <v>30011</v>
      </c>
      <c r="C21317" s="0" t="s">
        <v>30007</v>
      </c>
      <c r="D21317" s="27" t="s">
        <v>30012</v>
      </c>
    </row>
    <row r="21318" customFormat="false" ht="13.5" hidden="false" customHeight="true" outlineLevel="0" collapsed="false">
      <c r="A21318" s="31" t="s">
        <v>30013</v>
      </c>
      <c r="C21318" s="0" t="s">
        <v>30007</v>
      </c>
      <c r="D21318" s="27" t="s">
        <v>30014</v>
      </c>
    </row>
    <row r="21319" customFormat="false" ht="13.5" hidden="false" customHeight="true" outlineLevel="0" collapsed="false">
      <c r="A21319" s="31" t="s">
        <v>30015</v>
      </c>
      <c r="C21319" s="0" t="s">
        <v>30007</v>
      </c>
      <c r="D21319" s="27" t="s">
        <v>30016</v>
      </c>
    </row>
    <row r="21320" customFormat="false" ht="13.5" hidden="false" customHeight="true" outlineLevel="0" collapsed="false">
      <c r="A21320" s="31" t="s">
        <v>30017</v>
      </c>
      <c r="B21320" s="27" t="s">
        <v>40</v>
      </c>
      <c r="C21320" s="0" t="s">
        <v>30007</v>
      </c>
      <c r="D21320" s="27" t="s">
        <v>30018</v>
      </c>
    </row>
    <row r="21321" customFormat="false" ht="13.5" hidden="false" customHeight="true" outlineLevel="0" collapsed="false">
      <c r="A21321" s="31" t="s">
        <v>30019</v>
      </c>
      <c r="C21321" s="0" t="s">
        <v>30007</v>
      </c>
      <c r="D21321" s="27" t="s">
        <v>44</v>
      </c>
    </row>
    <row r="21322" customFormat="false" ht="13.5" hidden="false" customHeight="true" outlineLevel="0" collapsed="false">
      <c r="A21322" s="31" t="s">
        <v>30020</v>
      </c>
      <c r="C21322" s="0" t="s">
        <v>30007</v>
      </c>
      <c r="D21322" s="27" t="s">
        <v>46</v>
      </c>
    </row>
    <row r="21323" customFormat="false" ht="13.5" hidden="false" customHeight="true" outlineLevel="0" collapsed="false">
      <c r="A21323" s="31" t="s">
        <v>30021</v>
      </c>
      <c r="C21323" s="0" t="s">
        <v>30007</v>
      </c>
      <c r="D21323" s="27" t="s">
        <v>30022</v>
      </c>
    </row>
    <row r="21324" customFormat="false" ht="13.5" hidden="false" customHeight="true" outlineLevel="0" collapsed="false">
      <c r="A21324" s="31" t="s">
        <v>30023</v>
      </c>
      <c r="B21324" s="27" t="s">
        <v>40</v>
      </c>
      <c r="C21324" s="0" t="s">
        <v>30024</v>
      </c>
      <c r="D21324" s="27" t="s">
        <v>62</v>
      </c>
    </row>
    <row r="21325" customFormat="false" ht="13.5" hidden="false" customHeight="true" outlineLevel="0" collapsed="false">
      <c r="A21325" s="31" t="s">
        <v>30025</v>
      </c>
      <c r="C21325" s="0" t="s">
        <v>30024</v>
      </c>
      <c r="D21325" s="27" t="s">
        <v>44</v>
      </c>
    </row>
    <row r="21326" customFormat="false" ht="13.5" hidden="false" customHeight="true" outlineLevel="0" collapsed="false">
      <c r="A21326" s="31" t="s">
        <v>30026</v>
      </c>
      <c r="C21326" s="0" t="s">
        <v>30024</v>
      </c>
      <c r="D21326" s="27" t="s">
        <v>46</v>
      </c>
    </row>
    <row r="21327" customFormat="false" ht="13.5" hidden="false" customHeight="true" outlineLevel="0" collapsed="false">
      <c r="A21327" s="31" t="s">
        <v>30027</v>
      </c>
      <c r="B21327" s="27" t="s">
        <v>40</v>
      </c>
      <c r="C21327" s="0" t="s">
        <v>30028</v>
      </c>
      <c r="D21327" s="27" t="s">
        <v>55</v>
      </c>
    </row>
    <row r="21328" customFormat="false" ht="13.5" hidden="false" customHeight="true" outlineLevel="0" collapsed="false">
      <c r="A21328" s="31" t="s">
        <v>30029</v>
      </c>
      <c r="C21328" s="0" t="s">
        <v>30028</v>
      </c>
      <c r="D21328" s="27" t="s">
        <v>44</v>
      </c>
    </row>
    <row r="21329" customFormat="false" ht="13.5" hidden="false" customHeight="true" outlineLevel="0" collapsed="false">
      <c r="A21329" s="31" t="s">
        <v>30030</v>
      </c>
      <c r="C21329" s="0" t="s">
        <v>30028</v>
      </c>
      <c r="D21329" s="27" t="s">
        <v>46</v>
      </c>
    </row>
    <row r="21330" customFormat="false" ht="13.5" hidden="false" customHeight="true" outlineLevel="0" collapsed="false">
      <c r="A21330" s="31" t="s">
        <v>30031</v>
      </c>
      <c r="C21330" s="0" t="s">
        <v>30032</v>
      </c>
      <c r="D21330" s="27" t="s">
        <v>55</v>
      </c>
    </row>
    <row r="21331" customFormat="false" ht="13.5" hidden="false" customHeight="true" outlineLevel="0" collapsed="false">
      <c r="A21331" s="31" t="s">
        <v>30033</v>
      </c>
      <c r="B21331" s="27" t="s">
        <v>40</v>
      </c>
      <c r="C21331" s="0" t="s">
        <v>30034</v>
      </c>
      <c r="D21331" s="27" t="s">
        <v>62</v>
      </c>
      <c r="E21331" s="27" t="s">
        <v>56</v>
      </c>
    </row>
    <row r="21332" customFormat="false" ht="13.5" hidden="false" customHeight="true" outlineLevel="0" collapsed="false">
      <c r="A21332" s="31" t="s">
        <v>30035</v>
      </c>
      <c r="C21332" s="0" t="s">
        <v>30034</v>
      </c>
      <c r="D21332" s="27" t="s">
        <v>44</v>
      </c>
      <c r="E21332" s="27" t="s">
        <v>56</v>
      </c>
    </row>
    <row r="21333" customFormat="false" ht="13.5" hidden="false" customHeight="true" outlineLevel="0" collapsed="false">
      <c r="A21333" s="31" t="s">
        <v>30036</v>
      </c>
      <c r="C21333" s="0" t="s">
        <v>30034</v>
      </c>
      <c r="D21333" s="27" t="s">
        <v>46</v>
      </c>
      <c r="E21333" s="27" t="s">
        <v>56</v>
      </c>
    </row>
    <row r="21334" customFormat="false" ht="13.5" hidden="false" customHeight="true" outlineLevel="0" collapsed="false">
      <c r="A21334" s="31" t="s">
        <v>30037</v>
      </c>
      <c r="B21334" s="27" t="s">
        <v>40</v>
      </c>
      <c r="C21334" s="0" t="s">
        <v>30034</v>
      </c>
      <c r="D21334" s="27" t="s">
        <v>62</v>
      </c>
      <c r="E21334" s="27" t="s">
        <v>50</v>
      </c>
    </row>
    <row r="21335" customFormat="false" ht="13.5" hidden="false" customHeight="true" outlineLevel="0" collapsed="false">
      <c r="A21335" s="31" t="s">
        <v>30038</v>
      </c>
      <c r="C21335" s="0" t="s">
        <v>30034</v>
      </c>
      <c r="D21335" s="27" t="s">
        <v>44</v>
      </c>
      <c r="E21335" s="27" t="s">
        <v>50</v>
      </c>
    </row>
    <row r="21336" customFormat="false" ht="13.5" hidden="false" customHeight="true" outlineLevel="0" collapsed="false">
      <c r="A21336" s="31" t="s">
        <v>30039</v>
      </c>
      <c r="C21336" s="0" t="s">
        <v>30034</v>
      </c>
      <c r="D21336" s="27" t="s">
        <v>46</v>
      </c>
      <c r="E21336" s="27" t="s">
        <v>50</v>
      </c>
    </row>
    <row r="21337" customFormat="false" ht="13.5" hidden="false" customHeight="true" outlineLevel="0" collapsed="false">
      <c r="A21337" s="31" t="s">
        <v>30040</v>
      </c>
      <c r="B21337" s="27" t="s">
        <v>40</v>
      </c>
      <c r="C21337" s="0" t="s">
        <v>30041</v>
      </c>
      <c r="D21337" s="27" t="s">
        <v>55</v>
      </c>
    </row>
    <row r="21338" customFormat="false" ht="13.5" hidden="false" customHeight="true" outlineLevel="0" collapsed="false">
      <c r="A21338" s="31" t="s">
        <v>30042</v>
      </c>
      <c r="C21338" s="0" t="s">
        <v>30041</v>
      </c>
      <c r="D21338" s="27" t="s">
        <v>44</v>
      </c>
    </row>
    <row r="21339" customFormat="false" ht="13.5" hidden="false" customHeight="true" outlineLevel="0" collapsed="false">
      <c r="A21339" s="31" t="s">
        <v>30043</v>
      </c>
      <c r="C21339" s="0" t="s">
        <v>30041</v>
      </c>
      <c r="D21339" s="27" t="s">
        <v>46</v>
      </c>
    </row>
    <row r="21340" customFormat="false" ht="13.5" hidden="false" customHeight="true" outlineLevel="0" collapsed="false">
      <c r="A21340" s="31" t="s">
        <v>30044</v>
      </c>
      <c r="C21340" s="0" t="s">
        <v>30045</v>
      </c>
      <c r="D21340" s="27" t="s">
        <v>55</v>
      </c>
    </row>
    <row r="21341" customFormat="false" ht="13.5" hidden="false" customHeight="true" outlineLevel="0" collapsed="false">
      <c r="A21341" s="31" t="s">
        <v>30046</v>
      </c>
      <c r="C21341" s="0" t="s">
        <v>30047</v>
      </c>
      <c r="D21341" s="27" t="s">
        <v>30048</v>
      </c>
    </row>
    <row r="21342" customFormat="false" ht="13.5" hidden="false" customHeight="true" outlineLevel="0" collapsed="false">
      <c r="A21342" s="31" t="s">
        <v>30049</v>
      </c>
      <c r="B21342" s="27" t="s">
        <v>40</v>
      </c>
      <c r="C21342" s="0" t="s">
        <v>30050</v>
      </c>
      <c r="D21342" s="27" t="s">
        <v>62</v>
      </c>
    </row>
    <row r="21343" customFormat="false" ht="13.5" hidden="false" customHeight="true" outlineLevel="0" collapsed="false">
      <c r="A21343" s="31" t="s">
        <v>30051</v>
      </c>
      <c r="C21343" s="0" t="s">
        <v>30050</v>
      </c>
      <c r="D21343" s="27" t="s">
        <v>44</v>
      </c>
    </row>
    <row r="21344" customFormat="false" ht="13.5" hidden="false" customHeight="true" outlineLevel="0" collapsed="false">
      <c r="A21344" s="31" t="s">
        <v>30052</v>
      </c>
      <c r="C21344" s="0" t="s">
        <v>30050</v>
      </c>
      <c r="D21344" s="27" t="s">
        <v>46</v>
      </c>
    </row>
    <row r="21345" customFormat="false" ht="13.5" hidden="false" customHeight="true" outlineLevel="0" collapsed="false">
      <c r="A21345" s="31" t="s">
        <v>30053</v>
      </c>
      <c r="B21345" s="27" t="s">
        <v>40</v>
      </c>
      <c r="C21345" s="0" t="s">
        <v>30054</v>
      </c>
      <c r="D21345" s="27" t="s">
        <v>3130</v>
      </c>
    </row>
    <row r="21346" customFormat="false" ht="13.5" hidden="false" customHeight="true" outlineLevel="0" collapsed="false">
      <c r="A21346" s="31" t="s">
        <v>30055</v>
      </c>
      <c r="C21346" s="0" t="s">
        <v>30054</v>
      </c>
      <c r="D21346" s="27" t="s">
        <v>44</v>
      </c>
    </row>
    <row r="21347" customFormat="false" ht="13.5" hidden="false" customHeight="true" outlineLevel="0" collapsed="false">
      <c r="A21347" s="31" t="s">
        <v>30056</v>
      </c>
      <c r="C21347" s="0" t="s">
        <v>30054</v>
      </c>
      <c r="D21347" s="27" t="s">
        <v>46</v>
      </c>
    </row>
    <row r="21348" customFormat="false" ht="13.5" hidden="false" customHeight="true" outlineLevel="0" collapsed="false">
      <c r="A21348" s="31" t="s">
        <v>30057</v>
      </c>
      <c r="B21348" s="27" t="s">
        <v>40</v>
      </c>
      <c r="C21348" s="0" t="s">
        <v>30058</v>
      </c>
      <c r="D21348" s="27" t="s">
        <v>55</v>
      </c>
    </row>
    <row r="21349" customFormat="false" ht="13.5" hidden="false" customHeight="true" outlineLevel="0" collapsed="false">
      <c r="A21349" s="31" t="s">
        <v>30059</v>
      </c>
      <c r="C21349" s="0" t="s">
        <v>30058</v>
      </c>
      <c r="D21349" s="27" t="s">
        <v>44</v>
      </c>
    </row>
    <row r="21350" customFormat="false" ht="13.5" hidden="false" customHeight="true" outlineLevel="0" collapsed="false">
      <c r="A21350" s="31" t="s">
        <v>30060</v>
      </c>
      <c r="C21350" s="0" t="s">
        <v>30058</v>
      </c>
      <c r="D21350" s="27" t="s">
        <v>46</v>
      </c>
    </row>
    <row r="21351" customFormat="false" ht="13.5" hidden="false" customHeight="true" outlineLevel="0" collapsed="false">
      <c r="A21351" s="31" t="s">
        <v>30061</v>
      </c>
      <c r="C21351" s="0" t="s">
        <v>30062</v>
      </c>
      <c r="D21351" s="27" t="s">
        <v>3227</v>
      </c>
    </row>
    <row r="21352" customFormat="false" ht="13.5" hidden="false" customHeight="true" outlineLevel="0" collapsed="false">
      <c r="A21352" s="31" t="s">
        <v>30063</v>
      </c>
      <c r="B21352" s="27" t="s">
        <v>40</v>
      </c>
      <c r="C21352" s="0" t="s">
        <v>30064</v>
      </c>
      <c r="D21352" s="27" t="s">
        <v>8201</v>
      </c>
    </row>
    <row r="21353" customFormat="false" ht="13.5" hidden="false" customHeight="true" outlineLevel="0" collapsed="false">
      <c r="A21353" s="31" t="s">
        <v>30065</v>
      </c>
      <c r="C21353" s="0" t="s">
        <v>30064</v>
      </c>
      <c r="D21353" s="27" t="s">
        <v>44</v>
      </c>
    </row>
    <row r="21354" customFormat="false" ht="13.5" hidden="false" customHeight="true" outlineLevel="0" collapsed="false">
      <c r="A21354" s="31" t="s">
        <v>30066</v>
      </c>
      <c r="C21354" s="0" t="s">
        <v>30064</v>
      </c>
      <c r="D21354" s="27" t="s">
        <v>46</v>
      </c>
    </row>
    <row r="21355" customFormat="false" ht="13.5" hidden="false" customHeight="true" outlineLevel="0" collapsed="false">
      <c r="A21355" s="31" t="s">
        <v>30067</v>
      </c>
      <c r="C21355" s="0" t="s">
        <v>30068</v>
      </c>
      <c r="D21355" s="27" t="s">
        <v>23559</v>
      </c>
    </row>
    <row r="21356" customFormat="false" ht="13.5" hidden="false" customHeight="true" outlineLevel="0" collapsed="false">
      <c r="A21356" s="31" t="s">
        <v>30069</v>
      </c>
      <c r="B21356" s="27" t="s">
        <v>40</v>
      </c>
      <c r="C21356" s="0" t="s">
        <v>30068</v>
      </c>
      <c r="D21356" s="27" t="s">
        <v>55</v>
      </c>
    </row>
    <row r="21357" customFormat="false" ht="13.5" hidden="false" customHeight="true" outlineLevel="0" collapsed="false">
      <c r="A21357" s="31" t="s">
        <v>30070</v>
      </c>
      <c r="C21357" s="0" t="s">
        <v>30068</v>
      </c>
      <c r="D21357" s="27" t="s">
        <v>44</v>
      </c>
    </row>
    <row r="21358" customFormat="false" ht="13.5" hidden="false" customHeight="true" outlineLevel="0" collapsed="false">
      <c r="A21358" s="31" t="s">
        <v>30071</v>
      </c>
      <c r="C21358" s="0" t="s">
        <v>30068</v>
      </c>
      <c r="D21358" s="27" t="s">
        <v>46</v>
      </c>
    </row>
    <row r="21359" customFormat="false" ht="13.5" hidden="false" customHeight="true" outlineLevel="0" collapsed="false">
      <c r="A21359" s="31" t="s">
        <v>30072</v>
      </c>
      <c r="C21359" s="0" t="s">
        <v>30073</v>
      </c>
      <c r="D21359" s="27" t="s">
        <v>55</v>
      </c>
    </row>
    <row r="21360" customFormat="false" ht="13.5" hidden="false" customHeight="true" outlineLevel="0" collapsed="false">
      <c r="A21360" s="31" t="s">
        <v>30074</v>
      </c>
      <c r="B21360" s="27" t="s">
        <v>40</v>
      </c>
      <c r="C21360" s="0" t="s">
        <v>30075</v>
      </c>
      <c r="D21360" s="27" t="s">
        <v>62</v>
      </c>
    </row>
    <row r="21361" customFormat="false" ht="13.5" hidden="false" customHeight="true" outlineLevel="0" collapsed="false">
      <c r="A21361" s="31" t="s">
        <v>30076</v>
      </c>
      <c r="C21361" s="0" t="s">
        <v>30075</v>
      </c>
      <c r="D21361" s="27" t="s">
        <v>44</v>
      </c>
    </row>
    <row r="21362" customFormat="false" ht="13.5" hidden="false" customHeight="true" outlineLevel="0" collapsed="false">
      <c r="A21362" s="31" t="s">
        <v>30077</v>
      </c>
      <c r="C21362" s="0" t="s">
        <v>30075</v>
      </c>
      <c r="D21362" s="27" t="s">
        <v>46</v>
      </c>
    </row>
    <row r="21363" customFormat="false" ht="13.5" hidden="false" customHeight="true" outlineLevel="0" collapsed="false">
      <c r="A21363" s="31" t="s">
        <v>30078</v>
      </c>
      <c r="B21363" s="27" t="s">
        <v>40</v>
      </c>
      <c r="C21363" s="0" t="s">
        <v>30079</v>
      </c>
      <c r="D21363" s="27" t="s">
        <v>550</v>
      </c>
    </row>
    <row r="21364" customFormat="false" ht="13.5" hidden="false" customHeight="true" outlineLevel="0" collapsed="false">
      <c r="A21364" s="31" t="s">
        <v>30080</v>
      </c>
      <c r="C21364" s="0" t="s">
        <v>30079</v>
      </c>
      <c r="D21364" s="27" t="s">
        <v>44</v>
      </c>
    </row>
    <row r="21365" customFormat="false" ht="13.5" hidden="false" customHeight="true" outlineLevel="0" collapsed="false">
      <c r="A21365" s="31" t="s">
        <v>30081</v>
      </c>
      <c r="C21365" s="0" t="s">
        <v>30079</v>
      </c>
      <c r="D21365" s="27" t="s">
        <v>46</v>
      </c>
    </row>
    <row r="21366" customFormat="false" ht="13.5" hidden="false" customHeight="true" outlineLevel="0" collapsed="false">
      <c r="A21366" s="31" t="s">
        <v>30082</v>
      </c>
      <c r="C21366" s="0" t="s">
        <v>30083</v>
      </c>
      <c r="D21366" s="27" t="s">
        <v>30084</v>
      </c>
      <c r="E21366" s="27" t="s">
        <v>50</v>
      </c>
    </row>
    <row r="21367" customFormat="false" ht="13.5" hidden="false" customHeight="true" outlineLevel="0" collapsed="false">
      <c r="A21367" s="31" t="s">
        <v>30085</v>
      </c>
      <c r="C21367" s="0" t="s">
        <v>30083</v>
      </c>
      <c r="D21367" s="27" t="s">
        <v>30086</v>
      </c>
      <c r="E21367" s="27" t="s">
        <v>50</v>
      </c>
    </row>
    <row r="21368" customFormat="false" ht="13.5" hidden="false" customHeight="true" outlineLevel="0" collapsed="false">
      <c r="A21368" s="31" t="s">
        <v>30087</v>
      </c>
      <c r="C21368" s="0" t="s">
        <v>30083</v>
      </c>
      <c r="D21368" s="27" t="s">
        <v>30088</v>
      </c>
      <c r="E21368" s="27" t="s">
        <v>50</v>
      </c>
    </row>
    <row r="21369" customFormat="false" ht="13.5" hidden="false" customHeight="true" outlineLevel="0" collapsed="false">
      <c r="A21369" s="31" t="s">
        <v>30089</v>
      </c>
      <c r="B21369" s="27" t="s">
        <v>40</v>
      </c>
      <c r="C21369" s="0" t="s">
        <v>30090</v>
      </c>
      <c r="D21369" s="27" t="s">
        <v>55</v>
      </c>
    </row>
    <row r="21370" customFormat="false" ht="13.5" hidden="false" customHeight="true" outlineLevel="0" collapsed="false">
      <c r="A21370" s="31" t="s">
        <v>30091</v>
      </c>
      <c r="C21370" s="0" t="s">
        <v>30090</v>
      </c>
      <c r="D21370" s="27" t="s">
        <v>44</v>
      </c>
    </row>
    <row r="21371" customFormat="false" ht="13.5" hidden="false" customHeight="true" outlineLevel="0" collapsed="false">
      <c r="A21371" s="31" t="s">
        <v>30092</v>
      </c>
      <c r="C21371" s="0" t="s">
        <v>30090</v>
      </c>
      <c r="D21371" s="27" t="s">
        <v>46</v>
      </c>
    </row>
    <row r="21372" customFormat="false" ht="13.5" hidden="false" customHeight="true" outlineLevel="0" collapsed="false">
      <c r="A21372" s="31" t="s">
        <v>30093</v>
      </c>
      <c r="B21372" s="27" t="s">
        <v>40</v>
      </c>
      <c r="C21372" s="0" t="s">
        <v>30094</v>
      </c>
      <c r="D21372" s="27" t="s">
        <v>7751</v>
      </c>
    </row>
    <row r="21373" customFormat="false" ht="13.5" hidden="false" customHeight="true" outlineLevel="0" collapsed="false">
      <c r="A21373" s="31" t="s">
        <v>30095</v>
      </c>
      <c r="C21373" s="0" t="s">
        <v>30094</v>
      </c>
      <c r="D21373" s="27" t="s">
        <v>44</v>
      </c>
    </row>
    <row r="21374" customFormat="false" ht="13.5" hidden="false" customHeight="true" outlineLevel="0" collapsed="false">
      <c r="A21374" s="31" t="s">
        <v>30096</v>
      </c>
      <c r="C21374" s="0" t="s">
        <v>30094</v>
      </c>
      <c r="D21374" s="27" t="s">
        <v>46</v>
      </c>
    </row>
    <row r="21375" customFormat="false" ht="13.5" hidden="false" customHeight="true" outlineLevel="0" collapsed="false">
      <c r="A21375" s="31" t="s">
        <v>30097</v>
      </c>
      <c r="C21375" s="0" t="s">
        <v>30098</v>
      </c>
      <c r="D21375" s="27" t="s">
        <v>238</v>
      </c>
    </row>
    <row r="21376" customFormat="false" ht="13.5" hidden="false" customHeight="true" outlineLevel="0" collapsed="false">
      <c r="A21376" s="31" t="s">
        <v>30099</v>
      </c>
      <c r="C21376" s="0" t="s">
        <v>30098</v>
      </c>
      <c r="D21376" s="27" t="s">
        <v>1080</v>
      </c>
    </row>
    <row r="21377" customFormat="false" ht="13.5" hidden="false" customHeight="true" outlineLevel="0" collapsed="false">
      <c r="A21377" s="31" t="s">
        <v>30100</v>
      </c>
      <c r="C21377" s="0" t="s">
        <v>30098</v>
      </c>
      <c r="D21377" s="27" t="s">
        <v>111</v>
      </c>
    </row>
    <row r="21378" customFormat="false" ht="13.5" hidden="false" customHeight="true" outlineLevel="0" collapsed="false">
      <c r="A21378" s="31" t="s">
        <v>30101</v>
      </c>
      <c r="B21378" s="27" t="s">
        <v>40</v>
      </c>
      <c r="C21378" s="0" t="s">
        <v>30102</v>
      </c>
      <c r="D21378" s="27" t="s">
        <v>62</v>
      </c>
    </row>
    <row r="21379" customFormat="false" ht="13.5" hidden="false" customHeight="true" outlineLevel="0" collapsed="false">
      <c r="A21379" s="31" t="s">
        <v>30103</v>
      </c>
      <c r="C21379" s="0" t="s">
        <v>30102</v>
      </c>
      <c r="D21379" s="27" t="s">
        <v>44</v>
      </c>
    </row>
    <row r="21380" customFormat="false" ht="13.5" hidden="false" customHeight="true" outlineLevel="0" collapsed="false">
      <c r="A21380" s="31" t="s">
        <v>30104</v>
      </c>
      <c r="C21380" s="0" t="s">
        <v>30102</v>
      </c>
      <c r="D21380" s="27" t="s">
        <v>46</v>
      </c>
    </row>
    <row r="21381" customFormat="false" ht="13.5" hidden="false" customHeight="true" outlineLevel="0" collapsed="false">
      <c r="A21381" s="31" t="s">
        <v>30105</v>
      </c>
      <c r="B21381" s="27" t="s">
        <v>40</v>
      </c>
      <c r="C21381" s="0" t="s">
        <v>30106</v>
      </c>
      <c r="D21381" s="27" t="s">
        <v>30107</v>
      </c>
    </row>
    <row r="21382" customFormat="false" ht="13.5" hidden="false" customHeight="true" outlineLevel="0" collapsed="false">
      <c r="A21382" s="31" t="s">
        <v>30108</v>
      </c>
      <c r="C21382" s="0" t="s">
        <v>30106</v>
      </c>
      <c r="D21382" s="27" t="s">
        <v>44</v>
      </c>
    </row>
    <row r="21383" customFormat="false" ht="13.5" hidden="false" customHeight="true" outlineLevel="0" collapsed="false">
      <c r="A21383" s="31" t="s">
        <v>30109</v>
      </c>
      <c r="C21383" s="0" t="s">
        <v>30106</v>
      </c>
      <c r="D21383" s="27" t="s">
        <v>46</v>
      </c>
    </row>
    <row r="21384" customFormat="false" ht="13.5" hidden="false" customHeight="true" outlineLevel="0" collapsed="false">
      <c r="A21384" s="31" t="s">
        <v>30110</v>
      </c>
      <c r="B21384" s="27" t="s">
        <v>40</v>
      </c>
      <c r="C21384" s="0" t="s">
        <v>30111</v>
      </c>
      <c r="D21384" s="27" t="s">
        <v>550</v>
      </c>
    </row>
    <row r="21385" customFormat="false" ht="13.5" hidden="false" customHeight="true" outlineLevel="0" collapsed="false">
      <c r="A21385" s="31" t="s">
        <v>30112</v>
      </c>
      <c r="C21385" s="0" t="s">
        <v>30111</v>
      </c>
      <c r="D21385" s="27" t="s">
        <v>44</v>
      </c>
    </row>
    <row r="21386" customFormat="false" ht="13.5" hidden="false" customHeight="true" outlineLevel="0" collapsed="false">
      <c r="A21386" s="31" t="s">
        <v>30113</v>
      </c>
      <c r="C21386" s="0" t="s">
        <v>30111</v>
      </c>
      <c r="D21386" s="27" t="s">
        <v>46</v>
      </c>
    </row>
    <row r="21387" customFormat="false" ht="13.5" hidden="false" customHeight="true" outlineLevel="0" collapsed="false">
      <c r="A21387" s="31" t="s">
        <v>30114</v>
      </c>
      <c r="B21387" s="27" t="s">
        <v>40</v>
      </c>
      <c r="C21387" s="0" t="s">
        <v>30115</v>
      </c>
      <c r="D21387" s="27" t="s">
        <v>726</v>
      </c>
    </row>
    <row r="21388" customFormat="false" ht="13.5" hidden="false" customHeight="true" outlineLevel="0" collapsed="false">
      <c r="A21388" s="31" t="s">
        <v>30116</v>
      </c>
      <c r="C21388" s="0" t="s">
        <v>30115</v>
      </c>
      <c r="D21388" s="27" t="s">
        <v>44</v>
      </c>
    </row>
    <row r="21389" customFormat="false" ht="13.5" hidden="false" customHeight="true" outlineLevel="0" collapsed="false">
      <c r="A21389" s="31" t="s">
        <v>30117</v>
      </c>
      <c r="C21389" s="0" t="s">
        <v>30115</v>
      </c>
      <c r="D21389" s="27" t="s">
        <v>46</v>
      </c>
    </row>
    <row r="21390" customFormat="false" ht="13.5" hidden="false" customHeight="true" outlineLevel="0" collapsed="false">
      <c r="A21390" s="31" t="s">
        <v>30118</v>
      </c>
      <c r="C21390" s="0" t="s">
        <v>30106</v>
      </c>
      <c r="D21390" s="27" t="s">
        <v>21925</v>
      </c>
    </row>
    <row r="21391" customFormat="false" ht="13.5" hidden="false" customHeight="true" outlineLevel="0" collapsed="false">
      <c r="A21391" s="31" t="s">
        <v>30119</v>
      </c>
      <c r="B21391" s="27" t="s">
        <v>40</v>
      </c>
      <c r="C21391" s="0" t="s">
        <v>30120</v>
      </c>
      <c r="D21391" s="27" t="s">
        <v>1518</v>
      </c>
    </row>
    <row r="21392" customFormat="false" ht="13.5" hidden="false" customHeight="true" outlineLevel="0" collapsed="false">
      <c r="A21392" s="31" t="s">
        <v>30121</v>
      </c>
      <c r="C21392" s="0" t="s">
        <v>30120</v>
      </c>
      <c r="D21392" s="27" t="s">
        <v>44</v>
      </c>
    </row>
    <row r="21393" customFormat="false" ht="13.5" hidden="false" customHeight="true" outlineLevel="0" collapsed="false">
      <c r="A21393" s="31" t="s">
        <v>30122</v>
      </c>
      <c r="C21393" s="0" t="s">
        <v>30120</v>
      </c>
      <c r="D21393" s="27" t="s">
        <v>46</v>
      </c>
    </row>
    <row r="21394" customFormat="false" ht="13.5" hidden="false" customHeight="true" outlineLevel="0" collapsed="false">
      <c r="A21394" s="31" t="s">
        <v>30123</v>
      </c>
      <c r="C21394" s="0" t="s">
        <v>30124</v>
      </c>
      <c r="D21394" s="27" t="s">
        <v>30125</v>
      </c>
      <c r="E21394" s="27" t="s">
        <v>50</v>
      </c>
    </row>
    <row r="21395" customFormat="false" ht="13.5" hidden="false" customHeight="true" outlineLevel="0" collapsed="false">
      <c r="A21395" s="31" t="s">
        <v>30126</v>
      </c>
      <c r="B21395" s="27" t="s">
        <v>40</v>
      </c>
      <c r="C21395" s="0" t="s">
        <v>30127</v>
      </c>
      <c r="D21395" s="27" t="s">
        <v>55</v>
      </c>
    </row>
    <row r="21396" customFormat="false" ht="13.5" hidden="false" customHeight="true" outlineLevel="0" collapsed="false">
      <c r="A21396" s="31" t="s">
        <v>30128</v>
      </c>
      <c r="C21396" s="0" t="s">
        <v>30127</v>
      </c>
      <c r="D21396" s="27" t="s">
        <v>44</v>
      </c>
    </row>
    <row r="21397" customFormat="false" ht="13.5" hidden="false" customHeight="true" outlineLevel="0" collapsed="false">
      <c r="A21397" s="31" t="s">
        <v>30129</v>
      </c>
      <c r="C21397" s="0" t="s">
        <v>30127</v>
      </c>
      <c r="D21397" s="27" t="s">
        <v>46</v>
      </c>
    </row>
    <row r="21398" customFormat="false" ht="13.5" hidden="false" customHeight="true" outlineLevel="0" collapsed="false">
      <c r="A21398" s="31" t="s">
        <v>30130</v>
      </c>
      <c r="C21398" s="0" t="s">
        <v>30131</v>
      </c>
      <c r="D21398" s="27" t="s">
        <v>55</v>
      </c>
    </row>
    <row r="21399" customFormat="false" ht="13.5" hidden="false" customHeight="true" outlineLevel="0" collapsed="false">
      <c r="A21399" s="31" t="s">
        <v>30132</v>
      </c>
      <c r="B21399" s="27" t="s">
        <v>40</v>
      </c>
      <c r="C21399" s="0" t="s">
        <v>30133</v>
      </c>
      <c r="D21399" s="27" t="s">
        <v>55</v>
      </c>
    </row>
    <row r="21400" customFormat="false" ht="13.5" hidden="false" customHeight="true" outlineLevel="0" collapsed="false">
      <c r="A21400" s="31" t="s">
        <v>30134</v>
      </c>
      <c r="C21400" s="0" t="s">
        <v>30133</v>
      </c>
      <c r="D21400" s="27" t="s">
        <v>44</v>
      </c>
    </row>
    <row r="21401" customFormat="false" ht="13.5" hidden="false" customHeight="true" outlineLevel="0" collapsed="false">
      <c r="A21401" s="31" t="s">
        <v>30135</v>
      </c>
      <c r="C21401" s="0" t="s">
        <v>30133</v>
      </c>
      <c r="D21401" s="27" t="s">
        <v>46</v>
      </c>
    </row>
    <row r="21402" customFormat="false" ht="13.5" hidden="false" customHeight="true" outlineLevel="0" collapsed="false">
      <c r="A21402" s="31" t="s">
        <v>30136</v>
      </c>
      <c r="C21402" s="0" t="s">
        <v>30137</v>
      </c>
      <c r="D21402" s="27" t="s">
        <v>30138</v>
      </c>
    </row>
    <row r="21403" customFormat="false" ht="13.5" hidden="false" customHeight="true" outlineLevel="0" collapsed="false">
      <c r="A21403" s="31" t="s">
        <v>30139</v>
      </c>
      <c r="B21403" s="27" t="s">
        <v>40</v>
      </c>
      <c r="C21403" s="0" t="s">
        <v>30140</v>
      </c>
      <c r="D21403" s="27" t="s">
        <v>55</v>
      </c>
    </row>
    <row r="21404" customFormat="false" ht="13.5" hidden="false" customHeight="true" outlineLevel="0" collapsed="false">
      <c r="A21404" s="31" t="s">
        <v>30141</v>
      </c>
      <c r="C21404" s="0" t="s">
        <v>30140</v>
      </c>
      <c r="D21404" s="27" t="s">
        <v>44</v>
      </c>
    </row>
    <row r="21405" customFormat="false" ht="13.5" hidden="false" customHeight="true" outlineLevel="0" collapsed="false">
      <c r="A21405" s="31" t="s">
        <v>30142</v>
      </c>
      <c r="C21405" s="0" t="s">
        <v>30140</v>
      </c>
      <c r="D21405" s="27" t="s">
        <v>46</v>
      </c>
    </row>
    <row r="21406" customFormat="false" ht="13.5" hidden="false" customHeight="true" outlineLevel="0" collapsed="false">
      <c r="A21406" s="31" t="s">
        <v>30143</v>
      </c>
      <c r="C21406" s="0" t="s">
        <v>30144</v>
      </c>
      <c r="D21406" s="27" t="s">
        <v>30145</v>
      </c>
    </row>
    <row r="21407" customFormat="false" ht="13.5" hidden="false" customHeight="true" outlineLevel="0" collapsed="false">
      <c r="A21407" s="31" t="s">
        <v>30146</v>
      </c>
      <c r="C21407" s="0" t="s">
        <v>30147</v>
      </c>
      <c r="D21407" s="27" t="s">
        <v>7608</v>
      </c>
    </row>
    <row r="21408" customFormat="false" ht="13.5" hidden="false" customHeight="true" outlineLevel="0" collapsed="false">
      <c r="A21408" s="31" t="s">
        <v>30148</v>
      </c>
      <c r="C21408" s="0" t="s">
        <v>30147</v>
      </c>
      <c r="D21408" s="27" t="s">
        <v>30149</v>
      </c>
    </row>
    <row r="21409" customFormat="false" ht="13.5" hidden="false" customHeight="true" outlineLevel="0" collapsed="false">
      <c r="A21409" s="31" t="s">
        <v>30150</v>
      </c>
      <c r="B21409" s="27" t="s">
        <v>40</v>
      </c>
      <c r="C21409" s="0" t="s">
        <v>30147</v>
      </c>
      <c r="D21409" s="27" t="s">
        <v>55</v>
      </c>
    </row>
    <row r="21410" customFormat="false" ht="13.5" hidden="false" customHeight="true" outlineLevel="0" collapsed="false">
      <c r="A21410" s="31" t="s">
        <v>30151</v>
      </c>
      <c r="C21410" s="0" t="s">
        <v>30147</v>
      </c>
      <c r="D21410" s="27" t="s">
        <v>44</v>
      </c>
    </row>
    <row r="21411" customFormat="false" ht="13.5" hidden="false" customHeight="true" outlineLevel="0" collapsed="false">
      <c r="A21411" s="31" t="s">
        <v>30152</v>
      </c>
      <c r="C21411" s="0" t="s">
        <v>30147</v>
      </c>
      <c r="D21411" s="27" t="s">
        <v>46</v>
      </c>
    </row>
    <row r="21412" customFormat="false" ht="13.5" hidden="false" customHeight="true" outlineLevel="0" collapsed="false">
      <c r="A21412" s="31" t="s">
        <v>30153</v>
      </c>
      <c r="C21412" s="0" t="s">
        <v>30144</v>
      </c>
      <c r="D21412" s="27" t="s">
        <v>30154</v>
      </c>
    </row>
    <row r="21413" customFormat="false" ht="13.5" hidden="false" customHeight="true" outlineLevel="0" collapsed="false">
      <c r="A21413" s="31" t="s">
        <v>30155</v>
      </c>
      <c r="C21413" s="0" t="s">
        <v>30144</v>
      </c>
      <c r="D21413" s="27" t="s">
        <v>30156</v>
      </c>
      <c r="E21413" s="27" t="s">
        <v>50</v>
      </c>
    </row>
    <row r="21414" customFormat="false" ht="13.5" hidden="false" customHeight="true" outlineLevel="0" collapsed="false">
      <c r="A21414" s="31" t="s">
        <v>30157</v>
      </c>
      <c r="C21414" s="0" t="s">
        <v>30144</v>
      </c>
      <c r="D21414" s="27" t="s">
        <v>30158</v>
      </c>
      <c r="E21414" s="27" t="s">
        <v>50</v>
      </c>
    </row>
    <row r="21415" customFormat="false" ht="13.5" hidden="false" customHeight="true" outlineLevel="0" collapsed="false">
      <c r="A21415" s="31" t="s">
        <v>30159</v>
      </c>
      <c r="C21415" s="0" t="s">
        <v>30144</v>
      </c>
      <c r="D21415" s="27" t="s">
        <v>30160</v>
      </c>
      <c r="E21415" s="27" t="s">
        <v>50</v>
      </c>
    </row>
    <row r="21416" customFormat="false" ht="13.5" hidden="false" customHeight="true" outlineLevel="0" collapsed="false">
      <c r="A21416" s="31" t="s">
        <v>30161</v>
      </c>
      <c r="C21416" s="0" t="s">
        <v>30144</v>
      </c>
      <c r="D21416" s="27" t="s">
        <v>30162</v>
      </c>
      <c r="E21416" s="27" t="s">
        <v>50</v>
      </c>
    </row>
    <row r="21417" customFormat="false" ht="13.5" hidden="false" customHeight="true" outlineLevel="0" collapsed="false">
      <c r="A21417" s="31" t="s">
        <v>30163</v>
      </c>
      <c r="C21417" s="0" t="s">
        <v>30144</v>
      </c>
      <c r="D21417" s="27" t="s">
        <v>30164</v>
      </c>
    </row>
    <row r="21418" customFormat="false" ht="13.5" hidden="false" customHeight="true" outlineLevel="0" collapsed="false">
      <c r="A21418" s="31" t="s">
        <v>30165</v>
      </c>
      <c r="C21418" s="0" t="s">
        <v>30144</v>
      </c>
      <c r="D21418" s="27" t="s">
        <v>30166</v>
      </c>
    </row>
    <row r="21419" customFormat="false" ht="13.5" hidden="false" customHeight="true" outlineLevel="0" collapsed="false">
      <c r="A21419" s="31" t="s">
        <v>30167</v>
      </c>
      <c r="B21419" s="27" t="s">
        <v>40</v>
      </c>
      <c r="C21419" s="0" t="s">
        <v>30144</v>
      </c>
      <c r="D21419" s="27" t="s">
        <v>30168</v>
      </c>
    </row>
    <row r="21420" customFormat="false" ht="13.5" hidden="false" customHeight="true" outlineLevel="0" collapsed="false">
      <c r="A21420" s="31" t="s">
        <v>30169</v>
      </c>
      <c r="C21420" s="0" t="s">
        <v>30144</v>
      </c>
      <c r="D21420" s="27" t="s">
        <v>44</v>
      </c>
    </row>
    <row r="21421" customFormat="false" ht="13.5" hidden="false" customHeight="true" outlineLevel="0" collapsed="false">
      <c r="A21421" s="31" t="s">
        <v>30170</v>
      </c>
      <c r="C21421" s="0" t="s">
        <v>30144</v>
      </c>
      <c r="D21421" s="27" t="s">
        <v>46</v>
      </c>
    </row>
    <row r="21422" customFormat="false" ht="13.5" hidden="false" customHeight="true" outlineLevel="0" collapsed="false">
      <c r="A21422" s="31" t="s">
        <v>30171</v>
      </c>
      <c r="C21422" s="0" t="s">
        <v>30144</v>
      </c>
      <c r="D21422" s="27" t="s">
        <v>30172</v>
      </c>
    </row>
    <row r="21423" customFormat="false" ht="13.5" hidden="false" customHeight="true" outlineLevel="0" collapsed="false">
      <c r="A21423" s="31" t="s">
        <v>30173</v>
      </c>
      <c r="C21423" s="0" t="s">
        <v>30144</v>
      </c>
      <c r="D21423" s="27" t="s">
        <v>30174</v>
      </c>
    </row>
    <row r="21424" customFormat="false" ht="13.5" hidden="false" customHeight="true" outlineLevel="0" collapsed="false">
      <c r="A21424" s="31" t="s">
        <v>30175</v>
      </c>
      <c r="C21424" s="0" t="s">
        <v>30144</v>
      </c>
      <c r="D21424" s="27" t="s">
        <v>30176</v>
      </c>
    </row>
    <row r="21425" customFormat="false" ht="13.5" hidden="false" customHeight="true" outlineLevel="0" collapsed="false">
      <c r="A21425" s="31" t="s">
        <v>30177</v>
      </c>
      <c r="C21425" s="0" t="s">
        <v>30144</v>
      </c>
      <c r="D21425" s="27" t="s">
        <v>30178</v>
      </c>
    </row>
    <row r="21426" customFormat="false" ht="13.5" hidden="false" customHeight="true" outlineLevel="0" collapsed="false">
      <c r="A21426" s="31" t="s">
        <v>30179</v>
      </c>
      <c r="C21426" s="0" t="s">
        <v>30144</v>
      </c>
      <c r="D21426" s="27" t="s">
        <v>30180</v>
      </c>
    </row>
    <row r="21427" customFormat="false" ht="13.5" hidden="false" customHeight="true" outlineLevel="0" collapsed="false">
      <c r="A21427" s="31" t="s">
        <v>30181</v>
      </c>
      <c r="C21427" s="0" t="s">
        <v>30144</v>
      </c>
      <c r="D21427" s="27" t="s">
        <v>30182</v>
      </c>
    </row>
    <row r="21428" customFormat="false" ht="13.5" hidden="false" customHeight="true" outlineLevel="0" collapsed="false">
      <c r="A21428" s="31" t="s">
        <v>30183</v>
      </c>
      <c r="C21428" s="0" t="s">
        <v>30144</v>
      </c>
      <c r="D21428" s="27" t="s">
        <v>30184</v>
      </c>
    </row>
    <row r="21429" customFormat="false" ht="13.5" hidden="false" customHeight="true" outlineLevel="0" collapsed="false">
      <c r="A21429" s="31" t="s">
        <v>30185</v>
      </c>
      <c r="C21429" s="0" t="s">
        <v>30144</v>
      </c>
      <c r="D21429" s="27" t="s">
        <v>30186</v>
      </c>
    </row>
    <row r="21430" customFormat="false" ht="13.5" hidden="false" customHeight="true" outlineLevel="0" collapsed="false">
      <c r="A21430" s="31" t="s">
        <v>30187</v>
      </c>
      <c r="C21430" s="0" t="s">
        <v>30188</v>
      </c>
      <c r="D21430" s="27" t="s">
        <v>8302</v>
      </c>
    </row>
    <row r="21431" customFormat="false" ht="13.5" hidden="false" customHeight="true" outlineLevel="0" collapsed="false">
      <c r="A21431" s="31" t="s">
        <v>30189</v>
      </c>
      <c r="B21431" s="27" t="s">
        <v>40</v>
      </c>
      <c r="C21431" s="0" t="s">
        <v>30190</v>
      </c>
      <c r="D21431" s="27" t="s">
        <v>55</v>
      </c>
    </row>
    <row r="21432" customFormat="false" ht="13.5" hidden="false" customHeight="true" outlineLevel="0" collapsed="false">
      <c r="A21432" s="31" t="s">
        <v>30191</v>
      </c>
      <c r="C21432" s="0" t="s">
        <v>30190</v>
      </c>
      <c r="D21432" s="27" t="s">
        <v>44</v>
      </c>
    </row>
    <row r="21433" customFormat="false" ht="13.5" hidden="false" customHeight="true" outlineLevel="0" collapsed="false">
      <c r="A21433" s="31" t="s">
        <v>30192</v>
      </c>
      <c r="C21433" s="0" t="s">
        <v>30190</v>
      </c>
      <c r="D21433" s="27" t="s">
        <v>46</v>
      </c>
    </row>
    <row r="21434" customFormat="false" ht="13.5" hidden="false" customHeight="true" outlineLevel="0" collapsed="false">
      <c r="A21434" s="31" t="s">
        <v>30193</v>
      </c>
      <c r="B21434" s="27" t="s">
        <v>40</v>
      </c>
      <c r="C21434" s="0" t="s">
        <v>30194</v>
      </c>
      <c r="D21434" s="27" t="s">
        <v>55</v>
      </c>
    </row>
    <row r="21435" customFormat="false" ht="13.5" hidden="false" customHeight="true" outlineLevel="0" collapsed="false">
      <c r="A21435" s="31" t="s">
        <v>30195</v>
      </c>
      <c r="C21435" s="0" t="s">
        <v>30194</v>
      </c>
      <c r="D21435" s="27" t="s">
        <v>44</v>
      </c>
    </row>
    <row r="21436" customFormat="false" ht="13.5" hidden="false" customHeight="true" outlineLevel="0" collapsed="false">
      <c r="A21436" s="31" t="s">
        <v>30196</v>
      </c>
      <c r="C21436" s="0" t="s">
        <v>30194</v>
      </c>
      <c r="D21436" s="27" t="s">
        <v>46</v>
      </c>
    </row>
    <row r="21437" customFormat="false" ht="13.5" hidden="false" customHeight="true" outlineLevel="0" collapsed="false">
      <c r="A21437" s="31" t="s">
        <v>30197</v>
      </c>
      <c r="B21437" s="27" t="s">
        <v>40</v>
      </c>
      <c r="C21437" s="0" t="s">
        <v>30198</v>
      </c>
      <c r="D21437" s="27" t="s">
        <v>550</v>
      </c>
    </row>
    <row r="21438" customFormat="false" ht="13.5" hidden="false" customHeight="true" outlineLevel="0" collapsed="false">
      <c r="A21438" s="31" t="s">
        <v>30199</v>
      </c>
      <c r="C21438" s="0" t="s">
        <v>30198</v>
      </c>
      <c r="D21438" s="27" t="s">
        <v>44</v>
      </c>
    </row>
    <row r="21439" customFormat="false" ht="13.5" hidden="false" customHeight="true" outlineLevel="0" collapsed="false">
      <c r="A21439" s="31" t="s">
        <v>30200</v>
      </c>
      <c r="C21439" s="0" t="s">
        <v>30198</v>
      </c>
      <c r="D21439" s="27" t="s">
        <v>46</v>
      </c>
    </row>
    <row r="21440" customFormat="false" ht="13.5" hidden="false" customHeight="true" outlineLevel="0" collapsed="false">
      <c r="A21440" s="31" t="s">
        <v>30201</v>
      </c>
      <c r="B21440" s="27" t="s">
        <v>40</v>
      </c>
      <c r="C21440" s="0" t="s">
        <v>30202</v>
      </c>
      <c r="D21440" s="27" t="s">
        <v>55</v>
      </c>
    </row>
    <row r="21441" customFormat="false" ht="13.5" hidden="false" customHeight="true" outlineLevel="0" collapsed="false">
      <c r="A21441" s="31" t="s">
        <v>30203</v>
      </c>
      <c r="C21441" s="0" t="s">
        <v>30202</v>
      </c>
      <c r="D21441" s="27" t="s">
        <v>44</v>
      </c>
    </row>
    <row r="21442" customFormat="false" ht="13.5" hidden="false" customHeight="true" outlineLevel="0" collapsed="false">
      <c r="A21442" s="31" t="s">
        <v>30204</v>
      </c>
      <c r="C21442" s="0" t="s">
        <v>30202</v>
      </c>
      <c r="D21442" s="27" t="s">
        <v>46</v>
      </c>
    </row>
    <row r="21443" customFormat="false" ht="13.5" hidden="false" customHeight="true" outlineLevel="0" collapsed="false">
      <c r="A21443" s="31" t="s">
        <v>30205</v>
      </c>
      <c r="B21443" s="27" t="s">
        <v>40</v>
      </c>
      <c r="C21443" s="0" t="s">
        <v>30206</v>
      </c>
      <c r="D21443" s="27" t="s">
        <v>55</v>
      </c>
    </row>
    <row r="21444" customFormat="false" ht="13.5" hidden="false" customHeight="true" outlineLevel="0" collapsed="false">
      <c r="A21444" s="31" t="s">
        <v>30207</v>
      </c>
      <c r="C21444" s="0" t="s">
        <v>30206</v>
      </c>
      <c r="D21444" s="27" t="s">
        <v>44</v>
      </c>
    </row>
    <row r="21445" customFormat="false" ht="13.5" hidden="false" customHeight="true" outlineLevel="0" collapsed="false">
      <c r="A21445" s="31" t="s">
        <v>30208</v>
      </c>
      <c r="C21445" s="0" t="s">
        <v>30206</v>
      </c>
      <c r="D21445" s="27" t="s">
        <v>46</v>
      </c>
    </row>
    <row r="21446" customFormat="false" ht="13.5" hidden="false" customHeight="true" outlineLevel="0" collapsed="false">
      <c r="A21446" s="31" t="s">
        <v>30209</v>
      </c>
      <c r="C21446" s="0" t="s">
        <v>30210</v>
      </c>
      <c r="D21446" s="27" t="s">
        <v>30211</v>
      </c>
    </row>
    <row r="21447" customFormat="false" ht="13.5" hidden="false" customHeight="true" outlineLevel="0" collapsed="false">
      <c r="A21447" s="31" t="s">
        <v>30212</v>
      </c>
      <c r="B21447" s="27" t="s">
        <v>40</v>
      </c>
      <c r="C21447" s="0" t="s">
        <v>30213</v>
      </c>
      <c r="D21447" s="27" t="s">
        <v>55</v>
      </c>
    </row>
    <row r="21448" customFormat="false" ht="13.5" hidden="false" customHeight="true" outlineLevel="0" collapsed="false">
      <c r="A21448" s="31" t="s">
        <v>30214</v>
      </c>
      <c r="C21448" s="0" t="s">
        <v>30213</v>
      </c>
      <c r="D21448" s="27" t="s">
        <v>44</v>
      </c>
    </row>
    <row r="21449" customFormat="false" ht="13.5" hidden="false" customHeight="true" outlineLevel="0" collapsed="false">
      <c r="A21449" s="31" t="s">
        <v>30215</v>
      </c>
      <c r="C21449" s="0" t="s">
        <v>30213</v>
      </c>
      <c r="D21449" s="27" t="s">
        <v>46</v>
      </c>
    </row>
    <row r="21450" customFormat="false" ht="13.5" hidden="false" customHeight="true" outlineLevel="0" collapsed="false">
      <c r="A21450" s="31" t="s">
        <v>30216</v>
      </c>
      <c r="C21450" s="0" t="s">
        <v>30213</v>
      </c>
      <c r="D21450" s="27" t="s">
        <v>30217</v>
      </c>
    </row>
    <row r="21451" customFormat="false" ht="13.5" hidden="false" customHeight="true" outlineLevel="0" collapsed="false">
      <c r="A21451" s="31" t="s">
        <v>30218</v>
      </c>
      <c r="B21451" s="27" t="s">
        <v>40</v>
      </c>
      <c r="C21451" s="0" t="s">
        <v>30219</v>
      </c>
      <c r="D21451" s="27" t="s">
        <v>55</v>
      </c>
    </row>
    <row r="21452" customFormat="false" ht="13.5" hidden="false" customHeight="true" outlineLevel="0" collapsed="false">
      <c r="A21452" s="31" t="s">
        <v>30220</v>
      </c>
      <c r="C21452" s="0" t="s">
        <v>30219</v>
      </c>
      <c r="D21452" s="27" t="s">
        <v>44</v>
      </c>
    </row>
    <row r="21453" customFormat="false" ht="13.5" hidden="false" customHeight="true" outlineLevel="0" collapsed="false">
      <c r="A21453" s="31" t="s">
        <v>30221</v>
      </c>
      <c r="C21453" s="0" t="s">
        <v>30219</v>
      </c>
      <c r="D21453" s="27" t="s">
        <v>46</v>
      </c>
    </row>
    <row r="21454" customFormat="false" ht="13.5" hidden="false" customHeight="true" outlineLevel="0" collapsed="false">
      <c r="A21454" s="31" t="s">
        <v>30222</v>
      </c>
      <c r="C21454" s="0" t="s">
        <v>30210</v>
      </c>
      <c r="D21454" s="27" t="s">
        <v>30223</v>
      </c>
    </row>
    <row r="21455" customFormat="false" ht="13.5" hidden="false" customHeight="true" outlineLevel="0" collapsed="false">
      <c r="A21455" s="31" t="s">
        <v>30224</v>
      </c>
      <c r="C21455" s="0" t="s">
        <v>30210</v>
      </c>
      <c r="D21455" s="27" t="s">
        <v>30225</v>
      </c>
    </row>
    <row r="21456" customFormat="false" ht="13.5" hidden="false" customHeight="true" outlineLevel="0" collapsed="false">
      <c r="A21456" s="31" t="s">
        <v>30226</v>
      </c>
      <c r="C21456" s="0" t="s">
        <v>30210</v>
      </c>
      <c r="D21456" s="27" t="s">
        <v>30227</v>
      </c>
    </row>
    <row r="21457" customFormat="false" ht="13.5" hidden="false" customHeight="true" outlineLevel="0" collapsed="false">
      <c r="A21457" s="31" t="s">
        <v>30228</v>
      </c>
      <c r="C21457" s="0" t="s">
        <v>30210</v>
      </c>
      <c r="D21457" s="27" t="s">
        <v>30229</v>
      </c>
    </row>
    <row r="21458" customFormat="false" ht="13.5" hidden="false" customHeight="true" outlineLevel="0" collapsed="false">
      <c r="A21458" s="31" t="s">
        <v>30230</v>
      </c>
      <c r="C21458" s="0" t="s">
        <v>30210</v>
      </c>
      <c r="D21458" s="27" t="s">
        <v>30231</v>
      </c>
    </row>
    <row r="21459" customFormat="false" ht="13.5" hidden="false" customHeight="true" outlineLevel="0" collapsed="false">
      <c r="A21459" s="31" t="s">
        <v>30232</v>
      </c>
      <c r="C21459" s="0" t="s">
        <v>30210</v>
      </c>
      <c r="D21459" s="27" t="s">
        <v>30233</v>
      </c>
    </row>
    <row r="21460" customFormat="false" ht="13.5" hidden="false" customHeight="true" outlineLevel="0" collapsed="false">
      <c r="A21460" s="31" t="s">
        <v>30234</v>
      </c>
      <c r="C21460" s="0" t="s">
        <v>30210</v>
      </c>
      <c r="D21460" s="27" t="s">
        <v>30235</v>
      </c>
    </row>
    <row r="21461" customFormat="false" ht="13.5" hidden="false" customHeight="true" outlineLevel="0" collapsed="false">
      <c r="A21461" s="31" t="s">
        <v>30236</v>
      </c>
      <c r="C21461" s="0" t="s">
        <v>30210</v>
      </c>
      <c r="D21461" s="27" t="s">
        <v>30237</v>
      </c>
    </row>
    <row r="21462" customFormat="false" ht="13.5" hidden="false" customHeight="true" outlineLevel="0" collapsed="false">
      <c r="A21462" s="31" t="s">
        <v>30238</v>
      </c>
      <c r="C21462" s="0" t="s">
        <v>30210</v>
      </c>
      <c r="D21462" s="27" t="s">
        <v>30239</v>
      </c>
    </row>
    <row r="21463" customFormat="false" ht="13.5" hidden="false" customHeight="true" outlineLevel="0" collapsed="false">
      <c r="A21463" s="31" t="s">
        <v>30240</v>
      </c>
      <c r="C21463" s="0" t="s">
        <v>30210</v>
      </c>
      <c r="D21463" s="27" t="s">
        <v>30241</v>
      </c>
    </row>
    <row r="21464" customFormat="false" ht="13.5" hidden="false" customHeight="true" outlineLevel="0" collapsed="false">
      <c r="A21464" s="31" t="s">
        <v>30242</v>
      </c>
      <c r="C21464" s="0" t="s">
        <v>30210</v>
      </c>
      <c r="D21464" s="27" t="s">
        <v>30243</v>
      </c>
    </row>
    <row r="21465" customFormat="false" ht="13.5" hidden="false" customHeight="true" outlineLevel="0" collapsed="false">
      <c r="A21465" s="31" t="s">
        <v>30244</v>
      </c>
      <c r="C21465" s="0" t="s">
        <v>30210</v>
      </c>
      <c r="D21465" s="27" t="s">
        <v>30245</v>
      </c>
    </row>
    <row r="21466" customFormat="false" ht="13.5" hidden="false" customHeight="true" outlineLevel="0" collapsed="false">
      <c r="A21466" s="31" t="s">
        <v>30246</v>
      </c>
      <c r="C21466" s="0" t="s">
        <v>30210</v>
      </c>
      <c r="D21466" s="27" t="s">
        <v>30247</v>
      </c>
    </row>
    <row r="21467" customFormat="false" ht="13.5" hidden="false" customHeight="true" outlineLevel="0" collapsed="false">
      <c r="A21467" s="31" t="s">
        <v>30248</v>
      </c>
      <c r="C21467" s="0" t="s">
        <v>30210</v>
      </c>
      <c r="D21467" s="27" t="s">
        <v>30249</v>
      </c>
    </row>
    <row r="21468" customFormat="false" ht="13.5" hidden="false" customHeight="true" outlineLevel="0" collapsed="false">
      <c r="A21468" s="31" t="s">
        <v>30250</v>
      </c>
      <c r="C21468" s="0" t="s">
        <v>30210</v>
      </c>
      <c r="D21468" s="27" t="s">
        <v>30251</v>
      </c>
    </row>
    <row r="21469" customFormat="false" ht="13.5" hidden="false" customHeight="true" outlineLevel="0" collapsed="false">
      <c r="A21469" s="31" t="s">
        <v>30252</v>
      </c>
      <c r="B21469" s="27" t="s">
        <v>40</v>
      </c>
      <c r="C21469" s="0" t="s">
        <v>30253</v>
      </c>
      <c r="D21469" s="27" t="s">
        <v>55</v>
      </c>
    </row>
    <row r="21470" customFormat="false" ht="13.5" hidden="false" customHeight="true" outlineLevel="0" collapsed="false">
      <c r="A21470" s="31" t="s">
        <v>30254</v>
      </c>
      <c r="C21470" s="0" t="s">
        <v>30253</v>
      </c>
      <c r="D21470" s="27" t="s">
        <v>44</v>
      </c>
    </row>
    <row r="21471" customFormat="false" ht="13.5" hidden="false" customHeight="true" outlineLevel="0" collapsed="false">
      <c r="A21471" s="31" t="s">
        <v>30255</v>
      </c>
      <c r="C21471" s="0" t="s">
        <v>30253</v>
      </c>
      <c r="D21471" s="27" t="s">
        <v>46</v>
      </c>
    </row>
    <row r="21472" customFormat="false" ht="13.5" hidden="false" customHeight="true" outlineLevel="0" collapsed="false">
      <c r="A21472" s="31" t="s">
        <v>30256</v>
      </c>
      <c r="C21472" s="0" t="s">
        <v>30210</v>
      </c>
      <c r="D21472" s="27" t="s">
        <v>30257</v>
      </c>
    </row>
    <row r="21473" customFormat="false" ht="13.5" hidden="false" customHeight="true" outlineLevel="0" collapsed="false">
      <c r="A21473" s="31" t="s">
        <v>30258</v>
      </c>
      <c r="C21473" s="0" t="s">
        <v>30210</v>
      </c>
      <c r="D21473" s="27" t="s">
        <v>30259</v>
      </c>
    </row>
    <row r="21474" customFormat="false" ht="13.5" hidden="false" customHeight="true" outlineLevel="0" collapsed="false">
      <c r="A21474" s="31" t="s">
        <v>30260</v>
      </c>
      <c r="C21474" s="0" t="s">
        <v>30210</v>
      </c>
      <c r="D21474" s="27" t="s">
        <v>30261</v>
      </c>
    </row>
    <row r="21475" customFormat="false" ht="13.5" hidden="false" customHeight="true" outlineLevel="0" collapsed="false">
      <c r="A21475" s="31" t="s">
        <v>30262</v>
      </c>
      <c r="C21475" s="0" t="s">
        <v>30210</v>
      </c>
      <c r="D21475" s="27" t="s">
        <v>30259</v>
      </c>
    </row>
    <row r="21476" customFormat="false" ht="13.5" hidden="false" customHeight="true" outlineLevel="0" collapsed="false">
      <c r="A21476" s="31" t="s">
        <v>30263</v>
      </c>
      <c r="C21476" s="0" t="s">
        <v>30210</v>
      </c>
      <c r="D21476" s="27" t="s">
        <v>30257</v>
      </c>
    </row>
    <row r="21477" customFormat="false" ht="13.5" hidden="false" customHeight="true" outlineLevel="0" collapsed="false">
      <c r="A21477" s="31" t="s">
        <v>30264</v>
      </c>
      <c r="C21477" s="0" t="s">
        <v>30210</v>
      </c>
      <c r="D21477" s="27" t="s">
        <v>30259</v>
      </c>
    </row>
    <row r="21478" customFormat="false" ht="13.5" hidden="false" customHeight="true" outlineLevel="0" collapsed="false">
      <c r="A21478" s="31" t="s">
        <v>30265</v>
      </c>
      <c r="C21478" s="0" t="s">
        <v>30210</v>
      </c>
      <c r="D21478" s="27" t="s">
        <v>30257</v>
      </c>
    </row>
    <row r="21479" customFormat="false" ht="13.5" hidden="false" customHeight="true" outlineLevel="0" collapsed="false">
      <c r="A21479" s="31" t="s">
        <v>30266</v>
      </c>
      <c r="C21479" s="0" t="s">
        <v>30210</v>
      </c>
      <c r="D21479" s="27" t="s">
        <v>30257</v>
      </c>
    </row>
    <row r="21480" customFormat="false" ht="13.5" hidden="false" customHeight="true" outlineLevel="0" collapsed="false">
      <c r="A21480" s="31" t="s">
        <v>30267</v>
      </c>
      <c r="C21480" s="0" t="s">
        <v>30210</v>
      </c>
      <c r="D21480" s="27" t="s">
        <v>30268</v>
      </c>
    </row>
    <row r="21481" customFormat="false" ht="13.5" hidden="false" customHeight="true" outlineLevel="0" collapsed="false">
      <c r="A21481" s="31" t="s">
        <v>30269</v>
      </c>
      <c r="C21481" s="0" t="s">
        <v>30210</v>
      </c>
      <c r="D21481" s="27" t="s">
        <v>30268</v>
      </c>
    </row>
    <row r="21482" customFormat="false" ht="13.5" hidden="false" customHeight="true" outlineLevel="0" collapsed="false">
      <c r="A21482" s="31" t="s">
        <v>30270</v>
      </c>
      <c r="C21482" s="0" t="s">
        <v>30210</v>
      </c>
      <c r="D21482" s="27" t="s">
        <v>30268</v>
      </c>
    </row>
    <row r="21483" customFormat="false" ht="13.5" hidden="false" customHeight="true" outlineLevel="0" collapsed="false">
      <c r="A21483" s="31" t="s">
        <v>30271</v>
      </c>
      <c r="B21483" s="27" t="s">
        <v>40</v>
      </c>
      <c r="C21483" s="0" t="s">
        <v>30272</v>
      </c>
      <c r="D21483" s="27" t="s">
        <v>55</v>
      </c>
    </row>
    <row r="21484" customFormat="false" ht="13.5" hidden="false" customHeight="true" outlineLevel="0" collapsed="false">
      <c r="A21484" s="31" t="s">
        <v>30273</v>
      </c>
      <c r="C21484" s="0" t="s">
        <v>30272</v>
      </c>
      <c r="D21484" s="27" t="s">
        <v>44</v>
      </c>
    </row>
    <row r="21485" customFormat="false" ht="13.5" hidden="false" customHeight="true" outlineLevel="0" collapsed="false">
      <c r="A21485" s="31" t="s">
        <v>30274</v>
      </c>
      <c r="C21485" s="0" t="s">
        <v>30272</v>
      </c>
      <c r="D21485" s="27" t="s">
        <v>46</v>
      </c>
    </row>
    <row r="21486" customFormat="false" ht="13.5" hidden="false" customHeight="true" outlineLevel="0" collapsed="false">
      <c r="A21486" s="31" t="s">
        <v>30275</v>
      </c>
      <c r="B21486" s="27" t="s">
        <v>40</v>
      </c>
      <c r="C21486" s="0" t="s">
        <v>30276</v>
      </c>
      <c r="D21486" s="27" t="s">
        <v>30277</v>
      </c>
    </row>
    <row r="21487" customFormat="false" ht="13.5" hidden="false" customHeight="true" outlineLevel="0" collapsed="false">
      <c r="A21487" s="31" t="s">
        <v>30278</v>
      </c>
      <c r="C21487" s="0" t="s">
        <v>30276</v>
      </c>
      <c r="D21487" s="27" t="s">
        <v>44</v>
      </c>
    </row>
    <row r="21488" customFormat="false" ht="13.5" hidden="false" customHeight="true" outlineLevel="0" collapsed="false">
      <c r="A21488" s="31" t="s">
        <v>30279</v>
      </c>
      <c r="C21488" s="0" t="s">
        <v>30276</v>
      </c>
      <c r="D21488" s="27" t="s">
        <v>46</v>
      </c>
    </row>
    <row r="21489" customFormat="false" ht="13.5" hidden="false" customHeight="true" outlineLevel="0" collapsed="false">
      <c r="A21489" s="31" t="s">
        <v>30280</v>
      </c>
      <c r="C21489" s="0" t="s">
        <v>30281</v>
      </c>
      <c r="D21489" s="27" t="s">
        <v>30282</v>
      </c>
    </row>
    <row r="21490" customFormat="false" ht="13.5" hidden="false" customHeight="true" outlineLevel="0" collapsed="false">
      <c r="A21490" s="31" t="s">
        <v>30283</v>
      </c>
      <c r="C21490" s="0" t="s">
        <v>30281</v>
      </c>
      <c r="D21490" s="27" t="s">
        <v>30284</v>
      </c>
      <c r="E21490" s="27" t="s">
        <v>50</v>
      </c>
    </row>
    <row r="21491" customFormat="false" ht="13.5" hidden="false" customHeight="true" outlineLevel="0" collapsed="false">
      <c r="A21491" s="31" t="s">
        <v>30285</v>
      </c>
      <c r="C21491" s="0" t="s">
        <v>30281</v>
      </c>
      <c r="D21491" s="27" t="s">
        <v>30286</v>
      </c>
    </row>
    <row r="21492" customFormat="false" ht="13.5" hidden="false" customHeight="true" outlineLevel="0" collapsed="false">
      <c r="A21492" s="31" t="s">
        <v>30287</v>
      </c>
      <c r="C21492" s="0" t="s">
        <v>30281</v>
      </c>
      <c r="D21492" s="27" t="s">
        <v>30288</v>
      </c>
    </row>
    <row r="21493" customFormat="false" ht="13.5" hidden="false" customHeight="true" outlineLevel="0" collapsed="false">
      <c r="A21493" s="31" t="s">
        <v>30289</v>
      </c>
      <c r="C21493" s="0" t="s">
        <v>30281</v>
      </c>
      <c r="D21493" s="27" t="s">
        <v>30290</v>
      </c>
    </row>
    <row r="21494" customFormat="false" ht="13.5" hidden="false" customHeight="true" outlineLevel="0" collapsed="false">
      <c r="A21494" s="31" t="s">
        <v>30291</v>
      </c>
      <c r="B21494" s="27" t="s">
        <v>40</v>
      </c>
      <c r="C21494" s="0" t="s">
        <v>30281</v>
      </c>
      <c r="D21494" s="27" t="s">
        <v>18328</v>
      </c>
    </row>
    <row r="21495" customFormat="false" ht="13.5" hidden="false" customHeight="true" outlineLevel="0" collapsed="false">
      <c r="A21495" s="31" t="s">
        <v>30292</v>
      </c>
      <c r="C21495" s="0" t="s">
        <v>30281</v>
      </c>
      <c r="D21495" s="27" t="s">
        <v>44</v>
      </c>
    </row>
    <row r="21496" customFormat="false" ht="13.5" hidden="false" customHeight="true" outlineLevel="0" collapsed="false">
      <c r="A21496" s="31" t="s">
        <v>30293</v>
      </c>
      <c r="C21496" s="0" t="s">
        <v>30281</v>
      </c>
      <c r="D21496" s="27" t="s">
        <v>46</v>
      </c>
    </row>
    <row r="21497" customFormat="false" ht="13.5" hidden="false" customHeight="true" outlineLevel="0" collapsed="false">
      <c r="A21497" s="31" t="s">
        <v>30294</v>
      </c>
      <c r="C21497" s="0" t="s">
        <v>30281</v>
      </c>
      <c r="D21497" s="27" t="s">
        <v>30295</v>
      </c>
    </row>
    <row r="21498" customFormat="false" ht="13.5" hidden="false" customHeight="true" outlineLevel="0" collapsed="false">
      <c r="A21498" s="31" t="s">
        <v>30296</v>
      </c>
      <c r="C21498" s="0" t="s">
        <v>30281</v>
      </c>
      <c r="D21498" s="27" t="s">
        <v>30297</v>
      </c>
    </row>
    <row r="21499" customFormat="false" ht="13.5" hidden="false" customHeight="true" outlineLevel="0" collapsed="false">
      <c r="A21499" s="31" t="s">
        <v>30298</v>
      </c>
      <c r="B21499" s="27" t="s">
        <v>40</v>
      </c>
      <c r="C21499" s="0" t="s">
        <v>30299</v>
      </c>
      <c r="D21499" s="27" t="s">
        <v>62</v>
      </c>
    </row>
    <row r="21500" customFormat="false" ht="13.5" hidden="false" customHeight="true" outlineLevel="0" collapsed="false">
      <c r="A21500" s="31" t="s">
        <v>30300</v>
      </c>
      <c r="C21500" s="0" t="s">
        <v>30299</v>
      </c>
      <c r="D21500" s="27" t="s">
        <v>44</v>
      </c>
    </row>
    <row r="21501" customFormat="false" ht="13.5" hidden="false" customHeight="true" outlineLevel="0" collapsed="false">
      <c r="A21501" s="31" t="s">
        <v>30301</v>
      </c>
      <c r="C21501" s="0" t="s">
        <v>30299</v>
      </c>
      <c r="D21501" s="27" t="s">
        <v>46</v>
      </c>
    </row>
    <row r="21502" customFormat="false" ht="13.5" hidden="false" customHeight="true" outlineLevel="0" collapsed="false">
      <c r="A21502" s="31" t="s">
        <v>30302</v>
      </c>
      <c r="C21502" s="0" t="s">
        <v>30303</v>
      </c>
      <c r="D21502" s="27" t="s">
        <v>55</v>
      </c>
    </row>
    <row r="21503" customFormat="false" ht="13.5" hidden="false" customHeight="true" outlineLevel="0" collapsed="false">
      <c r="A21503" s="31" t="s">
        <v>30304</v>
      </c>
      <c r="C21503" s="0" t="s">
        <v>30303</v>
      </c>
      <c r="D21503" s="27" t="s">
        <v>177</v>
      </c>
    </row>
    <row r="21504" customFormat="false" ht="13.5" hidden="false" customHeight="true" outlineLevel="0" collapsed="false">
      <c r="A21504" s="31" t="s">
        <v>30305</v>
      </c>
      <c r="B21504" s="27" t="s">
        <v>40</v>
      </c>
      <c r="C21504" s="0" t="s">
        <v>30306</v>
      </c>
      <c r="D21504" s="27" t="s">
        <v>550</v>
      </c>
    </row>
    <row r="21505" customFormat="false" ht="13.5" hidden="false" customHeight="true" outlineLevel="0" collapsed="false">
      <c r="A21505" s="31" t="s">
        <v>30307</v>
      </c>
      <c r="C21505" s="0" t="s">
        <v>30306</v>
      </c>
      <c r="D21505" s="27" t="s">
        <v>44</v>
      </c>
    </row>
    <row r="21506" customFormat="false" ht="13.5" hidden="false" customHeight="true" outlineLevel="0" collapsed="false">
      <c r="A21506" s="31" t="s">
        <v>30308</v>
      </c>
      <c r="C21506" s="0" t="s">
        <v>30306</v>
      </c>
      <c r="D21506" s="27" t="s">
        <v>46</v>
      </c>
    </row>
    <row r="21507" customFormat="false" ht="13.5" hidden="false" customHeight="true" outlineLevel="0" collapsed="false">
      <c r="A21507" s="31" t="s">
        <v>30309</v>
      </c>
      <c r="B21507" s="27" t="s">
        <v>40</v>
      </c>
      <c r="C21507" s="0" t="s">
        <v>30310</v>
      </c>
      <c r="D21507" s="27" t="s">
        <v>62</v>
      </c>
    </row>
    <row r="21508" customFormat="false" ht="13.5" hidden="false" customHeight="true" outlineLevel="0" collapsed="false">
      <c r="A21508" s="31" t="s">
        <v>30311</v>
      </c>
      <c r="C21508" s="0" t="s">
        <v>30310</v>
      </c>
      <c r="D21508" s="27" t="s">
        <v>44</v>
      </c>
    </row>
    <row r="21509" customFormat="false" ht="13.5" hidden="false" customHeight="true" outlineLevel="0" collapsed="false">
      <c r="A21509" s="31" t="s">
        <v>30312</v>
      </c>
      <c r="C21509" s="0" t="s">
        <v>30310</v>
      </c>
      <c r="D21509" s="27" t="s">
        <v>46</v>
      </c>
    </row>
    <row r="21510" customFormat="false" ht="13.5" hidden="false" customHeight="true" outlineLevel="0" collapsed="false">
      <c r="A21510" s="31" t="s">
        <v>30313</v>
      </c>
      <c r="B21510" s="27" t="s">
        <v>40</v>
      </c>
      <c r="C21510" s="0" t="s">
        <v>30314</v>
      </c>
      <c r="D21510" s="27" t="s">
        <v>55</v>
      </c>
    </row>
    <row r="21511" customFormat="false" ht="13.5" hidden="false" customHeight="true" outlineLevel="0" collapsed="false">
      <c r="A21511" s="31" t="s">
        <v>30315</v>
      </c>
      <c r="C21511" s="0" t="s">
        <v>30314</v>
      </c>
      <c r="D21511" s="27" t="s">
        <v>44</v>
      </c>
    </row>
    <row r="21512" customFormat="false" ht="13.5" hidden="false" customHeight="true" outlineLevel="0" collapsed="false">
      <c r="A21512" s="31" t="s">
        <v>30316</v>
      </c>
      <c r="C21512" s="0" t="s">
        <v>30314</v>
      </c>
      <c r="D21512" s="27" t="s">
        <v>46</v>
      </c>
    </row>
    <row r="21513" customFormat="false" ht="13.5" hidden="false" customHeight="true" outlineLevel="0" collapsed="false">
      <c r="A21513" s="31" t="s">
        <v>30317</v>
      </c>
      <c r="B21513" s="27" t="s">
        <v>40</v>
      </c>
      <c r="C21513" s="0" t="s">
        <v>30318</v>
      </c>
      <c r="D21513" s="27" t="s">
        <v>55</v>
      </c>
    </row>
    <row r="21514" customFormat="false" ht="13.5" hidden="false" customHeight="true" outlineLevel="0" collapsed="false">
      <c r="A21514" s="31" t="s">
        <v>30319</v>
      </c>
      <c r="C21514" s="0" t="s">
        <v>30318</v>
      </c>
      <c r="D21514" s="27" t="s">
        <v>44</v>
      </c>
    </row>
    <row r="21515" customFormat="false" ht="13.5" hidden="false" customHeight="true" outlineLevel="0" collapsed="false">
      <c r="A21515" s="31" t="s">
        <v>30320</v>
      </c>
      <c r="C21515" s="0" t="s">
        <v>30318</v>
      </c>
      <c r="D21515" s="27" t="s">
        <v>46</v>
      </c>
    </row>
    <row r="21516" customFormat="false" ht="13.5" hidden="false" customHeight="true" outlineLevel="0" collapsed="false">
      <c r="A21516" s="31" t="s">
        <v>30321</v>
      </c>
      <c r="B21516" s="27" t="s">
        <v>40</v>
      </c>
      <c r="C21516" s="0" t="s">
        <v>30322</v>
      </c>
      <c r="D21516" s="27" t="s">
        <v>30323</v>
      </c>
      <c r="E21516" s="27" t="s">
        <v>56</v>
      </c>
    </row>
    <row r="21517" customFormat="false" ht="13.5" hidden="false" customHeight="true" outlineLevel="0" collapsed="false">
      <c r="A21517" s="31" t="s">
        <v>30324</v>
      </c>
      <c r="C21517" s="0" t="s">
        <v>30322</v>
      </c>
      <c r="D21517" s="27" t="s">
        <v>44</v>
      </c>
      <c r="E21517" s="27" t="s">
        <v>56</v>
      </c>
    </row>
    <row r="21518" customFormat="false" ht="13.5" hidden="false" customHeight="true" outlineLevel="0" collapsed="false">
      <c r="A21518" s="31" t="s">
        <v>30325</v>
      </c>
      <c r="C21518" s="0" t="s">
        <v>30322</v>
      </c>
      <c r="D21518" s="27" t="s">
        <v>46</v>
      </c>
      <c r="E21518" s="27" t="s">
        <v>56</v>
      </c>
    </row>
    <row r="21519" customFormat="false" ht="13.5" hidden="false" customHeight="true" outlineLevel="0" collapsed="false">
      <c r="A21519" s="31" t="s">
        <v>30326</v>
      </c>
      <c r="B21519" s="27" t="s">
        <v>40</v>
      </c>
      <c r="C21519" s="0" t="s">
        <v>30327</v>
      </c>
      <c r="D21519" s="27" t="s">
        <v>55</v>
      </c>
    </row>
    <row r="21520" customFormat="false" ht="13.5" hidden="false" customHeight="true" outlineLevel="0" collapsed="false">
      <c r="A21520" s="31" t="s">
        <v>30328</v>
      </c>
      <c r="C21520" s="0" t="s">
        <v>30327</v>
      </c>
      <c r="D21520" s="27" t="s">
        <v>44</v>
      </c>
    </row>
    <row r="21521" customFormat="false" ht="13.5" hidden="false" customHeight="true" outlineLevel="0" collapsed="false">
      <c r="A21521" s="31" t="s">
        <v>30329</v>
      </c>
      <c r="C21521" s="0" t="s">
        <v>30327</v>
      </c>
      <c r="D21521" s="27" t="s">
        <v>46</v>
      </c>
    </row>
    <row r="21522" customFormat="false" ht="13.5" hidden="false" customHeight="true" outlineLevel="0" collapsed="false">
      <c r="A21522" s="31" t="s">
        <v>30330</v>
      </c>
      <c r="B21522" s="27" t="s">
        <v>40</v>
      </c>
      <c r="C21522" s="0" t="s">
        <v>30331</v>
      </c>
      <c r="D21522" s="27" t="s">
        <v>55</v>
      </c>
    </row>
    <row r="21523" customFormat="false" ht="13.5" hidden="false" customHeight="true" outlineLevel="0" collapsed="false">
      <c r="A21523" s="31" t="s">
        <v>30332</v>
      </c>
      <c r="C21523" s="0" t="s">
        <v>30331</v>
      </c>
      <c r="D21523" s="27" t="s">
        <v>44</v>
      </c>
    </row>
    <row r="21524" customFormat="false" ht="13.5" hidden="false" customHeight="true" outlineLevel="0" collapsed="false">
      <c r="A21524" s="31" t="s">
        <v>30333</v>
      </c>
      <c r="C21524" s="0" t="s">
        <v>30331</v>
      </c>
      <c r="D21524" s="27" t="s">
        <v>46</v>
      </c>
    </row>
    <row r="21525" customFormat="false" ht="13.5" hidden="false" customHeight="true" outlineLevel="0" collapsed="false">
      <c r="A21525" s="31" t="s">
        <v>30334</v>
      </c>
      <c r="C21525" s="0" t="s">
        <v>30335</v>
      </c>
      <c r="D21525" s="27" t="s">
        <v>10489</v>
      </c>
    </row>
    <row r="21526" customFormat="false" ht="13.5" hidden="false" customHeight="true" outlineLevel="0" collapsed="false">
      <c r="A21526" s="31" t="s">
        <v>30336</v>
      </c>
      <c r="B21526" s="27" t="s">
        <v>40</v>
      </c>
      <c r="C21526" s="0" t="s">
        <v>30335</v>
      </c>
      <c r="D21526" s="27" t="s">
        <v>55</v>
      </c>
    </row>
    <row r="21527" customFormat="false" ht="13.5" hidden="false" customHeight="true" outlineLevel="0" collapsed="false">
      <c r="A21527" s="31" t="s">
        <v>30337</v>
      </c>
      <c r="C21527" s="0" t="s">
        <v>30335</v>
      </c>
      <c r="D21527" s="27" t="s">
        <v>44</v>
      </c>
    </row>
    <row r="21528" customFormat="false" ht="13.5" hidden="false" customHeight="true" outlineLevel="0" collapsed="false">
      <c r="A21528" s="31" t="s">
        <v>30338</v>
      </c>
      <c r="C21528" s="0" t="s">
        <v>30335</v>
      </c>
      <c r="D21528" s="27" t="s">
        <v>46</v>
      </c>
    </row>
    <row r="21529" customFormat="false" ht="13.5" hidden="false" customHeight="true" outlineLevel="0" collapsed="false">
      <c r="A21529" s="31" t="s">
        <v>30339</v>
      </c>
      <c r="C21529" s="0" t="s">
        <v>30340</v>
      </c>
      <c r="D21529" s="27" t="s">
        <v>55</v>
      </c>
    </row>
    <row r="21530" customFormat="false" ht="13.5" hidden="false" customHeight="true" outlineLevel="0" collapsed="false">
      <c r="A21530" s="31" t="s">
        <v>30341</v>
      </c>
      <c r="C21530" s="0" t="s">
        <v>30342</v>
      </c>
      <c r="D21530" s="27" t="s">
        <v>3130</v>
      </c>
    </row>
    <row r="21531" customFormat="false" ht="13.5" hidden="false" customHeight="true" outlineLevel="0" collapsed="false">
      <c r="A21531" s="31" t="s">
        <v>30343</v>
      </c>
      <c r="C21531" s="0" t="s">
        <v>30344</v>
      </c>
      <c r="D21531" s="27" t="s">
        <v>726</v>
      </c>
    </row>
    <row r="21532" customFormat="false" ht="13.5" hidden="false" customHeight="true" outlineLevel="0" collapsed="false">
      <c r="A21532" s="31" t="s">
        <v>30345</v>
      </c>
      <c r="B21532" s="27" t="s">
        <v>40</v>
      </c>
      <c r="C21532" s="0" t="s">
        <v>30346</v>
      </c>
      <c r="D21532" s="27" t="s">
        <v>550</v>
      </c>
    </row>
    <row r="21533" customFormat="false" ht="13.5" hidden="false" customHeight="true" outlineLevel="0" collapsed="false">
      <c r="A21533" s="31" t="s">
        <v>30347</v>
      </c>
      <c r="C21533" s="0" t="s">
        <v>30346</v>
      </c>
      <c r="D21533" s="27" t="s">
        <v>44</v>
      </c>
    </row>
    <row r="21534" customFormat="false" ht="13.5" hidden="false" customHeight="true" outlineLevel="0" collapsed="false">
      <c r="A21534" s="31" t="s">
        <v>30348</v>
      </c>
      <c r="C21534" s="0" t="s">
        <v>30346</v>
      </c>
      <c r="D21534" s="27" t="s">
        <v>46</v>
      </c>
    </row>
    <row r="21535" customFormat="false" ht="13.5" hidden="false" customHeight="true" outlineLevel="0" collapsed="false">
      <c r="A21535" s="31" t="s">
        <v>30349</v>
      </c>
      <c r="B21535" s="27" t="s">
        <v>40</v>
      </c>
      <c r="C21535" s="0" t="s">
        <v>30350</v>
      </c>
      <c r="D21535" s="27" t="s">
        <v>55</v>
      </c>
    </row>
    <row r="21536" customFormat="false" ht="13.5" hidden="false" customHeight="true" outlineLevel="0" collapsed="false">
      <c r="A21536" s="31" t="s">
        <v>30351</v>
      </c>
      <c r="C21536" s="0" t="s">
        <v>30350</v>
      </c>
      <c r="D21536" s="27" t="s">
        <v>44</v>
      </c>
    </row>
    <row r="21537" customFormat="false" ht="13.5" hidden="false" customHeight="true" outlineLevel="0" collapsed="false">
      <c r="A21537" s="31" t="s">
        <v>30352</v>
      </c>
      <c r="C21537" s="0" t="s">
        <v>30350</v>
      </c>
      <c r="D21537" s="27" t="s">
        <v>46</v>
      </c>
    </row>
    <row r="21538" customFormat="false" ht="13.5" hidden="false" customHeight="true" outlineLevel="0" collapsed="false">
      <c r="A21538" s="31" t="s">
        <v>30353</v>
      </c>
      <c r="B21538" s="27" t="s">
        <v>40</v>
      </c>
      <c r="C21538" s="0" t="s">
        <v>30354</v>
      </c>
      <c r="D21538" s="27" t="s">
        <v>55</v>
      </c>
    </row>
    <row r="21539" customFormat="false" ht="13.5" hidden="false" customHeight="true" outlineLevel="0" collapsed="false">
      <c r="A21539" s="31" t="s">
        <v>30355</v>
      </c>
      <c r="C21539" s="0" t="s">
        <v>30354</v>
      </c>
      <c r="D21539" s="27" t="s">
        <v>44</v>
      </c>
    </row>
    <row r="21540" customFormat="false" ht="13.5" hidden="false" customHeight="true" outlineLevel="0" collapsed="false">
      <c r="A21540" s="31" t="s">
        <v>30356</v>
      </c>
      <c r="C21540" s="0" t="s">
        <v>30354</v>
      </c>
      <c r="D21540" s="27" t="s">
        <v>46</v>
      </c>
    </row>
    <row r="21541" customFormat="false" ht="13.5" hidden="false" customHeight="true" outlineLevel="0" collapsed="false">
      <c r="A21541" s="31" t="s">
        <v>30357</v>
      </c>
      <c r="C21541" s="0" t="s">
        <v>30358</v>
      </c>
      <c r="D21541" s="27" t="s">
        <v>30359</v>
      </c>
    </row>
    <row r="21542" customFormat="false" ht="13.5" hidden="false" customHeight="true" outlineLevel="0" collapsed="false">
      <c r="A21542" s="31" t="s">
        <v>30360</v>
      </c>
      <c r="C21542" s="0" t="s">
        <v>30358</v>
      </c>
      <c r="D21542" s="27" t="s">
        <v>30361</v>
      </c>
    </row>
    <row r="21543" customFormat="false" ht="13.5" hidden="false" customHeight="true" outlineLevel="0" collapsed="false">
      <c r="A21543" s="31" t="s">
        <v>30362</v>
      </c>
      <c r="B21543" s="27" t="s">
        <v>40</v>
      </c>
      <c r="C21543" s="0" t="s">
        <v>30363</v>
      </c>
      <c r="D21543" s="27" t="s">
        <v>55</v>
      </c>
    </row>
    <row r="21544" customFormat="false" ht="13.5" hidden="false" customHeight="true" outlineLevel="0" collapsed="false">
      <c r="A21544" s="31" t="s">
        <v>30364</v>
      </c>
      <c r="C21544" s="0" t="s">
        <v>30363</v>
      </c>
      <c r="D21544" s="27" t="s">
        <v>44</v>
      </c>
    </row>
    <row r="21545" customFormat="false" ht="13.5" hidden="false" customHeight="true" outlineLevel="0" collapsed="false">
      <c r="A21545" s="31" t="s">
        <v>30365</v>
      </c>
      <c r="C21545" s="0" t="s">
        <v>30363</v>
      </c>
      <c r="D21545" s="27" t="s">
        <v>46</v>
      </c>
    </row>
    <row r="21546" customFormat="false" ht="13.5" hidden="false" customHeight="true" outlineLevel="0" collapsed="false">
      <c r="A21546" s="31" t="s">
        <v>30366</v>
      </c>
      <c r="B21546" s="27" t="s">
        <v>40</v>
      </c>
      <c r="C21546" s="0" t="s">
        <v>30367</v>
      </c>
      <c r="D21546" s="27" t="s">
        <v>55</v>
      </c>
    </row>
    <row r="21547" customFormat="false" ht="13.5" hidden="false" customHeight="true" outlineLevel="0" collapsed="false">
      <c r="A21547" s="31" t="s">
        <v>30368</v>
      </c>
      <c r="C21547" s="0" t="s">
        <v>30367</v>
      </c>
      <c r="D21547" s="27" t="s">
        <v>44</v>
      </c>
    </row>
    <row r="21548" customFormat="false" ht="13.5" hidden="false" customHeight="true" outlineLevel="0" collapsed="false">
      <c r="A21548" s="31" t="s">
        <v>30369</v>
      </c>
      <c r="C21548" s="0" t="s">
        <v>30367</v>
      </c>
      <c r="D21548" s="27" t="s">
        <v>46</v>
      </c>
    </row>
    <row r="21549" customFormat="false" ht="13.5" hidden="false" customHeight="true" outlineLevel="0" collapsed="false">
      <c r="A21549" s="31" t="s">
        <v>30370</v>
      </c>
      <c r="B21549" s="27" t="s">
        <v>40</v>
      </c>
      <c r="C21549" s="0" t="s">
        <v>30371</v>
      </c>
      <c r="D21549" s="27" t="s">
        <v>6053</v>
      </c>
    </row>
    <row r="21550" customFormat="false" ht="13.5" hidden="false" customHeight="true" outlineLevel="0" collapsed="false">
      <c r="A21550" s="31" t="s">
        <v>30372</v>
      </c>
      <c r="C21550" s="0" t="s">
        <v>30371</v>
      </c>
      <c r="D21550" s="27" t="s">
        <v>44</v>
      </c>
    </row>
    <row r="21551" customFormat="false" ht="13.5" hidden="false" customHeight="true" outlineLevel="0" collapsed="false">
      <c r="A21551" s="31" t="s">
        <v>30373</v>
      </c>
      <c r="C21551" s="0" t="s">
        <v>30371</v>
      </c>
      <c r="D21551" s="27" t="s">
        <v>46</v>
      </c>
    </row>
    <row r="21552" customFormat="false" ht="13.5" hidden="false" customHeight="true" outlineLevel="0" collapsed="false">
      <c r="A21552" s="31" t="s">
        <v>30374</v>
      </c>
      <c r="C21552" s="0" t="s">
        <v>30375</v>
      </c>
      <c r="D21552" s="27" t="s">
        <v>30376</v>
      </c>
    </row>
    <row r="21553" customFormat="false" ht="13.5" hidden="false" customHeight="true" outlineLevel="0" collapsed="false">
      <c r="A21553" s="31" t="s">
        <v>30377</v>
      </c>
      <c r="B21553" s="27" t="s">
        <v>40</v>
      </c>
      <c r="C21553" s="0" t="s">
        <v>30375</v>
      </c>
      <c r="D21553" s="27" t="s">
        <v>550</v>
      </c>
    </row>
    <row r="21554" customFormat="false" ht="13.5" hidden="false" customHeight="true" outlineLevel="0" collapsed="false">
      <c r="A21554" s="31" t="s">
        <v>30378</v>
      </c>
      <c r="C21554" s="0" t="s">
        <v>30375</v>
      </c>
      <c r="D21554" s="27" t="s">
        <v>44</v>
      </c>
    </row>
    <row r="21555" customFormat="false" ht="13.5" hidden="false" customHeight="true" outlineLevel="0" collapsed="false">
      <c r="A21555" s="31" t="s">
        <v>30379</v>
      </c>
      <c r="C21555" s="0" t="s">
        <v>30375</v>
      </c>
      <c r="D21555" s="27" t="s">
        <v>46</v>
      </c>
    </row>
    <row r="21556" customFormat="false" ht="13.5" hidden="false" customHeight="true" outlineLevel="0" collapsed="false">
      <c r="A21556" s="31" t="s">
        <v>30380</v>
      </c>
      <c r="B21556" s="27" t="s">
        <v>40</v>
      </c>
      <c r="C21556" s="0" t="s">
        <v>30375</v>
      </c>
      <c r="D21556" s="27" t="s">
        <v>8728</v>
      </c>
    </row>
    <row r="21557" customFormat="false" ht="13.5" hidden="false" customHeight="true" outlineLevel="0" collapsed="false">
      <c r="A21557" s="31" t="s">
        <v>30381</v>
      </c>
      <c r="C21557" s="0" t="s">
        <v>30375</v>
      </c>
      <c r="D21557" s="27" t="s">
        <v>44</v>
      </c>
    </row>
    <row r="21558" customFormat="false" ht="13.5" hidden="false" customHeight="true" outlineLevel="0" collapsed="false">
      <c r="A21558" s="31" t="s">
        <v>30382</v>
      </c>
      <c r="C21558" s="0" t="s">
        <v>30375</v>
      </c>
      <c r="D21558" s="27" t="s">
        <v>46</v>
      </c>
    </row>
    <row r="21559" customFormat="false" ht="13.5" hidden="false" customHeight="true" outlineLevel="0" collapsed="false">
      <c r="A21559" s="31" t="s">
        <v>30383</v>
      </c>
      <c r="C21559" s="0" t="s">
        <v>30384</v>
      </c>
      <c r="D21559" s="27" t="s">
        <v>55</v>
      </c>
    </row>
    <row r="21560" customFormat="false" ht="13.5" hidden="false" customHeight="true" outlineLevel="0" collapsed="false">
      <c r="A21560" s="31" t="s">
        <v>30385</v>
      </c>
      <c r="B21560" s="27" t="s">
        <v>40</v>
      </c>
      <c r="C21560" s="0" t="s">
        <v>30386</v>
      </c>
      <c r="D21560" s="27" t="s">
        <v>62</v>
      </c>
    </row>
    <row r="21561" customFormat="false" ht="13.5" hidden="false" customHeight="true" outlineLevel="0" collapsed="false">
      <c r="A21561" s="31" t="s">
        <v>30387</v>
      </c>
      <c r="C21561" s="0" t="s">
        <v>30386</v>
      </c>
      <c r="D21561" s="27" t="s">
        <v>44</v>
      </c>
    </row>
    <row r="21562" customFormat="false" ht="13.5" hidden="false" customHeight="true" outlineLevel="0" collapsed="false">
      <c r="A21562" s="31" t="s">
        <v>30388</v>
      </c>
      <c r="C21562" s="0" t="s">
        <v>30386</v>
      </c>
      <c r="D21562" s="27" t="s">
        <v>46</v>
      </c>
    </row>
    <row r="21563" customFormat="false" ht="13.5" hidden="false" customHeight="true" outlineLevel="0" collapsed="false">
      <c r="A21563" s="31" t="s">
        <v>30389</v>
      </c>
      <c r="C21563" s="0" t="s">
        <v>30390</v>
      </c>
      <c r="D21563" s="27" t="s">
        <v>30391</v>
      </c>
    </row>
    <row r="21564" customFormat="false" ht="13.5" hidden="false" customHeight="true" outlineLevel="0" collapsed="false">
      <c r="A21564" s="31" t="s">
        <v>30392</v>
      </c>
      <c r="C21564" s="0" t="s">
        <v>30390</v>
      </c>
      <c r="D21564" s="27" t="s">
        <v>30393</v>
      </c>
    </row>
    <row r="21565" customFormat="false" ht="13.5" hidden="false" customHeight="true" outlineLevel="0" collapsed="false">
      <c r="A21565" s="31" t="s">
        <v>30394</v>
      </c>
      <c r="B21565" s="27" t="s">
        <v>40</v>
      </c>
      <c r="C21565" s="0" t="s">
        <v>30390</v>
      </c>
      <c r="D21565" s="27" t="s">
        <v>30395</v>
      </c>
    </row>
    <row r="21566" customFormat="false" ht="13.5" hidden="false" customHeight="true" outlineLevel="0" collapsed="false">
      <c r="A21566" s="31" t="s">
        <v>30396</v>
      </c>
      <c r="C21566" s="0" t="s">
        <v>30390</v>
      </c>
      <c r="D21566" s="27" t="s">
        <v>44</v>
      </c>
    </row>
    <row r="21567" customFormat="false" ht="13.5" hidden="false" customHeight="true" outlineLevel="0" collapsed="false">
      <c r="A21567" s="31" t="s">
        <v>30397</v>
      </c>
      <c r="C21567" s="0" t="s">
        <v>30390</v>
      </c>
      <c r="D21567" s="27" t="s">
        <v>46</v>
      </c>
    </row>
    <row r="21568" customFormat="false" ht="13.5" hidden="false" customHeight="true" outlineLevel="0" collapsed="false">
      <c r="A21568" s="31" t="s">
        <v>30398</v>
      </c>
      <c r="C21568" s="0" t="s">
        <v>30390</v>
      </c>
      <c r="D21568" s="27" t="s">
        <v>30399</v>
      </c>
    </row>
    <row r="21569" customFormat="false" ht="13.5" hidden="false" customHeight="true" outlineLevel="0" collapsed="false">
      <c r="A21569" s="31" t="s">
        <v>30400</v>
      </c>
      <c r="C21569" s="0" t="s">
        <v>30390</v>
      </c>
      <c r="D21569" s="27" t="s">
        <v>30401</v>
      </c>
    </row>
    <row r="21570" customFormat="false" ht="13.5" hidden="false" customHeight="true" outlineLevel="0" collapsed="false">
      <c r="A21570" s="31" t="s">
        <v>30402</v>
      </c>
      <c r="C21570" s="0" t="s">
        <v>30390</v>
      </c>
      <c r="D21570" s="27" t="s">
        <v>30403</v>
      </c>
    </row>
    <row r="21571" customFormat="false" ht="13.5" hidden="false" customHeight="true" outlineLevel="0" collapsed="false">
      <c r="A21571" s="31" t="s">
        <v>30404</v>
      </c>
      <c r="B21571" s="27" t="s">
        <v>40</v>
      </c>
      <c r="C21571" s="0" t="s">
        <v>30405</v>
      </c>
      <c r="D21571" s="27" t="s">
        <v>55</v>
      </c>
    </row>
    <row r="21572" customFormat="false" ht="13.5" hidden="false" customHeight="true" outlineLevel="0" collapsed="false">
      <c r="A21572" s="31" t="s">
        <v>30406</v>
      </c>
      <c r="C21572" s="0" t="s">
        <v>30405</v>
      </c>
      <c r="D21572" s="27" t="s">
        <v>44</v>
      </c>
    </row>
    <row r="21573" customFormat="false" ht="13.5" hidden="false" customHeight="true" outlineLevel="0" collapsed="false">
      <c r="A21573" s="31" t="s">
        <v>30407</v>
      </c>
      <c r="C21573" s="0" t="s">
        <v>30405</v>
      </c>
      <c r="D21573" s="27" t="s">
        <v>46</v>
      </c>
    </row>
    <row r="21574" customFormat="false" ht="13.5" hidden="false" customHeight="true" outlineLevel="0" collapsed="false">
      <c r="A21574" s="31" t="s">
        <v>30408</v>
      </c>
      <c r="B21574" s="27" t="s">
        <v>40</v>
      </c>
      <c r="C21574" s="0" t="s">
        <v>30409</v>
      </c>
      <c r="D21574" s="27" t="s">
        <v>8201</v>
      </c>
    </row>
    <row r="21575" customFormat="false" ht="13.5" hidden="false" customHeight="true" outlineLevel="0" collapsed="false">
      <c r="A21575" s="31" t="s">
        <v>30410</v>
      </c>
      <c r="C21575" s="0" t="s">
        <v>30409</v>
      </c>
      <c r="D21575" s="27" t="s">
        <v>44</v>
      </c>
    </row>
    <row r="21576" customFormat="false" ht="13.5" hidden="false" customHeight="true" outlineLevel="0" collapsed="false">
      <c r="A21576" s="31" t="s">
        <v>30411</v>
      </c>
      <c r="C21576" s="0" t="s">
        <v>30409</v>
      </c>
      <c r="D21576" s="27" t="s">
        <v>46</v>
      </c>
    </row>
    <row r="21577" customFormat="false" ht="13.5" hidden="false" customHeight="true" outlineLevel="0" collapsed="false">
      <c r="A21577" s="31" t="s">
        <v>30412</v>
      </c>
      <c r="C21577" s="0" t="s">
        <v>30413</v>
      </c>
      <c r="D21577" s="27" t="s">
        <v>55</v>
      </c>
    </row>
    <row r="21578" customFormat="false" ht="13.5" hidden="false" customHeight="true" outlineLevel="0" collapsed="false">
      <c r="A21578" s="31" t="s">
        <v>30414</v>
      </c>
      <c r="B21578" s="27" t="s">
        <v>40</v>
      </c>
      <c r="C21578" s="0" t="s">
        <v>30415</v>
      </c>
      <c r="D21578" s="27" t="s">
        <v>55</v>
      </c>
    </row>
    <row r="21579" customFormat="false" ht="13.5" hidden="false" customHeight="true" outlineLevel="0" collapsed="false">
      <c r="A21579" s="31" t="s">
        <v>30416</v>
      </c>
      <c r="C21579" s="0" t="s">
        <v>30415</v>
      </c>
      <c r="D21579" s="27" t="s">
        <v>44</v>
      </c>
    </row>
    <row r="21580" customFormat="false" ht="13.5" hidden="false" customHeight="true" outlineLevel="0" collapsed="false">
      <c r="A21580" s="31" t="s">
        <v>30417</v>
      </c>
      <c r="C21580" s="0" t="s">
        <v>30415</v>
      </c>
      <c r="D21580" s="27" t="s">
        <v>46</v>
      </c>
    </row>
    <row r="21581" customFormat="false" ht="13.5" hidden="false" customHeight="true" outlineLevel="0" collapsed="false">
      <c r="A21581" s="31" t="s">
        <v>30418</v>
      </c>
      <c r="C21581" s="0" t="s">
        <v>30419</v>
      </c>
      <c r="D21581" s="27" t="s">
        <v>55</v>
      </c>
      <c r="E21581" s="27" t="s">
        <v>56</v>
      </c>
    </row>
    <row r="21582" customFormat="false" ht="13.5" hidden="false" customHeight="true" outlineLevel="0" collapsed="false">
      <c r="A21582" s="31" t="s">
        <v>30420</v>
      </c>
      <c r="B21582" s="27" t="s">
        <v>40</v>
      </c>
      <c r="C21582" s="0" t="s">
        <v>30421</v>
      </c>
      <c r="D21582" s="27" t="s">
        <v>62</v>
      </c>
    </row>
    <row r="21583" customFormat="false" ht="13.5" hidden="false" customHeight="true" outlineLevel="0" collapsed="false">
      <c r="A21583" s="31" t="s">
        <v>30422</v>
      </c>
      <c r="C21583" s="0" t="s">
        <v>30421</v>
      </c>
      <c r="D21583" s="27" t="s">
        <v>44</v>
      </c>
    </row>
    <row r="21584" customFormat="false" ht="13.5" hidden="false" customHeight="true" outlineLevel="0" collapsed="false">
      <c r="A21584" s="31" t="s">
        <v>30423</v>
      </c>
      <c r="C21584" s="0" t="s">
        <v>30421</v>
      </c>
      <c r="D21584" s="27" t="s">
        <v>46</v>
      </c>
    </row>
    <row r="21585" customFormat="false" ht="13.5" hidden="false" customHeight="true" outlineLevel="0" collapsed="false">
      <c r="A21585" s="31" t="s">
        <v>30424</v>
      </c>
      <c r="B21585" s="27" t="s">
        <v>40</v>
      </c>
      <c r="C21585" s="0" t="s">
        <v>30425</v>
      </c>
      <c r="D21585" s="27" t="s">
        <v>55</v>
      </c>
    </row>
    <row r="21586" customFormat="false" ht="13.5" hidden="false" customHeight="true" outlineLevel="0" collapsed="false">
      <c r="A21586" s="31" t="s">
        <v>30426</v>
      </c>
      <c r="C21586" s="0" t="s">
        <v>30425</v>
      </c>
      <c r="D21586" s="27" t="s">
        <v>44</v>
      </c>
    </row>
    <row r="21587" customFormat="false" ht="13.5" hidden="false" customHeight="true" outlineLevel="0" collapsed="false">
      <c r="A21587" s="31" t="s">
        <v>30427</v>
      </c>
      <c r="C21587" s="0" t="s">
        <v>30425</v>
      </c>
      <c r="D21587" s="27" t="s">
        <v>46</v>
      </c>
    </row>
    <row r="21588" customFormat="false" ht="13.5" hidden="false" customHeight="true" outlineLevel="0" collapsed="false">
      <c r="A21588" s="31" t="s">
        <v>30428</v>
      </c>
      <c r="B21588" s="27" t="s">
        <v>40</v>
      </c>
      <c r="C21588" s="0" t="s">
        <v>30429</v>
      </c>
      <c r="D21588" s="27" t="s">
        <v>55</v>
      </c>
    </row>
    <row r="21589" customFormat="false" ht="13.5" hidden="false" customHeight="true" outlineLevel="0" collapsed="false">
      <c r="A21589" s="31" t="s">
        <v>30430</v>
      </c>
      <c r="C21589" s="0" t="s">
        <v>30429</v>
      </c>
      <c r="D21589" s="27" t="s">
        <v>44</v>
      </c>
    </row>
    <row r="21590" customFormat="false" ht="13.5" hidden="false" customHeight="true" outlineLevel="0" collapsed="false">
      <c r="A21590" s="31" t="s">
        <v>30431</v>
      </c>
      <c r="C21590" s="0" t="s">
        <v>30429</v>
      </c>
      <c r="D21590" s="27" t="s">
        <v>46</v>
      </c>
    </row>
    <row r="21591" customFormat="false" ht="13.5" hidden="false" customHeight="true" outlineLevel="0" collapsed="false">
      <c r="A21591" s="31" t="s">
        <v>30432</v>
      </c>
      <c r="C21591" s="0" t="s">
        <v>30433</v>
      </c>
      <c r="D21591" s="27" t="s">
        <v>55</v>
      </c>
    </row>
    <row r="21592" customFormat="false" ht="13.5" hidden="false" customHeight="true" outlineLevel="0" collapsed="false">
      <c r="A21592" s="31" t="s">
        <v>30434</v>
      </c>
      <c r="B21592" s="27" t="s">
        <v>40</v>
      </c>
      <c r="C21592" s="0" t="s">
        <v>30435</v>
      </c>
      <c r="D21592" s="27" t="s">
        <v>55</v>
      </c>
    </row>
    <row r="21593" customFormat="false" ht="13.5" hidden="false" customHeight="true" outlineLevel="0" collapsed="false">
      <c r="A21593" s="31" t="s">
        <v>30436</v>
      </c>
      <c r="C21593" s="0" t="s">
        <v>30435</v>
      </c>
      <c r="D21593" s="27" t="s">
        <v>44</v>
      </c>
    </row>
    <row r="21594" customFormat="false" ht="13.5" hidden="false" customHeight="true" outlineLevel="0" collapsed="false">
      <c r="A21594" s="31" t="s">
        <v>30437</v>
      </c>
      <c r="C21594" s="0" t="s">
        <v>30435</v>
      </c>
      <c r="D21594" s="27" t="s">
        <v>46</v>
      </c>
    </row>
    <row r="21595" customFormat="false" ht="13.5" hidden="false" customHeight="true" outlineLevel="0" collapsed="false">
      <c r="A21595" s="31" t="s">
        <v>30438</v>
      </c>
      <c r="B21595" s="27" t="s">
        <v>40</v>
      </c>
      <c r="C21595" s="0" t="s">
        <v>30439</v>
      </c>
      <c r="D21595" s="27" t="s">
        <v>55</v>
      </c>
    </row>
    <row r="21596" customFormat="false" ht="13.5" hidden="false" customHeight="true" outlineLevel="0" collapsed="false">
      <c r="A21596" s="31" t="s">
        <v>30440</v>
      </c>
      <c r="C21596" s="0" t="s">
        <v>30439</v>
      </c>
      <c r="D21596" s="27" t="s">
        <v>44</v>
      </c>
    </row>
    <row r="21597" customFormat="false" ht="13.5" hidden="false" customHeight="true" outlineLevel="0" collapsed="false">
      <c r="A21597" s="31" t="s">
        <v>30441</v>
      </c>
      <c r="C21597" s="0" t="s">
        <v>30439</v>
      </c>
      <c r="D21597" s="27" t="s">
        <v>46</v>
      </c>
    </row>
    <row r="21598" customFormat="false" ht="13.5" hidden="false" customHeight="true" outlineLevel="0" collapsed="false">
      <c r="A21598" s="31" t="s">
        <v>30442</v>
      </c>
      <c r="C21598" s="0" t="s">
        <v>30443</v>
      </c>
      <c r="D21598" s="27" t="s">
        <v>55</v>
      </c>
    </row>
    <row r="21599" customFormat="false" ht="13.5" hidden="false" customHeight="true" outlineLevel="0" collapsed="false">
      <c r="A21599" s="31" t="s">
        <v>30444</v>
      </c>
      <c r="C21599" s="0" t="s">
        <v>30445</v>
      </c>
      <c r="D21599" s="27" t="s">
        <v>550</v>
      </c>
    </row>
    <row r="21600" customFormat="false" ht="13.5" hidden="false" customHeight="true" outlineLevel="0" collapsed="false">
      <c r="A21600" s="31" t="s">
        <v>30446</v>
      </c>
      <c r="C21600" s="0" t="s">
        <v>30445</v>
      </c>
      <c r="D21600" s="27" t="s">
        <v>457</v>
      </c>
    </row>
    <row r="21601" customFormat="false" ht="13.5" hidden="false" customHeight="true" outlineLevel="0" collapsed="false">
      <c r="A21601" s="31" t="s">
        <v>30447</v>
      </c>
      <c r="B21601" s="27" t="s">
        <v>40</v>
      </c>
      <c r="C21601" s="0" t="s">
        <v>30448</v>
      </c>
      <c r="D21601" s="27" t="s">
        <v>55</v>
      </c>
    </row>
    <row r="21602" customFormat="false" ht="13.5" hidden="false" customHeight="true" outlineLevel="0" collapsed="false">
      <c r="A21602" s="31" t="s">
        <v>30449</v>
      </c>
      <c r="C21602" s="0" t="s">
        <v>30448</v>
      </c>
      <c r="D21602" s="27" t="s">
        <v>44</v>
      </c>
    </row>
    <row r="21603" customFormat="false" ht="13.5" hidden="false" customHeight="true" outlineLevel="0" collapsed="false">
      <c r="A21603" s="31" t="s">
        <v>30450</v>
      </c>
      <c r="C21603" s="0" t="s">
        <v>30448</v>
      </c>
      <c r="D21603" s="27" t="s">
        <v>46</v>
      </c>
    </row>
    <row r="21604" customFormat="false" ht="13.5" hidden="false" customHeight="true" outlineLevel="0" collapsed="false">
      <c r="A21604" s="31" t="s">
        <v>30451</v>
      </c>
      <c r="B21604" s="27" t="s">
        <v>40</v>
      </c>
      <c r="C21604" s="0" t="s">
        <v>30452</v>
      </c>
      <c r="D21604" s="27" t="s">
        <v>8201</v>
      </c>
    </row>
    <row r="21605" customFormat="false" ht="13.5" hidden="false" customHeight="true" outlineLevel="0" collapsed="false">
      <c r="A21605" s="31" t="s">
        <v>30453</v>
      </c>
      <c r="C21605" s="0" t="s">
        <v>30452</v>
      </c>
      <c r="D21605" s="27" t="s">
        <v>44</v>
      </c>
    </row>
    <row r="21606" customFormat="false" ht="13.5" hidden="false" customHeight="true" outlineLevel="0" collapsed="false">
      <c r="A21606" s="31" t="s">
        <v>30454</v>
      </c>
      <c r="C21606" s="0" t="s">
        <v>30452</v>
      </c>
      <c r="D21606" s="27" t="s">
        <v>46</v>
      </c>
    </row>
    <row r="21607" customFormat="false" ht="13.5" hidden="false" customHeight="true" outlineLevel="0" collapsed="false">
      <c r="A21607" s="31" t="s">
        <v>30455</v>
      </c>
      <c r="B21607" s="27" t="s">
        <v>40</v>
      </c>
      <c r="C21607" s="0" t="s">
        <v>30456</v>
      </c>
      <c r="D21607" s="27" t="s">
        <v>55</v>
      </c>
    </row>
    <row r="21608" customFormat="false" ht="13.5" hidden="false" customHeight="true" outlineLevel="0" collapsed="false">
      <c r="A21608" s="31" t="s">
        <v>30457</v>
      </c>
      <c r="C21608" s="0" t="s">
        <v>30456</v>
      </c>
      <c r="D21608" s="27" t="s">
        <v>44</v>
      </c>
    </row>
    <row r="21609" customFormat="false" ht="13.5" hidden="false" customHeight="true" outlineLevel="0" collapsed="false">
      <c r="A21609" s="31" t="s">
        <v>30458</v>
      </c>
      <c r="C21609" s="0" t="s">
        <v>30456</v>
      </c>
      <c r="D21609" s="27" t="s">
        <v>46</v>
      </c>
    </row>
    <row r="21610" customFormat="false" ht="13.5" hidden="false" customHeight="true" outlineLevel="0" collapsed="false">
      <c r="A21610" s="31" t="s">
        <v>30459</v>
      </c>
      <c r="B21610" s="27" t="s">
        <v>40</v>
      </c>
      <c r="C21610" s="0" t="s">
        <v>30460</v>
      </c>
      <c r="D21610" s="27" t="s">
        <v>1025</v>
      </c>
    </row>
    <row r="21611" customFormat="false" ht="13.5" hidden="false" customHeight="true" outlineLevel="0" collapsed="false">
      <c r="A21611" s="31" t="s">
        <v>30461</v>
      </c>
      <c r="C21611" s="0" t="s">
        <v>30460</v>
      </c>
      <c r="D21611" s="27" t="s">
        <v>44</v>
      </c>
    </row>
    <row r="21612" customFormat="false" ht="13.5" hidden="false" customHeight="true" outlineLevel="0" collapsed="false">
      <c r="A21612" s="31" t="s">
        <v>30462</v>
      </c>
      <c r="C21612" s="0" t="s">
        <v>30460</v>
      </c>
      <c r="D21612" s="27" t="s">
        <v>46</v>
      </c>
    </row>
    <row r="21613" customFormat="false" ht="13.5" hidden="false" customHeight="true" outlineLevel="0" collapsed="false">
      <c r="A21613" s="31" t="s">
        <v>30463</v>
      </c>
      <c r="B21613" s="27" t="s">
        <v>40</v>
      </c>
      <c r="C21613" s="0" t="s">
        <v>30464</v>
      </c>
      <c r="D21613" s="27" t="s">
        <v>55</v>
      </c>
    </row>
    <row r="21614" customFormat="false" ht="13.5" hidden="false" customHeight="true" outlineLevel="0" collapsed="false">
      <c r="A21614" s="31" t="s">
        <v>30465</v>
      </c>
      <c r="C21614" s="0" t="s">
        <v>30464</v>
      </c>
      <c r="D21614" s="27" t="s">
        <v>44</v>
      </c>
    </row>
    <row r="21615" customFormat="false" ht="13.5" hidden="false" customHeight="true" outlineLevel="0" collapsed="false">
      <c r="A21615" s="31" t="s">
        <v>30466</v>
      </c>
      <c r="C21615" s="0" t="s">
        <v>30464</v>
      </c>
      <c r="D21615" s="27" t="s">
        <v>46</v>
      </c>
    </row>
    <row r="21616" customFormat="false" ht="13.5" hidden="false" customHeight="true" outlineLevel="0" collapsed="false">
      <c r="A21616" s="31" t="s">
        <v>30467</v>
      </c>
      <c r="B21616" s="27" t="s">
        <v>40</v>
      </c>
      <c r="C21616" s="0" t="s">
        <v>30468</v>
      </c>
      <c r="D21616" s="27" t="s">
        <v>55</v>
      </c>
    </row>
    <row r="21617" customFormat="false" ht="13.5" hidden="false" customHeight="true" outlineLevel="0" collapsed="false">
      <c r="A21617" s="31" t="s">
        <v>30469</v>
      </c>
      <c r="C21617" s="0" t="s">
        <v>30468</v>
      </c>
      <c r="D21617" s="27" t="s">
        <v>44</v>
      </c>
    </row>
    <row r="21618" customFormat="false" ht="13.5" hidden="false" customHeight="true" outlineLevel="0" collapsed="false">
      <c r="A21618" s="31" t="s">
        <v>30470</v>
      </c>
      <c r="C21618" s="0" t="s">
        <v>30468</v>
      </c>
      <c r="D21618" s="27" t="s">
        <v>46</v>
      </c>
    </row>
    <row r="21619" customFormat="false" ht="13.5" hidden="false" customHeight="true" outlineLevel="0" collapsed="false">
      <c r="A21619" s="31" t="s">
        <v>30471</v>
      </c>
      <c r="B21619" s="27" t="s">
        <v>40</v>
      </c>
      <c r="C21619" s="0" t="s">
        <v>30472</v>
      </c>
      <c r="D21619" s="27" t="s">
        <v>55</v>
      </c>
    </row>
    <row r="21620" customFormat="false" ht="13.5" hidden="false" customHeight="true" outlineLevel="0" collapsed="false">
      <c r="A21620" s="31" t="s">
        <v>30473</v>
      </c>
      <c r="C21620" s="0" t="s">
        <v>30472</v>
      </c>
      <c r="D21620" s="27" t="s">
        <v>44</v>
      </c>
    </row>
    <row r="21621" customFormat="false" ht="13.5" hidden="false" customHeight="true" outlineLevel="0" collapsed="false">
      <c r="A21621" s="31" t="s">
        <v>30474</v>
      </c>
      <c r="C21621" s="0" t="s">
        <v>30472</v>
      </c>
      <c r="D21621" s="27" t="s">
        <v>46</v>
      </c>
    </row>
    <row r="21622" customFormat="false" ht="13.5" hidden="false" customHeight="true" outlineLevel="0" collapsed="false">
      <c r="A21622" s="31" t="s">
        <v>30475</v>
      </c>
      <c r="B21622" s="27" t="s">
        <v>40</v>
      </c>
      <c r="C21622" s="0" t="s">
        <v>30476</v>
      </c>
      <c r="D21622" s="27" t="s">
        <v>14931</v>
      </c>
    </row>
    <row r="21623" customFormat="false" ht="13.5" hidden="false" customHeight="true" outlineLevel="0" collapsed="false">
      <c r="A21623" s="31" t="s">
        <v>30477</v>
      </c>
      <c r="C21623" s="0" t="s">
        <v>30476</v>
      </c>
      <c r="D21623" s="27" t="s">
        <v>44</v>
      </c>
    </row>
    <row r="21624" customFormat="false" ht="13.5" hidden="false" customHeight="true" outlineLevel="0" collapsed="false">
      <c r="A21624" s="31" t="s">
        <v>30478</v>
      </c>
      <c r="C21624" s="0" t="s">
        <v>30476</v>
      </c>
      <c r="D21624" s="27" t="s">
        <v>46</v>
      </c>
    </row>
    <row r="21625" customFormat="false" ht="13.5" hidden="false" customHeight="true" outlineLevel="0" collapsed="false">
      <c r="A21625" s="31" t="s">
        <v>30479</v>
      </c>
      <c r="B21625" s="27" t="s">
        <v>40</v>
      </c>
      <c r="C21625" s="0" t="s">
        <v>30480</v>
      </c>
      <c r="D21625" s="27" t="s">
        <v>55</v>
      </c>
    </row>
    <row r="21626" customFormat="false" ht="13.5" hidden="false" customHeight="true" outlineLevel="0" collapsed="false">
      <c r="A21626" s="31" t="s">
        <v>30481</v>
      </c>
      <c r="C21626" s="0" t="s">
        <v>30480</v>
      </c>
      <c r="D21626" s="27" t="s">
        <v>44</v>
      </c>
    </row>
    <row r="21627" customFormat="false" ht="13.5" hidden="false" customHeight="true" outlineLevel="0" collapsed="false">
      <c r="A21627" s="31" t="s">
        <v>30482</v>
      </c>
      <c r="C21627" s="0" t="s">
        <v>30480</v>
      </c>
      <c r="D21627" s="27" t="s">
        <v>46</v>
      </c>
    </row>
    <row r="21628" customFormat="false" ht="13.5" hidden="false" customHeight="true" outlineLevel="0" collapsed="false">
      <c r="A21628" s="31" t="s">
        <v>30483</v>
      </c>
      <c r="B21628" s="27" t="s">
        <v>40</v>
      </c>
      <c r="C21628" s="0" t="s">
        <v>30484</v>
      </c>
      <c r="D21628" s="27" t="s">
        <v>30485</v>
      </c>
    </row>
    <row r="21629" customFormat="false" ht="13.5" hidden="false" customHeight="true" outlineLevel="0" collapsed="false">
      <c r="A21629" s="31" t="s">
        <v>30486</v>
      </c>
      <c r="C21629" s="0" t="s">
        <v>30484</v>
      </c>
      <c r="D21629" s="27" t="s">
        <v>44</v>
      </c>
    </row>
    <row r="21630" customFormat="false" ht="13.5" hidden="false" customHeight="true" outlineLevel="0" collapsed="false">
      <c r="A21630" s="31" t="s">
        <v>30487</v>
      </c>
      <c r="C21630" s="0" t="s">
        <v>30484</v>
      </c>
      <c r="D21630" s="27" t="s">
        <v>46</v>
      </c>
    </row>
    <row r="21631" customFormat="false" ht="13.5" hidden="false" customHeight="true" outlineLevel="0" collapsed="false">
      <c r="A21631" s="31" t="s">
        <v>30488</v>
      </c>
      <c r="B21631" s="27" t="s">
        <v>40</v>
      </c>
      <c r="C21631" s="0" t="s">
        <v>30484</v>
      </c>
      <c r="D21631" s="27" t="s">
        <v>30489</v>
      </c>
    </row>
    <row r="21632" customFormat="false" ht="13.5" hidden="false" customHeight="true" outlineLevel="0" collapsed="false">
      <c r="A21632" s="31" t="s">
        <v>30490</v>
      </c>
      <c r="C21632" s="0" t="s">
        <v>30484</v>
      </c>
      <c r="D21632" s="27" t="s">
        <v>44</v>
      </c>
    </row>
    <row r="21633" customFormat="false" ht="13.5" hidden="false" customHeight="true" outlineLevel="0" collapsed="false">
      <c r="A21633" s="31" t="s">
        <v>30491</v>
      </c>
      <c r="C21633" s="0" t="s">
        <v>30484</v>
      </c>
      <c r="D21633" s="27" t="s">
        <v>46</v>
      </c>
    </row>
    <row r="21634" customFormat="false" ht="13.5" hidden="false" customHeight="true" outlineLevel="0" collapsed="false">
      <c r="A21634" s="31" t="s">
        <v>30492</v>
      </c>
      <c r="C21634" s="0" t="s">
        <v>30493</v>
      </c>
      <c r="D21634" s="27" t="s">
        <v>55</v>
      </c>
    </row>
    <row r="21635" customFormat="false" ht="13.5" hidden="false" customHeight="true" outlineLevel="0" collapsed="false">
      <c r="A21635" s="31" t="s">
        <v>30494</v>
      </c>
      <c r="C21635" s="0" t="s">
        <v>30495</v>
      </c>
      <c r="D21635" s="27" t="s">
        <v>55</v>
      </c>
    </row>
    <row r="21636" customFormat="false" ht="13.5" hidden="false" customHeight="true" outlineLevel="0" collapsed="false">
      <c r="A21636" s="31" t="s">
        <v>30496</v>
      </c>
      <c r="B21636" s="27" t="s">
        <v>40</v>
      </c>
      <c r="C21636" s="0" t="s">
        <v>30497</v>
      </c>
      <c r="D21636" s="27" t="s">
        <v>55</v>
      </c>
    </row>
    <row r="21637" customFormat="false" ht="13.5" hidden="false" customHeight="true" outlineLevel="0" collapsed="false">
      <c r="A21637" s="31" t="s">
        <v>30498</v>
      </c>
      <c r="C21637" s="0" t="s">
        <v>30497</v>
      </c>
      <c r="D21637" s="27" t="s">
        <v>44</v>
      </c>
    </row>
    <row r="21638" customFormat="false" ht="13.5" hidden="false" customHeight="true" outlineLevel="0" collapsed="false">
      <c r="A21638" s="31" t="s">
        <v>30499</v>
      </c>
      <c r="C21638" s="0" t="s">
        <v>30497</v>
      </c>
      <c r="D21638" s="27" t="s">
        <v>46</v>
      </c>
    </row>
    <row r="21639" customFormat="false" ht="13.5" hidden="false" customHeight="true" outlineLevel="0" collapsed="false">
      <c r="A21639" s="31" t="s">
        <v>30500</v>
      </c>
      <c r="B21639" s="27" t="s">
        <v>40</v>
      </c>
      <c r="C21639" s="0" t="s">
        <v>30501</v>
      </c>
      <c r="D21639" s="27" t="s">
        <v>30502</v>
      </c>
    </row>
    <row r="21640" customFormat="false" ht="13.5" hidden="false" customHeight="true" outlineLevel="0" collapsed="false">
      <c r="A21640" s="31" t="s">
        <v>30503</v>
      </c>
      <c r="C21640" s="0" t="s">
        <v>30501</v>
      </c>
      <c r="D21640" s="27" t="s">
        <v>44</v>
      </c>
    </row>
    <row r="21641" customFormat="false" ht="13.5" hidden="false" customHeight="true" outlineLevel="0" collapsed="false">
      <c r="A21641" s="31" t="s">
        <v>30504</v>
      </c>
      <c r="C21641" s="0" t="s">
        <v>30501</v>
      </c>
      <c r="D21641" s="27" t="s">
        <v>46</v>
      </c>
    </row>
    <row r="21642" customFormat="false" ht="13.5" hidden="false" customHeight="true" outlineLevel="0" collapsed="false">
      <c r="A21642" s="31" t="s">
        <v>30505</v>
      </c>
      <c r="B21642" s="27" t="s">
        <v>40</v>
      </c>
      <c r="C21642" s="0" t="s">
        <v>30506</v>
      </c>
      <c r="D21642" s="27" t="s">
        <v>30507</v>
      </c>
    </row>
    <row r="21643" customFormat="false" ht="13.5" hidden="false" customHeight="true" outlineLevel="0" collapsed="false">
      <c r="A21643" s="31" t="s">
        <v>30508</v>
      </c>
      <c r="C21643" s="0" t="s">
        <v>30506</v>
      </c>
      <c r="D21643" s="27" t="s">
        <v>44</v>
      </c>
    </row>
    <row r="21644" customFormat="false" ht="13.5" hidden="false" customHeight="true" outlineLevel="0" collapsed="false">
      <c r="A21644" s="31" t="s">
        <v>30509</v>
      </c>
      <c r="C21644" s="0" t="s">
        <v>30506</v>
      </c>
      <c r="D21644" s="27" t="s">
        <v>46</v>
      </c>
    </row>
    <row r="21645" customFormat="false" ht="13.5" hidden="false" customHeight="true" outlineLevel="0" collapsed="false">
      <c r="A21645" s="31" t="s">
        <v>30510</v>
      </c>
      <c r="B21645" s="27" t="s">
        <v>40</v>
      </c>
      <c r="C21645" s="0" t="s">
        <v>30511</v>
      </c>
      <c r="D21645" s="27" t="s">
        <v>30502</v>
      </c>
    </row>
    <row r="21646" customFormat="false" ht="13.5" hidden="false" customHeight="true" outlineLevel="0" collapsed="false">
      <c r="A21646" s="31" t="s">
        <v>30512</v>
      </c>
      <c r="C21646" s="0" t="s">
        <v>30511</v>
      </c>
      <c r="D21646" s="27" t="s">
        <v>44</v>
      </c>
    </row>
    <row r="21647" customFormat="false" ht="13.5" hidden="false" customHeight="true" outlineLevel="0" collapsed="false">
      <c r="A21647" s="31" t="s">
        <v>30513</v>
      </c>
      <c r="C21647" s="0" t="s">
        <v>30511</v>
      </c>
      <c r="D21647" s="27" t="s">
        <v>46</v>
      </c>
    </row>
    <row r="21648" customFormat="false" ht="13.5" hidden="false" customHeight="true" outlineLevel="0" collapsed="false">
      <c r="A21648" s="31" t="s">
        <v>30514</v>
      </c>
      <c r="B21648" s="27" t="s">
        <v>40</v>
      </c>
      <c r="C21648" s="0" t="s">
        <v>30515</v>
      </c>
      <c r="D21648" s="27" t="s">
        <v>5918</v>
      </c>
    </row>
    <row r="21649" customFormat="false" ht="13.5" hidden="false" customHeight="true" outlineLevel="0" collapsed="false">
      <c r="A21649" s="31" t="s">
        <v>30516</v>
      </c>
      <c r="C21649" s="0" t="s">
        <v>30515</v>
      </c>
      <c r="D21649" s="27" t="s">
        <v>44</v>
      </c>
    </row>
    <row r="21650" customFormat="false" ht="13.5" hidden="false" customHeight="true" outlineLevel="0" collapsed="false">
      <c r="A21650" s="31" t="s">
        <v>30517</v>
      </c>
      <c r="C21650" s="0" t="s">
        <v>30515</v>
      </c>
      <c r="D21650" s="27" t="s">
        <v>46</v>
      </c>
    </row>
    <row r="21651" customFormat="false" ht="13.5" hidden="false" customHeight="true" outlineLevel="0" collapsed="false">
      <c r="A21651" s="31" t="s">
        <v>30518</v>
      </c>
      <c r="B21651" s="27" t="s">
        <v>40</v>
      </c>
      <c r="C21651" s="0" t="s">
        <v>30519</v>
      </c>
      <c r="D21651" s="27" t="s">
        <v>5918</v>
      </c>
    </row>
    <row r="21652" customFormat="false" ht="13.5" hidden="false" customHeight="true" outlineLevel="0" collapsed="false">
      <c r="A21652" s="31" t="s">
        <v>30520</v>
      </c>
      <c r="C21652" s="0" t="s">
        <v>30519</v>
      </c>
      <c r="D21652" s="27" t="s">
        <v>44</v>
      </c>
    </row>
    <row r="21653" customFormat="false" ht="13.5" hidden="false" customHeight="true" outlineLevel="0" collapsed="false">
      <c r="A21653" s="31" t="s">
        <v>30521</v>
      </c>
      <c r="C21653" s="0" t="s">
        <v>30519</v>
      </c>
      <c r="D21653" s="27" t="s">
        <v>46</v>
      </c>
    </row>
    <row r="21654" customFormat="false" ht="13.5" hidden="false" customHeight="true" outlineLevel="0" collapsed="false">
      <c r="A21654" s="31" t="s">
        <v>30522</v>
      </c>
      <c r="C21654" s="0" t="s">
        <v>30523</v>
      </c>
      <c r="D21654" s="27" t="s">
        <v>30524</v>
      </c>
    </row>
    <row r="21655" customFormat="false" ht="13.5" hidden="false" customHeight="true" outlineLevel="0" collapsed="false">
      <c r="A21655" s="31" t="s">
        <v>30525</v>
      </c>
      <c r="B21655" s="27" t="s">
        <v>40</v>
      </c>
      <c r="C21655" s="0" t="s">
        <v>30526</v>
      </c>
      <c r="D21655" s="27" t="s">
        <v>55</v>
      </c>
    </row>
    <row r="21656" customFormat="false" ht="13.5" hidden="false" customHeight="true" outlineLevel="0" collapsed="false">
      <c r="A21656" s="31" t="s">
        <v>30527</v>
      </c>
      <c r="C21656" s="0" t="s">
        <v>30526</v>
      </c>
      <c r="D21656" s="27" t="s">
        <v>44</v>
      </c>
    </row>
    <row r="21657" customFormat="false" ht="13.5" hidden="false" customHeight="true" outlineLevel="0" collapsed="false">
      <c r="A21657" s="31" t="s">
        <v>30528</v>
      </c>
      <c r="C21657" s="0" t="s">
        <v>30526</v>
      </c>
      <c r="D21657" s="27" t="s">
        <v>46</v>
      </c>
    </row>
    <row r="21658" customFormat="false" ht="13.5" hidden="false" customHeight="true" outlineLevel="0" collapsed="false">
      <c r="A21658" s="31" t="s">
        <v>30529</v>
      </c>
      <c r="B21658" s="27" t="s">
        <v>40</v>
      </c>
      <c r="C21658" s="0" t="s">
        <v>30530</v>
      </c>
      <c r="D21658" s="27" t="s">
        <v>55</v>
      </c>
    </row>
    <row r="21659" customFormat="false" ht="13.5" hidden="false" customHeight="true" outlineLevel="0" collapsed="false">
      <c r="A21659" s="31" t="s">
        <v>30531</v>
      </c>
      <c r="C21659" s="0" t="s">
        <v>30530</v>
      </c>
      <c r="D21659" s="27" t="s">
        <v>44</v>
      </c>
    </row>
    <row r="21660" customFormat="false" ht="13.5" hidden="false" customHeight="true" outlineLevel="0" collapsed="false">
      <c r="A21660" s="31" t="s">
        <v>30532</v>
      </c>
      <c r="C21660" s="0" t="s">
        <v>30530</v>
      </c>
      <c r="D21660" s="27" t="s">
        <v>46</v>
      </c>
    </row>
    <row r="21661" customFormat="false" ht="13.5" hidden="false" customHeight="true" outlineLevel="0" collapsed="false">
      <c r="A21661" s="31" t="s">
        <v>30533</v>
      </c>
      <c r="B21661" s="27" t="s">
        <v>40</v>
      </c>
      <c r="C21661" s="0" t="s">
        <v>30534</v>
      </c>
      <c r="D21661" s="27" t="s">
        <v>55</v>
      </c>
    </row>
    <row r="21662" customFormat="false" ht="13.5" hidden="false" customHeight="true" outlineLevel="0" collapsed="false">
      <c r="A21662" s="31" t="s">
        <v>30535</v>
      </c>
      <c r="C21662" s="0" t="s">
        <v>30534</v>
      </c>
      <c r="D21662" s="27" t="s">
        <v>44</v>
      </c>
    </row>
    <row r="21663" customFormat="false" ht="13.5" hidden="false" customHeight="true" outlineLevel="0" collapsed="false">
      <c r="A21663" s="31" t="s">
        <v>30536</v>
      </c>
      <c r="C21663" s="0" t="s">
        <v>30534</v>
      </c>
      <c r="D21663" s="27" t="s">
        <v>46</v>
      </c>
    </row>
    <row r="21664" customFormat="false" ht="13.5" hidden="false" customHeight="true" outlineLevel="0" collapsed="false">
      <c r="A21664" s="31" t="s">
        <v>30537</v>
      </c>
      <c r="B21664" s="27" t="s">
        <v>40</v>
      </c>
      <c r="C21664" s="0" t="s">
        <v>30538</v>
      </c>
      <c r="D21664" s="27" t="s">
        <v>55</v>
      </c>
    </row>
    <row r="21665" customFormat="false" ht="13.5" hidden="false" customHeight="true" outlineLevel="0" collapsed="false">
      <c r="A21665" s="31" t="s">
        <v>30539</v>
      </c>
      <c r="C21665" s="0" t="s">
        <v>30538</v>
      </c>
      <c r="D21665" s="27" t="s">
        <v>44</v>
      </c>
    </row>
    <row r="21666" customFormat="false" ht="13.5" hidden="false" customHeight="true" outlineLevel="0" collapsed="false">
      <c r="A21666" s="31" t="s">
        <v>30540</v>
      </c>
      <c r="C21666" s="0" t="s">
        <v>30538</v>
      </c>
      <c r="D21666" s="27" t="s">
        <v>46</v>
      </c>
    </row>
    <row r="21667" customFormat="false" ht="13.5" hidden="false" customHeight="true" outlineLevel="0" collapsed="false">
      <c r="A21667" s="31" t="s">
        <v>30541</v>
      </c>
      <c r="B21667" s="27" t="s">
        <v>40</v>
      </c>
      <c r="C21667" s="0" t="s">
        <v>30542</v>
      </c>
      <c r="D21667" s="27" t="s">
        <v>55</v>
      </c>
    </row>
    <row r="21668" customFormat="false" ht="13.5" hidden="false" customHeight="true" outlineLevel="0" collapsed="false">
      <c r="A21668" s="31" t="s">
        <v>30543</v>
      </c>
      <c r="C21668" s="0" t="s">
        <v>30542</v>
      </c>
      <c r="D21668" s="27" t="s">
        <v>44</v>
      </c>
    </row>
    <row r="21669" customFormat="false" ht="13.5" hidden="false" customHeight="true" outlineLevel="0" collapsed="false">
      <c r="A21669" s="31" t="s">
        <v>30544</v>
      </c>
      <c r="C21669" s="0" t="s">
        <v>30542</v>
      </c>
      <c r="D21669" s="27" t="s">
        <v>46</v>
      </c>
    </row>
    <row r="21670" customFormat="false" ht="13.5" hidden="false" customHeight="true" outlineLevel="0" collapsed="false">
      <c r="A21670" s="31" t="s">
        <v>30545</v>
      </c>
      <c r="B21670" s="27" t="s">
        <v>40</v>
      </c>
      <c r="C21670" s="0" t="s">
        <v>30546</v>
      </c>
      <c r="D21670" s="27" t="s">
        <v>55</v>
      </c>
    </row>
    <row r="21671" customFormat="false" ht="13.5" hidden="false" customHeight="true" outlineLevel="0" collapsed="false">
      <c r="A21671" s="31" t="s">
        <v>30547</v>
      </c>
      <c r="C21671" s="0" t="s">
        <v>30546</v>
      </c>
      <c r="D21671" s="27" t="s">
        <v>44</v>
      </c>
    </row>
    <row r="21672" customFormat="false" ht="13.5" hidden="false" customHeight="true" outlineLevel="0" collapsed="false">
      <c r="A21672" s="31" t="s">
        <v>30548</v>
      </c>
      <c r="C21672" s="0" t="s">
        <v>30546</v>
      </c>
      <c r="D21672" s="27" t="s">
        <v>46</v>
      </c>
    </row>
    <row r="21673" customFormat="false" ht="13.5" hidden="false" customHeight="true" outlineLevel="0" collapsed="false">
      <c r="A21673" s="31" t="s">
        <v>30549</v>
      </c>
      <c r="C21673" s="0" t="s">
        <v>30550</v>
      </c>
      <c r="D21673" s="27" t="s">
        <v>3880</v>
      </c>
    </row>
    <row r="21674" customFormat="false" ht="13.5" hidden="false" customHeight="true" outlineLevel="0" collapsed="false">
      <c r="A21674" s="31" t="s">
        <v>30551</v>
      </c>
      <c r="B21674" s="27" t="s">
        <v>40</v>
      </c>
      <c r="C21674" s="0" t="s">
        <v>30550</v>
      </c>
      <c r="D21674" s="27" t="s">
        <v>55</v>
      </c>
    </row>
    <row r="21675" customFormat="false" ht="13.5" hidden="false" customHeight="true" outlineLevel="0" collapsed="false">
      <c r="A21675" s="31" t="s">
        <v>30552</v>
      </c>
      <c r="C21675" s="0" t="s">
        <v>30550</v>
      </c>
      <c r="D21675" s="27" t="s">
        <v>44</v>
      </c>
    </row>
    <row r="21676" customFormat="false" ht="13.5" hidden="false" customHeight="true" outlineLevel="0" collapsed="false">
      <c r="A21676" s="31" t="s">
        <v>30553</v>
      </c>
      <c r="C21676" s="0" t="s">
        <v>30550</v>
      </c>
      <c r="D21676" s="27" t="s">
        <v>46</v>
      </c>
    </row>
    <row r="21677" customFormat="false" ht="13.5" hidden="false" customHeight="true" outlineLevel="0" collapsed="false">
      <c r="A21677" s="31" t="s">
        <v>30554</v>
      </c>
      <c r="B21677" s="27" t="s">
        <v>40</v>
      </c>
      <c r="C21677" s="0" t="s">
        <v>30555</v>
      </c>
      <c r="D21677" s="27" t="s">
        <v>55</v>
      </c>
    </row>
    <row r="21678" customFormat="false" ht="13.5" hidden="false" customHeight="true" outlineLevel="0" collapsed="false">
      <c r="A21678" s="31" t="s">
        <v>30556</v>
      </c>
      <c r="C21678" s="0" t="s">
        <v>30555</v>
      </c>
      <c r="D21678" s="27" t="s">
        <v>44</v>
      </c>
    </row>
    <row r="21679" customFormat="false" ht="13.5" hidden="false" customHeight="true" outlineLevel="0" collapsed="false">
      <c r="A21679" s="31" t="s">
        <v>30557</v>
      </c>
      <c r="C21679" s="0" t="s">
        <v>30555</v>
      </c>
      <c r="D21679" s="27" t="s">
        <v>46</v>
      </c>
    </row>
    <row r="21680" customFormat="false" ht="13.5" hidden="false" customHeight="true" outlineLevel="0" collapsed="false">
      <c r="A21680" s="31" t="s">
        <v>30558</v>
      </c>
      <c r="B21680" s="27" t="s">
        <v>40</v>
      </c>
      <c r="C21680" s="0" t="s">
        <v>30559</v>
      </c>
      <c r="D21680" s="27" t="s">
        <v>55</v>
      </c>
    </row>
    <row r="21681" customFormat="false" ht="13.5" hidden="false" customHeight="true" outlineLevel="0" collapsed="false">
      <c r="A21681" s="31" t="s">
        <v>30560</v>
      </c>
      <c r="C21681" s="0" t="s">
        <v>30559</v>
      </c>
      <c r="D21681" s="27" t="s">
        <v>44</v>
      </c>
    </row>
    <row r="21682" customFormat="false" ht="13.5" hidden="false" customHeight="true" outlineLevel="0" collapsed="false">
      <c r="A21682" s="31" t="s">
        <v>30561</v>
      </c>
      <c r="C21682" s="0" t="s">
        <v>30559</v>
      </c>
      <c r="D21682" s="27" t="s">
        <v>46</v>
      </c>
    </row>
    <row r="21683" customFormat="false" ht="13.5" hidden="false" customHeight="true" outlineLevel="0" collapsed="false">
      <c r="A21683" s="31" t="s">
        <v>30562</v>
      </c>
      <c r="B21683" s="27" t="s">
        <v>40</v>
      </c>
      <c r="C21683" s="0" t="s">
        <v>30563</v>
      </c>
      <c r="D21683" s="27" t="s">
        <v>55</v>
      </c>
    </row>
    <row r="21684" customFormat="false" ht="13.5" hidden="false" customHeight="true" outlineLevel="0" collapsed="false">
      <c r="A21684" s="31" t="s">
        <v>30564</v>
      </c>
      <c r="C21684" s="0" t="s">
        <v>30563</v>
      </c>
      <c r="D21684" s="27" t="s">
        <v>44</v>
      </c>
    </row>
    <row r="21685" customFormat="false" ht="13.5" hidden="false" customHeight="true" outlineLevel="0" collapsed="false">
      <c r="A21685" s="31" t="s">
        <v>30565</v>
      </c>
      <c r="C21685" s="0" t="s">
        <v>30563</v>
      </c>
      <c r="D21685" s="27" t="s">
        <v>46</v>
      </c>
    </row>
    <row r="21686" customFormat="false" ht="13.5" hidden="false" customHeight="true" outlineLevel="0" collapsed="false">
      <c r="A21686" s="31" t="s">
        <v>30566</v>
      </c>
      <c r="B21686" s="27" t="s">
        <v>40</v>
      </c>
      <c r="C21686" s="0" t="s">
        <v>30567</v>
      </c>
      <c r="D21686" s="27" t="s">
        <v>6235</v>
      </c>
    </row>
    <row r="21687" customFormat="false" ht="13.5" hidden="false" customHeight="true" outlineLevel="0" collapsed="false">
      <c r="A21687" s="31" t="s">
        <v>30568</v>
      </c>
      <c r="C21687" s="0" t="s">
        <v>30567</v>
      </c>
      <c r="D21687" s="27" t="s">
        <v>44</v>
      </c>
    </row>
    <row r="21688" customFormat="false" ht="13.5" hidden="false" customHeight="true" outlineLevel="0" collapsed="false">
      <c r="A21688" s="31" t="s">
        <v>30569</v>
      </c>
      <c r="C21688" s="0" t="s">
        <v>30567</v>
      </c>
      <c r="D21688" s="27" t="s">
        <v>46</v>
      </c>
    </row>
    <row r="21689" customFormat="false" ht="13.5" hidden="false" customHeight="true" outlineLevel="0" collapsed="false">
      <c r="A21689" s="31" t="s">
        <v>30570</v>
      </c>
      <c r="B21689" s="27" t="s">
        <v>40</v>
      </c>
      <c r="C21689" s="0" t="s">
        <v>30571</v>
      </c>
      <c r="D21689" s="27" t="s">
        <v>55</v>
      </c>
    </row>
    <row r="21690" customFormat="false" ht="13.5" hidden="false" customHeight="true" outlineLevel="0" collapsed="false">
      <c r="A21690" s="31" t="s">
        <v>30572</v>
      </c>
      <c r="C21690" s="0" t="s">
        <v>30571</v>
      </c>
      <c r="D21690" s="27" t="s">
        <v>44</v>
      </c>
    </row>
    <row r="21691" customFormat="false" ht="13.5" hidden="false" customHeight="true" outlineLevel="0" collapsed="false">
      <c r="A21691" s="31" t="s">
        <v>30573</v>
      </c>
      <c r="C21691" s="0" t="s">
        <v>30571</v>
      </c>
      <c r="D21691" s="27" t="s">
        <v>46</v>
      </c>
    </row>
    <row r="21692" customFormat="false" ht="13.5" hidden="false" customHeight="true" outlineLevel="0" collapsed="false">
      <c r="A21692" s="31" t="s">
        <v>30574</v>
      </c>
      <c r="B21692" s="27" t="s">
        <v>40</v>
      </c>
      <c r="C21692" s="0" t="s">
        <v>30575</v>
      </c>
      <c r="D21692" s="27" t="s">
        <v>62</v>
      </c>
    </row>
    <row r="21693" customFormat="false" ht="13.5" hidden="false" customHeight="true" outlineLevel="0" collapsed="false">
      <c r="A21693" s="31" t="s">
        <v>30576</v>
      </c>
      <c r="C21693" s="0" t="s">
        <v>30575</v>
      </c>
      <c r="D21693" s="27" t="s">
        <v>44</v>
      </c>
    </row>
    <row r="21694" customFormat="false" ht="13.5" hidden="false" customHeight="true" outlineLevel="0" collapsed="false">
      <c r="A21694" s="31" t="s">
        <v>30577</v>
      </c>
      <c r="C21694" s="0" t="s">
        <v>30575</v>
      </c>
      <c r="D21694" s="27" t="s">
        <v>46</v>
      </c>
    </row>
    <row r="21695" customFormat="false" ht="13.5" hidden="false" customHeight="true" outlineLevel="0" collapsed="false">
      <c r="A21695" s="31" t="s">
        <v>30578</v>
      </c>
      <c r="C21695" s="0" t="s">
        <v>30579</v>
      </c>
      <c r="D21695" s="27" t="s">
        <v>62</v>
      </c>
    </row>
    <row r="21696" customFormat="false" ht="13.5" hidden="false" customHeight="true" outlineLevel="0" collapsed="false">
      <c r="A21696" s="31" t="s">
        <v>30580</v>
      </c>
      <c r="B21696" s="27" t="s">
        <v>40</v>
      </c>
      <c r="C21696" s="0" t="s">
        <v>30581</v>
      </c>
      <c r="D21696" s="27" t="s">
        <v>55</v>
      </c>
    </row>
    <row r="21697" customFormat="false" ht="13.5" hidden="false" customHeight="true" outlineLevel="0" collapsed="false">
      <c r="A21697" s="31" t="s">
        <v>30582</v>
      </c>
      <c r="C21697" s="0" t="s">
        <v>30581</v>
      </c>
      <c r="D21697" s="27" t="s">
        <v>44</v>
      </c>
    </row>
    <row r="21698" customFormat="false" ht="13.5" hidden="false" customHeight="true" outlineLevel="0" collapsed="false">
      <c r="A21698" s="31" t="s">
        <v>30583</v>
      </c>
      <c r="C21698" s="0" t="s">
        <v>30581</v>
      </c>
      <c r="D21698" s="27" t="s">
        <v>46</v>
      </c>
    </row>
    <row r="21699" customFormat="false" ht="13.5" hidden="false" customHeight="true" outlineLevel="0" collapsed="false">
      <c r="A21699" s="31" t="s">
        <v>30584</v>
      </c>
      <c r="C21699" s="0" t="s">
        <v>30585</v>
      </c>
      <c r="D21699" s="27" t="s">
        <v>55</v>
      </c>
    </row>
    <row r="21700" customFormat="false" ht="13.5" hidden="false" customHeight="true" outlineLevel="0" collapsed="false">
      <c r="A21700" s="31" t="s">
        <v>30586</v>
      </c>
      <c r="B21700" s="27" t="s">
        <v>40</v>
      </c>
      <c r="C21700" s="0" t="s">
        <v>30587</v>
      </c>
      <c r="D21700" s="27" t="s">
        <v>1025</v>
      </c>
    </row>
    <row r="21701" customFormat="false" ht="13.5" hidden="false" customHeight="true" outlineLevel="0" collapsed="false">
      <c r="A21701" s="31" t="s">
        <v>30588</v>
      </c>
      <c r="C21701" s="0" t="s">
        <v>30587</v>
      </c>
      <c r="D21701" s="27" t="s">
        <v>44</v>
      </c>
    </row>
    <row r="21702" customFormat="false" ht="13.5" hidden="false" customHeight="true" outlineLevel="0" collapsed="false">
      <c r="A21702" s="31" t="s">
        <v>30589</v>
      </c>
      <c r="C21702" s="0" t="s">
        <v>30587</v>
      </c>
      <c r="D21702" s="27" t="s">
        <v>46</v>
      </c>
    </row>
    <row r="21703" customFormat="false" ht="13.5" hidden="false" customHeight="true" outlineLevel="0" collapsed="false">
      <c r="A21703" s="31" t="s">
        <v>30590</v>
      </c>
      <c r="B21703" s="27" t="s">
        <v>40</v>
      </c>
      <c r="C21703" s="0" t="s">
        <v>30591</v>
      </c>
      <c r="D21703" s="27" t="s">
        <v>55</v>
      </c>
    </row>
    <row r="21704" customFormat="false" ht="13.5" hidden="false" customHeight="true" outlineLevel="0" collapsed="false">
      <c r="A21704" s="31" t="s">
        <v>30592</v>
      </c>
      <c r="C21704" s="0" t="s">
        <v>30591</v>
      </c>
      <c r="D21704" s="27" t="s">
        <v>44</v>
      </c>
    </row>
    <row r="21705" customFormat="false" ht="13.5" hidden="false" customHeight="true" outlineLevel="0" collapsed="false">
      <c r="A21705" s="31" t="s">
        <v>30593</v>
      </c>
      <c r="C21705" s="0" t="s">
        <v>30591</v>
      </c>
      <c r="D21705" s="27" t="s">
        <v>46</v>
      </c>
    </row>
    <row r="21706" customFormat="false" ht="13.5" hidden="false" customHeight="true" outlineLevel="0" collapsed="false">
      <c r="A21706" s="31" t="s">
        <v>30594</v>
      </c>
      <c r="B21706" s="27" t="s">
        <v>40</v>
      </c>
      <c r="C21706" s="0" t="s">
        <v>30595</v>
      </c>
      <c r="D21706" s="27" t="s">
        <v>55</v>
      </c>
    </row>
    <row r="21707" customFormat="false" ht="13.5" hidden="false" customHeight="true" outlineLevel="0" collapsed="false">
      <c r="A21707" s="31" t="s">
        <v>30596</v>
      </c>
      <c r="C21707" s="0" t="s">
        <v>30595</v>
      </c>
      <c r="D21707" s="27" t="s">
        <v>44</v>
      </c>
    </row>
    <row r="21708" customFormat="false" ht="13.5" hidden="false" customHeight="true" outlineLevel="0" collapsed="false">
      <c r="A21708" s="31" t="s">
        <v>30597</v>
      </c>
      <c r="C21708" s="0" t="s">
        <v>30595</v>
      </c>
      <c r="D21708" s="27" t="s">
        <v>46</v>
      </c>
    </row>
    <row r="21709" customFormat="false" ht="13.5" hidden="false" customHeight="true" outlineLevel="0" collapsed="false">
      <c r="A21709" s="31" t="s">
        <v>30598</v>
      </c>
      <c r="B21709" s="27" t="s">
        <v>40</v>
      </c>
      <c r="C21709" s="0" t="s">
        <v>30599</v>
      </c>
      <c r="D21709" s="27" t="s">
        <v>55</v>
      </c>
    </row>
    <row r="21710" customFormat="false" ht="13.5" hidden="false" customHeight="true" outlineLevel="0" collapsed="false">
      <c r="A21710" s="31" t="s">
        <v>30600</v>
      </c>
      <c r="C21710" s="0" t="s">
        <v>30599</v>
      </c>
      <c r="D21710" s="27" t="s">
        <v>44</v>
      </c>
    </row>
    <row r="21711" customFormat="false" ht="13.5" hidden="false" customHeight="true" outlineLevel="0" collapsed="false">
      <c r="A21711" s="31" t="s">
        <v>30601</v>
      </c>
      <c r="C21711" s="0" t="s">
        <v>30599</v>
      </c>
      <c r="D21711" s="27" t="s">
        <v>46</v>
      </c>
    </row>
    <row r="21712" customFormat="false" ht="13.5" hidden="false" customHeight="true" outlineLevel="0" collapsed="false">
      <c r="A21712" s="31" t="s">
        <v>30602</v>
      </c>
      <c r="B21712" s="27" t="s">
        <v>40</v>
      </c>
      <c r="C21712" s="0" t="s">
        <v>30603</v>
      </c>
      <c r="D21712" s="27" t="s">
        <v>3130</v>
      </c>
    </row>
    <row r="21713" customFormat="false" ht="13.5" hidden="false" customHeight="true" outlineLevel="0" collapsed="false">
      <c r="A21713" s="31" t="s">
        <v>30604</v>
      </c>
      <c r="C21713" s="0" t="s">
        <v>30603</v>
      </c>
      <c r="D21713" s="27" t="s">
        <v>44</v>
      </c>
    </row>
    <row r="21714" customFormat="false" ht="13.5" hidden="false" customHeight="true" outlineLevel="0" collapsed="false">
      <c r="A21714" s="31" t="s">
        <v>30605</v>
      </c>
      <c r="C21714" s="0" t="s">
        <v>30603</v>
      </c>
      <c r="D21714" s="27" t="s">
        <v>46</v>
      </c>
    </row>
    <row r="21715" customFormat="false" ht="13.5" hidden="false" customHeight="true" outlineLevel="0" collapsed="false">
      <c r="A21715" s="31" t="s">
        <v>30606</v>
      </c>
      <c r="C21715" s="0" t="s">
        <v>30607</v>
      </c>
      <c r="D21715" s="27" t="s">
        <v>8005</v>
      </c>
      <c r="E21715" s="27" t="s">
        <v>56</v>
      </c>
    </row>
    <row r="21716" customFormat="false" ht="13.5" hidden="false" customHeight="true" outlineLevel="0" collapsed="false">
      <c r="A21716" s="31" t="s">
        <v>30608</v>
      </c>
      <c r="B21716" s="27" t="s">
        <v>40</v>
      </c>
      <c r="C21716" s="0" t="s">
        <v>30607</v>
      </c>
      <c r="D21716" s="27" t="s">
        <v>62</v>
      </c>
      <c r="E21716" s="27" t="s">
        <v>56</v>
      </c>
    </row>
    <row r="21717" customFormat="false" ht="13.5" hidden="false" customHeight="true" outlineLevel="0" collapsed="false">
      <c r="A21717" s="31" t="s">
        <v>30609</v>
      </c>
      <c r="C21717" s="0" t="s">
        <v>30607</v>
      </c>
      <c r="D21717" s="27" t="s">
        <v>44</v>
      </c>
      <c r="E21717" s="27" t="s">
        <v>56</v>
      </c>
    </row>
    <row r="21718" customFormat="false" ht="13.5" hidden="false" customHeight="true" outlineLevel="0" collapsed="false">
      <c r="A21718" s="31" t="s">
        <v>30610</v>
      </c>
      <c r="C21718" s="0" t="s">
        <v>30607</v>
      </c>
      <c r="D21718" s="27" t="s">
        <v>46</v>
      </c>
      <c r="E21718" s="27" t="s">
        <v>56</v>
      </c>
    </row>
    <row r="21719" customFormat="false" ht="13.5" hidden="false" customHeight="true" outlineLevel="0" collapsed="false">
      <c r="A21719" s="31" t="s">
        <v>30611</v>
      </c>
      <c r="B21719" s="27" t="s">
        <v>40</v>
      </c>
      <c r="C21719" s="0" t="s">
        <v>30612</v>
      </c>
      <c r="D21719" s="27" t="s">
        <v>55</v>
      </c>
    </row>
    <row r="21720" customFormat="false" ht="13.5" hidden="false" customHeight="true" outlineLevel="0" collapsed="false">
      <c r="A21720" s="31" t="s">
        <v>30613</v>
      </c>
      <c r="C21720" s="0" t="s">
        <v>30612</v>
      </c>
      <c r="D21720" s="27" t="s">
        <v>44</v>
      </c>
    </row>
    <row r="21721" customFormat="false" ht="13.5" hidden="false" customHeight="true" outlineLevel="0" collapsed="false">
      <c r="A21721" s="31" t="s">
        <v>30614</v>
      </c>
      <c r="C21721" s="0" t="s">
        <v>30612</v>
      </c>
      <c r="D21721" s="27" t="s">
        <v>46</v>
      </c>
    </row>
    <row r="21722" customFormat="false" ht="13.5" hidden="false" customHeight="true" outlineLevel="0" collapsed="false">
      <c r="A21722" s="31" t="s">
        <v>30615</v>
      </c>
      <c r="C21722" s="0" t="s">
        <v>30616</v>
      </c>
      <c r="D21722" s="27" t="s">
        <v>24054</v>
      </c>
    </row>
    <row r="21723" customFormat="false" ht="13.5" hidden="false" customHeight="true" outlineLevel="0" collapsed="false">
      <c r="A21723" s="31" t="s">
        <v>30617</v>
      </c>
      <c r="B21723" s="27" t="s">
        <v>40</v>
      </c>
      <c r="C21723" s="0" t="s">
        <v>30616</v>
      </c>
      <c r="D21723" s="27" t="s">
        <v>55</v>
      </c>
    </row>
    <row r="21724" customFormat="false" ht="13.5" hidden="false" customHeight="true" outlineLevel="0" collapsed="false">
      <c r="A21724" s="31" t="s">
        <v>30618</v>
      </c>
      <c r="C21724" s="0" t="s">
        <v>30616</v>
      </c>
      <c r="D21724" s="27" t="s">
        <v>44</v>
      </c>
    </row>
    <row r="21725" customFormat="false" ht="13.5" hidden="false" customHeight="true" outlineLevel="0" collapsed="false">
      <c r="A21725" s="31" t="s">
        <v>30619</v>
      </c>
      <c r="C21725" s="0" t="s">
        <v>30616</v>
      </c>
      <c r="D21725" s="27" t="s">
        <v>46</v>
      </c>
    </row>
    <row r="21726" customFormat="false" ht="13.5" hidden="false" customHeight="true" outlineLevel="0" collapsed="false">
      <c r="A21726" s="31" t="s">
        <v>30620</v>
      </c>
      <c r="C21726" s="0" t="s">
        <v>30621</v>
      </c>
      <c r="D21726" s="27" t="s">
        <v>24054</v>
      </c>
    </row>
    <row r="21727" customFormat="false" ht="13.5" hidden="false" customHeight="true" outlineLevel="0" collapsed="false">
      <c r="A21727" s="31" t="s">
        <v>30622</v>
      </c>
      <c r="B21727" s="27" t="s">
        <v>40</v>
      </c>
      <c r="C21727" s="0" t="s">
        <v>30621</v>
      </c>
      <c r="D21727" s="27" t="s">
        <v>55</v>
      </c>
    </row>
    <row r="21728" customFormat="false" ht="13.5" hidden="false" customHeight="true" outlineLevel="0" collapsed="false">
      <c r="A21728" s="31" t="s">
        <v>30623</v>
      </c>
      <c r="C21728" s="0" t="s">
        <v>30621</v>
      </c>
      <c r="D21728" s="27" t="s">
        <v>44</v>
      </c>
    </row>
    <row r="21729" customFormat="false" ht="13.5" hidden="false" customHeight="true" outlineLevel="0" collapsed="false">
      <c r="A21729" s="31" t="s">
        <v>30624</v>
      </c>
      <c r="C21729" s="0" t="s">
        <v>30621</v>
      </c>
      <c r="D21729" s="27" t="s">
        <v>46</v>
      </c>
    </row>
    <row r="21730" customFormat="false" ht="13.5" hidden="false" customHeight="true" outlineLevel="0" collapsed="false">
      <c r="A21730" s="31" t="s">
        <v>30625</v>
      </c>
      <c r="C21730" s="0" t="s">
        <v>30626</v>
      </c>
      <c r="D21730" s="27" t="s">
        <v>55</v>
      </c>
    </row>
    <row r="21731" customFormat="false" ht="13.5" hidden="false" customHeight="true" outlineLevel="0" collapsed="false">
      <c r="A21731" s="31" t="s">
        <v>30627</v>
      </c>
      <c r="B21731" s="27" t="s">
        <v>40</v>
      </c>
      <c r="C21731" s="0" t="s">
        <v>30628</v>
      </c>
      <c r="D21731" s="27" t="s">
        <v>55</v>
      </c>
    </row>
    <row r="21732" customFormat="false" ht="13.5" hidden="false" customHeight="true" outlineLevel="0" collapsed="false">
      <c r="A21732" s="31" t="s">
        <v>30629</v>
      </c>
      <c r="C21732" s="0" t="s">
        <v>30628</v>
      </c>
      <c r="D21732" s="27" t="s">
        <v>44</v>
      </c>
    </row>
    <row r="21733" customFormat="false" ht="13.5" hidden="false" customHeight="true" outlineLevel="0" collapsed="false">
      <c r="A21733" s="31" t="s">
        <v>30630</v>
      </c>
      <c r="C21733" s="0" t="s">
        <v>30628</v>
      </c>
      <c r="D21733" s="27" t="s">
        <v>46</v>
      </c>
    </row>
    <row r="21734" customFormat="false" ht="13.5" hidden="false" customHeight="true" outlineLevel="0" collapsed="false">
      <c r="A21734" s="31" t="s">
        <v>30631</v>
      </c>
      <c r="B21734" s="27" t="s">
        <v>40</v>
      </c>
      <c r="C21734" s="0" t="s">
        <v>30632</v>
      </c>
      <c r="D21734" s="27" t="s">
        <v>55</v>
      </c>
      <c r="E21734" s="27" t="s">
        <v>50</v>
      </c>
    </row>
    <row r="21735" customFormat="false" ht="13.5" hidden="false" customHeight="true" outlineLevel="0" collapsed="false">
      <c r="A21735" s="31" t="s">
        <v>30633</v>
      </c>
      <c r="C21735" s="0" t="s">
        <v>30632</v>
      </c>
      <c r="D21735" s="27" t="s">
        <v>44</v>
      </c>
      <c r="E21735" s="27" t="s">
        <v>50</v>
      </c>
    </row>
    <row r="21736" customFormat="false" ht="13.5" hidden="false" customHeight="true" outlineLevel="0" collapsed="false">
      <c r="A21736" s="31" t="s">
        <v>30634</v>
      </c>
      <c r="C21736" s="0" t="s">
        <v>30632</v>
      </c>
      <c r="D21736" s="27" t="s">
        <v>46</v>
      </c>
      <c r="E21736" s="27" t="s">
        <v>50</v>
      </c>
    </row>
    <row r="21737" customFormat="false" ht="13.5" hidden="false" customHeight="true" outlineLevel="0" collapsed="false">
      <c r="A21737" s="31" t="s">
        <v>30635</v>
      </c>
      <c r="B21737" s="27" t="s">
        <v>40</v>
      </c>
      <c r="C21737" s="0" t="s">
        <v>30636</v>
      </c>
      <c r="D21737" s="27" t="s">
        <v>55</v>
      </c>
    </row>
    <row r="21738" customFormat="false" ht="13.5" hidden="false" customHeight="true" outlineLevel="0" collapsed="false">
      <c r="A21738" s="31" t="s">
        <v>30637</v>
      </c>
      <c r="C21738" s="0" t="s">
        <v>30636</v>
      </c>
      <c r="D21738" s="27" t="s">
        <v>44</v>
      </c>
    </row>
    <row r="21739" customFormat="false" ht="13.5" hidden="false" customHeight="true" outlineLevel="0" collapsed="false">
      <c r="A21739" s="31" t="s">
        <v>30638</v>
      </c>
      <c r="C21739" s="0" t="s">
        <v>30636</v>
      </c>
      <c r="D21739" s="27" t="s">
        <v>46</v>
      </c>
    </row>
    <row r="21740" customFormat="false" ht="13.5" hidden="false" customHeight="true" outlineLevel="0" collapsed="false">
      <c r="A21740" s="31" t="s">
        <v>30639</v>
      </c>
      <c r="B21740" s="27" t="s">
        <v>40</v>
      </c>
      <c r="C21740" s="0" t="s">
        <v>30640</v>
      </c>
      <c r="D21740" s="27" t="s">
        <v>55</v>
      </c>
    </row>
    <row r="21741" customFormat="false" ht="13.5" hidden="false" customHeight="true" outlineLevel="0" collapsed="false">
      <c r="A21741" s="31" t="s">
        <v>30641</v>
      </c>
      <c r="C21741" s="0" t="s">
        <v>30640</v>
      </c>
      <c r="D21741" s="27" t="s">
        <v>44</v>
      </c>
    </row>
    <row r="21742" customFormat="false" ht="13.5" hidden="false" customHeight="true" outlineLevel="0" collapsed="false">
      <c r="A21742" s="31" t="s">
        <v>30642</v>
      </c>
      <c r="C21742" s="0" t="s">
        <v>30640</v>
      </c>
      <c r="D21742" s="27" t="s">
        <v>46</v>
      </c>
    </row>
    <row r="21743" customFormat="false" ht="13.5" hidden="false" customHeight="true" outlineLevel="0" collapsed="false">
      <c r="A21743" s="31" t="s">
        <v>30643</v>
      </c>
      <c r="B21743" s="27" t="s">
        <v>40</v>
      </c>
      <c r="C21743" s="0" t="s">
        <v>30644</v>
      </c>
      <c r="D21743" s="27" t="s">
        <v>62</v>
      </c>
    </row>
    <row r="21744" customFormat="false" ht="13.5" hidden="false" customHeight="true" outlineLevel="0" collapsed="false">
      <c r="A21744" s="31" t="s">
        <v>30645</v>
      </c>
      <c r="C21744" s="0" t="s">
        <v>30644</v>
      </c>
      <c r="D21744" s="27" t="s">
        <v>44</v>
      </c>
    </row>
    <row r="21745" customFormat="false" ht="13.5" hidden="false" customHeight="true" outlineLevel="0" collapsed="false">
      <c r="A21745" s="31" t="s">
        <v>30646</v>
      </c>
      <c r="C21745" s="0" t="s">
        <v>30644</v>
      </c>
      <c r="D21745" s="27" t="s">
        <v>46</v>
      </c>
    </row>
    <row r="21746" customFormat="false" ht="13.5" hidden="false" customHeight="true" outlineLevel="0" collapsed="false">
      <c r="A21746" s="31" t="s">
        <v>30647</v>
      </c>
      <c r="B21746" s="27" t="s">
        <v>40</v>
      </c>
      <c r="C21746" s="0" t="s">
        <v>30648</v>
      </c>
      <c r="D21746" s="27" t="s">
        <v>55</v>
      </c>
    </row>
    <row r="21747" customFormat="false" ht="13.5" hidden="false" customHeight="true" outlineLevel="0" collapsed="false">
      <c r="A21747" s="31" t="s">
        <v>30649</v>
      </c>
      <c r="C21747" s="0" t="s">
        <v>30648</v>
      </c>
      <c r="D21747" s="27" t="s">
        <v>44</v>
      </c>
    </row>
    <row r="21748" customFormat="false" ht="13.5" hidden="false" customHeight="true" outlineLevel="0" collapsed="false">
      <c r="A21748" s="31" t="s">
        <v>30650</v>
      </c>
      <c r="C21748" s="0" t="s">
        <v>30648</v>
      </c>
      <c r="D21748" s="27" t="s">
        <v>46</v>
      </c>
    </row>
    <row r="21749" customFormat="false" ht="13.5" hidden="false" customHeight="true" outlineLevel="0" collapsed="false">
      <c r="A21749" s="31" t="s">
        <v>30651</v>
      </c>
      <c r="B21749" s="27" t="s">
        <v>40</v>
      </c>
      <c r="C21749" s="0" t="s">
        <v>30652</v>
      </c>
      <c r="D21749" s="27" t="s">
        <v>550</v>
      </c>
    </row>
    <row r="21750" customFormat="false" ht="13.5" hidden="false" customHeight="true" outlineLevel="0" collapsed="false">
      <c r="A21750" s="31" t="s">
        <v>30653</v>
      </c>
      <c r="C21750" s="0" t="s">
        <v>30652</v>
      </c>
      <c r="D21750" s="27" t="s">
        <v>44</v>
      </c>
    </row>
    <row r="21751" customFormat="false" ht="13.5" hidden="false" customHeight="true" outlineLevel="0" collapsed="false">
      <c r="A21751" s="31" t="s">
        <v>30654</v>
      </c>
      <c r="C21751" s="0" t="s">
        <v>30652</v>
      </c>
      <c r="D21751" s="27" t="s">
        <v>46</v>
      </c>
    </row>
    <row r="21752" customFormat="false" ht="13.5" hidden="false" customHeight="true" outlineLevel="0" collapsed="false">
      <c r="A21752" s="31" t="s">
        <v>30655</v>
      </c>
      <c r="B21752" s="27" t="s">
        <v>40</v>
      </c>
      <c r="C21752" s="0" t="s">
        <v>30652</v>
      </c>
      <c r="D21752" s="27" t="s">
        <v>30656</v>
      </c>
    </row>
    <row r="21753" customFormat="false" ht="13.5" hidden="false" customHeight="true" outlineLevel="0" collapsed="false">
      <c r="A21753" s="31" t="s">
        <v>30657</v>
      </c>
      <c r="C21753" s="0" t="s">
        <v>30652</v>
      </c>
      <c r="D21753" s="27" t="s">
        <v>44</v>
      </c>
    </row>
    <row r="21754" customFormat="false" ht="13.5" hidden="false" customHeight="true" outlineLevel="0" collapsed="false">
      <c r="A21754" s="31" t="s">
        <v>30658</v>
      </c>
      <c r="C21754" s="0" t="s">
        <v>30652</v>
      </c>
      <c r="D21754" s="27" t="s">
        <v>46</v>
      </c>
    </row>
    <row r="21755" customFormat="false" ht="13.5" hidden="false" customHeight="true" outlineLevel="0" collapsed="false">
      <c r="A21755" s="31" t="s">
        <v>30659</v>
      </c>
      <c r="B21755" s="27" t="s">
        <v>40</v>
      </c>
      <c r="C21755" s="0" t="s">
        <v>30660</v>
      </c>
      <c r="D21755" s="27" t="s">
        <v>55</v>
      </c>
    </row>
    <row r="21756" customFormat="false" ht="13.5" hidden="false" customHeight="true" outlineLevel="0" collapsed="false">
      <c r="A21756" s="31" t="s">
        <v>30661</v>
      </c>
      <c r="C21756" s="0" t="s">
        <v>30660</v>
      </c>
      <c r="D21756" s="27" t="s">
        <v>44</v>
      </c>
    </row>
    <row r="21757" customFormat="false" ht="13.5" hidden="false" customHeight="true" outlineLevel="0" collapsed="false">
      <c r="A21757" s="31" t="s">
        <v>30662</v>
      </c>
      <c r="C21757" s="0" t="s">
        <v>30660</v>
      </c>
      <c r="D21757" s="27" t="s">
        <v>46</v>
      </c>
    </row>
    <row r="21758" customFormat="false" ht="13.5" hidden="false" customHeight="true" outlineLevel="0" collapsed="false">
      <c r="A21758" s="31" t="s">
        <v>30663</v>
      </c>
      <c r="C21758" s="0" t="s">
        <v>30664</v>
      </c>
      <c r="D21758" s="27" t="s">
        <v>55</v>
      </c>
    </row>
    <row r="21759" customFormat="false" ht="13.5" hidden="false" customHeight="true" outlineLevel="0" collapsed="false">
      <c r="A21759" s="31" t="s">
        <v>30665</v>
      </c>
      <c r="B21759" s="27" t="s">
        <v>40</v>
      </c>
      <c r="C21759" s="0" t="s">
        <v>30666</v>
      </c>
      <c r="D21759" s="27" t="s">
        <v>238</v>
      </c>
    </row>
    <row r="21760" customFormat="false" ht="13.5" hidden="false" customHeight="true" outlineLevel="0" collapsed="false">
      <c r="A21760" s="31" t="s">
        <v>30667</v>
      </c>
      <c r="C21760" s="0" t="s">
        <v>30666</v>
      </c>
      <c r="D21760" s="27" t="s">
        <v>44</v>
      </c>
    </row>
    <row r="21761" customFormat="false" ht="13.5" hidden="false" customHeight="true" outlineLevel="0" collapsed="false">
      <c r="A21761" s="31" t="s">
        <v>30668</v>
      </c>
      <c r="C21761" s="0" t="s">
        <v>30666</v>
      </c>
      <c r="D21761" s="27" t="s">
        <v>46</v>
      </c>
    </row>
    <row r="21762" customFormat="false" ht="13.5" hidden="false" customHeight="true" outlineLevel="0" collapsed="false">
      <c r="A21762" s="31" t="s">
        <v>30669</v>
      </c>
      <c r="B21762" s="27" t="s">
        <v>40</v>
      </c>
      <c r="C21762" s="0" t="s">
        <v>30670</v>
      </c>
      <c r="D21762" s="27" t="s">
        <v>4040</v>
      </c>
    </row>
    <row r="21763" customFormat="false" ht="13.5" hidden="false" customHeight="true" outlineLevel="0" collapsed="false">
      <c r="A21763" s="31" t="s">
        <v>30671</v>
      </c>
      <c r="C21763" s="0" t="s">
        <v>30670</v>
      </c>
      <c r="D21763" s="27" t="s">
        <v>44</v>
      </c>
    </row>
    <row r="21764" customFormat="false" ht="13.5" hidden="false" customHeight="true" outlineLevel="0" collapsed="false">
      <c r="A21764" s="31" t="s">
        <v>30672</v>
      </c>
      <c r="C21764" s="0" t="s">
        <v>30670</v>
      </c>
      <c r="D21764" s="27" t="s">
        <v>46</v>
      </c>
    </row>
    <row r="21765" customFormat="false" ht="13.5" hidden="false" customHeight="true" outlineLevel="0" collapsed="false">
      <c r="A21765" s="31" t="s">
        <v>30673</v>
      </c>
      <c r="B21765" s="27" t="s">
        <v>40</v>
      </c>
      <c r="C21765" s="0" t="s">
        <v>30674</v>
      </c>
      <c r="D21765" s="27" t="s">
        <v>55</v>
      </c>
    </row>
    <row r="21766" customFormat="false" ht="13.5" hidden="false" customHeight="true" outlineLevel="0" collapsed="false">
      <c r="A21766" s="31" t="s">
        <v>30675</v>
      </c>
      <c r="C21766" s="0" t="s">
        <v>30674</v>
      </c>
      <c r="D21766" s="27" t="s">
        <v>44</v>
      </c>
    </row>
    <row r="21767" customFormat="false" ht="13.5" hidden="false" customHeight="true" outlineLevel="0" collapsed="false">
      <c r="A21767" s="31" t="s">
        <v>30676</v>
      </c>
      <c r="C21767" s="0" t="s">
        <v>30674</v>
      </c>
      <c r="D21767" s="27" t="s">
        <v>46</v>
      </c>
    </row>
    <row r="21768" customFormat="false" ht="13.5" hidden="false" customHeight="true" outlineLevel="0" collapsed="false">
      <c r="A21768" s="31" t="s">
        <v>30677</v>
      </c>
      <c r="B21768" s="27" t="s">
        <v>40</v>
      </c>
      <c r="C21768" s="0" t="s">
        <v>30678</v>
      </c>
      <c r="D21768" s="27" t="s">
        <v>62</v>
      </c>
    </row>
    <row r="21769" customFormat="false" ht="13.5" hidden="false" customHeight="true" outlineLevel="0" collapsed="false">
      <c r="A21769" s="31" t="s">
        <v>30679</v>
      </c>
      <c r="C21769" s="0" t="s">
        <v>30678</v>
      </c>
      <c r="D21769" s="27" t="s">
        <v>44</v>
      </c>
    </row>
    <row r="21770" customFormat="false" ht="13.5" hidden="false" customHeight="true" outlineLevel="0" collapsed="false">
      <c r="A21770" s="31" t="s">
        <v>30680</v>
      </c>
      <c r="C21770" s="0" t="s">
        <v>30678</v>
      </c>
      <c r="D21770" s="27" t="s">
        <v>46</v>
      </c>
    </row>
    <row r="21771" customFormat="false" ht="13.5" hidden="false" customHeight="true" outlineLevel="0" collapsed="false">
      <c r="A21771" s="31" t="s">
        <v>30681</v>
      </c>
      <c r="B21771" s="27" t="s">
        <v>40</v>
      </c>
      <c r="C21771" s="0" t="s">
        <v>30682</v>
      </c>
      <c r="D21771" s="27" t="s">
        <v>3130</v>
      </c>
    </row>
    <row r="21772" customFormat="false" ht="13.5" hidden="false" customHeight="true" outlineLevel="0" collapsed="false">
      <c r="A21772" s="31" t="s">
        <v>30683</v>
      </c>
      <c r="C21772" s="0" t="s">
        <v>30682</v>
      </c>
      <c r="D21772" s="27" t="s">
        <v>44</v>
      </c>
    </row>
    <row r="21773" customFormat="false" ht="13.5" hidden="false" customHeight="true" outlineLevel="0" collapsed="false">
      <c r="A21773" s="31" t="s">
        <v>30684</v>
      </c>
      <c r="C21773" s="0" t="s">
        <v>30682</v>
      </c>
      <c r="D21773" s="27" t="s">
        <v>46</v>
      </c>
    </row>
    <row r="21774" customFormat="false" ht="13.5" hidden="false" customHeight="true" outlineLevel="0" collapsed="false">
      <c r="A21774" s="31" t="s">
        <v>30685</v>
      </c>
      <c r="B21774" s="27" t="s">
        <v>40</v>
      </c>
      <c r="C21774" s="0" t="s">
        <v>30686</v>
      </c>
      <c r="D21774" s="27" t="s">
        <v>238</v>
      </c>
    </row>
    <row r="21775" customFormat="false" ht="13.5" hidden="false" customHeight="true" outlineLevel="0" collapsed="false">
      <c r="A21775" s="31" t="s">
        <v>30687</v>
      </c>
      <c r="C21775" s="0" t="s">
        <v>30686</v>
      </c>
      <c r="D21775" s="27" t="s">
        <v>44</v>
      </c>
    </row>
    <row r="21776" customFormat="false" ht="13.5" hidden="false" customHeight="true" outlineLevel="0" collapsed="false">
      <c r="A21776" s="31" t="s">
        <v>30688</v>
      </c>
      <c r="C21776" s="0" t="s">
        <v>30686</v>
      </c>
      <c r="D21776" s="27" t="s">
        <v>46</v>
      </c>
    </row>
    <row r="21777" customFormat="false" ht="13.5" hidden="false" customHeight="true" outlineLevel="0" collapsed="false">
      <c r="A21777" s="31" t="s">
        <v>30689</v>
      </c>
      <c r="C21777" s="0" t="s">
        <v>30686</v>
      </c>
      <c r="D21777" s="27" t="s">
        <v>833</v>
      </c>
    </row>
    <row r="21778" customFormat="false" ht="13.5" hidden="false" customHeight="true" outlineLevel="0" collapsed="false">
      <c r="A21778" s="31" t="s">
        <v>30690</v>
      </c>
      <c r="C21778" s="0" t="s">
        <v>30691</v>
      </c>
      <c r="D21778" s="27" t="s">
        <v>3130</v>
      </c>
    </row>
    <row r="21779" customFormat="false" ht="13.5" hidden="false" customHeight="true" outlineLevel="0" collapsed="false">
      <c r="A21779" s="31" t="s">
        <v>30692</v>
      </c>
      <c r="B21779" s="27" t="s">
        <v>40</v>
      </c>
      <c r="C21779" s="0" t="s">
        <v>30693</v>
      </c>
      <c r="D21779" s="27" t="s">
        <v>62</v>
      </c>
      <c r="E21779" s="27" t="s">
        <v>56</v>
      </c>
    </row>
    <row r="21780" customFormat="false" ht="13.5" hidden="false" customHeight="true" outlineLevel="0" collapsed="false">
      <c r="A21780" s="31" t="s">
        <v>30694</v>
      </c>
      <c r="C21780" s="0" t="s">
        <v>30693</v>
      </c>
      <c r="D21780" s="27" t="s">
        <v>44</v>
      </c>
      <c r="E21780" s="27" t="s">
        <v>56</v>
      </c>
    </row>
    <row r="21781" customFormat="false" ht="13.5" hidden="false" customHeight="true" outlineLevel="0" collapsed="false">
      <c r="A21781" s="31" t="s">
        <v>30695</v>
      </c>
      <c r="C21781" s="0" t="s">
        <v>30693</v>
      </c>
      <c r="D21781" s="27" t="s">
        <v>46</v>
      </c>
      <c r="E21781" s="27" t="s">
        <v>56</v>
      </c>
    </row>
    <row r="21782" customFormat="false" ht="13.5" hidden="false" customHeight="true" outlineLevel="0" collapsed="false">
      <c r="A21782" s="31" t="s">
        <v>30696</v>
      </c>
      <c r="B21782" s="27" t="s">
        <v>40</v>
      </c>
      <c r="C21782" s="0" t="s">
        <v>30697</v>
      </c>
      <c r="D21782" s="27" t="s">
        <v>55</v>
      </c>
    </row>
    <row r="21783" customFormat="false" ht="13.5" hidden="false" customHeight="true" outlineLevel="0" collapsed="false">
      <c r="A21783" s="31" t="s">
        <v>30698</v>
      </c>
      <c r="C21783" s="0" t="s">
        <v>30697</v>
      </c>
      <c r="D21783" s="27" t="s">
        <v>44</v>
      </c>
    </row>
    <row r="21784" customFormat="false" ht="13.5" hidden="false" customHeight="true" outlineLevel="0" collapsed="false">
      <c r="A21784" s="31" t="s">
        <v>30699</v>
      </c>
      <c r="C21784" s="0" t="s">
        <v>30697</v>
      </c>
      <c r="D21784" s="27" t="s">
        <v>46</v>
      </c>
    </row>
    <row r="21785" customFormat="false" ht="13.5" hidden="false" customHeight="true" outlineLevel="0" collapsed="false">
      <c r="A21785" s="31" t="s">
        <v>30700</v>
      </c>
      <c r="B21785" s="27" t="s">
        <v>40</v>
      </c>
      <c r="C21785" s="0" t="s">
        <v>30701</v>
      </c>
      <c r="D21785" s="27" t="s">
        <v>9494</v>
      </c>
    </row>
    <row r="21786" customFormat="false" ht="13.5" hidden="false" customHeight="true" outlineLevel="0" collapsed="false">
      <c r="A21786" s="31" t="s">
        <v>30702</v>
      </c>
      <c r="C21786" s="0" t="s">
        <v>30701</v>
      </c>
      <c r="D21786" s="27" t="s">
        <v>44</v>
      </c>
    </row>
    <row r="21787" customFormat="false" ht="13.5" hidden="false" customHeight="true" outlineLevel="0" collapsed="false">
      <c r="A21787" s="31" t="s">
        <v>30703</v>
      </c>
      <c r="C21787" s="0" t="s">
        <v>30701</v>
      </c>
      <c r="D21787" s="27" t="s">
        <v>46</v>
      </c>
    </row>
    <row r="21788" customFormat="false" ht="13.5" hidden="false" customHeight="true" outlineLevel="0" collapsed="false">
      <c r="A21788" s="31" t="s">
        <v>30704</v>
      </c>
      <c r="B21788" s="27" t="s">
        <v>40</v>
      </c>
      <c r="C21788" s="0" t="s">
        <v>30705</v>
      </c>
      <c r="D21788" s="27" t="s">
        <v>550</v>
      </c>
    </row>
    <row r="21789" customFormat="false" ht="13.5" hidden="false" customHeight="true" outlineLevel="0" collapsed="false">
      <c r="A21789" s="31" t="s">
        <v>30706</v>
      </c>
      <c r="C21789" s="0" t="s">
        <v>30705</v>
      </c>
      <c r="D21789" s="27" t="s">
        <v>44</v>
      </c>
    </row>
    <row r="21790" customFormat="false" ht="13.5" hidden="false" customHeight="true" outlineLevel="0" collapsed="false">
      <c r="A21790" s="31" t="s">
        <v>30707</v>
      </c>
      <c r="C21790" s="0" t="s">
        <v>30705</v>
      </c>
      <c r="D21790" s="27" t="s">
        <v>46</v>
      </c>
    </row>
    <row r="21791" customFormat="false" ht="13.5" hidden="false" customHeight="true" outlineLevel="0" collapsed="false">
      <c r="A21791" s="31" t="s">
        <v>30708</v>
      </c>
      <c r="C21791" s="0" t="s">
        <v>30709</v>
      </c>
      <c r="D21791" s="27" t="s">
        <v>550</v>
      </c>
      <c r="E21791" s="27" t="s">
        <v>56</v>
      </c>
    </row>
    <row r="21792" customFormat="false" ht="13.5" hidden="false" customHeight="true" outlineLevel="0" collapsed="false">
      <c r="A21792" s="31" t="s">
        <v>30710</v>
      </c>
      <c r="C21792" s="0" t="s">
        <v>30709</v>
      </c>
      <c r="D21792" s="27" t="s">
        <v>3209</v>
      </c>
      <c r="E21792" s="27" t="s">
        <v>50</v>
      </c>
    </row>
    <row r="21793" customFormat="false" ht="13.5" hidden="false" customHeight="true" outlineLevel="0" collapsed="false">
      <c r="A21793" s="31" t="s">
        <v>30711</v>
      </c>
      <c r="B21793" s="27" t="s">
        <v>40</v>
      </c>
      <c r="C21793" s="0" t="s">
        <v>30712</v>
      </c>
      <c r="D21793" s="27" t="s">
        <v>62</v>
      </c>
    </row>
    <row r="21794" customFormat="false" ht="13.5" hidden="false" customHeight="true" outlineLevel="0" collapsed="false">
      <c r="A21794" s="31" t="s">
        <v>30713</v>
      </c>
      <c r="C21794" s="0" t="s">
        <v>30712</v>
      </c>
      <c r="D21794" s="27" t="s">
        <v>44</v>
      </c>
    </row>
    <row r="21795" customFormat="false" ht="13.5" hidden="false" customHeight="true" outlineLevel="0" collapsed="false">
      <c r="A21795" s="31" t="s">
        <v>30714</v>
      </c>
      <c r="C21795" s="0" t="s">
        <v>30712</v>
      </c>
      <c r="D21795" s="27" t="s">
        <v>46</v>
      </c>
    </row>
    <row r="21796" customFormat="false" ht="13.5" hidden="false" customHeight="true" outlineLevel="0" collapsed="false">
      <c r="A21796" s="31" t="s">
        <v>30715</v>
      </c>
      <c r="B21796" s="27" t="s">
        <v>40</v>
      </c>
      <c r="C21796" s="0" t="s">
        <v>30716</v>
      </c>
      <c r="D21796" s="27" t="s">
        <v>726</v>
      </c>
      <c r="E21796" s="27" t="s">
        <v>56</v>
      </c>
    </row>
    <row r="21797" customFormat="false" ht="13.5" hidden="false" customHeight="true" outlineLevel="0" collapsed="false">
      <c r="A21797" s="31" t="s">
        <v>30717</v>
      </c>
      <c r="C21797" s="0" t="s">
        <v>30716</v>
      </c>
      <c r="D21797" s="27" t="s">
        <v>44</v>
      </c>
      <c r="E21797" s="27" t="s">
        <v>56</v>
      </c>
    </row>
    <row r="21798" customFormat="false" ht="13.5" hidden="false" customHeight="true" outlineLevel="0" collapsed="false">
      <c r="A21798" s="31" t="s">
        <v>30718</v>
      </c>
      <c r="C21798" s="0" t="s">
        <v>30716</v>
      </c>
      <c r="D21798" s="27" t="s">
        <v>46</v>
      </c>
      <c r="E21798" s="27" t="s">
        <v>56</v>
      </c>
    </row>
    <row r="21799" customFormat="false" ht="13.5" hidden="false" customHeight="true" outlineLevel="0" collapsed="false">
      <c r="A21799" s="31" t="s">
        <v>30719</v>
      </c>
      <c r="B21799" s="27" t="s">
        <v>40</v>
      </c>
      <c r="C21799" s="0" t="s">
        <v>30716</v>
      </c>
      <c r="D21799" s="27" t="s">
        <v>3209</v>
      </c>
      <c r="E21799" s="27" t="s">
        <v>50</v>
      </c>
    </row>
    <row r="21800" customFormat="false" ht="13.5" hidden="false" customHeight="true" outlineLevel="0" collapsed="false">
      <c r="A21800" s="31" t="s">
        <v>30720</v>
      </c>
      <c r="C21800" s="0" t="s">
        <v>30716</v>
      </c>
      <c r="D21800" s="27" t="s">
        <v>44</v>
      </c>
      <c r="E21800" s="27" t="s">
        <v>50</v>
      </c>
    </row>
    <row r="21801" customFormat="false" ht="13.5" hidden="false" customHeight="true" outlineLevel="0" collapsed="false">
      <c r="A21801" s="31" t="s">
        <v>30721</v>
      </c>
      <c r="C21801" s="0" t="s">
        <v>30716</v>
      </c>
      <c r="D21801" s="27" t="s">
        <v>46</v>
      </c>
      <c r="E21801" s="27" t="s">
        <v>50</v>
      </c>
    </row>
    <row r="21802" customFormat="false" ht="13.5" hidden="false" customHeight="true" outlineLevel="0" collapsed="false">
      <c r="A21802" s="31" t="s">
        <v>30722</v>
      </c>
      <c r="C21802" s="0" t="s">
        <v>30723</v>
      </c>
      <c r="D21802" s="27" t="s">
        <v>3027</v>
      </c>
    </row>
    <row r="21803" customFormat="false" ht="13.5" hidden="false" customHeight="true" outlineLevel="0" collapsed="false">
      <c r="A21803" s="31" t="s">
        <v>30724</v>
      </c>
      <c r="B21803" s="27" t="s">
        <v>40</v>
      </c>
      <c r="C21803" s="0" t="s">
        <v>30725</v>
      </c>
      <c r="D21803" s="27" t="s">
        <v>62</v>
      </c>
    </row>
    <row r="21804" customFormat="false" ht="13.5" hidden="false" customHeight="true" outlineLevel="0" collapsed="false">
      <c r="A21804" s="31" t="s">
        <v>30726</v>
      </c>
      <c r="C21804" s="0" t="s">
        <v>30725</v>
      </c>
      <c r="D21804" s="27" t="s">
        <v>44</v>
      </c>
    </row>
    <row r="21805" customFormat="false" ht="13.5" hidden="false" customHeight="true" outlineLevel="0" collapsed="false">
      <c r="A21805" s="31" t="s">
        <v>30727</v>
      </c>
      <c r="C21805" s="0" t="s">
        <v>30725</v>
      </c>
      <c r="D21805" s="27" t="s">
        <v>46</v>
      </c>
    </row>
    <row r="21806" customFormat="false" ht="13.5" hidden="false" customHeight="true" outlineLevel="0" collapsed="false">
      <c r="A21806" s="31" t="s">
        <v>30728</v>
      </c>
      <c r="C21806" s="0" t="s">
        <v>30729</v>
      </c>
      <c r="D21806" s="27" t="s">
        <v>30730</v>
      </c>
    </row>
    <row r="21807" customFormat="false" ht="13.5" hidden="false" customHeight="true" outlineLevel="0" collapsed="false">
      <c r="A21807" s="31" t="s">
        <v>30731</v>
      </c>
      <c r="B21807" s="27" t="s">
        <v>40</v>
      </c>
      <c r="C21807" s="0" t="s">
        <v>30729</v>
      </c>
      <c r="D21807" s="27" t="s">
        <v>55</v>
      </c>
    </row>
    <row r="21808" customFormat="false" ht="13.5" hidden="false" customHeight="true" outlineLevel="0" collapsed="false">
      <c r="A21808" s="31" t="s">
        <v>30732</v>
      </c>
      <c r="C21808" s="0" t="s">
        <v>30729</v>
      </c>
      <c r="D21808" s="27" t="s">
        <v>44</v>
      </c>
    </row>
    <row r="21809" customFormat="false" ht="13.5" hidden="false" customHeight="true" outlineLevel="0" collapsed="false">
      <c r="A21809" s="31" t="s">
        <v>30733</v>
      </c>
      <c r="C21809" s="0" t="s">
        <v>30729</v>
      </c>
      <c r="D21809" s="27" t="s">
        <v>46</v>
      </c>
    </row>
    <row r="21810" customFormat="false" ht="13.5" hidden="false" customHeight="true" outlineLevel="0" collapsed="false">
      <c r="A21810" s="31" t="s">
        <v>30734</v>
      </c>
      <c r="C21810" s="0" t="s">
        <v>30735</v>
      </c>
      <c r="D21810" s="27" t="s">
        <v>55</v>
      </c>
    </row>
    <row r="21811" customFormat="false" ht="13.5" hidden="false" customHeight="true" outlineLevel="0" collapsed="false">
      <c r="A21811" s="31" t="s">
        <v>30736</v>
      </c>
      <c r="B21811" s="27" t="s">
        <v>40</v>
      </c>
      <c r="C21811" s="0" t="s">
        <v>30737</v>
      </c>
      <c r="D21811" s="27" t="s">
        <v>3130</v>
      </c>
    </row>
    <row r="21812" customFormat="false" ht="13.5" hidden="false" customHeight="true" outlineLevel="0" collapsed="false">
      <c r="A21812" s="31" t="s">
        <v>30738</v>
      </c>
      <c r="C21812" s="0" t="s">
        <v>30737</v>
      </c>
      <c r="D21812" s="27" t="s">
        <v>44</v>
      </c>
    </row>
    <row r="21813" customFormat="false" ht="13.5" hidden="false" customHeight="true" outlineLevel="0" collapsed="false">
      <c r="A21813" s="31" t="s">
        <v>30739</v>
      </c>
      <c r="C21813" s="0" t="s">
        <v>30737</v>
      </c>
      <c r="D21813" s="27" t="s">
        <v>46</v>
      </c>
    </row>
    <row r="21814" customFormat="false" ht="13.5" hidden="false" customHeight="true" outlineLevel="0" collapsed="false">
      <c r="A21814" s="31" t="s">
        <v>30740</v>
      </c>
      <c r="B21814" s="27" t="s">
        <v>40</v>
      </c>
      <c r="C21814" s="0" t="s">
        <v>30741</v>
      </c>
      <c r="D21814" s="27" t="s">
        <v>55</v>
      </c>
    </row>
    <row r="21815" customFormat="false" ht="13.5" hidden="false" customHeight="true" outlineLevel="0" collapsed="false">
      <c r="A21815" s="31" t="s">
        <v>30742</v>
      </c>
      <c r="C21815" s="0" t="s">
        <v>30741</v>
      </c>
      <c r="D21815" s="27" t="s">
        <v>44</v>
      </c>
    </row>
    <row r="21816" customFormat="false" ht="13.5" hidden="false" customHeight="true" outlineLevel="0" collapsed="false">
      <c r="A21816" s="31" t="s">
        <v>30743</v>
      </c>
      <c r="C21816" s="0" t="s">
        <v>30741</v>
      </c>
      <c r="D21816" s="27" t="s">
        <v>46</v>
      </c>
    </row>
    <row r="21817" customFormat="false" ht="13.5" hidden="false" customHeight="true" outlineLevel="0" collapsed="false">
      <c r="A21817" s="31" t="s">
        <v>30744</v>
      </c>
      <c r="B21817" s="27" t="s">
        <v>40</v>
      </c>
      <c r="C21817" s="0" t="s">
        <v>30745</v>
      </c>
      <c r="D21817" s="27" t="s">
        <v>6639</v>
      </c>
    </row>
    <row r="21818" customFormat="false" ht="13.5" hidden="false" customHeight="true" outlineLevel="0" collapsed="false">
      <c r="A21818" s="31" t="s">
        <v>30746</v>
      </c>
      <c r="C21818" s="0" t="s">
        <v>30745</v>
      </c>
      <c r="D21818" s="27" t="s">
        <v>44</v>
      </c>
    </row>
    <row r="21819" customFormat="false" ht="13.5" hidden="false" customHeight="true" outlineLevel="0" collapsed="false">
      <c r="A21819" s="31" t="s">
        <v>30747</v>
      </c>
      <c r="C21819" s="0" t="s">
        <v>30745</v>
      </c>
      <c r="D21819" s="27" t="s">
        <v>46</v>
      </c>
    </row>
    <row r="21820" customFormat="false" ht="13.5" hidden="false" customHeight="true" outlineLevel="0" collapsed="false">
      <c r="A21820" s="31" t="s">
        <v>30748</v>
      </c>
      <c r="B21820" s="27" t="s">
        <v>40</v>
      </c>
      <c r="C21820" s="0" t="s">
        <v>30745</v>
      </c>
      <c r="D21820" s="27" t="s">
        <v>30749</v>
      </c>
    </row>
    <row r="21821" customFormat="false" ht="13.5" hidden="false" customHeight="true" outlineLevel="0" collapsed="false">
      <c r="A21821" s="31" t="s">
        <v>30750</v>
      </c>
      <c r="C21821" s="0" t="s">
        <v>30745</v>
      </c>
      <c r="D21821" s="27" t="s">
        <v>44</v>
      </c>
    </row>
    <row r="21822" customFormat="false" ht="13.5" hidden="false" customHeight="true" outlineLevel="0" collapsed="false">
      <c r="A21822" s="31" t="s">
        <v>30751</v>
      </c>
      <c r="C21822" s="0" t="s">
        <v>30745</v>
      </c>
      <c r="D21822" s="27" t="s">
        <v>46</v>
      </c>
    </row>
    <row r="21823" customFormat="false" ht="13.5" hidden="false" customHeight="true" outlineLevel="0" collapsed="false">
      <c r="A21823" s="31" t="s">
        <v>30752</v>
      </c>
      <c r="B21823" s="27" t="s">
        <v>40</v>
      </c>
      <c r="C21823" s="0" t="s">
        <v>30753</v>
      </c>
      <c r="D21823" s="27" t="s">
        <v>55</v>
      </c>
    </row>
    <row r="21824" customFormat="false" ht="13.5" hidden="false" customHeight="true" outlineLevel="0" collapsed="false">
      <c r="A21824" s="31" t="s">
        <v>30754</v>
      </c>
      <c r="C21824" s="0" t="s">
        <v>30753</v>
      </c>
      <c r="D21824" s="27" t="s">
        <v>44</v>
      </c>
    </row>
    <row r="21825" customFormat="false" ht="13.5" hidden="false" customHeight="true" outlineLevel="0" collapsed="false">
      <c r="A21825" s="31" t="s">
        <v>30755</v>
      </c>
      <c r="C21825" s="0" t="s">
        <v>30753</v>
      </c>
      <c r="D21825" s="27" t="s">
        <v>46</v>
      </c>
    </row>
    <row r="21826" customFormat="false" ht="13.5" hidden="false" customHeight="true" outlineLevel="0" collapsed="false">
      <c r="A21826" s="31" t="s">
        <v>30756</v>
      </c>
      <c r="C21826" s="0" t="s">
        <v>30757</v>
      </c>
      <c r="D21826" s="27" t="s">
        <v>3130</v>
      </c>
    </row>
    <row r="21827" customFormat="false" ht="13.5" hidden="false" customHeight="true" outlineLevel="0" collapsed="false">
      <c r="A21827" s="31" t="s">
        <v>30758</v>
      </c>
      <c r="B21827" s="27" t="s">
        <v>40</v>
      </c>
      <c r="C21827" s="0" t="s">
        <v>30759</v>
      </c>
      <c r="D21827" s="27" t="s">
        <v>55</v>
      </c>
    </row>
    <row r="21828" customFormat="false" ht="13.5" hidden="false" customHeight="true" outlineLevel="0" collapsed="false">
      <c r="A21828" s="31" t="s">
        <v>30760</v>
      </c>
      <c r="C21828" s="0" t="s">
        <v>30759</v>
      </c>
      <c r="D21828" s="27" t="s">
        <v>44</v>
      </c>
    </row>
    <row r="21829" customFormat="false" ht="13.5" hidden="false" customHeight="true" outlineLevel="0" collapsed="false">
      <c r="A21829" s="31" t="s">
        <v>30761</v>
      </c>
      <c r="C21829" s="0" t="s">
        <v>30759</v>
      </c>
      <c r="D21829" s="27" t="s">
        <v>46</v>
      </c>
    </row>
    <row r="21830" customFormat="false" ht="13.5" hidden="false" customHeight="true" outlineLevel="0" collapsed="false">
      <c r="A21830" s="31" t="s">
        <v>30762</v>
      </c>
      <c r="C21830" s="0" t="s">
        <v>30763</v>
      </c>
      <c r="D21830" s="27" t="s">
        <v>55</v>
      </c>
    </row>
    <row r="21831" customFormat="false" ht="13.5" hidden="false" customHeight="true" outlineLevel="0" collapsed="false">
      <c r="A21831" s="31" t="s">
        <v>30764</v>
      </c>
      <c r="B21831" s="27" t="s">
        <v>40</v>
      </c>
      <c r="C21831" s="0" t="s">
        <v>30765</v>
      </c>
      <c r="D21831" s="27" t="s">
        <v>30766</v>
      </c>
    </row>
    <row r="21832" customFormat="false" ht="13.5" hidden="false" customHeight="true" outlineLevel="0" collapsed="false">
      <c r="A21832" s="31" t="s">
        <v>30767</v>
      </c>
      <c r="C21832" s="0" t="s">
        <v>30765</v>
      </c>
      <c r="D21832" s="27" t="s">
        <v>44</v>
      </c>
    </row>
    <row r="21833" customFormat="false" ht="13.5" hidden="false" customHeight="true" outlineLevel="0" collapsed="false">
      <c r="A21833" s="31" t="s">
        <v>30768</v>
      </c>
      <c r="C21833" s="0" t="s">
        <v>30765</v>
      </c>
      <c r="D21833" s="27" t="s">
        <v>46</v>
      </c>
    </row>
    <row r="21834" customFormat="false" ht="13.5" hidden="false" customHeight="true" outlineLevel="0" collapsed="false">
      <c r="A21834" s="31" t="s">
        <v>30769</v>
      </c>
      <c r="B21834" s="27" t="s">
        <v>40</v>
      </c>
      <c r="C21834" s="0" t="s">
        <v>30770</v>
      </c>
      <c r="D21834" s="27" t="s">
        <v>55</v>
      </c>
    </row>
    <row r="21835" customFormat="false" ht="13.5" hidden="false" customHeight="true" outlineLevel="0" collapsed="false">
      <c r="A21835" s="31" t="s">
        <v>30771</v>
      </c>
      <c r="C21835" s="0" t="s">
        <v>30770</v>
      </c>
      <c r="D21835" s="27" t="s">
        <v>44</v>
      </c>
    </row>
    <row r="21836" customFormat="false" ht="13.5" hidden="false" customHeight="true" outlineLevel="0" collapsed="false">
      <c r="A21836" s="31" t="s">
        <v>30772</v>
      </c>
      <c r="C21836" s="0" t="s">
        <v>30770</v>
      </c>
      <c r="D21836" s="27" t="s">
        <v>46</v>
      </c>
    </row>
    <row r="21837" customFormat="false" ht="13.5" hidden="false" customHeight="true" outlineLevel="0" collapsed="false">
      <c r="A21837" s="31" t="s">
        <v>30773</v>
      </c>
      <c r="B21837" s="27" t="s">
        <v>40</v>
      </c>
      <c r="C21837" s="0" t="s">
        <v>30774</v>
      </c>
      <c r="D21837" s="27" t="s">
        <v>30775</v>
      </c>
    </row>
    <row r="21838" customFormat="false" ht="13.5" hidden="false" customHeight="true" outlineLevel="0" collapsed="false">
      <c r="A21838" s="31" t="s">
        <v>30776</v>
      </c>
      <c r="C21838" s="0" t="s">
        <v>30774</v>
      </c>
      <c r="D21838" s="27" t="s">
        <v>44</v>
      </c>
    </row>
    <row r="21839" customFormat="false" ht="13.5" hidden="false" customHeight="true" outlineLevel="0" collapsed="false">
      <c r="A21839" s="31" t="s">
        <v>30777</v>
      </c>
      <c r="C21839" s="0" t="s">
        <v>30774</v>
      </c>
      <c r="D21839" s="27" t="s">
        <v>46</v>
      </c>
    </row>
    <row r="21840" customFormat="false" ht="13.5" hidden="false" customHeight="true" outlineLevel="0" collapsed="false">
      <c r="A21840" s="31" t="s">
        <v>30778</v>
      </c>
      <c r="B21840" s="27" t="s">
        <v>40</v>
      </c>
      <c r="C21840" s="0" t="s">
        <v>30779</v>
      </c>
      <c r="D21840" s="27" t="s">
        <v>55</v>
      </c>
    </row>
    <row r="21841" customFormat="false" ht="13.5" hidden="false" customHeight="true" outlineLevel="0" collapsed="false">
      <c r="A21841" s="31" t="s">
        <v>30780</v>
      </c>
      <c r="C21841" s="0" t="s">
        <v>30779</v>
      </c>
      <c r="D21841" s="27" t="s">
        <v>44</v>
      </c>
    </row>
    <row r="21842" customFormat="false" ht="13.5" hidden="false" customHeight="true" outlineLevel="0" collapsed="false">
      <c r="A21842" s="31" t="s">
        <v>30781</v>
      </c>
      <c r="C21842" s="0" t="s">
        <v>30779</v>
      </c>
      <c r="D21842" s="27" t="s">
        <v>46</v>
      </c>
    </row>
    <row r="21843" customFormat="false" ht="13.5" hidden="false" customHeight="true" outlineLevel="0" collapsed="false">
      <c r="A21843" s="31" t="s">
        <v>30782</v>
      </c>
      <c r="B21843" s="27" t="s">
        <v>40</v>
      </c>
      <c r="C21843" s="0" t="s">
        <v>30783</v>
      </c>
      <c r="D21843" s="27" t="s">
        <v>28272</v>
      </c>
    </row>
    <row r="21844" customFormat="false" ht="13.5" hidden="false" customHeight="true" outlineLevel="0" collapsed="false">
      <c r="A21844" s="31" t="s">
        <v>30784</v>
      </c>
      <c r="C21844" s="0" t="s">
        <v>30783</v>
      </c>
      <c r="D21844" s="27" t="s">
        <v>44</v>
      </c>
    </row>
    <row r="21845" customFormat="false" ht="13.5" hidden="false" customHeight="true" outlineLevel="0" collapsed="false">
      <c r="A21845" s="31" t="s">
        <v>30785</v>
      </c>
      <c r="C21845" s="0" t="s">
        <v>30783</v>
      </c>
      <c r="D21845" s="27" t="s">
        <v>46</v>
      </c>
    </row>
    <row r="21846" customFormat="false" ht="13.5" hidden="false" customHeight="true" outlineLevel="0" collapsed="false">
      <c r="A21846" s="31" t="s">
        <v>30786</v>
      </c>
      <c r="B21846" s="27" t="s">
        <v>40</v>
      </c>
      <c r="C21846" s="0" t="s">
        <v>30783</v>
      </c>
      <c r="D21846" s="27" t="s">
        <v>30787</v>
      </c>
    </row>
    <row r="21847" customFormat="false" ht="13.5" hidden="false" customHeight="true" outlineLevel="0" collapsed="false">
      <c r="A21847" s="31" t="s">
        <v>30788</v>
      </c>
      <c r="C21847" s="0" t="s">
        <v>30783</v>
      </c>
      <c r="D21847" s="27" t="s">
        <v>44</v>
      </c>
    </row>
    <row r="21848" customFormat="false" ht="13.5" hidden="false" customHeight="true" outlineLevel="0" collapsed="false">
      <c r="A21848" s="31" t="s">
        <v>30789</v>
      </c>
      <c r="C21848" s="0" t="s">
        <v>30783</v>
      </c>
      <c r="D21848" s="27" t="s">
        <v>46</v>
      </c>
    </row>
    <row r="21849" customFormat="false" ht="13.5" hidden="false" customHeight="true" outlineLevel="0" collapsed="false">
      <c r="A21849" s="31" t="s">
        <v>30790</v>
      </c>
      <c r="C21849" s="0" t="s">
        <v>30783</v>
      </c>
      <c r="D21849" s="27" t="s">
        <v>30791</v>
      </c>
    </row>
    <row r="21850" customFormat="false" ht="13.5" hidden="false" customHeight="true" outlineLevel="0" collapsed="false">
      <c r="A21850" s="31" t="s">
        <v>30792</v>
      </c>
      <c r="B21850" s="27" t="s">
        <v>40</v>
      </c>
      <c r="C21850" s="0" t="s">
        <v>30783</v>
      </c>
      <c r="D21850" s="27" t="s">
        <v>30793</v>
      </c>
    </row>
    <row r="21851" customFormat="false" ht="13.5" hidden="false" customHeight="true" outlineLevel="0" collapsed="false">
      <c r="A21851" s="31" t="s">
        <v>30794</v>
      </c>
      <c r="C21851" s="0" t="s">
        <v>30783</v>
      </c>
      <c r="D21851" s="27" t="s">
        <v>44</v>
      </c>
    </row>
    <row r="21852" customFormat="false" ht="13.5" hidden="false" customHeight="true" outlineLevel="0" collapsed="false">
      <c r="A21852" s="31" t="s">
        <v>30795</v>
      </c>
      <c r="C21852" s="0" t="s">
        <v>30783</v>
      </c>
      <c r="D21852" s="27" t="s">
        <v>46</v>
      </c>
    </row>
    <row r="21853" customFormat="false" ht="13.5" hidden="false" customHeight="true" outlineLevel="0" collapsed="false">
      <c r="A21853" s="31" t="s">
        <v>30796</v>
      </c>
      <c r="C21853" s="0" t="s">
        <v>30783</v>
      </c>
      <c r="D21853" s="27" t="s">
        <v>30797</v>
      </c>
    </row>
    <row r="21854" customFormat="false" ht="13.5" hidden="false" customHeight="true" outlineLevel="0" collapsed="false">
      <c r="A21854" s="31" t="s">
        <v>30798</v>
      </c>
      <c r="C21854" s="0" t="s">
        <v>30783</v>
      </c>
      <c r="D21854" s="27" t="s">
        <v>30799</v>
      </c>
    </row>
    <row r="21855" customFormat="false" ht="13.5" hidden="false" customHeight="true" outlineLevel="0" collapsed="false">
      <c r="A21855" s="31" t="s">
        <v>30800</v>
      </c>
      <c r="B21855" s="27" t="s">
        <v>40</v>
      </c>
      <c r="C21855" s="0" t="s">
        <v>30783</v>
      </c>
      <c r="D21855" s="27" t="s">
        <v>30801</v>
      </c>
    </row>
    <row r="21856" customFormat="false" ht="13.5" hidden="false" customHeight="true" outlineLevel="0" collapsed="false">
      <c r="A21856" s="31" t="s">
        <v>30802</v>
      </c>
      <c r="C21856" s="0" t="s">
        <v>30783</v>
      </c>
      <c r="D21856" s="27" t="s">
        <v>44</v>
      </c>
    </row>
    <row r="21857" customFormat="false" ht="13.5" hidden="false" customHeight="true" outlineLevel="0" collapsed="false">
      <c r="A21857" s="31" t="s">
        <v>30803</v>
      </c>
      <c r="C21857" s="0" t="s">
        <v>30783</v>
      </c>
      <c r="D21857" s="27" t="s">
        <v>46</v>
      </c>
    </row>
    <row r="21858" customFormat="false" ht="13.5" hidden="false" customHeight="true" outlineLevel="0" collapsed="false">
      <c r="A21858" s="31" t="s">
        <v>30804</v>
      </c>
      <c r="B21858" s="27" t="s">
        <v>40</v>
      </c>
      <c r="C21858" s="0" t="s">
        <v>30783</v>
      </c>
      <c r="D21858" s="27" t="s">
        <v>30805</v>
      </c>
    </row>
    <row r="21859" customFormat="false" ht="13.5" hidden="false" customHeight="true" outlineLevel="0" collapsed="false">
      <c r="A21859" s="31" t="s">
        <v>30788</v>
      </c>
      <c r="C21859" s="0" t="s">
        <v>30783</v>
      </c>
      <c r="D21859" s="27" t="s">
        <v>44</v>
      </c>
    </row>
    <row r="21860" customFormat="false" ht="13.5" hidden="false" customHeight="true" outlineLevel="0" collapsed="false">
      <c r="A21860" s="31" t="s">
        <v>30789</v>
      </c>
      <c r="C21860" s="0" t="s">
        <v>30783</v>
      </c>
      <c r="D21860" s="27" t="s">
        <v>46</v>
      </c>
    </row>
    <row r="21861" customFormat="false" ht="13.5" hidden="false" customHeight="true" outlineLevel="0" collapsed="false">
      <c r="A21861" s="31" t="s">
        <v>30806</v>
      </c>
      <c r="B21861" s="27" t="s">
        <v>40</v>
      </c>
      <c r="C21861" s="0" t="s">
        <v>30783</v>
      </c>
      <c r="D21861" s="27" t="s">
        <v>30807</v>
      </c>
    </row>
    <row r="21862" customFormat="false" ht="13.5" hidden="false" customHeight="true" outlineLevel="0" collapsed="false">
      <c r="A21862" s="31" t="s">
        <v>30808</v>
      </c>
      <c r="C21862" s="0" t="s">
        <v>30783</v>
      </c>
      <c r="D21862" s="27" t="s">
        <v>44</v>
      </c>
    </row>
    <row r="21863" customFormat="false" ht="13.5" hidden="false" customHeight="true" outlineLevel="0" collapsed="false">
      <c r="A21863" s="31" t="s">
        <v>30809</v>
      </c>
      <c r="C21863" s="0" t="s">
        <v>30783</v>
      </c>
      <c r="D21863" s="27" t="s">
        <v>46</v>
      </c>
    </row>
    <row r="21864" customFormat="false" ht="13.5" hidden="false" customHeight="true" outlineLevel="0" collapsed="false">
      <c r="A21864" s="31" t="s">
        <v>30810</v>
      </c>
      <c r="C21864" s="0" t="s">
        <v>30783</v>
      </c>
      <c r="D21864" s="27" t="s">
        <v>30811</v>
      </c>
    </row>
    <row r="21865" customFormat="false" ht="13.5" hidden="false" customHeight="true" outlineLevel="0" collapsed="false">
      <c r="A21865" s="31" t="s">
        <v>30812</v>
      </c>
      <c r="C21865" s="0" t="s">
        <v>30783</v>
      </c>
      <c r="D21865" s="27" t="s">
        <v>30813</v>
      </c>
    </row>
    <row r="21866" customFormat="false" ht="13.5" hidden="false" customHeight="true" outlineLevel="0" collapsed="false">
      <c r="A21866" s="31" t="s">
        <v>30814</v>
      </c>
      <c r="B21866" s="27" t="s">
        <v>40</v>
      </c>
      <c r="C21866" s="0" t="s">
        <v>30783</v>
      </c>
      <c r="D21866" s="27" t="s">
        <v>25480</v>
      </c>
    </row>
    <row r="21867" customFormat="false" ht="13.5" hidden="false" customHeight="true" outlineLevel="0" collapsed="false">
      <c r="A21867" s="31" t="s">
        <v>30815</v>
      </c>
      <c r="C21867" s="0" t="s">
        <v>30783</v>
      </c>
      <c r="D21867" s="27" t="s">
        <v>44</v>
      </c>
    </row>
    <row r="21868" customFormat="false" ht="13.5" hidden="false" customHeight="true" outlineLevel="0" collapsed="false">
      <c r="A21868" s="31" t="s">
        <v>30816</v>
      </c>
      <c r="C21868" s="0" t="s">
        <v>30783</v>
      </c>
      <c r="D21868" s="27" t="s">
        <v>46</v>
      </c>
    </row>
    <row r="21869" customFormat="false" ht="13.5" hidden="false" customHeight="true" outlineLevel="0" collapsed="false">
      <c r="A21869" s="31" t="s">
        <v>30817</v>
      </c>
      <c r="B21869" s="27" t="s">
        <v>40</v>
      </c>
      <c r="C21869" s="0" t="s">
        <v>30783</v>
      </c>
      <c r="D21869" s="27" t="s">
        <v>30818</v>
      </c>
    </row>
    <row r="21870" customFormat="false" ht="13.5" hidden="false" customHeight="true" outlineLevel="0" collapsed="false">
      <c r="A21870" s="31" t="s">
        <v>30819</v>
      </c>
      <c r="C21870" s="0" t="s">
        <v>30783</v>
      </c>
      <c r="D21870" s="27" t="s">
        <v>44</v>
      </c>
    </row>
    <row r="21871" customFormat="false" ht="13.5" hidden="false" customHeight="true" outlineLevel="0" collapsed="false">
      <c r="A21871" s="31" t="s">
        <v>30820</v>
      </c>
      <c r="C21871" s="0" t="s">
        <v>30783</v>
      </c>
      <c r="D21871" s="27" t="s">
        <v>46</v>
      </c>
    </row>
    <row r="21872" customFormat="false" ht="13.5" hidden="false" customHeight="true" outlineLevel="0" collapsed="false">
      <c r="A21872" s="31" t="s">
        <v>30821</v>
      </c>
      <c r="B21872" s="27" t="s">
        <v>40</v>
      </c>
      <c r="C21872" s="0" t="s">
        <v>30783</v>
      </c>
      <c r="D21872" s="27" t="s">
        <v>30822</v>
      </c>
    </row>
    <row r="21873" customFormat="false" ht="13.5" hidden="false" customHeight="true" outlineLevel="0" collapsed="false">
      <c r="A21873" s="31" t="s">
        <v>30823</v>
      </c>
      <c r="C21873" s="0" t="s">
        <v>30783</v>
      </c>
      <c r="D21873" s="27" t="s">
        <v>44</v>
      </c>
    </row>
    <row r="21874" customFormat="false" ht="13.5" hidden="false" customHeight="true" outlineLevel="0" collapsed="false">
      <c r="A21874" s="31" t="s">
        <v>30824</v>
      </c>
      <c r="C21874" s="0" t="s">
        <v>30783</v>
      </c>
      <c r="D21874" s="27" t="s">
        <v>46</v>
      </c>
    </row>
    <row r="21875" customFormat="false" ht="13.5" hidden="false" customHeight="true" outlineLevel="0" collapsed="false">
      <c r="A21875" s="31" t="s">
        <v>30825</v>
      </c>
      <c r="B21875" s="27" t="s">
        <v>40</v>
      </c>
      <c r="C21875" s="0" t="s">
        <v>30783</v>
      </c>
      <c r="D21875" s="27" t="s">
        <v>19186</v>
      </c>
    </row>
    <row r="21876" customFormat="false" ht="13.5" hidden="false" customHeight="true" outlineLevel="0" collapsed="false">
      <c r="A21876" s="31" t="s">
        <v>30802</v>
      </c>
      <c r="C21876" s="0" t="s">
        <v>30783</v>
      </c>
      <c r="D21876" s="27" t="s">
        <v>44</v>
      </c>
    </row>
    <row r="21877" customFormat="false" ht="13.5" hidden="false" customHeight="true" outlineLevel="0" collapsed="false">
      <c r="A21877" s="31" t="s">
        <v>30803</v>
      </c>
      <c r="C21877" s="0" t="s">
        <v>30783</v>
      </c>
      <c r="D21877" s="27" t="s">
        <v>46</v>
      </c>
    </row>
    <row r="21878" customFormat="false" ht="13.5" hidden="false" customHeight="true" outlineLevel="0" collapsed="false">
      <c r="A21878" s="31" t="s">
        <v>30826</v>
      </c>
      <c r="B21878" s="27" t="s">
        <v>40</v>
      </c>
      <c r="C21878" s="0" t="s">
        <v>30783</v>
      </c>
      <c r="D21878" s="27" t="s">
        <v>30827</v>
      </c>
    </row>
    <row r="21879" customFormat="false" ht="13.5" hidden="false" customHeight="true" outlineLevel="0" collapsed="false">
      <c r="A21879" s="31" t="s">
        <v>30828</v>
      </c>
      <c r="C21879" s="0" t="s">
        <v>30783</v>
      </c>
      <c r="D21879" s="27" t="s">
        <v>44</v>
      </c>
    </row>
    <row r="21880" customFormat="false" ht="13.5" hidden="false" customHeight="true" outlineLevel="0" collapsed="false">
      <c r="A21880" s="31" t="s">
        <v>30829</v>
      </c>
      <c r="C21880" s="0" t="s">
        <v>30783</v>
      </c>
      <c r="D21880" s="27" t="s">
        <v>46</v>
      </c>
    </row>
    <row r="21881" customFormat="false" ht="13.5" hidden="false" customHeight="true" outlineLevel="0" collapsed="false">
      <c r="A21881" s="31" t="s">
        <v>30830</v>
      </c>
      <c r="C21881" s="0" t="s">
        <v>30783</v>
      </c>
      <c r="D21881" s="27" t="s">
        <v>30831</v>
      </c>
    </row>
    <row r="21882" customFormat="false" ht="13.5" hidden="false" customHeight="true" outlineLevel="0" collapsed="false">
      <c r="A21882" s="31" t="s">
        <v>30832</v>
      </c>
      <c r="C21882" s="0" t="s">
        <v>30783</v>
      </c>
      <c r="D21882" s="27" t="s">
        <v>30833</v>
      </c>
    </row>
    <row r="21883" customFormat="false" ht="13.5" hidden="false" customHeight="true" outlineLevel="0" collapsed="false">
      <c r="A21883" s="31" t="s">
        <v>30834</v>
      </c>
      <c r="B21883" s="27" t="s">
        <v>40</v>
      </c>
      <c r="C21883" s="0" t="s">
        <v>30783</v>
      </c>
      <c r="D21883" s="27" t="s">
        <v>30835</v>
      </c>
    </row>
    <row r="21884" customFormat="false" ht="13.5" hidden="false" customHeight="true" outlineLevel="0" collapsed="false">
      <c r="A21884" s="31" t="s">
        <v>30828</v>
      </c>
      <c r="C21884" s="0" t="s">
        <v>30783</v>
      </c>
      <c r="D21884" s="27" t="s">
        <v>44</v>
      </c>
    </row>
    <row r="21885" customFormat="false" ht="13.5" hidden="false" customHeight="true" outlineLevel="0" collapsed="false">
      <c r="A21885" s="31" t="s">
        <v>30829</v>
      </c>
      <c r="C21885" s="0" t="s">
        <v>30783</v>
      </c>
      <c r="D21885" s="27" t="s">
        <v>46</v>
      </c>
    </row>
    <row r="21886" customFormat="false" ht="13.5" hidden="false" customHeight="true" outlineLevel="0" collapsed="false">
      <c r="A21886" s="31" t="s">
        <v>30836</v>
      </c>
      <c r="B21886" s="27" t="s">
        <v>40</v>
      </c>
      <c r="C21886" s="0" t="s">
        <v>30783</v>
      </c>
      <c r="D21886" s="27" t="s">
        <v>30837</v>
      </c>
    </row>
    <row r="21887" customFormat="false" ht="13.5" hidden="false" customHeight="true" outlineLevel="0" collapsed="false">
      <c r="A21887" s="31" t="s">
        <v>30838</v>
      </c>
      <c r="C21887" s="0" t="s">
        <v>30783</v>
      </c>
      <c r="D21887" s="27" t="s">
        <v>44</v>
      </c>
    </row>
    <row r="21888" customFormat="false" ht="13.5" hidden="false" customHeight="true" outlineLevel="0" collapsed="false">
      <c r="A21888" s="31" t="s">
        <v>30839</v>
      </c>
      <c r="C21888" s="0" t="s">
        <v>30783</v>
      </c>
      <c r="D21888" s="27" t="s">
        <v>46</v>
      </c>
    </row>
    <row r="21889" customFormat="false" ht="13.5" hidden="false" customHeight="true" outlineLevel="0" collapsed="false">
      <c r="A21889" s="31" t="s">
        <v>30840</v>
      </c>
      <c r="B21889" s="27" t="s">
        <v>40</v>
      </c>
      <c r="C21889" s="0" t="s">
        <v>30783</v>
      </c>
      <c r="D21889" s="27" t="s">
        <v>30841</v>
      </c>
    </row>
    <row r="21890" customFormat="false" ht="13.5" hidden="false" customHeight="true" outlineLevel="0" collapsed="false">
      <c r="A21890" s="31" t="s">
        <v>30784</v>
      </c>
      <c r="C21890" s="0" t="s">
        <v>30783</v>
      </c>
      <c r="D21890" s="27" t="s">
        <v>44</v>
      </c>
    </row>
    <row r="21891" customFormat="false" ht="13.5" hidden="false" customHeight="true" outlineLevel="0" collapsed="false">
      <c r="A21891" s="31" t="s">
        <v>30785</v>
      </c>
      <c r="C21891" s="0" t="s">
        <v>30783</v>
      </c>
      <c r="D21891" s="27" t="s">
        <v>46</v>
      </c>
    </row>
    <row r="21892" customFormat="false" ht="13.5" hidden="false" customHeight="true" outlineLevel="0" collapsed="false">
      <c r="A21892" s="31" t="s">
        <v>30842</v>
      </c>
      <c r="B21892" s="27" t="s">
        <v>40</v>
      </c>
      <c r="C21892" s="0" t="s">
        <v>30783</v>
      </c>
      <c r="D21892" s="27" t="s">
        <v>30843</v>
      </c>
    </row>
    <row r="21893" customFormat="false" ht="13.5" hidden="false" customHeight="true" outlineLevel="0" collapsed="false">
      <c r="A21893" s="31" t="s">
        <v>30802</v>
      </c>
      <c r="C21893" s="0" t="s">
        <v>30783</v>
      </c>
      <c r="D21893" s="27" t="s">
        <v>44</v>
      </c>
    </row>
    <row r="21894" customFormat="false" ht="13.5" hidden="false" customHeight="true" outlineLevel="0" collapsed="false">
      <c r="A21894" s="31" t="s">
        <v>30803</v>
      </c>
      <c r="C21894" s="0" t="s">
        <v>30783</v>
      </c>
      <c r="D21894" s="27" t="s">
        <v>46</v>
      </c>
    </row>
    <row r="21895" customFormat="false" ht="13.5" hidden="false" customHeight="true" outlineLevel="0" collapsed="false">
      <c r="A21895" s="31" t="s">
        <v>30844</v>
      </c>
      <c r="C21895" s="0" t="s">
        <v>30783</v>
      </c>
      <c r="D21895" s="27" t="s">
        <v>30845</v>
      </c>
    </row>
    <row r="21896" customFormat="false" ht="13.5" hidden="false" customHeight="true" outlineLevel="0" collapsed="false">
      <c r="A21896" s="31" t="s">
        <v>30846</v>
      </c>
      <c r="B21896" s="27" t="s">
        <v>40</v>
      </c>
      <c r="C21896" s="0" t="s">
        <v>30783</v>
      </c>
      <c r="D21896" s="27" t="s">
        <v>30847</v>
      </c>
    </row>
    <row r="21897" customFormat="false" ht="13.5" hidden="false" customHeight="true" outlineLevel="0" collapsed="false">
      <c r="A21897" s="31" t="s">
        <v>30815</v>
      </c>
      <c r="C21897" s="0" t="s">
        <v>30783</v>
      </c>
      <c r="D21897" s="27" t="s">
        <v>44</v>
      </c>
    </row>
    <row r="21898" customFormat="false" ht="13.5" hidden="false" customHeight="true" outlineLevel="0" collapsed="false">
      <c r="A21898" s="31" t="s">
        <v>30816</v>
      </c>
      <c r="C21898" s="0" t="s">
        <v>30783</v>
      </c>
      <c r="D21898" s="27" t="s">
        <v>46</v>
      </c>
    </row>
    <row r="21899" customFormat="false" ht="13.5" hidden="false" customHeight="true" outlineLevel="0" collapsed="false">
      <c r="A21899" s="31" t="s">
        <v>30848</v>
      </c>
      <c r="B21899" s="27" t="s">
        <v>40</v>
      </c>
      <c r="C21899" s="0" t="s">
        <v>30783</v>
      </c>
      <c r="D21899" s="27" t="s">
        <v>30849</v>
      </c>
    </row>
    <row r="21900" customFormat="false" ht="13.5" hidden="false" customHeight="true" outlineLevel="0" collapsed="false">
      <c r="A21900" s="31" t="s">
        <v>30823</v>
      </c>
      <c r="C21900" s="0" t="s">
        <v>30783</v>
      </c>
      <c r="D21900" s="27" t="s">
        <v>44</v>
      </c>
    </row>
    <row r="21901" customFormat="false" ht="13.5" hidden="false" customHeight="true" outlineLevel="0" collapsed="false">
      <c r="A21901" s="31" t="s">
        <v>30824</v>
      </c>
      <c r="C21901" s="0" t="s">
        <v>30783</v>
      </c>
      <c r="D21901" s="27" t="s">
        <v>46</v>
      </c>
    </row>
    <row r="21902" customFormat="false" ht="13.5" hidden="false" customHeight="true" outlineLevel="0" collapsed="false">
      <c r="A21902" s="31" t="s">
        <v>30850</v>
      </c>
      <c r="B21902" s="27" t="s">
        <v>40</v>
      </c>
      <c r="C21902" s="0" t="s">
        <v>30783</v>
      </c>
      <c r="D21902" s="27" t="s">
        <v>30851</v>
      </c>
    </row>
    <row r="21903" customFormat="false" ht="13.5" hidden="false" customHeight="true" outlineLevel="0" collapsed="false">
      <c r="A21903" s="31" t="s">
        <v>30802</v>
      </c>
      <c r="C21903" s="0" t="s">
        <v>30783</v>
      </c>
      <c r="D21903" s="27" t="s">
        <v>44</v>
      </c>
    </row>
    <row r="21904" customFormat="false" ht="13.5" hidden="false" customHeight="true" outlineLevel="0" collapsed="false">
      <c r="A21904" s="31" t="s">
        <v>30803</v>
      </c>
      <c r="C21904" s="0" t="s">
        <v>30783</v>
      </c>
      <c r="D21904" s="27" t="s">
        <v>46</v>
      </c>
    </row>
    <row r="21905" customFormat="false" ht="13.5" hidden="false" customHeight="true" outlineLevel="0" collapsed="false">
      <c r="A21905" s="31" t="s">
        <v>30852</v>
      </c>
      <c r="B21905" s="27" t="s">
        <v>40</v>
      </c>
      <c r="C21905" s="0" t="s">
        <v>30783</v>
      </c>
      <c r="D21905" s="27" t="s">
        <v>30853</v>
      </c>
    </row>
    <row r="21906" customFormat="false" ht="13.5" hidden="false" customHeight="true" outlineLevel="0" collapsed="false">
      <c r="A21906" s="31" t="s">
        <v>30808</v>
      </c>
      <c r="C21906" s="0" t="s">
        <v>30783</v>
      </c>
      <c r="D21906" s="27" t="s">
        <v>44</v>
      </c>
    </row>
    <row r="21907" customFormat="false" ht="13.5" hidden="false" customHeight="true" outlineLevel="0" collapsed="false">
      <c r="A21907" s="31" t="s">
        <v>30809</v>
      </c>
      <c r="C21907" s="0" t="s">
        <v>30783</v>
      </c>
      <c r="D21907" s="27" t="s">
        <v>46</v>
      </c>
    </row>
    <row r="21908" customFormat="false" ht="13.5" hidden="false" customHeight="true" outlineLevel="0" collapsed="false">
      <c r="A21908" s="31" t="s">
        <v>30854</v>
      </c>
      <c r="B21908" s="27" t="s">
        <v>40</v>
      </c>
      <c r="C21908" s="0" t="s">
        <v>30783</v>
      </c>
      <c r="D21908" s="27" t="s">
        <v>30855</v>
      </c>
    </row>
    <row r="21909" customFormat="false" ht="13.5" hidden="false" customHeight="true" outlineLevel="0" collapsed="false">
      <c r="A21909" s="31" t="s">
        <v>30784</v>
      </c>
      <c r="C21909" s="0" t="s">
        <v>30783</v>
      </c>
      <c r="D21909" s="27" t="s">
        <v>44</v>
      </c>
    </row>
    <row r="21910" customFormat="false" ht="13.5" hidden="false" customHeight="true" outlineLevel="0" collapsed="false">
      <c r="A21910" s="31" t="s">
        <v>30785</v>
      </c>
      <c r="C21910" s="0" t="s">
        <v>30783</v>
      </c>
      <c r="D21910" s="27" t="s">
        <v>46</v>
      </c>
    </row>
    <row r="21911" customFormat="false" ht="13.5" hidden="false" customHeight="true" outlineLevel="0" collapsed="false">
      <c r="A21911" s="31" t="s">
        <v>30856</v>
      </c>
      <c r="B21911" s="27" t="s">
        <v>40</v>
      </c>
      <c r="C21911" s="0" t="s">
        <v>30783</v>
      </c>
      <c r="D21911" s="27" t="s">
        <v>30857</v>
      </c>
    </row>
    <row r="21912" customFormat="false" ht="13.5" hidden="false" customHeight="true" outlineLevel="0" collapsed="false">
      <c r="A21912" s="31" t="s">
        <v>30788</v>
      </c>
      <c r="C21912" s="0" t="s">
        <v>30783</v>
      </c>
      <c r="D21912" s="27" t="s">
        <v>44</v>
      </c>
    </row>
    <row r="21913" customFormat="false" ht="13.5" hidden="false" customHeight="true" outlineLevel="0" collapsed="false">
      <c r="A21913" s="31" t="s">
        <v>30789</v>
      </c>
      <c r="C21913" s="0" t="s">
        <v>30783</v>
      </c>
      <c r="D21913" s="27" t="s">
        <v>46</v>
      </c>
    </row>
    <row r="21914" customFormat="false" ht="13.5" hidden="false" customHeight="true" outlineLevel="0" collapsed="false">
      <c r="A21914" s="31" t="s">
        <v>30858</v>
      </c>
      <c r="B21914" s="27" t="s">
        <v>40</v>
      </c>
      <c r="C21914" s="0" t="s">
        <v>30783</v>
      </c>
      <c r="D21914" s="27" t="s">
        <v>30859</v>
      </c>
    </row>
    <row r="21915" customFormat="false" ht="13.5" hidden="false" customHeight="true" outlineLevel="0" collapsed="false">
      <c r="A21915" s="31" t="s">
        <v>30828</v>
      </c>
      <c r="C21915" s="0" t="s">
        <v>30783</v>
      </c>
      <c r="D21915" s="27" t="s">
        <v>44</v>
      </c>
    </row>
    <row r="21916" customFormat="false" ht="13.5" hidden="false" customHeight="true" outlineLevel="0" collapsed="false">
      <c r="A21916" s="31" t="s">
        <v>30829</v>
      </c>
      <c r="C21916" s="0" t="s">
        <v>30783</v>
      </c>
      <c r="D21916" s="27" t="s">
        <v>46</v>
      </c>
    </row>
    <row r="21917" customFormat="false" ht="13.5" hidden="false" customHeight="true" outlineLevel="0" collapsed="false">
      <c r="A21917" s="31" t="s">
        <v>30860</v>
      </c>
      <c r="B21917" s="27" t="s">
        <v>40</v>
      </c>
      <c r="C21917" s="0" t="s">
        <v>30783</v>
      </c>
      <c r="D21917" s="27" t="s">
        <v>30861</v>
      </c>
    </row>
    <row r="21918" customFormat="false" ht="13.5" hidden="false" customHeight="true" outlineLevel="0" collapsed="false">
      <c r="A21918" s="31" t="s">
        <v>30794</v>
      </c>
      <c r="C21918" s="0" t="s">
        <v>30783</v>
      </c>
      <c r="D21918" s="27" t="s">
        <v>44</v>
      </c>
    </row>
    <row r="21919" customFormat="false" ht="13.5" hidden="false" customHeight="true" outlineLevel="0" collapsed="false">
      <c r="A21919" s="31" t="s">
        <v>30795</v>
      </c>
      <c r="C21919" s="0" t="s">
        <v>30783</v>
      </c>
      <c r="D21919" s="27" t="s">
        <v>46</v>
      </c>
    </row>
    <row r="21920" customFormat="false" ht="13.5" hidden="false" customHeight="true" outlineLevel="0" collapsed="false">
      <c r="A21920" s="31" t="s">
        <v>30862</v>
      </c>
      <c r="B21920" s="27" t="s">
        <v>40</v>
      </c>
      <c r="C21920" s="0" t="s">
        <v>30783</v>
      </c>
      <c r="D21920" s="27" t="s">
        <v>30863</v>
      </c>
    </row>
    <row r="21921" customFormat="false" ht="13.5" hidden="false" customHeight="true" outlineLevel="0" collapsed="false">
      <c r="A21921" s="31" t="s">
        <v>30784</v>
      </c>
      <c r="C21921" s="0" t="s">
        <v>30783</v>
      </c>
      <c r="D21921" s="27" t="s">
        <v>44</v>
      </c>
    </row>
    <row r="21922" customFormat="false" ht="13.5" hidden="false" customHeight="true" outlineLevel="0" collapsed="false">
      <c r="A21922" s="31" t="s">
        <v>30785</v>
      </c>
      <c r="C21922" s="0" t="s">
        <v>30783</v>
      </c>
      <c r="D21922" s="27" t="s">
        <v>46</v>
      </c>
    </row>
    <row r="21923" customFormat="false" ht="13.5" hidden="false" customHeight="true" outlineLevel="0" collapsed="false">
      <c r="A21923" s="31" t="s">
        <v>30864</v>
      </c>
      <c r="B21923" s="27" t="s">
        <v>40</v>
      </c>
      <c r="C21923" s="0" t="s">
        <v>30783</v>
      </c>
      <c r="D21923" s="27" t="s">
        <v>30865</v>
      </c>
    </row>
    <row r="21924" customFormat="false" ht="13.5" hidden="false" customHeight="true" outlineLevel="0" collapsed="false">
      <c r="A21924" s="31" t="s">
        <v>30823</v>
      </c>
      <c r="C21924" s="0" t="s">
        <v>30783</v>
      </c>
      <c r="D21924" s="27" t="s">
        <v>44</v>
      </c>
    </row>
    <row r="21925" customFormat="false" ht="13.5" hidden="false" customHeight="true" outlineLevel="0" collapsed="false">
      <c r="A21925" s="31" t="s">
        <v>30824</v>
      </c>
      <c r="C21925" s="0" t="s">
        <v>30783</v>
      </c>
      <c r="D21925" s="27" t="s">
        <v>46</v>
      </c>
    </row>
    <row r="21926" customFormat="false" ht="13.5" hidden="false" customHeight="true" outlineLevel="0" collapsed="false">
      <c r="A21926" s="31" t="s">
        <v>30866</v>
      </c>
      <c r="C21926" s="0" t="s">
        <v>30783</v>
      </c>
      <c r="D21926" s="27" t="s">
        <v>30867</v>
      </c>
    </row>
    <row r="21927" customFormat="false" ht="13.5" hidden="false" customHeight="true" outlineLevel="0" collapsed="false">
      <c r="A21927" s="31" t="s">
        <v>30868</v>
      </c>
      <c r="B21927" s="27" t="s">
        <v>40</v>
      </c>
      <c r="C21927" s="0" t="s">
        <v>30783</v>
      </c>
      <c r="D21927" s="27" t="s">
        <v>30869</v>
      </c>
    </row>
    <row r="21928" customFormat="false" ht="13.5" hidden="false" customHeight="true" outlineLevel="0" collapsed="false">
      <c r="A21928" s="31" t="s">
        <v>30815</v>
      </c>
      <c r="C21928" s="0" t="s">
        <v>30783</v>
      </c>
      <c r="D21928" s="27" t="s">
        <v>44</v>
      </c>
    </row>
    <row r="21929" customFormat="false" ht="13.5" hidden="false" customHeight="true" outlineLevel="0" collapsed="false">
      <c r="A21929" s="31" t="s">
        <v>30816</v>
      </c>
      <c r="C21929" s="0" t="s">
        <v>30783</v>
      </c>
      <c r="D21929" s="27" t="s">
        <v>46</v>
      </c>
    </row>
    <row r="21930" customFormat="false" ht="13.5" hidden="false" customHeight="true" outlineLevel="0" collapsed="false">
      <c r="A21930" s="31" t="s">
        <v>30870</v>
      </c>
      <c r="C21930" s="0" t="s">
        <v>30783</v>
      </c>
      <c r="D21930" s="27" t="s">
        <v>30871</v>
      </c>
    </row>
    <row r="21931" customFormat="false" ht="13.5" hidden="false" customHeight="true" outlineLevel="0" collapsed="false">
      <c r="A21931" s="31" t="s">
        <v>30872</v>
      </c>
      <c r="B21931" s="27" t="s">
        <v>40</v>
      </c>
      <c r="C21931" s="0" t="s">
        <v>30783</v>
      </c>
      <c r="D21931" s="27" t="s">
        <v>30873</v>
      </c>
    </row>
    <row r="21932" customFormat="false" ht="13.5" hidden="false" customHeight="true" outlineLevel="0" collapsed="false">
      <c r="A21932" s="31" t="s">
        <v>30802</v>
      </c>
      <c r="C21932" s="0" t="s">
        <v>30783</v>
      </c>
      <c r="D21932" s="27" t="s">
        <v>44</v>
      </c>
    </row>
    <row r="21933" customFormat="false" ht="13.5" hidden="false" customHeight="true" outlineLevel="0" collapsed="false">
      <c r="A21933" s="31" t="s">
        <v>30803</v>
      </c>
      <c r="C21933" s="0" t="s">
        <v>30783</v>
      </c>
      <c r="D21933" s="27" t="s">
        <v>46</v>
      </c>
    </row>
    <row r="21934" customFormat="false" ht="13.5" hidden="false" customHeight="true" outlineLevel="0" collapsed="false">
      <c r="A21934" s="31" t="s">
        <v>30874</v>
      </c>
      <c r="C21934" s="0" t="s">
        <v>30783</v>
      </c>
      <c r="D21934" s="27" t="s">
        <v>30875</v>
      </c>
    </row>
    <row r="21935" customFormat="false" ht="13.5" hidden="false" customHeight="true" outlineLevel="0" collapsed="false">
      <c r="A21935" s="31" t="s">
        <v>30876</v>
      </c>
      <c r="B21935" s="27" t="s">
        <v>40</v>
      </c>
      <c r="C21935" s="0" t="s">
        <v>30783</v>
      </c>
      <c r="D21935" s="27" t="s">
        <v>30877</v>
      </c>
    </row>
    <row r="21936" customFormat="false" ht="13.5" hidden="false" customHeight="true" outlineLevel="0" collapsed="false">
      <c r="A21936" s="31" t="s">
        <v>30815</v>
      </c>
      <c r="C21936" s="0" t="s">
        <v>30783</v>
      </c>
      <c r="D21936" s="27" t="s">
        <v>44</v>
      </c>
    </row>
    <row r="21937" customFormat="false" ht="13.5" hidden="false" customHeight="true" outlineLevel="0" collapsed="false">
      <c r="A21937" s="31" t="s">
        <v>30816</v>
      </c>
      <c r="C21937" s="0" t="s">
        <v>30783</v>
      </c>
      <c r="D21937" s="27" t="s">
        <v>46</v>
      </c>
    </row>
    <row r="21938" customFormat="false" ht="13.5" hidden="false" customHeight="true" outlineLevel="0" collapsed="false">
      <c r="A21938" s="31" t="s">
        <v>30878</v>
      </c>
      <c r="B21938" s="27" t="s">
        <v>40</v>
      </c>
      <c r="C21938" s="0" t="s">
        <v>30783</v>
      </c>
      <c r="D21938" s="27" t="s">
        <v>30879</v>
      </c>
    </row>
    <row r="21939" customFormat="false" ht="13.5" hidden="false" customHeight="true" outlineLevel="0" collapsed="false">
      <c r="A21939" s="31" t="s">
        <v>30784</v>
      </c>
      <c r="C21939" s="0" t="s">
        <v>30783</v>
      </c>
      <c r="D21939" s="27" t="s">
        <v>44</v>
      </c>
    </row>
    <row r="21940" customFormat="false" ht="13.5" hidden="false" customHeight="true" outlineLevel="0" collapsed="false">
      <c r="A21940" s="31" t="s">
        <v>30785</v>
      </c>
      <c r="C21940" s="0" t="s">
        <v>30783</v>
      </c>
      <c r="D21940" s="27" t="s">
        <v>46</v>
      </c>
    </row>
    <row r="21941" customFormat="false" ht="13.5" hidden="false" customHeight="true" outlineLevel="0" collapsed="false">
      <c r="A21941" s="31" t="s">
        <v>30880</v>
      </c>
      <c r="B21941" s="27" t="s">
        <v>40</v>
      </c>
      <c r="C21941" s="0" t="s">
        <v>30783</v>
      </c>
      <c r="D21941" s="27" t="s">
        <v>30881</v>
      </c>
    </row>
    <row r="21942" customFormat="false" ht="13.5" hidden="false" customHeight="true" outlineLevel="0" collapsed="false">
      <c r="A21942" s="31" t="s">
        <v>30828</v>
      </c>
      <c r="C21942" s="0" t="s">
        <v>30783</v>
      </c>
      <c r="D21942" s="27" t="s">
        <v>44</v>
      </c>
    </row>
    <row r="21943" customFormat="false" ht="13.5" hidden="false" customHeight="true" outlineLevel="0" collapsed="false">
      <c r="A21943" s="31" t="s">
        <v>30829</v>
      </c>
      <c r="C21943" s="0" t="s">
        <v>30783</v>
      </c>
      <c r="D21943" s="27" t="s">
        <v>46</v>
      </c>
    </row>
    <row r="21944" customFormat="false" ht="13.5" hidden="false" customHeight="true" outlineLevel="0" collapsed="false">
      <c r="A21944" s="31" t="s">
        <v>30882</v>
      </c>
      <c r="B21944" s="27" t="s">
        <v>40</v>
      </c>
      <c r="C21944" s="0" t="s">
        <v>30783</v>
      </c>
      <c r="D21944" s="27" t="s">
        <v>30883</v>
      </c>
    </row>
    <row r="21945" customFormat="false" ht="13.5" hidden="false" customHeight="true" outlineLevel="0" collapsed="false">
      <c r="A21945" s="31" t="s">
        <v>30884</v>
      </c>
      <c r="C21945" s="0" t="s">
        <v>30783</v>
      </c>
      <c r="D21945" s="27" t="s">
        <v>44</v>
      </c>
    </row>
    <row r="21946" customFormat="false" ht="13.5" hidden="false" customHeight="true" outlineLevel="0" collapsed="false">
      <c r="A21946" s="31" t="s">
        <v>30885</v>
      </c>
      <c r="C21946" s="0" t="s">
        <v>30783</v>
      </c>
      <c r="D21946" s="27" t="s">
        <v>46</v>
      </c>
    </row>
    <row r="21947" customFormat="false" ht="13.5" hidden="false" customHeight="true" outlineLevel="0" collapsed="false">
      <c r="A21947" s="31" t="s">
        <v>30886</v>
      </c>
      <c r="B21947" s="27" t="s">
        <v>40</v>
      </c>
      <c r="C21947" s="0" t="s">
        <v>30783</v>
      </c>
      <c r="D21947" s="27" t="s">
        <v>30887</v>
      </c>
    </row>
    <row r="21948" customFormat="false" ht="13.5" hidden="false" customHeight="true" outlineLevel="0" collapsed="false">
      <c r="A21948" s="31" t="s">
        <v>30888</v>
      </c>
      <c r="C21948" s="0" t="s">
        <v>30783</v>
      </c>
      <c r="D21948" s="27" t="s">
        <v>44</v>
      </c>
    </row>
    <row r="21949" customFormat="false" ht="13.5" hidden="false" customHeight="true" outlineLevel="0" collapsed="false">
      <c r="A21949" s="31" t="s">
        <v>30889</v>
      </c>
      <c r="C21949" s="0" t="s">
        <v>30783</v>
      </c>
      <c r="D21949" s="27" t="s">
        <v>46</v>
      </c>
    </row>
    <row r="21950" customFormat="false" ht="13.5" hidden="false" customHeight="true" outlineLevel="0" collapsed="false">
      <c r="A21950" s="31" t="s">
        <v>30890</v>
      </c>
      <c r="B21950" s="27" t="s">
        <v>40</v>
      </c>
      <c r="C21950" s="0" t="s">
        <v>30783</v>
      </c>
      <c r="D21950" s="27" t="s">
        <v>30891</v>
      </c>
    </row>
    <row r="21951" customFormat="false" ht="13.5" hidden="false" customHeight="true" outlineLevel="0" collapsed="false">
      <c r="A21951" s="31" t="s">
        <v>30892</v>
      </c>
      <c r="C21951" s="0" t="s">
        <v>30783</v>
      </c>
      <c r="D21951" s="27" t="s">
        <v>44</v>
      </c>
    </row>
    <row r="21952" customFormat="false" ht="13.5" hidden="false" customHeight="true" outlineLevel="0" collapsed="false">
      <c r="A21952" s="31" t="s">
        <v>30893</v>
      </c>
      <c r="C21952" s="0" t="s">
        <v>30783</v>
      </c>
      <c r="D21952" s="27" t="s">
        <v>46</v>
      </c>
    </row>
    <row r="21953" customFormat="false" ht="13.5" hidden="false" customHeight="true" outlineLevel="0" collapsed="false">
      <c r="A21953" s="31" t="s">
        <v>30894</v>
      </c>
      <c r="B21953" s="27" t="s">
        <v>40</v>
      </c>
      <c r="C21953" s="0" t="s">
        <v>30783</v>
      </c>
      <c r="D21953" s="27" t="s">
        <v>30895</v>
      </c>
    </row>
    <row r="21954" customFormat="false" ht="13.5" hidden="false" customHeight="true" outlineLevel="0" collapsed="false">
      <c r="A21954" s="31" t="s">
        <v>30896</v>
      </c>
      <c r="C21954" s="0" t="s">
        <v>30783</v>
      </c>
      <c r="D21954" s="27" t="s">
        <v>44</v>
      </c>
    </row>
    <row r="21955" customFormat="false" ht="13.5" hidden="false" customHeight="true" outlineLevel="0" collapsed="false">
      <c r="A21955" s="31" t="s">
        <v>30897</v>
      </c>
      <c r="C21955" s="0" t="s">
        <v>30783</v>
      </c>
      <c r="D21955" s="27" t="s">
        <v>46</v>
      </c>
    </row>
    <row r="21956" customFormat="false" ht="13.5" hidden="false" customHeight="true" outlineLevel="0" collapsed="false">
      <c r="A21956" s="31" t="s">
        <v>30898</v>
      </c>
      <c r="B21956" s="27" t="s">
        <v>40</v>
      </c>
      <c r="C21956" s="0" t="s">
        <v>30783</v>
      </c>
      <c r="D21956" s="27" t="s">
        <v>30899</v>
      </c>
    </row>
    <row r="21957" customFormat="false" ht="13.5" hidden="false" customHeight="true" outlineLevel="0" collapsed="false">
      <c r="A21957" s="31" t="s">
        <v>30900</v>
      </c>
      <c r="C21957" s="0" t="s">
        <v>30783</v>
      </c>
      <c r="D21957" s="27" t="s">
        <v>44</v>
      </c>
    </row>
    <row r="21958" customFormat="false" ht="13.5" hidden="false" customHeight="true" outlineLevel="0" collapsed="false">
      <c r="A21958" s="31" t="s">
        <v>30901</v>
      </c>
      <c r="C21958" s="0" t="s">
        <v>30783</v>
      </c>
      <c r="D21958" s="27" t="s">
        <v>46</v>
      </c>
    </row>
    <row r="21959" customFormat="false" ht="13.5" hidden="false" customHeight="true" outlineLevel="0" collapsed="false">
      <c r="A21959" s="31" t="s">
        <v>30902</v>
      </c>
      <c r="B21959" s="27" t="s">
        <v>40</v>
      </c>
      <c r="C21959" s="0" t="s">
        <v>30783</v>
      </c>
      <c r="D21959" s="27" t="s">
        <v>30903</v>
      </c>
      <c r="E21959" s="27" t="s">
        <v>50</v>
      </c>
    </row>
    <row r="21960" customFormat="false" ht="13.5" hidden="false" customHeight="true" outlineLevel="0" collapsed="false">
      <c r="A21960" s="31" t="s">
        <v>30904</v>
      </c>
      <c r="C21960" s="0" t="s">
        <v>30783</v>
      </c>
      <c r="D21960" s="27" t="s">
        <v>44</v>
      </c>
      <c r="E21960" s="27" t="s">
        <v>50</v>
      </c>
    </row>
    <row r="21961" customFormat="false" ht="13.5" hidden="false" customHeight="true" outlineLevel="0" collapsed="false">
      <c r="A21961" s="31" t="s">
        <v>30905</v>
      </c>
      <c r="C21961" s="0" t="s">
        <v>30783</v>
      </c>
      <c r="D21961" s="27" t="s">
        <v>46</v>
      </c>
      <c r="E21961" s="27" t="s">
        <v>50</v>
      </c>
    </row>
    <row r="21962" customFormat="false" ht="13.5" hidden="false" customHeight="true" outlineLevel="0" collapsed="false">
      <c r="A21962" s="31" t="s">
        <v>30906</v>
      </c>
      <c r="B21962" s="27" t="s">
        <v>40</v>
      </c>
      <c r="C21962" s="0" t="s">
        <v>30783</v>
      </c>
      <c r="D21962" s="27" t="s">
        <v>30907</v>
      </c>
    </row>
    <row r="21963" customFormat="false" ht="13.5" hidden="false" customHeight="true" outlineLevel="0" collapsed="false">
      <c r="A21963" s="31" t="s">
        <v>30908</v>
      </c>
      <c r="C21963" s="0" t="s">
        <v>30783</v>
      </c>
      <c r="D21963" s="27" t="s">
        <v>44</v>
      </c>
    </row>
    <row r="21964" customFormat="false" ht="13.5" hidden="false" customHeight="true" outlineLevel="0" collapsed="false">
      <c r="A21964" s="31" t="s">
        <v>30909</v>
      </c>
      <c r="C21964" s="0" t="s">
        <v>30783</v>
      </c>
      <c r="D21964" s="27" t="s">
        <v>46</v>
      </c>
    </row>
    <row r="21965" customFormat="false" ht="13.5" hidden="false" customHeight="true" outlineLevel="0" collapsed="false">
      <c r="A21965" s="31" t="s">
        <v>30910</v>
      </c>
      <c r="C21965" s="0" t="s">
        <v>30783</v>
      </c>
      <c r="D21965" s="27" t="s">
        <v>30911</v>
      </c>
    </row>
    <row r="21966" customFormat="false" ht="13.5" hidden="false" customHeight="true" outlineLevel="0" collapsed="false">
      <c r="A21966" s="31" t="s">
        <v>30912</v>
      </c>
      <c r="B21966" s="27" t="s">
        <v>40</v>
      </c>
      <c r="C21966" s="0" t="s">
        <v>30783</v>
      </c>
      <c r="D21966" s="27" t="s">
        <v>30913</v>
      </c>
    </row>
    <row r="21967" customFormat="false" ht="13.5" hidden="false" customHeight="true" outlineLevel="0" collapsed="false">
      <c r="A21967" s="31" t="s">
        <v>30892</v>
      </c>
      <c r="C21967" s="0" t="s">
        <v>30783</v>
      </c>
      <c r="D21967" s="27" t="s">
        <v>44</v>
      </c>
    </row>
    <row r="21968" customFormat="false" ht="13.5" hidden="false" customHeight="true" outlineLevel="0" collapsed="false">
      <c r="A21968" s="31" t="s">
        <v>30893</v>
      </c>
      <c r="C21968" s="0" t="s">
        <v>30783</v>
      </c>
      <c r="D21968" s="27" t="s">
        <v>46</v>
      </c>
    </row>
    <row r="21969" customFormat="false" ht="13.5" hidden="false" customHeight="true" outlineLevel="0" collapsed="false">
      <c r="A21969" s="31" t="s">
        <v>30914</v>
      </c>
      <c r="C21969" s="0" t="s">
        <v>30783</v>
      </c>
      <c r="D21969" s="27" t="s">
        <v>30915</v>
      </c>
    </row>
    <row r="21970" customFormat="false" ht="13.5" hidden="false" customHeight="true" outlineLevel="0" collapsed="false">
      <c r="A21970" s="31" t="s">
        <v>30916</v>
      </c>
      <c r="C21970" s="0" t="s">
        <v>30783</v>
      </c>
      <c r="D21970" s="27" t="s">
        <v>30917</v>
      </c>
    </row>
    <row r="21971" customFormat="false" ht="13.5" hidden="false" customHeight="true" outlineLevel="0" collapsed="false">
      <c r="A21971" s="31" t="s">
        <v>30918</v>
      </c>
      <c r="C21971" s="0" t="s">
        <v>30783</v>
      </c>
      <c r="D21971" s="27" t="s">
        <v>30919</v>
      </c>
    </row>
    <row r="21972" customFormat="false" ht="13.5" hidden="false" customHeight="true" outlineLevel="0" collapsed="false">
      <c r="A21972" s="31" t="s">
        <v>30920</v>
      </c>
      <c r="B21972" s="27" t="s">
        <v>40</v>
      </c>
      <c r="C21972" s="0" t="s">
        <v>30783</v>
      </c>
      <c r="D21972" s="27" t="s">
        <v>30921</v>
      </c>
    </row>
    <row r="21973" customFormat="false" ht="13.5" hidden="false" customHeight="true" outlineLevel="0" collapsed="false">
      <c r="A21973" s="31" t="s">
        <v>30896</v>
      </c>
      <c r="C21973" s="0" t="s">
        <v>30783</v>
      </c>
      <c r="D21973" s="27" t="s">
        <v>44</v>
      </c>
    </row>
    <row r="21974" customFormat="false" ht="13.5" hidden="false" customHeight="true" outlineLevel="0" collapsed="false">
      <c r="A21974" s="31" t="s">
        <v>30897</v>
      </c>
      <c r="C21974" s="0" t="s">
        <v>30783</v>
      </c>
      <c r="D21974" s="27" t="s">
        <v>46</v>
      </c>
    </row>
    <row r="21975" customFormat="false" ht="13.5" hidden="false" customHeight="true" outlineLevel="0" collapsed="false">
      <c r="A21975" s="31" t="s">
        <v>30922</v>
      </c>
      <c r="C21975" s="0" t="s">
        <v>30783</v>
      </c>
      <c r="D21975" s="27" t="s">
        <v>30923</v>
      </c>
    </row>
    <row r="21976" customFormat="false" ht="13.5" hidden="false" customHeight="true" outlineLevel="0" collapsed="false">
      <c r="A21976" s="31" t="s">
        <v>30924</v>
      </c>
      <c r="B21976" s="27" t="s">
        <v>40</v>
      </c>
      <c r="C21976" s="0" t="s">
        <v>30783</v>
      </c>
      <c r="D21976" s="27" t="s">
        <v>30925</v>
      </c>
    </row>
    <row r="21977" customFormat="false" ht="13.5" hidden="false" customHeight="true" outlineLevel="0" collapsed="false">
      <c r="A21977" s="31" t="s">
        <v>30926</v>
      </c>
      <c r="C21977" s="0" t="s">
        <v>30783</v>
      </c>
      <c r="D21977" s="27" t="s">
        <v>44</v>
      </c>
    </row>
    <row r="21978" customFormat="false" ht="13.5" hidden="false" customHeight="true" outlineLevel="0" collapsed="false">
      <c r="A21978" s="31" t="s">
        <v>30927</v>
      </c>
      <c r="C21978" s="0" t="s">
        <v>30783</v>
      </c>
      <c r="D21978" s="27" t="s">
        <v>46</v>
      </c>
    </row>
    <row r="21979" customFormat="false" ht="13.5" hidden="false" customHeight="true" outlineLevel="0" collapsed="false">
      <c r="A21979" s="31" t="s">
        <v>30928</v>
      </c>
      <c r="C21979" s="0" t="s">
        <v>30783</v>
      </c>
      <c r="D21979" s="27" t="s">
        <v>30929</v>
      </c>
    </row>
    <row r="21980" customFormat="false" ht="13.5" hidden="false" customHeight="true" outlineLevel="0" collapsed="false">
      <c r="A21980" s="31" t="s">
        <v>30930</v>
      </c>
      <c r="B21980" s="27" t="s">
        <v>40</v>
      </c>
      <c r="C21980" s="0" t="s">
        <v>30783</v>
      </c>
      <c r="D21980" s="27" t="s">
        <v>30931</v>
      </c>
    </row>
    <row r="21981" customFormat="false" ht="13.5" hidden="false" customHeight="true" outlineLevel="0" collapsed="false">
      <c r="A21981" s="31" t="s">
        <v>30888</v>
      </c>
      <c r="C21981" s="0" t="s">
        <v>30783</v>
      </c>
      <c r="D21981" s="27" t="s">
        <v>44</v>
      </c>
    </row>
    <row r="21982" customFormat="false" ht="13.5" hidden="false" customHeight="true" outlineLevel="0" collapsed="false">
      <c r="A21982" s="31" t="s">
        <v>30889</v>
      </c>
      <c r="C21982" s="0" t="s">
        <v>30783</v>
      </c>
      <c r="D21982" s="27" t="s">
        <v>46</v>
      </c>
    </row>
    <row r="21983" customFormat="false" ht="13.5" hidden="false" customHeight="true" outlineLevel="0" collapsed="false">
      <c r="A21983" s="31" t="s">
        <v>30932</v>
      </c>
      <c r="B21983" s="27" t="s">
        <v>40</v>
      </c>
      <c r="C21983" s="0" t="s">
        <v>30783</v>
      </c>
      <c r="D21983" s="27" t="s">
        <v>30933</v>
      </c>
    </row>
    <row r="21984" customFormat="false" ht="13.5" hidden="false" customHeight="true" outlineLevel="0" collapsed="false">
      <c r="A21984" s="31" t="s">
        <v>30896</v>
      </c>
      <c r="C21984" s="0" t="s">
        <v>30783</v>
      </c>
      <c r="D21984" s="27" t="s">
        <v>44</v>
      </c>
    </row>
    <row r="21985" customFormat="false" ht="13.5" hidden="false" customHeight="true" outlineLevel="0" collapsed="false">
      <c r="A21985" s="31" t="s">
        <v>30897</v>
      </c>
      <c r="C21985" s="0" t="s">
        <v>30783</v>
      </c>
      <c r="D21985" s="27" t="s">
        <v>46</v>
      </c>
    </row>
    <row r="21986" customFormat="false" ht="13.5" hidden="false" customHeight="true" outlineLevel="0" collapsed="false">
      <c r="A21986" s="31" t="s">
        <v>30934</v>
      </c>
      <c r="C21986" s="0" t="s">
        <v>30783</v>
      </c>
      <c r="D21986" s="27" t="s">
        <v>30935</v>
      </c>
    </row>
    <row r="21987" customFormat="false" ht="13.5" hidden="false" customHeight="true" outlineLevel="0" collapsed="false">
      <c r="A21987" s="31" t="s">
        <v>30936</v>
      </c>
      <c r="C21987" s="0" t="s">
        <v>30783</v>
      </c>
      <c r="D21987" s="27" t="s">
        <v>30937</v>
      </c>
    </row>
    <row r="21988" customFormat="false" ht="13.5" hidden="false" customHeight="true" outlineLevel="0" collapsed="false">
      <c r="A21988" s="31" t="s">
        <v>30938</v>
      </c>
      <c r="B21988" s="27" t="s">
        <v>40</v>
      </c>
      <c r="C21988" s="0" t="s">
        <v>30783</v>
      </c>
      <c r="D21988" s="27" t="s">
        <v>30939</v>
      </c>
    </row>
    <row r="21989" customFormat="false" ht="13.5" hidden="false" customHeight="true" outlineLevel="0" collapsed="false">
      <c r="A21989" s="31" t="s">
        <v>30892</v>
      </c>
      <c r="C21989" s="0" t="s">
        <v>30783</v>
      </c>
      <c r="D21989" s="27" t="s">
        <v>44</v>
      </c>
    </row>
    <row r="21990" customFormat="false" ht="13.5" hidden="false" customHeight="true" outlineLevel="0" collapsed="false">
      <c r="A21990" s="31" t="s">
        <v>30893</v>
      </c>
      <c r="C21990" s="0" t="s">
        <v>30783</v>
      </c>
      <c r="D21990" s="27" t="s">
        <v>46</v>
      </c>
    </row>
    <row r="21991" customFormat="false" ht="13.5" hidden="false" customHeight="true" outlineLevel="0" collapsed="false">
      <c r="A21991" s="31" t="s">
        <v>30940</v>
      </c>
      <c r="C21991" s="0" t="s">
        <v>30783</v>
      </c>
      <c r="D21991" s="27" t="s">
        <v>30941</v>
      </c>
    </row>
    <row r="21992" customFormat="false" ht="13.5" hidden="false" customHeight="true" outlineLevel="0" collapsed="false">
      <c r="A21992" s="31" t="s">
        <v>30942</v>
      </c>
      <c r="B21992" s="27" t="s">
        <v>40</v>
      </c>
      <c r="C21992" s="0" t="s">
        <v>30783</v>
      </c>
      <c r="D21992" s="27" t="s">
        <v>30943</v>
      </c>
    </row>
    <row r="21993" customFormat="false" ht="13.5" hidden="false" customHeight="true" outlineLevel="0" collapsed="false">
      <c r="A21993" s="31" t="s">
        <v>30944</v>
      </c>
      <c r="C21993" s="0" t="s">
        <v>30783</v>
      </c>
      <c r="D21993" s="27" t="s">
        <v>44</v>
      </c>
    </row>
    <row r="21994" customFormat="false" ht="13.5" hidden="false" customHeight="true" outlineLevel="0" collapsed="false">
      <c r="A21994" s="31" t="s">
        <v>30945</v>
      </c>
      <c r="C21994" s="0" t="s">
        <v>30783</v>
      </c>
      <c r="D21994" s="27" t="s">
        <v>46</v>
      </c>
    </row>
    <row r="21995" customFormat="false" ht="13.5" hidden="false" customHeight="true" outlineLevel="0" collapsed="false">
      <c r="A21995" s="31" t="s">
        <v>30946</v>
      </c>
      <c r="B21995" s="27" t="s">
        <v>40</v>
      </c>
      <c r="C21995" s="0" t="s">
        <v>30783</v>
      </c>
      <c r="D21995" s="27" t="s">
        <v>6635</v>
      </c>
    </row>
    <row r="21996" customFormat="false" ht="13.5" hidden="false" customHeight="true" outlineLevel="0" collapsed="false">
      <c r="A21996" s="31" t="s">
        <v>30947</v>
      </c>
      <c r="C21996" s="0" t="s">
        <v>30783</v>
      </c>
      <c r="D21996" s="27" t="s">
        <v>44</v>
      </c>
    </row>
    <row r="21997" customFormat="false" ht="13.5" hidden="false" customHeight="true" outlineLevel="0" collapsed="false">
      <c r="A21997" s="31" t="s">
        <v>30948</v>
      </c>
      <c r="C21997" s="0" t="s">
        <v>30783</v>
      </c>
      <c r="D21997" s="27" t="s">
        <v>46</v>
      </c>
    </row>
    <row r="21998" customFormat="false" ht="13.5" hidden="false" customHeight="true" outlineLevel="0" collapsed="false">
      <c r="A21998" s="31" t="s">
        <v>30949</v>
      </c>
      <c r="C21998" s="0" t="s">
        <v>30783</v>
      </c>
      <c r="D21998" s="27" t="s">
        <v>30950</v>
      </c>
    </row>
    <row r="21999" customFormat="false" ht="13.5" hidden="false" customHeight="true" outlineLevel="0" collapsed="false">
      <c r="A21999" s="31" t="s">
        <v>30951</v>
      </c>
      <c r="C21999" s="0" t="s">
        <v>30783</v>
      </c>
      <c r="D21999" s="27" t="s">
        <v>30952</v>
      </c>
    </row>
    <row r="22000" customFormat="false" ht="13.5" hidden="false" customHeight="true" outlineLevel="0" collapsed="false">
      <c r="A22000" s="31" t="s">
        <v>30953</v>
      </c>
      <c r="B22000" s="27" t="s">
        <v>40</v>
      </c>
      <c r="C22000" s="0" t="s">
        <v>30954</v>
      </c>
      <c r="D22000" s="27" t="s">
        <v>30955</v>
      </c>
    </row>
    <row r="22001" customFormat="false" ht="13.5" hidden="false" customHeight="true" outlineLevel="0" collapsed="false">
      <c r="A22001" s="31" t="s">
        <v>30956</v>
      </c>
      <c r="C22001" s="0" t="s">
        <v>30954</v>
      </c>
      <c r="D22001" s="27" t="s">
        <v>44</v>
      </c>
    </row>
    <row r="22002" customFormat="false" ht="13.5" hidden="false" customHeight="true" outlineLevel="0" collapsed="false">
      <c r="A22002" s="31" t="s">
        <v>30957</v>
      </c>
      <c r="C22002" s="0" t="s">
        <v>30954</v>
      </c>
      <c r="D22002" s="27" t="s">
        <v>46</v>
      </c>
    </row>
    <row r="22003" customFormat="false" ht="13.5" hidden="false" customHeight="true" outlineLevel="0" collapsed="false">
      <c r="A22003" s="31" t="s">
        <v>30958</v>
      </c>
      <c r="B22003" s="27" t="s">
        <v>40</v>
      </c>
      <c r="C22003" s="0" t="s">
        <v>30959</v>
      </c>
      <c r="D22003" s="27" t="s">
        <v>30960</v>
      </c>
    </row>
    <row r="22004" customFormat="false" ht="13.5" hidden="false" customHeight="true" outlineLevel="0" collapsed="false">
      <c r="A22004" s="31" t="s">
        <v>30961</v>
      </c>
      <c r="C22004" s="0" t="s">
        <v>30959</v>
      </c>
      <c r="D22004" s="27" t="s">
        <v>44</v>
      </c>
    </row>
    <row r="22005" customFormat="false" ht="13.5" hidden="false" customHeight="true" outlineLevel="0" collapsed="false">
      <c r="A22005" s="31" t="s">
        <v>30962</v>
      </c>
      <c r="C22005" s="0" t="s">
        <v>30959</v>
      </c>
      <c r="D22005" s="27" t="s">
        <v>46</v>
      </c>
    </row>
    <row r="22006" customFormat="false" ht="13.5" hidden="false" customHeight="true" outlineLevel="0" collapsed="false">
      <c r="A22006" s="31" t="s">
        <v>30963</v>
      </c>
      <c r="C22006" s="0" t="s">
        <v>30964</v>
      </c>
      <c r="D22006" s="27" t="s">
        <v>30965</v>
      </c>
    </row>
    <row r="22007" customFormat="false" ht="13.5" hidden="false" customHeight="true" outlineLevel="0" collapsed="false">
      <c r="A22007" s="31" t="s">
        <v>30966</v>
      </c>
      <c r="B22007" s="27" t="s">
        <v>40</v>
      </c>
      <c r="C22007" s="0" t="s">
        <v>30964</v>
      </c>
      <c r="D22007" s="27" t="s">
        <v>30967</v>
      </c>
    </row>
    <row r="22008" customFormat="false" ht="13.5" hidden="false" customHeight="true" outlineLevel="0" collapsed="false">
      <c r="A22008" s="31" t="s">
        <v>30968</v>
      </c>
      <c r="C22008" s="0" t="s">
        <v>30964</v>
      </c>
      <c r="D22008" s="27" t="s">
        <v>44</v>
      </c>
    </row>
    <row r="22009" customFormat="false" ht="13.5" hidden="false" customHeight="true" outlineLevel="0" collapsed="false">
      <c r="A22009" s="31" t="s">
        <v>30969</v>
      </c>
      <c r="C22009" s="0" t="s">
        <v>30964</v>
      </c>
      <c r="D22009" s="27" t="s">
        <v>46</v>
      </c>
    </row>
    <row r="22010" customFormat="false" ht="13.5" hidden="false" customHeight="true" outlineLevel="0" collapsed="false">
      <c r="A22010" s="31" t="s">
        <v>30970</v>
      </c>
      <c r="C22010" s="0" t="s">
        <v>30964</v>
      </c>
      <c r="D22010" s="27" t="s">
        <v>30971</v>
      </c>
    </row>
    <row r="22011" customFormat="false" ht="13.5" hidden="false" customHeight="true" outlineLevel="0" collapsed="false">
      <c r="A22011" s="31" t="s">
        <v>30972</v>
      </c>
      <c r="C22011" s="0" t="s">
        <v>30964</v>
      </c>
      <c r="D22011" s="27" t="s">
        <v>30973</v>
      </c>
    </row>
    <row r="22012" customFormat="false" ht="13.5" hidden="false" customHeight="true" outlineLevel="0" collapsed="false">
      <c r="A22012" s="31" t="s">
        <v>30974</v>
      </c>
      <c r="B22012" s="27" t="s">
        <v>40</v>
      </c>
      <c r="C22012" s="0" t="s">
        <v>30964</v>
      </c>
      <c r="D22012" s="27" t="s">
        <v>30975</v>
      </c>
    </row>
    <row r="22013" customFormat="false" ht="13.5" hidden="false" customHeight="true" outlineLevel="0" collapsed="false">
      <c r="A22013" s="31" t="s">
        <v>30976</v>
      </c>
      <c r="C22013" s="0" t="s">
        <v>30964</v>
      </c>
      <c r="D22013" s="27" t="s">
        <v>44</v>
      </c>
    </row>
    <row r="22014" customFormat="false" ht="13.5" hidden="false" customHeight="true" outlineLevel="0" collapsed="false">
      <c r="A22014" s="31" t="s">
        <v>30977</v>
      </c>
      <c r="C22014" s="0" t="s">
        <v>30964</v>
      </c>
      <c r="D22014" s="27" t="s">
        <v>46</v>
      </c>
    </row>
    <row r="22015" customFormat="false" ht="13.5" hidden="false" customHeight="true" outlineLevel="0" collapsed="false">
      <c r="A22015" s="31" t="s">
        <v>30978</v>
      </c>
      <c r="B22015" s="27" t="s">
        <v>40</v>
      </c>
      <c r="C22015" s="0" t="s">
        <v>30964</v>
      </c>
      <c r="D22015" s="27" t="s">
        <v>30979</v>
      </c>
    </row>
    <row r="22016" customFormat="false" ht="13.5" hidden="false" customHeight="true" outlineLevel="0" collapsed="false">
      <c r="A22016" s="31" t="s">
        <v>30980</v>
      </c>
      <c r="C22016" s="0" t="s">
        <v>30964</v>
      </c>
      <c r="D22016" s="27" t="s">
        <v>44</v>
      </c>
    </row>
    <row r="22017" customFormat="false" ht="13.5" hidden="false" customHeight="true" outlineLevel="0" collapsed="false">
      <c r="A22017" s="31" t="s">
        <v>30981</v>
      </c>
      <c r="C22017" s="0" t="s">
        <v>30964</v>
      </c>
      <c r="D22017" s="27" t="s">
        <v>46</v>
      </c>
    </row>
    <row r="22018" customFormat="false" ht="13.5" hidden="false" customHeight="true" outlineLevel="0" collapsed="false">
      <c r="A22018" s="31" t="s">
        <v>30982</v>
      </c>
      <c r="B22018" s="27" t="s">
        <v>40</v>
      </c>
      <c r="C22018" s="0" t="s">
        <v>30964</v>
      </c>
      <c r="D22018" s="27" t="s">
        <v>30983</v>
      </c>
    </row>
    <row r="22019" customFormat="false" ht="13.5" hidden="false" customHeight="true" outlineLevel="0" collapsed="false">
      <c r="A22019" s="31" t="s">
        <v>30984</v>
      </c>
      <c r="C22019" s="0" t="s">
        <v>30964</v>
      </c>
      <c r="D22019" s="27" t="s">
        <v>44</v>
      </c>
    </row>
    <row r="22020" customFormat="false" ht="13.5" hidden="false" customHeight="true" outlineLevel="0" collapsed="false">
      <c r="A22020" s="31" t="s">
        <v>30985</v>
      </c>
      <c r="C22020" s="0" t="s">
        <v>30964</v>
      </c>
      <c r="D22020" s="27" t="s">
        <v>46</v>
      </c>
    </row>
    <row r="22021" customFormat="false" ht="13.5" hidden="false" customHeight="true" outlineLevel="0" collapsed="false">
      <c r="A22021" s="31" t="s">
        <v>30986</v>
      </c>
      <c r="B22021" s="27" t="s">
        <v>40</v>
      </c>
      <c r="C22021" s="0" t="s">
        <v>30987</v>
      </c>
      <c r="D22021" s="27" t="s">
        <v>30988</v>
      </c>
    </row>
    <row r="22022" customFormat="false" ht="13.5" hidden="false" customHeight="true" outlineLevel="0" collapsed="false">
      <c r="A22022" s="31" t="s">
        <v>30989</v>
      </c>
      <c r="C22022" s="0" t="s">
        <v>30987</v>
      </c>
      <c r="D22022" s="27" t="s">
        <v>44</v>
      </c>
    </row>
    <row r="22023" customFormat="false" ht="13.5" hidden="false" customHeight="true" outlineLevel="0" collapsed="false">
      <c r="A22023" s="31" t="s">
        <v>30990</v>
      </c>
      <c r="C22023" s="0" t="s">
        <v>30987</v>
      </c>
      <c r="D22023" s="27" t="s">
        <v>46</v>
      </c>
    </row>
    <row r="22024" customFormat="false" ht="13.5" hidden="false" customHeight="true" outlineLevel="0" collapsed="false">
      <c r="A22024" s="31" t="s">
        <v>30991</v>
      </c>
      <c r="B22024" s="27" t="s">
        <v>40</v>
      </c>
      <c r="C22024" s="0" t="s">
        <v>30987</v>
      </c>
      <c r="D22024" s="27" t="s">
        <v>30992</v>
      </c>
    </row>
    <row r="22025" customFormat="false" ht="13.5" hidden="false" customHeight="true" outlineLevel="0" collapsed="false">
      <c r="A22025" s="31" t="s">
        <v>30993</v>
      </c>
      <c r="C22025" s="0" t="s">
        <v>30987</v>
      </c>
      <c r="D22025" s="27" t="s">
        <v>44</v>
      </c>
    </row>
    <row r="22026" customFormat="false" ht="13.5" hidden="false" customHeight="true" outlineLevel="0" collapsed="false">
      <c r="A22026" s="31" t="s">
        <v>30994</v>
      </c>
      <c r="C22026" s="0" t="s">
        <v>30987</v>
      </c>
      <c r="D22026" s="27" t="s">
        <v>46</v>
      </c>
    </row>
    <row r="22027" customFormat="false" ht="13.5" hidden="false" customHeight="true" outlineLevel="0" collapsed="false">
      <c r="A22027" s="31" t="s">
        <v>30995</v>
      </c>
      <c r="B22027" s="27" t="s">
        <v>40</v>
      </c>
      <c r="C22027" s="0" t="s">
        <v>30987</v>
      </c>
      <c r="D22027" s="27" t="s">
        <v>30996</v>
      </c>
    </row>
    <row r="22028" customFormat="false" ht="13.5" hidden="false" customHeight="true" outlineLevel="0" collapsed="false">
      <c r="A22028" s="31" t="s">
        <v>30997</v>
      </c>
      <c r="C22028" s="0" t="s">
        <v>30987</v>
      </c>
      <c r="D22028" s="27" t="s">
        <v>44</v>
      </c>
    </row>
    <row r="22029" customFormat="false" ht="13.5" hidden="false" customHeight="true" outlineLevel="0" collapsed="false">
      <c r="A22029" s="31" t="s">
        <v>30998</v>
      </c>
      <c r="C22029" s="0" t="s">
        <v>30987</v>
      </c>
      <c r="D22029" s="27" t="s">
        <v>46</v>
      </c>
    </row>
    <row r="22030" customFormat="false" ht="13.5" hidden="false" customHeight="true" outlineLevel="0" collapsed="false">
      <c r="A22030" s="31" t="s">
        <v>30999</v>
      </c>
      <c r="B22030" s="27" t="s">
        <v>40</v>
      </c>
      <c r="C22030" s="0" t="s">
        <v>30987</v>
      </c>
      <c r="D22030" s="27" t="s">
        <v>31000</v>
      </c>
    </row>
    <row r="22031" customFormat="false" ht="13.5" hidden="false" customHeight="true" outlineLevel="0" collapsed="false">
      <c r="A22031" s="31" t="s">
        <v>31001</v>
      </c>
      <c r="C22031" s="0" t="s">
        <v>30987</v>
      </c>
      <c r="D22031" s="27" t="s">
        <v>44</v>
      </c>
    </row>
    <row r="22032" customFormat="false" ht="13.5" hidden="false" customHeight="true" outlineLevel="0" collapsed="false">
      <c r="A22032" s="31" t="s">
        <v>31002</v>
      </c>
      <c r="C22032" s="0" t="s">
        <v>30987</v>
      </c>
      <c r="D22032" s="27" t="s">
        <v>46</v>
      </c>
    </row>
    <row r="22033" customFormat="false" ht="13.5" hidden="false" customHeight="true" outlineLevel="0" collapsed="false">
      <c r="A22033" s="31" t="s">
        <v>31003</v>
      </c>
      <c r="B22033" s="27" t="s">
        <v>40</v>
      </c>
      <c r="C22033" s="0" t="s">
        <v>30987</v>
      </c>
      <c r="D22033" s="27" t="s">
        <v>31004</v>
      </c>
    </row>
    <row r="22034" customFormat="false" ht="13.5" hidden="false" customHeight="true" outlineLevel="0" collapsed="false">
      <c r="A22034" s="31" t="s">
        <v>30997</v>
      </c>
      <c r="C22034" s="0" t="s">
        <v>30987</v>
      </c>
      <c r="D22034" s="27" t="s">
        <v>44</v>
      </c>
    </row>
    <row r="22035" customFormat="false" ht="13.5" hidden="false" customHeight="true" outlineLevel="0" collapsed="false">
      <c r="A22035" s="31" t="s">
        <v>30998</v>
      </c>
      <c r="C22035" s="0" t="s">
        <v>30987</v>
      </c>
      <c r="D22035" s="27" t="s">
        <v>46</v>
      </c>
    </row>
    <row r="22036" customFormat="false" ht="13.5" hidden="false" customHeight="true" outlineLevel="0" collapsed="false">
      <c r="A22036" s="31" t="s">
        <v>31005</v>
      </c>
      <c r="B22036" s="27" t="s">
        <v>40</v>
      </c>
      <c r="C22036" s="0" t="s">
        <v>30987</v>
      </c>
      <c r="D22036" s="27" t="s">
        <v>31006</v>
      </c>
    </row>
    <row r="22037" customFormat="false" ht="13.5" hidden="false" customHeight="true" outlineLevel="0" collapsed="false">
      <c r="A22037" s="31" t="s">
        <v>31001</v>
      </c>
      <c r="C22037" s="0" t="s">
        <v>30987</v>
      </c>
      <c r="D22037" s="27" t="s">
        <v>44</v>
      </c>
    </row>
    <row r="22038" customFormat="false" ht="13.5" hidden="false" customHeight="true" outlineLevel="0" collapsed="false">
      <c r="A22038" s="31" t="s">
        <v>31002</v>
      </c>
      <c r="C22038" s="0" t="s">
        <v>30987</v>
      </c>
      <c r="D22038" s="27" t="s">
        <v>46</v>
      </c>
    </row>
    <row r="22039" customFormat="false" ht="13.5" hidden="false" customHeight="true" outlineLevel="0" collapsed="false">
      <c r="A22039" s="31" t="s">
        <v>31007</v>
      </c>
      <c r="B22039" s="27" t="s">
        <v>40</v>
      </c>
      <c r="C22039" s="0" t="s">
        <v>30987</v>
      </c>
      <c r="D22039" s="27" t="s">
        <v>31008</v>
      </c>
    </row>
    <row r="22040" customFormat="false" ht="13.5" hidden="false" customHeight="true" outlineLevel="0" collapsed="false">
      <c r="A22040" s="31" t="s">
        <v>31009</v>
      </c>
      <c r="C22040" s="0" t="s">
        <v>30987</v>
      </c>
      <c r="D22040" s="27" t="s">
        <v>44</v>
      </c>
    </row>
    <row r="22041" customFormat="false" ht="13.5" hidden="false" customHeight="true" outlineLevel="0" collapsed="false">
      <c r="A22041" s="31" t="s">
        <v>31010</v>
      </c>
      <c r="C22041" s="0" t="s">
        <v>30987</v>
      </c>
      <c r="D22041" s="27" t="s">
        <v>46</v>
      </c>
    </row>
    <row r="22042" customFormat="false" ht="13.5" hidden="false" customHeight="true" outlineLevel="0" collapsed="false">
      <c r="A22042" s="31" t="s">
        <v>31011</v>
      </c>
      <c r="B22042" s="27" t="s">
        <v>40</v>
      </c>
      <c r="C22042" s="0" t="s">
        <v>30987</v>
      </c>
      <c r="D22042" s="27" t="s">
        <v>31012</v>
      </c>
    </row>
    <row r="22043" customFormat="false" ht="13.5" hidden="false" customHeight="true" outlineLevel="0" collapsed="false">
      <c r="A22043" s="31" t="s">
        <v>30989</v>
      </c>
      <c r="C22043" s="0" t="s">
        <v>30987</v>
      </c>
      <c r="D22043" s="27" t="s">
        <v>44</v>
      </c>
    </row>
    <row r="22044" customFormat="false" ht="13.5" hidden="false" customHeight="true" outlineLevel="0" collapsed="false">
      <c r="A22044" s="31" t="s">
        <v>30990</v>
      </c>
      <c r="C22044" s="0" t="s">
        <v>30987</v>
      </c>
      <c r="D22044" s="27" t="s">
        <v>46</v>
      </c>
    </row>
    <row r="22045" customFormat="false" ht="13.5" hidden="false" customHeight="true" outlineLevel="0" collapsed="false">
      <c r="A22045" s="31" t="s">
        <v>31013</v>
      </c>
      <c r="B22045" s="27" t="s">
        <v>40</v>
      </c>
      <c r="C22045" s="0" t="s">
        <v>31014</v>
      </c>
      <c r="D22045" s="27" t="s">
        <v>31015</v>
      </c>
    </row>
    <row r="22046" customFormat="false" ht="13.5" hidden="false" customHeight="true" outlineLevel="0" collapsed="false">
      <c r="A22046" s="31" t="s">
        <v>31016</v>
      </c>
      <c r="C22046" s="0" t="s">
        <v>31014</v>
      </c>
      <c r="D22046" s="27" t="s">
        <v>44</v>
      </c>
    </row>
    <row r="22047" customFormat="false" ht="13.5" hidden="false" customHeight="true" outlineLevel="0" collapsed="false">
      <c r="A22047" s="31" t="s">
        <v>31017</v>
      </c>
      <c r="C22047" s="0" t="s">
        <v>31014</v>
      </c>
      <c r="D22047" s="27" t="s">
        <v>46</v>
      </c>
    </row>
    <row r="22048" customFormat="false" ht="13.5" hidden="false" customHeight="true" outlineLevel="0" collapsed="false">
      <c r="A22048" s="31" t="s">
        <v>31018</v>
      </c>
      <c r="B22048" s="27" t="s">
        <v>40</v>
      </c>
      <c r="C22048" s="0" t="s">
        <v>31014</v>
      </c>
      <c r="D22048" s="27" t="s">
        <v>18968</v>
      </c>
    </row>
    <row r="22049" customFormat="false" ht="13.5" hidden="false" customHeight="true" outlineLevel="0" collapsed="false">
      <c r="A22049" s="31" t="s">
        <v>31019</v>
      </c>
      <c r="C22049" s="0" t="s">
        <v>31014</v>
      </c>
      <c r="D22049" s="27" t="s">
        <v>44</v>
      </c>
    </row>
    <row r="22050" customFormat="false" ht="13.5" hidden="false" customHeight="true" outlineLevel="0" collapsed="false">
      <c r="A22050" s="31" t="s">
        <v>31020</v>
      </c>
      <c r="C22050" s="0" t="s">
        <v>31014</v>
      </c>
      <c r="D22050" s="27" t="s">
        <v>46</v>
      </c>
    </row>
    <row r="22051" customFormat="false" ht="13.5" hidden="false" customHeight="true" outlineLevel="0" collapsed="false">
      <c r="A22051" s="31" t="s">
        <v>31021</v>
      </c>
      <c r="B22051" s="27" t="s">
        <v>40</v>
      </c>
      <c r="C22051" s="0" t="s">
        <v>31014</v>
      </c>
      <c r="D22051" s="27" t="s">
        <v>31022</v>
      </c>
    </row>
    <row r="22052" customFormat="false" ht="13.5" hidden="false" customHeight="true" outlineLevel="0" collapsed="false">
      <c r="A22052" s="31" t="s">
        <v>31023</v>
      </c>
      <c r="C22052" s="0" t="s">
        <v>31014</v>
      </c>
      <c r="D22052" s="27" t="s">
        <v>44</v>
      </c>
    </row>
    <row r="22053" customFormat="false" ht="13.5" hidden="false" customHeight="true" outlineLevel="0" collapsed="false">
      <c r="A22053" s="31" t="s">
        <v>31024</v>
      </c>
      <c r="C22053" s="0" t="s">
        <v>31014</v>
      </c>
      <c r="D22053" s="27" t="s">
        <v>46</v>
      </c>
    </row>
    <row r="22054" customFormat="false" ht="13.5" hidden="false" customHeight="true" outlineLevel="0" collapsed="false">
      <c r="A22054" s="31" t="s">
        <v>31025</v>
      </c>
      <c r="B22054" s="27" t="s">
        <v>40</v>
      </c>
      <c r="C22054" s="0" t="s">
        <v>31014</v>
      </c>
      <c r="D22054" s="27" t="s">
        <v>31026</v>
      </c>
    </row>
    <row r="22055" customFormat="false" ht="13.5" hidden="false" customHeight="true" outlineLevel="0" collapsed="false">
      <c r="A22055" s="31" t="s">
        <v>31027</v>
      </c>
      <c r="C22055" s="0" t="s">
        <v>31014</v>
      </c>
      <c r="D22055" s="27" t="s">
        <v>44</v>
      </c>
    </row>
    <row r="22056" customFormat="false" ht="13.5" hidden="false" customHeight="true" outlineLevel="0" collapsed="false">
      <c r="A22056" s="31" t="s">
        <v>31028</v>
      </c>
      <c r="C22056" s="0" t="s">
        <v>31014</v>
      </c>
      <c r="D22056" s="27" t="s">
        <v>46</v>
      </c>
    </row>
    <row r="22057" customFormat="false" ht="13.5" hidden="false" customHeight="true" outlineLevel="0" collapsed="false">
      <c r="A22057" s="31" t="s">
        <v>31029</v>
      </c>
      <c r="B22057" s="27" t="s">
        <v>40</v>
      </c>
      <c r="C22057" s="0" t="s">
        <v>31014</v>
      </c>
      <c r="D22057" s="27" t="s">
        <v>18964</v>
      </c>
    </row>
    <row r="22058" customFormat="false" ht="13.5" hidden="false" customHeight="true" outlineLevel="0" collapsed="false">
      <c r="A22058" s="31" t="s">
        <v>31030</v>
      </c>
      <c r="C22058" s="0" t="s">
        <v>31014</v>
      </c>
      <c r="D22058" s="27" t="s">
        <v>44</v>
      </c>
    </row>
    <row r="22059" customFormat="false" ht="13.5" hidden="false" customHeight="true" outlineLevel="0" collapsed="false">
      <c r="A22059" s="31" t="s">
        <v>31031</v>
      </c>
      <c r="C22059" s="0" t="s">
        <v>31014</v>
      </c>
      <c r="D22059" s="27" t="s">
        <v>46</v>
      </c>
    </row>
    <row r="22060" customFormat="false" ht="13.5" hidden="false" customHeight="true" outlineLevel="0" collapsed="false">
      <c r="A22060" s="31" t="s">
        <v>31032</v>
      </c>
      <c r="C22060" s="0" t="s">
        <v>31014</v>
      </c>
      <c r="D22060" s="27" t="s">
        <v>31033</v>
      </c>
    </row>
    <row r="22061" customFormat="false" ht="13.5" hidden="false" customHeight="true" outlineLevel="0" collapsed="false">
      <c r="A22061" s="31" t="s">
        <v>31034</v>
      </c>
      <c r="B22061" s="27" t="s">
        <v>40</v>
      </c>
      <c r="C22061" s="0" t="s">
        <v>31035</v>
      </c>
      <c r="D22061" s="27" t="s">
        <v>31036</v>
      </c>
    </row>
    <row r="22062" customFormat="false" ht="13.5" hidden="false" customHeight="true" outlineLevel="0" collapsed="false">
      <c r="A22062" s="31" t="s">
        <v>31037</v>
      </c>
      <c r="C22062" s="0" t="s">
        <v>31035</v>
      </c>
      <c r="D22062" s="27" t="s">
        <v>44</v>
      </c>
    </row>
    <row r="22063" customFormat="false" ht="13.5" hidden="false" customHeight="true" outlineLevel="0" collapsed="false">
      <c r="A22063" s="31" t="s">
        <v>31038</v>
      </c>
      <c r="C22063" s="0" t="s">
        <v>31035</v>
      </c>
      <c r="D22063" s="27" t="s">
        <v>46</v>
      </c>
    </row>
    <row r="22064" customFormat="false" ht="13.5" hidden="false" customHeight="true" outlineLevel="0" collapsed="false">
      <c r="A22064" s="31" t="s">
        <v>31039</v>
      </c>
      <c r="B22064" s="27" t="s">
        <v>40</v>
      </c>
      <c r="C22064" s="0" t="s">
        <v>31035</v>
      </c>
      <c r="D22064" s="27" t="s">
        <v>31040</v>
      </c>
    </row>
    <row r="22065" customFormat="false" ht="13.5" hidden="false" customHeight="true" outlineLevel="0" collapsed="false">
      <c r="A22065" s="31" t="s">
        <v>31041</v>
      </c>
      <c r="C22065" s="0" t="s">
        <v>31035</v>
      </c>
      <c r="D22065" s="27" t="s">
        <v>44</v>
      </c>
    </row>
    <row r="22066" customFormat="false" ht="13.5" hidden="false" customHeight="true" outlineLevel="0" collapsed="false">
      <c r="A22066" s="31" t="s">
        <v>31042</v>
      </c>
      <c r="C22066" s="0" t="s">
        <v>31035</v>
      </c>
      <c r="D22066" s="27" t="s">
        <v>46</v>
      </c>
    </row>
    <row r="22067" customFormat="false" ht="13.5" hidden="false" customHeight="true" outlineLevel="0" collapsed="false">
      <c r="A22067" s="31" t="s">
        <v>31043</v>
      </c>
      <c r="B22067" s="27" t="s">
        <v>40</v>
      </c>
      <c r="C22067" s="0" t="s">
        <v>31035</v>
      </c>
      <c r="D22067" s="27" t="s">
        <v>31044</v>
      </c>
    </row>
    <row r="22068" customFormat="false" ht="13.5" hidden="false" customHeight="true" outlineLevel="0" collapsed="false">
      <c r="A22068" s="31" t="s">
        <v>31045</v>
      </c>
      <c r="C22068" s="0" t="s">
        <v>31035</v>
      </c>
      <c r="D22068" s="27" t="s">
        <v>44</v>
      </c>
    </row>
    <row r="22069" customFormat="false" ht="13.5" hidden="false" customHeight="true" outlineLevel="0" collapsed="false">
      <c r="A22069" s="31" t="s">
        <v>31046</v>
      </c>
      <c r="C22069" s="0" t="s">
        <v>31035</v>
      </c>
      <c r="D22069" s="27" t="s">
        <v>46</v>
      </c>
    </row>
    <row r="22070" customFormat="false" ht="13.5" hidden="false" customHeight="true" outlineLevel="0" collapsed="false">
      <c r="A22070" s="31" t="s">
        <v>31047</v>
      </c>
      <c r="B22070" s="27" t="s">
        <v>40</v>
      </c>
      <c r="C22070" s="0" t="s">
        <v>31035</v>
      </c>
      <c r="D22070" s="27" t="s">
        <v>31048</v>
      </c>
    </row>
    <row r="22071" customFormat="false" ht="13.5" hidden="false" customHeight="true" outlineLevel="0" collapsed="false">
      <c r="A22071" s="31" t="s">
        <v>31049</v>
      </c>
      <c r="C22071" s="0" t="s">
        <v>31035</v>
      </c>
      <c r="D22071" s="27" t="s">
        <v>44</v>
      </c>
    </row>
    <row r="22072" customFormat="false" ht="13.5" hidden="false" customHeight="true" outlineLevel="0" collapsed="false">
      <c r="A22072" s="31" t="s">
        <v>31050</v>
      </c>
      <c r="C22072" s="0" t="s">
        <v>31035</v>
      </c>
      <c r="D22072" s="27" t="s">
        <v>46</v>
      </c>
    </row>
    <row r="22073" customFormat="false" ht="13.5" hidden="false" customHeight="true" outlineLevel="0" collapsed="false">
      <c r="A22073" s="31" t="s">
        <v>31051</v>
      </c>
      <c r="B22073" s="27" t="s">
        <v>40</v>
      </c>
      <c r="C22073" s="0" t="s">
        <v>31052</v>
      </c>
      <c r="D22073" s="27" t="s">
        <v>31053</v>
      </c>
    </row>
    <row r="22074" customFormat="false" ht="13.5" hidden="false" customHeight="true" outlineLevel="0" collapsed="false">
      <c r="A22074" s="31" t="s">
        <v>31054</v>
      </c>
      <c r="C22074" s="0" t="s">
        <v>31052</v>
      </c>
      <c r="D22074" s="27" t="s">
        <v>44</v>
      </c>
    </row>
    <row r="22075" customFormat="false" ht="13.5" hidden="false" customHeight="true" outlineLevel="0" collapsed="false">
      <c r="A22075" s="31" t="s">
        <v>31055</v>
      </c>
      <c r="C22075" s="0" t="s">
        <v>31052</v>
      </c>
      <c r="D22075" s="27" t="s">
        <v>46</v>
      </c>
    </row>
    <row r="22076" customFormat="false" ht="13.5" hidden="false" customHeight="true" outlineLevel="0" collapsed="false">
      <c r="A22076" s="31" t="s">
        <v>31056</v>
      </c>
      <c r="B22076" s="27" t="s">
        <v>40</v>
      </c>
      <c r="C22076" s="0" t="s">
        <v>31057</v>
      </c>
      <c r="D22076" s="27" t="s">
        <v>31058</v>
      </c>
    </row>
    <row r="22077" customFormat="false" ht="13.5" hidden="false" customHeight="true" outlineLevel="0" collapsed="false">
      <c r="A22077" s="31" t="s">
        <v>31059</v>
      </c>
      <c r="C22077" s="0" t="s">
        <v>31057</v>
      </c>
      <c r="D22077" s="27" t="s">
        <v>44</v>
      </c>
    </row>
    <row r="22078" customFormat="false" ht="13.5" hidden="false" customHeight="true" outlineLevel="0" collapsed="false">
      <c r="A22078" s="31" t="s">
        <v>31060</v>
      </c>
      <c r="C22078" s="0" t="s">
        <v>31057</v>
      </c>
      <c r="D22078" s="27" t="s">
        <v>46</v>
      </c>
    </row>
    <row r="22079" customFormat="false" ht="13.5" hidden="false" customHeight="true" outlineLevel="0" collapsed="false">
      <c r="A22079" s="31" t="s">
        <v>31061</v>
      </c>
      <c r="B22079" s="27" t="s">
        <v>40</v>
      </c>
      <c r="C22079" s="0" t="s">
        <v>31057</v>
      </c>
      <c r="D22079" s="27" t="s">
        <v>31062</v>
      </c>
    </row>
    <row r="22080" customFormat="false" ht="13.5" hidden="false" customHeight="true" outlineLevel="0" collapsed="false">
      <c r="A22080" s="31" t="s">
        <v>31063</v>
      </c>
      <c r="C22080" s="0" t="s">
        <v>31057</v>
      </c>
      <c r="D22080" s="27" t="s">
        <v>44</v>
      </c>
    </row>
    <row r="22081" customFormat="false" ht="13.5" hidden="false" customHeight="true" outlineLevel="0" collapsed="false">
      <c r="A22081" s="31" t="s">
        <v>31064</v>
      </c>
      <c r="C22081" s="0" t="s">
        <v>31057</v>
      </c>
      <c r="D22081" s="27" t="s">
        <v>46</v>
      </c>
    </row>
    <row r="22082" customFormat="false" ht="13.5" hidden="false" customHeight="true" outlineLevel="0" collapsed="false">
      <c r="A22082" s="31" t="s">
        <v>31065</v>
      </c>
      <c r="B22082" s="27" t="s">
        <v>40</v>
      </c>
      <c r="C22082" s="0" t="s">
        <v>31057</v>
      </c>
      <c r="D22082" s="27" t="s">
        <v>31066</v>
      </c>
    </row>
    <row r="22083" customFormat="false" ht="13.5" hidden="false" customHeight="true" outlineLevel="0" collapsed="false">
      <c r="A22083" s="31" t="s">
        <v>31067</v>
      </c>
      <c r="C22083" s="0" t="s">
        <v>31057</v>
      </c>
      <c r="D22083" s="27" t="s">
        <v>44</v>
      </c>
    </row>
    <row r="22084" customFormat="false" ht="13.5" hidden="false" customHeight="true" outlineLevel="0" collapsed="false">
      <c r="A22084" s="31" t="s">
        <v>31068</v>
      </c>
      <c r="C22084" s="0" t="s">
        <v>31057</v>
      </c>
      <c r="D22084" s="27" t="s">
        <v>46</v>
      </c>
    </row>
    <row r="22085" customFormat="false" ht="13.5" hidden="false" customHeight="true" outlineLevel="0" collapsed="false">
      <c r="A22085" s="31" t="s">
        <v>31069</v>
      </c>
      <c r="B22085" s="27" t="s">
        <v>40</v>
      </c>
      <c r="C22085" s="0" t="s">
        <v>31057</v>
      </c>
      <c r="D22085" s="27" t="s">
        <v>31070</v>
      </c>
    </row>
    <row r="22086" customFormat="false" ht="13.5" hidden="false" customHeight="true" outlineLevel="0" collapsed="false">
      <c r="A22086" s="31" t="s">
        <v>31071</v>
      </c>
      <c r="C22086" s="0" t="s">
        <v>31057</v>
      </c>
      <c r="D22086" s="27" t="s">
        <v>44</v>
      </c>
    </row>
    <row r="22087" customFormat="false" ht="13.5" hidden="false" customHeight="true" outlineLevel="0" collapsed="false">
      <c r="A22087" s="31" t="s">
        <v>31072</v>
      </c>
      <c r="C22087" s="0" t="s">
        <v>31057</v>
      </c>
      <c r="D22087" s="27" t="s">
        <v>46</v>
      </c>
    </row>
    <row r="22088" customFormat="false" ht="13.5" hidden="false" customHeight="true" outlineLevel="0" collapsed="false">
      <c r="A22088" s="31" t="s">
        <v>31073</v>
      </c>
      <c r="C22088" s="0" t="s">
        <v>31074</v>
      </c>
      <c r="D22088" s="27" t="s">
        <v>15558</v>
      </c>
      <c r="E22088" s="27" t="s">
        <v>50</v>
      </c>
    </row>
    <row r="22089" customFormat="false" ht="13.5" hidden="false" customHeight="true" outlineLevel="0" collapsed="false">
      <c r="A22089" s="31" t="s">
        <v>31075</v>
      </c>
      <c r="C22089" s="0" t="s">
        <v>31074</v>
      </c>
      <c r="D22089" s="27" t="s">
        <v>31076</v>
      </c>
      <c r="E22089" s="27" t="s">
        <v>50</v>
      </c>
    </row>
    <row r="22090" customFormat="false" ht="13.5" hidden="false" customHeight="true" outlineLevel="0" collapsed="false">
      <c r="A22090" s="31" t="s">
        <v>31077</v>
      </c>
      <c r="B22090" s="27" t="s">
        <v>40</v>
      </c>
      <c r="C22090" s="0" t="s">
        <v>31074</v>
      </c>
      <c r="D22090" s="27" t="s">
        <v>31078</v>
      </c>
    </row>
    <row r="22091" customFormat="false" ht="13.5" hidden="false" customHeight="true" outlineLevel="0" collapsed="false">
      <c r="A22091" s="31" t="s">
        <v>31079</v>
      </c>
      <c r="C22091" s="0" t="s">
        <v>31074</v>
      </c>
      <c r="D22091" s="27" t="s">
        <v>44</v>
      </c>
    </row>
    <row r="22092" customFormat="false" ht="13.5" hidden="false" customHeight="true" outlineLevel="0" collapsed="false">
      <c r="A22092" s="31" t="s">
        <v>31080</v>
      </c>
      <c r="C22092" s="0" t="s">
        <v>31074</v>
      </c>
      <c r="D22092" s="27" t="s">
        <v>46</v>
      </c>
    </row>
    <row r="22093" customFormat="false" ht="13.5" hidden="false" customHeight="true" outlineLevel="0" collapsed="false">
      <c r="A22093" s="31" t="s">
        <v>31081</v>
      </c>
      <c r="C22093" s="0" t="s">
        <v>31035</v>
      </c>
      <c r="D22093" s="27" t="s">
        <v>31082</v>
      </c>
    </row>
    <row r="22094" customFormat="false" ht="13.5" hidden="false" customHeight="true" outlineLevel="0" collapsed="false">
      <c r="A22094" s="31" t="s">
        <v>31083</v>
      </c>
      <c r="B22094" s="27" t="s">
        <v>40</v>
      </c>
      <c r="C22094" s="0" t="s">
        <v>31084</v>
      </c>
      <c r="D22094" s="27" t="s">
        <v>31085</v>
      </c>
    </row>
    <row r="22095" customFormat="false" ht="13.5" hidden="false" customHeight="true" outlineLevel="0" collapsed="false">
      <c r="A22095" s="31" t="s">
        <v>31086</v>
      </c>
      <c r="C22095" s="0" t="s">
        <v>31084</v>
      </c>
      <c r="D22095" s="27" t="s">
        <v>44</v>
      </c>
    </row>
    <row r="22096" customFormat="false" ht="13.5" hidden="false" customHeight="true" outlineLevel="0" collapsed="false">
      <c r="A22096" s="31" t="s">
        <v>31087</v>
      </c>
      <c r="C22096" s="0" t="s">
        <v>31084</v>
      </c>
      <c r="D22096" s="27" t="s">
        <v>46</v>
      </c>
    </row>
    <row r="22097" customFormat="false" ht="13.5" hidden="false" customHeight="true" outlineLevel="0" collapsed="false">
      <c r="A22097" s="31" t="s">
        <v>31088</v>
      </c>
      <c r="B22097" s="27" t="s">
        <v>40</v>
      </c>
      <c r="C22097" s="0" t="s">
        <v>31089</v>
      </c>
      <c r="D22097" s="27" t="s">
        <v>31090</v>
      </c>
    </row>
    <row r="22098" customFormat="false" ht="13.5" hidden="false" customHeight="true" outlineLevel="0" collapsed="false">
      <c r="A22098" s="31" t="s">
        <v>31091</v>
      </c>
      <c r="C22098" s="0" t="s">
        <v>31089</v>
      </c>
      <c r="D22098" s="27" t="s">
        <v>44</v>
      </c>
    </row>
    <row r="22099" customFormat="false" ht="13.5" hidden="false" customHeight="true" outlineLevel="0" collapsed="false">
      <c r="A22099" s="31" t="s">
        <v>31092</v>
      </c>
      <c r="C22099" s="0" t="s">
        <v>31089</v>
      </c>
      <c r="D22099" s="27" t="s">
        <v>46</v>
      </c>
    </row>
    <row r="22100" customFormat="false" ht="13.5" hidden="false" customHeight="true" outlineLevel="0" collapsed="false">
      <c r="A22100" s="31" t="s">
        <v>31093</v>
      </c>
      <c r="B22100" s="27" t="s">
        <v>40</v>
      </c>
      <c r="C22100" s="0" t="s">
        <v>31089</v>
      </c>
      <c r="D22100" s="27" t="s">
        <v>31094</v>
      </c>
    </row>
    <row r="22101" customFormat="false" ht="13.5" hidden="false" customHeight="true" outlineLevel="0" collapsed="false">
      <c r="A22101" s="31" t="s">
        <v>31095</v>
      </c>
      <c r="C22101" s="0" t="s">
        <v>31089</v>
      </c>
      <c r="D22101" s="27" t="s">
        <v>44</v>
      </c>
    </row>
    <row r="22102" customFormat="false" ht="13.5" hidden="false" customHeight="true" outlineLevel="0" collapsed="false">
      <c r="A22102" s="31" t="s">
        <v>31096</v>
      </c>
      <c r="C22102" s="0" t="s">
        <v>31089</v>
      </c>
      <c r="D22102" s="27" t="s">
        <v>46</v>
      </c>
    </row>
    <row r="22103" customFormat="false" ht="13.5" hidden="false" customHeight="true" outlineLevel="0" collapsed="false">
      <c r="A22103" s="31" t="s">
        <v>31097</v>
      </c>
      <c r="B22103" s="27" t="s">
        <v>40</v>
      </c>
      <c r="C22103" s="0" t="s">
        <v>31089</v>
      </c>
      <c r="D22103" s="27" t="s">
        <v>31098</v>
      </c>
    </row>
    <row r="22104" customFormat="false" ht="13.5" hidden="false" customHeight="true" outlineLevel="0" collapsed="false">
      <c r="A22104" s="31" t="s">
        <v>31099</v>
      </c>
      <c r="C22104" s="0" t="s">
        <v>31089</v>
      </c>
      <c r="D22104" s="27" t="s">
        <v>44</v>
      </c>
    </row>
    <row r="22105" customFormat="false" ht="13.5" hidden="false" customHeight="true" outlineLevel="0" collapsed="false">
      <c r="A22105" s="31" t="s">
        <v>31100</v>
      </c>
      <c r="C22105" s="0" t="s">
        <v>31089</v>
      </c>
      <c r="D22105" s="27" t="s">
        <v>46</v>
      </c>
    </row>
    <row r="22106" customFormat="false" ht="13.5" hidden="false" customHeight="true" outlineLevel="0" collapsed="false">
      <c r="A22106" s="31" t="s">
        <v>31101</v>
      </c>
      <c r="B22106" s="27" t="s">
        <v>40</v>
      </c>
      <c r="C22106" s="0" t="s">
        <v>31089</v>
      </c>
      <c r="D22106" s="27" t="s">
        <v>31102</v>
      </c>
    </row>
    <row r="22107" customFormat="false" ht="13.5" hidden="false" customHeight="true" outlineLevel="0" collapsed="false">
      <c r="A22107" s="31" t="s">
        <v>31103</v>
      </c>
      <c r="C22107" s="0" t="s">
        <v>31089</v>
      </c>
      <c r="D22107" s="27" t="s">
        <v>44</v>
      </c>
    </row>
    <row r="22108" customFormat="false" ht="13.5" hidden="false" customHeight="true" outlineLevel="0" collapsed="false">
      <c r="A22108" s="31" t="s">
        <v>31104</v>
      </c>
      <c r="C22108" s="0" t="s">
        <v>31089</v>
      </c>
      <c r="D22108" s="27" t="s">
        <v>46</v>
      </c>
    </row>
    <row r="22109" customFormat="false" ht="13.5" hidden="false" customHeight="true" outlineLevel="0" collapsed="false">
      <c r="A22109" s="31" t="s">
        <v>31105</v>
      </c>
      <c r="B22109" s="27" t="s">
        <v>40</v>
      </c>
      <c r="C22109" s="0" t="s">
        <v>31089</v>
      </c>
      <c r="D22109" s="27" t="s">
        <v>31106</v>
      </c>
    </row>
    <row r="22110" customFormat="false" ht="13.5" hidden="false" customHeight="true" outlineLevel="0" collapsed="false">
      <c r="A22110" s="31" t="s">
        <v>31107</v>
      </c>
      <c r="C22110" s="0" t="s">
        <v>31089</v>
      </c>
      <c r="D22110" s="27" t="s">
        <v>44</v>
      </c>
    </row>
    <row r="22111" customFormat="false" ht="13.5" hidden="false" customHeight="true" outlineLevel="0" collapsed="false">
      <c r="A22111" s="31" t="s">
        <v>31108</v>
      </c>
      <c r="C22111" s="0" t="s">
        <v>31089</v>
      </c>
      <c r="D22111" s="27" t="s">
        <v>46</v>
      </c>
    </row>
    <row r="22112" customFormat="false" ht="13.5" hidden="false" customHeight="true" outlineLevel="0" collapsed="false">
      <c r="A22112" s="31" t="s">
        <v>31109</v>
      </c>
      <c r="B22112" s="27" t="s">
        <v>40</v>
      </c>
      <c r="C22112" s="0" t="s">
        <v>31089</v>
      </c>
      <c r="D22112" s="27" t="s">
        <v>31110</v>
      </c>
    </row>
    <row r="22113" customFormat="false" ht="13.5" hidden="false" customHeight="true" outlineLevel="0" collapsed="false">
      <c r="A22113" s="31" t="s">
        <v>31111</v>
      </c>
      <c r="C22113" s="0" t="s">
        <v>31089</v>
      </c>
      <c r="D22113" s="27" t="s">
        <v>44</v>
      </c>
    </row>
    <row r="22114" customFormat="false" ht="13.5" hidden="false" customHeight="true" outlineLevel="0" collapsed="false">
      <c r="A22114" s="31" t="s">
        <v>31112</v>
      </c>
      <c r="C22114" s="0" t="s">
        <v>31089</v>
      </c>
      <c r="D22114" s="27" t="s">
        <v>46</v>
      </c>
    </row>
    <row r="22115" customFormat="false" ht="13.5" hidden="false" customHeight="true" outlineLevel="0" collapsed="false">
      <c r="A22115" s="31" t="s">
        <v>31113</v>
      </c>
      <c r="B22115" s="27" t="s">
        <v>40</v>
      </c>
      <c r="C22115" s="0" t="s">
        <v>31089</v>
      </c>
      <c r="D22115" s="27" t="s">
        <v>31114</v>
      </c>
    </row>
    <row r="22116" customFormat="false" ht="13.5" hidden="false" customHeight="true" outlineLevel="0" collapsed="false">
      <c r="A22116" s="31" t="s">
        <v>31115</v>
      </c>
      <c r="C22116" s="0" t="s">
        <v>31089</v>
      </c>
      <c r="D22116" s="27" t="s">
        <v>44</v>
      </c>
    </row>
    <row r="22117" customFormat="false" ht="13.5" hidden="false" customHeight="true" outlineLevel="0" collapsed="false">
      <c r="A22117" s="31" t="s">
        <v>31116</v>
      </c>
      <c r="C22117" s="0" t="s">
        <v>31089</v>
      </c>
      <c r="D22117" s="27" t="s">
        <v>46</v>
      </c>
    </row>
    <row r="22118" customFormat="false" ht="13.5" hidden="false" customHeight="true" outlineLevel="0" collapsed="false">
      <c r="A22118" s="31" t="s">
        <v>31117</v>
      </c>
      <c r="B22118" s="27" t="s">
        <v>40</v>
      </c>
      <c r="C22118" s="0" t="s">
        <v>31089</v>
      </c>
      <c r="D22118" s="27" t="s">
        <v>31118</v>
      </c>
    </row>
    <row r="22119" customFormat="false" ht="13.5" hidden="false" customHeight="true" outlineLevel="0" collapsed="false">
      <c r="A22119" s="31" t="s">
        <v>31119</v>
      </c>
      <c r="C22119" s="0" t="s">
        <v>31089</v>
      </c>
      <c r="D22119" s="27" t="s">
        <v>44</v>
      </c>
    </row>
    <row r="22120" customFormat="false" ht="13.5" hidden="false" customHeight="true" outlineLevel="0" collapsed="false">
      <c r="A22120" s="31" t="s">
        <v>31120</v>
      </c>
      <c r="C22120" s="0" t="s">
        <v>31089</v>
      </c>
      <c r="D22120" s="27" t="s">
        <v>46</v>
      </c>
    </row>
    <row r="22121" customFormat="false" ht="13.5" hidden="false" customHeight="true" outlineLevel="0" collapsed="false">
      <c r="A22121" s="31" t="s">
        <v>31121</v>
      </c>
      <c r="B22121" s="27" t="s">
        <v>40</v>
      </c>
      <c r="C22121" s="0" t="s">
        <v>31089</v>
      </c>
      <c r="D22121" s="27" t="s">
        <v>31122</v>
      </c>
    </row>
    <row r="22122" customFormat="false" ht="13.5" hidden="false" customHeight="true" outlineLevel="0" collapsed="false">
      <c r="A22122" s="31" t="s">
        <v>31099</v>
      </c>
      <c r="C22122" s="0" t="s">
        <v>31089</v>
      </c>
      <c r="D22122" s="27" t="s">
        <v>44</v>
      </c>
    </row>
    <row r="22123" customFormat="false" ht="13.5" hidden="false" customHeight="true" outlineLevel="0" collapsed="false">
      <c r="A22123" s="31" t="s">
        <v>31100</v>
      </c>
      <c r="C22123" s="0" t="s">
        <v>31089</v>
      </c>
      <c r="D22123" s="27" t="s">
        <v>46</v>
      </c>
    </row>
    <row r="22124" customFormat="false" ht="13.5" hidden="false" customHeight="true" outlineLevel="0" collapsed="false">
      <c r="A22124" s="31" t="s">
        <v>31123</v>
      </c>
      <c r="B22124" s="27" t="s">
        <v>40</v>
      </c>
      <c r="C22124" s="0" t="s">
        <v>31089</v>
      </c>
      <c r="D22124" s="27" t="s">
        <v>31124</v>
      </c>
    </row>
    <row r="22125" customFormat="false" ht="13.5" hidden="false" customHeight="true" outlineLevel="0" collapsed="false">
      <c r="A22125" s="31" t="s">
        <v>31107</v>
      </c>
      <c r="C22125" s="0" t="s">
        <v>31089</v>
      </c>
      <c r="D22125" s="27" t="s">
        <v>44</v>
      </c>
    </row>
    <row r="22126" customFormat="false" ht="13.5" hidden="false" customHeight="true" outlineLevel="0" collapsed="false">
      <c r="A22126" s="31" t="s">
        <v>31108</v>
      </c>
      <c r="C22126" s="0" t="s">
        <v>31089</v>
      </c>
      <c r="D22126" s="27" t="s">
        <v>46</v>
      </c>
    </row>
    <row r="22127" customFormat="false" ht="13.5" hidden="false" customHeight="true" outlineLevel="0" collapsed="false">
      <c r="A22127" s="31" t="s">
        <v>31125</v>
      </c>
      <c r="B22127" s="27" t="s">
        <v>40</v>
      </c>
      <c r="C22127" s="0" t="s">
        <v>31126</v>
      </c>
      <c r="D22127" s="27" t="s">
        <v>31127</v>
      </c>
    </row>
    <row r="22128" customFormat="false" ht="13.5" hidden="false" customHeight="true" outlineLevel="0" collapsed="false">
      <c r="A22128" s="31" t="s">
        <v>31128</v>
      </c>
      <c r="C22128" s="0" t="s">
        <v>31126</v>
      </c>
      <c r="D22128" s="27" t="s">
        <v>44</v>
      </c>
    </row>
    <row r="22129" customFormat="false" ht="13.5" hidden="false" customHeight="true" outlineLevel="0" collapsed="false">
      <c r="A22129" s="31" t="s">
        <v>31129</v>
      </c>
      <c r="C22129" s="0" t="s">
        <v>31126</v>
      </c>
      <c r="D22129" s="27" t="s">
        <v>46</v>
      </c>
    </row>
    <row r="22130" customFormat="false" ht="13.5" hidden="false" customHeight="true" outlineLevel="0" collapsed="false">
      <c r="A22130" s="31" t="s">
        <v>31130</v>
      </c>
      <c r="B22130" s="27" t="s">
        <v>40</v>
      </c>
      <c r="C22130" s="0" t="s">
        <v>31126</v>
      </c>
      <c r="D22130" s="27" t="s">
        <v>31131</v>
      </c>
    </row>
    <row r="22131" customFormat="false" ht="13.5" hidden="false" customHeight="true" outlineLevel="0" collapsed="false">
      <c r="A22131" s="31" t="s">
        <v>31132</v>
      </c>
      <c r="C22131" s="0" t="s">
        <v>31126</v>
      </c>
      <c r="D22131" s="27" t="s">
        <v>44</v>
      </c>
    </row>
    <row r="22132" customFormat="false" ht="13.5" hidden="false" customHeight="true" outlineLevel="0" collapsed="false">
      <c r="A22132" s="31" t="s">
        <v>31133</v>
      </c>
      <c r="C22132" s="0" t="s">
        <v>31126</v>
      </c>
      <c r="D22132" s="27" t="s">
        <v>46</v>
      </c>
    </row>
    <row r="22133" customFormat="false" ht="13.5" hidden="false" customHeight="true" outlineLevel="0" collapsed="false">
      <c r="A22133" s="31" t="s">
        <v>31134</v>
      </c>
      <c r="B22133" s="27" t="s">
        <v>40</v>
      </c>
      <c r="C22133" s="0" t="s">
        <v>31126</v>
      </c>
      <c r="D22133" s="27" t="s">
        <v>31135</v>
      </c>
    </row>
    <row r="22134" customFormat="false" ht="13.5" hidden="false" customHeight="true" outlineLevel="0" collapsed="false">
      <c r="A22134" s="31" t="s">
        <v>31136</v>
      </c>
      <c r="C22134" s="0" t="s">
        <v>31126</v>
      </c>
      <c r="D22134" s="27" t="s">
        <v>44</v>
      </c>
    </row>
    <row r="22135" customFormat="false" ht="13.5" hidden="false" customHeight="true" outlineLevel="0" collapsed="false">
      <c r="A22135" s="31" t="s">
        <v>31137</v>
      </c>
      <c r="C22135" s="0" t="s">
        <v>31126</v>
      </c>
      <c r="D22135" s="27" t="s">
        <v>46</v>
      </c>
    </row>
    <row r="22136" customFormat="false" ht="13.5" hidden="false" customHeight="true" outlineLevel="0" collapsed="false">
      <c r="A22136" s="31" t="s">
        <v>31138</v>
      </c>
      <c r="B22136" s="27" t="s">
        <v>40</v>
      </c>
      <c r="C22136" s="0" t="s">
        <v>31126</v>
      </c>
      <c r="D22136" s="27" t="s">
        <v>31139</v>
      </c>
    </row>
    <row r="22137" customFormat="false" ht="13.5" hidden="false" customHeight="true" outlineLevel="0" collapsed="false">
      <c r="A22137" s="31" t="s">
        <v>31140</v>
      </c>
      <c r="C22137" s="0" t="s">
        <v>31126</v>
      </c>
      <c r="D22137" s="27" t="s">
        <v>44</v>
      </c>
    </row>
    <row r="22138" customFormat="false" ht="13.5" hidden="false" customHeight="true" outlineLevel="0" collapsed="false">
      <c r="A22138" s="31" t="s">
        <v>31141</v>
      </c>
      <c r="C22138" s="0" t="s">
        <v>31126</v>
      </c>
      <c r="D22138" s="27" t="s">
        <v>46</v>
      </c>
    </row>
    <row r="22139" customFormat="false" ht="13.5" hidden="false" customHeight="true" outlineLevel="0" collapsed="false">
      <c r="A22139" s="31" t="s">
        <v>31142</v>
      </c>
      <c r="B22139" s="27" t="s">
        <v>40</v>
      </c>
      <c r="C22139" s="0" t="s">
        <v>31126</v>
      </c>
      <c r="D22139" s="27" t="s">
        <v>31143</v>
      </c>
    </row>
    <row r="22140" customFormat="false" ht="13.5" hidden="false" customHeight="true" outlineLevel="0" collapsed="false">
      <c r="A22140" s="31" t="s">
        <v>31132</v>
      </c>
      <c r="C22140" s="0" t="s">
        <v>31126</v>
      </c>
      <c r="D22140" s="27" t="s">
        <v>44</v>
      </c>
    </row>
    <row r="22141" customFormat="false" ht="13.5" hidden="false" customHeight="true" outlineLevel="0" collapsed="false">
      <c r="A22141" s="31" t="s">
        <v>31133</v>
      </c>
      <c r="C22141" s="0" t="s">
        <v>31126</v>
      </c>
      <c r="D22141" s="27" t="s">
        <v>46</v>
      </c>
    </row>
    <row r="22142" customFormat="false" ht="13.5" hidden="false" customHeight="true" outlineLevel="0" collapsed="false">
      <c r="A22142" s="31" t="s">
        <v>31144</v>
      </c>
      <c r="B22142" s="27" t="s">
        <v>40</v>
      </c>
      <c r="C22142" s="0" t="s">
        <v>31126</v>
      </c>
      <c r="D22142" s="27" t="s">
        <v>31145</v>
      </c>
    </row>
    <row r="22143" customFormat="false" ht="13.5" hidden="false" customHeight="true" outlineLevel="0" collapsed="false">
      <c r="A22143" s="31" t="s">
        <v>31128</v>
      </c>
      <c r="C22143" s="0" t="s">
        <v>31126</v>
      </c>
      <c r="D22143" s="27" t="s">
        <v>44</v>
      </c>
    </row>
    <row r="22144" customFormat="false" ht="13.5" hidden="false" customHeight="true" outlineLevel="0" collapsed="false">
      <c r="A22144" s="31" t="s">
        <v>31129</v>
      </c>
      <c r="C22144" s="0" t="s">
        <v>31126</v>
      </c>
      <c r="D22144" s="27" t="s">
        <v>46</v>
      </c>
    </row>
    <row r="22145" customFormat="false" ht="13.5" hidden="false" customHeight="true" outlineLevel="0" collapsed="false">
      <c r="A22145" s="31" t="s">
        <v>31146</v>
      </c>
      <c r="B22145" s="27" t="s">
        <v>40</v>
      </c>
      <c r="C22145" s="0" t="s">
        <v>31126</v>
      </c>
      <c r="D22145" s="27" t="s">
        <v>31147</v>
      </c>
    </row>
    <row r="22146" customFormat="false" ht="13.5" hidden="false" customHeight="true" outlineLevel="0" collapsed="false">
      <c r="A22146" s="31" t="s">
        <v>31148</v>
      </c>
      <c r="C22146" s="0" t="s">
        <v>31126</v>
      </c>
      <c r="D22146" s="27" t="s">
        <v>44</v>
      </c>
    </row>
    <row r="22147" customFormat="false" ht="13.5" hidden="false" customHeight="true" outlineLevel="0" collapsed="false">
      <c r="A22147" s="31" t="s">
        <v>31149</v>
      </c>
      <c r="C22147" s="0" t="s">
        <v>31126</v>
      </c>
      <c r="D22147" s="27" t="s">
        <v>46</v>
      </c>
    </row>
    <row r="22148" customFormat="false" ht="13.5" hidden="false" customHeight="true" outlineLevel="0" collapsed="false">
      <c r="A22148" s="31" t="s">
        <v>31150</v>
      </c>
      <c r="B22148" s="27" t="s">
        <v>40</v>
      </c>
      <c r="C22148" s="0" t="s">
        <v>31151</v>
      </c>
      <c r="D22148" s="27" t="s">
        <v>17529</v>
      </c>
    </row>
    <row r="22149" customFormat="false" ht="13.5" hidden="false" customHeight="true" outlineLevel="0" collapsed="false">
      <c r="A22149" s="31" t="s">
        <v>31152</v>
      </c>
      <c r="C22149" s="0" t="s">
        <v>31151</v>
      </c>
      <c r="D22149" s="27" t="s">
        <v>44</v>
      </c>
    </row>
    <row r="22150" customFormat="false" ht="13.5" hidden="false" customHeight="true" outlineLevel="0" collapsed="false">
      <c r="A22150" s="31" t="s">
        <v>31153</v>
      </c>
      <c r="C22150" s="0" t="s">
        <v>31151</v>
      </c>
      <c r="D22150" s="27" t="s">
        <v>46</v>
      </c>
    </row>
    <row r="22151" customFormat="false" ht="13.5" hidden="false" customHeight="true" outlineLevel="0" collapsed="false">
      <c r="A22151" s="31" t="s">
        <v>31154</v>
      </c>
      <c r="B22151" s="27" t="s">
        <v>40</v>
      </c>
      <c r="C22151" s="0" t="s">
        <v>31151</v>
      </c>
      <c r="D22151" s="27" t="s">
        <v>31155</v>
      </c>
    </row>
    <row r="22152" customFormat="false" ht="13.5" hidden="false" customHeight="true" outlineLevel="0" collapsed="false">
      <c r="A22152" s="31" t="s">
        <v>31156</v>
      </c>
      <c r="C22152" s="0" t="s">
        <v>31151</v>
      </c>
      <c r="D22152" s="27" t="s">
        <v>44</v>
      </c>
    </row>
    <row r="22153" customFormat="false" ht="13.5" hidden="false" customHeight="true" outlineLevel="0" collapsed="false">
      <c r="A22153" s="31" t="s">
        <v>31157</v>
      </c>
      <c r="C22153" s="0" t="s">
        <v>31151</v>
      </c>
      <c r="D22153" s="27" t="s">
        <v>46</v>
      </c>
    </row>
    <row r="22154" customFormat="false" ht="13.5" hidden="false" customHeight="true" outlineLevel="0" collapsed="false">
      <c r="A22154" s="31" t="s">
        <v>31158</v>
      </c>
      <c r="C22154" s="0" t="s">
        <v>31151</v>
      </c>
      <c r="D22154" s="27" t="s">
        <v>31159</v>
      </c>
    </row>
    <row r="22155" customFormat="false" ht="13.5" hidden="false" customHeight="true" outlineLevel="0" collapsed="false">
      <c r="A22155" s="31" t="s">
        <v>31160</v>
      </c>
      <c r="B22155" s="27" t="s">
        <v>40</v>
      </c>
      <c r="C22155" s="0" t="s">
        <v>31151</v>
      </c>
      <c r="D22155" s="27" t="s">
        <v>31161</v>
      </c>
    </row>
    <row r="22156" customFormat="false" ht="13.5" hidden="false" customHeight="true" outlineLevel="0" collapsed="false">
      <c r="A22156" s="31" t="s">
        <v>31162</v>
      </c>
      <c r="C22156" s="0" t="s">
        <v>31151</v>
      </c>
      <c r="D22156" s="27" t="s">
        <v>44</v>
      </c>
    </row>
    <row r="22157" customFormat="false" ht="13.5" hidden="false" customHeight="true" outlineLevel="0" collapsed="false">
      <c r="A22157" s="31" t="s">
        <v>31163</v>
      </c>
      <c r="C22157" s="0" t="s">
        <v>31151</v>
      </c>
      <c r="D22157" s="27" t="s">
        <v>46</v>
      </c>
    </row>
    <row r="22158" customFormat="false" ht="13.5" hidden="false" customHeight="true" outlineLevel="0" collapsed="false">
      <c r="A22158" s="31" t="s">
        <v>31164</v>
      </c>
      <c r="B22158" s="27" t="s">
        <v>40</v>
      </c>
      <c r="C22158" s="0" t="s">
        <v>31151</v>
      </c>
      <c r="D22158" s="27" t="s">
        <v>31165</v>
      </c>
    </row>
    <row r="22159" customFormat="false" ht="13.5" hidden="false" customHeight="true" outlineLevel="0" collapsed="false">
      <c r="A22159" s="31" t="s">
        <v>31156</v>
      </c>
      <c r="C22159" s="0" t="s">
        <v>31151</v>
      </c>
      <c r="D22159" s="27" t="s">
        <v>44</v>
      </c>
    </row>
    <row r="22160" customFormat="false" ht="13.5" hidden="false" customHeight="true" outlineLevel="0" collapsed="false">
      <c r="A22160" s="31" t="s">
        <v>31157</v>
      </c>
      <c r="C22160" s="0" t="s">
        <v>31151</v>
      </c>
      <c r="D22160" s="27" t="s">
        <v>46</v>
      </c>
    </row>
    <row r="22161" customFormat="false" ht="13.5" hidden="false" customHeight="true" outlineLevel="0" collapsed="false">
      <c r="A22161" s="31" t="s">
        <v>31166</v>
      </c>
      <c r="B22161" s="27" t="s">
        <v>40</v>
      </c>
      <c r="C22161" s="0" t="s">
        <v>31151</v>
      </c>
      <c r="D22161" s="27" t="s">
        <v>31167</v>
      </c>
    </row>
    <row r="22162" customFormat="false" ht="13.5" hidden="false" customHeight="true" outlineLevel="0" collapsed="false">
      <c r="A22162" s="31" t="s">
        <v>31162</v>
      </c>
      <c r="C22162" s="0" t="s">
        <v>31151</v>
      </c>
      <c r="D22162" s="27" t="s">
        <v>44</v>
      </c>
    </row>
    <row r="22163" customFormat="false" ht="13.5" hidden="false" customHeight="true" outlineLevel="0" collapsed="false">
      <c r="A22163" s="31" t="s">
        <v>31163</v>
      </c>
      <c r="C22163" s="0" t="s">
        <v>31151</v>
      </c>
      <c r="D22163" s="27" t="s">
        <v>46</v>
      </c>
    </row>
    <row r="22164" customFormat="false" ht="13.5" hidden="false" customHeight="true" outlineLevel="0" collapsed="false">
      <c r="A22164" s="31" t="s">
        <v>31168</v>
      </c>
      <c r="B22164" s="27" t="s">
        <v>40</v>
      </c>
      <c r="C22164" s="0" t="s">
        <v>31151</v>
      </c>
      <c r="D22164" s="27" t="s">
        <v>31169</v>
      </c>
    </row>
    <row r="22165" customFormat="false" ht="13.5" hidden="false" customHeight="true" outlineLevel="0" collapsed="false">
      <c r="A22165" s="31" t="s">
        <v>31156</v>
      </c>
      <c r="C22165" s="0" t="s">
        <v>31151</v>
      </c>
      <c r="D22165" s="27" t="s">
        <v>44</v>
      </c>
    </row>
    <row r="22166" customFormat="false" ht="13.5" hidden="false" customHeight="true" outlineLevel="0" collapsed="false">
      <c r="A22166" s="31" t="s">
        <v>31157</v>
      </c>
      <c r="C22166" s="0" t="s">
        <v>31151</v>
      </c>
      <c r="D22166" s="27" t="s">
        <v>46</v>
      </c>
    </row>
    <row r="22167" customFormat="false" ht="13.5" hidden="false" customHeight="true" outlineLevel="0" collapsed="false">
      <c r="A22167" s="31" t="s">
        <v>31170</v>
      </c>
      <c r="B22167" s="27" t="s">
        <v>40</v>
      </c>
      <c r="C22167" s="0" t="s">
        <v>31151</v>
      </c>
      <c r="D22167" s="27" t="s">
        <v>31171</v>
      </c>
    </row>
    <row r="22168" customFormat="false" ht="13.5" hidden="false" customHeight="true" outlineLevel="0" collapsed="false">
      <c r="A22168" s="31" t="s">
        <v>31172</v>
      </c>
      <c r="C22168" s="0" t="s">
        <v>31151</v>
      </c>
      <c r="D22168" s="27" t="s">
        <v>44</v>
      </c>
    </row>
    <row r="22169" customFormat="false" ht="13.5" hidden="false" customHeight="true" outlineLevel="0" collapsed="false">
      <c r="A22169" s="31" t="s">
        <v>31173</v>
      </c>
      <c r="C22169" s="0" t="s">
        <v>31151</v>
      </c>
      <c r="D22169" s="27" t="s">
        <v>46</v>
      </c>
    </row>
    <row r="22170" customFormat="false" ht="13.5" hidden="false" customHeight="true" outlineLevel="0" collapsed="false">
      <c r="A22170" s="31" t="s">
        <v>31174</v>
      </c>
      <c r="B22170" s="27" t="s">
        <v>40</v>
      </c>
      <c r="C22170" s="0" t="s">
        <v>31151</v>
      </c>
      <c r="D22170" s="27" t="s">
        <v>31175</v>
      </c>
    </row>
    <row r="22171" customFormat="false" ht="13.5" hidden="false" customHeight="true" outlineLevel="0" collapsed="false">
      <c r="A22171" s="31" t="s">
        <v>31176</v>
      </c>
      <c r="C22171" s="0" t="s">
        <v>31151</v>
      </c>
      <c r="D22171" s="27" t="s">
        <v>44</v>
      </c>
    </row>
    <row r="22172" customFormat="false" ht="13.5" hidden="false" customHeight="true" outlineLevel="0" collapsed="false">
      <c r="A22172" s="31" t="s">
        <v>31177</v>
      </c>
      <c r="C22172" s="0" t="s">
        <v>31151</v>
      </c>
      <c r="D22172" s="27" t="s">
        <v>46</v>
      </c>
    </row>
    <row r="22173" customFormat="false" ht="13.5" hidden="false" customHeight="true" outlineLevel="0" collapsed="false">
      <c r="A22173" s="31" t="s">
        <v>31178</v>
      </c>
      <c r="B22173" s="27" t="s">
        <v>40</v>
      </c>
      <c r="C22173" s="0" t="s">
        <v>31151</v>
      </c>
      <c r="D22173" s="27" t="s">
        <v>31179</v>
      </c>
    </row>
    <row r="22174" customFormat="false" ht="13.5" hidden="false" customHeight="true" outlineLevel="0" collapsed="false">
      <c r="A22174" s="31" t="s">
        <v>31180</v>
      </c>
      <c r="C22174" s="0" t="s">
        <v>31151</v>
      </c>
      <c r="D22174" s="27" t="s">
        <v>44</v>
      </c>
    </row>
    <row r="22175" customFormat="false" ht="13.5" hidden="false" customHeight="true" outlineLevel="0" collapsed="false">
      <c r="A22175" s="31" t="s">
        <v>31181</v>
      </c>
      <c r="C22175" s="0" t="s">
        <v>31151</v>
      </c>
      <c r="D22175" s="27" t="s">
        <v>46</v>
      </c>
    </row>
    <row r="22176" customFormat="false" ht="13.5" hidden="false" customHeight="true" outlineLevel="0" collapsed="false">
      <c r="A22176" s="31" t="s">
        <v>31182</v>
      </c>
      <c r="B22176" s="27" t="s">
        <v>40</v>
      </c>
      <c r="C22176" s="0" t="s">
        <v>31151</v>
      </c>
      <c r="D22176" s="27" t="s">
        <v>31183</v>
      </c>
    </row>
    <row r="22177" customFormat="false" ht="13.5" hidden="false" customHeight="true" outlineLevel="0" collapsed="false">
      <c r="A22177" s="31" t="s">
        <v>31172</v>
      </c>
      <c r="C22177" s="0" t="s">
        <v>31151</v>
      </c>
      <c r="D22177" s="27" t="s">
        <v>44</v>
      </c>
    </row>
    <row r="22178" customFormat="false" ht="13.5" hidden="false" customHeight="true" outlineLevel="0" collapsed="false">
      <c r="A22178" s="31" t="s">
        <v>31173</v>
      </c>
      <c r="C22178" s="0" t="s">
        <v>31151</v>
      </c>
      <c r="D22178" s="27" t="s">
        <v>46</v>
      </c>
    </row>
    <row r="22179" customFormat="false" ht="13.5" hidden="false" customHeight="true" outlineLevel="0" collapsed="false">
      <c r="A22179" s="31" t="s">
        <v>31184</v>
      </c>
      <c r="B22179" s="27" t="s">
        <v>40</v>
      </c>
      <c r="C22179" s="0" t="s">
        <v>31151</v>
      </c>
      <c r="D22179" s="27" t="s">
        <v>31185</v>
      </c>
    </row>
    <row r="22180" customFormat="false" ht="13.5" hidden="false" customHeight="true" outlineLevel="0" collapsed="false">
      <c r="A22180" s="31" t="s">
        <v>31176</v>
      </c>
      <c r="C22180" s="0" t="s">
        <v>31151</v>
      </c>
      <c r="D22180" s="27" t="s">
        <v>44</v>
      </c>
    </row>
    <row r="22181" customFormat="false" ht="13.5" hidden="false" customHeight="true" outlineLevel="0" collapsed="false">
      <c r="A22181" s="31" t="s">
        <v>31177</v>
      </c>
      <c r="C22181" s="0" t="s">
        <v>31151</v>
      </c>
      <c r="D22181" s="27" t="s">
        <v>46</v>
      </c>
    </row>
    <row r="22182" customFormat="false" ht="13.5" hidden="false" customHeight="true" outlineLevel="0" collapsed="false">
      <c r="A22182" s="31" t="s">
        <v>31186</v>
      </c>
      <c r="B22182" s="27" t="s">
        <v>40</v>
      </c>
      <c r="C22182" s="0" t="s">
        <v>31151</v>
      </c>
      <c r="D22182" s="27" t="s">
        <v>31187</v>
      </c>
    </row>
    <row r="22183" customFormat="false" ht="13.5" hidden="false" customHeight="true" outlineLevel="0" collapsed="false">
      <c r="A22183" s="31" t="s">
        <v>31188</v>
      </c>
      <c r="C22183" s="0" t="s">
        <v>31151</v>
      </c>
      <c r="D22183" s="27" t="s">
        <v>44</v>
      </c>
    </row>
    <row r="22184" customFormat="false" ht="13.5" hidden="false" customHeight="true" outlineLevel="0" collapsed="false">
      <c r="A22184" s="31" t="s">
        <v>31189</v>
      </c>
      <c r="C22184" s="0" t="s">
        <v>31151</v>
      </c>
      <c r="D22184" s="27" t="s">
        <v>46</v>
      </c>
    </row>
    <row r="22185" customFormat="false" ht="13.5" hidden="false" customHeight="true" outlineLevel="0" collapsed="false">
      <c r="A22185" s="31" t="s">
        <v>31190</v>
      </c>
      <c r="B22185" s="27" t="s">
        <v>40</v>
      </c>
      <c r="C22185" s="0" t="s">
        <v>31151</v>
      </c>
      <c r="D22185" s="27" t="s">
        <v>31191</v>
      </c>
    </row>
    <row r="22186" customFormat="false" ht="13.5" hidden="false" customHeight="true" outlineLevel="0" collapsed="false">
      <c r="A22186" s="31" t="s">
        <v>31162</v>
      </c>
      <c r="C22186" s="0" t="s">
        <v>31151</v>
      </c>
      <c r="D22186" s="27" t="s">
        <v>44</v>
      </c>
    </row>
    <row r="22187" customFormat="false" ht="13.5" hidden="false" customHeight="true" outlineLevel="0" collapsed="false">
      <c r="A22187" s="31" t="s">
        <v>31163</v>
      </c>
      <c r="C22187" s="0" t="s">
        <v>31151</v>
      </c>
      <c r="D22187" s="27" t="s">
        <v>46</v>
      </c>
    </row>
    <row r="22188" customFormat="false" ht="13.5" hidden="false" customHeight="true" outlineLevel="0" collapsed="false">
      <c r="A22188" s="31" t="s">
        <v>31192</v>
      </c>
      <c r="B22188" s="27" t="s">
        <v>40</v>
      </c>
      <c r="C22188" s="0" t="s">
        <v>31151</v>
      </c>
      <c r="D22188" s="27" t="s">
        <v>31193</v>
      </c>
    </row>
    <row r="22189" customFormat="false" ht="13.5" hidden="false" customHeight="true" outlineLevel="0" collapsed="false">
      <c r="A22189" s="31" t="s">
        <v>31194</v>
      </c>
      <c r="C22189" s="0" t="s">
        <v>31151</v>
      </c>
      <c r="D22189" s="27" t="s">
        <v>44</v>
      </c>
    </row>
    <row r="22190" customFormat="false" ht="13.5" hidden="false" customHeight="true" outlineLevel="0" collapsed="false">
      <c r="A22190" s="31" t="s">
        <v>31195</v>
      </c>
      <c r="C22190" s="0" t="s">
        <v>31151</v>
      </c>
      <c r="D22190" s="27" t="s">
        <v>46</v>
      </c>
    </row>
    <row r="22191" customFormat="false" ht="13.5" hidden="false" customHeight="true" outlineLevel="0" collapsed="false">
      <c r="A22191" s="31" t="s">
        <v>31196</v>
      </c>
      <c r="B22191" s="27" t="s">
        <v>40</v>
      </c>
      <c r="C22191" s="0" t="s">
        <v>31151</v>
      </c>
      <c r="D22191" s="27" t="s">
        <v>31197</v>
      </c>
    </row>
    <row r="22192" customFormat="false" ht="13.5" hidden="false" customHeight="true" outlineLevel="0" collapsed="false">
      <c r="A22192" s="31" t="s">
        <v>31176</v>
      </c>
      <c r="C22192" s="0" t="s">
        <v>31151</v>
      </c>
      <c r="D22192" s="27" t="s">
        <v>44</v>
      </c>
    </row>
    <row r="22193" customFormat="false" ht="13.5" hidden="false" customHeight="true" outlineLevel="0" collapsed="false">
      <c r="A22193" s="31" t="s">
        <v>31177</v>
      </c>
      <c r="C22193" s="0" t="s">
        <v>31151</v>
      </c>
      <c r="D22193" s="27" t="s">
        <v>46</v>
      </c>
    </row>
    <row r="22194" customFormat="false" ht="13.5" hidden="false" customHeight="true" outlineLevel="0" collapsed="false">
      <c r="A22194" s="31" t="s">
        <v>31198</v>
      </c>
      <c r="B22194" s="27" t="s">
        <v>40</v>
      </c>
      <c r="C22194" s="0" t="s">
        <v>31199</v>
      </c>
      <c r="D22194" s="27" t="s">
        <v>62</v>
      </c>
      <c r="E22194" s="27" t="s">
        <v>56</v>
      </c>
    </row>
    <row r="22195" customFormat="false" ht="13.5" hidden="false" customHeight="true" outlineLevel="0" collapsed="false">
      <c r="A22195" s="31" t="s">
        <v>31200</v>
      </c>
      <c r="C22195" s="0" t="s">
        <v>31199</v>
      </c>
      <c r="D22195" s="27" t="s">
        <v>44</v>
      </c>
      <c r="E22195" s="27" t="s">
        <v>56</v>
      </c>
    </row>
    <row r="22196" customFormat="false" ht="13.5" hidden="false" customHeight="true" outlineLevel="0" collapsed="false">
      <c r="A22196" s="31" t="s">
        <v>31201</v>
      </c>
      <c r="C22196" s="0" t="s">
        <v>31199</v>
      </c>
      <c r="D22196" s="27" t="s">
        <v>46</v>
      </c>
      <c r="E22196" s="27" t="s">
        <v>56</v>
      </c>
    </row>
    <row r="22197" customFormat="false" ht="13.5" hidden="false" customHeight="true" outlineLevel="0" collapsed="false">
      <c r="A22197" s="31" t="s">
        <v>31202</v>
      </c>
      <c r="C22197" s="0" t="s">
        <v>31203</v>
      </c>
      <c r="D22197" s="27" t="s">
        <v>9619</v>
      </c>
    </row>
    <row r="22198" customFormat="false" ht="13.5" hidden="false" customHeight="true" outlineLevel="0" collapsed="false">
      <c r="A22198" s="31" t="s">
        <v>31204</v>
      </c>
      <c r="B22198" s="27" t="s">
        <v>40</v>
      </c>
      <c r="C22198" s="0" t="s">
        <v>31203</v>
      </c>
      <c r="D22198" s="27" t="s">
        <v>55</v>
      </c>
    </row>
    <row r="22199" customFormat="false" ht="13.5" hidden="false" customHeight="true" outlineLevel="0" collapsed="false">
      <c r="A22199" s="31" t="s">
        <v>31205</v>
      </c>
      <c r="C22199" s="0" t="s">
        <v>31203</v>
      </c>
      <c r="D22199" s="27" t="s">
        <v>44</v>
      </c>
    </row>
    <row r="22200" customFormat="false" ht="13.5" hidden="false" customHeight="true" outlineLevel="0" collapsed="false">
      <c r="A22200" s="31" t="s">
        <v>31206</v>
      </c>
      <c r="C22200" s="0" t="s">
        <v>31203</v>
      </c>
      <c r="D22200" s="27" t="s">
        <v>46</v>
      </c>
    </row>
    <row r="22201" customFormat="false" ht="13.5" hidden="false" customHeight="true" outlineLevel="0" collapsed="false">
      <c r="A22201" s="31" t="s">
        <v>31207</v>
      </c>
      <c r="C22201" s="0" t="s">
        <v>31208</v>
      </c>
      <c r="D22201" s="27" t="s">
        <v>31209</v>
      </c>
    </row>
    <row r="22202" customFormat="false" ht="13.5" hidden="false" customHeight="true" outlineLevel="0" collapsed="false">
      <c r="A22202" s="31" t="s">
        <v>31210</v>
      </c>
      <c r="B22202" s="27" t="s">
        <v>40</v>
      </c>
      <c r="C22202" s="0" t="s">
        <v>31208</v>
      </c>
      <c r="D22202" s="27" t="s">
        <v>55</v>
      </c>
    </row>
    <row r="22203" customFormat="false" ht="13.5" hidden="false" customHeight="true" outlineLevel="0" collapsed="false">
      <c r="A22203" s="31" t="s">
        <v>31211</v>
      </c>
      <c r="C22203" s="0" t="s">
        <v>31208</v>
      </c>
      <c r="D22203" s="27" t="s">
        <v>44</v>
      </c>
    </row>
    <row r="22204" customFormat="false" ht="13.5" hidden="false" customHeight="true" outlineLevel="0" collapsed="false">
      <c r="A22204" s="31" t="s">
        <v>31212</v>
      </c>
      <c r="C22204" s="0" t="s">
        <v>31208</v>
      </c>
      <c r="D22204" s="27" t="s">
        <v>46</v>
      </c>
    </row>
    <row r="22205" customFormat="false" ht="13.5" hidden="false" customHeight="true" outlineLevel="0" collapsed="false">
      <c r="A22205" s="31" t="s">
        <v>31213</v>
      </c>
      <c r="B22205" s="27" t="s">
        <v>40</v>
      </c>
      <c r="C22205" s="0" t="s">
        <v>31214</v>
      </c>
      <c r="D22205" s="27" t="s">
        <v>55</v>
      </c>
    </row>
    <row r="22206" customFormat="false" ht="13.5" hidden="false" customHeight="true" outlineLevel="0" collapsed="false">
      <c r="A22206" s="31" t="s">
        <v>31215</v>
      </c>
      <c r="C22206" s="0" t="s">
        <v>31214</v>
      </c>
      <c r="D22206" s="27" t="s">
        <v>44</v>
      </c>
    </row>
    <row r="22207" customFormat="false" ht="13.5" hidden="false" customHeight="true" outlineLevel="0" collapsed="false">
      <c r="A22207" s="31" t="s">
        <v>31216</v>
      </c>
      <c r="C22207" s="0" t="s">
        <v>31214</v>
      </c>
      <c r="D22207" s="27" t="s">
        <v>46</v>
      </c>
    </row>
    <row r="22208" customFormat="false" ht="13.5" hidden="false" customHeight="true" outlineLevel="0" collapsed="false">
      <c r="A22208" s="31" t="s">
        <v>31217</v>
      </c>
      <c r="C22208" s="0" t="s">
        <v>31218</v>
      </c>
      <c r="D22208" s="27" t="s">
        <v>3479</v>
      </c>
    </row>
    <row r="22209" customFormat="false" ht="13.5" hidden="false" customHeight="true" outlineLevel="0" collapsed="false">
      <c r="A22209" s="31" t="s">
        <v>31219</v>
      </c>
      <c r="C22209" s="0" t="s">
        <v>31218</v>
      </c>
      <c r="D22209" s="27" t="s">
        <v>31220</v>
      </c>
    </row>
    <row r="22210" customFormat="false" ht="13.5" hidden="false" customHeight="true" outlineLevel="0" collapsed="false">
      <c r="A22210" s="31" t="s">
        <v>31221</v>
      </c>
      <c r="B22210" s="27" t="s">
        <v>40</v>
      </c>
      <c r="C22210" s="0" t="s">
        <v>31218</v>
      </c>
      <c r="D22210" s="27" t="s">
        <v>55</v>
      </c>
    </row>
    <row r="22211" customFormat="false" ht="13.5" hidden="false" customHeight="true" outlineLevel="0" collapsed="false">
      <c r="A22211" s="31" t="s">
        <v>31222</v>
      </c>
      <c r="C22211" s="0" t="s">
        <v>31218</v>
      </c>
      <c r="D22211" s="27" t="s">
        <v>44</v>
      </c>
    </row>
    <row r="22212" customFormat="false" ht="13.5" hidden="false" customHeight="true" outlineLevel="0" collapsed="false">
      <c r="A22212" s="31" t="s">
        <v>31223</v>
      </c>
      <c r="C22212" s="0" t="s">
        <v>31218</v>
      </c>
      <c r="D22212" s="27" t="s">
        <v>46</v>
      </c>
    </row>
    <row r="22213" customFormat="false" ht="13.5" hidden="false" customHeight="true" outlineLevel="0" collapsed="false">
      <c r="A22213" s="31" t="s">
        <v>31224</v>
      </c>
      <c r="B22213" s="27" t="s">
        <v>40</v>
      </c>
      <c r="C22213" s="0" t="s">
        <v>31225</v>
      </c>
      <c r="D22213" s="27" t="s">
        <v>55</v>
      </c>
    </row>
    <row r="22214" customFormat="false" ht="13.5" hidden="false" customHeight="true" outlineLevel="0" collapsed="false">
      <c r="A22214" s="31" t="s">
        <v>31226</v>
      </c>
      <c r="C22214" s="0" t="s">
        <v>31225</v>
      </c>
      <c r="D22214" s="27" t="s">
        <v>44</v>
      </c>
    </row>
    <row r="22215" customFormat="false" ht="13.5" hidden="false" customHeight="true" outlineLevel="0" collapsed="false">
      <c r="A22215" s="31" t="s">
        <v>31227</v>
      </c>
      <c r="C22215" s="0" t="s">
        <v>31225</v>
      </c>
      <c r="D22215" s="27" t="s">
        <v>46</v>
      </c>
    </row>
    <row r="22216" customFormat="false" ht="13.5" hidden="false" customHeight="true" outlineLevel="0" collapsed="false">
      <c r="A22216" s="31" t="s">
        <v>31228</v>
      </c>
      <c r="B22216" s="27" t="s">
        <v>40</v>
      </c>
      <c r="C22216" s="0" t="s">
        <v>31229</v>
      </c>
      <c r="D22216" s="27" t="s">
        <v>62</v>
      </c>
    </row>
    <row r="22217" customFormat="false" ht="13.5" hidden="false" customHeight="true" outlineLevel="0" collapsed="false">
      <c r="A22217" s="31" t="s">
        <v>31230</v>
      </c>
      <c r="C22217" s="0" t="s">
        <v>31229</v>
      </c>
      <c r="D22217" s="27" t="s">
        <v>44</v>
      </c>
    </row>
    <row r="22218" customFormat="false" ht="13.5" hidden="false" customHeight="true" outlineLevel="0" collapsed="false">
      <c r="A22218" s="31" t="s">
        <v>31231</v>
      </c>
      <c r="C22218" s="0" t="s">
        <v>31229</v>
      </c>
      <c r="D22218" s="27" t="s">
        <v>46</v>
      </c>
    </row>
    <row r="22219" customFormat="false" ht="13.5" hidden="false" customHeight="true" outlineLevel="0" collapsed="false">
      <c r="A22219" s="31" t="s">
        <v>31232</v>
      </c>
      <c r="B22219" s="27" t="s">
        <v>40</v>
      </c>
      <c r="C22219" s="0" t="s">
        <v>31233</v>
      </c>
      <c r="D22219" s="27" t="s">
        <v>55</v>
      </c>
    </row>
    <row r="22220" customFormat="false" ht="13.5" hidden="false" customHeight="true" outlineLevel="0" collapsed="false">
      <c r="A22220" s="31" t="s">
        <v>31234</v>
      </c>
      <c r="C22220" s="0" t="s">
        <v>31233</v>
      </c>
      <c r="D22220" s="27" t="s">
        <v>44</v>
      </c>
    </row>
    <row r="22221" customFormat="false" ht="13.5" hidden="false" customHeight="true" outlineLevel="0" collapsed="false">
      <c r="A22221" s="31" t="s">
        <v>31235</v>
      </c>
      <c r="C22221" s="0" t="s">
        <v>31233</v>
      </c>
      <c r="D22221" s="27" t="s">
        <v>46</v>
      </c>
    </row>
    <row r="22222" customFormat="false" ht="13.5" hidden="false" customHeight="true" outlineLevel="0" collapsed="false">
      <c r="A22222" s="31" t="s">
        <v>31236</v>
      </c>
      <c r="C22222" s="0" t="s">
        <v>31237</v>
      </c>
      <c r="D22222" s="27" t="s">
        <v>238</v>
      </c>
    </row>
    <row r="22223" customFormat="false" ht="13.5" hidden="false" customHeight="true" outlineLevel="0" collapsed="false">
      <c r="A22223" s="31" t="s">
        <v>31238</v>
      </c>
      <c r="B22223" s="27" t="s">
        <v>40</v>
      </c>
      <c r="C22223" s="0" t="s">
        <v>31239</v>
      </c>
      <c r="D22223" s="27" t="s">
        <v>102</v>
      </c>
    </row>
    <row r="22224" customFormat="false" ht="13.5" hidden="false" customHeight="true" outlineLevel="0" collapsed="false">
      <c r="A22224" s="31" t="s">
        <v>31240</v>
      </c>
      <c r="C22224" s="0" t="s">
        <v>31239</v>
      </c>
      <c r="D22224" s="27" t="s">
        <v>44</v>
      </c>
    </row>
    <row r="22225" customFormat="false" ht="13.5" hidden="false" customHeight="true" outlineLevel="0" collapsed="false">
      <c r="A22225" s="31" t="s">
        <v>31241</v>
      </c>
      <c r="C22225" s="0" t="s">
        <v>31239</v>
      </c>
      <c r="D22225" s="27" t="s">
        <v>46</v>
      </c>
    </row>
    <row r="22226" customFormat="false" ht="13.5" hidden="false" customHeight="true" outlineLevel="0" collapsed="false">
      <c r="A22226" s="31" t="s">
        <v>31242</v>
      </c>
      <c r="B22226" s="27" t="s">
        <v>40</v>
      </c>
      <c r="C22226" s="0" t="s">
        <v>31243</v>
      </c>
      <c r="D22226" s="27" t="s">
        <v>1518</v>
      </c>
    </row>
    <row r="22227" customFormat="false" ht="13.5" hidden="false" customHeight="true" outlineLevel="0" collapsed="false">
      <c r="A22227" s="31" t="s">
        <v>31244</v>
      </c>
      <c r="C22227" s="0" t="s">
        <v>31243</v>
      </c>
      <c r="D22227" s="27" t="s">
        <v>44</v>
      </c>
    </row>
    <row r="22228" customFormat="false" ht="13.5" hidden="false" customHeight="true" outlineLevel="0" collapsed="false">
      <c r="A22228" s="31" t="s">
        <v>31245</v>
      </c>
      <c r="C22228" s="0" t="s">
        <v>31243</v>
      </c>
      <c r="D22228" s="27" t="s">
        <v>46</v>
      </c>
    </row>
    <row r="22229" customFormat="false" ht="13.5" hidden="false" customHeight="true" outlineLevel="0" collapsed="false">
      <c r="A22229" s="31" t="s">
        <v>31246</v>
      </c>
      <c r="C22229" s="0" t="s">
        <v>31243</v>
      </c>
      <c r="D22229" s="27" t="s">
        <v>656</v>
      </c>
    </row>
    <row r="22230" customFormat="false" ht="13.5" hidden="false" customHeight="true" outlineLevel="0" collapsed="false">
      <c r="A22230" s="31" t="s">
        <v>31247</v>
      </c>
      <c r="B22230" s="27" t="s">
        <v>40</v>
      </c>
      <c r="C22230" s="0" t="s">
        <v>31248</v>
      </c>
      <c r="D22230" s="27" t="s">
        <v>55</v>
      </c>
    </row>
    <row r="22231" customFormat="false" ht="13.5" hidden="false" customHeight="true" outlineLevel="0" collapsed="false">
      <c r="A22231" s="31" t="s">
        <v>31249</v>
      </c>
      <c r="C22231" s="0" t="s">
        <v>31248</v>
      </c>
      <c r="D22231" s="27" t="s">
        <v>44</v>
      </c>
    </row>
    <row r="22232" customFormat="false" ht="13.5" hidden="false" customHeight="true" outlineLevel="0" collapsed="false">
      <c r="A22232" s="31" t="s">
        <v>31250</v>
      </c>
      <c r="C22232" s="0" t="s">
        <v>31248</v>
      </c>
      <c r="D22232" s="27" t="s">
        <v>46</v>
      </c>
    </row>
    <row r="22233" customFormat="false" ht="13.5" hidden="false" customHeight="true" outlineLevel="0" collapsed="false">
      <c r="A22233" s="31" t="s">
        <v>31251</v>
      </c>
      <c r="B22233" s="27" t="s">
        <v>40</v>
      </c>
      <c r="C22233" s="0" t="s">
        <v>31252</v>
      </c>
      <c r="D22233" s="27" t="s">
        <v>55</v>
      </c>
    </row>
    <row r="22234" customFormat="false" ht="13.5" hidden="false" customHeight="true" outlineLevel="0" collapsed="false">
      <c r="A22234" s="31" t="s">
        <v>31253</v>
      </c>
      <c r="C22234" s="0" t="s">
        <v>31252</v>
      </c>
      <c r="D22234" s="27" t="s">
        <v>44</v>
      </c>
    </row>
    <row r="22235" customFormat="false" ht="13.5" hidden="false" customHeight="true" outlineLevel="0" collapsed="false">
      <c r="A22235" s="31" t="s">
        <v>31254</v>
      </c>
      <c r="C22235" s="0" t="s">
        <v>31252</v>
      </c>
      <c r="D22235" s="27" t="s">
        <v>46</v>
      </c>
    </row>
    <row r="22236" customFormat="false" ht="13.5" hidden="false" customHeight="true" outlineLevel="0" collapsed="false">
      <c r="A22236" s="31" t="s">
        <v>31255</v>
      </c>
      <c r="B22236" s="27" t="s">
        <v>40</v>
      </c>
      <c r="C22236" s="0" t="s">
        <v>31256</v>
      </c>
      <c r="D22236" s="27" t="s">
        <v>31257</v>
      </c>
    </row>
    <row r="22237" customFormat="false" ht="13.5" hidden="false" customHeight="true" outlineLevel="0" collapsed="false">
      <c r="A22237" s="31" t="s">
        <v>31258</v>
      </c>
      <c r="C22237" s="0" t="s">
        <v>31256</v>
      </c>
      <c r="D22237" s="27" t="s">
        <v>44</v>
      </c>
    </row>
    <row r="22238" customFormat="false" ht="13.5" hidden="false" customHeight="true" outlineLevel="0" collapsed="false">
      <c r="A22238" s="31" t="s">
        <v>31259</v>
      </c>
      <c r="C22238" s="0" t="s">
        <v>31256</v>
      </c>
      <c r="D22238" s="27" t="s">
        <v>46</v>
      </c>
    </row>
    <row r="22239" customFormat="false" ht="13.5" hidden="false" customHeight="true" outlineLevel="0" collapsed="false">
      <c r="A22239" s="31" t="s">
        <v>31260</v>
      </c>
      <c r="B22239" s="27" t="s">
        <v>40</v>
      </c>
      <c r="C22239" s="0" t="s">
        <v>31261</v>
      </c>
      <c r="D22239" s="27" t="s">
        <v>31262</v>
      </c>
    </row>
    <row r="22240" customFormat="false" ht="13.5" hidden="false" customHeight="true" outlineLevel="0" collapsed="false">
      <c r="A22240" s="31" t="s">
        <v>31263</v>
      </c>
      <c r="C22240" s="0" t="s">
        <v>31261</v>
      </c>
      <c r="D22240" s="27" t="s">
        <v>44</v>
      </c>
    </row>
    <row r="22241" customFormat="false" ht="13.5" hidden="false" customHeight="true" outlineLevel="0" collapsed="false">
      <c r="A22241" s="31" t="s">
        <v>31264</v>
      </c>
      <c r="C22241" s="0" t="s">
        <v>31261</v>
      </c>
      <c r="D22241" s="27" t="s">
        <v>46</v>
      </c>
    </row>
    <row r="22242" customFormat="false" ht="13.5" hidden="false" customHeight="true" outlineLevel="0" collapsed="false">
      <c r="A22242" s="31" t="s">
        <v>31265</v>
      </c>
      <c r="B22242" s="27" t="s">
        <v>40</v>
      </c>
      <c r="C22242" s="0" t="s">
        <v>31261</v>
      </c>
      <c r="D22242" s="27" t="s">
        <v>31266</v>
      </c>
    </row>
    <row r="22243" customFormat="false" ht="13.5" hidden="false" customHeight="true" outlineLevel="0" collapsed="false">
      <c r="A22243" s="31" t="s">
        <v>31267</v>
      </c>
      <c r="C22243" s="0" t="s">
        <v>31261</v>
      </c>
      <c r="D22243" s="27" t="s">
        <v>44</v>
      </c>
    </row>
    <row r="22244" customFormat="false" ht="13.5" hidden="false" customHeight="true" outlineLevel="0" collapsed="false">
      <c r="A22244" s="31" t="s">
        <v>31268</v>
      </c>
      <c r="C22244" s="0" t="s">
        <v>31261</v>
      </c>
      <c r="D22244" s="27" t="s">
        <v>46</v>
      </c>
    </row>
    <row r="22245" customFormat="false" ht="13.5" hidden="false" customHeight="true" outlineLevel="0" collapsed="false">
      <c r="A22245" s="31" t="s">
        <v>31269</v>
      </c>
      <c r="B22245" s="27" t="s">
        <v>40</v>
      </c>
      <c r="C22245" s="0" t="s">
        <v>31261</v>
      </c>
      <c r="D22245" s="27" t="s">
        <v>31270</v>
      </c>
    </row>
    <row r="22246" customFormat="false" ht="13.5" hidden="false" customHeight="true" outlineLevel="0" collapsed="false">
      <c r="A22246" s="31" t="s">
        <v>31271</v>
      </c>
      <c r="C22246" s="0" t="s">
        <v>31261</v>
      </c>
      <c r="D22246" s="27" t="s">
        <v>44</v>
      </c>
    </row>
    <row r="22247" customFormat="false" ht="13.5" hidden="false" customHeight="true" outlineLevel="0" collapsed="false">
      <c r="A22247" s="31" t="s">
        <v>31272</v>
      </c>
      <c r="C22247" s="0" t="s">
        <v>31261</v>
      </c>
      <c r="D22247" s="27" t="s">
        <v>46</v>
      </c>
    </row>
    <row r="22248" customFormat="false" ht="13.5" hidden="false" customHeight="true" outlineLevel="0" collapsed="false">
      <c r="A22248" s="31" t="s">
        <v>31273</v>
      </c>
      <c r="B22248" s="27" t="s">
        <v>40</v>
      </c>
      <c r="C22248" s="0" t="s">
        <v>31261</v>
      </c>
      <c r="D22248" s="27" t="s">
        <v>4681</v>
      </c>
    </row>
    <row r="22249" customFormat="false" ht="13.5" hidden="false" customHeight="true" outlineLevel="0" collapsed="false">
      <c r="A22249" s="31" t="s">
        <v>31263</v>
      </c>
      <c r="C22249" s="0" t="s">
        <v>31261</v>
      </c>
      <c r="D22249" s="27" t="s">
        <v>44</v>
      </c>
    </row>
    <row r="22250" customFormat="false" ht="13.5" hidden="false" customHeight="true" outlineLevel="0" collapsed="false">
      <c r="A22250" s="31" t="s">
        <v>31264</v>
      </c>
      <c r="C22250" s="0" t="s">
        <v>31261</v>
      </c>
      <c r="D22250" s="27" t="s">
        <v>46</v>
      </c>
    </row>
    <row r="22251" customFormat="false" ht="13.5" hidden="false" customHeight="true" outlineLevel="0" collapsed="false">
      <c r="A22251" s="31" t="s">
        <v>31274</v>
      </c>
      <c r="B22251" s="27" t="s">
        <v>40</v>
      </c>
      <c r="C22251" s="0" t="s">
        <v>31261</v>
      </c>
      <c r="D22251" s="27" t="s">
        <v>31275</v>
      </c>
    </row>
    <row r="22252" customFormat="false" ht="13.5" hidden="false" customHeight="true" outlineLevel="0" collapsed="false">
      <c r="A22252" s="31" t="s">
        <v>31276</v>
      </c>
      <c r="C22252" s="0" t="s">
        <v>31261</v>
      </c>
      <c r="D22252" s="27" t="s">
        <v>44</v>
      </c>
    </row>
    <row r="22253" customFormat="false" ht="13.5" hidden="false" customHeight="true" outlineLevel="0" collapsed="false">
      <c r="A22253" s="31" t="s">
        <v>31277</v>
      </c>
      <c r="C22253" s="0" t="s">
        <v>31261</v>
      </c>
      <c r="D22253" s="27" t="s">
        <v>46</v>
      </c>
    </row>
    <row r="22254" customFormat="false" ht="13.5" hidden="false" customHeight="true" outlineLevel="0" collapsed="false">
      <c r="A22254" s="31" t="s">
        <v>31278</v>
      </c>
      <c r="B22254" s="27" t="s">
        <v>40</v>
      </c>
      <c r="C22254" s="0" t="s">
        <v>31261</v>
      </c>
      <c r="D22254" s="27" t="s">
        <v>31279</v>
      </c>
    </row>
    <row r="22255" customFormat="false" ht="13.5" hidden="false" customHeight="true" outlineLevel="0" collapsed="false">
      <c r="A22255" s="31" t="s">
        <v>31280</v>
      </c>
      <c r="C22255" s="0" t="s">
        <v>31261</v>
      </c>
      <c r="D22255" s="27" t="s">
        <v>44</v>
      </c>
    </row>
    <row r="22256" customFormat="false" ht="13.5" hidden="false" customHeight="true" outlineLevel="0" collapsed="false">
      <c r="A22256" s="31" t="s">
        <v>31281</v>
      </c>
      <c r="C22256" s="0" t="s">
        <v>31261</v>
      </c>
      <c r="D22256" s="27" t="s">
        <v>46</v>
      </c>
    </row>
    <row r="22257" customFormat="false" ht="13.5" hidden="false" customHeight="true" outlineLevel="0" collapsed="false">
      <c r="A22257" s="31" t="s">
        <v>31282</v>
      </c>
      <c r="B22257" s="27" t="s">
        <v>40</v>
      </c>
      <c r="C22257" s="0" t="s">
        <v>31261</v>
      </c>
      <c r="D22257" s="27" t="s">
        <v>31283</v>
      </c>
    </row>
    <row r="22258" customFormat="false" ht="13.5" hidden="false" customHeight="true" outlineLevel="0" collapsed="false">
      <c r="A22258" s="31" t="s">
        <v>31284</v>
      </c>
      <c r="C22258" s="0" t="s">
        <v>31261</v>
      </c>
      <c r="D22258" s="27" t="s">
        <v>44</v>
      </c>
    </row>
    <row r="22259" customFormat="false" ht="13.5" hidden="false" customHeight="true" outlineLevel="0" collapsed="false">
      <c r="A22259" s="31" t="s">
        <v>31285</v>
      </c>
      <c r="C22259" s="0" t="s">
        <v>31261</v>
      </c>
      <c r="D22259" s="27" t="s">
        <v>46</v>
      </c>
    </row>
    <row r="22260" customFormat="false" ht="13.5" hidden="false" customHeight="true" outlineLevel="0" collapsed="false">
      <c r="A22260" s="31" t="s">
        <v>31286</v>
      </c>
      <c r="B22260" s="27" t="s">
        <v>40</v>
      </c>
      <c r="C22260" s="0" t="s">
        <v>31261</v>
      </c>
      <c r="D22260" s="27" t="s">
        <v>31287</v>
      </c>
    </row>
    <row r="22261" customFormat="false" ht="13.5" hidden="false" customHeight="true" outlineLevel="0" collapsed="false">
      <c r="A22261" s="31" t="s">
        <v>31288</v>
      </c>
      <c r="C22261" s="0" t="s">
        <v>31261</v>
      </c>
      <c r="D22261" s="27" t="s">
        <v>44</v>
      </c>
    </row>
    <row r="22262" customFormat="false" ht="13.5" hidden="false" customHeight="true" outlineLevel="0" collapsed="false">
      <c r="A22262" s="31" t="s">
        <v>31289</v>
      </c>
      <c r="C22262" s="0" t="s">
        <v>31261</v>
      </c>
      <c r="D22262" s="27" t="s">
        <v>46</v>
      </c>
    </row>
    <row r="22263" customFormat="false" ht="13.5" hidden="false" customHeight="true" outlineLevel="0" collapsed="false">
      <c r="A22263" s="31" t="s">
        <v>31290</v>
      </c>
      <c r="B22263" s="27" t="s">
        <v>40</v>
      </c>
      <c r="C22263" s="0" t="s">
        <v>31261</v>
      </c>
      <c r="D22263" s="27" t="s">
        <v>31291</v>
      </c>
    </row>
    <row r="22264" customFormat="false" ht="13.5" hidden="false" customHeight="true" outlineLevel="0" collapsed="false">
      <c r="A22264" s="31" t="s">
        <v>31267</v>
      </c>
      <c r="C22264" s="0" t="s">
        <v>31261</v>
      </c>
      <c r="D22264" s="27" t="s">
        <v>44</v>
      </c>
    </row>
    <row r="22265" customFormat="false" ht="13.5" hidden="false" customHeight="true" outlineLevel="0" collapsed="false">
      <c r="A22265" s="31" t="s">
        <v>31268</v>
      </c>
      <c r="C22265" s="0" t="s">
        <v>31261</v>
      </c>
      <c r="D22265" s="27" t="s">
        <v>46</v>
      </c>
    </row>
    <row r="22266" customFormat="false" ht="13.5" hidden="false" customHeight="true" outlineLevel="0" collapsed="false">
      <c r="A22266" s="31" t="s">
        <v>31292</v>
      </c>
      <c r="B22266" s="27" t="s">
        <v>40</v>
      </c>
      <c r="C22266" s="0" t="s">
        <v>31261</v>
      </c>
      <c r="D22266" s="27" t="s">
        <v>28879</v>
      </c>
    </row>
    <row r="22267" customFormat="false" ht="13.5" hidden="false" customHeight="true" outlineLevel="0" collapsed="false">
      <c r="A22267" s="31" t="s">
        <v>31293</v>
      </c>
      <c r="C22267" s="0" t="s">
        <v>31261</v>
      </c>
      <c r="D22267" s="27" t="s">
        <v>44</v>
      </c>
    </row>
    <row r="22268" customFormat="false" ht="13.5" hidden="false" customHeight="true" outlineLevel="0" collapsed="false">
      <c r="A22268" s="31" t="s">
        <v>31294</v>
      </c>
      <c r="C22268" s="0" t="s">
        <v>31261</v>
      </c>
      <c r="D22268" s="27" t="s">
        <v>46</v>
      </c>
    </row>
    <row r="22269" customFormat="false" ht="13.5" hidden="false" customHeight="true" outlineLevel="0" collapsed="false">
      <c r="A22269" s="31" t="s">
        <v>31295</v>
      </c>
      <c r="B22269" s="27" t="s">
        <v>40</v>
      </c>
      <c r="C22269" s="0" t="s">
        <v>31261</v>
      </c>
      <c r="D22269" s="27" t="s">
        <v>28881</v>
      </c>
    </row>
    <row r="22270" customFormat="false" ht="13.5" hidden="false" customHeight="true" outlineLevel="0" collapsed="false">
      <c r="A22270" s="31" t="s">
        <v>31296</v>
      </c>
      <c r="C22270" s="0" t="s">
        <v>31261</v>
      </c>
      <c r="D22270" s="27" t="s">
        <v>44</v>
      </c>
    </row>
    <row r="22271" customFormat="false" ht="13.5" hidden="false" customHeight="true" outlineLevel="0" collapsed="false">
      <c r="A22271" s="31" t="s">
        <v>31297</v>
      </c>
      <c r="C22271" s="0" t="s">
        <v>31261</v>
      </c>
      <c r="D22271" s="27" t="s">
        <v>46</v>
      </c>
    </row>
    <row r="22272" customFormat="false" ht="13.5" hidden="false" customHeight="true" outlineLevel="0" collapsed="false">
      <c r="A22272" s="31" t="s">
        <v>31298</v>
      </c>
      <c r="B22272" s="27" t="s">
        <v>40</v>
      </c>
      <c r="C22272" s="0" t="s">
        <v>31261</v>
      </c>
      <c r="D22272" s="27" t="s">
        <v>31299</v>
      </c>
    </row>
    <row r="22273" customFormat="false" ht="13.5" hidden="false" customHeight="true" outlineLevel="0" collapsed="false">
      <c r="A22273" s="31" t="s">
        <v>31280</v>
      </c>
      <c r="C22273" s="0" t="s">
        <v>31261</v>
      </c>
      <c r="D22273" s="27" t="s">
        <v>44</v>
      </c>
    </row>
    <row r="22274" customFormat="false" ht="13.5" hidden="false" customHeight="true" outlineLevel="0" collapsed="false">
      <c r="A22274" s="31" t="s">
        <v>31281</v>
      </c>
      <c r="C22274" s="0" t="s">
        <v>31261</v>
      </c>
      <c r="D22274" s="27" t="s">
        <v>46</v>
      </c>
    </row>
    <row r="22275" customFormat="false" ht="13.5" hidden="false" customHeight="true" outlineLevel="0" collapsed="false">
      <c r="A22275" s="31" t="s">
        <v>31300</v>
      </c>
      <c r="B22275" s="27" t="s">
        <v>40</v>
      </c>
      <c r="C22275" s="0" t="s">
        <v>31261</v>
      </c>
      <c r="D22275" s="27" t="s">
        <v>31301</v>
      </c>
    </row>
    <row r="22276" customFormat="false" ht="13.5" hidden="false" customHeight="true" outlineLevel="0" collapsed="false">
      <c r="A22276" s="31" t="s">
        <v>31284</v>
      </c>
      <c r="C22276" s="0" t="s">
        <v>31261</v>
      </c>
      <c r="D22276" s="27" t="s">
        <v>44</v>
      </c>
    </row>
    <row r="22277" customFormat="false" ht="13.5" hidden="false" customHeight="true" outlineLevel="0" collapsed="false">
      <c r="A22277" s="31" t="s">
        <v>31285</v>
      </c>
      <c r="C22277" s="0" t="s">
        <v>31261</v>
      </c>
      <c r="D22277" s="27" t="s">
        <v>46</v>
      </c>
    </row>
    <row r="22278" customFormat="false" ht="13.5" hidden="false" customHeight="true" outlineLevel="0" collapsed="false">
      <c r="A22278" s="31" t="s">
        <v>31302</v>
      </c>
      <c r="B22278" s="27" t="s">
        <v>40</v>
      </c>
      <c r="C22278" s="0" t="s">
        <v>31303</v>
      </c>
      <c r="D22278" s="27" t="s">
        <v>55</v>
      </c>
    </row>
    <row r="22279" customFormat="false" ht="13.5" hidden="false" customHeight="true" outlineLevel="0" collapsed="false">
      <c r="A22279" s="31" t="s">
        <v>31304</v>
      </c>
      <c r="C22279" s="0" t="s">
        <v>31303</v>
      </c>
      <c r="D22279" s="27" t="s">
        <v>44</v>
      </c>
    </row>
    <row r="22280" customFormat="false" ht="13.5" hidden="false" customHeight="true" outlineLevel="0" collapsed="false">
      <c r="A22280" s="31" t="s">
        <v>31305</v>
      </c>
      <c r="C22280" s="0" t="s">
        <v>31303</v>
      </c>
      <c r="D22280" s="27" t="s">
        <v>46</v>
      </c>
    </row>
    <row r="22281" customFormat="false" ht="13.5" hidden="false" customHeight="true" outlineLevel="0" collapsed="false">
      <c r="A22281" s="31" t="s">
        <v>31306</v>
      </c>
      <c r="C22281" s="0" t="s">
        <v>31307</v>
      </c>
      <c r="D22281" s="27" t="s">
        <v>62</v>
      </c>
    </row>
    <row r="22282" customFormat="false" ht="13.5" hidden="false" customHeight="true" outlineLevel="0" collapsed="false">
      <c r="A22282" s="31" t="s">
        <v>31308</v>
      </c>
      <c r="B22282" s="27" t="s">
        <v>40</v>
      </c>
      <c r="C22282" s="0" t="s">
        <v>31309</v>
      </c>
      <c r="D22282" s="27" t="s">
        <v>55</v>
      </c>
    </row>
    <row r="22283" customFormat="false" ht="13.5" hidden="false" customHeight="true" outlineLevel="0" collapsed="false">
      <c r="A22283" s="31" t="s">
        <v>31310</v>
      </c>
      <c r="C22283" s="0" t="s">
        <v>31309</v>
      </c>
      <c r="D22283" s="27" t="s">
        <v>44</v>
      </c>
    </row>
    <row r="22284" customFormat="false" ht="13.5" hidden="false" customHeight="true" outlineLevel="0" collapsed="false">
      <c r="A22284" s="31" t="s">
        <v>31311</v>
      </c>
      <c r="C22284" s="0" t="s">
        <v>31309</v>
      </c>
      <c r="D22284" s="27" t="s">
        <v>46</v>
      </c>
    </row>
    <row r="22285" customFormat="false" ht="13.5" hidden="false" customHeight="true" outlineLevel="0" collapsed="false">
      <c r="A22285" s="31" t="s">
        <v>31312</v>
      </c>
      <c r="B22285" s="27" t="s">
        <v>40</v>
      </c>
      <c r="C22285" s="0" t="s">
        <v>31313</v>
      </c>
      <c r="D22285" s="27" t="s">
        <v>62</v>
      </c>
    </row>
    <row r="22286" customFormat="false" ht="13.5" hidden="false" customHeight="true" outlineLevel="0" collapsed="false">
      <c r="A22286" s="31" t="s">
        <v>31314</v>
      </c>
      <c r="C22286" s="0" t="s">
        <v>31313</v>
      </c>
      <c r="D22286" s="27" t="s">
        <v>44</v>
      </c>
    </row>
    <row r="22287" customFormat="false" ht="13.5" hidden="false" customHeight="true" outlineLevel="0" collapsed="false">
      <c r="A22287" s="31" t="s">
        <v>31315</v>
      </c>
      <c r="C22287" s="0" t="s">
        <v>31313</v>
      </c>
      <c r="D22287" s="27" t="s">
        <v>46</v>
      </c>
    </row>
    <row r="22288" customFormat="false" ht="13.5" hidden="false" customHeight="true" outlineLevel="0" collapsed="false">
      <c r="A22288" s="31" t="s">
        <v>31316</v>
      </c>
      <c r="B22288" s="27" t="s">
        <v>40</v>
      </c>
      <c r="C22288" s="0" t="s">
        <v>31317</v>
      </c>
      <c r="D22288" s="27" t="s">
        <v>55</v>
      </c>
    </row>
    <row r="22289" customFormat="false" ht="13.5" hidden="false" customHeight="true" outlineLevel="0" collapsed="false">
      <c r="A22289" s="31" t="s">
        <v>31318</v>
      </c>
      <c r="C22289" s="0" t="s">
        <v>31317</v>
      </c>
      <c r="D22289" s="27" t="s">
        <v>44</v>
      </c>
    </row>
    <row r="22290" customFormat="false" ht="13.5" hidden="false" customHeight="true" outlineLevel="0" collapsed="false">
      <c r="A22290" s="31" t="s">
        <v>31319</v>
      </c>
      <c r="C22290" s="0" t="s">
        <v>31317</v>
      </c>
      <c r="D22290" s="27" t="s">
        <v>46</v>
      </c>
    </row>
    <row r="22291" customFormat="false" ht="13.5" hidden="false" customHeight="true" outlineLevel="0" collapsed="false">
      <c r="A22291" s="31" t="s">
        <v>31320</v>
      </c>
      <c r="B22291" s="27" t="s">
        <v>40</v>
      </c>
      <c r="C22291" s="0" t="s">
        <v>31321</v>
      </c>
      <c r="D22291" s="27" t="s">
        <v>550</v>
      </c>
    </row>
    <row r="22292" customFormat="false" ht="13.5" hidden="false" customHeight="true" outlineLevel="0" collapsed="false">
      <c r="A22292" s="31" t="s">
        <v>31322</v>
      </c>
      <c r="C22292" s="0" t="s">
        <v>31321</v>
      </c>
      <c r="D22292" s="27" t="s">
        <v>44</v>
      </c>
    </row>
    <row r="22293" customFormat="false" ht="13.5" hidden="false" customHeight="true" outlineLevel="0" collapsed="false">
      <c r="A22293" s="31" t="s">
        <v>31323</v>
      </c>
      <c r="C22293" s="0" t="s">
        <v>31321</v>
      </c>
      <c r="D22293" s="27" t="s">
        <v>46</v>
      </c>
    </row>
    <row r="22294" customFormat="false" ht="13.5" hidden="false" customHeight="true" outlineLevel="0" collapsed="false">
      <c r="A22294" s="31" t="s">
        <v>31324</v>
      </c>
      <c r="C22294" s="0" t="s">
        <v>31325</v>
      </c>
      <c r="D22294" s="27" t="s">
        <v>650</v>
      </c>
    </row>
    <row r="22295" customFormat="false" ht="13.5" hidden="false" customHeight="true" outlineLevel="0" collapsed="false">
      <c r="A22295" s="31" t="s">
        <v>31326</v>
      </c>
      <c r="C22295" s="0" t="s">
        <v>31325</v>
      </c>
      <c r="D22295" s="27" t="s">
        <v>62</v>
      </c>
    </row>
    <row r="22296" customFormat="false" ht="13.5" hidden="false" customHeight="true" outlineLevel="0" collapsed="false">
      <c r="A22296" s="31" t="s">
        <v>31327</v>
      </c>
      <c r="C22296" s="0" t="s">
        <v>31328</v>
      </c>
      <c r="D22296" s="27" t="s">
        <v>726</v>
      </c>
    </row>
    <row r="22297" customFormat="false" ht="13.5" hidden="false" customHeight="true" outlineLevel="0" collapsed="false">
      <c r="A22297" s="31" t="s">
        <v>31329</v>
      </c>
      <c r="C22297" s="0" t="s">
        <v>31328</v>
      </c>
      <c r="D22297" s="27" t="s">
        <v>10478</v>
      </c>
    </row>
    <row r="22298" customFormat="false" ht="13.5" hidden="false" customHeight="true" outlineLevel="0" collapsed="false">
      <c r="A22298" s="31" t="s">
        <v>31330</v>
      </c>
      <c r="B22298" s="27" t="s">
        <v>40</v>
      </c>
      <c r="C22298" s="0" t="s">
        <v>31331</v>
      </c>
      <c r="D22298" s="27" t="s">
        <v>201</v>
      </c>
    </row>
    <row r="22299" customFormat="false" ht="13.5" hidden="false" customHeight="true" outlineLevel="0" collapsed="false">
      <c r="A22299" s="31" t="s">
        <v>31332</v>
      </c>
      <c r="C22299" s="0" t="s">
        <v>31331</v>
      </c>
      <c r="D22299" s="27" t="s">
        <v>44</v>
      </c>
    </row>
    <row r="22300" customFormat="false" ht="13.5" hidden="false" customHeight="true" outlineLevel="0" collapsed="false">
      <c r="A22300" s="31" t="s">
        <v>31333</v>
      </c>
      <c r="C22300" s="0" t="s">
        <v>31331</v>
      </c>
      <c r="D22300" s="27" t="s">
        <v>46</v>
      </c>
    </row>
    <row r="22301" customFormat="false" ht="13.5" hidden="false" customHeight="true" outlineLevel="0" collapsed="false">
      <c r="A22301" s="31" t="s">
        <v>31334</v>
      </c>
      <c r="B22301" s="27" t="s">
        <v>40</v>
      </c>
      <c r="C22301" s="0" t="s">
        <v>31335</v>
      </c>
      <c r="D22301" s="27" t="s">
        <v>55</v>
      </c>
    </row>
    <row r="22302" customFormat="false" ht="13.5" hidden="false" customHeight="true" outlineLevel="0" collapsed="false">
      <c r="A22302" s="31" t="s">
        <v>31336</v>
      </c>
      <c r="C22302" s="0" t="s">
        <v>31335</v>
      </c>
      <c r="D22302" s="27" t="s">
        <v>44</v>
      </c>
    </row>
    <row r="22303" customFormat="false" ht="13.5" hidden="false" customHeight="true" outlineLevel="0" collapsed="false">
      <c r="A22303" s="31" t="s">
        <v>31337</v>
      </c>
      <c r="C22303" s="0" t="s">
        <v>31335</v>
      </c>
      <c r="D22303" s="27" t="s">
        <v>46</v>
      </c>
    </row>
    <row r="22304" customFormat="false" ht="13.5" hidden="false" customHeight="true" outlineLevel="0" collapsed="false">
      <c r="A22304" s="31" t="s">
        <v>31338</v>
      </c>
      <c r="B22304" s="27" t="s">
        <v>40</v>
      </c>
      <c r="C22304" s="0" t="s">
        <v>31339</v>
      </c>
      <c r="D22304" s="27" t="s">
        <v>55</v>
      </c>
    </row>
    <row r="22305" customFormat="false" ht="13.5" hidden="false" customHeight="true" outlineLevel="0" collapsed="false">
      <c r="A22305" s="31" t="s">
        <v>31340</v>
      </c>
      <c r="C22305" s="0" t="s">
        <v>31339</v>
      </c>
      <c r="D22305" s="27" t="s">
        <v>44</v>
      </c>
    </row>
    <row r="22306" customFormat="false" ht="13.5" hidden="false" customHeight="true" outlineLevel="0" collapsed="false">
      <c r="A22306" s="31" t="s">
        <v>31341</v>
      </c>
      <c r="C22306" s="0" t="s">
        <v>31339</v>
      </c>
      <c r="D22306" s="27" t="s">
        <v>46</v>
      </c>
    </row>
    <row r="22307" customFormat="false" ht="13.5" hidden="false" customHeight="true" outlineLevel="0" collapsed="false">
      <c r="A22307" s="31" t="s">
        <v>31342</v>
      </c>
      <c r="C22307" s="0" t="s">
        <v>31343</v>
      </c>
      <c r="D22307" s="27" t="s">
        <v>31344</v>
      </c>
    </row>
    <row r="22308" customFormat="false" ht="13.5" hidden="false" customHeight="true" outlineLevel="0" collapsed="false">
      <c r="A22308" s="31" t="s">
        <v>31345</v>
      </c>
      <c r="B22308" s="27" t="s">
        <v>40</v>
      </c>
      <c r="C22308" s="0" t="s">
        <v>31346</v>
      </c>
      <c r="D22308" s="27" t="s">
        <v>55</v>
      </c>
    </row>
    <row r="22309" customFormat="false" ht="13.5" hidden="false" customHeight="true" outlineLevel="0" collapsed="false">
      <c r="A22309" s="31" t="s">
        <v>31347</v>
      </c>
      <c r="C22309" s="0" t="s">
        <v>31346</v>
      </c>
      <c r="D22309" s="27" t="s">
        <v>44</v>
      </c>
    </row>
    <row r="22310" customFormat="false" ht="13.5" hidden="false" customHeight="true" outlineLevel="0" collapsed="false">
      <c r="A22310" s="31" t="s">
        <v>31348</v>
      </c>
      <c r="C22310" s="0" t="s">
        <v>31346</v>
      </c>
      <c r="D22310" s="27" t="s">
        <v>46</v>
      </c>
    </row>
    <row r="22311" customFormat="false" ht="13.5" hidden="false" customHeight="true" outlineLevel="0" collapsed="false">
      <c r="A22311" s="31" t="s">
        <v>31349</v>
      </c>
      <c r="B22311" s="27" t="s">
        <v>40</v>
      </c>
      <c r="C22311" s="0" t="s">
        <v>31350</v>
      </c>
      <c r="D22311" s="27" t="s">
        <v>55</v>
      </c>
    </row>
    <row r="22312" customFormat="false" ht="13.5" hidden="false" customHeight="true" outlineLevel="0" collapsed="false">
      <c r="A22312" s="31" t="s">
        <v>31351</v>
      </c>
      <c r="C22312" s="0" t="s">
        <v>31350</v>
      </c>
      <c r="D22312" s="27" t="s">
        <v>44</v>
      </c>
    </row>
    <row r="22313" customFormat="false" ht="13.5" hidden="false" customHeight="true" outlineLevel="0" collapsed="false">
      <c r="A22313" s="31" t="s">
        <v>31352</v>
      </c>
      <c r="C22313" s="0" t="s">
        <v>31350</v>
      </c>
      <c r="D22313" s="27" t="s">
        <v>46</v>
      </c>
    </row>
    <row r="22314" customFormat="false" ht="13.5" hidden="false" customHeight="true" outlineLevel="0" collapsed="false">
      <c r="A22314" s="31" t="s">
        <v>31353</v>
      </c>
      <c r="B22314" s="27" t="s">
        <v>40</v>
      </c>
      <c r="C22314" s="0" t="s">
        <v>31354</v>
      </c>
      <c r="D22314" s="27" t="s">
        <v>55</v>
      </c>
    </row>
    <row r="22315" customFormat="false" ht="13.5" hidden="false" customHeight="true" outlineLevel="0" collapsed="false">
      <c r="A22315" s="31" t="s">
        <v>31355</v>
      </c>
      <c r="C22315" s="0" t="s">
        <v>31354</v>
      </c>
      <c r="D22315" s="27" t="s">
        <v>44</v>
      </c>
    </row>
    <row r="22316" customFormat="false" ht="13.5" hidden="false" customHeight="true" outlineLevel="0" collapsed="false">
      <c r="A22316" s="31" t="s">
        <v>31356</v>
      </c>
      <c r="C22316" s="0" t="s">
        <v>31354</v>
      </c>
      <c r="D22316" s="27" t="s">
        <v>46</v>
      </c>
    </row>
    <row r="22317" customFormat="false" ht="13.5" hidden="false" customHeight="true" outlineLevel="0" collapsed="false">
      <c r="A22317" s="31" t="s">
        <v>31357</v>
      </c>
      <c r="B22317" s="27" t="s">
        <v>40</v>
      </c>
      <c r="C22317" s="0" t="s">
        <v>31358</v>
      </c>
      <c r="D22317" s="27" t="s">
        <v>55</v>
      </c>
      <c r="E22317" s="27" t="s">
        <v>56</v>
      </c>
    </row>
    <row r="22318" customFormat="false" ht="13.5" hidden="false" customHeight="true" outlineLevel="0" collapsed="false">
      <c r="A22318" s="31" t="s">
        <v>31359</v>
      </c>
      <c r="C22318" s="0" t="s">
        <v>31358</v>
      </c>
      <c r="D22318" s="27" t="s">
        <v>44</v>
      </c>
      <c r="E22318" s="27" t="s">
        <v>56</v>
      </c>
    </row>
    <row r="22319" customFormat="false" ht="13.5" hidden="false" customHeight="true" outlineLevel="0" collapsed="false">
      <c r="A22319" s="31" t="s">
        <v>31360</v>
      </c>
      <c r="C22319" s="0" t="s">
        <v>31358</v>
      </c>
      <c r="D22319" s="27" t="s">
        <v>46</v>
      </c>
      <c r="E22319" s="27" t="s">
        <v>56</v>
      </c>
    </row>
    <row r="22320" customFormat="false" ht="13.5" hidden="false" customHeight="true" outlineLevel="0" collapsed="false">
      <c r="A22320" s="31" t="s">
        <v>31361</v>
      </c>
      <c r="B22320" s="27" t="s">
        <v>40</v>
      </c>
      <c r="C22320" s="0" t="s">
        <v>31362</v>
      </c>
      <c r="D22320" s="27" t="s">
        <v>55</v>
      </c>
    </row>
    <row r="22321" customFormat="false" ht="13.5" hidden="false" customHeight="true" outlineLevel="0" collapsed="false">
      <c r="A22321" s="31" t="s">
        <v>31363</v>
      </c>
      <c r="C22321" s="0" t="s">
        <v>31362</v>
      </c>
      <c r="D22321" s="27" t="s">
        <v>44</v>
      </c>
    </row>
    <row r="22322" customFormat="false" ht="13.5" hidden="false" customHeight="true" outlineLevel="0" collapsed="false">
      <c r="A22322" s="31" t="s">
        <v>31364</v>
      </c>
      <c r="C22322" s="0" t="s">
        <v>31362</v>
      </c>
      <c r="D22322" s="27" t="s">
        <v>46</v>
      </c>
    </row>
    <row r="22323" customFormat="false" ht="13.5" hidden="false" customHeight="true" outlineLevel="0" collapsed="false">
      <c r="A22323" s="31" t="s">
        <v>31365</v>
      </c>
      <c r="C22323" s="0" t="s">
        <v>31366</v>
      </c>
      <c r="D22323" s="27" t="s">
        <v>31367</v>
      </c>
    </row>
    <row r="22324" customFormat="false" ht="13.5" hidden="false" customHeight="true" outlineLevel="0" collapsed="false">
      <c r="A22324" s="31" t="s">
        <v>31368</v>
      </c>
      <c r="C22324" s="0" t="s">
        <v>31366</v>
      </c>
      <c r="D22324" s="27" t="s">
        <v>62</v>
      </c>
    </row>
    <row r="22325" customFormat="false" ht="13.5" hidden="false" customHeight="true" outlineLevel="0" collapsed="false">
      <c r="A22325" s="31" t="s">
        <v>31369</v>
      </c>
      <c r="C22325" s="0" t="s">
        <v>31370</v>
      </c>
      <c r="D22325" s="27" t="s">
        <v>55</v>
      </c>
    </row>
    <row r="22326" customFormat="false" ht="13.5" hidden="false" customHeight="true" outlineLevel="0" collapsed="false">
      <c r="A22326" s="31" t="s">
        <v>31371</v>
      </c>
      <c r="C22326" s="0" t="s">
        <v>31372</v>
      </c>
      <c r="D22326" s="27" t="s">
        <v>31373</v>
      </c>
    </row>
    <row r="22327" customFormat="false" ht="13.5" hidden="false" customHeight="true" outlineLevel="0" collapsed="false">
      <c r="A22327" s="31" t="s">
        <v>31374</v>
      </c>
      <c r="B22327" s="27" t="s">
        <v>40</v>
      </c>
      <c r="C22327" s="0" t="s">
        <v>31372</v>
      </c>
      <c r="D22327" s="27" t="s">
        <v>55</v>
      </c>
    </row>
    <row r="22328" customFormat="false" ht="13.5" hidden="false" customHeight="true" outlineLevel="0" collapsed="false">
      <c r="A22328" s="31" t="s">
        <v>31375</v>
      </c>
      <c r="C22328" s="0" t="s">
        <v>31372</v>
      </c>
      <c r="D22328" s="27" t="s">
        <v>44</v>
      </c>
    </row>
    <row r="22329" customFormat="false" ht="13.5" hidden="false" customHeight="true" outlineLevel="0" collapsed="false">
      <c r="A22329" s="31" t="s">
        <v>31376</v>
      </c>
      <c r="C22329" s="0" t="s">
        <v>31372</v>
      </c>
      <c r="D22329" s="27" t="s">
        <v>46</v>
      </c>
    </row>
    <row r="22330" customFormat="false" ht="13.5" hidden="false" customHeight="true" outlineLevel="0" collapsed="false">
      <c r="A22330" s="31" t="s">
        <v>31377</v>
      </c>
      <c r="B22330" s="27" t="s">
        <v>40</v>
      </c>
      <c r="C22330" s="0" t="s">
        <v>31378</v>
      </c>
      <c r="D22330" s="27" t="s">
        <v>55</v>
      </c>
    </row>
    <row r="22331" customFormat="false" ht="13.5" hidden="false" customHeight="true" outlineLevel="0" collapsed="false">
      <c r="A22331" s="31" t="s">
        <v>31379</v>
      </c>
      <c r="C22331" s="0" t="s">
        <v>31378</v>
      </c>
      <c r="D22331" s="27" t="s">
        <v>44</v>
      </c>
    </row>
    <row r="22332" customFormat="false" ht="13.5" hidden="false" customHeight="true" outlineLevel="0" collapsed="false">
      <c r="A22332" s="31" t="s">
        <v>31380</v>
      </c>
      <c r="C22332" s="0" t="s">
        <v>31378</v>
      </c>
      <c r="D22332" s="27" t="s">
        <v>46</v>
      </c>
    </row>
    <row r="22333" customFormat="false" ht="13.5" hidden="false" customHeight="true" outlineLevel="0" collapsed="false">
      <c r="A22333" s="31" t="s">
        <v>31381</v>
      </c>
      <c r="B22333" s="27" t="s">
        <v>40</v>
      </c>
      <c r="C22333" s="0" t="s">
        <v>31382</v>
      </c>
      <c r="D22333" s="27" t="s">
        <v>3130</v>
      </c>
    </row>
    <row r="22334" customFormat="false" ht="13.5" hidden="false" customHeight="true" outlineLevel="0" collapsed="false">
      <c r="A22334" s="31" t="s">
        <v>31383</v>
      </c>
      <c r="C22334" s="0" t="s">
        <v>31382</v>
      </c>
      <c r="D22334" s="27" t="s">
        <v>44</v>
      </c>
    </row>
    <row r="22335" customFormat="false" ht="13.5" hidden="false" customHeight="true" outlineLevel="0" collapsed="false">
      <c r="A22335" s="31" t="s">
        <v>31384</v>
      </c>
      <c r="C22335" s="0" t="s">
        <v>31382</v>
      </c>
      <c r="D22335" s="27" t="s">
        <v>46</v>
      </c>
    </row>
    <row r="22336" customFormat="false" ht="13.5" hidden="false" customHeight="true" outlineLevel="0" collapsed="false">
      <c r="A22336" s="31" t="s">
        <v>31385</v>
      </c>
      <c r="B22336" s="27" t="s">
        <v>40</v>
      </c>
      <c r="C22336" s="0" t="s">
        <v>31386</v>
      </c>
      <c r="D22336" s="27" t="s">
        <v>5295</v>
      </c>
    </row>
    <row r="22337" customFormat="false" ht="13.5" hidden="false" customHeight="true" outlineLevel="0" collapsed="false">
      <c r="A22337" s="31" t="s">
        <v>31387</v>
      </c>
      <c r="C22337" s="0" t="s">
        <v>31386</v>
      </c>
      <c r="D22337" s="27" t="s">
        <v>44</v>
      </c>
    </row>
    <row r="22338" customFormat="false" ht="13.5" hidden="false" customHeight="true" outlineLevel="0" collapsed="false">
      <c r="A22338" s="31" t="s">
        <v>31388</v>
      </c>
      <c r="C22338" s="0" t="s">
        <v>31386</v>
      </c>
      <c r="D22338" s="27" t="s">
        <v>46</v>
      </c>
    </row>
    <row r="22339" customFormat="false" ht="13.5" hidden="false" customHeight="true" outlineLevel="0" collapsed="false">
      <c r="A22339" s="31" t="s">
        <v>31389</v>
      </c>
      <c r="B22339" s="27" t="s">
        <v>40</v>
      </c>
      <c r="C22339" s="0" t="s">
        <v>31390</v>
      </c>
      <c r="D22339" s="27" t="s">
        <v>55</v>
      </c>
    </row>
    <row r="22340" customFormat="false" ht="13.5" hidden="false" customHeight="true" outlineLevel="0" collapsed="false">
      <c r="A22340" s="31" t="s">
        <v>31391</v>
      </c>
      <c r="C22340" s="0" t="s">
        <v>31390</v>
      </c>
      <c r="D22340" s="27" t="s">
        <v>44</v>
      </c>
    </row>
    <row r="22341" customFormat="false" ht="13.5" hidden="false" customHeight="true" outlineLevel="0" collapsed="false">
      <c r="A22341" s="31" t="s">
        <v>31392</v>
      </c>
      <c r="C22341" s="0" t="s">
        <v>31390</v>
      </c>
      <c r="D22341" s="27" t="s">
        <v>46</v>
      </c>
    </row>
    <row r="22342" customFormat="false" ht="13.5" hidden="false" customHeight="true" outlineLevel="0" collapsed="false">
      <c r="A22342" s="31" t="s">
        <v>31393</v>
      </c>
      <c r="C22342" s="0" t="s">
        <v>31394</v>
      </c>
      <c r="D22342" s="27" t="s">
        <v>55</v>
      </c>
    </row>
    <row r="22343" customFormat="false" ht="13.5" hidden="false" customHeight="true" outlineLevel="0" collapsed="false">
      <c r="A22343" s="31" t="s">
        <v>31395</v>
      </c>
      <c r="B22343" s="27" t="s">
        <v>40</v>
      </c>
      <c r="C22343" s="0" t="s">
        <v>31396</v>
      </c>
      <c r="D22343" s="27" t="s">
        <v>55</v>
      </c>
    </row>
    <row r="22344" customFormat="false" ht="13.5" hidden="false" customHeight="true" outlineLevel="0" collapsed="false">
      <c r="A22344" s="31" t="s">
        <v>31397</v>
      </c>
      <c r="C22344" s="0" t="s">
        <v>31396</v>
      </c>
      <c r="D22344" s="27" t="s">
        <v>44</v>
      </c>
    </row>
    <row r="22345" customFormat="false" ht="13.5" hidden="false" customHeight="true" outlineLevel="0" collapsed="false">
      <c r="A22345" s="31" t="s">
        <v>31398</v>
      </c>
      <c r="C22345" s="0" t="s">
        <v>31396</v>
      </c>
      <c r="D22345" s="27" t="s">
        <v>46</v>
      </c>
    </row>
    <row r="22346" customFormat="false" ht="13.5" hidden="false" customHeight="true" outlineLevel="0" collapsed="false">
      <c r="A22346" s="31" t="s">
        <v>31399</v>
      </c>
      <c r="B22346" s="27" t="s">
        <v>40</v>
      </c>
      <c r="C22346" s="0" t="s">
        <v>31400</v>
      </c>
      <c r="D22346" s="27" t="s">
        <v>55</v>
      </c>
    </row>
    <row r="22347" customFormat="false" ht="13.5" hidden="false" customHeight="true" outlineLevel="0" collapsed="false">
      <c r="A22347" s="31" t="s">
        <v>31401</v>
      </c>
      <c r="C22347" s="0" t="s">
        <v>31400</v>
      </c>
      <c r="D22347" s="27" t="s">
        <v>44</v>
      </c>
    </row>
    <row r="22348" customFormat="false" ht="13.5" hidden="false" customHeight="true" outlineLevel="0" collapsed="false">
      <c r="A22348" s="31" t="s">
        <v>31402</v>
      </c>
      <c r="C22348" s="0" t="s">
        <v>31400</v>
      </c>
      <c r="D22348" s="27" t="s">
        <v>46</v>
      </c>
    </row>
    <row r="22349" customFormat="false" ht="13.5" hidden="false" customHeight="true" outlineLevel="0" collapsed="false">
      <c r="A22349" s="31" t="s">
        <v>31403</v>
      </c>
      <c r="C22349" s="0" t="s">
        <v>31404</v>
      </c>
      <c r="D22349" s="27" t="s">
        <v>6715</v>
      </c>
    </row>
    <row r="22350" customFormat="false" ht="13.5" hidden="false" customHeight="true" outlineLevel="0" collapsed="false">
      <c r="A22350" s="31" t="s">
        <v>31405</v>
      </c>
      <c r="C22350" s="0" t="s">
        <v>31406</v>
      </c>
      <c r="D22350" s="27" t="s">
        <v>13606</v>
      </c>
    </row>
    <row r="22351" customFormat="false" ht="13.5" hidden="false" customHeight="true" outlineLevel="0" collapsed="false">
      <c r="A22351" s="31" t="s">
        <v>31407</v>
      </c>
      <c r="C22351" s="0" t="s">
        <v>31406</v>
      </c>
      <c r="D22351" s="27" t="s">
        <v>62</v>
      </c>
      <c r="E22351" s="27" t="s">
        <v>50</v>
      </c>
    </row>
    <row r="22352" customFormat="false" ht="13.5" hidden="false" customHeight="true" outlineLevel="0" collapsed="false">
      <c r="A22352" s="31" t="s">
        <v>31408</v>
      </c>
      <c r="C22352" s="0" t="s">
        <v>31406</v>
      </c>
      <c r="D22352" s="27" t="s">
        <v>55</v>
      </c>
      <c r="E22352" s="27" t="s">
        <v>56</v>
      </c>
    </row>
    <row r="22353" customFormat="false" ht="13.5" hidden="false" customHeight="true" outlineLevel="0" collapsed="false">
      <c r="A22353" s="31" t="s">
        <v>31409</v>
      </c>
      <c r="B22353" s="27" t="s">
        <v>40</v>
      </c>
      <c r="C22353" s="0" t="s">
        <v>31410</v>
      </c>
      <c r="D22353" s="27" t="s">
        <v>55</v>
      </c>
    </row>
    <row r="22354" customFormat="false" ht="13.5" hidden="false" customHeight="true" outlineLevel="0" collapsed="false">
      <c r="A22354" s="31" t="s">
        <v>31411</v>
      </c>
      <c r="C22354" s="0" t="s">
        <v>31410</v>
      </c>
      <c r="D22354" s="27" t="s">
        <v>44</v>
      </c>
    </row>
    <row r="22355" customFormat="false" ht="13.5" hidden="false" customHeight="true" outlineLevel="0" collapsed="false">
      <c r="A22355" s="31" t="s">
        <v>31412</v>
      </c>
      <c r="C22355" s="0" t="s">
        <v>31410</v>
      </c>
      <c r="D22355" s="27" t="s">
        <v>46</v>
      </c>
    </row>
    <row r="22356" customFormat="false" ht="13.5" hidden="false" customHeight="true" outlineLevel="0" collapsed="false">
      <c r="A22356" s="31" t="s">
        <v>31413</v>
      </c>
      <c r="B22356" s="27" t="s">
        <v>40</v>
      </c>
      <c r="C22356" s="0" t="s">
        <v>31414</v>
      </c>
      <c r="D22356" s="27" t="s">
        <v>238</v>
      </c>
    </row>
    <row r="22357" customFormat="false" ht="13.5" hidden="false" customHeight="true" outlineLevel="0" collapsed="false">
      <c r="A22357" s="31" t="s">
        <v>31415</v>
      </c>
      <c r="C22357" s="0" t="s">
        <v>31414</v>
      </c>
      <c r="D22357" s="27" t="s">
        <v>44</v>
      </c>
    </row>
    <row r="22358" customFormat="false" ht="13.5" hidden="false" customHeight="true" outlineLevel="0" collapsed="false">
      <c r="A22358" s="31" t="s">
        <v>31416</v>
      </c>
      <c r="C22358" s="0" t="s">
        <v>31414</v>
      </c>
      <c r="D22358" s="27" t="s">
        <v>46</v>
      </c>
    </row>
    <row r="22359" customFormat="false" ht="13.5" hidden="false" customHeight="true" outlineLevel="0" collapsed="false">
      <c r="A22359" s="31" t="s">
        <v>31417</v>
      </c>
      <c r="B22359" s="27" t="s">
        <v>40</v>
      </c>
      <c r="C22359" s="0" t="s">
        <v>31418</v>
      </c>
      <c r="D22359" s="27" t="s">
        <v>550</v>
      </c>
    </row>
    <row r="22360" customFormat="false" ht="13.5" hidden="false" customHeight="true" outlineLevel="0" collapsed="false">
      <c r="A22360" s="31" t="s">
        <v>31419</v>
      </c>
      <c r="C22360" s="0" t="s">
        <v>31418</v>
      </c>
      <c r="D22360" s="27" t="s">
        <v>44</v>
      </c>
    </row>
    <row r="22361" customFormat="false" ht="13.5" hidden="false" customHeight="true" outlineLevel="0" collapsed="false">
      <c r="A22361" s="31" t="s">
        <v>31420</v>
      </c>
      <c r="C22361" s="0" t="s">
        <v>31418</v>
      </c>
      <c r="D22361" s="27" t="s">
        <v>46</v>
      </c>
    </row>
    <row r="22362" customFormat="false" ht="13.5" hidden="false" customHeight="true" outlineLevel="0" collapsed="false">
      <c r="A22362" s="31" t="s">
        <v>31421</v>
      </c>
      <c r="B22362" s="27" t="s">
        <v>40</v>
      </c>
      <c r="C22362" s="0" t="s">
        <v>31422</v>
      </c>
      <c r="D22362" s="27" t="s">
        <v>55</v>
      </c>
    </row>
    <row r="22363" customFormat="false" ht="13.5" hidden="false" customHeight="true" outlineLevel="0" collapsed="false">
      <c r="A22363" s="31" t="s">
        <v>31423</v>
      </c>
      <c r="C22363" s="0" t="s">
        <v>31422</v>
      </c>
      <c r="D22363" s="27" t="s">
        <v>44</v>
      </c>
    </row>
    <row r="22364" customFormat="false" ht="13.5" hidden="false" customHeight="true" outlineLevel="0" collapsed="false">
      <c r="A22364" s="31" t="s">
        <v>31424</v>
      </c>
      <c r="C22364" s="0" t="s">
        <v>31422</v>
      </c>
      <c r="D22364" s="27" t="s">
        <v>46</v>
      </c>
    </row>
    <row r="22365" customFormat="false" ht="13.5" hidden="false" customHeight="true" outlineLevel="0" collapsed="false">
      <c r="A22365" s="31" t="s">
        <v>31425</v>
      </c>
      <c r="C22365" s="0" t="s">
        <v>31426</v>
      </c>
      <c r="D22365" s="27" t="s">
        <v>3027</v>
      </c>
    </row>
    <row r="22366" customFormat="false" ht="13.5" hidden="false" customHeight="true" outlineLevel="0" collapsed="false">
      <c r="A22366" s="31" t="s">
        <v>31427</v>
      </c>
      <c r="B22366" s="27" t="s">
        <v>40</v>
      </c>
      <c r="C22366" s="0" t="s">
        <v>31428</v>
      </c>
      <c r="D22366" s="27" t="s">
        <v>55</v>
      </c>
    </row>
    <row r="22367" customFormat="false" ht="13.5" hidden="false" customHeight="true" outlineLevel="0" collapsed="false">
      <c r="A22367" s="31" t="s">
        <v>31429</v>
      </c>
      <c r="C22367" s="0" t="s">
        <v>31428</v>
      </c>
      <c r="D22367" s="27" t="s">
        <v>44</v>
      </c>
    </row>
    <row r="22368" customFormat="false" ht="13.5" hidden="false" customHeight="true" outlineLevel="0" collapsed="false">
      <c r="A22368" s="31" t="s">
        <v>31430</v>
      </c>
      <c r="C22368" s="0" t="s">
        <v>31428</v>
      </c>
      <c r="D22368" s="27" t="s">
        <v>46</v>
      </c>
    </row>
    <row r="22369" customFormat="false" ht="13.5" hidden="false" customHeight="true" outlineLevel="0" collapsed="false">
      <c r="A22369" s="31" t="s">
        <v>31431</v>
      </c>
      <c r="B22369" s="27" t="s">
        <v>40</v>
      </c>
      <c r="C22369" s="0" t="s">
        <v>31432</v>
      </c>
      <c r="D22369" s="27" t="s">
        <v>55</v>
      </c>
    </row>
    <row r="22370" customFormat="false" ht="13.5" hidden="false" customHeight="true" outlineLevel="0" collapsed="false">
      <c r="A22370" s="31" t="s">
        <v>31433</v>
      </c>
      <c r="C22370" s="0" t="s">
        <v>31432</v>
      </c>
      <c r="D22370" s="27" t="s">
        <v>44</v>
      </c>
    </row>
    <row r="22371" customFormat="false" ht="13.5" hidden="false" customHeight="true" outlineLevel="0" collapsed="false">
      <c r="A22371" s="31" t="s">
        <v>31434</v>
      </c>
      <c r="C22371" s="0" t="s">
        <v>31432</v>
      </c>
      <c r="D22371" s="27" t="s">
        <v>46</v>
      </c>
    </row>
    <row r="22372" customFormat="false" ht="13.5" hidden="false" customHeight="true" outlineLevel="0" collapsed="false">
      <c r="A22372" s="31" t="s">
        <v>31435</v>
      </c>
      <c r="C22372" s="0" t="s">
        <v>31436</v>
      </c>
      <c r="D22372" s="27" t="s">
        <v>29330</v>
      </c>
    </row>
    <row r="22373" customFormat="false" ht="13.5" hidden="false" customHeight="true" outlineLevel="0" collapsed="false">
      <c r="A22373" s="31" t="s">
        <v>31437</v>
      </c>
      <c r="B22373" s="27" t="s">
        <v>40</v>
      </c>
      <c r="C22373" s="0" t="s">
        <v>31436</v>
      </c>
      <c r="D22373" s="27" t="s">
        <v>55</v>
      </c>
    </row>
    <row r="22374" customFormat="false" ht="13.5" hidden="false" customHeight="true" outlineLevel="0" collapsed="false">
      <c r="A22374" s="31" t="s">
        <v>31438</v>
      </c>
      <c r="C22374" s="0" t="s">
        <v>31436</v>
      </c>
      <c r="D22374" s="27" t="s">
        <v>44</v>
      </c>
    </row>
    <row r="22375" customFormat="false" ht="13.5" hidden="false" customHeight="true" outlineLevel="0" collapsed="false">
      <c r="A22375" s="31" t="s">
        <v>31439</v>
      </c>
      <c r="C22375" s="0" t="s">
        <v>31436</v>
      </c>
      <c r="D22375" s="27" t="s">
        <v>46</v>
      </c>
    </row>
    <row r="22376" customFormat="false" ht="13.5" hidden="false" customHeight="true" outlineLevel="0" collapsed="false">
      <c r="A22376" s="31" t="s">
        <v>31440</v>
      </c>
      <c r="C22376" s="0" t="s">
        <v>31441</v>
      </c>
      <c r="D22376" s="27" t="s">
        <v>21029</v>
      </c>
    </row>
    <row r="22377" customFormat="false" ht="13.5" hidden="false" customHeight="true" outlineLevel="0" collapsed="false">
      <c r="A22377" s="31" t="s">
        <v>31442</v>
      </c>
      <c r="B22377" s="27" t="s">
        <v>40</v>
      </c>
      <c r="C22377" s="0" t="s">
        <v>31443</v>
      </c>
      <c r="D22377" s="27" t="s">
        <v>726</v>
      </c>
    </row>
    <row r="22378" customFormat="false" ht="13.5" hidden="false" customHeight="true" outlineLevel="0" collapsed="false">
      <c r="A22378" s="31" t="s">
        <v>31444</v>
      </c>
      <c r="C22378" s="0" t="s">
        <v>31443</v>
      </c>
      <c r="D22378" s="27" t="s">
        <v>44</v>
      </c>
    </row>
    <row r="22379" customFormat="false" ht="13.5" hidden="false" customHeight="true" outlineLevel="0" collapsed="false">
      <c r="A22379" s="31" t="s">
        <v>31445</v>
      </c>
      <c r="C22379" s="0" t="s">
        <v>31443</v>
      </c>
      <c r="D22379" s="27" t="s">
        <v>46</v>
      </c>
    </row>
    <row r="22380" customFormat="false" ht="13.5" hidden="false" customHeight="true" outlineLevel="0" collapsed="false">
      <c r="A22380" s="31" t="s">
        <v>31446</v>
      </c>
      <c r="B22380" s="27" t="s">
        <v>40</v>
      </c>
      <c r="C22380" s="0" t="s">
        <v>31443</v>
      </c>
      <c r="D22380" s="27" t="s">
        <v>5507</v>
      </c>
    </row>
    <row r="22381" customFormat="false" ht="13.5" hidden="false" customHeight="true" outlineLevel="0" collapsed="false">
      <c r="A22381" s="31" t="s">
        <v>31447</v>
      </c>
      <c r="C22381" s="0" t="s">
        <v>31443</v>
      </c>
      <c r="D22381" s="27" t="s">
        <v>44</v>
      </c>
    </row>
    <row r="22382" customFormat="false" ht="13.5" hidden="false" customHeight="true" outlineLevel="0" collapsed="false">
      <c r="A22382" s="31" t="s">
        <v>31448</v>
      </c>
      <c r="C22382" s="0" t="s">
        <v>31443</v>
      </c>
      <c r="D22382" s="27" t="s">
        <v>46</v>
      </c>
    </row>
    <row r="22383" customFormat="false" ht="13.5" hidden="false" customHeight="true" outlineLevel="0" collapsed="false">
      <c r="A22383" s="31" t="s">
        <v>31449</v>
      </c>
      <c r="C22383" s="0" t="s">
        <v>31443</v>
      </c>
      <c r="D22383" s="27" t="s">
        <v>31450</v>
      </c>
    </row>
    <row r="22384" customFormat="false" ht="13.5" hidden="false" customHeight="true" outlineLevel="0" collapsed="false">
      <c r="A22384" s="31" t="s">
        <v>31451</v>
      </c>
      <c r="B22384" s="27" t="s">
        <v>40</v>
      </c>
      <c r="C22384" s="0" t="s">
        <v>31452</v>
      </c>
      <c r="D22384" s="27" t="s">
        <v>55</v>
      </c>
    </row>
    <row r="22385" customFormat="false" ht="13.5" hidden="false" customHeight="true" outlineLevel="0" collapsed="false">
      <c r="A22385" s="31" t="s">
        <v>31453</v>
      </c>
      <c r="C22385" s="0" t="s">
        <v>31452</v>
      </c>
      <c r="D22385" s="27" t="s">
        <v>44</v>
      </c>
    </row>
    <row r="22386" customFormat="false" ht="13.5" hidden="false" customHeight="true" outlineLevel="0" collapsed="false">
      <c r="A22386" s="31" t="s">
        <v>31454</v>
      </c>
      <c r="C22386" s="0" t="s">
        <v>31452</v>
      </c>
      <c r="D22386" s="27" t="s">
        <v>46</v>
      </c>
    </row>
    <row r="22387" customFormat="false" ht="13.5" hidden="false" customHeight="true" outlineLevel="0" collapsed="false">
      <c r="A22387" s="31" t="s">
        <v>31455</v>
      </c>
      <c r="B22387" s="27" t="s">
        <v>40</v>
      </c>
      <c r="C22387" s="0" t="s">
        <v>31456</v>
      </c>
      <c r="D22387" s="27" t="s">
        <v>238</v>
      </c>
    </row>
    <row r="22388" customFormat="false" ht="13.5" hidden="false" customHeight="true" outlineLevel="0" collapsed="false">
      <c r="A22388" s="31" t="s">
        <v>31457</v>
      </c>
      <c r="C22388" s="0" t="s">
        <v>31456</v>
      </c>
      <c r="D22388" s="27" t="s">
        <v>44</v>
      </c>
    </row>
    <row r="22389" customFormat="false" ht="13.5" hidden="false" customHeight="true" outlineLevel="0" collapsed="false">
      <c r="A22389" s="31" t="s">
        <v>31458</v>
      </c>
      <c r="C22389" s="0" t="s">
        <v>31456</v>
      </c>
      <c r="D22389" s="27" t="s">
        <v>46</v>
      </c>
    </row>
    <row r="22390" customFormat="false" ht="13.5" hidden="false" customHeight="true" outlineLevel="0" collapsed="false">
      <c r="A22390" s="31" t="s">
        <v>31459</v>
      </c>
      <c r="B22390" s="27" t="s">
        <v>40</v>
      </c>
      <c r="C22390" s="0" t="s">
        <v>31460</v>
      </c>
      <c r="D22390" s="27" t="s">
        <v>238</v>
      </c>
    </row>
    <row r="22391" customFormat="false" ht="13.5" hidden="false" customHeight="true" outlineLevel="0" collapsed="false">
      <c r="A22391" s="31" t="s">
        <v>31461</v>
      </c>
      <c r="C22391" s="0" t="s">
        <v>31460</v>
      </c>
      <c r="D22391" s="27" t="s">
        <v>44</v>
      </c>
    </row>
    <row r="22392" customFormat="false" ht="13.5" hidden="false" customHeight="true" outlineLevel="0" collapsed="false">
      <c r="A22392" s="31" t="s">
        <v>31462</v>
      </c>
      <c r="C22392" s="0" t="s">
        <v>31460</v>
      </c>
      <c r="D22392" s="27" t="s">
        <v>46</v>
      </c>
    </row>
    <row r="22393" customFormat="false" ht="13.5" hidden="false" customHeight="true" outlineLevel="0" collapsed="false">
      <c r="A22393" s="31" t="s">
        <v>31463</v>
      </c>
      <c r="C22393" s="0" t="s">
        <v>31460</v>
      </c>
      <c r="D22393" s="27" t="s">
        <v>31464</v>
      </c>
    </row>
    <row r="22394" customFormat="false" ht="13.5" hidden="false" customHeight="true" outlineLevel="0" collapsed="false">
      <c r="A22394" s="31" t="s">
        <v>31465</v>
      </c>
      <c r="B22394" s="27" t="s">
        <v>40</v>
      </c>
      <c r="C22394" s="0" t="s">
        <v>31466</v>
      </c>
      <c r="D22394" s="27" t="s">
        <v>55</v>
      </c>
    </row>
    <row r="22395" customFormat="false" ht="13.5" hidden="false" customHeight="true" outlineLevel="0" collapsed="false">
      <c r="A22395" s="31" t="s">
        <v>31467</v>
      </c>
      <c r="C22395" s="0" t="s">
        <v>31466</v>
      </c>
      <c r="D22395" s="27" t="s">
        <v>44</v>
      </c>
    </row>
    <row r="22396" customFormat="false" ht="13.5" hidden="false" customHeight="true" outlineLevel="0" collapsed="false">
      <c r="A22396" s="31" t="s">
        <v>31468</v>
      </c>
      <c r="C22396" s="0" t="s">
        <v>31466</v>
      </c>
      <c r="D22396" s="27" t="s">
        <v>46</v>
      </c>
    </row>
    <row r="22397" customFormat="false" ht="13.5" hidden="false" customHeight="true" outlineLevel="0" collapsed="false">
      <c r="A22397" s="31" t="s">
        <v>31469</v>
      </c>
      <c r="B22397" s="27" t="s">
        <v>40</v>
      </c>
      <c r="C22397" s="0" t="s">
        <v>31470</v>
      </c>
      <c r="D22397" s="27" t="s">
        <v>55</v>
      </c>
    </row>
    <row r="22398" customFormat="false" ht="13.5" hidden="false" customHeight="true" outlineLevel="0" collapsed="false">
      <c r="A22398" s="31" t="s">
        <v>31471</v>
      </c>
      <c r="C22398" s="0" t="s">
        <v>31470</v>
      </c>
      <c r="D22398" s="27" t="s">
        <v>44</v>
      </c>
    </row>
    <row r="22399" customFormat="false" ht="13.5" hidden="false" customHeight="true" outlineLevel="0" collapsed="false">
      <c r="A22399" s="31" t="s">
        <v>31472</v>
      </c>
      <c r="C22399" s="0" t="s">
        <v>31470</v>
      </c>
      <c r="D22399" s="27" t="s">
        <v>46</v>
      </c>
    </row>
    <row r="22400" customFormat="false" ht="13.5" hidden="false" customHeight="true" outlineLevel="0" collapsed="false">
      <c r="A22400" s="31" t="s">
        <v>31473</v>
      </c>
      <c r="B22400" s="27" t="s">
        <v>40</v>
      </c>
      <c r="C22400" s="0" t="s">
        <v>31474</v>
      </c>
      <c r="D22400" s="27" t="s">
        <v>55</v>
      </c>
    </row>
    <row r="22401" customFormat="false" ht="13.5" hidden="false" customHeight="true" outlineLevel="0" collapsed="false">
      <c r="A22401" s="31" t="s">
        <v>31475</v>
      </c>
      <c r="C22401" s="0" t="s">
        <v>31474</v>
      </c>
      <c r="D22401" s="27" t="s">
        <v>44</v>
      </c>
    </row>
    <row r="22402" customFormat="false" ht="13.5" hidden="false" customHeight="true" outlineLevel="0" collapsed="false">
      <c r="A22402" s="31" t="s">
        <v>31476</v>
      </c>
      <c r="C22402" s="0" t="s">
        <v>31474</v>
      </c>
      <c r="D22402" s="27" t="s">
        <v>46</v>
      </c>
    </row>
    <row r="22403" customFormat="false" ht="13.5" hidden="false" customHeight="true" outlineLevel="0" collapsed="false">
      <c r="A22403" s="31" t="s">
        <v>31477</v>
      </c>
      <c r="B22403" s="27" t="s">
        <v>40</v>
      </c>
      <c r="C22403" s="0" t="s">
        <v>31478</v>
      </c>
      <c r="D22403" s="27" t="s">
        <v>1518</v>
      </c>
    </row>
    <row r="22404" customFormat="false" ht="13.5" hidden="false" customHeight="true" outlineLevel="0" collapsed="false">
      <c r="A22404" s="31" t="s">
        <v>31479</v>
      </c>
      <c r="C22404" s="0" t="s">
        <v>31478</v>
      </c>
      <c r="D22404" s="27" t="s">
        <v>44</v>
      </c>
    </row>
    <row r="22405" customFormat="false" ht="13.5" hidden="false" customHeight="true" outlineLevel="0" collapsed="false">
      <c r="A22405" s="31" t="s">
        <v>31480</v>
      </c>
      <c r="C22405" s="0" t="s">
        <v>31478</v>
      </c>
      <c r="D22405" s="27" t="s">
        <v>46</v>
      </c>
    </row>
    <row r="22406" customFormat="false" ht="13.5" hidden="false" customHeight="true" outlineLevel="0" collapsed="false">
      <c r="A22406" s="31" t="s">
        <v>31481</v>
      </c>
      <c r="B22406" s="27" t="s">
        <v>40</v>
      </c>
      <c r="C22406" s="0" t="s">
        <v>31482</v>
      </c>
      <c r="D22406" s="27" t="s">
        <v>238</v>
      </c>
    </row>
    <row r="22407" customFormat="false" ht="13.5" hidden="false" customHeight="true" outlineLevel="0" collapsed="false">
      <c r="A22407" s="31" t="s">
        <v>31483</v>
      </c>
      <c r="C22407" s="0" t="s">
        <v>31482</v>
      </c>
      <c r="D22407" s="27" t="s">
        <v>44</v>
      </c>
    </row>
    <row r="22408" customFormat="false" ht="13.5" hidden="false" customHeight="true" outlineLevel="0" collapsed="false">
      <c r="A22408" s="31" t="s">
        <v>31484</v>
      </c>
      <c r="C22408" s="0" t="s">
        <v>31482</v>
      </c>
      <c r="D22408" s="27" t="s">
        <v>46</v>
      </c>
    </row>
    <row r="22409" customFormat="false" ht="13.5" hidden="false" customHeight="true" outlineLevel="0" collapsed="false">
      <c r="A22409" s="31" t="s">
        <v>31485</v>
      </c>
      <c r="C22409" s="0" t="s">
        <v>31486</v>
      </c>
      <c r="D22409" s="27" t="s">
        <v>31487</v>
      </c>
    </row>
    <row r="22410" customFormat="false" ht="13.5" hidden="false" customHeight="true" outlineLevel="0" collapsed="false">
      <c r="A22410" s="31" t="s">
        <v>31488</v>
      </c>
      <c r="C22410" s="0" t="s">
        <v>31486</v>
      </c>
      <c r="D22410" s="27" t="s">
        <v>31489</v>
      </c>
    </row>
    <row r="22411" customFormat="false" ht="13.5" hidden="false" customHeight="true" outlineLevel="0" collapsed="false">
      <c r="A22411" s="31" t="s">
        <v>31490</v>
      </c>
      <c r="C22411" s="0" t="s">
        <v>31486</v>
      </c>
      <c r="D22411" s="27" t="s">
        <v>31491</v>
      </c>
    </row>
    <row r="22412" customFormat="false" ht="13.5" hidden="false" customHeight="true" outlineLevel="0" collapsed="false">
      <c r="A22412" s="31" t="s">
        <v>31492</v>
      </c>
      <c r="C22412" s="0" t="s">
        <v>31486</v>
      </c>
      <c r="D22412" s="27" t="s">
        <v>31493</v>
      </c>
    </row>
    <row r="22413" customFormat="false" ht="13.5" hidden="false" customHeight="true" outlineLevel="0" collapsed="false">
      <c r="A22413" s="31" t="s">
        <v>31494</v>
      </c>
      <c r="C22413" s="0" t="s">
        <v>31486</v>
      </c>
      <c r="D22413" s="27" t="s">
        <v>31495</v>
      </c>
    </row>
    <row r="22414" customFormat="false" ht="13.5" hidden="false" customHeight="true" outlineLevel="0" collapsed="false">
      <c r="A22414" s="31" t="s">
        <v>31496</v>
      </c>
      <c r="C22414" s="0" t="s">
        <v>31486</v>
      </c>
      <c r="D22414" s="27" t="s">
        <v>31497</v>
      </c>
    </row>
    <row r="22415" customFormat="false" ht="13.5" hidden="false" customHeight="true" outlineLevel="0" collapsed="false">
      <c r="A22415" s="31" t="s">
        <v>31498</v>
      </c>
      <c r="B22415" s="27" t="s">
        <v>40</v>
      </c>
      <c r="C22415" s="0" t="s">
        <v>31486</v>
      </c>
      <c r="D22415" s="27" t="s">
        <v>31499</v>
      </c>
    </row>
    <row r="22416" customFormat="false" ht="13.5" hidden="false" customHeight="true" outlineLevel="0" collapsed="false">
      <c r="A22416" s="31" t="s">
        <v>31500</v>
      </c>
      <c r="C22416" s="0" t="s">
        <v>31486</v>
      </c>
      <c r="D22416" s="27" t="s">
        <v>44</v>
      </c>
    </row>
    <row r="22417" customFormat="false" ht="13.5" hidden="false" customHeight="true" outlineLevel="0" collapsed="false">
      <c r="A22417" s="31" t="s">
        <v>31501</v>
      </c>
      <c r="C22417" s="0" t="s">
        <v>31486</v>
      </c>
      <c r="D22417" s="27" t="s">
        <v>46</v>
      </c>
    </row>
    <row r="22418" customFormat="false" ht="13.5" hidden="false" customHeight="true" outlineLevel="0" collapsed="false">
      <c r="A22418" s="31" t="s">
        <v>31502</v>
      </c>
      <c r="C22418" s="0" t="s">
        <v>31486</v>
      </c>
      <c r="D22418" s="27" t="s">
        <v>31503</v>
      </c>
    </row>
    <row r="22419" customFormat="false" ht="13.5" hidden="false" customHeight="true" outlineLevel="0" collapsed="false">
      <c r="A22419" s="31" t="s">
        <v>31504</v>
      </c>
      <c r="B22419" s="27" t="s">
        <v>40</v>
      </c>
      <c r="C22419" s="0" t="s">
        <v>31486</v>
      </c>
      <c r="D22419" s="27" t="s">
        <v>31505</v>
      </c>
    </row>
    <row r="22420" customFormat="false" ht="13.5" hidden="false" customHeight="true" outlineLevel="0" collapsed="false">
      <c r="A22420" s="31" t="s">
        <v>31506</v>
      </c>
      <c r="C22420" s="0" t="s">
        <v>31486</v>
      </c>
      <c r="D22420" s="27" t="s">
        <v>44</v>
      </c>
    </row>
    <row r="22421" customFormat="false" ht="13.5" hidden="false" customHeight="true" outlineLevel="0" collapsed="false">
      <c r="A22421" s="31" t="s">
        <v>31507</v>
      </c>
      <c r="C22421" s="0" t="s">
        <v>31486</v>
      </c>
      <c r="D22421" s="27" t="s">
        <v>46</v>
      </c>
    </row>
    <row r="22422" customFormat="false" ht="13.5" hidden="false" customHeight="true" outlineLevel="0" collapsed="false">
      <c r="A22422" s="31" t="s">
        <v>31508</v>
      </c>
      <c r="C22422" s="0" t="s">
        <v>31486</v>
      </c>
      <c r="D22422" s="27" t="s">
        <v>31509</v>
      </c>
    </row>
    <row r="22423" customFormat="false" ht="13.5" hidden="false" customHeight="true" outlineLevel="0" collapsed="false">
      <c r="A22423" s="31" t="s">
        <v>31510</v>
      </c>
      <c r="B22423" s="27" t="s">
        <v>40</v>
      </c>
      <c r="C22423" s="0" t="s">
        <v>31486</v>
      </c>
      <c r="D22423" s="27" t="s">
        <v>31511</v>
      </c>
    </row>
    <row r="22424" customFormat="false" ht="13.5" hidden="false" customHeight="true" outlineLevel="0" collapsed="false">
      <c r="A22424" s="31" t="s">
        <v>31512</v>
      </c>
      <c r="C22424" s="0" t="s">
        <v>31486</v>
      </c>
      <c r="D22424" s="27" t="s">
        <v>44</v>
      </c>
    </row>
    <row r="22425" customFormat="false" ht="13.5" hidden="false" customHeight="true" outlineLevel="0" collapsed="false">
      <c r="A22425" s="31" t="s">
        <v>31513</v>
      </c>
      <c r="C22425" s="0" t="s">
        <v>31486</v>
      </c>
      <c r="D22425" s="27" t="s">
        <v>46</v>
      </c>
    </row>
    <row r="22426" customFormat="false" ht="13.5" hidden="false" customHeight="true" outlineLevel="0" collapsed="false">
      <c r="A22426" s="31" t="s">
        <v>31514</v>
      </c>
      <c r="C22426" s="0" t="s">
        <v>31486</v>
      </c>
      <c r="D22426" s="27" t="s">
        <v>31515</v>
      </c>
    </row>
    <row r="22427" customFormat="false" ht="13.5" hidden="false" customHeight="true" outlineLevel="0" collapsed="false">
      <c r="A22427" s="31" t="s">
        <v>31516</v>
      </c>
      <c r="B22427" s="27" t="s">
        <v>40</v>
      </c>
      <c r="C22427" s="0" t="s">
        <v>31486</v>
      </c>
      <c r="D22427" s="27" t="s">
        <v>31517</v>
      </c>
    </row>
    <row r="22428" customFormat="false" ht="13.5" hidden="false" customHeight="true" outlineLevel="0" collapsed="false">
      <c r="A22428" s="31" t="s">
        <v>31518</v>
      </c>
      <c r="C22428" s="0" t="s">
        <v>31486</v>
      </c>
      <c r="D22428" s="27" t="s">
        <v>44</v>
      </c>
    </row>
    <row r="22429" customFormat="false" ht="13.5" hidden="false" customHeight="true" outlineLevel="0" collapsed="false">
      <c r="A22429" s="31" t="s">
        <v>31519</v>
      </c>
      <c r="C22429" s="0" t="s">
        <v>31486</v>
      </c>
      <c r="D22429" s="27" t="s">
        <v>46</v>
      </c>
    </row>
    <row r="22430" customFormat="false" ht="13.5" hidden="false" customHeight="true" outlineLevel="0" collapsed="false">
      <c r="A22430" s="31" t="s">
        <v>31520</v>
      </c>
      <c r="C22430" s="0" t="s">
        <v>31486</v>
      </c>
      <c r="D22430" s="27" t="s">
        <v>31521</v>
      </c>
    </row>
    <row r="22431" customFormat="false" ht="13.5" hidden="false" customHeight="true" outlineLevel="0" collapsed="false">
      <c r="A22431" s="31" t="s">
        <v>31522</v>
      </c>
      <c r="C22431" s="0" t="s">
        <v>31486</v>
      </c>
      <c r="D22431" s="27" t="s">
        <v>31523</v>
      </c>
    </row>
    <row r="22432" customFormat="false" ht="13.5" hidden="false" customHeight="true" outlineLevel="0" collapsed="false">
      <c r="A22432" s="31" t="s">
        <v>31524</v>
      </c>
      <c r="B22432" s="27" t="s">
        <v>40</v>
      </c>
      <c r="C22432" s="0" t="s">
        <v>31486</v>
      </c>
      <c r="D22432" s="27" t="s">
        <v>31525</v>
      </c>
    </row>
    <row r="22433" customFormat="false" ht="13.5" hidden="false" customHeight="true" outlineLevel="0" collapsed="false">
      <c r="A22433" s="31" t="s">
        <v>31526</v>
      </c>
      <c r="C22433" s="0" t="s">
        <v>31486</v>
      </c>
      <c r="D22433" s="27" t="s">
        <v>44</v>
      </c>
    </row>
    <row r="22434" customFormat="false" ht="13.5" hidden="false" customHeight="true" outlineLevel="0" collapsed="false">
      <c r="A22434" s="31" t="s">
        <v>31527</v>
      </c>
      <c r="C22434" s="0" t="s">
        <v>31486</v>
      </c>
      <c r="D22434" s="27" t="s">
        <v>46</v>
      </c>
    </row>
    <row r="22435" customFormat="false" ht="13.5" hidden="false" customHeight="true" outlineLevel="0" collapsed="false">
      <c r="A22435" s="31" t="s">
        <v>31528</v>
      </c>
      <c r="B22435" s="27" t="s">
        <v>40</v>
      </c>
      <c r="C22435" s="0" t="s">
        <v>31486</v>
      </c>
      <c r="D22435" s="27" t="s">
        <v>31529</v>
      </c>
    </row>
    <row r="22436" customFormat="false" ht="13.5" hidden="false" customHeight="true" outlineLevel="0" collapsed="false">
      <c r="A22436" s="31" t="s">
        <v>31530</v>
      </c>
      <c r="C22436" s="0" t="s">
        <v>31486</v>
      </c>
      <c r="D22436" s="27" t="s">
        <v>44</v>
      </c>
    </row>
    <row r="22437" customFormat="false" ht="13.5" hidden="false" customHeight="true" outlineLevel="0" collapsed="false">
      <c r="A22437" s="31" t="s">
        <v>31531</v>
      </c>
      <c r="C22437" s="0" t="s">
        <v>31486</v>
      </c>
      <c r="D22437" s="27" t="s">
        <v>46</v>
      </c>
    </row>
    <row r="22438" customFormat="false" ht="13.5" hidden="false" customHeight="true" outlineLevel="0" collapsed="false">
      <c r="A22438" s="31" t="s">
        <v>31532</v>
      </c>
      <c r="C22438" s="0" t="s">
        <v>31486</v>
      </c>
      <c r="D22438" s="27" t="s">
        <v>31533</v>
      </c>
    </row>
    <row r="22439" customFormat="false" ht="13.5" hidden="false" customHeight="true" outlineLevel="0" collapsed="false">
      <c r="A22439" s="31" t="s">
        <v>31534</v>
      </c>
      <c r="C22439" s="0" t="s">
        <v>31486</v>
      </c>
      <c r="D22439" s="27" t="s">
        <v>31535</v>
      </c>
    </row>
    <row r="22440" customFormat="false" ht="13.5" hidden="false" customHeight="true" outlineLevel="0" collapsed="false">
      <c r="A22440" s="31" t="s">
        <v>31536</v>
      </c>
      <c r="C22440" s="0" t="s">
        <v>31486</v>
      </c>
      <c r="D22440" s="27" t="s">
        <v>31537</v>
      </c>
    </row>
    <row r="22441" customFormat="false" ht="13.5" hidden="false" customHeight="true" outlineLevel="0" collapsed="false">
      <c r="A22441" s="31" t="s">
        <v>31538</v>
      </c>
      <c r="C22441" s="0" t="s">
        <v>31486</v>
      </c>
      <c r="D22441" s="27" t="s">
        <v>31539</v>
      </c>
      <c r="E22441" s="27" t="s">
        <v>50</v>
      </c>
    </row>
    <row r="22442" customFormat="false" ht="13.5" hidden="false" customHeight="true" outlineLevel="0" collapsed="false">
      <c r="A22442" s="31" t="s">
        <v>31540</v>
      </c>
      <c r="C22442" s="0" t="s">
        <v>31486</v>
      </c>
      <c r="D22442" s="27" t="s">
        <v>31541</v>
      </c>
    </row>
    <row r="22443" customFormat="false" ht="13.5" hidden="false" customHeight="true" outlineLevel="0" collapsed="false">
      <c r="A22443" s="31" t="s">
        <v>31542</v>
      </c>
      <c r="C22443" s="0" t="s">
        <v>31486</v>
      </c>
      <c r="D22443" s="27" t="s">
        <v>31543</v>
      </c>
    </row>
    <row r="22444" customFormat="false" ht="13.5" hidden="false" customHeight="true" outlineLevel="0" collapsed="false">
      <c r="A22444" s="31" t="s">
        <v>31544</v>
      </c>
      <c r="C22444" s="0" t="s">
        <v>31486</v>
      </c>
      <c r="D22444" s="27" t="s">
        <v>3050</v>
      </c>
    </row>
    <row r="22445" customFormat="false" ht="13.5" hidden="false" customHeight="true" outlineLevel="0" collapsed="false">
      <c r="A22445" s="31" t="s">
        <v>31545</v>
      </c>
      <c r="C22445" s="0" t="s">
        <v>31486</v>
      </c>
      <c r="D22445" s="27" t="s">
        <v>31546</v>
      </c>
    </row>
    <row r="22446" customFormat="false" ht="13.5" hidden="false" customHeight="true" outlineLevel="0" collapsed="false">
      <c r="A22446" s="31" t="s">
        <v>31547</v>
      </c>
      <c r="B22446" s="27" t="s">
        <v>40</v>
      </c>
      <c r="C22446" s="0" t="s">
        <v>31548</v>
      </c>
      <c r="D22446" s="27" t="s">
        <v>55</v>
      </c>
    </row>
    <row r="22447" customFormat="false" ht="13.5" hidden="false" customHeight="true" outlineLevel="0" collapsed="false">
      <c r="A22447" s="31" t="s">
        <v>31549</v>
      </c>
      <c r="C22447" s="0" t="s">
        <v>31548</v>
      </c>
      <c r="D22447" s="27" t="s">
        <v>44</v>
      </c>
    </row>
    <row r="22448" customFormat="false" ht="13.5" hidden="false" customHeight="true" outlineLevel="0" collapsed="false">
      <c r="A22448" s="31" t="s">
        <v>31550</v>
      </c>
      <c r="C22448" s="0" t="s">
        <v>31548</v>
      </c>
      <c r="D22448" s="27" t="s">
        <v>46</v>
      </c>
    </row>
    <row r="22449" customFormat="false" ht="13.5" hidden="false" customHeight="true" outlineLevel="0" collapsed="false">
      <c r="A22449" s="31" t="s">
        <v>31551</v>
      </c>
      <c r="C22449" s="0" t="s">
        <v>31552</v>
      </c>
      <c r="D22449" s="27" t="s">
        <v>1281</v>
      </c>
    </row>
    <row r="22450" customFormat="false" ht="13.5" hidden="false" customHeight="true" outlineLevel="0" collapsed="false">
      <c r="A22450" s="31" t="s">
        <v>31553</v>
      </c>
      <c r="B22450" s="27" t="s">
        <v>40</v>
      </c>
      <c r="C22450" s="0" t="s">
        <v>31552</v>
      </c>
      <c r="D22450" s="27" t="s">
        <v>3209</v>
      </c>
    </row>
    <row r="22451" customFormat="false" ht="13.5" hidden="false" customHeight="true" outlineLevel="0" collapsed="false">
      <c r="A22451" s="31" t="s">
        <v>31554</v>
      </c>
      <c r="C22451" s="0" t="s">
        <v>31552</v>
      </c>
      <c r="D22451" s="27" t="s">
        <v>44</v>
      </c>
    </row>
    <row r="22452" customFormat="false" ht="13.5" hidden="false" customHeight="true" outlineLevel="0" collapsed="false">
      <c r="A22452" s="31" t="s">
        <v>31555</v>
      </c>
      <c r="C22452" s="0" t="s">
        <v>31552</v>
      </c>
      <c r="D22452" s="27" t="s">
        <v>46</v>
      </c>
    </row>
    <row r="22453" customFormat="false" ht="13.5" hidden="false" customHeight="true" outlineLevel="0" collapsed="false">
      <c r="A22453" s="31" t="s">
        <v>31556</v>
      </c>
      <c r="C22453" s="0" t="s">
        <v>31557</v>
      </c>
      <c r="D22453" s="27" t="s">
        <v>55</v>
      </c>
    </row>
    <row r="22454" customFormat="false" ht="13.5" hidden="false" customHeight="true" outlineLevel="0" collapsed="false">
      <c r="A22454" s="31" t="s">
        <v>31558</v>
      </c>
      <c r="B22454" s="27" t="s">
        <v>40</v>
      </c>
      <c r="C22454" s="0" t="s">
        <v>31559</v>
      </c>
      <c r="D22454" s="27" t="s">
        <v>55</v>
      </c>
    </row>
    <row r="22455" customFormat="false" ht="13.5" hidden="false" customHeight="true" outlineLevel="0" collapsed="false">
      <c r="A22455" s="31" t="s">
        <v>31560</v>
      </c>
      <c r="C22455" s="0" t="s">
        <v>31559</v>
      </c>
      <c r="D22455" s="27" t="s">
        <v>44</v>
      </c>
    </row>
    <row r="22456" customFormat="false" ht="13.5" hidden="false" customHeight="true" outlineLevel="0" collapsed="false">
      <c r="A22456" s="31" t="s">
        <v>31561</v>
      </c>
      <c r="C22456" s="0" t="s">
        <v>31559</v>
      </c>
      <c r="D22456" s="27" t="s">
        <v>46</v>
      </c>
    </row>
    <row r="22457" customFormat="false" ht="13.5" hidden="false" customHeight="true" outlineLevel="0" collapsed="false">
      <c r="A22457" s="31" t="s">
        <v>31562</v>
      </c>
      <c r="C22457" s="0" t="s">
        <v>31563</v>
      </c>
      <c r="D22457" s="27" t="s">
        <v>62</v>
      </c>
    </row>
    <row r="22458" customFormat="false" ht="13.5" hidden="false" customHeight="true" outlineLevel="0" collapsed="false">
      <c r="A22458" s="31" t="s">
        <v>31564</v>
      </c>
      <c r="B22458" s="27" t="s">
        <v>40</v>
      </c>
      <c r="C22458" s="0" t="s">
        <v>31565</v>
      </c>
      <c r="D22458" s="27" t="s">
        <v>55</v>
      </c>
    </row>
    <row r="22459" customFormat="false" ht="13.5" hidden="false" customHeight="true" outlineLevel="0" collapsed="false">
      <c r="A22459" s="31" t="s">
        <v>31566</v>
      </c>
      <c r="C22459" s="0" t="s">
        <v>31565</v>
      </c>
      <c r="D22459" s="27" t="s">
        <v>44</v>
      </c>
    </row>
    <row r="22460" customFormat="false" ht="13.5" hidden="false" customHeight="true" outlineLevel="0" collapsed="false">
      <c r="A22460" s="31" t="s">
        <v>31567</v>
      </c>
      <c r="C22460" s="0" t="s">
        <v>31565</v>
      </c>
      <c r="D22460" s="27" t="s">
        <v>46</v>
      </c>
    </row>
    <row r="22461" customFormat="false" ht="13.5" hidden="false" customHeight="true" outlineLevel="0" collapsed="false">
      <c r="A22461" s="31" t="s">
        <v>31568</v>
      </c>
      <c r="C22461" s="0" t="s">
        <v>31569</v>
      </c>
      <c r="D22461" s="27" t="s">
        <v>3209</v>
      </c>
    </row>
    <row r="22462" customFormat="false" ht="13.5" hidden="false" customHeight="true" outlineLevel="0" collapsed="false">
      <c r="A22462" s="31" t="s">
        <v>31570</v>
      </c>
      <c r="B22462" s="27" t="s">
        <v>40</v>
      </c>
      <c r="C22462" s="0" t="s">
        <v>31571</v>
      </c>
      <c r="D22462" s="27" t="s">
        <v>1518</v>
      </c>
    </row>
    <row r="22463" customFormat="false" ht="13.5" hidden="false" customHeight="true" outlineLevel="0" collapsed="false">
      <c r="A22463" s="31" t="s">
        <v>31572</v>
      </c>
      <c r="C22463" s="0" t="s">
        <v>31571</v>
      </c>
      <c r="D22463" s="27" t="s">
        <v>44</v>
      </c>
    </row>
    <row r="22464" customFormat="false" ht="13.5" hidden="false" customHeight="true" outlineLevel="0" collapsed="false">
      <c r="A22464" s="31" t="s">
        <v>31573</v>
      </c>
      <c r="C22464" s="0" t="s">
        <v>31571</v>
      </c>
      <c r="D22464" s="27" t="s">
        <v>46</v>
      </c>
    </row>
    <row r="22465" customFormat="false" ht="13.5" hidden="false" customHeight="true" outlineLevel="0" collapsed="false">
      <c r="A22465" s="31" t="s">
        <v>31574</v>
      </c>
      <c r="C22465" s="0" t="s">
        <v>31575</v>
      </c>
      <c r="D22465" s="27" t="s">
        <v>62</v>
      </c>
    </row>
    <row r="22466" customFormat="false" ht="13.5" hidden="false" customHeight="true" outlineLevel="0" collapsed="false">
      <c r="A22466" s="31" t="s">
        <v>31576</v>
      </c>
      <c r="C22466" s="0" t="s">
        <v>31577</v>
      </c>
      <c r="D22466" s="27" t="s">
        <v>62</v>
      </c>
    </row>
    <row r="22467" customFormat="false" ht="13.5" hidden="false" customHeight="true" outlineLevel="0" collapsed="false">
      <c r="A22467" s="31" t="s">
        <v>31578</v>
      </c>
      <c r="B22467" s="27" t="s">
        <v>40</v>
      </c>
      <c r="C22467" s="0" t="s">
        <v>31579</v>
      </c>
      <c r="D22467" s="27" t="s">
        <v>55</v>
      </c>
    </row>
    <row r="22468" customFormat="false" ht="13.5" hidden="false" customHeight="true" outlineLevel="0" collapsed="false">
      <c r="A22468" s="31" t="s">
        <v>31580</v>
      </c>
      <c r="C22468" s="0" t="s">
        <v>31579</v>
      </c>
      <c r="D22468" s="27" t="s">
        <v>44</v>
      </c>
    </row>
    <row r="22469" customFormat="false" ht="13.5" hidden="false" customHeight="true" outlineLevel="0" collapsed="false">
      <c r="A22469" s="31" t="s">
        <v>31581</v>
      </c>
      <c r="C22469" s="0" t="s">
        <v>31579</v>
      </c>
      <c r="D22469" s="27" t="s">
        <v>46</v>
      </c>
    </row>
    <row r="22470" customFormat="false" ht="13.5" hidden="false" customHeight="true" outlineLevel="0" collapsed="false">
      <c r="A22470" s="31" t="s">
        <v>31582</v>
      </c>
      <c r="C22470" s="0" t="s">
        <v>31579</v>
      </c>
      <c r="D22470" s="27" t="s">
        <v>8005</v>
      </c>
    </row>
    <row r="22471" customFormat="false" ht="13.5" hidden="false" customHeight="true" outlineLevel="0" collapsed="false">
      <c r="A22471" s="31" t="s">
        <v>31583</v>
      </c>
      <c r="C22471" s="0" t="s">
        <v>31584</v>
      </c>
      <c r="D22471" s="27" t="s">
        <v>3130</v>
      </c>
    </row>
    <row r="22472" customFormat="false" ht="13.5" hidden="false" customHeight="true" outlineLevel="0" collapsed="false">
      <c r="A22472" s="31" t="s">
        <v>31585</v>
      </c>
      <c r="B22472" s="27" t="s">
        <v>40</v>
      </c>
      <c r="C22472" s="0" t="s">
        <v>31586</v>
      </c>
      <c r="D22472" s="27" t="s">
        <v>9967</v>
      </c>
      <c r="E22472" s="27" t="s">
        <v>56</v>
      </c>
    </row>
    <row r="22473" customFormat="false" ht="13.5" hidden="false" customHeight="true" outlineLevel="0" collapsed="false">
      <c r="A22473" s="31" t="s">
        <v>31587</v>
      </c>
      <c r="C22473" s="0" t="s">
        <v>31586</v>
      </c>
      <c r="D22473" s="27" t="s">
        <v>44</v>
      </c>
      <c r="E22473" s="27" t="s">
        <v>56</v>
      </c>
    </row>
    <row r="22474" customFormat="false" ht="13.5" hidden="false" customHeight="true" outlineLevel="0" collapsed="false">
      <c r="A22474" s="31" t="s">
        <v>31588</v>
      </c>
      <c r="C22474" s="0" t="s">
        <v>31586</v>
      </c>
      <c r="D22474" s="27" t="s">
        <v>46</v>
      </c>
      <c r="E22474" s="27" t="s">
        <v>56</v>
      </c>
    </row>
    <row r="22475" customFormat="false" ht="13.5" hidden="false" customHeight="true" outlineLevel="0" collapsed="false">
      <c r="A22475" s="31" t="s">
        <v>31589</v>
      </c>
      <c r="B22475" s="27" t="s">
        <v>40</v>
      </c>
      <c r="C22475" s="0" t="s">
        <v>31590</v>
      </c>
      <c r="D22475" s="27" t="s">
        <v>30107</v>
      </c>
    </row>
    <row r="22476" customFormat="false" ht="13.5" hidden="false" customHeight="true" outlineLevel="0" collapsed="false">
      <c r="A22476" s="31" t="s">
        <v>31591</v>
      </c>
      <c r="C22476" s="0" t="s">
        <v>31590</v>
      </c>
      <c r="D22476" s="27" t="s">
        <v>44</v>
      </c>
    </row>
    <row r="22477" customFormat="false" ht="13.5" hidden="false" customHeight="true" outlineLevel="0" collapsed="false">
      <c r="A22477" s="31" t="s">
        <v>31592</v>
      </c>
      <c r="C22477" s="0" t="s">
        <v>31590</v>
      </c>
      <c r="D22477" s="27" t="s">
        <v>46</v>
      </c>
    </row>
    <row r="22478" customFormat="false" ht="13.5" hidden="false" customHeight="true" outlineLevel="0" collapsed="false">
      <c r="A22478" s="31" t="s">
        <v>31593</v>
      </c>
      <c r="B22478" s="27" t="s">
        <v>40</v>
      </c>
      <c r="C22478" s="0" t="s">
        <v>31594</v>
      </c>
      <c r="D22478" s="27" t="s">
        <v>55</v>
      </c>
    </row>
    <row r="22479" customFormat="false" ht="13.5" hidden="false" customHeight="true" outlineLevel="0" collapsed="false">
      <c r="A22479" s="31" t="s">
        <v>31595</v>
      </c>
      <c r="C22479" s="0" t="s">
        <v>31594</v>
      </c>
      <c r="D22479" s="27" t="s">
        <v>44</v>
      </c>
    </row>
    <row r="22480" customFormat="false" ht="13.5" hidden="false" customHeight="true" outlineLevel="0" collapsed="false">
      <c r="A22480" s="31" t="s">
        <v>31596</v>
      </c>
      <c r="C22480" s="0" t="s">
        <v>31594</v>
      </c>
      <c r="D22480" s="27" t="s">
        <v>46</v>
      </c>
    </row>
    <row r="22481" customFormat="false" ht="13.5" hidden="false" customHeight="true" outlineLevel="0" collapsed="false">
      <c r="A22481" s="31" t="s">
        <v>31597</v>
      </c>
      <c r="B22481" s="27" t="s">
        <v>40</v>
      </c>
      <c r="C22481" s="0" t="s">
        <v>31598</v>
      </c>
      <c r="D22481" s="27" t="s">
        <v>55</v>
      </c>
    </row>
    <row r="22482" customFormat="false" ht="13.5" hidden="false" customHeight="true" outlineLevel="0" collapsed="false">
      <c r="A22482" s="31" t="s">
        <v>31599</v>
      </c>
      <c r="C22482" s="0" t="s">
        <v>31598</v>
      </c>
      <c r="D22482" s="27" t="s">
        <v>44</v>
      </c>
    </row>
    <row r="22483" customFormat="false" ht="13.5" hidden="false" customHeight="true" outlineLevel="0" collapsed="false">
      <c r="A22483" s="31" t="s">
        <v>31600</v>
      </c>
      <c r="C22483" s="0" t="s">
        <v>31598</v>
      </c>
      <c r="D22483" s="27" t="s">
        <v>46</v>
      </c>
    </row>
    <row r="22484" customFormat="false" ht="13.5" hidden="false" customHeight="true" outlineLevel="0" collapsed="false">
      <c r="A22484" s="31" t="s">
        <v>31601</v>
      </c>
      <c r="C22484" s="0" t="s">
        <v>31602</v>
      </c>
      <c r="D22484" s="27" t="s">
        <v>55</v>
      </c>
    </row>
    <row r="22485" customFormat="false" ht="13.5" hidden="false" customHeight="true" outlineLevel="0" collapsed="false">
      <c r="A22485" s="31" t="s">
        <v>31603</v>
      </c>
      <c r="B22485" s="27" t="s">
        <v>40</v>
      </c>
      <c r="C22485" s="0" t="s">
        <v>31604</v>
      </c>
      <c r="D22485" s="27" t="s">
        <v>55</v>
      </c>
    </row>
    <row r="22486" customFormat="false" ht="13.5" hidden="false" customHeight="true" outlineLevel="0" collapsed="false">
      <c r="A22486" s="31" t="s">
        <v>31605</v>
      </c>
      <c r="C22486" s="0" t="s">
        <v>31604</v>
      </c>
      <c r="D22486" s="27" t="s">
        <v>44</v>
      </c>
    </row>
    <row r="22487" customFormat="false" ht="13.5" hidden="false" customHeight="true" outlineLevel="0" collapsed="false">
      <c r="A22487" s="31" t="s">
        <v>31606</v>
      </c>
      <c r="C22487" s="0" t="s">
        <v>31604</v>
      </c>
      <c r="D22487" s="27" t="s">
        <v>46</v>
      </c>
    </row>
    <row r="22488" customFormat="false" ht="13.5" hidden="false" customHeight="true" outlineLevel="0" collapsed="false">
      <c r="A22488" s="31" t="s">
        <v>31607</v>
      </c>
      <c r="C22488" s="0" t="s">
        <v>31608</v>
      </c>
      <c r="D22488" s="27" t="s">
        <v>10999</v>
      </c>
    </row>
    <row r="22489" customFormat="false" ht="13.5" hidden="false" customHeight="true" outlineLevel="0" collapsed="false">
      <c r="A22489" s="31" t="s">
        <v>31609</v>
      </c>
      <c r="C22489" s="0" t="s">
        <v>31608</v>
      </c>
      <c r="D22489" s="27" t="s">
        <v>31610</v>
      </c>
    </row>
    <row r="22490" customFormat="false" ht="13.5" hidden="false" customHeight="true" outlineLevel="0" collapsed="false">
      <c r="A22490" s="31" t="s">
        <v>31611</v>
      </c>
      <c r="B22490" s="27" t="s">
        <v>40</v>
      </c>
      <c r="C22490" s="0" t="s">
        <v>31608</v>
      </c>
      <c r="D22490" s="27" t="s">
        <v>31612</v>
      </c>
    </row>
    <row r="22491" customFormat="false" ht="13.5" hidden="false" customHeight="true" outlineLevel="0" collapsed="false">
      <c r="A22491" s="31" t="s">
        <v>31613</v>
      </c>
      <c r="C22491" s="0" t="s">
        <v>31608</v>
      </c>
      <c r="D22491" s="27" t="s">
        <v>44</v>
      </c>
    </row>
    <row r="22492" customFormat="false" ht="13.5" hidden="false" customHeight="true" outlineLevel="0" collapsed="false">
      <c r="A22492" s="31" t="s">
        <v>31614</v>
      </c>
      <c r="C22492" s="0" t="s">
        <v>31608</v>
      </c>
      <c r="D22492" s="27" t="s">
        <v>46</v>
      </c>
    </row>
    <row r="22493" customFormat="false" ht="13.5" hidden="false" customHeight="true" outlineLevel="0" collapsed="false">
      <c r="A22493" s="31" t="s">
        <v>31615</v>
      </c>
      <c r="C22493" s="0" t="s">
        <v>31608</v>
      </c>
      <c r="D22493" s="27" t="s">
        <v>31616</v>
      </c>
    </row>
    <row r="22494" customFormat="false" ht="13.5" hidden="false" customHeight="true" outlineLevel="0" collapsed="false">
      <c r="A22494" s="31" t="s">
        <v>31617</v>
      </c>
      <c r="C22494" s="0" t="s">
        <v>31608</v>
      </c>
      <c r="D22494" s="27" t="s">
        <v>31618</v>
      </c>
    </row>
    <row r="22495" customFormat="false" ht="13.5" hidden="false" customHeight="true" outlineLevel="0" collapsed="false">
      <c r="A22495" s="31" t="s">
        <v>31619</v>
      </c>
      <c r="C22495" s="0" t="s">
        <v>31608</v>
      </c>
      <c r="D22495" s="27" t="s">
        <v>31620</v>
      </c>
    </row>
    <row r="22496" customFormat="false" ht="13.5" hidden="false" customHeight="true" outlineLevel="0" collapsed="false">
      <c r="A22496" s="31" t="s">
        <v>31621</v>
      </c>
      <c r="C22496" s="0" t="s">
        <v>31608</v>
      </c>
      <c r="D22496" s="27" t="s">
        <v>31622</v>
      </c>
      <c r="E22496" s="27" t="s">
        <v>50</v>
      </c>
    </row>
    <row r="22497" customFormat="false" ht="13.5" hidden="false" customHeight="true" outlineLevel="0" collapsed="false">
      <c r="A22497" s="31" t="s">
        <v>31623</v>
      </c>
      <c r="B22497" s="27" t="s">
        <v>40</v>
      </c>
      <c r="C22497" s="0" t="s">
        <v>31624</v>
      </c>
      <c r="D22497" s="27" t="s">
        <v>55</v>
      </c>
    </row>
    <row r="22498" customFormat="false" ht="13.5" hidden="false" customHeight="true" outlineLevel="0" collapsed="false">
      <c r="A22498" s="31" t="s">
        <v>31625</v>
      </c>
      <c r="C22498" s="0" t="s">
        <v>31624</v>
      </c>
      <c r="D22498" s="27" t="s">
        <v>44</v>
      </c>
    </row>
    <row r="22499" customFormat="false" ht="13.5" hidden="false" customHeight="true" outlineLevel="0" collapsed="false">
      <c r="A22499" s="31" t="s">
        <v>31626</v>
      </c>
      <c r="C22499" s="0" t="s">
        <v>31624</v>
      </c>
      <c r="D22499" s="27" t="s">
        <v>46</v>
      </c>
    </row>
    <row r="22500" customFormat="false" ht="13.5" hidden="false" customHeight="true" outlineLevel="0" collapsed="false">
      <c r="A22500" s="31" t="s">
        <v>31627</v>
      </c>
      <c r="B22500" s="27" t="s">
        <v>40</v>
      </c>
      <c r="C22500" s="0" t="s">
        <v>31628</v>
      </c>
      <c r="D22500" s="27" t="s">
        <v>62</v>
      </c>
    </row>
    <row r="22501" customFormat="false" ht="13.5" hidden="false" customHeight="true" outlineLevel="0" collapsed="false">
      <c r="A22501" s="31" t="s">
        <v>31629</v>
      </c>
      <c r="C22501" s="0" t="s">
        <v>31628</v>
      </c>
      <c r="D22501" s="27" t="s">
        <v>44</v>
      </c>
    </row>
    <row r="22502" customFormat="false" ht="13.5" hidden="false" customHeight="true" outlineLevel="0" collapsed="false">
      <c r="A22502" s="31" t="s">
        <v>31630</v>
      </c>
      <c r="C22502" s="0" t="s">
        <v>31628</v>
      </c>
      <c r="D22502" s="27" t="s">
        <v>46</v>
      </c>
    </row>
    <row r="22503" customFormat="false" ht="13.5" hidden="false" customHeight="true" outlineLevel="0" collapsed="false">
      <c r="A22503" s="31" t="s">
        <v>31631</v>
      </c>
      <c r="B22503" s="27" t="s">
        <v>40</v>
      </c>
      <c r="C22503" s="0" t="s">
        <v>31632</v>
      </c>
      <c r="D22503" s="27" t="s">
        <v>550</v>
      </c>
      <c r="E22503" s="27" t="s">
        <v>50</v>
      </c>
    </row>
    <row r="22504" customFormat="false" ht="13.5" hidden="false" customHeight="true" outlineLevel="0" collapsed="false">
      <c r="A22504" s="31" t="s">
        <v>31633</v>
      </c>
      <c r="C22504" s="0" t="s">
        <v>31632</v>
      </c>
      <c r="D22504" s="27" t="s">
        <v>44</v>
      </c>
      <c r="E22504" s="27" t="s">
        <v>50</v>
      </c>
    </row>
    <row r="22505" customFormat="false" ht="13.5" hidden="false" customHeight="true" outlineLevel="0" collapsed="false">
      <c r="A22505" s="31" t="s">
        <v>31634</v>
      </c>
      <c r="C22505" s="0" t="s">
        <v>31632</v>
      </c>
      <c r="D22505" s="27" t="s">
        <v>46</v>
      </c>
      <c r="E22505" s="27" t="s">
        <v>50</v>
      </c>
    </row>
    <row r="22506" customFormat="false" ht="13.5" hidden="false" customHeight="true" outlineLevel="0" collapsed="false">
      <c r="A22506" s="31" t="s">
        <v>31635</v>
      </c>
      <c r="C22506" s="0" t="s">
        <v>31636</v>
      </c>
      <c r="D22506" s="27" t="s">
        <v>55</v>
      </c>
    </row>
    <row r="22507" customFormat="false" ht="13.5" hidden="false" customHeight="true" outlineLevel="0" collapsed="false">
      <c r="A22507" s="31" t="s">
        <v>31637</v>
      </c>
      <c r="B22507" s="27" t="s">
        <v>40</v>
      </c>
      <c r="C22507" s="0" t="s">
        <v>31638</v>
      </c>
      <c r="D22507" s="27" t="s">
        <v>55</v>
      </c>
      <c r="E22507" s="27" t="s">
        <v>56</v>
      </c>
    </row>
    <row r="22508" customFormat="false" ht="13.5" hidden="false" customHeight="true" outlineLevel="0" collapsed="false">
      <c r="A22508" s="31" t="s">
        <v>31639</v>
      </c>
      <c r="C22508" s="0" t="s">
        <v>31638</v>
      </c>
      <c r="D22508" s="27" t="s">
        <v>44</v>
      </c>
      <c r="E22508" s="27" t="s">
        <v>56</v>
      </c>
    </row>
    <row r="22509" customFormat="false" ht="13.5" hidden="false" customHeight="true" outlineLevel="0" collapsed="false">
      <c r="A22509" s="31" t="s">
        <v>31640</v>
      </c>
      <c r="C22509" s="0" t="s">
        <v>31638</v>
      </c>
      <c r="D22509" s="27" t="s">
        <v>46</v>
      </c>
      <c r="E22509" s="27" t="s">
        <v>56</v>
      </c>
    </row>
    <row r="22510" customFormat="false" ht="13.5" hidden="false" customHeight="true" outlineLevel="0" collapsed="false">
      <c r="A22510" s="31" t="s">
        <v>31641</v>
      </c>
      <c r="B22510" s="27" t="s">
        <v>40</v>
      </c>
      <c r="C22510" s="0" t="s">
        <v>31638</v>
      </c>
      <c r="D22510" s="27" t="s">
        <v>55</v>
      </c>
      <c r="E22510" s="27" t="s">
        <v>50</v>
      </c>
    </row>
    <row r="22511" customFormat="false" ht="13.5" hidden="false" customHeight="true" outlineLevel="0" collapsed="false">
      <c r="A22511" s="31" t="s">
        <v>31642</v>
      </c>
      <c r="C22511" s="0" t="s">
        <v>31638</v>
      </c>
      <c r="D22511" s="27" t="s">
        <v>44</v>
      </c>
      <c r="E22511" s="27" t="s">
        <v>50</v>
      </c>
    </row>
    <row r="22512" customFormat="false" ht="13.5" hidden="false" customHeight="true" outlineLevel="0" collapsed="false">
      <c r="A22512" s="31" t="s">
        <v>31643</v>
      </c>
      <c r="C22512" s="0" t="s">
        <v>31638</v>
      </c>
      <c r="D22512" s="27" t="s">
        <v>46</v>
      </c>
      <c r="E22512" s="27" t="s">
        <v>50</v>
      </c>
    </row>
    <row r="22513" customFormat="false" ht="13.5" hidden="false" customHeight="true" outlineLevel="0" collapsed="false">
      <c r="A22513" s="31" t="s">
        <v>31644</v>
      </c>
      <c r="C22513" s="0" t="s">
        <v>31645</v>
      </c>
      <c r="D22513" s="27" t="s">
        <v>55</v>
      </c>
    </row>
    <row r="22514" customFormat="false" ht="13.5" hidden="false" customHeight="true" outlineLevel="0" collapsed="false">
      <c r="A22514" s="31" t="s">
        <v>31646</v>
      </c>
      <c r="B22514" s="27" t="s">
        <v>40</v>
      </c>
      <c r="C22514" s="0" t="s">
        <v>31647</v>
      </c>
      <c r="D22514" s="27" t="s">
        <v>550</v>
      </c>
    </row>
    <row r="22515" customFormat="false" ht="13.5" hidden="false" customHeight="true" outlineLevel="0" collapsed="false">
      <c r="A22515" s="31" t="s">
        <v>31648</v>
      </c>
      <c r="C22515" s="0" t="s">
        <v>31647</v>
      </c>
      <c r="D22515" s="27" t="s">
        <v>44</v>
      </c>
    </row>
    <row r="22516" customFormat="false" ht="13.5" hidden="false" customHeight="true" outlineLevel="0" collapsed="false">
      <c r="A22516" s="31" t="s">
        <v>31649</v>
      </c>
      <c r="C22516" s="0" t="s">
        <v>31647</v>
      </c>
      <c r="D22516" s="27" t="s">
        <v>46</v>
      </c>
    </row>
    <row r="22517" customFormat="false" ht="13.5" hidden="false" customHeight="true" outlineLevel="0" collapsed="false">
      <c r="A22517" s="31" t="s">
        <v>31650</v>
      </c>
      <c r="B22517" s="27" t="s">
        <v>40</v>
      </c>
      <c r="C22517" s="0" t="s">
        <v>31651</v>
      </c>
      <c r="D22517" s="27" t="s">
        <v>238</v>
      </c>
    </row>
    <row r="22518" customFormat="false" ht="13.5" hidden="false" customHeight="true" outlineLevel="0" collapsed="false">
      <c r="A22518" s="31" t="s">
        <v>31652</v>
      </c>
      <c r="C22518" s="0" t="s">
        <v>31651</v>
      </c>
      <c r="D22518" s="27" t="s">
        <v>44</v>
      </c>
    </row>
    <row r="22519" customFormat="false" ht="13.5" hidden="false" customHeight="true" outlineLevel="0" collapsed="false">
      <c r="A22519" s="31" t="s">
        <v>31653</v>
      </c>
      <c r="C22519" s="0" t="s">
        <v>31651</v>
      </c>
      <c r="D22519" s="27" t="s">
        <v>46</v>
      </c>
    </row>
    <row r="22520" customFormat="false" ht="13.5" hidden="false" customHeight="true" outlineLevel="0" collapsed="false">
      <c r="A22520" s="31" t="s">
        <v>31654</v>
      </c>
      <c r="B22520" s="27" t="s">
        <v>40</v>
      </c>
      <c r="C22520" s="0" t="s">
        <v>31655</v>
      </c>
      <c r="D22520" s="27" t="s">
        <v>14339</v>
      </c>
    </row>
    <row r="22521" customFormat="false" ht="13.5" hidden="false" customHeight="true" outlineLevel="0" collapsed="false">
      <c r="A22521" s="31" t="s">
        <v>31656</v>
      </c>
      <c r="C22521" s="0" t="s">
        <v>31655</v>
      </c>
      <c r="D22521" s="27" t="s">
        <v>44</v>
      </c>
    </row>
    <row r="22522" customFormat="false" ht="13.5" hidden="false" customHeight="true" outlineLevel="0" collapsed="false">
      <c r="A22522" s="31" t="s">
        <v>31657</v>
      </c>
      <c r="C22522" s="0" t="s">
        <v>31655</v>
      </c>
      <c r="D22522" s="27" t="s">
        <v>46</v>
      </c>
    </row>
    <row r="22523" customFormat="false" ht="13.5" hidden="false" customHeight="true" outlineLevel="0" collapsed="false">
      <c r="A22523" s="31" t="s">
        <v>31658</v>
      </c>
      <c r="C22523" s="0" t="s">
        <v>31659</v>
      </c>
      <c r="D22523" s="27" t="s">
        <v>55</v>
      </c>
    </row>
    <row r="22524" customFormat="false" ht="13.5" hidden="false" customHeight="true" outlineLevel="0" collapsed="false">
      <c r="A22524" s="31" t="s">
        <v>31660</v>
      </c>
      <c r="C22524" s="0" t="s">
        <v>31661</v>
      </c>
      <c r="D22524" s="27" t="s">
        <v>55</v>
      </c>
    </row>
    <row r="22525" customFormat="false" ht="13.5" hidden="false" customHeight="true" outlineLevel="0" collapsed="false">
      <c r="A22525" s="31" t="s">
        <v>31662</v>
      </c>
      <c r="B22525" s="27" t="s">
        <v>40</v>
      </c>
      <c r="C22525" s="0" t="s">
        <v>31663</v>
      </c>
      <c r="D22525" s="27" t="s">
        <v>55</v>
      </c>
    </row>
    <row r="22526" customFormat="false" ht="13.5" hidden="false" customHeight="true" outlineLevel="0" collapsed="false">
      <c r="A22526" s="31" t="s">
        <v>31664</v>
      </c>
      <c r="C22526" s="0" t="s">
        <v>31663</v>
      </c>
      <c r="D22526" s="27" t="s">
        <v>44</v>
      </c>
    </row>
    <row r="22527" customFormat="false" ht="13.5" hidden="false" customHeight="true" outlineLevel="0" collapsed="false">
      <c r="A22527" s="31" t="s">
        <v>31665</v>
      </c>
      <c r="C22527" s="0" t="s">
        <v>31663</v>
      </c>
      <c r="D22527" s="27" t="s">
        <v>46</v>
      </c>
    </row>
    <row r="22528" customFormat="false" ht="13.5" hidden="false" customHeight="true" outlineLevel="0" collapsed="false">
      <c r="A22528" s="31" t="s">
        <v>31666</v>
      </c>
      <c r="C22528" s="0" t="s">
        <v>31667</v>
      </c>
      <c r="D22528" s="27" t="s">
        <v>9174</v>
      </c>
    </row>
    <row r="22529" customFormat="false" ht="13.5" hidden="false" customHeight="true" outlineLevel="0" collapsed="false">
      <c r="A22529" s="31" t="s">
        <v>31668</v>
      </c>
      <c r="B22529" s="27" t="s">
        <v>40</v>
      </c>
      <c r="C22529" s="0" t="s">
        <v>31667</v>
      </c>
      <c r="D22529" s="27" t="s">
        <v>55</v>
      </c>
    </row>
    <row r="22530" customFormat="false" ht="13.5" hidden="false" customHeight="true" outlineLevel="0" collapsed="false">
      <c r="A22530" s="31" t="s">
        <v>31669</v>
      </c>
      <c r="C22530" s="0" t="s">
        <v>31667</v>
      </c>
      <c r="D22530" s="27" t="s">
        <v>44</v>
      </c>
    </row>
    <row r="22531" customFormat="false" ht="13.5" hidden="false" customHeight="true" outlineLevel="0" collapsed="false">
      <c r="A22531" s="31" t="s">
        <v>31670</v>
      </c>
      <c r="C22531" s="0" t="s">
        <v>31667</v>
      </c>
      <c r="D22531" s="27" t="s">
        <v>46</v>
      </c>
    </row>
    <row r="22532" customFormat="false" ht="13.5" hidden="false" customHeight="true" outlineLevel="0" collapsed="false">
      <c r="A22532" s="31" t="s">
        <v>31671</v>
      </c>
      <c r="B22532" s="27" t="s">
        <v>40</v>
      </c>
      <c r="C22532" s="0" t="s">
        <v>31672</v>
      </c>
      <c r="D22532" s="27" t="s">
        <v>55</v>
      </c>
    </row>
    <row r="22533" customFormat="false" ht="13.5" hidden="false" customHeight="true" outlineLevel="0" collapsed="false">
      <c r="A22533" s="31" t="s">
        <v>31673</v>
      </c>
      <c r="C22533" s="0" t="s">
        <v>31672</v>
      </c>
      <c r="D22533" s="27" t="s">
        <v>44</v>
      </c>
    </row>
    <row r="22534" customFormat="false" ht="13.5" hidden="false" customHeight="true" outlineLevel="0" collapsed="false">
      <c r="A22534" s="31" t="s">
        <v>31674</v>
      </c>
      <c r="C22534" s="0" t="s">
        <v>31672</v>
      </c>
      <c r="D22534" s="27" t="s">
        <v>46</v>
      </c>
    </row>
    <row r="22535" customFormat="false" ht="13.5" hidden="false" customHeight="true" outlineLevel="0" collapsed="false">
      <c r="A22535" s="31" t="s">
        <v>31675</v>
      </c>
      <c r="C22535" s="0" t="s">
        <v>31676</v>
      </c>
      <c r="D22535" s="27" t="s">
        <v>55</v>
      </c>
    </row>
    <row r="22536" customFormat="false" ht="13.5" hidden="false" customHeight="true" outlineLevel="0" collapsed="false">
      <c r="A22536" s="31" t="s">
        <v>31677</v>
      </c>
      <c r="B22536" s="27" t="s">
        <v>40</v>
      </c>
      <c r="C22536" s="0" t="s">
        <v>31678</v>
      </c>
      <c r="D22536" s="27" t="s">
        <v>62</v>
      </c>
    </row>
    <row r="22537" customFormat="false" ht="13.5" hidden="false" customHeight="true" outlineLevel="0" collapsed="false">
      <c r="A22537" s="31" t="s">
        <v>31679</v>
      </c>
      <c r="C22537" s="0" t="s">
        <v>31678</v>
      </c>
      <c r="D22537" s="27" t="s">
        <v>44</v>
      </c>
    </row>
    <row r="22538" customFormat="false" ht="13.5" hidden="false" customHeight="true" outlineLevel="0" collapsed="false">
      <c r="A22538" s="31" t="s">
        <v>31680</v>
      </c>
      <c r="C22538" s="0" t="s">
        <v>31678</v>
      </c>
      <c r="D22538" s="27" t="s">
        <v>46</v>
      </c>
    </row>
    <row r="22539" customFormat="false" ht="13.5" hidden="false" customHeight="true" outlineLevel="0" collapsed="false">
      <c r="A22539" s="31" t="s">
        <v>31681</v>
      </c>
      <c r="B22539" s="27" t="s">
        <v>40</v>
      </c>
      <c r="C22539" s="0" t="s">
        <v>31682</v>
      </c>
      <c r="D22539" s="27" t="s">
        <v>3130</v>
      </c>
    </row>
    <row r="22540" customFormat="false" ht="13.5" hidden="false" customHeight="true" outlineLevel="0" collapsed="false">
      <c r="A22540" s="31" t="s">
        <v>31683</v>
      </c>
      <c r="C22540" s="0" t="s">
        <v>31682</v>
      </c>
      <c r="D22540" s="27" t="s">
        <v>44</v>
      </c>
    </row>
    <row r="22541" customFormat="false" ht="13.5" hidden="false" customHeight="true" outlineLevel="0" collapsed="false">
      <c r="A22541" s="31" t="s">
        <v>31684</v>
      </c>
      <c r="C22541" s="0" t="s">
        <v>31682</v>
      </c>
      <c r="D22541" s="27" t="s">
        <v>46</v>
      </c>
    </row>
    <row r="22542" customFormat="false" ht="13.5" hidden="false" customHeight="true" outlineLevel="0" collapsed="false">
      <c r="A22542" s="31" t="s">
        <v>31685</v>
      </c>
      <c r="B22542" s="27" t="s">
        <v>40</v>
      </c>
      <c r="C22542" s="0" t="s">
        <v>31686</v>
      </c>
      <c r="D22542" s="27" t="s">
        <v>55</v>
      </c>
    </row>
    <row r="22543" customFormat="false" ht="13.5" hidden="false" customHeight="true" outlineLevel="0" collapsed="false">
      <c r="A22543" s="31" t="s">
        <v>31687</v>
      </c>
      <c r="C22543" s="0" t="s">
        <v>31686</v>
      </c>
      <c r="D22543" s="27" t="s">
        <v>44</v>
      </c>
    </row>
    <row r="22544" customFormat="false" ht="13.5" hidden="false" customHeight="true" outlineLevel="0" collapsed="false">
      <c r="A22544" s="31" t="s">
        <v>31688</v>
      </c>
      <c r="C22544" s="0" t="s">
        <v>31686</v>
      </c>
      <c r="D22544" s="27" t="s">
        <v>46</v>
      </c>
    </row>
    <row r="22545" customFormat="false" ht="13.5" hidden="false" customHeight="true" outlineLevel="0" collapsed="false">
      <c r="A22545" s="31" t="s">
        <v>31689</v>
      </c>
      <c r="C22545" s="0" t="s">
        <v>31690</v>
      </c>
      <c r="D22545" s="27" t="s">
        <v>55</v>
      </c>
    </row>
    <row r="22546" customFormat="false" ht="13.5" hidden="false" customHeight="true" outlineLevel="0" collapsed="false">
      <c r="A22546" s="31" t="s">
        <v>31691</v>
      </c>
      <c r="C22546" s="0" t="s">
        <v>31692</v>
      </c>
      <c r="D22546" s="27" t="s">
        <v>726</v>
      </c>
    </row>
    <row r="22547" customFormat="false" ht="13.5" hidden="false" customHeight="true" outlineLevel="0" collapsed="false">
      <c r="A22547" s="31" t="s">
        <v>31693</v>
      </c>
      <c r="C22547" s="0" t="s">
        <v>31692</v>
      </c>
      <c r="D22547" s="27" t="s">
        <v>31694</v>
      </c>
    </row>
    <row r="22548" customFormat="false" ht="13.5" hidden="false" customHeight="true" outlineLevel="0" collapsed="false">
      <c r="A22548" s="31" t="s">
        <v>31695</v>
      </c>
      <c r="C22548" s="0" t="s">
        <v>31692</v>
      </c>
      <c r="D22548" s="27" t="s">
        <v>31696</v>
      </c>
    </row>
    <row r="22549" customFormat="false" ht="13.5" hidden="false" customHeight="true" outlineLevel="0" collapsed="false">
      <c r="A22549" s="31" t="s">
        <v>31697</v>
      </c>
      <c r="C22549" s="0" t="s">
        <v>31698</v>
      </c>
      <c r="D22549" s="27" t="s">
        <v>55</v>
      </c>
    </row>
    <row r="22550" customFormat="false" ht="13.5" hidden="false" customHeight="true" outlineLevel="0" collapsed="false">
      <c r="A22550" s="31" t="s">
        <v>31699</v>
      </c>
      <c r="C22550" s="0" t="s">
        <v>31700</v>
      </c>
      <c r="D22550" s="27" t="s">
        <v>55</v>
      </c>
    </row>
    <row r="22551" customFormat="false" ht="13.5" hidden="false" customHeight="true" outlineLevel="0" collapsed="false">
      <c r="A22551" s="31" t="s">
        <v>31701</v>
      </c>
      <c r="C22551" s="0" t="s">
        <v>31702</v>
      </c>
      <c r="D22551" s="27" t="s">
        <v>55</v>
      </c>
    </row>
    <row r="22552" customFormat="false" ht="13.5" hidden="false" customHeight="true" outlineLevel="0" collapsed="false">
      <c r="A22552" s="31" t="s">
        <v>31703</v>
      </c>
      <c r="C22552" s="0" t="s">
        <v>31704</v>
      </c>
      <c r="D22552" s="27" t="s">
        <v>55</v>
      </c>
    </row>
    <row r="22553" customFormat="false" ht="13.5" hidden="false" customHeight="true" outlineLevel="0" collapsed="false">
      <c r="A22553" s="31" t="s">
        <v>31705</v>
      </c>
      <c r="B22553" s="27" t="s">
        <v>40</v>
      </c>
      <c r="C22553" s="0" t="s">
        <v>31706</v>
      </c>
      <c r="D22553" s="27" t="s">
        <v>62</v>
      </c>
    </row>
    <row r="22554" customFormat="false" ht="13.5" hidden="false" customHeight="true" outlineLevel="0" collapsed="false">
      <c r="A22554" s="31" t="s">
        <v>31707</v>
      </c>
      <c r="C22554" s="0" t="s">
        <v>31706</v>
      </c>
      <c r="D22554" s="27" t="s">
        <v>44</v>
      </c>
    </row>
    <row r="22555" customFormat="false" ht="13.5" hidden="false" customHeight="true" outlineLevel="0" collapsed="false">
      <c r="A22555" s="31" t="s">
        <v>31708</v>
      </c>
      <c r="C22555" s="0" t="s">
        <v>31706</v>
      </c>
      <c r="D22555" s="27" t="s">
        <v>46</v>
      </c>
    </row>
    <row r="22556" customFormat="false" ht="13.5" hidden="false" customHeight="true" outlineLevel="0" collapsed="false">
      <c r="A22556" s="31" t="s">
        <v>31709</v>
      </c>
      <c r="B22556" s="27" t="s">
        <v>40</v>
      </c>
      <c r="C22556" s="0" t="s">
        <v>31710</v>
      </c>
      <c r="D22556" s="27" t="s">
        <v>55</v>
      </c>
    </row>
    <row r="22557" customFormat="false" ht="13.5" hidden="false" customHeight="true" outlineLevel="0" collapsed="false">
      <c r="A22557" s="31" t="s">
        <v>31711</v>
      </c>
      <c r="C22557" s="0" t="s">
        <v>31710</v>
      </c>
      <c r="D22557" s="27" t="s">
        <v>44</v>
      </c>
    </row>
    <row r="22558" customFormat="false" ht="13.5" hidden="false" customHeight="true" outlineLevel="0" collapsed="false">
      <c r="A22558" s="31" t="s">
        <v>31712</v>
      </c>
      <c r="C22558" s="0" t="s">
        <v>31710</v>
      </c>
      <c r="D22558" s="27" t="s">
        <v>46</v>
      </c>
    </row>
    <row r="22559" customFormat="false" ht="13.5" hidden="false" customHeight="true" outlineLevel="0" collapsed="false">
      <c r="A22559" s="31" t="s">
        <v>31713</v>
      </c>
      <c r="B22559" s="27" t="s">
        <v>40</v>
      </c>
      <c r="C22559" s="0" t="s">
        <v>31714</v>
      </c>
      <c r="D22559" s="27" t="s">
        <v>55</v>
      </c>
    </row>
    <row r="22560" customFormat="false" ht="13.5" hidden="false" customHeight="true" outlineLevel="0" collapsed="false">
      <c r="A22560" s="31" t="s">
        <v>31715</v>
      </c>
      <c r="C22560" s="0" t="s">
        <v>31714</v>
      </c>
      <c r="D22560" s="27" t="s">
        <v>44</v>
      </c>
    </row>
    <row r="22561" customFormat="false" ht="13.5" hidden="false" customHeight="true" outlineLevel="0" collapsed="false">
      <c r="A22561" s="31" t="s">
        <v>31716</v>
      </c>
      <c r="C22561" s="0" t="s">
        <v>31714</v>
      </c>
      <c r="D22561" s="27" t="s">
        <v>46</v>
      </c>
    </row>
    <row r="22562" customFormat="false" ht="13.5" hidden="false" customHeight="true" outlineLevel="0" collapsed="false">
      <c r="A22562" s="31" t="s">
        <v>31717</v>
      </c>
      <c r="C22562" s="0" t="s">
        <v>31714</v>
      </c>
      <c r="D22562" s="27" t="s">
        <v>840</v>
      </c>
    </row>
    <row r="22563" customFormat="false" ht="13.5" hidden="false" customHeight="true" outlineLevel="0" collapsed="false">
      <c r="A22563" s="31" t="s">
        <v>31718</v>
      </c>
      <c r="C22563" s="0" t="s">
        <v>31719</v>
      </c>
      <c r="D22563" s="27" t="s">
        <v>55</v>
      </c>
    </row>
    <row r="22564" customFormat="false" ht="13.5" hidden="false" customHeight="true" outlineLevel="0" collapsed="false">
      <c r="A22564" s="31" t="s">
        <v>31720</v>
      </c>
      <c r="C22564" s="0" t="s">
        <v>31721</v>
      </c>
      <c r="D22564" s="27" t="s">
        <v>55</v>
      </c>
    </row>
    <row r="22565" customFormat="false" ht="13.5" hidden="false" customHeight="true" outlineLevel="0" collapsed="false">
      <c r="A22565" s="31" t="s">
        <v>31722</v>
      </c>
      <c r="C22565" s="0" t="s">
        <v>31723</v>
      </c>
      <c r="D22565" s="27" t="s">
        <v>55</v>
      </c>
    </row>
    <row r="22566" customFormat="false" ht="13.5" hidden="false" customHeight="true" outlineLevel="0" collapsed="false">
      <c r="A22566" s="31" t="s">
        <v>31724</v>
      </c>
      <c r="B22566" s="27" t="s">
        <v>40</v>
      </c>
      <c r="C22566" s="0" t="s">
        <v>31725</v>
      </c>
      <c r="D22566" s="27" t="s">
        <v>55</v>
      </c>
    </row>
    <row r="22567" customFormat="false" ht="13.5" hidden="false" customHeight="true" outlineLevel="0" collapsed="false">
      <c r="A22567" s="31" t="s">
        <v>31726</v>
      </c>
      <c r="C22567" s="0" t="s">
        <v>31725</v>
      </c>
      <c r="D22567" s="27" t="s">
        <v>44</v>
      </c>
    </row>
    <row r="22568" customFormat="false" ht="13.5" hidden="false" customHeight="true" outlineLevel="0" collapsed="false">
      <c r="A22568" s="31" t="s">
        <v>31727</v>
      </c>
      <c r="C22568" s="0" t="s">
        <v>31725</v>
      </c>
      <c r="D22568" s="27" t="s">
        <v>46</v>
      </c>
    </row>
    <row r="22569" customFormat="false" ht="13.5" hidden="false" customHeight="true" outlineLevel="0" collapsed="false">
      <c r="A22569" s="31" t="s">
        <v>31728</v>
      </c>
      <c r="B22569" s="27" t="s">
        <v>40</v>
      </c>
      <c r="C22569" s="0" t="s">
        <v>31729</v>
      </c>
      <c r="D22569" s="27" t="s">
        <v>55</v>
      </c>
    </row>
    <row r="22570" customFormat="false" ht="13.5" hidden="false" customHeight="true" outlineLevel="0" collapsed="false">
      <c r="A22570" s="31" t="s">
        <v>31730</v>
      </c>
      <c r="C22570" s="0" t="s">
        <v>31729</v>
      </c>
      <c r="D22570" s="27" t="s">
        <v>44</v>
      </c>
    </row>
    <row r="22571" customFormat="false" ht="13.5" hidden="false" customHeight="true" outlineLevel="0" collapsed="false">
      <c r="A22571" s="31" t="s">
        <v>31731</v>
      </c>
      <c r="C22571" s="0" t="s">
        <v>31729</v>
      </c>
      <c r="D22571" s="27" t="s">
        <v>46</v>
      </c>
    </row>
    <row r="22572" customFormat="false" ht="13.5" hidden="false" customHeight="true" outlineLevel="0" collapsed="false">
      <c r="A22572" s="31" t="s">
        <v>31732</v>
      </c>
      <c r="C22572" s="0" t="s">
        <v>31733</v>
      </c>
      <c r="D22572" s="27" t="s">
        <v>62</v>
      </c>
      <c r="E22572" s="27" t="s">
        <v>56</v>
      </c>
    </row>
    <row r="22573" customFormat="false" ht="13.5" hidden="false" customHeight="true" outlineLevel="0" collapsed="false">
      <c r="A22573" s="31" t="s">
        <v>31734</v>
      </c>
      <c r="C22573" s="0" t="s">
        <v>31735</v>
      </c>
      <c r="D22573" s="27" t="s">
        <v>62</v>
      </c>
    </row>
    <row r="22574" customFormat="false" ht="13.5" hidden="false" customHeight="true" outlineLevel="0" collapsed="false">
      <c r="A22574" s="31" t="s">
        <v>31736</v>
      </c>
      <c r="B22574" s="27" t="s">
        <v>40</v>
      </c>
      <c r="C22574" s="0" t="s">
        <v>31737</v>
      </c>
      <c r="D22574" s="27" t="s">
        <v>1518</v>
      </c>
    </row>
    <row r="22575" customFormat="false" ht="13.5" hidden="false" customHeight="true" outlineLevel="0" collapsed="false">
      <c r="A22575" s="31" t="s">
        <v>31738</v>
      </c>
      <c r="C22575" s="0" t="s">
        <v>31737</v>
      </c>
      <c r="D22575" s="27" t="s">
        <v>44</v>
      </c>
    </row>
    <row r="22576" customFormat="false" ht="13.5" hidden="false" customHeight="true" outlineLevel="0" collapsed="false">
      <c r="A22576" s="31" t="s">
        <v>31739</v>
      </c>
      <c r="C22576" s="0" t="s">
        <v>31737</v>
      </c>
      <c r="D22576" s="27" t="s">
        <v>46</v>
      </c>
    </row>
    <row r="22577" customFormat="false" ht="13.5" hidden="false" customHeight="true" outlineLevel="0" collapsed="false">
      <c r="A22577" s="31" t="s">
        <v>31740</v>
      </c>
      <c r="C22577" s="0" t="s">
        <v>31741</v>
      </c>
      <c r="D22577" s="27" t="s">
        <v>1518</v>
      </c>
    </row>
    <row r="22578" customFormat="false" ht="13.5" hidden="false" customHeight="true" outlineLevel="0" collapsed="false">
      <c r="A22578" s="31" t="s">
        <v>31742</v>
      </c>
      <c r="C22578" s="0" t="s">
        <v>31741</v>
      </c>
      <c r="D22578" s="27" t="s">
        <v>177</v>
      </c>
      <c r="E22578" s="27" t="s">
        <v>56</v>
      </c>
    </row>
    <row r="22579" customFormat="false" ht="13.5" hidden="false" customHeight="true" outlineLevel="0" collapsed="false">
      <c r="A22579" s="31" t="s">
        <v>31743</v>
      </c>
      <c r="C22579" s="0" t="s">
        <v>31741</v>
      </c>
      <c r="D22579" s="27" t="s">
        <v>31744</v>
      </c>
    </row>
    <row r="22580" customFormat="false" ht="13.5" hidden="false" customHeight="true" outlineLevel="0" collapsed="false">
      <c r="A22580" s="31" t="s">
        <v>31745</v>
      </c>
      <c r="C22580" s="0" t="s">
        <v>31741</v>
      </c>
      <c r="D22580" s="27" t="s">
        <v>111</v>
      </c>
    </row>
    <row r="22581" customFormat="false" ht="13.5" hidden="false" customHeight="true" outlineLevel="0" collapsed="false">
      <c r="A22581" s="31" t="s">
        <v>31746</v>
      </c>
      <c r="B22581" s="27" t="s">
        <v>40</v>
      </c>
      <c r="C22581" s="0" t="s">
        <v>31747</v>
      </c>
      <c r="D22581" s="27" t="s">
        <v>1518</v>
      </c>
    </row>
    <row r="22582" customFormat="false" ht="13.5" hidden="false" customHeight="true" outlineLevel="0" collapsed="false">
      <c r="A22582" s="31" t="s">
        <v>31748</v>
      </c>
      <c r="C22582" s="0" t="s">
        <v>31747</v>
      </c>
      <c r="D22582" s="27" t="s">
        <v>44</v>
      </c>
    </row>
    <row r="22583" customFormat="false" ht="13.5" hidden="false" customHeight="true" outlineLevel="0" collapsed="false">
      <c r="A22583" s="31" t="s">
        <v>31749</v>
      </c>
      <c r="C22583" s="0" t="s">
        <v>31747</v>
      </c>
      <c r="D22583" s="27" t="s">
        <v>46</v>
      </c>
    </row>
    <row r="22584" customFormat="false" ht="13.5" hidden="false" customHeight="true" outlineLevel="0" collapsed="false">
      <c r="A22584" s="31" t="s">
        <v>31750</v>
      </c>
      <c r="B22584" s="27" t="s">
        <v>40</v>
      </c>
      <c r="C22584" s="0" t="s">
        <v>31751</v>
      </c>
      <c r="D22584" s="27" t="s">
        <v>238</v>
      </c>
    </row>
    <row r="22585" customFormat="false" ht="13.5" hidden="false" customHeight="true" outlineLevel="0" collapsed="false">
      <c r="A22585" s="31" t="s">
        <v>31752</v>
      </c>
      <c r="C22585" s="0" t="s">
        <v>31751</v>
      </c>
      <c r="D22585" s="27" t="s">
        <v>44</v>
      </c>
    </row>
    <row r="22586" customFormat="false" ht="13.5" hidden="false" customHeight="true" outlineLevel="0" collapsed="false">
      <c r="A22586" s="31" t="s">
        <v>31753</v>
      </c>
      <c r="C22586" s="0" t="s">
        <v>31751</v>
      </c>
      <c r="D22586" s="27" t="s">
        <v>46</v>
      </c>
    </row>
    <row r="22587" customFormat="false" ht="13.5" hidden="false" customHeight="true" outlineLevel="0" collapsed="false">
      <c r="A22587" s="31" t="s">
        <v>31754</v>
      </c>
      <c r="C22587" s="0" t="s">
        <v>31751</v>
      </c>
      <c r="D22587" s="27" t="s">
        <v>763</v>
      </c>
    </row>
    <row r="22588" customFormat="false" ht="13.5" hidden="false" customHeight="true" outlineLevel="0" collapsed="false">
      <c r="A22588" s="31" t="s">
        <v>31755</v>
      </c>
      <c r="B22588" s="27" t="s">
        <v>40</v>
      </c>
      <c r="C22588" s="0" t="s">
        <v>31756</v>
      </c>
      <c r="D22588" s="27" t="s">
        <v>102</v>
      </c>
      <c r="E22588" s="27" t="s">
        <v>56</v>
      </c>
    </row>
    <row r="22589" customFormat="false" ht="13.5" hidden="false" customHeight="true" outlineLevel="0" collapsed="false">
      <c r="A22589" s="31" t="s">
        <v>31757</v>
      </c>
      <c r="C22589" s="0" t="s">
        <v>31756</v>
      </c>
      <c r="D22589" s="27" t="s">
        <v>44</v>
      </c>
      <c r="E22589" s="27" t="s">
        <v>56</v>
      </c>
    </row>
    <row r="22590" customFormat="false" ht="13.5" hidden="false" customHeight="true" outlineLevel="0" collapsed="false">
      <c r="A22590" s="31" t="s">
        <v>31758</v>
      </c>
      <c r="C22590" s="0" t="s">
        <v>31756</v>
      </c>
      <c r="D22590" s="27" t="s">
        <v>46</v>
      </c>
      <c r="E22590" s="27" t="s">
        <v>56</v>
      </c>
    </row>
    <row r="22591" customFormat="false" ht="13.5" hidden="false" customHeight="true" outlineLevel="0" collapsed="false">
      <c r="A22591" s="31" t="s">
        <v>31759</v>
      </c>
      <c r="B22591" s="27" t="s">
        <v>40</v>
      </c>
      <c r="C22591" s="0" t="s">
        <v>31760</v>
      </c>
      <c r="D22591" s="27" t="s">
        <v>4065</v>
      </c>
    </row>
    <row r="22592" customFormat="false" ht="13.5" hidden="false" customHeight="true" outlineLevel="0" collapsed="false">
      <c r="A22592" s="31" t="s">
        <v>31761</v>
      </c>
      <c r="C22592" s="0" t="s">
        <v>31760</v>
      </c>
      <c r="D22592" s="27" t="s">
        <v>44</v>
      </c>
    </row>
    <row r="22593" customFormat="false" ht="13.5" hidden="false" customHeight="true" outlineLevel="0" collapsed="false">
      <c r="A22593" s="31" t="s">
        <v>31762</v>
      </c>
      <c r="C22593" s="0" t="s">
        <v>31760</v>
      </c>
      <c r="D22593" s="27" t="s">
        <v>46</v>
      </c>
    </row>
    <row r="22594" customFormat="false" ht="13.5" hidden="false" customHeight="true" outlineLevel="0" collapsed="false">
      <c r="A22594" s="31" t="s">
        <v>31763</v>
      </c>
      <c r="B22594" s="27" t="s">
        <v>40</v>
      </c>
      <c r="C22594" s="0" t="s">
        <v>31764</v>
      </c>
      <c r="D22594" s="27" t="s">
        <v>102</v>
      </c>
    </row>
    <row r="22595" customFormat="false" ht="13.5" hidden="false" customHeight="true" outlineLevel="0" collapsed="false">
      <c r="A22595" s="31" t="s">
        <v>31765</v>
      </c>
      <c r="C22595" s="0" t="s">
        <v>31764</v>
      </c>
      <c r="D22595" s="27" t="s">
        <v>44</v>
      </c>
    </row>
    <row r="22596" customFormat="false" ht="13.5" hidden="false" customHeight="true" outlineLevel="0" collapsed="false">
      <c r="A22596" s="31" t="s">
        <v>31766</v>
      </c>
      <c r="C22596" s="0" t="s">
        <v>31764</v>
      </c>
      <c r="D22596" s="27" t="s">
        <v>46</v>
      </c>
    </row>
    <row r="22597" customFormat="false" ht="13.5" hidden="false" customHeight="true" outlineLevel="0" collapsed="false">
      <c r="A22597" s="31" t="s">
        <v>31767</v>
      </c>
      <c r="B22597" s="27" t="s">
        <v>40</v>
      </c>
      <c r="C22597" s="0" t="s">
        <v>31768</v>
      </c>
      <c r="D22597" s="27" t="s">
        <v>55</v>
      </c>
      <c r="E22597" s="27" t="s">
        <v>56</v>
      </c>
    </row>
    <row r="22598" customFormat="false" ht="13.5" hidden="false" customHeight="true" outlineLevel="0" collapsed="false">
      <c r="A22598" s="31" t="s">
        <v>31769</v>
      </c>
      <c r="C22598" s="0" t="s">
        <v>31768</v>
      </c>
      <c r="D22598" s="27" t="s">
        <v>44</v>
      </c>
      <c r="E22598" s="27" t="s">
        <v>56</v>
      </c>
    </row>
    <row r="22599" customFormat="false" ht="13.5" hidden="false" customHeight="true" outlineLevel="0" collapsed="false">
      <c r="A22599" s="31" t="s">
        <v>31770</v>
      </c>
      <c r="C22599" s="0" t="s">
        <v>31768</v>
      </c>
      <c r="D22599" s="27" t="s">
        <v>46</v>
      </c>
      <c r="E22599" s="27" t="s">
        <v>56</v>
      </c>
    </row>
    <row r="22600" customFormat="false" ht="13.5" hidden="false" customHeight="true" outlineLevel="0" collapsed="false">
      <c r="A22600" s="31" t="s">
        <v>31771</v>
      </c>
      <c r="B22600" s="27" t="s">
        <v>40</v>
      </c>
      <c r="C22600" s="0" t="s">
        <v>31768</v>
      </c>
      <c r="D22600" s="27" t="s">
        <v>62</v>
      </c>
      <c r="E22600" s="27" t="s">
        <v>50</v>
      </c>
    </row>
    <row r="22601" customFormat="false" ht="13.5" hidden="false" customHeight="true" outlineLevel="0" collapsed="false">
      <c r="A22601" s="31" t="s">
        <v>31772</v>
      </c>
      <c r="C22601" s="0" t="s">
        <v>31768</v>
      </c>
      <c r="D22601" s="27" t="s">
        <v>44</v>
      </c>
      <c r="E22601" s="27" t="s">
        <v>50</v>
      </c>
    </row>
    <row r="22602" customFormat="false" ht="13.5" hidden="false" customHeight="true" outlineLevel="0" collapsed="false">
      <c r="A22602" s="31" t="s">
        <v>31773</v>
      </c>
      <c r="C22602" s="0" t="s">
        <v>31768</v>
      </c>
      <c r="D22602" s="27" t="s">
        <v>46</v>
      </c>
      <c r="E22602" s="27" t="s">
        <v>50</v>
      </c>
    </row>
    <row r="22603" customFormat="false" ht="13.5" hidden="false" customHeight="true" outlineLevel="0" collapsed="false">
      <c r="A22603" s="31" t="s">
        <v>31774</v>
      </c>
      <c r="C22603" s="0" t="s">
        <v>31775</v>
      </c>
      <c r="D22603" s="27" t="s">
        <v>62</v>
      </c>
    </row>
    <row r="22604" customFormat="false" ht="13.5" hidden="false" customHeight="true" outlineLevel="0" collapsed="false">
      <c r="A22604" s="31" t="s">
        <v>31776</v>
      </c>
      <c r="C22604" s="0" t="s">
        <v>31777</v>
      </c>
      <c r="D22604" s="27" t="s">
        <v>31778</v>
      </c>
    </row>
    <row r="22605" customFormat="false" ht="13.5" hidden="false" customHeight="true" outlineLevel="0" collapsed="false">
      <c r="A22605" s="31" t="s">
        <v>31779</v>
      </c>
      <c r="B22605" s="27" t="s">
        <v>40</v>
      </c>
      <c r="C22605" s="0" t="s">
        <v>31777</v>
      </c>
      <c r="D22605" s="27" t="s">
        <v>31780</v>
      </c>
    </row>
    <row r="22606" customFormat="false" ht="13.5" hidden="false" customHeight="true" outlineLevel="0" collapsed="false">
      <c r="A22606" s="31" t="s">
        <v>31781</v>
      </c>
      <c r="C22606" s="0" t="s">
        <v>31777</v>
      </c>
      <c r="D22606" s="27" t="s">
        <v>44</v>
      </c>
    </row>
    <row r="22607" customFormat="false" ht="13.5" hidden="false" customHeight="true" outlineLevel="0" collapsed="false">
      <c r="A22607" s="31" t="s">
        <v>31782</v>
      </c>
      <c r="C22607" s="0" t="s">
        <v>31777</v>
      </c>
      <c r="D22607" s="27" t="s">
        <v>46</v>
      </c>
    </row>
    <row r="22608" customFormat="false" ht="13.5" hidden="false" customHeight="true" outlineLevel="0" collapsed="false">
      <c r="A22608" s="31" t="s">
        <v>31783</v>
      </c>
      <c r="C22608" s="0" t="s">
        <v>31784</v>
      </c>
      <c r="D22608" s="27" t="s">
        <v>55</v>
      </c>
      <c r="E22608" s="27" t="s">
        <v>56</v>
      </c>
    </row>
    <row r="22609" customFormat="false" ht="13.5" hidden="false" customHeight="true" outlineLevel="0" collapsed="false">
      <c r="A22609" s="31" t="s">
        <v>31785</v>
      </c>
      <c r="C22609" s="0" t="s">
        <v>31784</v>
      </c>
      <c r="D22609" s="27" t="s">
        <v>62</v>
      </c>
      <c r="E22609" s="27" t="s">
        <v>50</v>
      </c>
    </row>
    <row r="22610" customFormat="false" ht="13.5" hidden="false" customHeight="true" outlineLevel="0" collapsed="false">
      <c r="A22610" s="31" t="s">
        <v>31786</v>
      </c>
      <c r="B22610" s="27" t="s">
        <v>40</v>
      </c>
      <c r="C22610" s="0" t="s">
        <v>31787</v>
      </c>
      <c r="D22610" s="27" t="s">
        <v>55</v>
      </c>
    </row>
    <row r="22611" customFormat="false" ht="13.5" hidden="false" customHeight="true" outlineLevel="0" collapsed="false">
      <c r="A22611" s="31" t="s">
        <v>31788</v>
      </c>
      <c r="C22611" s="0" t="s">
        <v>31787</v>
      </c>
      <c r="D22611" s="27" t="s">
        <v>44</v>
      </c>
    </row>
    <row r="22612" customFormat="false" ht="13.5" hidden="false" customHeight="true" outlineLevel="0" collapsed="false">
      <c r="A22612" s="31" t="s">
        <v>31789</v>
      </c>
      <c r="C22612" s="0" t="s">
        <v>31787</v>
      </c>
      <c r="D22612" s="27" t="s">
        <v>46</v>
      </c>
    </row>
    <row r="22613" customFormat="false" ht="13.5" hidden="false" customHeight="true" outlineLevel="0" collapsed="false">
      <c r="A22613" s="31" t="s">
        <v>31790</v>
      </c>
      <c r="B22613" s="27" t="s">
        <v>40</v>
      </c>
      <c r="C22613" s="0" t="s">
        <v>31791</v>
      </c>
      <c r="D22613" s="27" t="s">
        <v>55</v>
      </c>
    </row>
    <row r="22614" customFormat="false" ht="13.5" hidden="false" customHeight="true" outlineLevel="0" collapsed="false">
      <c r="A22614" s="31" t="s">
        <v>31792</v>
      </c>
      <c r="C22614" s="0" t="s">
        <v>31791</v>
      </c>
      <c r="D22614" s="27" t="s">
        <v>44</v>
      </c>
    </row>
    <row r="22615" customFormat="false" ht="13.5" hidden="false" customHeight="true" outlineLevel="0" collapsed="false">
      <c r="A22615" s="31" t="s">
        <v>31793</v>
      </c>
      <c r="C22615" s="0" t="s">
        <v>31791</v>
      </c>
      <c r="D22615" s="27" t="s">
        <v>46</v>
      </c>
    </row>
    <row r="22616" customFormat="false" ht="13.5" hidden="false" customHeight="true" outlineLevel="0" collapsed="false">
      <c r="A22616" s="31" t="s">
        <v>31794</v>
      </c>
      <c r="B22616" s="27" t="s">
        <v>40</v>
      </c>
      <c r="C22616" s="0" t="s">
        <v>31795</v>
      </c>
      <c r="D22616" s="27" t="s">
        <v>31796</v>
      </c>
    </row>
    <row r="22617" customFormat="false" ht="13.5" hidden="false" customHeight="true" outlineLevel="0" collapsed="false">
      <c r="A22617" s="31" t="s">
        <v>31797</v>
      </c>
      <c r="C22617" s="0" t="s">
        <v>31795</v>
      </c>
      <c r="D22617" s="27" t="s">
        <v>44</v>
      </c>
    </row>
    <row r="22618" customFormat="false" ht="13.5" hidden="false" customHeight="true" outlineLevel="0" collapsed="false">
      <c r="A22618" s="31" t="s">
        <v>31798</v>
      </c>
      <c r="C22618" s="0" t="s">
        <v>31795</v>
      </c>
      <c r="D22618" s="27" t="s">
        <v>46</v>
      </c>
    </row>
    <row r="22619" customFormat="false" ht="13.5" hidden="false" customHeight="true" outlineLevel="0" collapsed="false">
      <c r="A22619" s="31" t="s">
        <v>31799</v>
      </c>
      <c r="B22619" s="27" t="s">
        <v>40</v>
      </c>
      <c r="C22619" s="0" t="s">
        <v>31795</v>
      </c>
      <c r="D22619" s="27" t="s">
        <v>31800</v>
      </c>
      <c r="E22619" s="27" t="s">
        <v>56</v>
      </c>
    </row>
    <row r="22620" customFormat="false" ht="13.5" hidden="false" customHeight="true" outlineLevel="0" collapsed="false">
      <c r="A22620" s="31" t="s">
        <v>31801</v>
      </c>
      <c r="C22620" s="0" t="s">
        <v>31795</v>
      </c>
      <c r="D22620" s="27" t="s">
        <v>44</v>
      </c>
      <c r="E22620" s="27" t="s">
        <v>56</v>
      </c>
    </row>
    <row r="22621" customFormat="false" ht="13.5" hidden="false" customHeight="true" outlineLevel="0" collapsed="false">
      <c r="A22621" s="31" t="s">
        <v>31802</v>
      </c>
      <c r="C22621" s="0" t="s">
        <v>31795</v>
      </c>
      <c r="D22621" s="27" t="s">
        <v>46</v>
      </c>
      <c r="E22621" s="27" t="s">
        <v>56</v>
      </c>
    </row>
    <row r="22622" customFormat="false" ht="13.5" hidden="false" customHeight="true" outlineLevel="0" collapsed="false">
      <c r="A22622" s="31" t="s">
        <v>31803</v>
      </c>
      <c r="B22622" s="27" t="s">
        <v>40</v>
      </c>
      <c r="C22622" s="0" t="s">
        <v>31795</v>
      </c>
      <c r="D22622" s="27" t="s">
        <v>31804</v>
      </c>
      <c r="E22622" s="27" t="s">
        <v>50</v>
      </c>
    </row>
    <row r="22623" customFormat="false" ht="13.5" hidden="false" customHeight="true" outlineLevel="0" collapsed="false">
      <c r="A22623" s="31" t="s">
        <v>31805</v>
      </c>
      <c r="C22623" s="0" t="s">
        <v>31795</v>
      </c>
      <c r="D22623" s="27" t="s">
        <v>44</v>
      </c>
      <c r="E22623" s="27" t="s">
        <v>50</v>
      </c>
    </row>
    <row r="22624" customFormat="false" ht="13.5" hidden="false" customHeight="true" outlineLevel="0" collapsed="false">
      <c r="A22624" s="31" t="s">
        <v>31806</v>
      </c>
      <c r="C22624" s="0" t="s">
        <v>31795</v>
      </c>
      <c r="D22624" s="27" t="s">
        <v>46</v>
      </c>
      <c r="E22624" s="27" t="s">
        <v>50</v>
      </c>
    </row>
    <row r="22625" customFormat="false" ht="13.5" hidden="false" customHeight="true" outlineLevel="0" collapsed="false">
      <c r="A22625" s="31" t="s">
        <v>31807</v>
      </c>
      <c r="B22625" s="27" t="s">
        <v>40</v>
      </c>
      <c r="C22625" s="0" t="s">
        <v>31808</v>
      </c>
      <c r="D22625" s="27" t="s">
        <v>55</v>
      </c>
    </row>
    <row r="22626" customFormat="false" ht="13.5" hidden="false" customHeight="true" outlineLevel="0" collapsed="false">
      <c r="A22626" s="31" t="s">
        <v>31809</v>
      </c>
      <c r="C22626" s="0" t="s">
        <v>31808</v>
      </c>
      <c r="D22626" s="27" t="s">
        <v>44</v>
      </c>
    </row>
    <row r="22627" customFormat="false" ht="13.5" hidden="false" customHeight="true" outlineLevel="0" collapsed="false">
      <c r="A22627" s="31" t="s">
        <v>31810</v>
      </c>
      <c r="C22627" s="0" t="s">
        <v>31808</v>
      </c>
      <c r="D22627" s="27" t="s">
        <v>46</v>
      </c>
    </row>
    <row r="22628" customFormat="false" ht="13.5" hidden="false" customHeight="true" outlineLevel="0" collapsed="false">
      <c r="A22628" s="31" t="s">
        <v>31811</v>
      </c>
      <c r="B22628" s="27" t="s">
        <v>40</v>
      </c>
      <c r="C22628" s="0" t="s">
        <v>31812</v>
      </c>
      <c r="D22628" s="27" t="s">
        <v>6235</v>
      </c>
    </row>
    <row r="22629" customFormat="false" ht="13.5" hidden="false" customHeight="true" outlineLevel="0" collapsed="false">
      <c r="A22629" s="31" t="s">
        <v>31813</v>
      </c>
      <c r="C22629" s="0" t="s">
        <v>31812</v>
      </c>
      <c r="D22629" s="27" t="s">
        <v>44</v>
      </c>
    </row>
    <row r="22630" customFormat="false" ht="13.5" hidden="false" customHeight="true" outlineLevel="0" collapsed="false">
      <c r="A22630" s="31" t="s">
        <v>31814</v>
      </c>
      <c r="C22630" s="0" t="s">
        <v>31812</v>
      </c>
      <c r="D22630" s="27" t="s">
        <v>46</v>
      </c>
    </row>
    <row r="22631" customFormat="false" ht="13.5" hidden="false" customHeight="true" outlineLevel="0" collapsed="false">
      <c r="A22631" s="31" t="s">
        <v>31815</v>
      </c>
      <c r="B22631" s="27" t="s">
        <v>40</v>
      </c>
      <c r="C22631" s="0" t="s">
        <v>31816</v>
      </c>
      <c r="D22631" s="27" t="s">
        <v>55</v>
      </c>
    </row>
    <row r="22632" customFormat="false" ht="13.5" hidden="false" customHeight="true" outlineLevel="0" collapsed="false">
      <c r="A22632" s="31" t="s">
        <v>31817</v>
      </c>
      <c r="C22632" s="0" t="s">
        <v>31816</v>
      </c>
      <c r="D22632" s="27" t="s">
        <v>44</v>
      </c>
    </row>
    <row r="22633" customFormat="false" ht="13.5" hidden="false" customHeight="true" outlineLevel="0" collapsed="false">
      <c r="A22633" s="31" t="s">
        <v>31818</v>
      </c>
      <c r="C22633" s="0" t="s">
        <v>31816</v>
      </c>
      <c r="D22633" s="27" t="s">
        <v>46</v>
      </c>
    </row>
    <row r="22634" customFormat="false" ht="13.5" hidden="false" customHeight="true" outlineLevel="0" collapsed="false">
      <c r="A22634" s="31" t="s">
        <v>31819</v>
      </c>
      <c r="C22634" s="0" t="s">
        <v>31820</v>
      </c>
      <c r="D22634" s="27" t="s">
        <v>55</v>
      </c>
    </row>
    <row r="22635" customFormat="false" ht="13.5" hidden="false" customHeight="true" outlineLevel="0" collapsed="false">
      <c r="A22635" s="31" t="s">
        <v>31821</v>
      </c>
      <c r="C22635" s="0" t="s">
        <v>31822</v>
      </c>
      <c r="D22635" s="27" t="s">
        <v>3027</v>
      </c>
    </row>
    <row r="22636" customFormat="false" ht="13.5" hidden="false" customHeight="true" outlineLevel="0" collapsed="false">
      <c r="A22636" s="31" t="s">
        <v>31823</v>
      </c>
      <c r="C22636" s="0" t="s">
        <v>31824</v>
      </c>
      <c r="D22636" s="27" t="s">
        <v>55</v>
      </c>
    </row>
    <row r="22637" customFormat="false" ht="13.5" hidden="false" customHeight="true" outlineLevel="0" collapsed="false">
      <c r="A22637" s="31" t="s">
        <v>31825</v>
      </c>
      <c r="C22637" s="0" t="s">
        <v>31826</v>
      </c>
      <c r="D22637" s="27" t="s">
        <v>55</v>
      </c>
    </row>
    <row r="22638" customFormat="false" ht="13.5" hidden="false" customHeight="true" outlineLevel="0" collapsed="false">
      <c r="A22638" s="31" t="s">
        <v>31827</v>
      </c>
      <c r="C22638" s="0" t="s">
        <v>31828</v>
      </c>
      <c r="D22638" s="27" t="s">
        <v>55</v>
      </c>
    </row>
    <row r="22639" customFormat="false" ht="13.5" hidden="false" customHeight="true" outlineLevel="0" collapsed="false">
      <c r="A22639" s="31" t="s">
        <v>31829</v>
      </c>
      <c r="C22639" s="0" t="s">
        <v>31830</v>
      </c>
      <c r="D22639" s="27" t="s">
        <v>55</v>
      </c>
    </row>
    <row r="22640" customFormat="false" ht="13.5" hidden="false" customHeight="true" outlineLevel="0" collapsed="false">
      <c r="A22640" s="31" t="s">
        <v>31831</v>
      </c>
      <c r="B22640" s="27" t="s">
        <v>40</v>
      </c>
      <c r="C22640" s="0" t="s">
        <v>31832</v>
      </c>
      <c r="D22640" s="27" t="s">
        <v>55</v>
      </c>
    </row>
    <row r="22641" customFormat="false" ht="13.5" hidden="false" customHeight="true" outlineLevel="0" collapsed="false">
      <c r="A22641" s="31" t="s">
        <v>31833</v>
      </c>
      <c r="C22641" s="0" t="s">
        <v>31832</v>
      </c>
      <c r="D22641" s="27" t="s">
        <v>44</v>
      </c>
    </row>
    <row r="22642" customFormat="false" ht="13.5" hidden="false" customHeight="true" outlineLevel="0" collapsed="false">
      <c r="A22642" s="31" t="s">
        <v>31834</v>
      </c>
      <c r="C22642" s="0" t="s">
        <v>31832</v>
      </c>
      <c r="D22642" s="27" t="s">
        <v>46</v>
      </c>
    </row>
    <row r="22643" customFormat="false" ht="13.5" hidden="false" customHeight="true" outlineLevel="0" collapsed="false">
      <c r="A22643" s="31" t="s">
        <v>31835</v>
      </c>
      <c r="B22643" s="27" t="s">
        <v>40</v>
      </c>
      <c r="C22643" s="0" t="s">
        <v>31836</v>
      </c>
      <c r="D22643" s="27" t="s">
        <v>55</v>
      </c>
    </row>
    <row r="22644" customFormat="false" ht="13.5" hidden="false" customHeight="true" outlineLevel="0" collapsed="false">
      <c r="A22644" s="31" t="s">
        <v>31837</v>
      </c>
      <c r="C22644" s="0" t="s">
        <v>31836</v>
      </c>
      <c r="D22644" s="27" t="s">
        <v>44</v>
      </c>
    </row>
    <row r="22645" customFormat="false" ht="13.5" hidden="false" customHeight="true" outlineLevel="0" collapsed="false">
      <c r="A22645" s="31" t="s">
        <v>31838</v>
      </c>
      <c r="C22645" s="0" t="s">
        <v>31836</v>
      </c>
      <c r="D22645" s="27" t="s">
        <v>46</v>
      </c>
    </row>
    <row r="22646" customFormat="false" ht="13.5" hidden="false" customHeight="true" outlineLevel="0" collapsed="false">
      <c r="A22646" s="31" t="s">
        <v>31839</v>
      </c>
      <c r="C22646" s="0" t="s">
        <v>31840</v>
      </c>
      <c r="D22646" s="27" t="s">
        <v>31841</v>
      </c>
    </row>
    <row r="22647" customFormat="false" ht="13.5" hidden="false" customHeight="true" outlineLevel="0" collapsed="false">
      <c r="A22647" s="31" t="s">
        <v>31842</v>
      </c>
      <c r="B22647" s="27" t="s">
        <v>40</v>
      </c>
      <c r="C22647" s="0" t="s">
        <v>31840</v>
      </c>
      <c r="D22647" s="27" t="s">
        <v>55</v>
      </c>
    </row>
    <row r="22648" customFormat="false" ht="13.5" hidden="false" customHeight="true" outlineLevel="0" collapsed="false">
      <c r="A22648" s="31" t="s">
        <v>31843</v>
      </c>
      <c r="C22648" s="0" t="s">
        <v>31840</v>
      </c>
      <c r="D22648" s="27" t="s">
        <v>44</v>
      </c>
    </row>
    <row r="22649" customFormat="false" ht="13.5" hidden="false" customHeight="true" outlineLevel="0" collapsed="false">
      <c r="A22649" s="31" t="s">
        <v>31844</v>
      </c>
      <c r="C22649" s="0" t="s">
        <v>31840</v>
      </c>
      <c r="D22649" s="27" t="s">
        <v>46</v>
      </c>
    </row>
    <row r="22650" customFormat="false" ht="13.5" hidden="false" customHeight="true" outlineLevel="0" collapsed="false">
      <c r="A22650" s="31" t="s">
        <v>31845</v>
      </c>
      <c r="C22650" s="0" t="s">
        <v>31846</v>
      </c>
      <c r="D22650" s="27" t="s">
        <v>55</v>
      </c>
    </row>
    <row r="22651" customFormat="false" ht="13.5" hidden="false" customHeight="true" outlineLevel="0" collapsed="false">
      <c r="A22651" s="31" t="s">
        <v>31847</v>
      </c>
      <c r="B22651" s="27" t="s">
        <v>40</v>
      </c>
      <c r="C22651" s="0" t="s">
        <v>31848</v>
      </c>
      <c r="D22651" s="27" t="s">
        <v>62</v>
      </c>
    </row>
    <row r="22652" customFormat="false" ht="13.5" hidden="false" customHeight="true" outlineLevel="0" collapsed="false">
      <c r="A22652" s="31" t="s">
        <v>31849</v>
      </c>
      <c r="C22652" s="0" t="s">
        <v>31848</v>
      </c>
      <c r="D22652" s="27" t="s">
        <v>44</v>
      </c>
    </row>
    <row r="22653" customFormat="false" ht="13.5" hidden="false" customHeight="true" outlineLevel="0" collapsed="false">
      <c r="A22653" s="31" t="s">
        <v>31850</v>
      </c>
      <c r="C22653" s="0" t="s">
        <v>31848</v>
      </c>
      <c r="D22653" s="27" t="s">
        <v>46</v>
      </c>
    </row>
    <row r="22654" customFormat="false" ht="13.5" hidden="false" customHeight="true" outlineLevel="0" collapsed="false">
      <c r="A22654" s="31" t="s">
        <v>31851</v>
      </c>
      <c r="B22654" s="27" t="s">
        <v>40</v>
      </c>
      <c r="C22654" s="0" t="s">
        <v>31852</v>
      </c>
      <c r="D22654" s="27" t="s">
        <v>55</v>
      </c>
    </row>
    <row r="22655" customFormat="false" ht="13.5" hidden="false" customHeight="true" outlineLevel="0" collapsed="false">
      <c r="A22655" s="31" t="s">
        <v>31853</v>
      </c>
      <c r="C22655" s="0" t="s">
        <v>31852</v>
      </c>
      <c r="D22655" s="27" t="s">
        <v>44</v>
      </c>
    </row>
    <row r="22656" customFormat="false" ht="13.5" hidden="false" customHeight="true" outlineLevel="0" collapsed="false">
      <c r="A22656" s="31" t="s">
        <v>31854</v>
      </c>
      <c r="C22656" s="0" t="s">
        <v>31852</v>
      </c>
      <c r="D22656" s="27" t="s">
        <v>46</v>
      </c>
    </row>
    <row r="22657" customFormat="false" ht="13.5" hidden="false" customHeight="true" outlineLevel="0" collapsed="false">
      <c r="A22657" s="31" t="s">
        <v>31855</v>
      </c>
      <c r="B22657" s="27" t="s">
        <v>40</v>
      </c>
      <c r="C22657" s="0" t="s">
        <v>31856</v>
      </c>
      <c r="D22657" s="27" t="s">
        <v>55</v>
      </c>
    </row>
    <row r="22658" customFormat="false" ht="13.5" hidden="false" customHeight="true" outlineLevel="0" collapsed="false">
      <c r="A22658" s="31" t="s">
        <v>31857</v>
      </c>
      <c r="C22658" s="0" t="s">
        <v>31856</v>
      </c>
      <c r="D22658" s="27" t="s">
        <v>44</v>
      </c>
    </row>
    <row r="22659" customFormat="false" ht="13.5" hidden="false" customHeight="true" outlineLevel="0" collapsed="false">
      <c r="A22659" s="31" t="s">
        <v>31858</v>
      </c>
      <c r="C22659" s="0" t="s">
        <v>31856</v>
      </c>
      <c r="D22659" s="27" t="s">
        <v>46</v>
      </c>
    </row>
    <row r="22660" customFormat="false" ht="13.5" hidden="false" customHeight="true" outlineLevel="0" collapsed="false">
      <c r="A22660" s="31" t="s">
        <v>31859</v>
      </c>
      <c r="B22660" s="27" t="s">
        <v>40</v>
      </c>
      <c r="C22660" s="0" t="s">
        <v>31860</v>
      </c>
      <c r="D22660" s="27" t="s">
        <v>5899</v>
      </c>
    </row>
    <row r="22661" customFormat="false" ht="13.5" hidden="false" customHeight="true" outlineLevel="0" collapsed="false">
      <c r="A22661" s="31" t="s">
        <v>31861</v>
      </c>
      <c r="C22661" s="0" t="s">
        <v>31860</v>
      </c>
      <c r="D22661" s="27" t="s">
        <v>44</v>
      </c>
    </row>
    <row r="22662" customFormat="false" ht="13.5" hidden="false" customHeight="true" outlineLevel="0" collapsed="false">
      <c r="A22662" s="31" t="s">
        <v>31862</v>
      </c>
      <c r="C22662" s="0" t="s">
        <v>31860</v>
      </c>
      <c r="D22662" s="27" t="s">
        <v>46</v>
      </c>
    </row>
    <row r="22663" customFormat="false" ht="13.5" hidden="false" customHeight="true" outlineLevel="0" collapsed="false">
      <c r="A22663" s="31" t="s">
        <v>31863</v>
      </c>
      <c r="B22663" s="27" t="s">
        <v>40</v>
      </c>
      <c r="C22663" s="0" t="s">
        <v>31864</v>
      </c>
      <c r="D22663" s="27" t="s">
        <v>55</v>
      </c>
    </row>
    <row r="22664" customFormat="false" ht="13.5" hidden="false" customHeight="true" outlineLevel="0" collapsed="false">
      <c r="A22664" s="31" t="s">
        <v>31865</v>
      </c>
      <c r="C22664" s="0" t="s">
        <v>31864</v>
      </c>
      <c r="D22664" s="27" t="s">
        <v>44</v>
      </c>
    </row>
    <row r="22665" customFormat="false" ht="13.5" hidden="false" customHeight="true" outlineLevel="0" collapsed="false">
      <c r="A22665" s="31" t="s">
        <v>31866</v>
      </c>
      <c r="C22665" s="0" t="s">
        <v>31864</v>
      </c>
      <c r="D22665" s="27" t="s">
        <v>46</v>
      </c>
    </row>
    <row r="22666" customFormat="false" ht="13.5" hidden="false" customHeight="true" outlineLevel="0" collapsed="false">
      <c r="A22666" s="31" t="s">
        <v>31867</v>
      </c>
      <c r="B22666" s="27" t="s">
        <v>40</v>
      </c>
      <c r="C22666" s="0" t="s">
        <v>31868</v>
      </c>
      <c r="D22666" s="27" t="s">
        <v>55</v>
      </c>
    </row>
    <row r="22667" customFormat="false" ht="13.5" hidden="false" customHeight="true" outlineLevel="0" collapsed="false">
      <c r="A22667" s="31" t="s">
        <v>31869</v>
      </c>
      <c r="C22667" s="0" t="s">
        <v>31868</v>
      </c>
      <c r="D22667" s="27" t="s">
        <v>44</v>
      </c>
    </row>
    <row r="22668" customFormat="false" ht="13.5" hidden="false" customHeight="true" outlineLevel="0" collapsed="false">
      <c r="A22668" s="31" t="s">
        <v>31870</v>
      </c>
      <c r="C22668" s="0" t="s">
        <v>31868</v>
      </c>
      <c r="D22668" s="27" t="s">
        <v>46</v>
      </c>
    </row>
    <row r="22669" customFormat="false" ht="13.5" hidden="false" customHeight="true" outlineLevel="0" collapsed="false">
      <c r="A22669" s="31" t="s">
        <v>31871</v>
      </c>
      <c r="B22669" s="27" t="s">
        <v>40</v>
      </c>
      <c r="C22669" s="0" t="s">
        <v>31872</v>
      </c>
      <c r="D22669" s="27" t="s">
        <v>6048</v>
      </c>
    </row>
    <row r="22670" customFormat="false" ht="13.5" hidden="false" customHeight="true" outlineLevel="0" collapsed="false">
      <c r="A22670" s="31" t="s">
        <v>31873</v>
      </c>
      <c r="C22670" s="0" t="s">
        <v>31872</v>
      </c>
      <c r="D22670" s="27" t="s">
        <v>44</v>
      </c>
    </row>
    <row r="22671" customFormat="false" ht="13.5" hidden="false" customHeight="true" outlineLevel="0" collapsed="false">
      <c r="A22671" s="31" t="s">
        <v>31874</v>
      </c>
      <c r="C22671" s="0" t="s">
        <v>31872</v>
      </c>
      <c r="D22671" s="27" t="s">
        <v>46</v>
      </c>
    </row>
    <row r="22672" customFormat="false" ht="13.5" hidden="false" customHeight="true" outlineLevel="0" collapsed="false">
      <c r="A22672" s="31" t="s">
        <v>31875</v>
      </c>
      <c r="B22672" s="27" t="s">
        <v>40</v>
      </c>
      <c r="C22672" s="0" t="s">
        <v>31876</v>
      </c>
      <c r="D22672" s="27" t="s">
        <v>55</v>
      </c>
    </row>
    <row r="22673" customFormat="false" ht="13.5" hidden="false" customHeight="true" outlineLevel="0" collapsed="false">
      <c r="A22673" s="31" t="s">
        <v>31877</v>
      </c>
      <c r="C22673" s="0" t="s">
        <v>31876</v>
      </c>
      <c r="D22673" s="27" t="s">
        <v>44</v>
      </c>
    </row>
    <row r="22674" customFormat="false" ht="13.5" hidden="false" customHeight="true" outlineLevel="0" collapsed="false">
      <c r="A22674" s="31" t="s">
        <v>31878</v>
      </c>
      <c r="C22674" s="0" t="s">
        <v>31876</v>
      </c>
      <c r="D22674" s="27" t="s">
        <v>46</v>
      </c>
    </row>
    <row r="22675" customFormat="false" ht="13.5" hidden="false" customHeight="true" outlineLevel="0" collapsed="false">
      <c r="A22675" s="31" t="s">
        <v>31879</v>
      </c>
      <c r="C22675" s="0" t="s">
        <v>2641</v>
      </c>
      <c r="D22675" s="27" t="s">
        <v>8770</v>
      </c>
    </row>
    <row r="22676" customFormat="false" ht="13.5" hidden="false" customHeight="true" outlineLevel="0" collapsed="false">
      <c r="A22676" s="31" t="s">
        <v>31880</v>
      </c>
      <c r="C22676" s="0" t="s">
        <v>31881</v>
      </c>
      <c r="D22676" s="27" t="s">
        <v>55</v>
      </c>
    </row>
    <row r="22677" customFormat="false" ht="13.5" hidden="false" customHeight="true" outlineLevel="0" collapsed="false">
      <c r="A22677" s="31" t="s">
        <v>31882</v>
      </c>
      <c r="B22677" s="27" t="s">
        <v>40</v>
      </c>
      <c r="C22677" s="0" t="s">
        <v>31883</v>
      </c>
      <c r="D22677" s="27" t="s">
        <v>201</v>
      </c>
    </row>
    <row r="22678" customFormat="false" ht="13.5" hidden="false" customHeight="true" outlineLevel="0" collapsed="false">
      <c r="A22678" s="31" t="s">
        <v>31884</v>
      </c>
      <c r="C22678" s="0" t="s">
        <v>31883</v>
      </c>
      <c r="D22678" s="27" t="s">
        <v>44</v>
      </c>
    </row>
    <row r="22679" customFormat="false" ht="13.5" hidden="false" customHeight="true" outlineLevel="0" collapsed="false">
      <c r="A22679" s="31" t="s">
        <v>31885</v>
      </c>
      <c r="C22679" s="0" t="s">
        <v>31883</v>
      </c>
      <c r="D22679" s="27" t="s">
        <v>46</v>
      </c>
    </row>
    <row r="22680" customFormat="false" ht="13.5" hidden="false" customHeight="true" outlineLevel="0" collapsed="false">
      <c r="A22680" s="31" t="s">
        <v>31886</v>
      </c>
      <c r="B22680" s="27" t="s">
        <v>40</v>
      </c>
      <c r="C22680" s="0" t="s">
        <v>31887</v>
      </c>
      <c r="D22680" s="27" t="s">
        <v>55</v>
      </c>
    </row>
    <row r="22681" customFormat="false" ht="13.5" hidden="false" customHeight="true" outlineLevel="0" collapsed="false">
      <c r="A22681" s="31" t="s">
        <v>31888</v>
      </c>
      <c r="C22681" s="0" t="s">
        <v>31887</v>
      </c>
      <c r="D22681" s="27" t="s">
        <v>44</v>
      </c>
    </row>
    <row r="22682" customFormat="false" ht="13.5" hidden="false" customHeight="true" outlineLevel="0" collapsed="false">
      <c r="A22682" s="31" t="s">
        <v>31889</v>
      </c>
      <c r="C22682" s="0" t="s">
        <v>31887</v>
      </c>
      <c r="D22682" s="27" t="s">
        <v>46</v>
      </c>
    </row>
    <row r="22683" customFormat="false" ht="13.5" hidden="false" customHeight="true" outlineLevel="0" collapsed="false">
      <c r="A22683" s="31" t="s">
        <v>31890</v>
      </c>
      <c r="B22683" s="27" t="s">
        <v>40</v>
      </c>
      <c r="C22683" s="0" t="s">
        <v>31891</v>
      </c>
      <c r="D22683" s="27" t="s">
        <v>55</v>
      </c>
    </row>
    <row r="22684" customFormat="false" ht="13.5" hidden="false" customHeight="true" outlineLevel="0" collapsed="false">
      <c r="A22684" s="31" t="s">
        <v>31892</v>
      </c>
      <c r="C22684" s="0" t="s">
        <v>31891</v>
      </c>
      <c r="D22684" s="27" t="s">
        <v>44</v>
      </c>
    </row>
    <row r="22685" customFormat="false" ht="13.5" hidden="false" customHeight="true" outlineLevel="0" collapsed="false">
      <c r="A22685" s="31" t="s">
        <v>31893</v>
      </c>
      <c r="C22685" s="0" t="s">
        <v>31891</v>
      </c>
      <c r="D22685" s="27" t="s">
        <v>46</v>
      </c>
    </row>
    <row r="22686" customFormat="false" ht="13.5" hidden="false" customHeight="true" outlineLevel="0" collapsed="false">
      <c r="A22686" s="31" t="s">
        <v>31894</v>
      </c>
      <c r="C22686" s="0" t="s">
        <v>31891</v>
      </c>
      <c r="D22686" s="27" t="s">
        <v>20269</v>
      </c>
    </row>
    <row r="22687" customFormat="false" ht="13.5" hidden="false" customHeight="true" outlineLevel="0" collapsed="false">
      <c r="A22687" s="31" t="s">
        <v>31895</v>
      </c>
      <c r="B22687" s="27" t="s">
        <v>40</v>
      </c>
      <c r="C22687" s="0" t="s">
        <v>31896</v>
      </c>
      <c r="D22687" s="27" t="s">
        <v>55</v>
      </c>
    </row>
    <row r="22688" customFormat="false" ht="13.5" hidden="false" customHeight="true" outlineLevel="0" collapsed="false">
      <c r="A22688" s="31" t="s">
        <v>31897</v>
      </c>
      <c r="C22688" s="0" t="s">
        <v>31896</v>
      </c>
      <c r="D22688" s="27" t="s">
        <v>44</v>
      </c>
    </row>
    <row r="22689" customFormat="false" ht="13.5" hidden="false" customHeight="true" outlineLevel="0" collapsed="false">
      <c r="A22689" s="31" t="s">
        <v>31898</v>
      </c>
      <c r="C22689" s="0" t="s">
        <v>31896</v>
      </c>
      <c r="D22689" s="27" t="s">
        <v>46</v>
      </c>
    </row>
    <row r="22690" customFormat="false" ht="13.5" hidden="false" customHeight="true" outlineLevel="0" collapsed="false">
      <c r="A22690" s="31" t="s">
        <v>31899</v>
      </c>
      <c r="C22690" s="0" t="s">
        <v>31900</v>
      </c>
      <c r="D22690" s="27" t="s">
        <v>1518</v>
      </c>
    </row>
    <row r="22691" customFormat="false" ht="13.5" hidden="false" customHeight="true" outlineLevel="0" collapsed="false">
      <c r="A22691" s="31" t="s">
        <v>31901</v>
      </c>
      <c r="C22691" s="0" t="s">
        <v>31900</v>
      </c>
      <c r="D22691" s="27" t="s">
        <v>14187</v>
      </c>
    </row>
    <row r="22692" customFormat="false" ht="13.5" hidden="false" customHeight="true" outlineLevel="0" collapsed="false">
      <c r="A22692" s="31" t="s">
        <v>31902</v>
      </c>
      <c r="B22692" s="27" t="s">
        <v>40</v>
      </c>
      <c r="C22692" s="0" t="s">
        <v>31903</v>
      </c>
      <c r="D22692" s="27" t="s">
        <v>55</v>
      </c>
    </row>
    <row r="22693" customFormat="false" ht="13.5" hidden="false" customHeight="true" outlineLevel="0" collapsed="false">
      <c r="A22693" s="31" t="s">
        <v>31904</v>
      </c>
      <c r="C22693" s="0" t="s">
        <v>31903</v>
      </c>
      <c r="D22693" s="27" t="s">
        <v>44</v>
      </c>
    </row>
    <row r="22694" customFormat="false" ht="13.5" hidden="false" customHeight="true" outlineLevel="0" collapsed="false">
      <c r="A22694" s="31" t="s">
        <v>31905</v>
      </c>
      <c r="C22694" s="0" t="s">
        <v>31903</v>
      </c>
      <c r="D22694" s="27" t="s">
        <v>46</v>
      </c>
    </row>
    <row r="22695" customFormat="false" ht="13.5" hidden="false" customHeight="true" outlineLevel="0" collapsed="false">
      <c r="A22695" s="31" t="s">
        <v>31906</v>
      </c>
      <c r="B22695" s="27" t="s">
        <v>40</v>
      </c>
      <c r="C22695" s="0" t="s">
        <v>31907</v>
      </c>
      <c r="D22695" s="27" t="s">
        <v>55</v>
      </c>
    </row>
    <row r="22696" customFormat="false" ht="13.5" hidden="false" customHeight="true" outlineLevel="0" collapsed="false">
      <c r="A22696" s="31" t="s">
        <v>31908</v>
      </c>
      <c r="C22696" s="0" t="s">
        <v>31907</v>
      </c>
      <c r="D22696" s="27" t="s">
        <v>44</v>
      </c>
    </row>
    <row r="22697" customFormat="false" ht="13.5" hidden="false" customHeight="true" outlineLevel="0" collapsed="false">
      <c r="A22697" s="31" t="s">
        <v>31909</v>
      </c>
      <c r="C22697" s="0" t="s">
        <v>31907</v>
      </c>
      <c r="D22697" s="27" t="s">
        <v>46</v>
      </c>
    </row>
    <row r="22698" customFormat="false" ht="13.5" hidden="false" customHeight="true" outlineLevel="0" collapsed="false">
      <c r="A22698" s="31" t="s">
        <v>31910</v>
      </c>
      <c r="B22698" s="27" t="s">
        <v>40</v>
      </c>
      <c r="C22698" s="0" t="s">
        <v>31911</v>
      </c>
      <c r="D22698" s="27" t="s">
        <v>55</v>
      </c>
    </row>
    <row r="22699" customFormat="false" ht="13.5" hidden="false" customHeight="true" outlineLevel="0" collapsed="false">
      <c r="A22699" s="31" t="s">
        <v>31912</v>
      </c>
      <c r="C22699" s="0" t="s">
        <v>31911</v>
      </c>
      <c r="D22699" s="27" t="s">
        <v>44</v>
      </c>
    </row>
    <row r="22700" customFormat="false" ht="13.5" hidden="false" customHeight="true" outlineLevel="0" collapsed="false">
      <c r="A22700" s="31" t="s">
        <v>31913</v>
      </c>
      <c r="C22700" s="0" t="s">
        <v>31911</v>
      </c>
      <c r="D22700" s="27" t="s">
        <v>46</v>
      </c>
    </row>
    <row r="22701" customFormat="false" ht="13.5" hidden="false" customHeight="true" outlineLevel="0" collapsed="false">
      <c r="A22701" s="31" t="s">
        <v>31914</v>
      </c>
      <c r="B22701" s="27" t="s">
        <v>40</v>
      </c>
      <c r="C22701" s="0" t="s">
        <v>31915</v>
      </c>
      <c r="D22701" s="27" t="s">
        <v>102</v>
      </c>
    </row>
    <row r="22702" customFormat="false" ht="13.5" hidden="false" customHeight="true" outlineLevel="0" collapsed="false">
      <c r="A22702" s="31" t="s">
        <v>31916</v>
      </c>
      <c r="C22702" s="0" t="s">
        <v>31915</v>
      </c>
      <c r="D22702" s="27" t="s">
        <v>44</v>
      </c>
    </row>
    <row r="22703" customFormat="false" ht="13.5" hidden="false" customHeight="true" outlineLevel="0" collapsed="false">
      <c r="A22703" s="31" t="s">
        <v>31917</v>
      </c>
      <c r="C22703" s="0" t="s">
        <v>31915</v>
      </c>
      <c r="D22703" s="27" t="s">
        <v>46</v>
      </c>
    </row>
    <row r="22704" customFormat="false" ht="13.5" hidden="false" customHeight="true" outlineLevel="0" collapsed="false">
      <c r="A22704" s="31" t="s">
        <v>31918</v>
      </c>
      <c r="B22704" s="27" t="s">
        <v>40</v>
      </c>
      <c r="C22704" s="0" t="s">
        <v>31919</v>
      </c>
      <c r="D22704" s="27" t="s">
        <v>5596</v>
      </c>
    </row>
    <row r="22705" customFormat="false" ht="13.5" hidden="false" customHeight="true" outlineLevel="0" collapsed="false">
      <c r="A22705" s="31" t="s">
        <v>31920</v>
      </c>
      <c r="C22705" s="0" t="s">
        <v>31919</v>
      </c>
      <c r="D22705" s="27" t="s">
        <v>44</v>
      </c>
    </row>
    <row r="22706" customFormat="false" ht="13.5" hidden="false" customHeight="true" outlineLevel="0" collapsed="false">
      <c r="A22706" s="31" t="s">
        <v>31921</v>
      </c>
      <c r="C22706" s="0" t="s">
        <v>31919</v>
      </c>
      <c r="D22706" s="27" t="s">
        <v>46</v>
      </c>
    </row>
    <row r="22707" customFormat="false" ht="13.5" hidden="false" customHeight="true" outlineLevel="0" collapsed="false">
      <c r="A22707" s="31" t="s">
        <v>31922</v>
      </c>
      <c r="B22707" s="27" t="s">
        <v>40</v>
      </c>
      <c r="C22707" s="0" t="s">
        <v>31923</v>
      </c>
      <c r="D22707" s="27" t="s">
        <v>238</v>
      </c>
    </row>
    <row r="22708" customFormat="false" ht="13.5" hidden="false" customHeight="true" outlineLevel="0" collapsed="false">
      <c r="A22708" s="31" t="s">
        <v>31924</v>
      </c>
      <c r="C22708" s="0" t="s">
        <v>31923</v>
      </c>
      <c r="D22708" s="27" t="s">
        <v>44</v>
      </c>
    </row>
    <row r="22709" customFormat="false" ht="13.5" hidden="false" customHeight="true" outlineLevel="0" collapsed="false">
      <c r="A22709" s="31" t="s">
        <v>31925</v>
      </c>
      <c r="C22709" s="0" t="s">
        <v>31923</v>
      </c>
      <c r="D22709" s="27" t="s">
        <v>46</v>
      </c>
    </row>
    <row r="22710" customFormat="false" ht="13.5" hidden="false" customHeight="true" outlineLevel="0" collapsed="false">
      <c r="A22710" s="31" t="s">
        <v>31926</v>
      </c>
      <c r="C22710" s="0" t="s">
        <v>31927</v>
      </c>
      <c r="D22710" s="27" t="s">
        <v>3227</v>
      </c>
    </row>
    <row r="22711" customFormat="false" ht="13.5" hidden="false" customHeight="true" outlineLevel="0" collapsed="false">
      <c r="A22711" s="31" t="s">
        <v>31928</v>
      </c>
      <c r="B22711" s="27" t="s">
        <v>40</v>
      </c>
      <c r="C22711" s="0" t="s">
        <v>31929</v>
      </c>
      <c r="D22711" s="27" t="s">
        <v>55</v>
      </c>
    </row>
    <row r="22712" customFormat="false" ht="13.5" hidden="false" customHeight="true" outlineLevel="0" collapsed="false">
      <c r="A22712" s="31" t="s">
        <v>31930</v>
      </c>
      <c r="C22712" s="0" t="s">
        <v>31929</v>
      </c>
      <c r="D22712" s="27" t="s">
        <v>44</v>
      </c>
    </row>
    <row r="22713" customFormat="false" ht="13.5" hidden="false" customHeight="true" outlineLevel="0" collapsed="false">
      <c r="A22713" s="31" t="s">
        <v>31931</v>
      </c>
      <c r="C22713" s="0" t="s">
        <v>31929</v>
      </c>
      <c r="D22713" s="27" t="s">
        <v>46</v>
      </c>
    </row>
    <row r="22714" customFormat="false" ht="13.5" hidden="false" customHeight="true" outlineLevel="0" collapsed="false">
      <c r="A22714" s="31" t="s">
        <v>31932</v>
      </c>
      <c r="B22714" s="27" t="s">
        <v>40</v>
      </c>
      <c r="C22714" s="0" t="s">
        <v>31933</v>
      </c>
      <c r="D22714" s="27" t="s">
        <v>55</v>
      </c>
    </row>
    <row r="22715" customFormat="false" ht="13.5" hidden="false" customHeight="true" outlineLevel="0" collapsed="false">
      <c r="A22715" s="31" t="s">
        <v>31934</v>
      </c>
      <c r="C22715" s="0" t="s">
        <v>31933</v>
      </c>
      <c r="D22715" s="27" t="s">
        <v>44</v>
      </c>
    </row>
    <row r="22716" customFormat="false" ht="13.5" hidden="false" customHeight="true" outlineLevel="0" collapsed="false">
      <c r="A22716" s="31" t="s">
        <v>31935</v>
      </c>
      <c r="C22716" s="0" t="s">
        <v>31933</v>
      </c>
      <c r="D22716" s="27" t="s">
        <v>46</v>
      </c>
    </row>
    <row r="22717" customFormat="false" ht="13.5" hidden="false" customHeight="true" outlineLevel="0" collapsed="false">
      <c r="A22717" s="31" t="s">
        <v>31936</v>
      </c>
      <c r="B22717" s="27" t="s">
        <v>40</v>
      </c>
      <c r="C22717" s="0" t="s">
        <v>31937</v>
      </c>
      <c r="D22717" s="27" t="s">
        <v>6235</v>
      </c>
    </row>
    <row r="22718" customFormat="false" ht="13.5" hidden="false" customHeight="true" outlineLevel="0" collapsed="false">
      <c r="A22718" s="31" t="s">
        <v>31938</v>
      </c>
      <c r="C22718" s="0" t="s">
        <v>31937</v>
      </c>
      <c r="D22718" s="27" t="s">
        <v>44</v>
      </c>
    </row>
    <row r="22719" customFormat="false" ht="13.5" hidden="false" customHeight="true" outlineLevel="0" collapsed="false">
      <c r="A22719" s="31" t="s">
        <v>31939</v>
      </c>
      <c r="C22719" s="0" t="s">
        <v>31937</v>
      </c>
      <c r="D22719" s="27" t="s">
        <v>46</v>
      </c>
    </row>
    <row r="22720" customFormat="false" ht="13.5" hidden="false" customHeight="true" outlineLevel="0" collapsed="false">
      <c r="A22720" s="31" t="s">
        <v>31940</v>
      </c>
      <c r="B22720" s="27" t="s">
        <v>40</v>
      </c>
      <c r="C22720" s="0" t="s">
        <v>31941</v>
      </c>
      <c r="D22720" s="27" t="s">
        <v>55</v>
      </c>
    </row>
    <row r="22721" customFormat="false" ht="13.5" hidden="false" customHeight="true" outlineLevel="0" collapsed="false">
      <c r="A22721" s="31" t="s">
        <v>31942</v>
      </c>
      <c r="C22721" s="0" t="s">
        <v>31941</v>
      </c>
      <c r="D22721" s="27" t="s">
        <v>44</v>
      </c>
    </row>
    <row r="22722" customFormat="false" ht="13.5" hidden="false" customHeight="true" outlineLevel="0" collapsed="false">
      <c r="A22722" s="31" t="s">
        <v>31943</v>
      </c>
      <c r="C22722" s="0" t="s">
        <v>31941</v>
      </c>
      <c r="D22722" s="27" t="s">
        <v>46</v>
      </c>
    </row>
    <row r="22723" customFormat="false" ht="13.5" hidden="false" customHeight="true" outlineLevel="0" collapsed="false">
      <c r="A22723" s="31" t="s">
        <v>31944</v>
      </c>
      <c r="B22723" s="27" t="s">
        <v>40</v>
      </c>
      <c r="C22723" s="0" t="s">
        <v>31945</v>
      </c>
      <c r="D22723" s="27" t="s">
        <v>55</v>
      </c>
    </row>
    <row r="22724" customFormat="false" ht="13.5" hidden="false" customHeight="true" outlineLevel="0" collapsed="false">
      <c r="A22724" s="31" t="s">
        <v>31946</v>
      </c>
      <c r="C22724" s="0" t="s">
        <v>31945</v>
      </c>
      <c r="D22724" s="27" t="s">
        <v>44</v>
      </c>
    </row>
    <row r="22725" customFormat="false" ht="13.5" hidden="false" customHeight="true" outlineLevel="0" collapsed="false">
      <c r="A22725" s="31" t="s">
        <v>31947</v>
      </c>
      <c r="C22725" s="0" t="s">
        <v>31945</v>
      </c>
      <c r="D22725" s="27" t="s">
        <v>46</v>
      </c>
    </row>
    <row r="22726" customFormat="false" ht="13.5" hidden="false" customHeight="true" outlineLevel="0" collapsed="false">
      <c r="A22726" s="31" t="s">
        <v>31948</v>
      </c>
      <c r="B22726" s="27" t="s">
        <v>40</v>
      </c>
      <c r="C22726" s="0" t="s">
        <v>31949</v>
      </c>
      <c r="D22726" s="27" t="s">
        <v>55</v>
      </c>
    </row>
    <row r="22727" customFormat="false" ht="13.5" hidden="false" customHeight="true" outlineLevel="0" collapsed="false">
      <c r="A22727" s="31" t="s">
        <v>31950</v>
      </c>
      <c r="C22727" s="0" t="s">
        <v>31949</v>
      </c>
      <c r="D22727" s="27" t="s">
        <v>44</v>
      </c>
    </row>
    <row r="22728" customFormat="false" ht="13.5" hidden="false" customHeight="true" outlineLevel="0" collapsed="false">
      <c r="A22728" s="31" t="s">
        <v>31951</v>
      </c>
      <c r="C22728" s="0" t="s">
        <v>31949</v>
      </c>
      <c r="D22728" s="27" t="s">
        <v>46</v>
      </c>
    </row>
    <row r="22729" customFormat="false" ht="13.5" hidden="false" customHeight="true" outlineLevel="0" collapsed="false">
      <c r="A22729" s="31" t="s">
        <v>31952</v>
      </c>
      <c r="C22729" s="0" t="s">
        <v>31953</v>
      </c>
      <c r="D22729" s="27" t="s">
        <v>3027</v>
      </c>
    </row>
    <row r="22730" customFormat="false" ht="13.5" hidden="false" customHeight="true" outlineLevel="0" collapsed="false">
      <c r="A22730" s="31" t="s">
        <v>31954</v>
      </c>
      <c r="B22730" s="27" t="s">
        <v>40</v>
      </c>
      <c r="C22730" s="0" t="s">
        <v>31955</v>
      </c>
      <c r="D22730" s="27" t="s">
        <v>55</v>
      </c>
    </row>
    <row r="22731" customFormat="false" ht="13.5" hidden="false" customHeight="true" outlineLevel="0" collapsed="false">
      <c r="A22731" s="31" t="s">
        <v>31956</v>
      </c>
      <c r="C22731" s="0" t="s">
        <v>31955</v>
      </c>
      <c r="D22731" s="27" t="s">
        <v>44</v>
      </c>
    </row>
    <row r="22732" customFormat="false" ht="13.5" hidden="false" customHeight="true" outlineLevel="0" collapsed="false">
      <c r="A22732" s="31" t="s">
        <v>31957</v>
      </c>
      <c r="C22732" s="0" t="s">
        <v>31955</v>
      </c>
      <c r="D22732" s="27" t="s">
        <v>46</v>
      </c>
    </row>
    <row r="22733" customFormat="false" ht="13.5" hidden="false" customHeight="true" outlineLevel="0" collapsed="false">
      <c r="A22733" s="31" t="s">
        <v>31958</v>
      </c>
      <c r="B22733" s="27" t="s">
        <v>40</v>
      </c>
      <c r="C22733" s="0" t="s">
        <v>31959</v>
      </c>
      <c r="D22733" s="27" t="s">
        <v>55</v>
      </c>
    </row>
    <row r="22734" customFormat="false" ht="13.5" hidden="false" customHeight="true" outlineLevel="0" collapsed="false">
      <c r="A22734" s="31" t="s">
        <v>31960</v>
      </c>
      <c r="C22734" s="0" t="s">
        <v>31959</v>
      </c>
      <c r="D22734" s="27" t="s">
        <v>44</v>
      </c>
    </row>
    <row r="22735" customFormat="false" ht="13.5" hidden="false" customHeight="true" outlineLevel="0" collapsed="false">
      <c r="A22735" s="31" t="s">
        <v>31961</v>
      </c>
      <c r="C22735" s="0" t="s">
        <v>31959</v>
      </c>
      <c r="D22735" s="27" t="s">
        <v>46</v>
      </c>
    </row>
    <row r="22736" customFormat="false" ht="13.5" hidden="false" customHeight="true" outlineLevel="0" collapsed="false">
      <c r="A22736" s="31" t="s">
        <v>31962</v>
      </c>
      <c r="C22736" s="0" t="s">
        <v>31963</v>
      </c>
      <c r="D22736" s="27" t="s">
        <v>31964</v>
      </c>
    </row>
    <row r="22737" customFormat="false" ht="13.5" hidden="false" customHeight="true" outlineLevel="0" collapsed="false">
      <c r="A22737" s="31" t="s">
        <v>31965</v>
      </c>
      <c r="B22737" s="27" t="s">
        <v>40</v>
      </c>
      <c r="C22737" s="0" t="s">
        <v>31963</v>
      </c>
      <c r="D22737" s="27" t="s">
        <v>55</v>
      </c>
    </row>
    <row r="22738" customFormat="false" ht="13.5" hidden="false" customHeight="true" outlineLevel="0" collapsed="false">
      <c r="A22738" s="31" t="s">
        <v>31966</v>
      </c>
      <c r="C22738" s="0" t="s">
        <v>31963</v>
      </c>
      <c r="D22738" s="27" t="s">
        <v>44</v>
      </c>
    </row>
    <row r="22739" customFormat="false" ht="13.5" hidden="false" customHeight="true" outlineLevel="0" collapsed="false">
      <c r="A22739" s="31" t="s">
        <v>31967</v>
      </c>
      <c r="C22739" s="0" t="s">
        <v>31963</v>
      </c>
      <c r="D22739" s="27" t="s">
        <v>46</v>
      </c>
    </row>
    <row r="22740" customFormat="false" ht="13.5" hidden="false" customHeight="true" outlineLevel="0" collapsed="false">
      <c r="A22740" s="31" t="s">
        <v>31968</v>
      </c>
      <c r="B22740" s="27" t="s">
        <v>40</v>
      </c>
      <c r="C22740" s="0" t="s">
        <v>31969</v>
      </c>
      <c r="D22740" s="27" t="s">
        <v>550</v>
      </c>
    </row>
    <row r="22741" customFormat="false" ht="13.5" hidden="false" customHeight="true" outlineLevel="0" collapsed="false">
      <c r="A22741" s="31" t="s">
        <v>31970</v>
      </c>
      <c r="C22741" s="0" t="s">
        <v>31969</v>
      </c>
      <c r="D22741" s="27" t="s">
        <v>44</v>
      </c>
    </row>
    <row r="22742" customFormat="false" ht="13.5" hidden="false" customHeight="true" outlineLevel="0" collapsed="false">
      <c r="A22742" s="31" t="s">
        <v>31971</v>
      </c>
      <c r="C22742" s="0" t="s">
        <v>31969</v>
      </c>
      <c r="D22742" s="27" t="s">
        <v>46</v>
      </c>
    </row>
    <row r="22743" customFormat="false" ht="13.5" hidden="false" customHeight="true" outlineLevel="0" collapsed="false">
      <c r="A22743" s="31" t="s">
        <v>31972</v>
      </c>
      <c r="C22743" s="0" t="s">
        <v>31973</v>
      </c>
      <c r="D22743" s="27" t="s">
        <v>31974</v>
      </c>
    </row>
    <row r="22744" customFormat="false" ht="13.5" hidden="false" customHeight="true" outlineLevel="0" collapsed="false">
      <c r="A22744" s="31" t="s">
        <v>31975</v>
      </c>
      <c r="C22744" s="0" t="s">
        <v>31973</v>
      </c>
      <c r="D22744" s="27" t="s">
        <v>15415</v>
      </c>
    </row>
    <row r="22745" customFormat="false" ht="13.5" hidden="false" customHeight="true" outlineLevel="0" collapsed="false">
      <c r="A22745" s="31" t="s">
        <v>31976</v>
      </c>
      <c r="C22745" s="0" t="s">
        <v>31973</v>
      </c>
      <c r="D22745" s="27" t="s">
        <v>31977</v>
      </c>
    </row>
    <row r="22746" customFormat="false" ht="13.5" hidden="false" customHeight="true" outlineLevel="0" collapsed="false">
      <c r="A22746" s="31" t="s">
        <v>31978</v>
      </c>
      <c r="C22746" s="0" t="s">
        <v>31973</v>
      </c>
      <c r="D22746" s="27" t="s">
        <v>31979</v>
      </c>
    </row>
    <row r="22747" customFormat="false" ht="13.5" hidden="false" customHeight="true" outlineLevel="0" collapsed="false">
      <c r="A22747" s="31" t="s">
        <v>31980</v>
      </c>
      <c r="B22747" s="27" t="s">
        <v>40</v>
      </c>
      <c r="C22747" s="0" t="s">
        <v>31973</v>
      </c>
      <c r="D22747" s="27" t="s">
        <v>550</v>
      </c>
    </row>
    <row r="22748" customFormat="false" ht="13.5" hidden="false" customHeight="true" outlineLevel="0" collapsed="false">
      <c r="A22748" s="31" t="s">
        <v>31981</v>
      </c>
      <c r="C22748" s="0" t="s">
        <v>31973</v>
      </c>
      <c r="D22748" s="27" t="s">
        <v>44</v>
      </c>
    </row>
    <row r="22749" customFormat="false" ht="13.5" hidden="false" customHeight="true" outlineLevel="0" collapsed="false">
      <c r="A22749" s="31" t="s">
        <v>31982</v>
      </c>
      <c r="C22749" s="0" t="s">
        <v>31973</v>
      </c>
      <c r="D22749" s="27" t="s">
        <v>46</v>
      </c>
    </row>
    <row r="22750" customFormat="false" ht="13.5" hidden="false" customHeight="true" outlineLevel="0" collapsed="false">
      <c r="A22750" s="31" t="s">
        <v>31983</v>
      </c>
      <c r="C22750" s="0" t="s">
        <v>31984</v>
      </c>
      <c r="D22750" s="27" t="s">
        <v>55</v>
      </c>
    </row>
    <row r="22751" customFormat="false" ht="13.5" hidden="false" customHeight="true" outlineLevel="0" collapsed="false">
      <c r="A22751" s="31" t="s">
        <v>31985</v>
      </c>
      <c r="B22751" s="27" t="s">
        <v>40</v>
      </c>
      <c r="C22751" s="0" t="s">
        <v>31986</v>
      </c>
      <c r="D22751" s="27" t="s">
        <v>55</v>
      </c>
    </row>
    <row r="22752" customFormat="false" ht="13.5" hidden="false" customHeight="true" outlineLevel="0" collapsed="false">
      <c r="A22752" s="31" t="s">
        <v>31987</v>
      </c>
      <c r="C22752" s="0" t="s">
        <v>31986</v>
      </c>
      <c r="D22752" s="27" t="s">
        <v>44</v>
      </c>
    </row>
    <row r="22753" customFormat="false" ht="13.5" hidden="false" customHeight="true" outlineLevel="0" collapsed="false">
      <c r="A22753" s="31" t="s">
        <v>31988</v>
      </c>
      <c r="C22753" s="0" t="s">
        <v>31986</v>
      </c>
      <c r="D22753" s="27" t="s">
        <v>46</v>
      </c>
    </row>
    <row r="22754" customFormat="false" ht="13.5" hidden="false" customHeight="true" outlineLevel="0" collapsed="false">
      <c r="A22754" s="31" t="s">
        <v>31989</v>
      </c>
      <c r="B22754" s="27" t="s">
        <v>40</v>
      </c>
      <c r="C22754" s="0" t="s">
        <v>31990</v>
      </c>
      <c r="D22754" s="27" t="s">
        <v>55</v>
      </c>
    </row>
    <row r="22755" customFormat="false" ht="13.5" hidden="false" customHeight="true" outlineLevel="0" collapsed="false">
      <c r="A22755" s="31" t="s">
        <v>31991</v>
      </c>
      <c r="C22755" s="0" t="s">
        <v>31990</v>
      </c>
      <c r="D22755" s="27" t="s">
        <v>44</v>
      </c>
    </row>
    <row r="22756" customFormat="false" ht="13.5" hidden="false" customHeight="true" outlineLevel="0" collapsed="false">
      <c r="A22756" s="31" t="s">
        <v>31992</v>
      </c>
      <c r="C22756" s="0" t="s">
        <v>31990</v>
      </c>
      <c r="D22756" s="27" t="s">
        <v>46</v>
      </c>
    </row>
    <row r="22757" customFormat="false" ht="13.5" hidden="false" customHeight="true" outlineLevel="0" collapsed="false">
      <c r="A22757" s="31" t="s">
        <v>31993</v>
      </c>
      <c r="B22757" s="27" t="s">
        <v>40</v>
      </c>
      <c r="C22757" s="0" t="s">
        <v>31994</v>
      </c>
      <c r="D22757" s="27" t="s">
        <v>4065</v>
      </c>
    </row>
    <row r="22758" customFormat="false" ht="13.5" hidden="false" customHeight="true" outlineLevel="0" collapsed="false">
      <c r="A22758" s="31" t="s">
        <v>31995</v>
      </c>
      <c r="C22758" s="0" t="s">
        <v>31994</v>
      </c>
      <c r="D22758" s="27" t="s">
        <v>44</v>
      </c>
    </row>
    <row r="22759" customFormat="false" ht="13.5" hidden="false" customHeight="true" outlineLevel="0" collapsed="false">
      <c r="A22759" s="31" t="s">
        <v>31996</v>
      </c>
      <c r="C22759" s="0" t="s">
        <v>31994</v>
      </c>
      <c r="D22759" s="27" t="s">
        <v>46</v>
      </c>
    </row>
    <row r="22760" customFormat="false" ht="13.5" hidden="false" customHeight="true" outlineLevel="0" collapsed="false">
      <c r="A22760" s="31" t="s">
        <v>31997</v>
      </c>
      <c r="B22760" s="27" t="s">
        <v>40</v>
      </c>
      <c r="C22760" s="0" t="s">
        <v>31998</v>
      </c>
      <c r="D22760" s="27" t="s">
        <v>55</v>
      </c>
    </row>
    <row r="22761" customFormat="false" ht="13.5" hidden="false" customHeight="true" outlineLevel="0" collapsed="false">
      <c r="A22761" s="31" t="s">
        <v>31999</v>
      </c>
      <c r="C22761" s="0" t="s">
        <v>31998</v>
      </c>
      <c r="D22761" s="27" t="s">
        <v>44</v>
      </c>
    </row>
    <row r="22762" customFormat="false" ht="13.5" hidden="false" customHeight="true" outlineLevel="0" collapsed="false">
      <c r="A22762" s="31" t="s">
        <v>32000</v>
      </c>
      <c r="C22762" s="0" t="s">
        <v>31998</v>
      </c>
      <c r="D22762" s="27" t="s">
        <v>46</v>
      </c>
    </row>
    <row r="22763" customFormat="false" ht="13.5" hidden="false" customHeight="true" outlineLevel="0" collapsed="false">
      <c r="A22763" s="31" t="s">
        <v>32001</v>
      </c>
      <c r="B22763" s="27" t="s">
        <v>40</v>
      </c>
      <c r="C22763" s="0" t="s">
        <v>32002</v>
      </c>
      <c r="D22763" s="27" t="s">
        <v>55</v>
      </c>
    </row>
    <row r="22764" customFormat="false" ht="13.5" hidden="false" customHeight="true" outlineLevel="0" collapsed="false">
      <c r="A22764" s="31" t="s">
        <v>32003</v>
      </c>
      <c r="C22764" s="0" t="s">
        <v>32002</v>
      </c>
      <c r="D22764" s="27" t="s">
        <v>44</v>
      </c>
    </row>
    <row r="22765" customFormat="false" ht="13.5" hidden="false" customHeight="true" outlineLevel="0" collapsed="false">
      <c r="A22765" s="31" t="s">
        <v>32004</v>
      </c>
      <c r="C22765" s="0" t="s">
        <v>32002</v>
      </c>
      <c r="D22765" s="27" t="s">
        <v>46</v>
      </c>
    </row>
    <row r="22766" customFormat="false" ht="13.5" hidden="false" customHeight="true" outlineLevel="0" collapsed="false">
      <c r="A22766" s="31" t="s">
        <v>32005</v>
      </c>
      <c r="C22766" s="0" t="s">
        <v>32002</v>
      </c>
      <c r="D22766" s="27" t="s">
        <v>32006</v>
      </c>
    </row>
    <row r="22767" customFormat="false" ht="13.5" hidden="false" customHeight="true" outlineLevel="0" collapsed="false">
      <c r="A22767" s="31" t="s">
        <v>32007</v>
      </c>
      <c r="C22767" s="0" t="s">
        <v>32008</v>
      </c>
      <c r="D22767" s="27" t="s">
        <v>32009</v>
      </c>
    </row>
    <row r="22768" customFormat="false" ht="13.5" hidden="false" customHeight="true" outlineLevel="0" collapsed="false">
      <c r="A22768" s="31" t="s">
        <v>32010</v>
      </c>
      <c r="C22768" s="0" t="s">
        <v>32011</v>
      </c>
      <c r="D22768" s="27" t="s">
        <v>55</v>
      </c>
    </row>
    <row r="22769" customFormat="false" ht="13.5" hidden="false" customHeight="true" outlineLevel="0" collapsed="false">
      <c r="A22769" s="31" t="s">
        <v>32012</v>
      </c>
      <c r="C22769" s="0" t="s">
        <v>32013</v>
      </c>
      <c r="D22769" s="27" t="s">
        <v>55</v>
      </c>
    </row>
    <row r="22770" customFormat="false" ht="13.5" hidden="false" customHeight="true" outlineLevel="0" collapsed="false">
      <c r="A22770" s="31" t="s">
        <v>32014</v>
      </c>
      <c r="C22770" s="0" t="s">
        <v>32015</v>
      </c>
      <c r="D22770" s="27" t="s">
        <v>32016</v>
      </c>
    </row>
    <row r="22771" customFormat="false" ht="13.5" hidden="false" customHeight="true" outlineLevel="0" collapsed="false">
      <c r="A22771" s="31" t="s">
        <v>32017</v>
      </c>
      <c r="B22771" s="27" t="s">
        <v>40</v>
      </c>
      <c r="C22771" s="0" t="s">
        <v>32018</v>
      </c>
      <c r="D22771" s="27" t="s">
        <v>55</v>
      </c>
    </row>
    <row r="22772" customFormat="false" ht="13.5" hidden="false" customHeight="true" outlineLevel="0" collapsed="false">
      <c r="A22772" s="31" t="s">
        <v>32019</v>
      </c>
      <c r="C22772" s="0" t="s">
        <v>32018</v>
      </c>
      <c r="D22772" s="27" t="s">
        <v>44</v>
      </c>
    </row>
    <row r="22773" customFormat="false" ht="13.5" hidden="false" customHeight="true" outlineLevel="0" collapsed="false">
      <c r="A22773" s="31" t="s">
        <v>32020</v>
      </c>
      <c r="C22773" s="0" t="s">
        <v>32018</v>
      </c>
      <c r="D22773" s="27" t="s">
        <v>46</v>
      </c>
    </row>
    <row r="22774" customFormat="false" ht="13.5" hidden="false" customHeight="true" outlineLevel="0" collapsed="false">
      <c r="A22774" s="31" t="s">
        <v>32021</v>
      </c>
      <c r="C22774" s="0" t="s">
        <v>32022</v>
      </c>
      <c r="D22774" s="27" t="s">
        <v>55</v>
      </c>
    </row>
    <row r="22775" customFormat="false" ht="13.5" hidden="false" customHeight="true" outlineLevel="0" collapsed="false">
      <c r="A22775" s="31" t="s">
        <v>32023</v>
      </c>
      <c r="C22775" s="0" t="s">
        <v>32022</v>
      </c>
      <c r="D22775" s="27" t="s">
        <v>32024</v>
      </c>
    </row>
    <row r="22776" customFormat="false" ht="13.5" hidden="false" customHeight="true" outlineLevel="0" collapsed="false">
      <c r="A22776" s="31" t="s">
        <v>32025</v>
      </c>
      <c r="C22776" s="0" t="s">
        <v>32022</v>
      </c>
      <c r="D22776" s="27" t="s">
        <v>32026</v>
      </c>
    </row>
    <row r="22777" customFormat="false" ht="13.5" hidden="false" customHeight="true" outlineLevel="0" collapsed="false">
      <c r="A22777" s="31" t="s">
        <v>32027</v>
      </c>
      <c r="B22777" s="27" t="s">
        <v>40</v>
      </c>
      <c r="C22777" s="0" t="s">
        <v>32028</v>
      </c>
      <c r="D22777" s="27" t="s">
        <v>55</v>
      </c>
    </row>
    <row r="22778" customFormat="false" ht="13.5" hidden="false" customHeight="true" outlineLevel="0" collapsed="false">
      <c r="A22778" s="31" t="s">
        <v>32029</v>
      </c>
      <c r="C22778" s="0" t="s">
        <v>32028</v>
      </c>
      <c r="D22778" s="27" t="s">
        <v>44</v>
      </c>
    </row>
    <row r="22779" customFormat="false" ht="13.5" hidden="false" customHeight="true" outlineLevel="0" collapsed="false">
      <c r="A22779" s="31" t="s">
        <v>32030</v>
      </c>
      <c r="C22779" s="0" t="s">
        <v>32028</v>
      </c>
      <c r="D22779" s="27" t="s">
        <v>46</v>
      </c>
    </row>
    <row r="22780" customFormat="false" ht="13.5" hidden="false" customHeight="true" outlineLevel="0" collapsed="false">
      <c r="A22780" s="31" t="s">
        <v>32031</v>
      </c>
      <c r="B22780" s="27" t="s">
        <v>40</v>
      </c>
      <c r="C22780" s="0" t="s">
        <v>32032</v>
      </c>
      <c r="D22780" s="27" t="s">
        <v>55</v>
      </c>
    </row>
    <row r="22781" customFormat="false" ht="13.5" hidden="false" customHeight="true" outlineLevel="0" collapsed="false">
      <c r="A22781" s="31" t="s">
        <v>32033</v>
      </c>
      <c r="C22781" s="0" t="s">
        <v>32032</v>
      </c>
      <c r="D22781" s="27" t="s">
        <v>44</v>
      </c>
    </row>
    <row r="22782" customFormat="false" ht="13.5" hidden="false" customHeight="true" outlineLevel="0" collapsed="false">
      <c r="A22782" s="31" t="s">
        <v>32034</v>
      </c>
      <c r="C22782" s="0" t="s">
        <v>32032</v>
      </c>
      <c r="D22782" s="27" t="s">
        <v>46</v>
      </c>
    </row>
    <row r="22783" customFormat="false" ht="13.5" hidden="false" customHeight="true" outlineLevel="0" collapsed="false">
      <c r="A22783" s="31" t="s">
        <v>32035</v>
      </c>
      <c r="B22783" s="27" t="s">
        <v>40</v>
      </c>
      <c r="C22783" s="0" t="s">
        <v>32036</v>
      </c>
      <c r="D22783" s="27" t="s">
        <v>55</v>
      </c>
    </row>
    <row r="22784" customFormat="false" ht="13.5" hidden="false" customHeight="true" outlineLevel="0" collapsed="false">
      <c r="A22784" s="31" t="s">
        <v>32037</v>
      </c>
      <c r="C22784" s="0" t="s">
        <v>32036</v>
      </c>
      <c r="D22784" s="27" t="s">
        <v>44</v>
      </c>
    </row>
    <row r="22785" customFormat="false" ht="13.5" hidden="false" customHeight="true" outlineLevel="0" collapsed="false">
      <c r="A22785" s="31" t="s">
        <v>32038</v>
      </c>
      <c r="C22785" s="0" t="s">
        <v>32036</v>
      </c>
      <c r="D22785" s="27" t="s">
        <v>46</v>
      </c>
    </row>
    <row r="22786" customFormat="false" ht="13.5" hidden="false" customHeight="true" outlineLevel="0" collapsed="false">
      <c r="A22786" s="31" t="s">
        <v>32039</v>
      </c>
      <c r="B22786" s="27" t="s">
        <v>40</v>
      </c>
      <c r="C22786" s="0" t="s">
        <v>32040</v>
      </c>
      <c r="D22786" s="27" t="s">
        <v>55</v>
      </c>
    </row>
    <row r="22787" customFormat="false" ht="13.5" hidden="false" customHeight="true" outlineLevel="0" collapsed="false">
      <c r="A22787" s="31" t="s">
        <v>32041</v>
      </c>
      <c r="C22787" s="0" t="s">
        <v>32040</v>
      </c>
      <c r="D22787" s="27" t="s">
        <v>44</v>
      </c>
    </row>
    <row r="22788" customFormat="false" ht="13.5" hidden="false" customHeight="true" outlineLevel="0" collapsed="false">
      <c r="A22788" s="31" t="s">
        <v>32042</v>
      </c>
      <c r="C22788" s="0" t="s">
        <v>32040</v>
      </c>
      <c r="D22788" s="27" t="s">
        <v>46</v>
      </c>
    </row>
    <row r="22789" customFormat="false" ht="13.5" hidden="false" customHeight="true" outlineLevel="0" collapsed="false">
      <c r="A22789" s="31" t="s">
        <v>32043</v>
      </c>
      <c r="B22789" s="27" t="s">
        <v>40</v>
      </c>
      <c r="C22789" s="0" t="s">
        <v>32044</v>
      </c>
      <c r="D22789" s="27" t="s">
        <v>55</v>
      </c>
    </row>
    <row r="22790" customFormat="false" ht="13.5" hidden="false" customHeight="true" outlineLevel="0" collapsed="false">
      <c r="A22790" s="31" t="s">
        <v>32045</v>
      </c>
      <c r="C22790" s="0" t="s">
        <v>32044</v>
      </c>
      <c r="D22790" s="27" t="s">
        <v>44</v>
      </c>
    </row>
    <row r="22791" customFormat="false" ht="13.5" hidden="false" customHeight="true" outlineLevel="0" collapsed="false">
      <c r="A22791" s="31" t="s">
        <v>32046</v>
      </c>
      <c r="C22791" s="0" t="s">
        <v>32044</v>
      </c>
      <c r="D22791" s="27" t="s">
        <v>46</v>
      </c>
    </row>
    <row r="22792" customFormat="false" ht="13.5" hidden="false" customHeight="true" outlineLevel="0" collapsed="false">
      <c r="A22792" s="31" t="s">
        <v>32047</v>
      </c>
      <c r="B22792" s="27" t="s">
        <v>40</v>
      </c>
      <c r="C22792" s="0" t="s">
        <v>32048</v>
      </c>
      <c r="D22792" s="27" t="s">
        <v>32049</v>
      </c>
    </row>
    <row r="22793" customFormat="false" ht="13.5" hidden="false" customHeight="true" outlineLevel="0" collapsed="false">
      <c r="A22793" s="31" t="s">
        <v>32050</v>
      </c>
      <c r="C22793" s="0" t="s">
        <v>32048</v>
      </c>
      <c r="D22793" s="27" t="s">
        <v>44</v>
      </c>
    </row>
    <row r="22794" customFormat="false" ht="13.5" hidden="false" customHeight="true" outlineLevel="0" collapsed="false">
      <c r="A22794" s="31" t="s">
        <v>32051</v>
      </c>
      <c r="C22794" s="0" t="s">
        <v>32048</v>
      </c>
      <c r="D22794" s="27" t="s">
        <v>46</v>
      </c>
    </row>
    <row r="22795" customFormat="false" ht="13.5" hidden="false" customHeight="true" outlineLevel="0" collapsed="false">
      <c r="A22795" s="31" t="s">
        <v>32052</v>
      </c>
      <c r="B22795" s="27" t="s">
        <v>40</v>
      </c>
      <c r="C22795" s="0" t="s">
        <v>32053</v>
      </c>
      <c r="D22795" s="27" t="s">
        <v>55</v>
      </c>
    </row>
    <row r="22796" customFormat="false" ht="13.5" hidden="false" customHeight="true" outlineLevel="0" collapsed="false">
      <c r="A22796" s="31" t="s">
        <v>32054</v>
      </c>
      <c r="C22796" s="0" t="s">
        <v>32053</v>
      </c>
      <c r="D22796" s="27" t="s">
        <v>44</v>
      </c>
    </row>
    <row r="22797" customFormat="false" ht="13.5" hidden="false" customHeight="true" outlineLevel="0" collapsed="false">
      <c r="A22797" s="31" t="s">
        <v>32055</v>
      </c>
      <c r="C22797" s="0" t="s">
        <v>32053</v>
      </c>
      <c r="D22797" s="27" t="s">
        <v>46</v>
      </c>
    </row>
    <row r="22798" customFormat="false" ht="13.5" hidden="false" customHeight="true" outlineLevel="0" collapsed="false">
      <c r="A22798" s="31" t="s">
        <v>32056</v>
      </c>
      <c r="B22798" s="27" t="s">
        <v>40</v>
      </c>
      <c r="C22798" s="0" t="s">
        <v>32057</v>
      </c>
      <c r="D22798" s="27" t="s">
        <v>55</v>
      </c>
    </row>
    <row r="22799" customFormat="false" ht="13.5" hidden="false" customHeight="true" outlineLevel="0" collapsed="false">
      <c r="A22799" s="31" t="s">
        <v>32058</v>
      </c>
      <c r="C22799" s="0" t="s">
        <v>32057</v>
      </c>
      <c r="D22799" s="27" t="s">
        <v>44</v>
      </c>
    </row>
    <row r="22800" customFormat="false" ht="13.5" hidden="false" customHeight="true" outlineLevel="0" collapsed="false">
      <c r="A22800" s="31" t="s">
        <v>32059</v>
      </c>
      <c r="C22800" s="0" t="s">
        <v>32057</v>
      </c>
      <c r="D22800" s="27" t="s">
        <v>46</v>
      </c>
    </row>
    <row r="22801" customFormat="false" ht="13.5" hidden="false" customHeight="true" outlineLevel="0" collapsed="false">
      <c r="A22801" s="31" t="s">
        <v>32060</v>
      </c>
      <c r="B22801" s="27" t="s">
        <v>40</v>
      </c>
      <c r="C22801" s="0" t="s">
        <v>32061</v>
      </c>
      <c r="D22801" s="27" t="s">
        <v>55</v>
      </c>
    </row>
    <row r="22802" customFormat="false" ht="13.5" hidden="false" customHeight="true" outlineLevel="0" collapsed="false">
      <c r="A22802" s="31" t="s">
        <v>32062</v>
      </c>
      <c r="C22802" s="0" t="s">
        <v>32061</v>
      </c>
      <c r="D22802" s="27" t="s">
        <v>44</v>
      </c>
    </row>
    <row r="22803" customFormat="false" ht="13.5" hidden="false" customHeight="true" outlineLevel="0" collapsed="false">
      <c r="A22803" s="31" t="s">
        <v>32063</v>
      </c>
      <c r="C22803" s="0" t="s">
        <v>32061</v>
      </c>
      <c r="D22803" s="27" t="s">
        <v>46</v>
      </c>
    </row>
    <row r="22804" customFormat="false" ht="13.5" hidden="false" customHeight="true" outlineLevel="0" collapsed="false">
      <c r="A22804" s="31" t="s">
        <v>32064</v>
      </c>
      <c r="C22804" s="0" t="s">
        <v>32065</v>
      </c>
      <c r="D22804" s="27" t="s">
        <v>55</v>
      </c>
    </row>
    <row r="22805" customFormat="false" ht="13.5" hidden="false" customHeight="true" outlineLevel="0" collapsed="false">
      <c r="A22805" s="31" t="s">
        <v>32066</v>
      </c>
      <c r="C22805" s="0" t="s">
        <v>32065</v>
      </c>
      <c r="D22805" s="27" t="s">
        <v>177</v>
      </c>
    </row>
    <row r="22806" customFormat="false" ht="13.5" hidden="false" customHeight="true" outlineLevel="0" collapsed="false">
      <c r="A22806" s="31" t="s">
        <v>32067</v>
      </c>
      <c r="C22806" s="0" t="s">
        <v>32065</v>
      </c>
      <c r="D22806" s="27" t="s">
        <v>376</v>
      </c>
    </row>
    <row r="22807" customFormat="false" ht="13.5" hidden="false" customHeight="true" outlineLevel="0" collapsed="false">
      <c r="A22807" s="31" t="s">
        <v>32068</v>
      </c>
      <c r="B22807" s="27" t="s">
        <v>40</v>
      </c>
      <c r="C22807" s="0" t="s">
        <v>32069</v>
      </c>
      <c r="D22807" s="27" t="s">
        <v>55</v>
      </c>
    </row>
    <row r="22808" customFormat="false" ht="13.5" hidden="false" customHeight="true" outlineLevel="0" collapsed="false">
      <c r="A22808" s="31" t="s">
        <v>32070</v>
      </c>
      <c r="C22808" s="0" t="s">
        <v>32069</v>
      </c>
      <c r="D22808" s="27" t="s">
        <v>44</v>
      </c>
    </row>
    <row r="22809" customFormat="false" ht="13.5" hidden="false" customHeight="true" outlineLevel="0" collapsed="false">
      <c r="A22809" s="31" t="s">
        <v>32071</v>
      </c>
      <c r="C22809" s="0" t="s">
        <v>32069</v>
      </c>
      <c r="D22809" s="27" t="s">
        <v>46</v>
      </c>
    </row>
    <row r="22810" customFormat="false" ht="13.5" hidden="false" customHeight="true" outlineLevel="0" collapsed="false">
      <c r="A22810" s="31" t="s">
        <v>32072</v>
      </c>
      <c r="C22810" s="0" t="s">
        <v>32073</v>
      </c>
      <c r="D22810" s="27" t="s">
        <v>55</v>
      </c>
    </row>
    <row r="22811" customFormat="false" ht="13.5" hidden="false" customHeight="true" outlineLevel="0" collapsed="false">
      <c r="A22811" s="31" t="s">
        <v>32074</v>
      </c>
      <c r="C22811" s="0" t="s">
        <v>32075</v>
      </c>
      <c r="D22811" s="27" t="s">
        <v>55</v>
      </c>
    </row>
    <row r="22812" customFormat="false" ht="13.5" hidden="false" customHeight="true" outlineLevel="0" collapsed="false">
      <c r="A22812" s="31" t="s">
        <v>32076</v>
      </c>
      <c r="C22812" s="0" t="s">
        <v>32077</v>
      </c>
      <c r="D22812" s="27" t="s">
        <v>55</v>
      </c>
    </row>
    <row r="22813" customFormat="false" ht="13.5" hidden="false" customHeight="true" outlineLevel="0" collapsed="false">
      <c r="A22813" s="31" t="s">
        <v>32078</v>
      </c>
      <c r="C22813" s="0" t="s">
        <v>32079</v>
      </c>
      <c r="D22813" s="27" t="s">
        <v>55</v>
      </c>
    </row>
    <row r="22814" customFormat="false" ht="13.5" hidden="false" customHeight="true" outlineLevel="0" collapsed="false">
      <c r="A22814" s="31" t="s">
        <v>32080</v>
      </c>
      <c r="C22814" s="0" t="s">
        <v>32081</v>
      </c>
      <c r="D22814" s="27" t="s">
        <v>55</v>
      </c>
    </row>
    <row r="22815" customFormat="false" ht="13.5" hidden="false" customHeight="true" outlineLevel="0" collapsed="false">
      <c r="A22815" s="31" t="s">
        <v>32082</v>
      </c>
      <c r="C22815" s="0" t="s">
        <v>32083</v>
      </c>
      <c r="D22815" s="27" t="s">
        <v>55</v>
      </c>
    </row>
    <row r="22816" customFormat="false" ht="13.5" hidden="false" customHeight="true" outlineLevel="0" collapsed="false">
      <c r="A22816" s="31" t="s">
        <v>32084</v>
      </c>
      <c r="C22816" s="0" t="s">
        <v>32085</v>
      </c>
      <c r="D22816" s="27" t="s">
        <v>55</v>
      </c>
      <c r="E22816" s="27" t="s">
        <v>56</v>
      </c>
    </row>
    <row r="22817" customFormat="false" ht="13.5" hidden="false" customHeight="true" outlineLevel="0" collapsed="false">
      <c r="A22817" s="31" t="s">
        <v>32086</v>
      </c>
      <c r="C22817" s="0" t="s">
        <v>32087</v>
      </c>
      <c r="D22817" s="27" t="s">
        <v>3377</v>
      </c>
    </row>
    <row r="22818" customFormat="false" ht="13.5" hidden="false" customHeight="true" outlineLevel="0" collapsed="false">
      <c r="A22818" s="31" t="s">
        <v>32088</v>
      </c>
      <c r="C22818" s="0" t="s">
        <v>32089</v>
      </c>
      <c r="D22818" s="27" t="s">
        <v>55</v>
      </c>
    </row>
    <row r="22819" customFormat="false" ht="13.5" hidden="false" customHeight="true" outlineLevel="0" collapsed="false">
      <c r="A22819" s="31" t="s">
        <v>32090</v>
      </c>
      <c r="C22819" s="0" t="s">
        <v>32091</v>
      </c>
      <c r="D22819" s="27" t="s">
        <v>55</v>
      </c>
    </row>
    <row r="22820" customFormat="false" ht="13.5" hidden="false" customHeight="true" outlineLevel="0" collapsed="false">
      <c r="A22820" s="31" t="s">
        <v>32092</v>
      </c>
      <c r="C22820" s="0" t="s">
        <v>32093</v>
      </c>
      <c r="D22820" s="27" t="s">
        <v>6715</v>
      </c>
    </row>
    <row r="22821" customFormat="false" ht="13.5" hidden="false" customHeight="true" outlineLevel="0" collapsed="false">
      <c r="A22821" s="31" t="s">
        <v>32094</v>
      </c>
      <c r="C22821" s="0" t="s">
        <v>32095</v>
      </c>
      <c r="D22821" s="27" t="s">
        <v>55</v>
      </c>
    </row>
    <row r="22822" customFormat="false" ht="13.5" hidden="false" customHeight="true" outlineLevel="0" collapsed="false">
      <c r="A22822" s="31" t="s">
        <v>32096</v>
      </c>
      <c r="C22822" s="0" t="s">
        <v>32097</v>
      </c>
      <c r="D22822" s="27" t="s">
        <v>55</v>
      </c>
    </row>
    <row r="22823" customFormat="false" ht="13.5" hidden="false" customHeight="true" outlineLevel="0" collapsed="false">
      <c r="A22823" s="31" t="s">
        <v>32098</v>
      </c>
      <c r="C22823" s="0" t="s">
        <v>32099</v>
      </c>
      <c r="D22823" s="27" t="s">
        <v>55</v>
      </c>
    </row>
    <row r="22824" customFormat="false" ht="13.5" hidden="false" customHeight="true" outlineLevel="0" collapsed="false">
      <c r="A22824" s="31" t="s">
        <v>32100</v>
      </c>
      <c r="C22824" s="0" t="s">
        <v>32101</v>
      </c>
      <c r="D22824" s="27" t="s">
        <v>55</v>
      </c>
    </row>
    <row r="22825" customFormat="false" ht="13.5" hidden="false" customHeight="true" outlineLevel="0" collapsed="false">
      <c r="A22825" s="31" t="s">
        <v>32102</v>
      </c>
      <c r="C22825" s="0" t="s">
        <v>32103</v>
      </c>
      <c r="D22825" s="27" t="s">
        <v>32104</v>
      </c>
    </row>
    <row r="22826" customFormat="false" ht="13.5" hidden="false" customHeight="true" outlineLevel="0" collapsed="false">
      <c r="A22826" s="31" t="s">
        <v>32105</v>
      </c>
      <c r="B22826" s="27" t="s">
        <v>40</v>
      </c>
      <c r="C22826" s="0" t="s">
        <v>32106</v>
      </c>
      <c r="D22826" s="27" t="s">
        <v>55</v>
      </c>
      <c r="E22826" s="27" t="s">
        <v>56</v>
      </c>
    </row>
    <row r="22827" customFormat="false" ht="13.5" hidden="false" customHeight="true" outlineLevel="0" collapsed="false">
      <c r="A22827" s="31" t="s">
        <v>32107</v>
      </c>
      <c r="C22827" s="0" t="s">
        <v>32106</v>
      </c>
      <c r="D22827" s="27" t="s">
        <v>44</v>
      </c>
      <c r="E22827" s="27" t="s">
        <v>56</v>
      </c>
    </row>
    <row r="22828" customFormat="false" ht="13.5" hidden="false" customHeight="true" outlineLevel="0" collapsed="false">
      <c r="A22828" s="31" t="s">
        <v>32108</v>
      </c>
      <c r="C22828" s="0" t="s">
        <v>32106</v>
      </c>
      <c r="D22828" s="27" t="s">
        <v>46</v>
      </c>
      <c r="E22828" s="27" t="s">
        <v>56</v>
      </c>
    </row>
    <row r="22829" customFormat="false" ht="13.5" hidden="false" customHeight="true" outlineLevel="0" collapsed="false">
      <c r="A22829" s="31" t="s">
        <v>32109</v>
      </c>
      <c r="C22829" s="0" t="s">
        <v>32110</v>
      </c>
      <c r="D22829" s="27" t="s">
        <v>3393</v>
      </c>
    </row>
    <row r="22830" customFormat="false" ht="13.5" hidden="false" customHeight="true" outlineLevel="0" collapsed="false">
      <c r="A22830" s="31" t="s">
        <v>32111</v>
      </c>
      <c r="C22830" s="0" t="s">
        <v>32112</v>
      </c>
      <c r="D22830" s="27" t="s">
        <v>55</v>
      </c>
    </row>
    <row r="22831" customFormat="false" ht="13.5" hidden="false" customHeight="true" outlineLevel="0" collapsed="false">
      <c r="A22831" s="31" t="s">
        <v>32113</v>
      </c>
      <c r="C22831" s="0" t="s">
        <v>32114</v>
      </c>
      <c r="D22831" s="27" t="s">
        <v>32115</v>
      </c>
    </row>
    <row r="22832" customFormat="false" ht="13.5" hidden="false" customHeight="true" outlineLevel="0" collapsed="false">
      <c r="A22832" s="31" t="s">
        <v>32116</v>
      </c>
      <c r="B22832" s="27" t="s">
        <v>40</v>
      </c>
      <c r="C22832" s="0" t="s">
        <v>32114</v>
      </c>
      <c r="D22832" s="27" t="s">
        <v>55</v>
      </c>
    </row>
    <row r="22833" customFormat="false" ht="13.5" hidden="false" customHeight="true" outlineLevel="0" collapsed="false">
      <c r="A22833" s="31" t="s">
        <v>32117</v>
      </c>
      <c r="C22833" s="0" t="s">
        <v>32114</v>
      </c>
      <c r="D22833" s="27" t="s">
        <v>44</v>
      </c>
    </row>
    <row r="22834" customFormat="false" ht="13.5" hidden="false" customHeight="true" outlineLevel="0" collapsed="false">
      <c r="A22834" s="31" t="s">
        <v>32118</v>
      </c>
      <c r="C22834" s="0" t="s">
        <v>32114</v>
      </c>
      <c r="D22834" s="27" t="s">
        <v>46</v>
      </c>
    </row>
    <row r="22835" customFormat="false" ht="13.5" hidden="false" customHeight="true" outlineLevel="0" collapsed="false">
      <c r="A22835" s="31" t="s">
        <v>32119</v>
      </c>
      <c r="C22835" s="0" t="s">
        <v>32120</v>
      </c>
      <c r="D22835" s="27" t="s">
        <v>55</v>
      </c>
    </row>
    <row r="22836" customFormat="false" ht="13.5" hidden="false" customHeight="true" outlineLevel="0" collapsed="false">
      <c r="A22836" s="31" t="s">
        <v>32121</v>
      </c>
      <c r="B22836" s="27" t="s">
        <v>40</v>
      </c>
      <c r="C22836" s="0" t="s">
        <v>32122</v>
      </c>
      <c r="D22836" s="27" t="s">
        <v>32123</v>
      </c>
    </row>
    <row r="22837" customFormat="false" ht="13.5" hidden="false" customHeight="true" outlineLevel="0" collapsed="false">
      <c r="A22837" s="31" t="s">
        <v>32124</v>
      </c>
      <c r="C22837" s="0" t="s">
        <v>32122</v>
      </c>
      <c r="D22837" s="27" t="s">
        <v>44</v>
      </c>
    </row>
    <row r="22838" customFormat="false" ht="13.5" hidden="false" customHeight="true" outlineLevel="0" collapsed="false">
      <c r="A22838" s="31" t="s">
        <v>32125</v>
      </c>
      <c r="C22838" s="0" t="s">
        <v>32122</v>
      </c>
      <c r="D22838" s="27" t="s">
        <v>46</v>
      </c>
    </row>
    <row r="22839" customFormat="false" ht="13.5" hidden="false" customHeight="true" outlineLevel="0" collapsed="false">
      <c r="A22839" s="31" t="s">
        <v>32126</v>
      </c>
      <c r="B22839" s="27" t="s">
        <v>40</v>
      </c>
      <c r="C22839" s="0" t="s">
        <v>32127</v>
      </c>
      <c r="D22839" s="27" t="s">
        <v>55</v>
      </c>
    </row>
    <row r="22840" customFormat="false" ht="13.5" hidden="false" customHeight="true" outlineLevel="0" collapsed="false">
      <c r="A22840" s="31" t="s">
        <v>32128</v>
      </c>
      <c r="C22840" s="0" t="s">
        <v>32127</v>
      </c>
      <c r="D22840" s="27" t="s">
        <v>44</v>
      </c>
    </row>
    <row r="22841" customFormat="false" ht="13.5" hidden="false" customHeight="true" outlineLevel="0" collapsed="false">
      <c r="A22841" s="31" t="s">
        <v>32129</v>
      </c>
      <c r="C22841" s="0" t="s">
        <v>32127</v>
      </c>
      <c r="D22841" s="27" t="s">
        <v>46</v>
      </c>
    </row>
    <row r="22842" customFormat="false" ht="13.5" hidden="false" customHeight="true" outlineLevel="0" collapsed="false">
      <c r="A22842" s="31" t="s">
        <v>32130</v>
      </c>
      <c r="B22842" s="27" t="s">
        <v>40</v>
      </c>
      <c r="C22842" s="0" t="s">
        <v>32131</v>
      </c>
      <c r="D22842" s="27" t="s">
        <v>55</v>
      </c>
    </row>
    <row r="22843" customFormat="false" ht="13.5" hidden="false" customHeight="true" outlineLevel="0" collapsed="false">
      <c r="A22843" s="31" t="s">
        <v>32132</v>
      </c>
      <c r="C22843" s="0" t="s">
        <v>32131</v>
      </c>
      <c r="D22843" s="27" t="s">
        <v>44</v>
      </c>
    </row>
    <row r="22844" customFormat="false" ht="13.5" hidden="false" customHeight="true" outlineLevel="0" collapsed="false">
      <c r="A22844" s="31" t="s">
        <v>32133</v>
      </c>
      <c r="C22844" s="0" t="s">
        <v>32131</v>
      </c>
      <c r="D22844" s="27" t="s">
        <v>46</v>
      </c>
    </row>
    <row r="22845" customFormat="false" ht="13.5" hidden="false" customHeight="true" outlineLevel="0" collapsed="false">
      <c r="A22845" s="31" t="s">
        <v>32134</v>
      </c>
      <c r="B22845" s="27" t="s">
        <v>40</v>
      </c>
      <c r="C22845" s="0" t="s">
        <v>32135</v>
      </c>
      <c r="D22845" s="27" t="s">
        <v>55</v>
      </c>
    </row>
    <row r="22846" customFormat="false" ht="13.5" hidden="false" customHeight="true" outlineLevel="0" collapsed="false">
      <c r="A22846" s="31" t="s">
        <v>32136</v>
      </c>
      <c r="C22846" s="0" t="s">
        <v>32135</v>
      </c>
      <c r="D22846" s="27" t="s">
        <v>44</v>
      </c>
    </row>
    <row r="22847" customFormat="false" ht="13.5" hidden="false" customHeight="true" outlineLevel="0" collapsed="false">
      <c r="A22847" s="31" t="s">
        <v>32137</v>
      </c>
      <c r="C22847" s="0" t="s">
        <v>32135</v>
      </c>
      <c r="D22847" s="27" t="s">
        <v>46</v>
      </c>
    </row>
    <row r="22848" customFormat="false" ht="13.5" hidden="false" customHeight="true" outlineLevel="0" collapsed="false">
      <c r="A22848" s="31" t="s">
        <v>32138</v>
      </c>
      <c r="B22848" s="27" t="s">
        <v>40</v>
      </c>
      <c r="C22848" s="0" t="s">
        <v>32139</v>
      </c>
      <c r="D22848" s="27" t="s">
        <v>32140</v>
      </c>
    </row>
    <row r="22849" customFormat="false" ht="13.5" hidden="false" customHeight="true" outlineLevel="0" collapsed="false">
      <c r="A22849" s="31" t="s">
        <v>32141</v>
      </c>
      <c r="C22849" s="0" t="s">
        <v>32139</v>
      </c>
      <c r="D22849" s="27" t="s">
        <v>44</v>
      </c>
    </row>
    <row r="22850" customFormat="false" ht="13.5" hidden="false" customHeight="true" outlineLevel="0" collapsed="false">
      <c r="A22850" s="31" t="s">
        <v>32142</v>
      </c>
      <c r="C22850" s="0" t="s">
        <v>32139</v>
      </c>
      <c r="D22850" s="27" t="s">
        <v>46</v>
      </c>
    </row>
    <row r="22851" customFormat="false" ht="13.5" hidden="false" customHeight="true" outlineLevel="0" collapsed="false">
      <c r="A22851" s="31" t="s">
        <v>32143</v>
      </c>
      <c r="B22851" s="27" t="s">
        <v>40</v>
      </c>
      <c r="C22851" s="0" t="s">
        <v>32144</v>
      </c>
      <c r="D22851" s="27" t="s">
        <v>55</v>
      </c>
    </row>
    <row r="22852" customFormat="false" ht="13.5" hidden="false" customHeight="true" outlineLevel="0" collapsed="false">
      <c r="A22852" s="31" t="s">
        <v>32145</v>
      </c>
      <c r="C22852" s="0" t="s">
        <v>32144</v>
      </c>
      <c r="D22852" s="27" t="s">
        <v>44</v>
      </c>
    </row>
    <row r="22853" customFormat="false" ht="13.5" hidden="false" customHeight="true" outlineLevel="0" collapsed="false">
      <c r="A22853" s="31" t="s">
        <v>32146</v>
      </c>
      <c r="C22853" s="0" t="s">
        <v>32144</v>
      </c>
      <c r="D22853" s="27" t="s">
        <v>46</v>
      </c>
    </row>
    <row r="22854" customFormat="false" ht="13.5" hidden="false" customHeight="true" outlineLevel="0" collapsed="false">
      <c r="A22854" s="31" t="s">
        <v>32147</v>
      </c>
      <c r="B22854" s="27" t="s">
        <v>40</v>
      </c>
      <c r="C22854" s="0" t="s">
        <v>32148</v>
      </c>
      <c r="D22854" s="27" t="s">
        <v>55</v>
      </c>
    </row>
    <row r="22855" customFormat="false" ht="13.5" hidden="false" customHeight="true" outlineLevel="0" collapsed="false">
      <c r="A22855" s="31" t="s">
        <v>32149</v>
      </c>
      <c r="C22855" s="0" t="s">
        <v>32148</v>
      </c>
      <c r="D22855" s="27" t="s">
        <v>44</v>
      </c>
    </row>
    <row r="22856" customFormat="false" ht="13.5" hidden="false" customHeight="true" outlineLevel="0" collapsed="false">
      <c r="A22856" s="31" t="s">
        <v>32150</v>
      </c>
      <c r="C22856" s="0" t="s">
        <v>32148</v>
      </c>
      <c r="D22856" s="27" t="s">
        <v>46</v>
      </c>
    </row>
    <row r="22857" customFormat="false" ht="13.5" hidden="false" customHeight="true" outlineLevel="0" collapsed="false">
      <c r="A22857" s="31" t="s">
        <v>32151</v>
      </c>
      <c r="B22857" s="27" t="s">
        <v>40</v>
      </c>
      <c r="C22857" s="0" t="s">
        <v>32152</v>
      </c>
      <c r="D22857" s="27" t="s">
        <v>55</v>
      </c>
    </row>
    <row r="22858" customFormat="false" ht="13.5" hidden="false" customHeight="true" outlineLevel="0" collapsed="false">
      <c r="A22858" s="31" t="s">
        <v>32153</v>
      </c>
      <c r="C22858" s="0" t="s">
        <v>32152</v>
      </c>
      <c r="D22858" s="27" t="s">
        <v>44</v>
      </c>
    </row>
    <row r="22859" customFormat="false" ht="13.5" hidden="false" customHeight="true" outlineLevel="0" collapsed="false">
      <c r="A22859" s="31" t="s">
        <v>32154</v>
      </c>
      <c r="C22859" s="0" t="s">
        <v>32152</v>
      </c>
      <c r="D22859" s="27" t="s">
        <v>46</v>
      </c>
    </row>
    <row r="22860" customFormat="false" ht="13.5" hidden="false" customHeight="true" outlineLevel="0" collapsed="false">
      <c r="A22860" s="31" t="s">
        <v>32155</v>
      </c>
      <c r="C22860" s="0" t="s">
        <v>32152</v>
      </c>
      <c r="D22860" s="27" t="s">
        <v>32156</v>
      </c>
    </row>
    <row r="22861" customFormat="false" ht="13.5" hidden="false" customHeight="true" outlineLevel="0" collapsed="false">
      <c r="A22861" s="31" t="s">
        <v>32157</v>
      </c>
      <c r="B22861" s="27" t="s">
        <v>40</v>
      </c>
      <c r="C22861" s="0" t="s">
        <v>32158</v>
      </c>
      <c r="D22861" s="27" t="s">
        <v>62</v>
      </c>
    </row>
    <row r="22862" customFormat="false" ht="13.5" hidden="false" customHeight="true" outlineLevel="0" collapsed="false">
      <c r="A22862" s="31" t="s">
        <v>32159</v>
      </c>
      <c r="C22862" s="0" t="s">
        <v>32158</v>
      </c>
      <c r="D22862" s="27" t="s">
        <v>44</v>
      </c>
    </row>
    <row r="22863" customFormat="false" ht="13.5" hidden="false" customHeight="true" outlineLevel="0" collapsed="false">
      <c r="A22863" s="31" t="s">
        <v>32160</v>
      </c>
      <c r="C22863" s="0" t="s">
        <v>32158</v>
      </c>
      <c r="D22863" s="27" t="s">
        <v>46</v>
      </c>
    </row>
    <row r="22864" customFormat="false" ht="13.5" hidden="false" customHeight="true" outlineLevel="0" collapsed="false">
      <c r="A22864" s="31" t="s">
        <v>32161</v>
      </c>
      <c r="B22864" s="27" t="s">
        <v>40</v>
      </c>
      <c r="C22864" s="0" t="s">
        <v>32162</v>
      </c>
      <c r="D22864" s="27" t="s">
        <v>55</v>
      </c>
    </row>
    <row r="22865" customFormat="false" ht="13.5" hidden="false" customHeight="true" outlineLevel="0" collapsed="false">
      <c r="A22865" s="31" t="s">
        <v>32163</v>
      </c>
      <c r="C22865" s="0" t="s">
        <v>32162</v>
      </c>
      <c r="D22865" s="27" t="s">
        <v>44</v>
      </c>
    </row>
    <row r="22866" customFormat="false" ht="13.5" hidden="false" customHeight="true" outlineLevel="0" collapsed="false">
      <c r="A22866" s="31" t="s">
        <v>32164</v>
      </c>
      <c r="C22866" s="0" t="s">
        <v>32162</v>
      </c>
      <c r="D22866" s="27" t="s">
        <v>46</v>
      </c>
    </row>
    <row r="22867" customFormat="false" ht="13.5" hidden="false" customHeight="true" outlineLevel="0" collapsed="false">
      <c r="A22867" s="31" t="s">
        <v>32165</v>
      </c>
      <c r="C22867" s="0" t="s">
        <v>32166</v>
      </c>
      <c r="D22867" s="27" t="s">
        <v>55</v>
      </c>
    </row>
    <row r="22868" customFormat="false" ht="13.5" hidden="false" customHeight="true" outlineLevel="0" collapsed="false">
      <c r="A22868" s="31" t="s">
        <v>32167</v>
      </c>
      <c r="B22868" s="27" t="s">
        <v>40</v>
      </c>
      <c r="C22868" s="0" t="s">
        <v>32168</v>
      </c>
      <c r="D22868" s="27" t="s">
        <v>55</v>
      </c>
    </row>
    <row r="22869" customFormat="false" ht="13.5" hidden="false" customHeight="true" outlineLevel="0" collapsed="false">
      <c r="A22869" s="31" t="s">
        <v>32169</v>
      </c>
      <c r="C22869" s="0" t="s">
        <v>32168</v>
      </c>
      <c r="D22869" s="27" t="s">
        <v>44</v>
      </c>
    </row>
    <row r="22870" customFormat="false" ht="13.5" hidden="false" customHeight="true" outlineLevel="0" collapsed="false">
      <c r="A22870" s="31" t="s">
        <v>32170</v>
      </c>
      <c r="C22870" s="0" t="s">
        <v>32168</v>
      </c>
      <c r="D22870" s="27" t="s">
        <v>46</v>
      </c>
    </row>
    <row r="22871" customFormat="false" ht="13.5" hidden="false" customHeight="true" outlineLevel="0" collapsed="false">
      <c r="A22871" s="31" t="s">
        <v>32171</v>
      </c>
      <c r="B22871" s="27" t="s">
        <v>40</v>
      </c>
      <c r="C22871" s="0" t="s">
        <v>32172</v>
      </c>
      <c r="D22871" s="27" t="s">
        <v>3209</v>
      </c>
      <c r="E22871" s="27" t="s">
        <v>56</v>
      </c>
    </row>
    <row r="22872" customFormat="false" ht="13.5" hidden="false" customHeight="true" outlineLevel="0" collapsed="false">
      <c r="A22872" s="31" t="s">
        <v>32173</v>
      </c>
      <c r="C22872" s="0" t="s">
        <v>32172</v>
      </c>
      <c r="D22872" s="27" t="s">
        <v>44</v>
      </c>
      <c r="E22872" s="27" t="s">
        <v>56</v>
      </c>
    </row>
    <row r="22873" customFormat="false" ht="13.5" hidden="false" customHeight="true" outlineLevel="0" collapsed="false">
      <c r="A22873" s="31" t="s">
        <v>32174</v>
      </c>
      <c r="C22873" s="0" t="s">
        <v>32172</v>
      </c>
      <c r="D22873" s="27" t="s">
        <v>46</v>
      </c>
      <c r="E22873" s="27" t="s">
        <v>56</v>
      </c>
    </row>
    <row r="22874" customFormat="false" ht="13.5" hidden="false" customHeight="true" outlineLevel="0" collapsed="false">
      <c r="A22874" s="31" t="s">
        <v>32175</v>
      </c>
      <c r="C22874" s="0" t="s">
        <v>32176</v>
      </c>
      <c r="D22874" s="27" t="s">
        <v>55</v>
      </c>
    </row>
    <row r="22875" customFormat="false" ht="13.5" hidden="false" customHeight="true" outlineLevel="0" collapsed="false">
      <c r="A22875" s="31" t="s">
        <v>32177</v>
      </c>
      <c r="B22875" s="27" t="s">
        <v>40</v>
      </c>
      <c r="C22875" s="0" t="s">
        <v>32178</v>
      </c>
      <c r="D22875" s="27" t="s">
        <v>62</v>
      </c>
    </row>
    <row r="22876" customFormat="false" ht="13.5" hidden="false" customHeight="true" outlineLevel="0" collapsed="false">
      <c r="A22876" s="31" t="s">
        <v>32179</v>
      </c>
      <c r="C22876" s="0" t="s">
        <v>32178</v>
      </c>
      <c r="D22876" s="27" t="s">
        <v>44</v>
      </c>
    </row>
    <row r="22877" customFormat="false" ht="13.5" hidden="false" customHeight="true" outlineLevel="0" collapsed="false">
      <c r="A22877" s="31" t="s">
        <v>32180</v>
      </c>
      <c r="C22877" s="0" t="s">
        <v>32178</v>
      </c>
      <c r="D22877" s="27" t="s">
        <v>46</v>
      </c>
    </row>
    <row r="22878" customFormat="false" ht="13.5" hidden="false" customHeight="true" outlineLevel="0" collapsed="false">
      <c r="A22878" s="31" t="s">
        <v>32181</v>
      </c>
      <c r="B22878" s="27" t="s">
        <v>40</v>
      </c>
      <c r="C22878" s="0" t="s">
        <v>32182</v>
      </c>
      <c r="D22878" s="27" t="s">
        <v>55</v>
      </c>
    </row>
    <row r="22879" customFormat="false" ht="13.5" hidden="false" customHeight="true" outlineLevel="0" collapsed="false">
      <c r="A22879" s="31" t="s">
        <v>32183</v>
      </c>
      <c r="C22879" s="0" t="s">
        <v>32182</v>
      </c>
      <c r="D22879" s="27" t="s">
        <v>44</v>
      </c>
    </row>
    <row r="22880" customFormat="false" ht="13.5" hidden="false" customHeight="true" outlineLevel="0" collapsed="false">
      <c r="A22880" s="31" t="s">
        <v>32184</v>
      </c>
      <c r="C22880" s="0" t="s">
        <v>32182</v>
      </c>
      <c r="D22880" s="27" t="s">
        <v>46</v>
      </c>
    </row>
    <row r="22881" customFormat="false" ht="13.5" hidden="false" customHeight="true" outlineLevel="0" collapsed="false">
      <c r="A22881" s="31" t="s">
        <v>32185</v>
      </c>
      <c r="C22881" s="0" t="s">
        <v>32186</v>
      </c>
      <c r="D22881" s="27" t="s">
        <v>32187</v>
      </c>
    </row>
    <row r="22882" customFormat="false" ht="13.5" hidden="false" customHeight="true" outlineLevel="0" collapsed="false">
      <c r="A22882" s="31" t="s">
        <v>32188</v>
      </c>
      <c r="C22882" s="0" t="s">
        <v>32186</v>
      </c>
      <c r="D22882" s="27" t="s">
        <v>32189</v>
      </c>
    </row>
    <row r="22883" customFormat="false" ht="13.5" hidden="false" customHeight="true" outlineLevel="0" collapsed="false">
      <c r="A22883" s="31" t="s">
        <v>32190</v>
      </c>
      <c r="C22883" s="0" t="s">
        <v>32186</v>
      </c>
      <c r="D22883" s="27" t="s">
        <v>55</v>
      </c>
    </row>
    <row r="22884" customFormat="false" ht="13.5" hidden="false" customHeight="true" outlineLevel="0" collapsed="false">
      <c r="A22884" s="31" t="s">
        <v>32191</v>
      </c>
      <c r="C22884" s="0" t="s">
        <v>32192</v>
      </c>
      <c r="D22884" s="27" t="s">
        <v>62</v>
      </c>
    </row>
    <row r="22885" customFormat="false" ht="13.5" hidden="false" customHeight="true" outlineLevel="0" collapsed="false">
      <c r="A22885" s="31" t="s">
        <v>32193</v>
      </c>
      <c r="B22885" s="27" t="s">
        <v>40</v>
      </c>
      <c r="C22885" s="0" t="s">
        <v>32194</v>
      </c>
      <c r="D22885" s="27" t="s">
        <v>238</v>
      </c>
    </row>
    <row r="22886" customFormat="false" ht="13.5" hidden="false" customHeight="true" outlineLevel="0" collapsed="false">
      <c r="A22886" s="31" t="s">
        <v>32195</v>
      </c>
      <c r="C22886" s="0" t="s">
        <v>32194</v>
      </c>
      <c r="D22886" s="27" t="s">
        <v>44</v>
      </c>
    </row>
    <row r="22887" customFormat="false" ht="13.5" hidden="false" customHeight="true" outlineLevel="0" collapsed="false">
      <c r="A22887" s="31" t="s">
        <v>32196</v>
      </c>
      <c r="C22887" s="0" t="s">
        <v>32194</v>
      </c>
      <c r="D22887" s="27" t="s">
        <v>46</v>
      </c>
    </row>
    <row r="22888" customFormat="false" ht="13.5" hidden="false" customHeight="true" outlineLevel="0" collapsed="false">
      <c r="A22888" s="31" t="s">
        <v>32197</v>
      </c>
      <c r="B22888" s="27" t="s">
        <v>40</v>
      </c>
      <c r="C22888" s="0" t="s">
        <v>32198</v>
      </c>
      <c r="D22888" s="27" t="s">
        <v>55</v>
      </c>
    </row>
    <row r="22889" customFormat="false" ht="13.5" hidden="false" customHeight="true" outlineLevel="0" collapsed="false">
      <c r="A22889" s="31" t="s">
        <v>32199</v>
      </c>
      <c r="C22889" s="0" t="s">
        <v>32198</v>
      </c>
      <c r="D22889" s="27" t="s">
        <v>44</v>
      </c>
    </row>
    <row r="22890" customFormat="false" ht="13.5" hidden="false" customHeight="true" outlineLevel="0" collapsed="false">
      <c r="A22890" s="31" t="s">
        <v>32200</v>
      </c>
      <c r="C22890" s="0" t="s">
        <v>32198</v>
      </c>
      <c r="D22890" s="27" t="s">
        <v>46</v>
      </c>
    </row>
    <row r="22891" customFormat="false" ht="13.5" hidden="false" customHeight="true" outlineLevel="0" collapsed="false">
      <c r="A22891" s="31" t="s">
        <v>32201</v>
      </c>
      <c r="B22891" s="27" t="s">
        <v>40</v>
      </c>
      <c r="C22891" s="0" t="s">
        <v>32202</v>
      </c>
      <c r="D22891" s="27" t="s">
        <v>55</v>
      </c>
    </row>
    <row r="22892" customFormat="false" ht="13.5" hidden="false" customHeight="true" outlineLevel="0" collapsed="false">
      <c r="A22892" s="31" t="s">
        <v>32203</v>
      </c>
      <c r="C22892" s="0" t="s">
        <v>32202</v>
      </c>
      <c r="D22892" s="27" t="s">
        <v>44</v>
      </c>
    </row>
    <row r="22893" customFormat="false" ht="13.5" hidden="false" customHeight="true" outlineLevel="0" collapsed="false">
      <c r="A22893" s="31" t="s">
        <v>32204</v>
      </c>
      <c r="C22893" s="0" t="s">
        <v>32202</v>
      </c>
      <c r="D22893" s="27" t="s">
        <v>46</v>
      </c>
    </row>
    <row r="22894" customFormat="false" ht="13.5" hidden="false" customHeight="true" outlineLevel="0" collapsed="false">
      <c r="A22894" s="31" t="s">
        <v>32205</v>
      </c>
      <c r="B22894" s="27" t="s">
        <v>40</v>
      </c>
      <c r="C22894" s="0" t="s">
        <v>32206</v>
      </c>
      <c r="D22894" s="27" t="s">
        <v>55</v>
      </c>
    </row>
    <row r="22895" customFormat="false" ht="13.5" hidden="false" customHeight="true" outlineLevel="0" collapsed="false">
      <c r="A22895" s="31" t="s">
        <v>32207</v>
      </c>
      <c r="C22895" s="0" t="s">
        <v>32206</v>
      </c>
      <c r="D22895" s="27" t="s">
        <v>44</v>
      </c>
    </row>
    <row r="22896" customFormat="false" ht="13.5" hidden="false" customHeight="true" outlineLevel="0" collapsed="false">
      <c r="A22896" s="31" t="s">
        <v>32208</v>
      </c>
      <c r="C22896" s="0" t="s">
        <v>32206</v>
      </c>
      <c r="D22896" s="27" t="s">
        <v>46</v>
      </c>
    </row>
    <row r="22897" customFormat="false" ht="13.5" hidden="false" customHeight="true" outlineLevel="0" collapsed="false">
      <c r="A22897" s="31" t="s">
        <v>32209</v>
      </c>
      <c r="B22897" s="27" t="s">
        <v>40</v>
      </c>
      <c r="C22897" s="0" t="s">
        <v>32210</v>
      </c>
      <c r="D22897" s="27" t="s">
        <v>238</v>
      </c>
    </row>
    <row r="22898" customFormat="false" ht="13.5" hidden="false" customHeight="true" outlineLevel="0" collapsed="false">
      <c r="A22898" s="31" t="s">
        <v>32211</v>
      </c>
      <c r="C22898" s="0" t="s">
        <v>32210</v>
      </c>
      <c r="D22898" s="27" t="s">
        <v>44</v>
      </c>
    </row>
    <row r="22899" customFormat="false" ht="13.5" hidden="false" customHeight="true" outlineLevel="0" collapsed="false">
      <c r="A22899" s="31" t="s">
        <v>32212</v>
      </c>
      <c r="C22899" s="0" t="s">
        <v>32210</v>
      </c>
      <c r="D22899" s="27" t="s">
        <v>46</v>
      </c>
    </row>
    <row r="22900" customFormat="false" ht="13.5" hidden="false" customHeight="true" outlineLevel="0" collapsed="false">
      <c r="A22900" s="31" t="s">
        <v>32213</v>
      </c>
      <c r="C22900" s="0" t="s">
        <v>32210</v>
      </c>
      <c r="D22900" s="27" t="s">
        <v>23524</v>
      </c>
    </row>
    <row r="22901" customFormat="false" ht="13.5" hidden="false" customHeight="true" outlineLevel="0" collapsed="false">
      <c r="A22901" s="31" t="s">
        <v>32214</v>
      </c>
      <c r="B22901" s="27" t="s">
        <v>40</v>
      </c>
      <c r="C22901" s="0" t="s">
        <v>32215</v>
      </c>
      <c r="D22901" s="27" t="s">
        <v>55</v>
      </c>
    </row>
    <row r="22902" customFormat="false" ht="13.5" hidden="false" customHeight="true" outlineLevel="0" collapsed="false">
      <c r="A22902" s="31" t="s">
        <v>32216</v>
      </c>
      <c r="C22902" s="0" t="s">
        <v>32215</v>
      </c>
      <c r="D22902" s="27" t="s">
        <v>44</v>
      </c>
    </row>
    <row r="22903" customFormat="false" ht="13.5" hidden="false" customHeight="true" outlineLevel="0" collapsed="false">
      <c r="A22903" s="31" t="s">
        <v>32217</v>
      </c>
      <c r="C22903" s="0" t="s">
        <v>32215</v>
      </c>
      <c r="D22903" s="27" t="s">
        <v>46</v>
      </c>
    </row>
    <row r="22904" customFormat="false" ht="13.5" hidden="false" customHeight="true" outlineLevel="0" collapsed="false">
      <c r="A22904" s="31" t="s">
        <v>32218</v>
      </c>
      <c r="B22904" s="27" t="s">
        <v>40</v>
      </c>
      <c r="C22904" s="0" t="s">
        <v>32219</v>
      </c>
      <c r="D22904" s="27" t="s">
        <v>32220</v>
      </c>
    </row>
    <row r="22905" customFormat="false" ht="13.5" hidden="false" customHeight="true" outlineLevel="0" collapsed="false">
      <c r="A22905" s="31" t="s">
        <v>32221</v>
      </c>
      <c r="C22905" s="0" t="s">
        <v>32219</v>
      </c>
      <c r="D22905" s="27" t="s">
        <v>44</v>
      </c>
    </row>
    <row r="22906" customFormat="false" ht="13.5" hidden="false" customHeight="true" outlineLevel="0" collapsed="false">
      <c r="A22906" s="31" t="s">
        <v>32222</v>
      </c>
      <c r="C22906" s="0" t="s">
        <v>32219</v>
      </c>
      <c r="D22906" s="27" t="s">
        <v>46</v>
      </c>
    </row>
    <row r="22907" customFormat="false" ht="13.5" hidden="false" customHeight="true" outlineLevel="0" collapsed="false">
      <c r="A22907" s="31" t="s">
        <v>32223</v>
      </c>
      <c r="C22907" s="0" t="s">
        <v>32224</v>
      </c>
      <c r="D22907" s="27" t="s">
        <v>55</v>
      </c>
    </row>
    <row r="22908" customFormat="false" ht="13.5" hidden="false" customHeight="true" outlineLevel="0" collapsed="false">
      <c r="A22908" s="31" t="s">
        <v>32225</v>
      </c>
      <c r="C22908" s="0" t="s">
        <v>32224</v>
      </c>
      <c r="D22908" s="27" t="s">
        <v>1255</v>
      </c>
    </row>
    <row r="22909" customFormat="false" ht="13.5" hidden="false" customHeight="true" outlineLevel="0" collapsed="false">
      <c r="A22909" s="31" t="s">
        <v>32226</v>
      </c>
      <c r="B22909" s="27" t="s">
        <v>40</v>
      </c>
      <c r="C22909" s="0" t="s">
        <v>32227</v>
      </c>
      <c r="D22909" s="27" t="s">
        <v>550</v>
      </c>
    </row>
    <row r="22910" customFormat="false" ht="13.5" hidden="false" customHeight="true" outlineLevel="0" collapsed="false">
      <c r="A22910" s="31" t="s">
        <v>32228</v>
      </c>
      <c r="C22910" s="0" t="s">
        <v>32227</v>
      </c>
      <c r="D22910" s="27" t="s">
        <v>44</v>
      </c>
    </row>
    <row r="22911" customFormat="false" ht="13.5" hidden="false" customHeight="true" outlineLevel="0" collapsed="false">
      <c r="A22911" s="31" t="s">
        <v>32229</v>
      </c>
      <c r="C22911" s="0" t="s">
        <v>32227</v>
      </c>
      <c r="D22911" s="27" t="s">
        <v>46</v>
      </c>
    </row>
    <row r="22912" customFormat="false" ht="13.5" hidden="false" customHeight="true" outlineLevel="0" collapsed="false">
      <c r="A22912" s="31" t="s">
        <v>32230</v>
      </c>
      <c r="C22912" s="0" t="s">
        <v>32227</v>
      </c>
      <c r="D22912" s="27" t="s">
        <v>1025</v>
      </c>
    </row>
    <row r="22913" customFormat="false" ht="13.5" hidden="false" customHeight="true" outlineLevel="0" collapsed="false">
      <c r="A22913" s="31" t="s">
        <v>32231</v>
      </c>
      <c r="C22913" s="0" t="s">
        <v>32232</v>
      </c>
      <c r="D22913" s="27" t="s">
        <v>62</v>
      </c>
    </row>
    <row r="22914" customFormat="false" ht="13.5" hidden="false" customHeight="true" outlineLevel="0" collapsed="false">
      <c r="A22914" s="31" t="s">
        <v>32233</v>
      </c>
      <c r="C22914" s="0" t="s">
        <v>32234</v>
      </c>
      <c r="D22914" s="27" t="s">
        <v>55</v>
      </c>
    </row>
    <row r="22915" customFormat="false" ht="13.5" hidden="false" customHeight="true" outlineLevel="0" collapsed="false">
      <c r="A22915" s="31" t="s">
        <v>32235</v>
      </c>
      <c r="B22915" s="27" t="s">
        <v>40</v>
      </c>
      <c r="C22915" s="0" t="s">
        <v>32236</v>
      </c>
      <c r="D22915" s="27" t="s">
        <v>55</v>
      </c>
    </row>
    <row r="22916" customFormat="false" ht="13.5" hidden="false" customHeight="true" outlineLevel="0" collapsed="false">
      <c r="A22916" s="31" t="s">
        <v>32237</v>
      </c>
      <c r="C22916" s="0" t="s">
        <v>32236</v>
      </c>
      <c r="D22916" s="27" t="s">
        <v>44</v>
      </c>
    </row>
    <row r="22917" customFormat="false" ht="13.5" hidden="false" customHeight="true" outlineLevel="0" collapsed="false">
      <c r="A22917" s="31" t="s">
        <v>32238</v>
      </c>
      <c r="C22917" s="0" t="s">
        <v>32236</v>
      </c>
      <c r="D22917" s="27" t="s">
        <v>46</v>
      </c>
    </row>
    <row r="22918" customFormat="false" ht="13.5" hidden="false" customHeight="true" outlineLevel="0" collapsed="false">
      <c r="A22918" s="31" t="s">
        <v>32239</v>
      </c>
      <c r="C22918" s="0" t="s">
        <v>32240</v>
      </c>
      <c r="D22918" s="27" t="s">
        <v>55</v>
      </c>
    </row>
    <row r="22919" customFormat="false" ht="13.5" hidden="false" customHeight="true" outlineLevel="0" collapsed="false">
      <c r="A22919" s="31" t="s">
        <v>32241</v>
      </c>
      <c r="B22919" s="27" t="s">
        <v>40</v>
      </c>
      <c r="C22919" s="0" t="s">
        <v>32242</v>
      </c>
      <c r="D22919" s="27" t="s">
        <v>55</v>
      </c>
    </row>
    <row r="22920" customFormat="false" ht="13.5" hidden="false" customHeight="true" outlineLevel="0" collapsed="false">
      <c r="A22920" s="31" t="s">
        <v>32243</v>
      </c>
      <c r="C22920" s="0" t="s">
        <v>32242</v>
      </c>
      <c r="D22920" s="27" t="s">
        <v>44</v>
      </c>
    </row>
    <row r="22921" customFormat="false" ht="13.5" hidden="false" customHeight="true" outlineLevel="0" collapsed="false">
      <c r="A22921" s="31" t="s">
        <v>32244</v>
      </c>
      <c r="C22921" s="0" t="s">
        <v>32242</v>
      </c>
      <c r="D22921" s="27" t="s">
        <v>46</v>
      </c>
    </row>
    <row r="22922" customFormat="false" ht="13.5" hidden="false" customHeight="true" outlineLevel="0" collapsed="false">
      <c r="A22922" s="31" t="s">
        <v>32245</v>
      </c>
      <c r="C22922" s="0" t="s">
        <v>32246</v>
      </c>
      <c r="D22922" s="27" t="s">
        <v>55</v>
      </c>
    </row>
    <row r="22923" customFormat="false" ht="13.5" hidden="false" customHeight="true" outlineLevel="0" collapsed="false">
      <c r="A22923" s="31" t="s">
        <v>32247</v>
      </c>
      <c r="C22923" s="0" t="s">
        <v>32246</v>
      </c>
      <c r="D22923" s="27" t="s">
        <v>32248</v>
      </c>
    </row>
    <row r="22924" customFormat="false" ht="13.5" hidden="false" customHeight="true" outlineLevel="0" collapsed="false">
      <c r="A22924" s="31" t="s">
        <v>32249</v>
      </c>
      <c r="B22924" s="27" t="s">
        <v>40</v>
      </c>
      <c r="C22924" s="0" t="s">
        <v>32250</v>
      </c>
      <c r="D22924" s="27" t="s">
        <v>55</v>
      </c>
    </row>
    <row r="22925" customFormat="false" ht="13.5" hidden="false" customHeight="true" outlineLevel="0" collapsed="false">
      <c r="A22925" s="31" t="s">
        <v>32251</v>
      </c>
      <c r="C22925" s="0" t="s">
        <v>32250</v>
      </c>
      <c r="D22925" s="27" t="s">
        <v>44</v>
      </c>
    </row>
    <row r="22926" customFormat="false" ht="13.5" hidden="false" customHeight="true" outlineLevel="0" collapsed="false">
      <c r="A22926" s="31" t="s">
        <v>32252</v>
      </c>
      <c r="C22926" s="0" t="s">
        <v>32250</v>
      </c>
      <c r="D22926" s="27" t="s">
        <v>46</v>
      </c>
    </row>
    <row r="22927" customFormat="false" ht="13.5" hidden="false" customHeight="true" outlineLevel="0" collapsed="false">
      <c r="A22927" s="31" t="s">
        <v>32253</v>
      </c>
      <c r="C22927" s="0" t="s">
        <v>32254</v>
      </c>
      <c r="D22927" s="27" t="s">
        <v>55</v>
      </c>
    </row>
    <row r="22928" customFormat="false" ht="13.5" hidden="false" customHeight="true" outlineLevel="0" collapsed="false">
      <c r="A22928" s="31" t="s">
        <v>32255</v>
      </c>
      <c r="B22928" s="27" t="s">
        <v>40</v>
      </c>
      <c r="C22928" s="0" t="s">
        <v>32256</v>
      </c>
      <c r="D22928" s="27" t="s">
        <v>238</v>
      </c>
    </row>
    <row r="22929" customFormat="false" ht="13.5" hidden="false" customHeight="true" outlineLevel="0" collapsed="false">
      <c r="A22929" s="31" t="s">
        <v>32257</v>
      </c>
      <c r="C22929" s="0" t="s">
        <v>32256</v>
      </c>
      <c r="D22929" s="27" t="s">
        <v>44</v>
      </c>
    </row>
    <row r="22930" customFormat="false" ht="13.5" hidden="false" customHeight="true" outlineLevel="0" collapsed="false">
      <c r="A22930" s="31" t="s">
        <v>32258</v>
      </c>
      <c r="C22930" s="0" t="s">
        <v>32256</v>
      </c>
      <c r="D22930" s="27" t="s">
        <v>46</v>
      </c>
    </row>
    <row r="22931" customFormat="false" ht="13.5" hidden="false" customHeight="true" outlineLevel="0" collapsed="false">
      <c r="A22931" s="31" t="s">
        <v>32259</v>
      </c>
      <c r="B22931" s="27" t="s">
        <v>40</v>
      </c>
      <c r="C22931" s="0" t="s">
        <v>32260</v>
      </c>
      <c r="D22931" s="27" t="s">
        <v>32261</v>
      </c>
    </row>
    <row r="22932" customFormat="false" ht="13.5" hidden="false" customHeight="true" outlineLevel="0" collapsed="false">
      <c r="A22932" s="31" t="s">
        <v>32262</v>
      </c>
      <c r="C22932" s="0" t="s">
        <v>32260</v>
      </c>
      <c r="D22932" s="27" t="s">
        <v>44</v>
      </c>
    </row>
    <row r="22933" customFormat="false" ht="13.5" hidden="false" customHeight="true" outlineLevel="0" collapsed="false">
      <c r="A22933" s="31" t="s">
        <v>32263</v>
      </c>
      <c r="C22933" s="0" t="s">
        <v>32260</v>
      </c>
      <c r="D22933" s="27" t="s">
        <v>46</v>
      </c>
    </row>
    <row r="22934" customFormat="false" ht="13.5" hidden="false" customHeight="true" outlineLevel="0" collapsed="false">
      <c r="A22934" s="31" t="s">
        <v>32264</v>
      </c>
      <c r="C22934" s="0" t="s">
        <v>32265</v>
      </c>
      <c r="D22934" s="27" t="s">
        <v>62</v>
      </c>
    </row>
    <row r="22935" customFormat="false" ht="13.5" hidden="false" customHeight="true" outlineLevel="0" collapsed="false">
      <c r="A22935" s="31" t="s">
        <v>32266</v>
      </c>
      <c r="B22935" s="27" t="s">
        <v>40</v>
      </c>
      <c r="C22935" s="0" t="s">
        <v>32267</v>
      </c>
      <c r="D22935" s="27" t="s">
        <v>55</v>
      </c>
    </row>
    <row r="22936" customFormat="false" ht="13.5" hidden="false" customHeight="true" outlineLevel="0" collapsed="false">
      <c r="A22936" s="31" t="s">
        <v>32268</v>
      </c>
      <c r="C22936" s="0" t="s">
        <v>32267</v>
      </c>
      <c r="D22936" s="27" t="s">
        <v>44</v>
      </c>
    </row>
    <row r="22937" customFormat="false" ht="13.5" hidden="false" customHeight="true" outlineLevel="0" collapsed="false">
      <c r="A22937" s="31" t="s">
        <v>32269</v>
      </c>
      <c r="C22937" s="0" t="s">
        <v>32267</v>
      </c>
      <c r="D22937" s="27" t="s">
        <v>46</v>
      </c>
    </row>
    <row r="22938" customFormat="false" ht="13.5" hidden="false" customHeight="true" outlineLevel="0" collapsed="false">
      <c r="A22938" s="31" t="s">
        <v>32270</v>
      </c>
      <c r="C22938" s="0" t="s">
        <v>32271</v>
      </c>
      <c r="D22938" s="27" t="s">
        <v>55</v>
      </c>
    </row>
    <row r="22939" customFormat="false" ht="13.5" hidden="false" customHeight="true" outlineLevel="0" collapsed="false">
      <c r="A22939" s="31" t="s">
        <v>32272</v>
      </c>
      <c r="C22939" s="0" t="s">
        <v>32273</v>
      </c>
      <c r="D22939" s="27" t="s">
        <v>17705</v>
      </c>
    </row>
    <row r="22940" customFormat="false" ht="13.5" hidden="false" customHeight="true" outlineLevel="0" collapsed="false">
      <c r="A22940" s="31" t="s">
        <v>32274</v>
      </c>
      <c r="B22940" s="27" t="s">
        <v>40</v>
      </c>
      <c r="C22940" s="0" t="s">
        <v>32273</v>
      </c>
      <c r="D22940" s="27" t="s">
        <v>55</v>
      </c>
    </row>
    <row r="22941" customFormat="false" ht="13.5" hidden="false" customHeight="true" outlineLevel="0" collapsed="false">
      <c r="A22941" s="31" t="s">
        <v>32275</v>
      </c>
      <c r="C22941" s="0" t="s">
        <v>32273</v>
      </c>
      <c r="D22941" s="27" t="s">
        <v>44</v>
      </c>
    </row>
    <row r="22942" customFormat="false" ht="13.5" hidden="false" customHeight="true" outlineLevel="0" collapsed="false">
      <c r="A22942" s="31" t="s">
        <v>32276</v>
      </c>
      <c r="C22942" s="0" t="s">
        <v>32273</v>
      </c>
      <c r="D22942" s="27" t="s">
        <v>46</v>
      </c>
    </row>
    <row r="22943" customFormat="false" ht="13.5" hidden="false" customHeight="true" outlineLevel="0" collapsed="false">
      <c r="A22943" s="31" t="s">
        <v>32277</v>
      </c>
      <c r="B22943" s="27" t="s">
        <v>40</v>
      </c>
      <c r="C22943" s="0" t="s">
        <v>32278</v>
      </c>
      <c r="D22943" s="27" t="s">
        <v>55</v>
      </c>
    </row>
    <row r="22944" customFormat="false" ht="13.5" hidden="false" customHeight="true" outlineLevel="0" collapsed="false">
      <c r="A22944" s="31" t="s">
        <v>32279</v>
      </c>
      <c r="C22944" s="0" t="s">
        <v>32278</v>
      </c>
      <c r="D22944" s="27" t="s">
        <v>44</v>
      </c>
    </row>
    <row r="22945" customFormat="false" ht="13.5" hidden="false" customHeight="true" outlineLevel="0" collapsed="false">
      <c r="A22945" s="31" t="s">
        <v>32280</v>
      </c>
      <c r="C22945" s="0" t="s">
        <v>32278</v>
      </c>
      <c r="D22945" s="27" t="s">
        <v>46</v>
      </c>
    </row>
    <row r="22946" customFormat="false" ht="13.5" hidden="false" customHeight="true" outlineLevel="0" collapsed="false">
      <c r="A22946" s="31" t="s">
        <v>32281</v>
      </c>
      <c r="B22946" s="27" t="s">
        <v>40</v>
      </c>
      <c r="C22946" s="0" t="s">
        <v>32282</v>
      </c>
      <c r="D22946" s="27" t="s">
        <v>32283</v>
      </c>
    </row>
    <row r="22947" customFormat="false" ht="13.5" hidden="false" customHeight="true" outlineLevel="0" collapsed="false">
      <c r="A22947" s="31" t="s">
        <v>32284</v>
      </c>
      <c r="C22947" s="0" t="s">
        <v>32282</v>
      </c>
      <c r="D22947" s="27" t="s">
        <v>44</v>
      </c>
    </row>
    <row r="22948" customFormat="false" ht="13.5" hidden="false" customHeight="true" outlineLevel="0" collapsed="false">
      <c r="A22948" s="31" t="s">
        <v>32285</v>
      </c>
      <c r="C22948" s="0" t="s">
        <v>32282</v>
      </c>
      <c r="D22948" s="27" t="s">
        <v>46</v>
      </c>
    </row>
    <row r="22949" customFormat="false" ht="13.5" hidden="false" customHeight="true" outlineLevel="0" collapsed="false">
      <c r="A22949" s="31" t="s">
        <v>32286</v>
      </c>
      <c r="C22949" s="0" t="s">
        <v>32287</v>
      </c>
      <c r="D22949" s="27" t="s">
        <v>1518</v>
      </c>
    </row>
    <row r="22950" customFormat="false" ht="13.5" hidden="false" customHeight="true" outlineLevel="0" collapsed="false">
      <c r="A22950" s="31" t="s">
        <v>32288</v>
      </c>
      <c r="C22950" s="0" t="s">
        <v>32287</v>
      </c>
      <c r="D22950" s="27" t="s">
        <v>32289</v>
      </c>
    </row>
    <row r="22951" customFormat="false" ht="13.5" hidden="false" customHeight="true" outlineLevel="0" collapsed="false">
      <c r="A22951" s="31" t="s">
        <v>32290</v>
      </c>
      <c r="C22951" s="0" t="s">
        <v>32287</v>
      </c>
      <c r="D22951" s="27" t="s">
        <v>400</v>
      </c>
    </row>
    <row r="22952" customFormat="false" ht="13.5" hidden="false" customHeight="true" outlineLevel="0" collapsed="false">
      <c r="A22952" s="31" t="s">
        <v>32291</v>
      </c>
      <c r="C22952" s="0" t="s">
        <v>32287</v>
      </c>
      <c r="D22952" s="27" t="s">
        <v>32292</v>
      </c>
    </row>
    <row r="22953" customFormat="false" ht="13.5" hidden="false" customHeight="true" outlineLevel="0" collapsed="false">
      <c r="A22953" s="31" t="s">
        <v>32293</v>
      </c>
      <c r="C22953" s="0" t="s">
        <v>32294</v>
      </c>
      <c r="D22953" s="27" t="s">
        <v>32295</v>
      </c>
    </row>
    <row r="22954" customFormat="false" ht="13.5" hidden="false" customHeight="true" outlineLevel="0" collapsed="false">
      <c r="A22954" s="31" t="s">
        <v>32296</v>
      </c>
      <c r="B22954" s="27" t="s">
        <v>40</v>
      </c>
      <c r="C22954" s="0" t="s">
        <v>32294</v>
      </c>
      <c r="D22954" s="27" t="s">
        <v>55</v>
      </c>
    </row>
    <row r="22955" customFormat="false" ht="13.5" hidden="false" customHeight="true" outlineLevel="0" collapsed="false">
      <c r="A22955" s="31" t="s">
        <v>32297</v>
      </c>
      <c r="C22955" s="0" t="s">
        <v>32294</v>
      </c>
      <c r="D22955" s="27" t="s">
        <v>44</v>
      </c>
    </row>
    <row r="22956" customFormat="false" ht="13.5" hidden="false" customHeight="true" outlineLevel="0" collapsed="false">
      <c r="A22956" s="31" t="s">
        <v>32298</v>
      </c>
      <c r="C22956" s="0" t="s">
        <v>32294</v>
      </c>
      <c r="D22956" s="27" t="s">
        <v>46</v>
      </c>
    </row>
    <row r="22957" customFormat="false" ht="13.5" hidden="false" customHeight="true" outlineLevel="0" collapsed="false">
      <c r="A22957" s="31" t="s">
        <v>32299</v>
      </c>
      <c r="B22957" s="27" t="s">
        <v>40</v>
      </c>
      <c r="C22957" s="0" t="s">
        <v>32300</v>
      </c>
      <c r="D22957" s="27" t="s">
        <v>32301</v>
      </c>
    </row>
    <row r="22958" customFormat="false" ht="13.5" hidden="false" customHeight="true" outlineLevel="0" collapsed="false">
      <c r="A22958" s="31" t="s">
        <v>32302</v>
      </c>
      <c r="C22958" s="0" t="s">
        <v>32300</v>
      </c>
      <c r="D22958" s="27" t="s">
        <v>44</v>
      </c>
    </row>
    <row r="22959" customFormat="false" ht="13.5" hidden="false" customHeight="true" outlineLevel="0" collapsed="false">
      <c r="A22959" s="31" t="s">
        <v>32303</v>
      </c>
      <c r="C22959" s="0" t="s">
        <v>32300</v>
      </c>
      <c r="D22959" s="27" t="s">
        <v>46</v>
      </c>
    </row>
    <row r="22960" customFormat="false" ht="13.5" hidden="false" customHeight="true" outlineLevel="0" collapsed="false">
      <c r="A22960" s="31" t="s">
        <v>32304</v>
      </c>
      <c r="B22960" s="27" t="s">
        <v>40</v>
      </c>
      <c r="C22960" s="0" t="s">
        <v>32300</v>
      </c>
      <c r="D22960" s="27" t="s">
        <v>32305</v>
      </c>
    </row>
    <row r="22961" customFormat="false" ht="13.5" hidden="false" customHeight="true" outlineLevel="0" collapsed="false">
      <c r="A22961" s="31" t="s">
        <v>32306</v>
      </c>
      <c r="C22961" s="0" t="s">
        <v>32300</v>
      </c>
      <c r="D22961" s="27" t="s">
        <v>44</v>
      </c>
    </row>
    <row r="22962" customFormat="false" ht="13.5" hidden="false" customHeight="true" outlineLevel="0" collapsed="false">
      <c r="A22962" s="31" t="s">
        <v>32307</v>
      </c>
      <c r="C22962" s="0" t="s">
        <v>32300</v>
      </c>
      <c r="D22962" s="27" t="s">
        <v>46</v>
      </c>
    </row>
    <row r="22963" customFormat="false" ht="13.5" hidden="false" customHeight="true" outlineLevel="0" collapsed="false">
      <c r="A22963" s="31" t="s">
        <v>32308</v>
      </c>
      <c r="B22963" s="27" t="s">
        <v>40</v>
      </c>
      <c r="C22963" s="0" t="s">
        <v>32300</v>
      </c>
      <c r="D22963" s="27" t="s">
        <v>32309</v>
      </c>
    </row>
    <row r="22964" customFormat="false" ht="13.5" hidden="false" customHeight="true" outlineLevel="0" collapsed="false">
      <c r="A22964" s="31" t="s">
        <v>32310</v>
      </c>
      <c r="C22964" s="0" t="s">
        <v>32300</v>
      </c>
      <c r="D22964" s="27" t="s">
        <v>44</v>
      </c>
    </row>
    <row r="22965" customFormat="false" ht="13.5" hidden="false" customHeight="true" outlineLevel="0" collapsed="false">
      <c r="A22965" s="31" t="s">
        <v>32311</v>
      </c>
      <c r="C22965" s="0" t="s">
        <v>32300</v>
      </c>
      <c r="D22965" s="27" t="s">
        <v>46</v>
      </c>
    </row>
    <row r="22966" customFormat="false" ht="13.5" hidden="false" customHeight="true" outlineLevel="0" collapsed="false">
      <c r="A22966" s="31" t="s">
        <v>32312</v>
      </c>
      <c r="B22966" s="27" t="s">
        <v>40</v>
      </c>
      <c r="C22966" s="0" t="s">
        <v>32300</v>
      </c>
      <c r="D22966" s="27" t="s">
        <v>32313</v>
      </c>
      <c r="E22966" s="27" t="s">
        <v>56</v>
      </c>
    </row>
    <row r="22967" customFormat="false" ht="13.5" hidden="false" customHeight="true" outlineLevel="0" collapsed="false">
      <c r="A22967" s="31" t="s">
        <v>32314</v>
      </c>
      <c r="C22967" s="0" t="s">
        <v>32300</v>
      </c>
      <c r="D22967" s="27" t="s">
        <v>44</v>
      </c>
      <c r="E22967" s="27" t="s">
        <v>56</v>
      </c>
    </row>
    <row r="22968" customFormat="false" ht="13.5" hidden="false" customHeight="true" outlineLevel="0" collapsed="false">
      <c r="A22968" s="31" t="s">
        <v>32315</v>
      </c>
      <c r="C22968" s="0" t="s">
        <v>32300</v>
      </c>
      <c r="D22968" s="27" t="s">
        <v>46</v>
      </c>
      <c r="E22968" s="27" t="s">
        <v>56</v>
      </c>
    </row>
    <row r="22969" customFormat="false" ht="13.5" hidden="false" customHeight="true" outlineLevel="0" collapsed="false">
      <c r="A22969" s="31" t="s">
        <v>32316</v>
      </c>
      <c r="B22969" s="27" t="s">
        <v>40</v>
      </c>
      <c r="C22969" s="0" t="s">
        <v>32300</v>
      </c>
      <c r="D22969" s="27" t="s">
        <v>3038</v>
      </c>
    </row>
    <row r="22970" customFormat="false" ht="13.5" hidden="false" customHeight="true" outlineLevel="0" collapsed="false">
      <c r="A22970" s="31" t="s">
        <v>32317</v>
      </c>
      <c r="C22970" s="0" t="s">
        <v>32300</v>
      </c>
      <c r="D22970" s="27" t="s">
        <v>44</v>
      </c>
    </row>
    <row r="22971" customFormat="false" ht="13.5" hidden="false" customHeight="true" outlineLevel="0" collapsed="false">
      <c r="A22971" s="31" t="s">
        <v>32318</v>
      </c>
      <c r="C22971" s="0" t="s">
        <v>32300</v>
      </c>
      <c r="D22971" s="27" t="s">
        <v>46</v>
      </c>
    </row>
    <row r="22972" customFormat="false" ht="13.5" hidden="false" customHeight="true" outlineLevel="0" collapsed="false">
      <c r="A22972" s="31" t="s">
        <v>32319</v>
      </c>
      <c r="B22972" s="27" t="s">
        <v>40</v>
      </c>
      <c r="C22972" s="0" t="s">
        <v>32300</v>
      </c>
      <c r="D22972" s="27" t="s">
        <v>32320</v>
      </c>
    </row>
    <row r="22973" customFormat="false" ht="13.5" hidden="false" customHeight="true" outlineLevel="0" collapsed="false">
      <c r="A22973" s="31" t="s">
        <v>32321</v>
      </c>
      <c r="C22973" s="0" t="s">
        <v>32300</v>
      </c>
      <c r="D22973" s="27" t="s">
        <v>44</v>
      </c>
    </row>
    <row r="22974" customFormat="false" ht="13.5" hidden="false" customHeight="true" outlineLevel="0" collapsed="false">
      <c r="A22974" s="31" t="s">
        <v>32322</v>
      </c>
      <c r="C22974" s="0" t="s">
        <v>32300</v>
      </c>
      <c r="D22974" s="27" t="s">
        <v>46</v>
      </c>
    </row>
    <row r="22975" customFormat="false" ht="13.5" hidden="false" customHeight="true" outlineLevel="0" collapsed="false">
      <c r="A22975" s="31" t="s">
        <v>32323</v>
      </c>
      <c r="B22975" s="27" t="s">
        <v>40</v>
      </c>
      <c r="C22975" s="0" t="s">
        <v>32300</v>
      </c>
      <c r="D22975" s="27" t="s">
        <v>32324</v>
      </c>
    </row>
    <row r="22976" customFormat="false" ht="13.5" hidden="false" customHeight="true" outlineLevel="0" collapsed="false">
      <c r="A22976" s="31" t="s">
        <v>32325</v>
      </c>
      <c r="C22976" s="0" t="s">
        <v>32300</v>
      </c>
      <c r="D22976" s="27" t="s">
        <v>44</v>
      </c>
    </row>
    <row r="22977" customFormat="false" ht="13.5" hidden="false" customHeight="true" outlineLevel="0" collapsed="false">
      <c r="A22977" s="31" t="s">
        <v>32326</v>
      </c>
      <c r="C22977" s="0" t="s">
        <v>32300</v>
      </c>
      <c r="D22977" s="27" t="s">
        <v>46</v>
      </c>
    </row>
    <row r="22978" customFormat="false" ht="13.5" hidden="false" customHeight="true" outlineLevel="0" collapsed="false">
      <c r="A22978" s="31" t="s">
        <v>32327</v>
      </c>
      <c r="B22978" s="27" t="s">
        <v>40</v>
      </c>
      <c r="C22978" s="0" t="s">
        <v>32300</v>
      </c>
      <c r="D22978" s="27" t="s">
        <v>32328</v>
      </c>
    </row>
    <row r="22979" customFormat="false" ht="13.5" hidden="false" customHeight="true" outlineLevel="0" collapsed="false">
      <c r="A22979" s="31" t="s">
        <v>32306</v>
      </c>
      <c r="C22979" s="0" t="s">
        <v>32300</v>
      </c>
      <c r="D22979" s="27" t="s">
        <v>44</v>
      </c>
    </row>
    <row r="22980" customFormat="false" ht="13.5" hidden="false" customHeight="true" outlineLevel="0" collapsed="false">
      <c r="A22980" s="31" t="s">
        <v>32307</v>
      </c>
      <c r="C22980" s="0" t="s">
        <v>32300</v>
      </c>
      <c r="D22980" s="27" t="s">
        <v>46</v>
      </c>
    </row>
    <row r="22981" customFormat="false" ht="13.5" hidden="false" customHeight="true" outlineLevel="0" collapsed="false">
      <c r="A22981" s="31" t="s">
        <v>32329</v>
      </c>
      <c r="C22981" s="0" t="s">
        <v>32300</v>
      </c>
      <c r="D22981" s="27" t="s">
        <v>32330</v>
      </c>
    </row>
    <row r="22982" customFormat="false" ht="13.5" hidden="false" customHeight="true" outlineLevel="0" collapsed="false">
      <c r="A22982" s="31" t="s">
        <v>32331</v>
      </c>
      <c r="B22982" s="27" t="s">
        <v>40</v>
      </c>
      <c r="C22982" s="0" t="s">
        <v>32300</v>
      </c>
      <c r="D22982" s="27" t="s">
        <v>32332</v>
      </c>
    </row>
    <row r="22983" customFormat="false" ht="13.5" hidden="false" customHeight="true" outlineLevel="0" collapsed="false">
      <c r="A22983" s="31" t="s">
        <v>32321</v>
      </c>
      <c r="C22983" s="0" t="s">
        <v>32300</v>
      </c>
      <c r="D22983" s="27" t="s">
        <v>44</v>
      </c>
    </row>
    <row r="22984" customFormat="false" ht="13.5" hidden="false" customHeight="true" outlineLevel="0" collapsed="false">
      <c r="A22984" s="31" t="s">
        <v>32322</v>
      </c>
      <c r="C22984" s="0" t="s">
        <v>32300</v>
      </c>
      <c r="D22984" s="27" t="s">
        <v>46</v>
      </c>
    </row>
    <row r="22985" customFormat="false" ht="13.5" hidden="false" customHeight="true" outlineLevel="0" collapsed="false">
      <c r="A22985" s="31" t="s">
        <v>32333</v>
      </c>
      <c r="C22985" s="0" t="s">
        <v>32300</v>
      </c>
      <c r="D22985" s="27" t="s">
        <v>32334</v>
      </c>
    </row>
    <row r="22986" customFormat="false" ht="13.5" hidden="false" customHeight="true" outlineLevel="0" collapsed="false">
      <c r="A22986" s="31" t="s">
        <v>32335</v>
      </c>
      <c r="B22986" s="27" t="s">
        <v>40</v>
      </c>
      <c r="C22986" s="0" t="s">
        <v>32300</v>
      </c>
      <c r="D22986" s="27" t="s">
        <v>32336</v>
      </c>
    </row>
    <row r="22987" customFormat="false" ht="13.5" hidden="false" customHeight="true" outlineLevel="0" collapsed="false">
      <c r="A22987" s="31" t="s">
        <v>32337</v>
      </c>
      <c r="C22987" s="0" t="s">
        <v>32300</v>
      </c>
      <c r="D22987" s="27" t="s">
        <v>44</v>
      </c>
    </row>
    <row r="22988" customFormat="false" ht="13.5" hidden="false" customHeight="true" outlineLevel="0" collapsed="false">
      <c r="A22988" s="31" t="s">
        <v>32338</v>
      </c>
      <c r="C22988" s="0" t="s">
        <v>32300</v>
      </c>
      <c r="D22988" s="27" t="s">
        <v>46</v>
      </c>
    </row>
    <row r="22989" customFormat="false" ht="13.5" hidden="false" customHeight="true" outlineLevel="0" collapsed="false">
      <c r="A22989" s="31" t="s">
        <v>32339</v>
      </c>
      <c r="B22989" s="27" t="s">
        <v>40</v>
      </c>
      <c r="C22989" s="0" t="s">
        <v>32300</v>
      </c>
      <c r="D22989" s="27" t="s">
        <v>32340</v>
      </c>
    </row>
    <row r="22990" customFormat="false" ht="13.5" hidden="false" customHeight="true" outlineLevel="0" collapsed="false">
      <c r="A22990" s="31" t="s">
        <v>32314</v>
      </c>
      <c r="C22990" s="0" t="s">
        <v>32300</v>
      </c>
      <c r="D22990" s="27" t="s">
        <v>44</v>
      </c>
    </row>
    <row r="22991" customFormat="false" ht="13.5" hidden="false" customHeight="true" outlineLevel="0" collapsed="false">
      <c r="A22991" s="31" t="s">
        <v>32315</v>
      </c>
      <c r="C22991" s="0" t="s">
        <v>32300</v>
      </c>
      <c r="D22991" s="27" t="s">
        <v>46</v>
      </c>
    </row>
    <row r="22992" customFormat="false" ht="13.5" hidden="false" customHeight="true" outlineLevel="0" collapsed="false">
      <c r="A22992" s="31" t="s">
        <v>32341</v>
      </c>
      <c r="B22992" s="27" t="s">
        <v>40</v>
      </c>
      <c r="C22992" s="0" t="s">
        <v>32300</v>
      </c>
      <c r="D22992" s="27" t="s">
        <v>32342</v>
      </c>
    </row>
    <row r="22993" customFormat="false" ht="13.5" hidden="false" customHeight="true" outlineLevel="0" collapsed="false">
      <c r="A22993" s="31" t="s">
        <v>32343</v>
      </c>
      <c r="C22993" s="0" t="s">
        <v>32300</v>
      </c>
      <c r="D22993" s="27" t="s">
        <v>44</v>
      </c>
    </row>
    <row r="22994" customFormat="false" ht="13.5" hidden="false" customHeight="true" outlineLevel="0" collapsed="false">
      <c r="A22994" s="31" t="s">
        <v>32344</v>
      </c>
      <c r="C22994" s="0" t="s">
        <v>32300</v>
      </c>
      <c r="D22994" s="27" t="s">
        <v>46</v>
      </c>
    </row>
    <row r="22995" customFormat="false" ht="13.5" hidden="false" customHeight="true" outlineLevel="0" collapsed="false">
      <c r="A22995" s="31" t="s">
        <v>32345</v>
      </c>
      <c r="C22995" s="0" t="s">
        <v>32300</v>
      </c>
      <c r="D22995" s="27" t="s">
        <v>32346</v>
      </c>
      <c r="E22995" s="27" t="s">
        <v>56</v>
      </c>
    </row>
    <row r="22996" customFormat="false" ht="13.5" hidden="false" customHeight="true" outlineLevel="0" collapsed="false">
      <c r="A22996" s="31" t="s">
        <v>32347</v>
      </c>
      <c r="B22996" s="27" t="s">
        <v>40</v>
      </c>
      <c r="C22996" s="0" t="s">
        <v>32300</v>
      </c>
      <c r="D22996" s="27" t="s">
        <v>32348</v>
      </c>
    </row>
    <row r="22997" customFormat="false" ht="13.5" hidden="false" customHeight="true" outlineLevel="0" collapsed="false">
      <c r="A22997" s="31" t="s">
        <v>32321</v>
      </c>
      <c r="C22997" s="0" t="s">
        <v>32300</v>
      </c>
      <c r="D22997" s="27" t="s">
        <v>44</v>
      </c>
    </row>
    <row r="22998" customFormat="false" ht="13.5" hidden="false" customHeight="true" outlineLevel="0" collapsed="false">
      <c r="A22998" s="31" t="s">
        <v>32322</v>
      </c>
      <c r="C22998" s="0" t="s">
        <v>32300</v>
      </c>
      <c r="D22998" s="27" t="s">
        <v>46</v>
      </c>
    </row>
    <row r="22999" customFormat="false" ht="13.5" hidden="false" customHeight="true" outlineLevel="0" collapsed="false">
      <c r="A22999" s="31" t="s">
        <v>32349</v>
      </c>
      <c r="B22999" s="27" t="s">
        <v>40</v>
      </c>
      <c r="C22999" s="0" t="s">
        <v>32300</v>
      </c>
      <c r="D22999" s="27" t="s">
        <v>32350</v>
      </c>
    </row>
    <row r="23000" customFormat="false" ht="13.5" hidden="false" customHeight="true" outlineLevel="0" collapsed="false">
      <c r="A23000" s="31" t="s">
        <v>32306</v>
      </c>
      <c r="C23000" s="0" t="s">
        <v>32300</v>
      </c>
      <c r="D23000" s="27" t="s">
        <v>44</v>
      </c>
    </row>
    <row r="23001" customFormat="false" ht="13.5" hidden="false" customHeight="true" outlineLevel="0" collapsed="false">
      <c r="A23001" s="31" t="s">
        <v>32307</v>
      </c>
      <c r="C23001" s="0" t="s">
        <v>32300</v>
      </c>
      <c r="D23001" s="27" t="s">
        <v>46</v>
      </c>
    </row>
    <row r="23002" customFormat="false" ht="13.5" hidden="false" customHeight="true" outlineLevel="0" collapsed="false">
      <c r="A23002" s="31" t="s">
        <v>32351</v>
      </c>
      <c r="B23002" s="27" t="s">
        <v>40</v>
      </c>
      <c r="C23002" s="0" t="s">
        <v>32300</v>
      </c>
      <c r="D23002" s="27" t="s">
        <v>32352</v>
      </c>
    </row>
    <row r="23003" customFormat="false" ht="13.5" hidden="false" customHeight="true" outlineLevel="0" collapsed="false">
      <c r="A23003" s="31" t="s">
        <v>32321</v>
      </c>
      <c r="C23003" s="0" t="s">
        <v>32300</v>
      </c>
      <c r="D23003" s="27" t="s">
        <v>44</v>
      </c>
    </row>
    <row r="23004" customFormat="false" ht="13.5" hidden="false" customHeight="true" outlineLevel="0" collapsed="false">
      <c r="A23004" s="31" t="s">
        <v>32322</v>
      </c>
      <c r="C23004" s="0" t="s">
        <v>32300</v>
      </c>
      <c r="D23004" s="27" t="s">
        <v>46</v>
      </c>
    </row>
    <row r="23005" customFormat="false" ht="13.5" hidden="false" customHeight="true" outlineLevel="0" collapsed="false">
      <c r="A23005" s="31" t="s">
        <v>32353</v>
      </c>
      <c r="B23005" s="27" t="s">
        <v>40</v>
      </c>
      <c r="C23005" s="0" t="s">
        <v>32300</v>
      </c>
      <c r="D23005" s="27" t="s">
        <v>32354</v>
      </c>
    </row>
    <row r="23006" customFormat="false" ht="13.5" hidden="false" customHeight="true" outlineLevel="0" collapsed="false">
      <c r="A23006" s="31" t="s">
        <v>32325</v>
      </c>
      <c r="C23006" s="0" t="s">
        <v>32300</v>
      </c>
      <c r="D23006" s="27" t="s">
        <v>44</v>
      </c>
    </row>
    <row r="23007" customFormat="false" ht="13.5" hidden="false" customHeight="true" outlineLevel="0" collapsed="false">
      <c r="A23007" s="31" t="s">
        <v>32326</v>
      </c>
      <c r="C23007" s="0" t="s">
        <v>32300</v>
      </c>
      <c r="D23007" s="27" t="s">
        <v>46</v>
      </c>
    </row>
    <row r="23008" customFormat="false" ht="13.5" hidden="false" customHeight="true" outlineLevel="0" collapsed="false">
      <c r="A23008" s="31" t="s">
        <v>32355</v>
      </c>
      <c r="B23008" s="27" t="s">
        <v>40</v>
      </c>
      <c r="C23008" s="0" t="s">
        <v>32300</v>
      </c>
      <c r="D23008" s="27" t="s">
        <v>32356</v>
      </c>
    </row>
    <row r="23009" customFormat="false" ht="13.5" hidden="false" customHeight="true" outlineLevel="0" collapsed="false">
      <c r="A23009" s="31" t="s">
        <v>32314</v>
      </c>
      <c r="C23009" s="0" t="s">
        <v>32300</v>
      </c>
      <c r="D23009" s="27" t="s">
        <v>44</v>
      </c>
    </row>
    <row r="23010" customFormat="false" ht="13.5" hidden="false" customHeight="true" outlineLevel="0" collapsed="false">
      <c r="A23010" s="31" t="s">
        <v>32315</v>
      </c>
      <c r="C23010" s="0" t="s">
        <v>32300</v>
      </c>
      <c r="D23010" s="27" t="s">
        <v>46</v>
      </c>
    </row>
    <row r="23011" customFormat="false" ht="13.5" hidden="false" customHeight="true" outlineLevel="0" collapsed="false">
      <c r="A23011" s="31" t="s">
        <v>32357</v>
      </c>
      <c r="B23011" s="27" t="s">
        <v>40</v>
      </c>
      <c r="C23011" s="0" t="s">
        <v>32300</v>
      </c>
      <c r="D23011" s="27" t="s">
        <v>32358</v>
      </c>
    </row>
    <row r="23012" customFormat="false" ht="13.5" hidden="false" customHeight="true" outlineLevel="0" collapsed="false">
      <c r="A23012" s="31" t="s">
        <v>32343</v>
      </c>
      <c r="C23012" s="0" t="s">
        <v>32300</v>
      </c>
      <c r="D23012" s="27" t="s">
        <v>44</v>
      </c>
    </row>
    <row r="23013" customFormat="false" ht="13.5" hidden="false" customHeight="true" outlineLevel="0" collapsed="false">
      <c r="A23013" s="31" t="s">
        <v>32344</v>
      </c>
      <c r="C23013" s="0" t="s">
        <v>32300</v>
      </c>
      <c r="D23013" s="27" t="s">
        <v>46</v>
      </c>
    </row>
    <row r="23014" customFormat="false" ht="13.5" hidden="false" customHeight="true" outlineLevel="0" collapsed="false">
      <c r="A23014" s="31" t="s">
        <v>32359</v>
      </c>
      <c r="B23014" s="27" t="s">
        <v>40</v>
      </c>
      <c r="C23014" s="0" t="s">
        <v>32300</v>
      </c>
      <c r="D23014" s="27" t="s">
        <v>32360</v>
      </c>
    </row>
    <row r="23015" customFormat="false" ht="13.5" hidden="false" customHeight="true" outlineLevel="0" collapsed="false">
      <c r="A23015" s="31" t="s">
        <v>32317</v>
      </c>
      <c r="C23015" s="0" t="s">
        <v>32300</v>
      </c>
      <c r="D23015" s="27" t="s">
        <v>44</v>
      </c>
    </row>
    <row r="23016" customFormat="false" ht="13.5" hidden="false" customHeight="true" outlineLevel="0" collapsed="false">
      <c r="A23016" s="31" t="s">
        <v>32318</v>
      </c>
      <c r="C23016" s="0" t="s">
        <v>32300</v>
      </c>
      <c r="D23016" s="27" t="s">
        <v>46</v>
      </c>
    </row>
    <row r="23017" customFormat="false" ht="13.5" hidden="false" customHeight="true" outlineLevel="0" collapsed="false">
      <c r="A23017" s="31" t="s">
        <v>32361</v>
      </c>
      <c r="C23017" s="0" t="s">
        <v>32300</v>
      </c>
      <c r="D23017" s="27" t="s">
        <v>32362</v>
      </c>
    </row>
    <row r="23018" customFormat="false" ht="13.5" hidden="false" customHeight="true" outlineLevel="0" collapsed="false">
      <c r="A23018" s="31" t="s">
        <v>32363</v>
      </c>
      <c r="B23018" s="27" t="s">
        <v>40</v>
      </c>
      <c r="C23018" s="0" t="s">
        <v>32300</v>
      </c>
      <c r="D23018" s="27" t="s">
        <v>32364</v>
      </c>
    </row>
    <row r="23019" customFormat="false" ht="13.5" hidden="false" customHeight="true" outlineLevel="0" collapsed="false">
      <c r="A23019" s="31" t="s">
        <v>32365</v>
      </c>
      <c r="C23019" s="0" t="s">
        <v>32300</v>
      </c>
      <c r="D23019" s="27" t="s">
        <v>44</v>
      </c>
    </row>
    <row r="23020" customFormat="false" ht="13.5" hidden="false" customHeight="true" outlineLevel="0" collapsed="false">
      <c r="A23020" s="31" t="s">
        <v>32366</v>
      </c>
      <c r="C23020" s="0" t="s">
        <v>32300</v>
      </c>
      <c r="D23020" s="27" t="s">
        <v>46</v>
      </c>
    </row>
    <row r="23021" customFormat="false" ht="13.5" hidden="false" customHeight="true" outlineLevel="0" collapsed="false">
      <c r="A23021" s="31" t="s">
        <v>32367</v>
      </c>
      <c r="B23021" s="27" t="s">
        <v>40</v>
      </c>
      <c r="C23021" s="0" t="s">
        <v>32300</v>
      </c>
      <c r="D23021" s="27" t="s">
        <v>32368</v>
      </c>
    </row>
    <row r="23022" customFormat="false" ht="13.5" hidden="false" customHeight="true" outlineLevel="0" collapsed="false">
      <c r="A23022" s="31" t="s">
        <v>32310</v>
      </c>
      <c r="C23022" s="0" t="s">
        <v>32300</v>
      </c>
      <c r="D23022" s="27" t="s">
        <v>44</v>
      </c>
    </row>
    <row r="23023" customFormat="false" ht="13.5" hidden="false" customHeight="true" outlineLevel="0" collapsed="false">
      <c r="A23023" s="31" t="s">
        <v>32311</v>
      </c>
      <c r="C23023" s="0" t="s">
        <v>32300</v>
      </c>
      <c r="D23023" s="27" t="s">
        <v>46</v>
      </c>
    </row>
    <row r="23024" customFormat="false" ht="13.5" hidden="false" customHeight="true" outlineLevel="0" collapsed="false">
      <c r="A23024" s="31" t="s">
        <v>32369</v>
      </c>
      <c r="B23024" s="27" t="s">
        <v>40</v>
      </c>
      <c r="C23024" s="0" t="s">
        <v>32300</v>
      </c>
      <c r="D23024" s="27" t="s">
        <v>32370</v>
      </c>
    </row>
    <row r="23025" customFormat="false" ht="13.5" hidden="false" customHeight="true" outlineLevel="0" collapsed="false">
      <c r="A23025" s="31" t="s">
        <v>32343</v>
      </c>
      <c r="C23025" s="0" t="s">
        <v>32300</v>
      </c>
      <c r="D23025" s="27" t="s">
        <v>44</v>
      </c>
    </row>
    <row r="23026" customFormat="false" ht="13.5" hidden="false" customHeight="true" outlineLevel="0" collapsed="false">
      <c r="A23026" s="31" t="s">
        <v>32344</v>
      </c>
      <c r="C23026" s="0" t="s">
        <v>32300</v>
      </c>
      <c r="D23026" s="27" t="s">
        <v>46</v>
      </c>
    </row>
    <row r="23027" customFormat="false" ht="13.5" hidden="false" customHeight="true" outlineLevel="0" collapsed="false">
      <c r="A23027" s="31" t="s">
        <v>32371</v>
      </c>
      <c r="C23027" s="0" t="s">
        <v>32300</v>
      </c>
      <c r="D23027" s="27" t="s">
        <v>32372</v>
      </c>
    </row>
    <row r="23028" customFormat="false" ht="13.5" hidden="false" customHeight="true" outlineLevel="0" collapsed="false">
      <c r="A23028" s="31" t="s">
        <v>32373</v>
      </c>
      <c r="B23028" s="27" t="s">
        <v>40</v>
      </c>
      <c r="C23028" s="0" t="s">
        <v>32300</v>
      </c>
      <c r="D23028" s="27" t="s">
        <v>32374</v>
      </c>
    </row>
    <row r="23029" customFormat="false" ht="13.5" hidden="false" customHeight="true" outlineLevel="0" collapsed="false">
      <c r="A23029" s="31" t="s">
        <v>32337</v>
      </c>
      <c r="C23029" s="0" t="s">
        <v>32300</v>
      </c>
      <c r="D23029" s="27" t="s">
        <v>44</v>
      </c>
    </row>
    <row r="23030" customFormat="false" ht="13.5" hidden="false" customHeight="true" outlineLevel="0" collapsed="false">
      <c r="A23030" s="31" t="s">
        <v>32338</v>
      </c>
      <c r="C23030" s="0" t="s">
        <v>32300</v>
      </c>
      <c r="D23030" s="27" t="s">
        <v>46</v>
      </c>
    </row>
    <row r="23031" customFormat="false" ht="13.5" hidden="false" customHeight="true" outlineLevel="0" collapsed="false">
      <c r="A23031" s="31" t="s">
        <v>32375</v>
      </c>
      <c r="B23031" s="27" t="s">
        <v>40</v>
      </c>
      <c r="C23031" s="0" t="s">
        <v>32300</v>
      </c>
      <c r="D23031" s="27" t="s">
        <v>32376</v>
      </c>
    </row>
    <row r="23032" customFormat="false" ht="13.5" hidden="false" customHeight="true" outlineLevel="0" collapsed="false">
      <c r="A23032" s="31" t="s">
        <v>32365</v>
      </c>
      <c r="C23032" s="0" t="s">
        <v>32300</v>
      </c>
      <c r="D23032" s="27" t="s">
        <v>44</v>
      </c>
    </row>
    <row r="23033" customFormat="false" ht="13.5" hidden="false" customHeight="true" outlineLevel="0" collapsed="false">
      <c r="A23033" s="31" t="s">
        <v>32366</v>
      </c>
      <c r="C23033" s="0" t="s">
        <v>32300</v>
      </c>
      <c r="D23033" s="27" t="s">
        <v>46</v>
      </c>
    </row>
    <row r="23034" customFormat="false" ht="13.5" hidden="false" customHeight="true" outlineLevel="0" collapsed="false">
      <c r="A23034" s="31" t="s">
        <v>32377</v>
      </c>
      <c r="B23034" s="27" t="s">
        <v>40</v>
      </c>
      <c r="C23034" s="0" t="s">
        <v>32300</v>
      </c>
      <c r="D23034" s="27" t="s">
        <v>32378</v>
      </c>
    </row>
    <row r="23035" customFormat="false" ht="13.5" hidden="false" customHeight="true" outlineLevel="0" collapsed="false">
      <c r="A23035" s="31" t="s">
        <v>32314</v>
      </c>
      <c r="C23035" s="0" t="s">
        <v>32300</v>
      </c>
      <c r="D23035" s="27" t="s">
        <v>44</v>
      </c>
    </row>
    <row r="23036" customFormat="false" ht="13.5" hidden="false" customHeight="true" outlineLevel="0" collapsed="false">
      <c r="A23036" s="31" t="s">
        <v>32315</v>
      </c>
      <c r="C23036" s="0" t="s">
        <v>32300</v>
      </c>
      <c r="D23036" s="27" t="s">
        <v>46</v>
      </c>
    </row>
    <row r="23037" customFormat="false" ht="13.5" hidden="false" customHeight="true" outlineLevel="0" collapsed="false">
      <c r="A23037" s="31" t="s">
        <v>32379</v>
      </c>
      <c r="B23037" s="27" t="s">
        <v>40</v>
      </c>
      <c r="C23037" s="0" t="s">
        <v>32300</v>
      </c>
      <c r="D23037" s="27" t="s">
        <v>32380</v>
      </c>
    </row>
    <row r="23038" customFormat="false" ht="13.5" hidden="false" customHeight="true" outlineLevel="0" collapsed="false">
      <c r="A23038" s="31" t="s">
        <v>32337</v>
      </c>
      <c r="C23038" s="0" t="s">
        <v>32300</v>
      </c>
      <c r="D23038" s="27" t="s">
        <v>44</v>
      </c>
    </row>
    <row r="23039" customFormat="false" ht="13.5" hidden="false" customHeight="true" outlineLevel="0" collapsed="false">
      <c r="A23039" s="31" t="s">
        <v>32338</v>
      </c>
      <c r="C23039" s="0" t="s">
        <v>32300</v>
      </c>
      <c r="D23039" s="27" t="s">
        <v>46</v>
      </c>
    </row>
    <row r="23040" customFormat="false" ht="13.5" hidden="false" customHeight="true" outlineLevel="0" collapsed="false">
      <c r="A23040" s="31" t="s">
        <v>32381</v>
      </c>
      <c r="B23040" s="27" t="s">
        <v>40</v>
      </c>
      <c r="C23040" s="0" t="s">
        <v>32300</v>
      </c>
      <c r="D23040" s="27" t="s">
        <v>32382</v>
      </c>
    </row>
    <row r="23041" customFormat="false" ht="13.5" hidden="false" customHeight="true" outlineLevel="0" collapsed="false">
      <c r="A23041" s="31" t="s">
        <v>32365</v>
      </c>
      <c r="C23041" s="0" t="s">
        <v>32300</v>
      </c>
      <c r="D23041" s="27" t="s">
        <v>44</v>
      </c>
    </row>
    <row r="23042" customFormat="false" ht="13.5" hidden="false" customHeight="true" outlineLevel="0" collapsed="false">
      <c r="A23042" s="31" t="s">
        <v>32366</v>
      </c>
      <c r="C23042" s="0" t="s">
        <v>32300</v>
      </c>
      <c r="D23042" s="27" t="s">
        <v>46</v>
      </c>
    </row>
    <row r="23043" customFormat="false" ht="13.5" hidden="false" customHeight="true" outlineLevel="0" collapsed="false">
      <c r="A23043" s="31" t="s">
        <v>32383</v>
      </c>
      <c r="B23043" s="27" t="s">
        <v>40</v>
      </c>
      <c r="C23043" s="0" t="s">
        <v>32300</v>
      </c>
      <c r="D23043" s="27" t="s">
        <v>32384</v>
      </c>
    </row>
    <row r="23044" customFormat="false" ht="13.5" hidden="false" customHeight="true" outlineLevel="0" collapsed="false">
      <c r="A23044" s="31" t="s">
        <v>32321</v>
      </c>
      <c r="C23044" s="0" t="s">
        <v>32300</v>
      </c>
      <c r="D23044" s="27" t="s">
        <v>44</v>
      </c>
    </row>
    <row r="23045" customFormat="false" ht="13.5" hidden="false" customHeight="true" outlineLevel="0" collapsed="false">
      <c r="A23045" s="31" t="s">
        <v>32322</v>
      </c>
      <c r="C23045" s="0" t="s">
        <v>32300</v>
      </c>
      <c r="D23045" s="27" t="s">
        <v>46</v>
      </c>
    </row>
    <row r="23046" customFormat="false" ht="13.5" hidden="false" customHeight="true" outlineLevel="0" collapsed="false">
      <c r="A23046" s="31" t="s">
        <v>32385</v>
      </c>
      <c r="B23046" s="27" t="s">
        <v>40</v>
      </c>
      <c r="C23046" s="0" t="s">
        <v>32300</v>
      </c>
      <c r="D23046" s="27" t="s">
        <v>32386</v>
      </c>
    </row>
    <row r="23047" customFormat="false" ht="13.5" hidden="false" customHeight="true" outlineLevel="0" collapsed="false">
      <c r="A23047" s="31" t="s">
        <v>32302</v>
      </c>
      <c r="C23047" s="0" t="s">
        <v>32300</v>
      </c>
      <c r="D23047" s="27" t="s">
        <v>44</v>
      </c>
    </row>
    <row r="23048" customFormat="false" ht="13.5" hidden="false" customHeight="true" outlineLevel="0" collapsed="false">
      <c r="A23048" s="31" t="s">
        <v>32303</v>
      </c>
      <c r="C23048" s="0" t="s">
        <v>32300</v>
      </c>
      <c r="D23048" s="27" t="s">
        <v>46</v>
      </c>
    </row>
    <row r="23049" customFormat="false" ht="13.5" hidden="false" customHeight="true" outlineLevel="0" collapsed="false">
      <c r="A23049" s="31" t="s">
        <v>32387</v>
      </c>
      <c r="B23049" s="27" t="s">
        <v>40</v>
      </c>
      <c r="C23049" s="0" t="s">
        <v>32300</v>
      </c>
      <c r="D23049" s="27" t="s">
        <v>32388</v>
      </c>
    </row>
    <row r="23050" customFormat="false" ht="13.5" hidden="false" customHeight="true" outlineLevel="0" collapsed="false">
      <c r="A23050" s="31" t="s">
        <v>32325</v>
      </c>
      <c r="C23050" s="0" t="s">
        <v>32300</v>
      </c>
      <c r="D23050" s="27" t="s">
        <v>44</v>
      </c>
    </row>
    <row r="23051" customFormat="false" ht="13.5" hidden="false" customHeight="true" outlineLevel="0" collapsed="false">
      <c r="A23051" s="31" t="s">
        <v>32326</v>
      </c>
      <c r="C23051" s="0" t="s">
        <v>32300</v>
      </c>
      <c r="D23051" s="27" t="s">
        <v>46</v>
      </c>
    </row>
    <row r="23052" customFormat="false" ht="13.5" hidden="false" customHeight="true" outlineLevel="0" collapsed="false">
      <c r="A23052" s="31" t="s">
        <v>32389</v>
      </c>
      <c r="B23052" s="27" t="s">
        <v>40</v>
      </c>
      <c r="C23052" s="0" t="s">
        <v>32300</v>
      </c>
      <c r="D23052" s="27" t="s">
        <v>32390</v>
      </c>
    </row>
    <row r="23053" customFormat="false" ht="13.5" hidden="false" customHeight="true" outlineLevel="0" collapsed="false">
      <c r="A23053" s="31" t="s">
        <v>32391</v>
      </c>
      <c r="C23053" s="0" t="s">
        <v>32300</v>
      </c>
      <c r="D23053" s="27" t="s">
        <v>44</v>
      </c>
    </row>
    <row r="23054" customFormat="false" ht="13.5" hidden="false" customHeight="true" outlineLevel="0" collapsed="false">
      <c r="A23054" s="31" t="s">
        <v>32392</v>
      </c>
      <c r="C23054" s="0" t="s">
        <v>32300</v>
      </c>
      <c r="D23054" s="27" t="s">
        <v>46</v>
      </c>
    </row>
    <row r="23055" customFormat="false" ht="13.5" hidden="false" customHeight="true" outlineLevel="0" collapsed="false">
      <c r="A23055" s="31" t="s">
        <v>32393</v>
      </c>
      <c r="C23055" s="0" t="s">
        <v>32300</v>
      </c>
      <c r="D23055" s="27" t="s">
        <v>32394</v>
      </c>
    </row>
    <row r="23056" customFormat="false" ht="13.5" hidden="false" customHeight="true" outlineLevel="0" collapsed="false">
      <c r="A23056" s="31" t="s">
        <v>32395</v>
      </c>
      <c r="C23056" s="0" t="s">
        <v>32300</v>
      </c>
      <c r="D23056" s="27" t="s">
        <v>32396</v>
      </c>
    </row>
    <row r="23057" customFormat="false" ht="13.5" hidden="false" customHeight="true" outlineLevel="0" collapsed="false">
      <c r="A23057" s="31" t="s">
        <v>32397</v>
      </c>
      <c r="C23057" s="0" t="s">
        <v>32300</v>
      </c>
      <c r="D23057" s="27" t="s">
        <v>32398</v>
      </c>
    </row>
    <row r="23058" customFormat="false" ht="13.5" hidden="false" customHeight="true" outlineLevel="0" collapsed="false">
      <c r="A23058" s="31" t="s">
        <v>32399</v>
      </c>
      <c r="C23058" s="0" t="s">
        <v>32300</v>
      </c>
      <c r="D23058" s="27" t="s">
        <v>32400</v>
      </c>
    </row>
    <row r="23059" customFormat="false" ht="13.5" hidden="false" customHeight="true" outlineLevel="0" collapsed="false">
      <c r="A23059" s="31" t="s">
        <v>32401</v>
      </c>
      <c r="B23059" s="27" t="s">
        <v>40</v>
      </c>
      <c r="C23059" s="0" t="s">
        <v>32300</v>
      </c>
      <c r="D23059" s="27" t="s">
        <v>32402</v>
      </c>
    </row>
    <row r="23060" customFormat="false" ht="13.5" hidden="false" customHeight="true" outlineLevel="0" collapsed="false">
      <c r="A23060" s="31" t="s">
        <v>32403</v>
      </c>
      <c r="C23060" s="0" t="s">
        <v>32300</v>
      </c>
      <c r="D23060" s="27" t="s">
        <v>44</v>
      </c>
    </row>
    <row r="23061" customFormat="false" ht="13.5" hidden="false" customHeight="true" outlineLevel="0" collapsed="false">
      <c r="A23061" s="31" t="s">
        <v>32404</v>
      </c>
      <c r="C23061" s="0" t="s">
        <v>32300</v>
      </c>
      <c r="D23061" s="27" t="s">
        <v>46</v>
      </c>
    </row>
    <row r="23062" customFormat="false" ht="13.5" hidden="false" customHeight="true" outlineLevel="0" collapsed="false">
      <c r="A23062" s="31" t="s">
        <v>32405</v>
      </c>
      <c r="B23062" s="27" t="s">
        <v>40</v>
      </c>
      <c r="C23062" s="0" t="s">
        <v>32300</v>
      </c>
      <c r="D23062" s="27" t="s">
        <v>32406</v>
      </c>
    </row>
    <row r="23063" customFormat="false" ht="13.5" hidden="false" customHeight="true" outlineLevel="0" collapsed="false">
      <c r="A23063" s="31" t="s">
        <v>32391</v>
      </c>
      <c r="C23063" s="0" t="s">
        <v>32300</v>
      </c>
      <c r="D23063" s="27" t="s">
        <v>44</v>
      </c>
    </row>
    <row r="23064" customFormat="false" ht="13.5" hidden="false" customHeight="true" outlineLevel="0" collapsed="false">
      <c r="A23064" s="31" t="s">
        <v>32392</v>
      </c>
      <c r="C23064" s="0" t="s">
        <v>32300</v>
      </c>
      <c r="D23064" s="27" t="s">
        <v>46</v>
      </c>
    </row>
    <row r="23065" customFormat="false" ht="13.5" hidden="false" customHeight="true" outlineLevel="0" collapsed="false">
      <c r="A23065" s="31" t="s">
        <v>32407</v>
      </c>
      <c r="B23065" s="27" t="s">
        <v>40</v>
      </c>
      <c r="C23065" s="0" t="s">
        <v>32300</v>
      </c>
      <c r="D23065" s="27" t="s">
        <v>32408</v>
      </c>
    </row>
    <row r="23066" customFormat="false" ht="13.5" hidden="false" customHeight="true" outlineLevel="0" collapsed="false">
      <c r="A23066" s="31" t="s">
        <v>32391</v>
      </c>
      <c r="C23066" s="0" t="s">
        <v>32300</v>
      </c>
      <c r="D23066" s="27" t="s">
        <v>44</v>
      </c>
    </row>
    <row r="23067" customFormat="false" ht="13.5" hidden="false" customHeight="true" outlineLevel="0" collapsed="false">
      <c r="A23067" s="31" t="s">
        <v>32392</v>
      </c>
      <c r="C23067" s="0" t="s">
        <v>32300</v>
      </c>
      <c r="D23067" s="27" t="s">
        <v>46</v>
      </c>
    </row>
    <row r="23068" customFormat="false" ht="13.5" hidden="false" customHeight="true" outlineLevel="0" collapsed="false">
      <c r="A23068" s="31" t="s">
        <v>32409</v>
      </c>
      <c r="C23068" s="0" t="s">
        <v>32300</v>
      </c>
      <c r="D23068" s="27" t="s">
        <v>32410</v>
      </c>
    </row>
    <row r="23069" customFormat="false" ht="13.5" hidden="false" customHeight="true" outlineLevel="0" collapsed="false">
      <c r="A23069" s="31" t="s">
        <v>32411</v>
      </c>
      <c r="B23069" s="27" t="s">
        <v>40</v>
      </c>
      <c r="C23069" s="0" t="s">
        <v>32300</v>
      </c>
      <c r="D23069" s="27" t="s">
        <v>32412</v>
      </c>
    </row>
    <row r="23070" customFormat="false" ht="13.5" hidden="false" customHeight="true" outlineLevel="0" collapsed="false">
      <c r="A23070" s="31" t="s">
        <v>32413</v>
      </c>
      <c r="C23070" s="0" t="s">
        <v>32300</v>
      </c>
      <c r="D23070" s="27" t="s">
        <v>44</v>
      </c>
    </row>
    <row r="23071" customFormat="false" ht="13.5" hidden="false" customHeight="true" outlineLevel="0" collapsed="false">
      <c r="A23071" s="31" t="s">
        <v>32414</v>
      </c>
      <c r="C23071" s="0" t="s">
        <v>32300</v>
      </c>
      <c r="D23071" s="27" t="s">
        <v>46</v>
      </c>
    </row>
    <row r="23072" customFormat="false" ht="13.5" hidden="false" customHeight="true" outlineLevel="0" collapsed="false">
      <c r="A23072" s="31" t="s">
        <v>32415</v>
      </c>
      <c r="B23072" s="27" t="s">
        <v>40</v>
      </c>
      <c r="C23072" s="0" t="s">
        <v>32300</v>
      </c>
      <c r="D23072" s="27" t="s">
        <v>32416</v>
      </c>
    </row>
    <row r="23073" customFormat="false" ht="13.5" hidden="false" customHeight="true" outlineLevel="0" collapsed="false">
      <c r="A23073" s="31" t="s">
        <v>32417</v>
      </c>
      <c r="C23073" s="0" t="s">
        <v>32300</v>
      </c>
      <c r="D23073" s="27" t="s">
        <v>44</v>
      </c>
    </row>
    <row r="23074" customFormat="false" ht="13.5" hidden="false" customHeight="true" outlineLevel="0" collapsed="false">
      <c r="A23074" s="31" t="s">
        <v>32418</v>
      </c>
      <c r="C23074" s="0" t="s">
        <v>32300</v>
      </c>
      <c r="D23074" s="27" t="s">
        <v>46</v>
      </c>
    </row>
    <row r="23075" customFormat="false" ht="13.5" hidden="false" customHeight="true" outlineLevel="0" collapsed="false">
      <c r="A23075" s="31" t="s">
        <v>32419</v>
      </c>
      <c r="B23075" s="27" t="s">
        <v>40</v>
      </c>
      <c r="C23075" s="0" t="s">
        <v>32300</v>
      </c>
      <c r="D23075" s="27" t="s">
        <v>32420</v>
      </c>
    </row>
    <row r="23076" customFormat="false" ht="13.5" hidden="false" customHeight="true" outlineLevel="0" collapsed="false">
      <c r="A23076" s="31" t="s">
        <v>32421</v>
      </c>
      <c r="C23076" s="0" t="s">
        <v>32300</v>
      </c>
      <c r="D23076" s="27" t="s">
        <v>44</v>
      </c>
    </row>
    <row r="23077" customFormat="false" ht="13.5" hidden="false" customHeight="true" outlineLevel="0" collapsed="false">
      <c r="A23077" s="31" t="s">
        <v>32422</v>
      </c>
      <c r="C23077" s="0" t="s">
        <v>32300</v>
      </c>
      <c r="D23077" s="27" t="s">
        <v>46</v>
      </c>
    </row>
    <row r="23078" customFormat="false" ht="13.5" hidden="false" customHeight="true" outlineLevel="0" collapsed="false">
      <c r="A23078" s="31" t="s">
        <v>32423</v>
      </c>
      <c r="C23078" s="0" t="s">
        <v>32300</v>
      </c>
      <c r="D23078" s="27" t="s">
        <v>32424</v>
      </c>
    </row>
    <row r="23079" customFormat="false" ht="13.5" hidden="false" customHeight="true" outlineLevel="0" collapsed="false">
      <c r="A23079" s="31" t="s">
        <v>32425</v>
      </c>
      <c r="B23079" s="27" t="s">
        <v>40</v>
      </c>
      <c r="C23079" s="0" t="s">
        <v>32300</v>
      </c>
      <c r="D23079" s="27" t="s">
        <v>32426</v>
      </c>
    </row>
    <row r="23080" customFormat="false" ht="13.5" hidden="false" customHeight="true" outlineLevel="0" collapsed="false">
      <c r="A23080" s="31" t="s">
        <v>32391</v>
      </c>
      <c r="C23080" s="0" t="s">
        <v>32300</v>
      </c>
      <c r="D23080" s="27" t="s">
        <v>44</v>
      </c>
    </row>
    <row r="23081" customFormat="false" ht="13.5" hidden="false" customHeight="true" outlineLevel="0" collapsed="false">
      <c r="A23081" s="31" t="s">
        <v>32392</v>
      </c>
      <c r="C23081" s="0" t="s">
        <v>32300</v>
      </c>
      <c r="D23081" s="27" t="s">
        <v>46</v>
      </c>
    </row>
    <row r="23082" customFormat="false" ht="13.5" hidden="false" customHeight="true" outlineLevel="0" collapsed="false">
      <c r="A23082" s="31" t="s">
        <v>32427</v>
      </c>
      <c r="B23082" s="27" t="s">
        <v>40</v>
      </c>
      <c r="C23082" s="0" t="s">
        <v>32300</v>
      </c>
      <c r="D23082" s="27" t="s">
        <v>32428</v>
      </c>
    </row>
    <row r="23083" customFormat="false" ht="13.5" hidden="false" customHeight="true" outlineLevel="0" collapsed="false">
      <c r="A23083" s="31" t="s">
        <v>32429</v>
      </c>
      <c r="C23083" s="0" t="s">
        <v>32300</v>
      </c>
      <c r="D23083" s="27" t="s">
        <v>44</v>
      </c>
    </row>
    <row r="23084" customFormat="false" ht="13.5" hidden="false" customHeight="true" outlineLevel="0" collapsed="false">
      <c r="A23084" s="31" t="s">
        <v>32430</v>
      </c>
      <c r="C23084" s="0" t="s">
        <v>32300</v>
      </c>
      <c r="D23084" s="27" t="s">
        <v>46</v>
      </c>
    </row>
    <row r="23085" customFormat="false" ht="13.5" hidden="false" customHeight="true" outlineLevel="0" collapsed="false">
      <c r="A23085" s="31" t="s">
        <v>32431</v>
      </c>
      <c r="B23085" s="27" t="s">
        <v>40</v>
      </c>
      <c r="C23085" s="0" t="s">
        <v>32300</v>
      </c>
      <c r="D23085" s="27" t="s">
        <v>32432</v>
      </c>
    </row>
    <row r="23086" customFormat="false" ht="13.5" hidden="false" customHeight="true" outlineLevel="0" collapsed="false">
      <c r="A23086" s="31" t="s">
        <v>32391</v>
      </c>
      <c r="C23086" s="0" t="s">
        <v>32300</v>
      </c>
      <c r="D23086" s="27" t="s">
        <v>44</v>
      </c>
    </row>
    <row r="23087" customFormat="false" ht="13.5" hidden="false" customHeight="true" outlineLevel="0" collapsed="false">
      <c r="A23087" s="31" t="s">
        <v>32392</v>
      </c>
      <c r="C23087" s="0" t="s">
        <v>32300</v>
      </c>
      <c r="D23087" s="27" t="s">
        <v>46</v>
      </c>
    </row>
    <row r="23088" customFormat="false" ht="13.5" hidden="false" customHeight="true" outlineLevel="0" collapsed="false">
      <c r="A23088" s="31" t="s">
        <v>32433</v>
      </c>
      <c r="B23088" s="27" t="s">
        <v>40</v>
      </c>
      <c r="C23088" s="0" t="s">
        <v>32300</v>
      </c>
      <c r="D23088" s="27" t="s">
        <v>32434</v>
      </c>
    </row>
    <row r="23089" customFormat="false" ht="13.5" hidden="false" customHeight="true" outlineLevel="0" collapsed="false">
      <c r="A23089" s="31" t="s">
        <v>32429</v>
      </c>
      <c r="C23089" s="0" t="s">
        <v>32300</v>
      </c>
      <c r="D23089" s="27" t="s">
        <v>44</v>
      </c>
    </row>
    <row r="23090" customFormat="false" ht="13.5" hidden="false" customHeight="true" outlineLevel="0" collapsed="false">
      <c r="A23090" s="31" t="s">
        <v>32430</v>
      </c>
      <c r="C23090" s="0" t="s">
        <v>32300</v>
      </c>
      <c r="D23090" s="27" t="s">
        <v>46</v>
      </c>
    </row>
    <row r="23091" customFormat="false" ht="13.5" hidden="false" customHeight="true" outlineLevel="0" collapsed="false">
      <c r="A23091" s="31" t="s">
        <v>32435</v>
      </c>
      <c r="C23091" s="0" t="s">
        <v>32300</v>
      </c>
      <c r="D23091" s="27" t="s">
        <v>32436</v>
      </c>
    </row>
    <row r="23092" customFormat="false" ht="13.5" hidden="false" customHeight="true" outlineLevel="0" collapsed="false">
      <c r="A23092" s="31" t="s">
        <v>32437</v>
      </c>
      <c r="B23092" s="27" t="s">
        <v>40</v>
      </c>
      <c r="C23092" s="0" t="s">
        <v>32300</v>
      </c>
      <c r="D23092" s="27" t="s">
        <v>32438</v>
      </c>
    </row>
    <row r="23093" customFormat="false" ht="13.5" hidden="false" customHeight="true" outlineLevel="0" collapsed="false">
      <c r="A23093" s="31" t="s">
        <v>32439</v>
      </c>
      <c r="C23093" s="0" t="s">
        <v>32300</v>
      </c>
      <c r="D23093" s="27" t="s">
        <v>44</v>
      </c>
    </row>
    <row r="23094" customFormat="false" ht="13.5" hidden="false" customHeight="true" outlineLevel="0" collapsed="false">
      <c r="A23094" s="31" t="s">
        <v>32440</v>
      </c>
      <c r="C23094" s="0" t="s">
        <v>32300</v>
      </c>
      <c r="D23094" s="27" t="s">
        <v>46</v>
      </c>
    </row>
    <row r="23095" customFormat="false" ht="13.5" hidden="false" customHeight="true" outlineLevel="0" collapsed="false">
      <c r="A23095" s="31" t="s">
        <v>32441</v>
      </c>
      <c r="C23095" s="0" t="s">
        <v>32300</v>
      </c>
      <c r="D23095" s="27" t="s">
        <v>32442</v>
      </c>
      <c r="E23095" s="27" t="s">
        <v>50</v>
      </c>
    </row>
    <row r="23096" customFormat="false" ht="13.5" hidden="false" customHeight="true" outlineLevel="0" collapsed="false">
      <c r="A23096" s="31" t="s">
        <v>32443</v>
      </c>
      <c r="C23096" s="0" t="s">
        <v>32300</v>
      </c>
      <c r="D23096" s="27" t="s">
        <v>32444</v>
      </c>
    </row>
    <row r="23097" customFormat="false" ht="13.5" hidden="false" customHeight="true" outlineLevel="0" collapsed="false">
      <c r="A23097" s="31" t="s">
        <v>32445</v>
      </c>
      <c r="C23097" s="0" t="s">
        <v>32300</v>
      </c>
      <c r="D23097" s="27" t="s">
        <v>4668</v>
      </c>
    </row>
    <row r="23098" customFormat="false" ht="13.5" hidden="false" customHeight="true" outlineLevel="0" collapsed="false">
      <c r="A23098" s="31" t="s">
        <v>32446</v>
      </c>
      <c r="B23098" s="27" t="s">
        <v>40</v>
      </c>
      <c r="C23098" s="0" t="s">
        <v>32300</v>
      </c>
      <c r="D23098" s="27" t="s">
        <v>32447</v>
      </c>
    </row>
    <row r="23099" customFormat="false" ht="13.5" hidden="false" customHeight="true" outlineLevel="0" collapsed="false">
      <c r="A23099" s="31" t="s">
        <v>32448</v>
      </c>
      <c r="C23099" s="0" t="s">
        <v>32300</v>
      </c>
      <c r="D23099" s="27" t="s">
        <v>44</v>
      </c>
    </row>
    <row r="23100" customFormat="false" ht="13.5" hidden="false" customHeight="true" outlineLevel="0" collapsed="false">
      <c r="A23100" s="31" t="s">
        <v>32449</v>
      </c>
      <c r="C23100" s="0" t="s">
        <v>32300</v>
      </c>
      <c r="D23100" s="27" t="s">
        <v>46</v>
      </c>
    </row>
    <row r="23101" customFormat="false" ht="13.5" hidden="false" customHeight="true" outlineLevel="0" collapsed="false">
      <c r="A23101" s="31" t="s">
        <v>32450</v>
      </c>
      <c r="C23101" s="0" t="s">
        <v>32300</v>
      </c>
      <c r="D23101" s="27" t="s">
        <v>32451</v>
      </c>
    </row>
    <row r="23102" customFormat="false" ht="13.5" hidden="false" customHeight="true" outlineLevel="0" collapsed="false">
      <c r="A23102" s="31" t="s">
        <v>32452</v>
      </c>
      <c r="B23102" s="27" t="s">
        <v>40</v>
      </c>
      <c r="C23102" s="0" t="s">
        <v>32300</v>
      </c>
      <c r="D23102" s="27" t="s">
        <v>32453</v>
      </c>
    </row>
    <row r="23103" customFormat="false" ht="13.5" hidden="false" customHeight="true" outlineLevel="0" collapsed="false">
      <c r="A23103" s="31" t="s">
        <v>32454</v>
      </c>
      <c r="C23103" s="0" t="s">
        <v>32300</v>
      </c>
      <c r="D23103" s="27" t="s">
        <v>44</v>
      </c>
    </row>
    <row r="23104" customFormat="false" ht="13.5" hidden="false" customHeight="true" outlineLevel="0" collapsed="false">
      <c r="A23104" s="31" t="s">
        <v>32455</v>
      </c>
      <c r="C23104" s="0" t="s">
        <v>32300</v>
      </c>
      <c r="D23104" s="27" t="s">
        <v>46</v>
      </c>
    </row>
    <row r="23105" customFormat="false" ht="13.5" hidden="false" customHeight="true" outlineLevel="0" collapsed="false">
      <c r="A23105" s="31" t="s">
        <v>32456</v>
      </c>
      <c r="C23105" s="0" t="s">
        <v>32300</v>
      </c>
      <c r="D23105" s="27" t="s">
        <v>32457</v>
      </c>
    </row>
    <row r="23106" customFormat="false" ht="13.5" hidden="false" customHeight="true" outlineLevel="0" collapsed="false">
      <c r="A23106" s="31" t="s">
        <v>32458</v>
      </c>
      <c r="B23106" s="27" t="s">
        <v>40</v>
      </c>
      <c r="C23106" s="0" t="s">
        <v>32300</v>
      </c>
      <c r="D23106" s="27" t="s">
        <v>32457</v>
      </c>
    </row>
    <row r="23107" customFormat="false" ht="13.5" hidden="false" customHeight="true" outlineLevel="0" collapsed="false">
      <c r="A23107" s="31" t="s">
        <v>32459</v>
      </c>
      <c r="C23107" s="0" t="s">
        <v>32300</v>
      </c>
      <c r="D23107" s="27" t="s">
        <v>44</v>
      </c>
    </row>
    <row r="23108" customFormat="false" ht="13.5" hidden="false" customHeight="true" outlineLevel="0" collapsed="false">
      <c r="A23108" s="31" t="s">
        <v>32460</v>
      </c>
      <c r="C23108" s="0" t="s">
        <v>32300</v>
      </c>
      <c r="D23108" s="27" t="s">
        <v>46</v>
      </c>
    </row>
    <row r="23109" customFormat="false" ht="13.5" hidden="false" customHeight="true" outlineLevel="0" collapsed="false">
      <c r="A23109" s="31" t="s">
        <v>32461</v>
      </c>
      <c r="C23109" s="0" t="s">
        <v>32300</v>
      </c>
      <c r="D23109" s="27" t="s">
        <v>32462</v>
      </c>
      <c r="E23109" s="27" t="s">
        <v>56</v>
      </c>
    </row>
    <row r="23110" customFormat="false" ht="13.5" hidden="false" customHeight="true" outlineLevel="0" collapsed="false">
      <c r="A23110" s="31" t="s">
        <v>32463</v>
      </c>
      <c r="B23110" s="27" t="s">
        <v>40</v>
      </c>
      <c r="C23110" s="0" t="s">
        <v>32300</v>
      </c>
      <c r="D23110" s="27" t="s">
        <v>32464</v>
      </c>
    </row>
    <row r="23111" customFormat="false" ht="13.5" hidden="false" customHeight="true" outlineLevel="0" collapsed="false">
      <c r="A23111" s="31" t="s">
        <v>32465</v>
      </c>
      <c r="C23111" s="0" t="s">
        <v>32300</v>
      </c>
      <c r="D23111" s="27" t="s">
        <v>44</v>
      </c>
    </row>
    <row r="23112" customFormat="false" ht="13.5" hidden="false" customHeight="true" outlineLevel="0" collapsed="false">
      <c r="A23112" s="31" t="s">
        <v>32466</v>
      </c>
      <c r="C23112" s="0" t="s">
        <v>32300</v>
      </c>
      <c r="D23112" s="27" t="s">
        <v>46</v>
      </c>
    </row>
    <row r="23113" customFormat="false" ht="13.5" hidden="false" customHeight="true" outlineLevel="0" collapsed="false">
      <c r="A23113" s="31" t="s">
        <v>32467</v>
      </c>
      <c r="B23113" s="27" t="s">
        <v>40</v>
      </c>
      <c r="C23113" s="0" t="s">
        <v>32300</v>
      </c>
      <c r="D23113" s="27" t="s">
        <v>32468</v>
      </c>
    </row>
    <row r="23114" customFormat="false" ht="13.5" hidden="false" customHeight="true" outlineLevel="0" collapsed="false">
      <c r="A23114" s="31" t="s">
        <v>32459</v>
      </c>
      <c r="C23114" s="0" t="s">
        <v>32300</v>
      </c>
      <c r="D23114" s="27" t="s">
        <v>44</v>
      </c>
    </row>
    <row r="23115" customFormat="false" ht="13.5" hidden="false" customHeight="true" outlineLevel="0" collapsed="false">
      <c r="A23115" s="31" t="s">
        <v>32460</v>
      </c>
      <c r="C23115" s="0" t="s">
        <v>32300</v>
      </c>
      <c r="D23115" s="27" t="s">
        <v>46</v>
      </c>
    </row>
    <row r="23116" customFormat="false" ht="13.5" hidden="false" customHeight="true" outlineLevel="0" collapsed="false">
      <c r="A23116" s="31" t="s">
        <v>32469</v>
      </c>
      <c r="C23116" s="0" t="s">
        <v>32300</v>
      </c>
      <c r="D23116" s="27" t="s">
        <v>32470</v>
      </c>
    </row>
    <row r="23117" customFormat="false" ht="13.5" hidden="false" customHeight="true" outlineLevel="0" collapsed="false">
      <c r="A23117" s="31" t="s">
        <v>32471</v>
      </c>
      <c r="C23117" s="0" t="s">
        <v>32300</v>
      </c>
      <c r="D23117" s="27" t="s">
        <v>32472</v>
      </c>
    </row>
    <row r="23118" customFormat="false" ht="13.5" hidden="false" customHeight="true" outlineLevel="0" collapsed="false">
      <c r="A23118" s="31" t="s">
        <v>32473</v>
      </c>
      <c r="C23118" s="0" t="s">
        <v>32300</v>
      </c>
      <c r="D23118" s="27" t="s">
        <v>4695</v>
      </c>
    </row>
    <row r="23119" customFormat="false" ht="13.5" hidden="false" customHeight="true" outlineLevel="0" collapsed="false">
      <c r="A23119" s="31" t="s">
        <v>32474</v>
      </c>
      <c r="B23119" s="27" t="s">
        <v>40</v>
      </c>
      <c r="C23119" s="0" t="s">
        <v>32300</v>
      </c>
      <c r="D23119" s="27" t="s">
        <v>32475</v>
      </c>
    </row>
    <row r="23120" customFormat="false" ht="13.5" hidden="false" customHeight="true" outlineLevel="0" collapsed="false">
      <c r="A23120" s="31" t="s">
        <v>32476</v>
      </c>
      <c r="C23120" s="0" t="s">
        <v>32300</v>
      </c>
      <c r="D23120" s="27" t="s">
        <v>44</v>
      </c>
    </row>
    <row r="23121" customFormat="false" ht="13.5" hidden="false" customHeight="true" outlineLevel="0" collapsed="false">
      <c r="A23121" s="31" t="s">
        <v>32477</v>
      </c>
      <c r="C23121" s="0" t="s">
        <v>32300</v>
      </c>
      <c r="D23121" s="27" t="s">
        <v>46</v>
      </c>
    </row>
    <row r="23122" customFormat="false" ht="13.5" hidden="false" customHeight="true" outlineLevel="0" collapsed="false">
      <c r="A23122" s="31" t="s">
        <v>32478</v>
      </c>
      <c r="C23122" s="0" t="s">
        <v>32300</v>
      </c>
      <c r="D23122" s="27" t="s">
        <v>32479</v>
      </c>
    </row>
    <row r="23123" customFormat="false" ht="13.5" hidden="false" customHeight="true" outlineLevel="0" collapsed="false">
      <c r="A23123" s="31" t="s">
        <v>32480</v>
      </c>
      <c r="B23123" s="27" t="s">
        <v>40</v>
      </c>
      <c r="C23123" s="0" t="s">
        <v>32300</v>
      </c>
      <c r="D23123" s="27" t="s">
        <v>32481</v>
      </c>
    </row>
    <row r="23124" customFormat="false" ht="13.5" hidden="false" customHeight="true" outlineLevel="0" collapsed="false">
      <c r="A23124" s="31" t="s">
        <v>32454</v>
      </c>
      <c r="C23124" s="0" t="s">
        <v>32300</v>
      </c>
      <c r="D23124" s="27" t="s">
        <v>44</v>
      </c>
    </row>
    <row r="23125" customFormat="false" ht="13.5" hidden="false" customHeight="true" outlineLevel="0" collapsed="false">
      <c r="A23125" s="31" t="s">
        <v>32455</v>
      </c>
      <c r="C23125" s="0" t="s">
        <v>32300</v>
      </c>
      <c r="D23125" s="27" t="s">
        <v>46</v>
      </c>
    </row>
    <row r="23126" customFormat="false" ht="13.5" hidden="false" customHeight="true" outlineLevel="0" collapsed="false">
      <c r="A23126" s="31" t="s">
        <v>32482</v>
      </c>
      <c r="B23126" s="27" t="s">
        <v>40</v>
      </c>
      <c r="C23126" s="0" t="s">
        <v>32300</v>
      </c>
      <c r="D23126" s="27" t="s">
        <v>12442</v>
      </c>
    </row>
    <row r="23127" customFormat="false" ht="13.5" hidden="false" customHeight="true" outlineLevel="0" collapsed="false">
      <c r="A23127" s="31" t="s">
        <v>32483</v>
      </c>
      <c r="C23127" s="0" t="s">
        <v>32300</v>
      </c>
      <c r="D23127" s="27" t="s">
        <v>44</v>
      </c>
    </row>
    <row r="23128" customFormat="false" ht="13.5" hidden="false" customHeight="true" outlineLevel="0" collapsed="false">
      <c r="A23128" s="31" t="s">
        <v>32484</v>
      </c>
      <c r="C23128" s="0" t="s">
        <v>32300</v>
      </c>
      <c r="D23128" s="27" t="s">
        <v>46</v>
      </c>
    </row>
    <row r="23129" customFormat="false" ht="13.5" hidden="false" customHeight="true" outlineLevel="0" collapsed="false">
      <c r="A23129" s="31" t="s">
        <v>32485</v>
      </c>
      <c r="C23129" s="0" t="s">
        <v>32300</v>
      </c>
      <c r="D23129" s="27" t="s">
        <v>32486</v>
      </c>
    </row>
    <row r="23130" customFormat="false" ht="13.5" hidden="false" customHeight="true" outlineLevel="0" collapsed="false">
      <c r="A23130" s="31" t="s">
        <v>32487</v>
      </c>
      <c r="C23130" s="0" t="s">
        <v>32300</v>
      </c>
      <c r="D23130" s="27" t="s">
        <v>32488</v>
      </c>
      <c r="E23130" s="27" t="s">
        <v>56</v>
      </c>
    </row>
    <row r="23131" customFormat="false" ht="13.5" hidden="false" customHeight="true" outlineLevel="0" collapsed="false">
      <c r="A23131" s="31" t="s">
        <v>32489</v>
      </c>
      <c r="C23131" s="0" t="s">
        <v>32300</v>
      </c>
      <c r="D23131" s="27" t="s">
        <v>32490</v>
      </c>
    </row>
    <row r="23132" customFormat="false" ht="13.5" hidden="false" customHeight="true" outlineLevel="0" collapsed="false">
      <c r="A23132" s="31" t="s">
        <v>32491</v>
      </c>
      <c r="C23132" s="0" t="s">
        <v>32300</v>
      </c>
      <c r="D23132" s="27" t="s">
        <v>32492</v>
      </c>
      <c r="E23132" s="27" t="s">
        <v>56</v>
      </c>
    </row>
    <row r="23133" customFormat="false" ht="13.5" hidden="false" customHeight="true" outlineLevel="0" collapsed="false">
      <c r="A23133" s="31" t="s">
        <v>32493</v>
      </c>
      <c r="C23133" s="0" t="s">
        <v>32300</v>
      </c>
      <c r="D23133" s="27" t="s">
        <v>32494</v>
      </c>
    </row>
    <row r="23134" customFormat="false" ht="13.5" hidden="false" customHeight="true" outlineLevel="0" collapsed="false">
      <c r="A23134" s="31" t="s">
        <v>32495</v>
      </c>
      <c r="C23134" s="0" t="s">
        <v>32300</v>
      </c>
      <c r="D23134" s="27" t="s">
        <v>32496</v>
      </c>
    </row>
    <row r="23135" customFormat="false" ht="13.5" hidden="false" customHeight="true" outlineLevel="0" collapsed="false">
      <c r="A23135" s="31" t="s">
        <v>32497</v>
      </c>
      <c r="B23135" s="27" t="s">
        <v>40</v>
      </c>
      <c r="C23135" s="0" t="s">
        <v>32300</v>
      </c>
      <c r="D23135" s="27" t="s">
        <v>32498</v>
      </c>
    </row>
    <row r="23136" customFormat="false" ht="13.5" hidden="false" customHeight="true" outlineLevel="0" collapsed="false">
      <c r="A23136" s="31" t="s">
        <v>32499</v>
      </c>
      <c r="C23136" s="0" t="s">
        <v>32300</v>
      </c>
      <c r="D23136" s="27" t="s">
        <v>44</v>
      </c>
    </row>
    <row r="23137" customFormat="false" ht="13.5" hidden="false" customHeight="true" outlineLevel="0" collapsed="false">
      <c r="A23137" s="31" t="s">
        <v>32500</v>
      </c>
      <c r="C23137" s="0" t="s">
        <v>32300</v>
      </c>
      <c r="D23137" s="27" t="s">
        <v>46</v>
      </c>
    </row>
    <row r="23138" customFormat="false" ht="13.5" hidden="false" customHeight="true" outlineLevel="0" collapsed="false">
      <c r="A23138" s="31" t="s">
        <v>32501</v>
      </c>
      <c r="C23138" s="0" t="s">
        <v>32300</v>
      </c>
      <c r="D23138" s="27" t="s">
        <v>32502</v>
      </c>
    </row>
    <row r="23139" customFormat="false" ht="13.5" hidden="false" customHeight="true" outlineLevel="0" collapsed="false">
      <c r="A23139" s="31" t="s">
        <v>32503</v>
      </c>
      <c r="B23139" s="27" t="s">
        <v>40</v>
      </c>
      <c r="C23139" s="0" t="s">
        <v>32300</v>
      </c>
      <c r="D23139" s="27" t="s">
        <v>31022</v>
      </c>
    </row>
    <row r="23140" customFormat="false" ht="13.5" hidden="false" customHeight="true" outlineLevel="0" collapsed="false">
      <c r="A23140" s="31" t="s">
        <v>32448</v>
      </c>
      <c r="C23140" s="0" t="s">
        <v>32300</v>
      </c>
      <c r="D23140" s="27" t="s">
        <v>44</v>
      </c>
    </row>
    <row r="23141" customFormat="false" ht="13.5" hidden="false" customHeight="true" outlineLevel="0" collapsed="false">
      <c r="A23141" s="31" t="s">
        <v>32449</v>
      </c>
      <c r="C23141" s="0" t="s">
        <v>32300</v>
      </c>
      <c r="D23141" s="27" t="s">
        <v>46</v>
      </c>
    </row>
    <row r="23142" customFormat="false" ht="13.5" hidden="false" customHeight="true" outlineLevel="0" collapsed="false">
      <c r="A23142" s="31" t="s">
        <v>32504</v>
      </c>
      <c r="B23142" s="27" t="s">
        <v>40</v>
      </c>
      <c r="C23142" s="0" t="s">
        <v>32505</v>
      </c>
      <c r="D23142" s="27" t="s">
        <v>5899</v>
      </c>
    </row>
    <row r="23143" customFormat="false" ht="13.5" hidden="false" customHeight="true" outlineLevel="0" collapsed="false">
      <c r="A23143" s="31" t="s">
        <v>32506</v>
      </c>
      <c r="C23143" s="0" t="s">
        <v>32505</v>
      </c>
      <c r="D23143" s="27" t="s">
        <v>44</v>
      </c>
    </row>
    <row r="23144" customFormat="false" ht="13.5" hidden="false" customHeight="true" outlineLevel="0" collapsed="false">
      <c r="A23144" s="31" t="s">
        <v>32507</v>
      </c>
      <c r="C23144" s="0" t="s">
        <v>32505</v>
      </c>
      <c r="D23144" s="27" t="s">
        <v>46</v>
      </c>
    </row>
    <row r="23145" customFormat="false" ht="13.5" hidden="false" customHeight="true" outlineLevel="0" collapsed="false">
      <c r="A23145" s="31" t="s">
        <v>32508</v>
      </c>
      <c r="C23145" s="0" t="s">
        <v>9439</v>
      </c>
      <c r="D23145" s="27" t="s">
        <v>32509</v>
      </c>
    </row>
    <row r="23146" customFormat="false" ht="13.5" hidden="false" customHeight="true" outlineLevel="0" collapsed="false">
      <c r="A23146" s="31" t="s">
        <v>32510</v>
      </c>
      <c r="C23146" s="0" t="s">
        <v>9439</v>
      </c>
      <c r="D23146" s="27" t="s">
        <v>8391</v>
      </c>
      <c r="E23146" s="27" t="s">
        <v>50</v>
      </c>
    </row>
    <row r="23147" customFormat="false" ht="13.5" hidden="false" customHeight="true" outlineLevel="0" collapsed="false">
      <c r="A23147" s="31" t="s">
        <v>32511</v>
      </c>
      <c r="B23147" s="27" t="s">
        <v>40</v>
      </c>
      <c r="C23147" s="0" t="s">
        <v>9439</v>
      </c>
      <c r="D23147" s="27" t="s">
        <v>55</v>
      </c>
    </row>
    <row r="23148" customFormat="false" ht="13.5" hidden="false" customHeight="true" outlineLevel="0" collapsed="false">
      <c r="A23148" s="31" t="s">
        <v>32512</v>
      </c>
      <c r="C23148" s="0" t="s">
        <v>9439</v>
      </c>
      <c r="D23148" s="27" t="s">
        <v>44</v>
      </c>
    </row>
    <row r="23149" customFormat="false" ht="13.5" hidden="false" customHeight="true" outlineLevel="0" collapsed="false">
      <c r="A23149" s="31" t="s">
        <v>32513</v>
      </c>
      <c r="C23149" s="0" t="s">
        <v>9439</v>
      </c>
      <c r="D23149" s="27" t="s">
        <v>46</v>
      </c>
    </row>
    <row r="23150" customFormat="false" ht="13.5" hidden="false" customHeight="true" outlineLevel="0" collapsed="false">
      <c r="A23150" s="31" t="s">
        <v>32514</v>
      </c>
      <c r="B23150" s="27" t="s">
        <v>40</v>
      </c>
      <c r="C23150" s="0" t="s">
        <v>32515</v>
      </c>
      <c r="D23150" s="27" t="s">
        <v>55</v>
      </c>
    </row>
    <row r="23151" customFormat="false" ht="13.5" hidden="false" customHeight="true" outlineLevel="0" collapsed="false">
      <c r="A23151" s="31" t="s">
        <v>32516</v>
      </c>
      <c r="C23151" s="0" t="s">
        <v>32515</v>
      </c>
      <c r="D23151" s="27" t="s">
        <v>44</v>
      </c>
    </row>
    <row r="23152" customFormat="false" ht="13.5" hidden="false" customHeight="true" outlineLevel="0" collapsed="false">
      <c r="A23152" s="31" t="s">
        <v>32517</v>
      </c>
      <c r="C23152" s="0" t="s">
        <v>32515</v>
      </c>
      <c r="D23152" s="27" t="s">
        <v>46</v>
      </c>
    </row>
    <row r="23153" customFormat="false" ht="13.5" hidden="false" customHeight="true" outlineLevel="0" collapsed="false">
      <c r="A23153" s="31" t="s">
        <v>32518</v>
      </c>
      <c r="B23153" s="27" t="s">
        <v>40</v>
      </c>
      <c r="C23153" s="0" t="s">
        <v>32519</v>
      </c>
      <c r="D23153" s="27" t="s">
        <v>4065</v>
      </c>
    </row>
    <row r="23154" customFormat="false" ht="13.5" hidden="false" customHeight="true" outlineLevel="0" collapsed="false">
      <c r="A23154" s="31" t="s">
        <v>32520</v>
      </c>
      <c r="C23154" s="0" t="s">
        <v>32519</v>
      </c>
      <c r="D23154" s="27" t="s">
        <v>44</v>
      </c>
    </row>
    <row r="23155" customFormat="false" ht="13.5" hidden="false" customHeight="true" outlineLevel="0" collapsed="false">
      <c r="A23155" s="31" t="s">
        <v>32521</v>
      </c>
      <c r="C23155" s="0" t="s">
        <v>32519</v>
      </c>
      <c r="D23155" s="27" t="s">
        <v>46</v>
      </c>
    </row>
    <row r="23156" customFormat="false" ht="13.5" hidden="false" customHeight="true" outlineLevel="0" collapsed="false">
      <c r="A23156" s="31" t="s">
        <v>32522</v>
      </c>
      <c r="B23156" s="27" t="s">
        <v>40</v>
      </c>
      <c r="C23156" s="0" t="s">
        <v>32523</v>
      </c>
      <c r="D23156" s="27" t="s">
        <v>55</v>
      </c>
    </row>
    <row r="23157" customFormat="false" ht="13.5" hidden="false" customHeight="true" outlineLevel="0" collapsed="false">
      <c r="A23157" s="31" t="s">
        <v>32524</v>
      </c>
      <c r="C23157" s="0" t="s">
        <v>32523</v>
      </c>
      <c r="D23157" s="27" t="s">
        <v>44</v>
      </c>
    </row>
    <row r="23158" customFormat="false" ht="13.5" hidden="false" customHeight="true" outlineLevel="0" collapsed="false">
      <c r="A23158" s="31" t="s">
        <v>32525</v>
      </c>
      <c r="C23158" s="0" t="s">
        <v>32523</v>
      </c>
      <c r="D23158" s="27" t="s">
        <v>46</v>
      </c>
    </row>
    <row r="23159" customFormat="false" ht="13.5" hidden="false" customHeight="true" outlineLevel="0" collapsed="false">
      <c r="A23159" s="31" t="s">
        <v>32526</v>
      </c>
      <c r="C23159" s="0" t="s">
        <v>32527</v>
      </c>
      <c r="D23159" s="27" t="s">
        <v>3130</v>
      </c>
    </row>
    <row r="23160" customFormat="false" ht="13.5" hidden="false" customHeight="true" outlineLevel="0" collapsed="false">
      <c r="A23160" s="31" t="s">
        <v>32528</v>
      </c>
      <c r="B23160" s="27" t="s">
        <v>40</v>
      </c>
      <c r="C23160" s="0" t="s">
        <v>32529</v>
      </c>
      <c r="D23160" s="27" t="s">
        <v>550</v>
      </c>
    </row>
    <row r="23161" customFormat="false" ht="13.5" hidden="false" customHeight="true" outlineLevel="0" collapsed="false">
      <c r="A23161" s="31" t="s">
        <v>32530</v>
      </c>
      <c r="C23161" s="0" t="s">
        <v>32529</v>
      </c>
      <c r="D23161" s="27" t="s">
        <v>44</v>
      </c>
    </row>
    <row r="23162" customFormat="false" ht="13.5" hidden="false" customHeight="true" outlineLevel="0" collapsed="false">
      <c r="A23162" s="31" t="s">
        <v>32531</v>
      </c>
      <c r="C23162" s="0" t="s">
        <v>32529</v>
      </c>
      <c r="D23162" s="27" t="s">
        <v>46</v>
      </c>
    </row>
    <row r="23163" customFormat="false" ht="13.5" hidden="false" customHeight="true" outlineLevel="0" collapsed="false">
      <c r="A23163" s="31" t="s">
        <v>32532</v>
      </c>
      <c r="B23163" s="27" t="s">
        <v>40</v>
      </c>
      <c r="C23163" s="0" t="s">
        <v>32533</v>
      </c>
      <c r="D23163" s="27" t="s">
        <v>62</v>
      </c>
    </row>
    <row r="23164" customFormat="false" ht="13.5" hidden="false" customHeight="true" outlineLevel="0" collapsed="false">
      <c r="A23164" s="31" t="s">
        <v>32534</v>
      </c>
      <c r="C23164" s="0" t="s">
        <v>32533</v>
      </c>
      <c r="D23164" s="27" t="s">
        <v>44</v>
      </c>
    </row>
    <row r="23165" customFormat="false" ht="13.5" hidden="false" customHeight="true" outlineLevel="0" collapsed="false">
      <c r="A23165" s="31" t="s">
        <v>32535</v>
      </c>
      <c r="C23165" s="0" t="s">
        <v>32533</v>
      </c>
      <c r="D23165" s="27" t="s">
        <v>46</v>
      </c>
    </row>
    <row r="23166" customFormat="false" ht="13.5" hidden="false" customHeight="true" outlineLevel="0" collapsed="false">
      <c r="A23166" s="31" t="s">
        <v>32536</v>
      </c>
      <c r="C23166" s="0" t="s">
        <v>32537</v>
      </c>
      <c r="D23166" s="27" t="s">
        <v>32538</v>
      </c>
    </row>
    <row r="23167" customFormat="false" ht="13.5" hidden="false" customHeight="true" outlineLevel="0" collapsed="false">
      <c r="A23167" s="31" t="s">
        <v>32539</v>
      </c>
      <c r="B23167" s="27" t="s">
        <v>40</v>
      </c>
      <c r="C23167" s="0" t="s">
        <v>32537</v>
      </c>
      <c r="D23167" s="27" t="s">
        <v>238</v>
      </c>
    </row>
    <row r="23168" customFormat="false" ht="13.5" hidden="false" customHeight="true" outlineLevel="0" collapsed="false">
      <c r="A23168" s="31" t="s">
        <v>32540</v>
      </c>
      <c r="C23168" s="0" t="s">
        <v>32537</v>
      </c>
      <c r="D23168" s="27" t="s">
        <v>44</v>
      </c>
    </row>
    <row r="23169" customFormat="false" ht="13.5" hidden="false" customHeight="true" outlineLevel="0" collapsed="false">
      <c r="A23169" s="31" t="s">
        <v>32541</v>
      </c>
      <c r="C23169" s="0" t="s">
        <v>32537</v>
      </c>
      <c r="D23169" s="27" t="s">
        <v>46</v>
      </c>
    </row>
    <row r="23170" customFormat="false" ht="13.5" hidden="false" customHeight="true" outlineLevel="0" collapsed="false">
      <c r="A23170" s="31" t="s">
        <v>32542</v>
      </c>
      <c r="C23170" s="0" t="s">
        <v>32543</v>
      </c>
      <c r="D23170" s="27" t="s">
        <v>6519</v>
      </c>
    </row>
    <row r="23171" customFormat="false" ht="13.5" hidden="false" customHeight="true" outlineLevel="0" collapsed="false">
      <c r="A23171" s="31" t="s">
        <v>32544</v>
      </c>
      <c r="B23171" s="27" t="s">
        <v>40</v>
      </c>
      <c r="C23171" s="0" t="s">
        <v>32543</v>
      </c>
      <c r="D23171" s="27" t="s">
        <v>62</v>
      </c>
    </row>
    <row r="23172" customFormat="false" ht="13.5" hidden="false" customHeight="true" outlineLevel="0" collapsed="false">
      <c r="A23172" s="31" t="s">
        <v>32545</v>
      </c>
      <c r="C23172" s="0" t="s">
        <v>32543</v>
      </c>
      <c r="D23172" s="27" t="s">
        <v>44</v>
      </c>
    </row>
    <row r="23173" customFormat="false" ht="13.5" hidden="false" customHeight="true" outlineLevel="0" collapsed="false">
      <c r="A23173" s="31" t="s">
        <v>32546</v>
      </c>
      <c r="C23173" s="0" t="s">
        <v>32543</v>
      </c>
      <c r="D23173" s="27" t="s">
        <v>46</v>
      </c>
    </row>
    <row r="23174" customFormat="false" ht="13.5" hidden="false" customHeight="true" outlineLevel="0" collapsed="false">
      <c r="A23174" s="31" t="s">
        <v>32547</v>
      </c>
      <c r="B23174" s="27" t="s">
        <v>40</v>
      </c>
      <c r="C23174" s="0" t="s">
        <v>32548</v>
      </c>
      <c r="D23174" s="27" t="s">
        <v>55</v>
      </c>
    </row>
    <row r="23175" customFormat="false" ht="13.5" hidden="false" customHeight="true" outlineLevel="0" collapsed="false">
      <c r="A23175" s="31" t="s">
        <v>32549</v>
      </c>
      <c r="C23175" s="0" t="s">
        <v>32548</v>
      </c>
      <c r="D23175" s="27" t="s">
        <v>44</v>
      </c>
    </row>
    <row r="23176" customFormat="false" ht="13.5" hidden="false" customHeight="true" outlineLevel="0" collapsed="false">
      <c r="A23176" s="31" t="s">
        <v>32550</v>
      </c>
      <c r="C23176" s="0" t="s">
        <v>32548</v>
      </c>
      <c r="D23176" s="27" t="s">
        <v>46</v>
      </c>
    </row>
    <row r="23177" customFormat="false" ht="13.5" hidden="false" customHeight="true" outlineLevel="0" collapsed="false">
      <c r="A23177" s="31" t="s">
        <v>32551</v>
      </c>
      <c r="B23177" s="27" t="s">
        <v>40</v>
      </c>
      <c r="C23177" s="0" t="s">
        <v>32552</v>
      </c>
      <c r="D23177" s="27" t="s">
        <v>55</v>
      </c>
    </row>
    <row r="23178" customFormat="false" ht="13.5" hidden="false" customHeight="true" outlineLevel="0" collapsed="false">
      <c r="A23178" s="31" t="s">
        <v>32553</v>
      </c>
      <c r="C23178" s="0" t="s">
        <v>32552</v>
      </c>
      <c r="D23178" s="27" t="s">
        <v>44</v>
      </c>
    </row>
    <row r="23179" customFormat="false" ht="13.5" hidden="false" customHeight="true" outlineLevel="0" collapsed="false">
      <c r="A23179" s="31" t="s">
        <v>32554</v>
      </c>
      <c r="C23179" s="0" t="s">
        <v>32552</v>
      </c>
      <c r="D23179" s="27" t="s">
        <v>46</v>
      </c>
    </row>
    <row r="23180" customFormat="false" ht="13.5" hidden="false" customHeight="true" outlineLevel="0" collapsed="false">
      <c r="A23180" s="31" t="s">
        <v>32555</v>
      </c>
      <c r="C23180" s="0" t="s">
        <v>32556</v>
      </c>
      <c r="D23180" s="27" t="s">
        <v>32557</v>
      </c>
    </row>
    <row r="23181" customFormat="false" ht="13.5" hidden="false" customHeight="true" outlineLevel="0" collapsed="false">
      <c r="A23181" s="31" t="s">
        <v>32558</v>
      </c>
      <c r="C23181" s="0" t="s">
        <v>28826</v>
      </c>
      <c r="D23181" s="27" t="s">
        <v>32559</v>
      </c>
      <c r="E23181" s="27" t="s">
        <v>56</v>
      </c>
    </row>
    <row r="23182" customFormat="false" ht="13.5" hidden="false" customHeight="true" outlineLevel="0" collapsed="false">
      <c r="A23182" s="31" t="s">
        <v>32560</v>
      </c>
      <c r="B23182" s="27" t="s">
        <v>40</v>
      </c>
      <c r="C23182" s="0" t="s">
        <v>32561</v>
      </c>
      <c r="D23182" s="27" t="s">
        <v>55</v>
      </c>
    </row>
    <row r="23183" customFormat="false" ht="13.5" hidden="false" customHeight="true" outlineLevel="0" collapsed="false">
      <c r="A23183" s="31" t="s">
        <v>32562</v>
      </c>
      <c r="C23183" s="0" t="s">
        <v>32561</v>
      </c>
      <c r="D23183" s="27" t="s">
        <v>44</v>
      </c>
    </row>
    <row r="23184" customFormat="false" ht="13.5" hidden="false" customHeight="true" outlineLevel="0" collapsed="false">
      <c r="A23184" s="31" t="s">
        <v>32563</v>
      </c>
      <c r="C23184" s="0" t="s">
        <v>32561</v>
      </c>
      <c r="D23184" s="27" t="s">
        <v>46</v>
      </c>
    </row>
    <row r="23185" customFormat="false" ht="13.5" hidden="false" customHeight="true" outlineLevel="0" collapsed="false">
      <c r="A23185" s="31" t="s">
        <v>32564</v>
      </c>
      <c r="C23185" s="0" t="s">
        <v>32565</v>
      </c>
      <c r="D23185" s="27" t="s">
        <v>201</v>
      </c>
      <c r="E23185" s="27" t="s">
        <v>50</v>
      </c>
    </row>
    <row r="23186" customFormat="false" ht="13.5" hidden="false" customHeight="true" outlineLevel="0" collapsed="false">
      <c r="A23186" s="31" t="s">
        <v>32566</v>
      </c>
      <c r="B23186" s="27" t="s">
        <v>40</v>
      </c>
      <c r="C23186" s="0" t="s">
        <v>32567</v>
      </c>
      <c r="D23186" s="27" t="s">
        <v>55</v>
      </c>
    </row>
    <row r="23187" customFormat="false" ht="13.5" hidden="false" customHeight="true" outlineLevel="0" collapsed="false">
      <c r="A23187" s="31" t="s">
        <v>32568</v>
      </c>
      <c r="C23187" s="0" t="s">
        <v>32567</v>
      </c>
      <c r="D23187" s="27" t="s">
        <v>44</v>
      </c>
    </row>
    <row r="23188" customFormat="false" ht="13.5" hidden="false" customHeight="true" outlineLevel="0" collapsed="false">
      <c r="A23188" s="31" t="s">
        <v>32569</v>
      </c>
      <c r="C23188" s="0" t="s">
        <v>32567</v>
      </c>
      <c r="D23188" s="27" t="s">
        <v>46</v>
      </c>
    </row>
    <row r="23189" customFormat="false" ht="13.5" hidden="false" customHeight="true" outlineLevel="0" collapsed="false">
      <c r="A23189" s="31" t="s">
        <v>32570</v>
      </c>
      <c r="B23189" s="27" t="s">
        <v>40</v>
      </c>
      <c r="C23189" s="0" t="s">
        <v>32571</v>
      </c>
      <c r="D23189" s="27" t="s">
        <v>55</v>
      </c>
    </row>
    <row r="23190" customFormat="false" ht="13.5" hidden="false" customHeight="true" outlineLevel="0" collapsed="false">
      <c r="A23190" s="31" t="s">
        <v>32572</v>
      </c>
      <c r="C23190" s="0" t="s">
        <v>32571</v>
      </c>
      <c r="D23190" s="27" t="s">
        <v>44</v>
      </c>
    </row>
    <row r="23191" customFormat="false" ht="13.5" hidden="false" customHeight="true" outlineLevel="0" collapsed="false">
      <c r="A23191" s="31" t="s">
        <v>32573</v>
      </c>
      <c r="C23191" s="0" t="s">
        <v>32571</v>
      </c>
      <c r="D23191" s="27" t="s">
        <v>46</v>
      </c>
    </row>
    <row r="23192" customFormat="false" ht="13.5" hidden="false" customHeight="true" outlineLevel="0" collapsed="false">
      <c r="A23192" s="31" t="s">
        <v>32574</v>
      </c>
      <c r="B23192" s="27" t="s">
        <v>40</v>
      </c>
      <c r="C23192" s="0" t="s">
        <v>32575</v>
      </c>
      <c r="D23192" s="27" t="s">
        <v>55</v>
      </c>
    </row>
    <row r="23193" customFormat="false" ht="13.5" hidden="false" customHeight="true" outlineLevel="0" collapsed="false">
      <c r="A23193" s="31" t="s">
        <v>32576</v>
      </c>
      <c r="C23193" s="0" t="s">
        <v>32575</v>
      </c>
      <c r="D23193" s="27" t="s">
        <v>44</v>
      </c>
    </row>
    <row r="23194" customFormat="false" ht="13.5" hidden="false" customHeight="true" outlineLevel="0" collapsed="false">
      <c r="A23194" s="31" t="s">
        <v>32577</v>
      </c>
      <c r="C23194" s="0" t="s">
        <v>32575</v>
      </c>
      <c r="D23194" s="27" t="s">
        <v>46</v>
      </c>
    </row>
    <row r="23195" customFormat="false" ht="13.5" hidden="false" customHeight="true" outlineLevel="0" collapsed="false">
      <c r="A23195" s="31" t="s">
        <v>32578</v>
      </c>
      <c r="B23195" s="27" t="s">
        <v>40</v>
      </c>
      <c r="C23195" s="0" t="s">
        <v>32579</v>
      </c>
      <c r="D23195" s="27" t="s">
        <v>55</v>
      </c>
    </row>
    <row r="23196" customFormat="false" ht="13.5" hidden="false" customHeight="true" outlineLevel="0" collapsed="false">
      <c r="A23196" s="31" t="s">
        <v>32580</v>
      </c>
      <c r="C23196" s="0" t="s">
        <v>32579</v>
      </c>
      <c r="D23196" s="27" t="s">
        <v>44</v>
      </c>
    </row>
    <row r="23197" customFormat="false" ht="13.5" hidden="false" customHeight="true" outlineLevel="0" collapsed="false">
      <c r="A23197" s="31" t="s">
        <v>32581</v>
      </c>
      <c r="C23197" s="0" t="s">
        <v>32579</v>
      </c>
      <c r="D23197" s="27" t="s">
        <v>46</v>
      </c>
    </row>
    <row r="23198" customFormat="false" ht="13.5" hidden="false" customHeight="true" outlineLevel="0" collapsed="false">
      <c r="A23198" s="31" t="s">
        <v>32582</v>
      </c>
      <c r="B23198" s="27" t="s">
        <v>40</v>
      </c>
      <c r="C23198" s="0" t="s">
        <v>32583</v>
      </c>
      <c r="D23198" s="27" t="s">
        <v>238</v>
      </c>
      <c r="E23198" s="27" t="s">
        <v>56</v>
      </c>
    </row>
    <row r="23199" customFormat="false" ht="13.5" hidden="false" customHeight="true" outlineLevel="0" collapsed="false">
      <c r="A23199" s="31" t="s">
        <v>32584</v>
      </c>
      <c r="C23199" s="0" t="s">
        <v>32583</v>
      </c>
      <c r="D23199" s="27" t="s">
        <v>44</v>
      </c>
      <c r="E23199" s="27" t="s">
        <v>56</v>
      </c>
    </row>
    <row r="23200" customFormat="false" ht="13.5" hidden="false" customHeight="true" outlineLevel="0" collapsed="false">
      <c r="A23200" s="31" t="s">
        <v>32585</v>
      </c>
      <c r="C23200" s="0" t="s">
        <v>32583</v>
      </c>
      <c r="D23200" s="27" t="s">
        <v>46</v>
      </c>
      <c r="E23200" s="27" t="s">
        <v>56</v>
      </c>
    </row>
    <row r="23201" customFormat="false" ht="13.5" hidden="false" customHeight="true" outlineLevel="0" collapsed="false">
      <c r="A23201" s="31" t="s">
        <v>32586</v>
      </c>
      <c r="B23201" s="27" t="s">
        <v>40</v>
      </c>
      <c r="C23201" s="0" t="s">
        <v>32583</v>
      </c>
      <c r="D23201" s="27" t="s">
        <v>62</v>
      </c>
      <c r="E23201" s="27" t="s">
        <v>50</v>
      </c>
    </row>
    <row r="23202" customFormat="false" ht="13.5" hidden="false" customHeight="true" outlineLevel="0" collapsed="false">
      <c r="A23202" s="31" t="s">
        <v>32587</v>
      </c>
      <c r="C23202" s="0" t="s">
        <v>32583</v>
      </c>
      <c r="D23202" s="27" t="s">
        <v>44</v>
      </c>
      <c r="E23202" s="27" t="s">
        <v>50</v>
      </c>
    </row>
    <row r="23203" customFormat="false" ht="13.5" hidden="false" customHeight="true" outlineLevel="0" collapsed="false">
      <c r="A23203" s="31" t="s">
        <v>32588</v>
      </c>
      <c r="C23203" s="0" t="s">
        <v>32583</v>
      </c>
      <c r="D23203" s="27" t="s">
        <v>46</v>
      </c>
      <c r="E23203" s="27" t="s">
        <v>50</v>
      </c>
    </row>
    <row r="23204" customFormat="false" ht="13.5" hidden="false" customHeight="true" outlineLevel="0" collapsed="false">
      <c r="A23204" s="31" t="s">
        <v>32589</v>
      </c>
      <c r="C23204" s="0" t="s">
        <v>32590</v>
      </c>
      <c r="D23204" s="27" t="s">
        <v>3130</v>
      </c>
    </row>
    <row r="23205" customFormat="false" ht="13.5" hidden="false" customHeight="true" outlineLevel="0" collapsed="false">
      <c r="A23205" s="31" t="s">
        <v>32591</v>
      </c>
      <c r="B23205" s="27" t="s">
        <v>40</v>
      </c>
      <c r="C23205" s="0" t="s">
        <v>32592</v>
      </c>
      <c r="D23205" s="27" t="s">
        <v>55</v>
      </c>
    </row>
    <row r="23206" customFormat="false" ht="13.5" hidden="false" customHeight="true" outlineLevel="0" collapsed="false">
      <c r="A23206" s="31" t="s">
        <v>32593</v>
      </c>
      <c r="C23206" s="0" t="s">
        <v>32592</v>
      </c>
      <c r="D23206" s="27" t="s">
        <v>44</v>
      </c>
    </row>
    <row r="23207" customFormat="false" ht="13.5" hidden="false" customHeight="true" outlineLevel="0" collapsed="false">
      <c r="A23207" s="31" t="s">
        <v>32594</v>
      </c>
      <c r="C23207" s="0" t="s">
        <v>32592</v>
      </c>
      <c r="D23207" s="27" t="s">
        <v>46</v>
      </c>
    </row>
    <row r="23208" customFormat="false" ht="13.5" hidden="false" customHeight="true" outlineLevel="0" collapsed="false">
      <c r="A23208" s="31" t="s">
        <v>32595</v>
      </c>
      <c r="B23208" s="27" t="s">
        <v>40</v>
      </c>
      <c r="C23208" s="0" t="s">
        <v>32596</v>
      </c>
      <c r="D23208" s="27" t="s">
        <v>55</v>
      </c>
    </row>
    <row r="23209" customFormat="false" ht="13.5" hidden="false" customHeight="true" outlineLevel="0" collapsed="false">
      <c r="A23209" s="31" t="s">
        <v>32597</v>
      </c>
      <c r="C23209" s="0" t="s">
        <v>32596</v>
      </c>
      <c r="D23209" s="27" t="s">
        <v>44</v>
      </c>
    </row>
    <row r="23210" customFormat="false" ht="13.5" hidden="false" customHeight="true" outlineLevel="0" collapsed="false">
      <c r="A23210" s="31" t="s">
        <v>32598</v>
      </c>
      <c r="C23210" s="0" t="s">
        <v>32596</v>
      </c>
      <c r="D23210" s="27" t="s">
        <v>46</v>
      </c>
    </row>
    <row r="23211" customFormat="false" ht="13.5" hidden="false" customHeight="true" outlineLevel="0" collapsed="false">
      <c r="A23211" s="31" t="s">
        <v>32599</v>
      </c>
      <c r="C23211" s="0" t="s">
        <v>32600</v>
      </c>
      <c r="D23211" s="27" t="s">
        <v>22050</v>
      </c>
    </row>
    <row r="23212" customFormat="false" ht="13.5" hidden="false" customHeight="true" outlineLevel="0" collapsed="false">
      <c r="A23212" s="31" t="s">
        <v>32601</v>
      </c>
      <c r="B23212" s="27" t="s">
        <v>40</v>
      </c>
      <c r="C23212" s="0" t="s">
        <v>32602</v>
      </c>
      <c r="D23212" s="27" t="s">
        <v>55</v>
      </c>
    </row>
    <row r="23213" customFormat="false" ht="13.5" hidden="false" customHeight="true" outlineLevel="0" collapsed="false">
      <c r="A23213" s="31" t="s">
        <v>32603</v>
      </c>
      <c r="C23213" s="0" t="s">
        <v>32602</v>
      </c>
      <c r="D23213" s="27" t="s">
        <v>44</v>
      </c>
    </row>
    <row r="23214" customFormat="false" ht="13.5" hidden="false" customHeight="true" outlineLevel="0" collapsed="false">
      <c r="A23214" s="31" t="s">
        <v>32604</v>
      </c>
      <c r="C23214" s="0" t="s">
        <v>32602</v>
      </c>
      <c r="D23214" s="27" t="s">
        <v>46</v>
      </c>
    </row>
    <row r="23215" customFormat="false" ht="13.5" hidden="false" customHeight="true" outlineLevel="0" collapsed="false">
      <c r="A23215" s="31" t="s">
        <v>32605</v>
      </c>
      <c r="B23215" s="27" t="s">
        <v>40</v>
      </c>
      <c r="C23215" s="0" t="s">
        <v>32606</v>
      </c>
      <c r="D23215" s="27" t="s">
        <v>55</v>
      </c>
    </row>
    <row r="23216" customFormat="false" ht="13.5" hidden="false" customHeight="true" outlineLevel="0" collapsed="false">
      <c r="A23216" s="31" t="s">
        <v>32607</v>
      </c>
      <c r="C23216" s="0" t="s">
        <v>32606</v>
      </c>
      <c r="D23216" s="27" t="s">
        <v>44</v>
      </c>
    </row>
    <row r="23217" customFormat="false" ht="13.5" hidden="false" customHeight="true" outlineLevel="0" collapsed="false">
      <c r="A23217" s="31" t="s">
        <v>32608</v>
      </c>
      <c r="C23217" s="0" t="s">
        <v>32606</v>
      </c>
      <c r="D23217" s="27" t="s">
        <v>46</v>
      </c>
    </row>
    <row r="23218" customFormat="false" ht="13.5" hidden="false" customHeight="true" outlineLevel="0" collapsed="false">
      <c r="A23218" s="31" t="s">
        <v>32609</v>
      </c>
      <c r="C23218" s="0" t="s">
        <v>32610</v>
      </c>
      <c r="D23218" s="27" t="s">
        <v>62</v>
      </c>
    </row>
    <row r="23219" customFormat="false" ht="13.5" hidden="false" customHeight="true" outlineLevel="0" collapsed="false">
      <c r="A23219" s="31" t="s">
        <v>32611</v>
      </c>
      <c r="C23219" s="0" t="s">
        <v>32612</v>
      </c>
      <c r="D23219" s="27" t="s">
        <v>55</v>
      </c>
    </row>
    <row r="23220" customFormat="false" ht="13.5" hidden="false" customHeight="true" outlineLevel="0" collapsed="false">
      <c r="A23220" s="31" t="s">
        <v>32613</v>
      </c>
      <c r="C23220" s="0" t="s">
        <v>32614</v>
      </c>
      <c r="D23220" s="27" t="s">
        <v>55</v>
      </c>
      <c r="E23220" s="27" t="s">
        <v>50</v>
      </c>
    </row>
    <row r="23221" customFormat="false" ht="13.5" hidden="false" customHeight="true" outlineLevel="0" collapsed="false">
      <c r="A23221" s="31" t="s">
        <v>32615</v>
      </c>
      <c r="C23221" s="0" t="s">
        <v>32614</v>
      </c>
      <c r="D23221" s="27" t="s">
        <v>161</v>
      </c>
      <c r="E23221" s="27" t="s">
        <v>50</v>
      </c>
    </row>
    <row r="23222" customFormat="false" ht="13.5" hidden="false" customHeight="true" outlineLevel="0" collapsed="false">
      <c r="A23222" s="31" t="s">
        <v>32616</v>
      </c>
      <c r="B23222" s="27" t="s">
        <v>40</v>
      </c>
      <c r="C23222" s="0" t="s">
        <v>32617</v>
      </c>
      <c r="D23222" s="27" t="s">
        <v>55</v>
      </c>
    </row>
    <row r="23223" customFormat="false" ht="13.5" hidden="false" customHeight="true" outlineLevel="0" collapsed="false">
      <c r="A23223" s="31" t="s">
        <v>32618</v>
      </c>
      <c r="C23223" s="0" t="s">
        <v>32617</v>
      </c>
      <c r="D23223" s="27" t="s">
        <v>44</v>
      </c>
    </row>
    <row r="23224" customFormat="false" ht="13.5" hidden="false" customHeight="true" outlineLevel="0" collapsed="false">
      <c r="A23224" s="31" t="s">
        <v>32619</v>
      </c>
      <c r="C23224" s="0" t="s">
        <v>32617</v>
      </c>
      <c r="D23224" s="27" t="s">
        <v>46</v>
      </c>
    </row>
    <row r="23225" customFormat="false" ht="13.5" hidden="false" customHeight="true" outlineLevel="0" collapsed="false">
      <c r="A23225" s="31" t="s">
        <v>32620</v>
      </c>
      <c r="C23225" s="0" t="s">
        <v>32621</v>
      </c>
      <c r="D23225" s="27" t="s">
        <v>10700</v>
      </c>
    </row>
    <row r="23226" customFormat="false" ht="13.5" hidden="false" customHeight="true" outlineLevel="0" collapsed="false">
      <c r="A23226" s="31" t="s">
        <v>32622</v>
      </c>
      <c r="C23226" s="0" t="s">
        <v>32621</v>
      </c>
      <c r="D23226" s="27" t="s">
        <v>55</v>
      </c>
    </row>
    <row r="23227" customFormat="false" ht="13.5" hidden="false" customHeight="true" outlineLevel="0" collapsed="false">
      <c r="A23227" s="31" t="s">
        <v>32623</v>
      </c>
      <c r="B23227" s="27" t="s">
        <v>40</v>
      </c>
      <c r="C23227" s="0" t="s">
        <v>32624</v>
      </c>
      <c r="D23227" s="27" t="s">
        <v>55</v>
      </c>
    </row>
    <row r="23228" customFormat="false" ht="13.5" hidden="false" customHeight="true" outlineLevel="0" collapsed="false">
      <c r="A23228" s="31" t="s">
        <v>32625</v>
      </c>
      <c r="C23228" s="0" t="s">
        <v>32624</v>
      </c>
      <c r="D23228" s="27" t="s">
        <v>44</v>
      </c>
    </row>
    <row r="23229" customFormat="false" ht="13.5" hidden="false" customHeight="true" outlineLevel="0" collapsed="false">
      <c r="A23229" s="31" t="s">
        <v>32626</v>
      </c>
      <c r="C23229" s="0" t="s">
        <v>32624</v>
      </c>
      <c r="D23229" s="27" t="s">
        <v>46</v>
      </c>
    </row>
    <row r="23230" customFormat="false" ht="13.5" hidden="false" customHeight="true" outlineLevel="0" collapsed="false">
      <c r="A23230" s="31" t="s">
        <v>32627</v>
      </c>
      <c r="C23230" s="0" t="s">
        <v>32628</v>
      </c>
      <c r="D23230" s="27" t="s">
        <v>5899</v>
      </c>
    </row>
    <row r="23231" customFormat="false" ht="13.5" hidden="false" customHeight="true" outlineLevel="0" collapsed="false">
      <c r="A23231" s="31" t="s">
        <v>32629</v>
      </c>
      <c r="B23231" s="27" t="s">
        <v>40</v>
      </c>
      <c r="C23231" s="0" t="s">
        <v>32630</v>
      </c>
      <c r="D23231" s="27" t="s">
        <v>4065</v>
      </c>
    </row>
    <row r="23232" customFormat="false" ht="13.5" hidden="false" customHeight="true" outlineLevel="0" collapsed="false">
      <c r="A23232" s="31" t="s">
        <v>32631</v>
      </c>
      <c r="C23232" s="0" t="s">
        <v>32630</v>
      </c>
      <c r="D23232" s="27" t="s">
        <v>44</v>
      </c>
    </row>
    <row r="23233" customFormat="false" ht="13.5" hidden="false" customHeight="true" outlineLevel="0" collapsed="false">
      <c r="A23233" s="31" t="s">
        <v>32632</v>
      </c>
      <c r="C23233" s="0" t="s">
        <v>32630</v>
      </c>
      <c r="D23233" s="27" t="s">
        <v>46</v>
      </c>
    </row>
    <row r="23234" customFormat="false" ht="13.5" hidden="false" customHeight="true" outlineLevel="0" collapsed="false">
      <c r="A23234" s="31" t="s">
        <v>32633</v>
      </c>
      <c r="B23234" s="27" t="s">
        <v>40</v>
      </c>
      <c r="C23234" s="0" t="s">
        <v>32634</v>
      </c>
      <c r="D23234" s="27" t="s">
        <v>62</v>
      </c>
    </row>
    <row r="23235" customFormat="false" ht="13.5" hidden="false" customHeight="true" outlineLevel="0" collapsed="false">
      <c r="A23235" s="31" t="s">
        <v>32635</v>
      </c>
      <c r="C23235" s="0" t="s">
        <v>32634</v>
      </c>
      <c r="D23235" s="27" t="s">
        <v>44</v>
      </c>
    </row>
    <row r="23236" customFormat="false" ht="13.5" hidden="false" customHeight="true" outlineLevel="0" collapsed="false">
      <c r="A23236" s="31" t="s">
        <v>32636</v>
      </c>
      <c r="C23236" s="0" t="s">
        <v>32634</v>
      </c>
      <c r="D23236" s="27" t="s">
        <v>46</v>
      </c>
    </row>
    <row r="23237" customFormat="false" ht="13.5" hidden="false" customHeight="true" outlineLevel="0" collapsed="false">
      <c r="A23237" s="31" t="s">
        <v>32637</v>
      </c>
      <c r="B23237" s="27" t="s">
        <v>40</v>
      </c>
      <c r="C23237" s="0" t="s">
        <v>32638</v>
      </c>
      <c r="D23237" s="27" t="s">
        <v>55</v>
      </c>
    </row>
    <row r="23238" customFormat="false" ht="13.5" hidden="false" customHeight="true" outlineLevel="0" collapsed="false">
      <c r="A23238" s="31" t="s">
        <v>32639</v>
      </c>
      <c r="C23238" s="0" t="s">
        <v>32638</v>
      </c>
      <c r="D23238" s="27" t="s">
        <v>44</v>
      </c>
    </row>
    <row r="23239" customFormat="false" ht="13.5" hidden="false" customHeight="true" outlineLevel="0" collapsed="false">
      <c r="A23239" s="31" t="s">
        <v>32640</v>
      </c>
      <c r="C23239" s="0" t="s">
        <v>32638</v>
      </c>
      <c r="D23239" s="27" t="s">
        <v>46</v>
      </c>
    </row>
    <row r="23240" customFormat="false" ht="13.5" hidden="false" customHeight="true" outlineLevel="0" collapsed="false">
      <c r="A23240" s="31" t="s">
        <v>32641</v>
      </c>
      <c r="B23240" s="27" t="s">
        <v>40</v>
      </c>
      <c r="C23240" s="0" t="s">
        <v>32642</v>
      </c>
      <c r="D23240" s="27" t="s">
        <v>55</v>
      </c>
    </row>
    <row r="23241" customFormat="false" ht="13.5" hidden="false" customHeight="true" outlineLevel="0" collapsed="false">
      <c r="A23241" s="31" t="s">
        <v>32643</v>
      </c>
      <c r="C23241" s="0" t="s">
        <v>32642</v>
      </c>
      <c r="D23241" s="27" t="s">
        <v>44</v>
      </c>
    </row>
    <row r="23242" customFormat="false" ht="13.5" hidden="false" customHeight="true" outlineLevel="0" collapsed="false">
      <c r="A23242" s="31" t="s">
        <v>32644</v>
      </c>
      <c r="C23242" s="0" t="s">
        <v>32642</v>
      </c>
      <c r="D23242" s="27" t="s">
        <v>46</v>
      </c>
    </row>
    <row r="23243" customFormat="false" ht="13.5" hidden="false" customHeight="true" outlineLevel="0" collapsed="false">
      <c r="A23243" s="31" t="s">
        <v>32645</v>
      </c>
      <c r="C23243" s="0" t="s">
        <v>32646</v>
      </c>
      <c r="D23243" s="27" t="s">
        <v>62</v>
      </c>
    </row>
    <row r="23244" customFormat="false" ht="13.5" hidden="false" customHeight="true" outlineLevel="0" collapsed="false">
      <c r="A23244" s="31" t="s">
        <v>32647</v>
      </c>
      <c r="C23244" s="0" t="s">
        <v>32648</v>
      </c>
      <c r="D23244" s="27" t="s">
        <v>62</v>
      </c>
      <c r="E23244" s="27" t="s">
        <v>56</v>
      </c>
    </row>
    <row r="23245" customFormat="false" ht="13.5" hidden="false" customHeight="true" outlineLevel="0" collapsed="false">
      <c r="A23245" s="31" t="s">
        <v>32649</v>
      </c>
      <c r="C23245" s="0" t="s">
        <v>32648</v>
      </c>
      <c r="D23245" s="27" t="s">
        <v>55</v>
      </c>
      <c r="E23245" s="27" t="s">
        <v>50</v>
      </c>
    </row>
    <row r="23246" customFormat="false" ht="13.5" hidden="false" customHeight="true" outlineLevel="0" collapsed="false">
      <c r="A23246" s="31" t="s">
        <v>32650</v>
      </c>
      <c r="B23246" s="27" t="s">
        <v>40</v>
      </c>
      <c r="C23246" s="0" t="s">
        <v>32651</v>
      </c>
      <c r="D23246" s="27" t="s">
        <v>62</v>
      </c>
    </row>
    <row r="23247" customFormat="false" ht="13.5" hidden="false" customHeight="true" outlineLevel="0" collapsed="false">
      <c r="A23247" s="31" t="s">
        <v>32652</v>
      </c>
      <c r="C23247" s="0" t="s">
        <v>32651</v>
      </c>
      <c r="D23247" s="27" t="s">
        <v>44</v>
      </c>
    </row>
    <row r="23248" customFormat="false" ht="13.5" hidden="false" customHeight="true" outlineLevel="0" collapsed="false">
      <c r="A23248" s="31" t="s">
        <v>32653</v>
      </c>
      <c r="C23248" s="0" t="s">
        <v>32651</v>
      </c>
      <c r="D23248" s="27" t="s">
        <v>46</v>
      </c>
    </row>
    <row r="23249" customFormat="false" ht="13.5" hidden="false" customHeight="true" outlineLevel="0" collapsed="false">
      <c r="A23249" s="31" t="s">
        <v>32654</v>
      </c>
      <c r="B23249" s="27" t="s">
        <v>40</v>
      </c>
      <c r="C23249" s="0" t="s">
        <v>32655</v>
      </c>
      <c r="D23249" s="27" t="s">
        <v>55</v>
      </c>
    </row>
    <row r="23250" customFormat="false" ht="13.5" hidden="false" customHeight="true" outlineLevel="0" collapsed="false">
      <c r="A23250" s="31" t="s">
        <v>32656</v>
      </c>
      <c r="C23250" s="0" t="s">
        <v>32655</v>
      </c>
      <c r="D23250" s="27" t="s">
        <v>44</v>
      </c>
    </row>
    <row r="23251" customFormat="false" ht="13.5" hidden="false" customHeight="true" outlineLevel="0" collapsed="false">
      <c r="A23251" s="31" t="s">
        <v>32657</v>
      </c>
      <c r="C23251" s="0" t="s">
        <v>32655</v>
      </c>
      <c r="D23251" s="27" t="s">
        <v>46</v>
      </c>
    </row>
    <row r="23252" customFormat="false" ht="13.5" hidden="false" customHeight="true" outlineLevel="0" collapsed="false">
      <c r="A23252" s="31" t="s">
        <v>32658</v>
      </c>
      <c r="B23252" s="27" t="s">
        <v>40</v>
      </c>
      <c r="C23252" s="0" t="s">
        <v>32659</v>
      </c>
      <c r="D23252" s="27" t="s">
        <v>62</v>
      </c>
    </row>
    <row r="23253" customFormat="false" ht="13.5" hidden="false" customHeight="true" outlineLevel="0" collapsed="false">
      <c r="A23253" s="31" t="s">
        <v>32660</v>
      </c>
      <c r="C23253" s="0" t="s">
        <v>32659</v>
      </c>
      <c r="D23253" s="27" t="s">
        <v>44</v>
      </c>
    </row>
    <row r="23254" customFormat="false" ht="13.5" hidden="false" customHeight="true" outlineLevel="0" collapsed="false">
      <c r="A23254" s="31" t="s">
        <v>32661</v>
      </c>
      <c r="C23254" s="0" t="s">
        <v>32659</v>
      </c>
      <c r="D23254" s="27" t="s">
        <v>46</v>
      </c>
    </row>
    <row r="23255" customFormat="false" ht="13.5" hidden="false" customHeight="true" outlineLevel="0" collapsed="false">
      <c r="A23255" s="31" t="s">
        <v>32662</v>
      </c>
      <c r="B23255" s="27" t="s">
        <v>40</v>
      </c>
      <c r="C23255" s="0" t="s">
        <v>32663</v>
      </c>
      <c r="D23255" s="27" t="s">
        <v>3027</v>
      </c>
    </row>
    <row r="23256" customFormat="false" ht="13.5" hidden="false" customHeight="true" outlineLevel="0" collapsed="false">
      <c r="A23256" s="31" t="s">
        <v>32664</v>
      </c>
      <c r="C23256" s="0" t="s">
        <v>32663</v>
      </c>
      <c r="D23256" s="27" t="s">
        <v>44</v>
      </c>
    </row>
    <row r="23257" customFormat="false" ht="13.5" hidden="false" customHeight="true" outlineLevel="0" collapsed="false">
      <c r="A23257" s="31" t="s">
        <v>32665</v>
      </c>
      <c r="C23257" s="0" t="s">
        <v>32663</v>
      </c>
      <c r="D23257" s="27" t="s">
        <v>46</v>
      </c>
    </row>
    <row r="23258" customFormat="false" ht="13.5" hidden="false" customHeight="true" outlineLevel="0" collapsed="false">
      <c r="A23258" s="31" t="s">
        <v>32666</v>
      </c>
      <c r="B23258" s="27" t="s">
        <v>40</v>
      </c>
      <c r="C23258" s="0" t="s">
        <v>32667</v>
      </c>
      <c r="D23258" s="27" t="s">
        <v>55</v>
      </c>
    </row>
    <row r="23259" customFormat="false" ht="13.5" hidden="false" customHeight="true" outlineLevel="0" collapsed="false">
      <c r="A23259" s="31" t="s">
        <v>32668</v>
      </c>
      <c r="C23259" s="0" t="s">
        <v>32667</v>
      </c>
      <c r="D23259" s="27" t="s">
        <v>44</v>
      </c>
    </row>
    <row r="23260" customFormat="false" ht="13.5" hidden="false" customHeight="true" outlineLevel="0" collapsed="false">
      <c r="A23260" s="31" t="s">
        <v>32669</v>
      </c>
      <c r="C23260" s="0" t="s">
        <v>32667</v>
      </c>
      <c r="D23260" s="27" t="s">
        <v>46</v>
      </c>
    </row>
    <row r="23261" customFormat="false" ht="13.5" hidden="false" customHeight="true" outlineLevel="0" collapsed="false">
      <c r="A23261" s="31" t="s">
        <v>32670</v>
      </c>
      <c r="C23261" s="0" t="s">
        <v>32667</v>
      </c>
      <c r="D23261" s="27" t="s">
        <v>32671</v>
      </c>
    </row>
    <row r="23262" customFormat="false" ht="13.5" hidden="false" customHeight="true" outlineLevel="0" collapsed="false">
      <c r="A23262" s="31" t="s">
        <v>32672</v>
      </c>
      <c r="C23262" s="0" t="s">
        <v>32673</v>
      </c>
      <c r="D23262" s="27" t="s">
        <v>3027</v>
      </c>
    </row>
    <row r="23263" customFormat="false" ht="13.5" hidden="false" customHeight="true" outlineLevel="0" collapsed="false">
      <c r="A23263" s="31" t="s">
        <v>32674</v>
      </c>
      <c r="C23263" s="0" t="s">
        <v>32675</v>
      </c>
      <c r="D23263" s="27" t="s">
        <v>7918</v>
      </c>
    </row>
    <row r="23264" customFormat="false" ht="13.5" hidden="false" customHeight="true" outlineLevel="0" collapsed="false">
      <c r="A23264" s="31" t="s">
        <v>32676</v>
      </c>
      <c r="C23264" s="0" t="s">
        <v>32677</v>
      </c>
      <c r="D23264" s="27" t="s">
        <v>55</v>
      </c>
    </row>
    <row r="23265" customFormat="false" ht="13.5" hidden="false" customHeight="true" outlineLevel="0" collapsed="false">
      <c r="A23265" s="31" t="s">
        <v>32678</v>
      </c>
      <c r="B23265" s="27" t="s">
        <v>40</v>
      </c>
      <c r="C23265" s="0" t="s">
        <v>32679</v>
      </c>
      <c r="D23265" s="27" t="s">
        <v>238</v>
      </c>
    </row>
    <row r="23266" customFormat="false" ht="13.5" hidden="false" customHeight="true" outlineLevel="0" collapsed="false">
      <c r="A23266" s="31" t="s">
        <v>32680</v>
      </c>
      <c r="C23266" s="0" t="s">
        <v>32679</v>
      </c>
      <c r="D23266" s="27" t="s">
        <v>44</v>
      </c>
    </row>
    <row r="23267" customFormat="false" ht="13.5" hidden="false" customHeight="true" outlineLevel="0" collapsed="false">
      <c r="A23267" s="31" t="s">
        <v>32681</v>
      </c>
      <c r="C23267" s="0" t="s">
        <v>32679</v>
      </c>
      <c r="D23267" s="27" t="s">
        <v>46</v>
      </c>
    </row>
    <row r="23268" customFormat="false" ht="13.5" hidden="false" customHeight="true" outlineLevel="0" collapsed="false">
      <c r="A23268" s="31" t="s">
        <v>32682</v>
      </c>
      <c r="B23268" s="27" t="s">
        <v>40</v>
      </c>
      <c r="C23268" s="0" t="s">
        <v>32683</v>
      </c>
      <c r="D23268" s="27" t="s">
        <v>1518</v>
      </c>
      <c r="E23268" s="27" t="s">
        <v>56</v>
      </c>
    </row>
    <row r="23269" customFormat="false" ht="13.5" hidden="false" customHeight="true" outlineLevel="0" collapsed="false">
      <c r="A23269" s="31" t="s">
        <v>32684</v>
      </c>
      <c r="C23269" s="0" t="s">
        <v>32683</v>
      </c>
      <c r="D23269" s="27" t="s">
        <v>44</v>
      </c>
      <c r="E23269" s="27" t="s">
        <v>56</v>
      </c>
    </row>
    <row r="23270" customFormat="false" ht="13.5" hidden="false" customHeight="true" outlineLevel="0" collapsed="false">
      <c r="A23270" s="31" t="s">
        <v>32685</v>
      </c>
      <c r="C23270" s="0" t="s">
        <v>32683</v>
      </c>
      <c r="D23270" s="27" t="s">
        <v>46</v>
      </c>
      <c r="E23270" s="27" t="s">
        <v>56</v>
      </c>
    </row>
    <row r="23271" customFormat="false" ht="13.5" hidden="false" customHeight="true" outlineLevel="0" collapsed="false">
      <c r="A23271" s="31" t="s">
        <v>32686</v>
      </c>
      <c r="C23271" s="0" t="s">
        <v>32683</v>
      </c>
      <c r="D23271" s="27" t="s">
        <v>32687</v>
      </c>
    </row>
    <row r="23272" customFormat="false" ht="13.5" hidden="false" customHeight="true" outlineLevel="0" collapsed="false">
      <c r="A23272" s="31" t="s">
        <v>32688</v>
      </c>
      <c r="B23272" s="27" t="s">
        <v>40</v>
      </c>
      <c r="C23272" s="0" t="s">
        <v>32683</v>
      </c>
      <c r="D23272" s="27" t="s">
        <v>55</v>
      </c>
      <c r="E23272" s="27" t="s">
        <v>50</v>
      </c>
    </row>
    <row r="23273" customFormat="false" ht="13.5" hidden="false" customHeight="true" outlineLevel="0" collapsed="false">
      <c r="A23273" s="31" t="s">
        <v>32689</v>
      </c>
      <c r="C23273" s="0" t="s">
        <v>32683</v>
      </c>
      <c r="D23273" s="27" t="s">
        <v>44</v>
      </c>
      <c r="E23273" s="27" t="s">
        <v>50</v>
      </c>
    </row>
    <row r="23274" customFormat="false" ht="13.5" hidden="false" customHeight="true" outlineLevel="0" collapsed="false">
      <c r="A23274" s="31" t="s">
        <v>32690</v>
      </c>
      <c r="C23274" s="0" t="s">
        <v>32683</v>
      </c>
      <c r="D23274" s="27" t="s">
        <v>46</v>
      </c>
      <c r="E23274" s="27" t="s">
        <v>50</v>
      </c>
    </row>
    <row r="23275" customFormat="false" ht="13.5" hidden="false" customHeight="true" outlineLevel="0" collapsed="false">
      <c r="A23275" s="31" t="s">
        <v>32691</v>
      </c>
      <c r="C23275" s="0" t="s">
        <v>32692</v>
      </c>
      <c r="D23275" s="27" t="s">
        <v>32693</v>
      </c>
    </row>
    <row r="23276" customFormat="false" ht="13.5" hidden="false" customHeight="true" outlineLevel="0" collapsed="false">
      <c r="A23276" s="31" t="s">
        <v>32694</v>
      </c>
      <c r="B23276" s="27" t="s">
        <v>40</v>
      </c>
      <c r="C23276" s="0" t="s">
        <v>32692</v>
      </c>
      <c r="D23276" s="27" t="s">
        <v>726</v>
      </c>
    </row>
    <row r="23277" customFormat="false" ht="13.5" hidden="false" customHeight="true" outlineLevel="0" collapsed="false">
      <c r="A23277" s="31" t="s">
        <v>32695</v>
      </c>
      <c r="C23277" s="0" t="s">
        <v>32692</v>
      </c>
      <c r="D23277" s="27" t="s">
        <v>44</v>
      </c>
    </row>
    <row r="23278" customFormat="false" ht="13.5" hidden="false" customHeight="true" outlineLevel="0" collapsed="false">
      <c r="A23278" s="31" t="s">
        <v>32696</v>
      </c>
      <c r="C23278" s="0" t="s">
        <v>32692</v>
      </c>
      <c r="D23278" s="27" t="s">
        <v>46</v>
      </c>
    </row>
    <row r="23279" customFormat="false" ht="13.5" hidden="false" customHeight="true" outlineLevel="0" collapsed="false">
      <c r="A23279" s="31" t="s">
        <v>32697</v>
      </c>
      <c r="B23279" s="27" t="s">
        <v>40</v>
      </c>
      <c r="C23279" s="0" t="s">
        <v>32698</v>
      </c>
      <c r="D23279" s="27" t="s">
        <v>1518</v>
      </c>
    </row>
    <row r="23280" customFormat="false" ht="13.5" hidden="false" customHeight="true" outlineLevel="0" collapsed="false">
      <c r="A23280" s="31" t="s">
        <v>32699</v>
      </c>
      <c r="C23280" s="0" t="s">
        <v>32698</v>
      </c>
      <c r="D23280" s="27" t="s">
        <v>44</v>
      </c>
    </row>
    <row r="23281" customFormat="false" ht="13.5" hidden="false" customHeight="true" outlineLevel="0" collapsed="false">
      <c r="A23281" s="31" t="s">
        <v>32700</v>
      </c>
      <c r="C23281" s="0" t="s">
        <v>32698</v>
      </c>
      <c r="D23281" s="27" t="s">
        <v>46</v>
      </c>
    </row>
    <row r="23282" customFormat="false" ht="13.5" hidden="false" customHeight="true" outlineLevel="0" collapsed="false">
      <c r="A23282" s="31" t="s">
        <v>32701</v>
      </c>
      <c r="C23282" s="0" t="s">
        <v>32702</v>
      </c>
      <c r="D23282" s="27" t="s">
        <v>3027</v>
      </c>
    </row>
    <row r="23283" customFormat="false" ht="13.5" hidden="false" customHeight="true" outlineLevel="0" collapsed="false">
      <c r="A23283" s="31" t="s">
        <v>32703</v>
      </c>
      <c r="B23283" s="27" t="s">
        <v>40</v>
      </c>
      <c r="C23283" s="0" t="s">
        <v>32704</v>
      </c>
      <c r="D23283" s="27" t="s">
        <v>55</v>
      </c>
    </row>
    <row r="23284" customFormat="false" ht="13.5" hidden="false" customHeight="true" outlineLevel="0" collapsed="false">
      <c r="A23284" s="31" t="s">
        <v>32705</v>
      </c>
      <c r="C23284" s="0" t="s">
        <v>32704</v>
      </c>
      <c r="D23284" s="27" t="s">
        <v>44</v>
      </c>
    </row>
    <row r="23285" customFormat="false" ht="13.5" hidden="false" customHeight="true" outlineLevel="0" collapsed="false">
      <c r="A23285" s="31" t="s">
        <v>32706</v>
      </c>
      <c r="C23285" s="0" t="s">
        <v>32704</v>
      </c>
      <c r="D23285" s="27" t="s">
        <v>46</v>
      </c>
    </row>
    <row r="23286" customFormat="false" ht="13.5" hidden="false" customHeight="true" outlineLevel="0" collapsed="false">
      <c r="A23286" s="31" t="s">
        <v>32707</v>
      </c>
      <c r="B23286" s="27" t="s">
        <v>40</v>
      </c>
      <c r="C23286" s="0" t="s">
        <v>32708</v>
      </c>
      <c r="D23286" s="27" t="s">
        <v>32709</v>
      </c>
    </row>
    <row r="23287" customFormat="false" ht="13.5" hidden="false" customHeight="true" outlineLevel="0" collapsed="false">
      <c r="A23287" s="31" t="s">
        <v>32710</v>
      </c>
      <c r="C23287" s="0" t="s">
        <v>32708</v>
      </c>
      <c r="D23287" s="27" t="s">
        <v>44</v>
      </c>
    </row>
    <row r="23288" customFormat="false" ht="13.5" hidden="false" customHeight="true" outlineLevel="0" collapsed="false">
      <c r="A23288" s="31" t="s">
        <v>32711</v>
      </c>
      <c r="C23288" s="0" t="s">
        <v>32708</v>
      </c>
      <c r="D23288" s="27" t="s">
        <v>46</v>
      </c>
    </row>
    <row r="23289" customFormat="false" ht="13.5" hidden="false" customHeight="true" outlineLevel="0" collapsed="false">
      <c r="A23289" s="31" t="s">
        <v>32712</v>
      </c>
      <c r="C23289" s="0" t="s">
        <v>18856</v>
      </c>
      <c r="D23289" s="27" t="s">
        <v>32713</v>
      </c>
    </row>
    <row r="23290" customFormat="false" ht="13.5" hidden="false" customHeight="true" outlineLevel="0" collapsed="false">
      <c r="A23290" s="31" t="s">
        <v>32714</v>
      </c>
      <c r="B23290" s="27" t="s">
        <v>40</v>
      </c>
      <c r="C23290" s="0" t="s">
        <v>32715</v>
      </c>
      <c r="D23290" s="27" t="s">
        <v>3027</v>
      </c>
    </row>
    <row r="23291" customFormat="false" ht="13.5" hidden="false" customHeight="true" outlineLevel="0" collapsed="false">
      <c r="A23291" s="31" t="s">
        <v>32716</v>
      </c>
      <c r="C23291" s="0" t="s">
        <v>32715</v>
      </c>
      <c r="D23291" s="27" t="s">
        <v>44</v>
      </c>
    </row>
    <row r="23292" customFormat="false" ht="13.5" hidden="false" customHeight="true" outlineLevel="0" collapsed="false">
      <c r="A23292" s="31" t="s">
        <v>32717</v>
      </c>
      <c r="C23292" s="0" t="s">
        <v>32715</v>
      </c>
      <c r="D23292" s="27" t="s">
        <v>46</v>
      </c>
    </row>
    <row r="23293" customFormat="false" ht="13.5" hidden="false" customHeight="true" outlineLevel="0" collapsed="false">
      <c r="A23293" s="31" t="s">
        <v>32718</v>
      </c>
      <c r="B23293" s="27" t="s">
        <v>40</v>
      </c>
      <c r="C23293" s="0" t="s">
        <v>32719</v>
      </c>
      <c r="D23293" s="27" t="s">
        <v>3027</v>
      </c>
    </row>
    <row r="23294" customFormat="false" ht="13.5" hidden="false" customHeight="true" outlineLevel="0" collapsed="false">
      <c r="A23294" s="31" t="s">
        <v>32720</v>
      </c>
      <c r="C23294" s="0" t="s">
        <v>32719</v>
      </c>
      <c r="D23294" s="27" t="s">
        <v>44</v>
      </c>
    </row>
    <row r="23295" customFormat="false" ht="13.5" hidden="false" customHeight="true" outlineLevel="0" collapsed="false">
      <c r="A23295" s="31" t="s">
        <v>32721</v>
      </c>
      <c r="C23295" s="0" t="s">
        <v>32719</v>
      </c>
      <c r="D23295" s="27" t="s">
        <v>46</v>
      </c>
    </row>
    <row r="23296" customFormat="false" ht="13.5" hidden="false" customHeight="true" outlineLevel="0" collapsed="false">
      <c r="A23296" s="31" t="s">
        <v>32722</v>
      </c>
      <c r="B23296" s="27" t="s">
        <v>40</v>
      </c>
      <c r="C23296" s="0" t="s">
        <v>32723</v>
      </c>
      <c r="D23296" s="27" t="s">
        <v>550</v>
      </c>
    </row>
    <row r="23297" customFormat="false" ht="13.5" hidden="false" customHeight="true" outlineLevel="0" collapsed="false">
      <c r="A23297" s="31" t="s">
        <v>32724</v>
      </c>
      <c r="C23297" s="0" t="s">
        <v>32723</v>
      </c>
      <c r="D23297" s="27" t="s">
        <v>44</v>
      </c>
    </row>
    <row r="23298" customFormat="false" ht="13.5" hidden="false" customHeight="true" outlineLevel="0" collapsed="false">
      <c r="A23298" s="31" t="s">
        <v>32725</v>
      </c>
      <c r="C23298" s="0" t="s">
        <v>32723</v>
      </c>
      <c r="D23298" s="27" t="s">
        <v>46</v>
      </c>
    </row>
    <row r="23299" customFormat="false" ht="13.5" hidden="false" customHeight="true" outlineLevel="0" collapsed="false">
      <c r="A23299" s="31" t="s">
        <v>32726</v>
      </c>
      <c r="C23299" s="0" t="s">
        <v>32727</v>
      </c>
      <c r="D23299" s="27" t="s">
        <v>55</v>
      </c>
    </row>
    <row r="23300" customFormat="false" ht="13.5" hidden="false" customHeight="true" outlineLevel="0" collapsed="false">
      <c r="A23300" s="31" t="s">
        <v>32728</v>
      </c>
      <c r="B23300" s="27" t="s">
        <v>40</v>
      </c>
      <c r="C23300" s="0" t="s">
        <v>32729</v>
      </c>
      <c r="D23300" s="27" t="s">
        <v>3130</v>
      </c>
    </row>
    <row r="23301" customFormat="false" ht="13.5" hidden="false" customHeight="true" outlineLevel="0" collapsed="false">
      <c r="A23301" s="31" t="s">
        <v>32730</v>
      </c>
      <c r="C23301" s="0" t="s">
        <v>32729</v>
      </c>
      <c r="D23301" s="27" t="s">
        <v>44</v>
      </c>
    </row>
    <row r="23302" customFormat="false" ht="13.5" hidden="false" customHeight="true" outlineLevel="0" collapsed="false">
      <c r="A23302" s="31" t="s">
        <v>32731</v>
      </c>
      <c r="C23302" s="0" t="s">
        <v>32729</v>
      </c>
      <c r="D23302" s="27" t="s">
        <v>46</v>
      </c>
    </row>
    <row r="23303" customFormat="false" ht="13.5" hidden="false" customHeight="true" outlineLevel="0" collapsed="false">
      <c r="A23303" s="31" t="s">
        <v>32732</v>
      </c>
      <c r="B23303" s="27" t="s">
        <v>40</v>
      </c>
      <c r="C23303" s="0" t="s">
        <v>32733</v>
      </c>
      <c r="D23303" s="27" t="s">
        <v>55</v>
      </c>
    </row>
    <row r="23304" customFormat="false" ht="13.5" hidden="false" customHeight="true" outlineLevel="0" collapsed="false">
      <c r="A23304" s="31" t="s">
        <v>32734</v>
      </c>
      <c r="C23304" s="0" t="s">
        <v>32733</v>
      </c>
      <c r="D23304" s="27" t="s">
        <v>44</v>
      </c>
    </row>
    <row r="23305" customFormat="false" ht="13.5" hidden="false" customHeight="true" outlineLevel="0" collapsed="false">
      <c r="A23305" s="31" t="s">
        <v>32735</v>
      </c>
      <c r="C23305" s="0" t="s">
        <v>32733</v>
      </c>
      <c r="D23305" s="27" t="s">
        <v>46</v>
      </c>
    </row>
    <row r="23306" customFormat="false" ht="13.5" hidden="false" customHeight="true" outlineLevel="0" collapsed="false">
      <c r="A23306" s="31" t="s">
        <v>32736</v>
      </c>
      <c r="B23306" s="27" t="s">
        <v>40</v>
      </c>
      <c r="C23306" s="0" t="s">
        <v>32737</v>
      </c>
      <c r="D23306" s="27" t="s">
        <v>55</v>
      </c>
    </row>
    <row r="23307" customFormat="false" ht="13.5" hidden="false" customHeight="true" outlineLevel="0" collapsed="false">
      <c r="A23307" s="31" t="s">
        <v>32738</v>
      </c>
      <c r="C23307" s="0" t="s">
        <v>32737</v>
      </c>
      <c r="D23307" s="27" t="s">
        <v>44</v>
      </c>
    </row>
    <row r="23308" customFormat="false" ht="13.5" hidden="false" customHeight="true" outlineLevel="0" collapsed="false">
      <c r="A23308" s="31" t="s">
        <v>32739</v>
      </c>
      <c r="C23308" s="0" t="s">
        <v>32737</v>
      </c>
      <c r="D23308" s="27" t="s">
        <v>46</v>
      </c>
    </row>
    <row r="23309" customFormat="false" ht="13.5" hidden="false" customHeight="true" outlineLevel="0" collapsed="false">
      <c r="A23309" s="31" t="s">
        <v>32740</v>
      </c>
      <c r="B23309" s="27" t="s">
        <v>40</v>
      </c>
      <c r="C23309" s="0" t="s">
        <v>32741</v>
      </c>
      <c r="D23309" s="27" t="s">
        <v>55</v>
      </c>
    </row>
    <row r="23310" customFormat="false" ht="13.5" hidden="false" customHeight="true" outlineLevel="0" collapsed="false">
      <c r="A23310" s="31" t="s">
        <v>32742</v>
      </c>
      <c r="C23310" s="0" t="s">
        <v>32741</v>
      </c>
      <c r="D23310" s="27" t="s">
        <v>44</v>
      </c>
    </row>
    <row r="23311" customFormat="false" ht="13.5" hidden="false" customHeight="true" outlineLevel="0" collapsed="false">
      <c r="A23311" s="31" t="s">
        <v>32743</v>
      </c>
      <c r="C23311" s="0" t="s">
        <v>32741</v>
      </c>
      <c r="D23311" s="27" t="s">
        <v>46</v>
      </c>
    </row>
    <row r="23312" customFormat="false" ht="13.5" hidden="false" customHeight="true" outlineLevel="0" collapsed="false">
      <c r="A23312" s="31" t="s">
        <v>32744</v>
      </c>
      <c r="C23312" s="0" t="s">
        <v>32745</v>
      </c>
      <c r="D23312" s="27" t="s">
        <v>238</v>
      </c>
      <c r="E23312" s="27" t="s">
        <v>56</v>
      </c>
    </row>
    <row r="23313" customFormat="false" ht="13.5" hidden="false" customHeight="true" outlineLevel="0" collapsed="false">
      <c r="A23313" s="31" t="s">
        <v>32746</v>
      </c>
      <c r="C23313" s="0" t="s">
        <v>32745</v>
      </c>
      <c r="D23313" s="27" t="s">
        <v>3209</v>
      </c>
      <c r="E23313" s="27" t="s">
        <v>50</v>
      </c>
    </row>
    <row r="23314" customFormat="false" ht="13.5" hidden="false" customHeight="true" outlineLevel="0" collapsed="false">
      <c r="A23314" s="31" t="s">
        <v>32747</v>
      </c>
      <c r="C23314" s="0" t="s">
        <v>32748</v>
      </c>
      <c r="D23314" s="27" t="s">
        <v>3130</v>
      </c>
    </row>
    <row r="23315" customFormat="false" ht="13.5" hidden="false" customHeight="true" outlineLevel="0" collapsed="false">
      <c r="A23315" s="31" t="s">
        <v>32749</v>
      </c>
      <c r="B23315" s="27" t="s">
        <v>40</v>
      </c>
      <c r="C23315" s="0" t="s">
        <v>32750</v>
      </c>
      <c r="D23315" s="27" t="s">
        <v>3130</v>
      </c>
    </row>
    <row r="23316" customFormat="false" ht="13.5" hidden="false" customHeight="true" outlineLevel="0" collapsed="false">
      <c r="A23316" s="31" t="s">
        <v>32751</v>
      </c>
      <c r="C23316" s="0" t="s">
        <v>32750</v>
      </c>
      <c r="D23316" s="27" t="s">
        <v>44</v>
      </c>
    </row>
    <row r="23317" customFormat="false" ht="13.5" hidden="false" customHeight="true" outlineLevel="0" collapsed="false">
      <c r="A23317" s="31" t="s">
        <v>32752</v>
      </c>
      <c r="C23317" s="0" t="s">
        <v>32750</v>
      </c>
      <c r="D23317" s="27" t="s">
        <v>46</v>
      </c>
    </row>
    <row r="23318" customFormat="false" ht="13.5" hidden="false" customHeight="true" outlineLevel="0" collapsed="false">
      <c r="A23318" s="31" t="s">
        <v>32753</v>
      </c>
      <c r="C23318" s="0" t="s">
        <v>32754</v>
      </c>
      <c r="D23318" s="27" t="s">
        <v>1518</v>
      </c>
    </row>
    <row r="23319" customFormat="false" ht="13.5" hidden="false" customHeight="true" outlineLevel="0" collapsed="false">
      <c r="A23319" s="31" t="s">
        <v>32755</v>
      </c>
      <c r="C23319" s="0" t="s">
        <v>32754</v>
      </c>
      <c r="D23319" s="27" t="s">
        <v>108</v>
      </c>
    </row>
    <row r="23320" customFormat="false" ht="13.5" hidden="false" customHeight="true" outlineLevel="0" collapsed="false">
      <c r="A23320" s="31" t="s">
        <v>32756</v>
      </c>
      <c r="C23320" s="0" t="s">
        <v>32754</v>
      </c>
      <c r="D23320" s="27" t="s">
        <v>25951</v>
      </c>
    </row>
    <row r="23321" customFormat="false" ht="13.5" hidden="false" customHeight="true" outlineLevel="0" collapsed="false">
      <c r="A23321" s="31" t="s">
        <v>32757</v>
      </c>
      <c r="C23321" s="0" t="s">
        <v>32754</v>
      </c>
      <c r="D23321" s="27" t="s">
        <v>25953</v>
      </c>
    </row>
    <row r="23322" customFormat="false" ht="13.5" hidden="false" customHeight="true" outlineLevel="0" collapsed="false">
      <c r="A23322" s="31" t="s">
        <v>32758</v>
      </c>
      <c r="B23322" s="27" t="s">
        <v>40</v>
      </c>
      <c r="C23322" s="0" t="s">
        <v>32759</v>
      </c>
      <c r="D23322" s="27" t="s">
        <v>55</v>
      </c>
    </row>
    <row r="23323" customFormat="false" ht="13.5" hidden="false" customHeight="true" outlineLevel="0" collapsed="false">
      <c r="A23323" s="31" t="s">
        <v>32760</v>
      </c>
      <c r="C23323" s="0" t="s">
        <v>32759</v>
      </c>
      <c r="D23323" s="27" t="s">
        <v>44</v>
      </c>
    </row>
    <row r="23324" customFormat="false" ht="13.5" hidden="false" customHeight="true" outlineLevel="0" collapsed="false">
      <c r="A23324" s="31" t="s">
        <v>32761</v>
      </c>
      <c r="C23324" s="0" t="s">
        <v>32759</v>
      </c>
      <c r="D23324" s="27" t="s">
        <v>46</v>
      </c>
    </row>
    <row r="23325" customFormat="false" ht="13.5" hidden="false" customHeight="true" outlineLevel="0" collapsed="false">
      <c r="A23325" s="31" t="s">
        <v>32762</v>
      </c>
      <c r="B23325" s="27" t="s">
        <v>40</v>
      </c>
      <c r="C23325" s="0" t="s">
        <v>32763</v>
      </c>
      <c r="D23325" s="27" t="s">
        <v>55</v>
      </c>
    </row>
    <row r="23326" customFormat="false" ht="13.5" hidden="false" customHeight="true" outlineLevel="0" collapsed="false">
      <c r="A23326" s="31" t="s">
        <v>32764</v>
      </c>
      <c r="C23326" s="0" t="s">
        <v>32763</v>
      </c>
      <c r="D23326" s="27" t="s">
        <v>44</v>
      </c>
    </row>
    <row r="23327" customFormat="false" ht="13.5" hidden="false" customHeight="true" outlineLevel="0" collapsed="false">
      <c r="A23327" s="31" t="s">
        <v>32765</v>
      </c>
      <c r="C23327" s="0" t="s">
        <v>32763</v>
      </c>
      <c r="D23327" s="27" t="s">
        <v>46</v>
      </c>
    </row>
    <row r="23328" customFormat="false" ht="13.5" hidden="false" customHeight="true" outlineLevel="0" collapsed="false">
      <c r="A23328" s="31" t="s">
        <v>32766</v>
      </c>
      <c r="C23328" s="0" t="s">
        <v>32767</v>
      </c>
      <c r="D23328" s="27" t="s">
        <v>3227</v>
      </c>
    </row>
    <row r="23329" customFormat="false" ht="13.5" hidden="false" customHeight="true" outlineLevel="0" collapsed="false">
      <c r="A23329" s="31" t="s">
        <v>32768</v>
      </c>
      <c r="C23329" s="0" t="s">
        <v>32769</v>
      </c>
      <c r="D23329" s="27" t="s">
        <v>55</v>
      </c>
    </row>
    <row r="23330" customFormat="false" ht="13.5" hidden="false" customHeight="true" outlineLevel="0" collapsed="false">
      <c r="A23330" s="31" t="s">
        <v>32770</v>
      </c>
      <c r="C23330" s="0" t="s">
        <v>32771</v>
      </c>
      <c r="D23330" s="27" t="s">
        <v>3130</v>
      </c>
      <c r="E23330" s="27" t="s">
        <v>50</v>
      </c>
    </row>
    <row r="23331" customFormat="false" ht="13.5" hidden="false" customHeight="true" outlineLevel="0" collapsed="false">
      <c r="A23331" s="31" t="s">
        <v>32772</v>
      </c>
      <c r="C23331" s="0" t="s">
        <v>32773</v>
      </c>
      <c r="D23331" s="27" t="s">
        <v>62</v>
      </c>
    </row>
    <row r="23332" customFormat="false" ht="13.5" hidden="false" customHeight="true" outlineLevel="0" collapsed="false">
      <c r="A23332" s="31" t="s">
        <v>32774</v>
      </c>
      <c r="B23332" s="27" t="s">
        <v>40</v>
      </c>
      <c r="C23332" s="0" t="s">
        <v>32775</v>
      </c>
      <c r="D23332" s="27" t="s">
        <v>6048</v>
      </c>
    </row>
    <row r="23333" customFormat="false" ht="13.5" hidden="false" customHeight="true" outlineLevel="0" collapsed="false">
      <c r="A23333" s="31" t="s">
        <v>32776</v>
      </c>
      <c r="C23333" s="0" t="s">
        <v>32775</v>
      </c>
      <c r="D23333" s="27" t="s">
        <v>44</v>
      </c>
    </row>
    <row r="23334" customFormat="false" ht="13.5" hidden="false" customHeight="true" outlineLevel="0" collapsed="false">
      <c r="A23334" s="31" t="s">
        <v>32777</v>
      </c>
      <c r="C23334" s="0" t="s">
        <v>32775</v>
      </c>
      <c r="D23334" s="27" t="s">
        <v>46</v>
      </c>
    </row>
    <row r="23335" customFormat="false" ht="13.5" hidden="false" customHeight="true" outlineLevel="0" collapsed="false">
      <c r="A23335" s="31" t="s">
        <v>32778</v>
      </c>
      <c r="C23335" s="0" t="s">
        <v>32779</v>
      </c>
      <c r="D23335" s="27" t="s">
        <v>32780</v>
      </c>
    </row>
    <row r="23336" customFormat="false" ht="13.5" hidden="false" customHeight="true" outlineLevel="0" collapsed="false">
      <c r="A23336" s="31" t="s">
        <v>32781</v>
      </c>
      <c r="C23336" s="0" t="s">
        <v>32779</v>
      </c>
      <c r="D23336" s="27" t="s">
        <v>32782</v>
      </c>
      <c r="E23336" s="27" t="s">
        <v>50</v>
      </c>
    </row>
    <row r="23337" customFormat="false" ht="13.5" hidden="false" customHeight="true" outlineLevel="0" collapsed="false">
      <c r="A23337" s="31" t="s">
        <v>32783</v>
      </c>
      <c r="B23337" s="27" t="s">
        <v>40</v>
      </c>
      <c r="C23337" s="0" t="s">
        <v>32784</v>
      </c>
      <c r="D23337" s="27" t="s">
        <v>55</v>
      </c>
    </row>
    <row r="23338" customFormat="false" ht="13.5" hidden="false" customHeight="true" outlineLevel="0" collapsed="false">
      <c r="A23338" s="31" t="s">
        <v>32785</v>
      </c>
      <c r="C23338" s="0" t="s">
        <v>32784</v>
      </c>
      <c r="D23338" s="27" t="s">
        <v>44</v>
      </c>
    </row>
    <row r="23339" customFormat="false" ht="13.5" hidden="false" customHeight="true" outlineLevel="0" collapsed="false">
      <c r="A23339" s="31" t="s">
        <v>32786</v>
      </c>
      <c r="C23339" s="0" t="s">
        <v>32784</v>
      </c>
      <c r="D23339" s="27" t="s">
        <v>46</v>
      </c>
    </row>
    <row r="23340" customFormat="false" ht="13.5" hidden="false" customHeight="true" outlineLevel="0" collapsed="false">
      <c r="A23340" s="31" t="s">
        <v>32787</v>
      </c>
      <c r="B23340" s="27" t="s">
        <v>40</v>
      </c>
      <c r="C23340" s="0" t="s">
        <v>32788</v>
      </c>
      <c r="D23340" s="27" t="s">
        <v>550</v>
      </c>
    </row>
    <row r="23341" customFormat="false" ht="13.5" hidden="false" customHeight="true" outlineLevel="0" collapsed="false">
      <c r="A23341" s="31" t="s">
        <v>32789</v>
      </c>
      <c r="C23341" s="0" t="s">
        <v>32788</v>
      </c>
      <c r="D23341" s="27" t="s">
        <v>44</v>
      </c>
    </row>
    <row r="23342" customFormat="false" ht="13.5" hidden="false" customHeight="true" outlineLevel="0" collapsed="false">
      <c r="A23342" s="31" t="s">
        <v>32790</v>
      </c>
      <c r="C23342" s="0" t="s">
        <v>32788</v>
      </c>
      <c r="D23342" s="27" t="s">
        <v>46</v>
      </c>
    </row>
    <row r="23343" customFormat="false" ht="13.5" hidden="false" customHeight="true" outlineLevel="0" collapsed="false">
      <c r="A23343" s="31" t="s">
        <v>32791</v>
      </c>
      <c r="B23343" s="27" t="s">
        <v>40</v>
      </c>
      <c r="C23343" s="0" t="s">
        <v>32792</v>
      </c>
      <c r="D23343" s="27" t="s">
        <v>1025</v>
      </c>
    </row>
    <row r="23344" customFormat="false" ht="13.5" hidden="false" customHeight="true" outlineLevel="0" collapsed="false">
      <c r="A23344" s="31" t="s">
        <v>32793</v>
      </c>
      <c r="C23344" s="0" t="s">
        <v>32792</v>
      </c>
      <c r="D23344" s="27" t="s">
        <v>44</v>
      </c>
    </row>
    <row r="23345" customFormat="false" ht="13.5" hidden="false" customHeight="true" outlineLevel="0" collapsed="false">
      <c r="A23345" s="31" t="s">
        <v>32794</v>
      </c>
      <c r="C23345" s="0" t="s">
        <v>32792</v>
      </c>
      <c r="D23345" s="27" t="s">
        <v>46</v>
      </c>
    </row>
    <row r="23346" customFormat="false" ht="13.5" hidden="false" customHeight="true" outlineLevel="0" collapsed="false">
      <c r="A23346" s="31" t="s">
        <v>32795</v>
      </c>
      <c r="C23346" s="0" t="s">
        <v>32796</v>
      </c>
      <c r="D23346" s="27" t="s">
        <v>55</v>
      </c>
    </row>
    <row r="23347" customFormat="false" ht="13.5" hidden="false" customHeight="true" outlineLevel="0" collapsed="false">
      <c r="A23347" s="31" t="s">
        <v>32797</v>
      </c>
      <c r="B23347" s="27" t="s">
        <v>40</v>
      </c>
      <c r="C23347" s="0" t="s">
        <v>32798</v>
      </c>
      <c r="D23347" s="27" t="s">
        <v>55</v>
      </c>
    </row>
    <row r="23348" customFormat="false" ht="13.5" hidden="false" customHeight="true" outlineLevel="0" collapsed="false">
      <c r="A23348" s="31" t="s">
        <v>32799</v>
      </c>
      <c r="C23348" s="0" t="s">
        <v>32798</v>
      </c>
      <c r="D23348" s="27" t="s">
        <v>44</v>
      </c>
    </row>
    <row r="23349" customFormat="false" ht="13.5" hidden="false" customHeight="true" outlineLevel="0" collapsed="false">
      <c r="A23349" s="31" t="s">
        <v>32800</v>
      </c>
      <c r="C23349" s="0" t="s">
        <v>32798</v>
      </c>
      <c r="D23349" s="27" t="s">
        <v>46</v>
      </c>
    </row>
    <row r="23350" customFormat="false" ht="13.5" hidden="false" customHeight="true" outlineLevel="0" collapsed="false">
      <c r="A23350" s="31" t="s">
        <v>32801</v>
      </c>
      <c r="B23350" s="27" t="s">
        <v>40</v>
      </c>
      <c r="C23350" s="0" t="s">
        <v>32802</v>
      </c>
      <c r="D23350" s="27" t="s">
        <v>3130</v>
      </c>
    </row>
    <row r="23351" customFormat="false" ht="13.5" hidden="false" customHeight="true" outlineLevel="0" collapsed="false">
      <c r="A23351" s="31" t="s">
        <v>32803</v>
      </c>
      <c r="C23351" s="0" t="s">
        <v>32802</v>
      </c>
      <c r="D23351" s="27" t="s">
        <v>44</v>
      </c>
    </row>
    <row r="23352" customFormat="false" ht="13.5" hidden="false" customHeight="true" outlineLevel="0" collapsed="false">
      <c r="A23352" s="31" t="s">
        <v>32804</v>
      </c>
      <c r="C23352" s="0" t="s">
        <v>32802</v>
      </c>
      <c r="D23352" s="27" t="s">
        <v>46</v>
      </c>
    </row>
    <row r="23353" customFormat="false" ht="13.5" hidden="false" customHeight="true" outlineLevel="0" collapsed="false">
      <c r="A23353" s="31" t="s">
        <v>32805</v>
      </c>
      <c r="C23353" s="0" t="s">
        <v>32806</v>
      </c>
      <c r="D23353" s="27" t="s">
        <v>32807</v>
      </c>
    </row>
    <row r="23354" customFormat="false" ht="13.5" hidden="false" customHeight="true" outlineLevel="0" collapsed="false">
      <c r="A23354" s="31" t="s">
        <v>32808</v>
      </c>
      <c r="C23354" s="0" t="s">
        <v>32806</v>
      </c>
      <c r="D23354" s="27" t="s">
        <v>32809</v>
      </c>
    </row>
    <row r="23355" customFormat="false" ht="13.5" hidden="false" customHeight="true" outlineLevel="0" collapsed="false">
      <c r="A23355" s="31" t="s">
        <v>32810</v>
      </c>
      <c r="C23355" s="0" t="s">
        <v>32806</v>
      </c>
      <c r="D23355" s="27" t="s">
        <v>24176</v>
      </c>
    </row>
    <row r="23356" customFormat="false" ht="13.5" hidden="false" customHeight="true" outlineLevel="0" collapsed="false">
      <c r="A23356" s="31" t="s">
        <v>32811</v>
      </c>
      <c r="B23356" s="27" t="s">
        <v>40</v>
      </c>
      <c r="C23356" s="0" t="s">
        <v>32806</v>
      </c>
      <c r="D23356" s="27" t="s">
        <v>550</v>
      </c>
    </row>
    <row r="23357" customFormat="false" ht="13.5" hidden="false" customHeight="true" outlineLevel="0" collapsed="false">
      <c r="A23357" s="31" t="s">
        <v>32812</v>
      </c>
      <c r="C23357" s="0" t="s">
        <v>32806</v>
      </c>
      <c r="D23357" s="27" t="s">
        <v>44</v>
      </c>
    </row>
    <row r="23358" customFormat="false" ht="13.5" hidden="false" customHeight="true" outlineLevel="0" collapsed="false">
      <c r="A23358" s="31" t="s">
        <v>32813</v>
      </c>
      <c r="C23358" s="0" t="s">
        <v>32806</v>
      </c>
      <c r="D23358" s="27" t="s">
        <v>46</v>
      </c>
    </row>
    <row r="23359" customFormat="false" ht="13.5" hidden="false" customHeight="true" outlineLevel="0" collapsed="false">
      <c r="A23359" s="31" t="s">
        <v>32814</v>
      </c>
      <c r="B23359" s="27" t="s">
        <v>40</v>
      </c>
      <c r="C23359" s="0" t="s">
        <v>32806</v>
      </c>
      <c r="D23359" s="27" t="s">
        <v>32815</v>
      </c>
    </row>
    <row r="23360" customFormat="false" ht="13.5" hidden="false" customHeight="true" outlineLevel="0" collapsed="false">
      <c r="A23360" s="31" t="s">
        <v>32816</v>
      </c>
      <c r="C23360" s="0" t="s">
        <v>32806</v>
      </c>
      <c r="D23360" s="27" t="s">
        <v>44</v>
      </c>
    </row>
    <row r="23361" customFormat="false" ht="13.5" hidden="false" customHeight="true" outlineLevel="0" collapsed="false">
      <c r="A23361" s="31" t="s">
        <v>32817</v>
      </c>
      <c r="C23361" s="0" t="s">
        <v>32806</v>
      </c>
      <c r="D23361" s="27" t="s">
        <v>46</v>
      </c>
    </row>
    <row r="23362" customFormat="false" ht="13.5" hidden="false" customHeight="true" outlineLevel="0" collapsed="false">
      <c r="A23362" s="31" t="s">
        <v>32818</v>
      </c>
      <c r="C23362" s="0" t="s">
        <v>32819</v>
      </c>
      <c r="D23362" s="27" t="s">
        <v>55</v>
      </c>
    </row>
    <row r="23363" customFormat="false" ht="13.5" hidden="false" customHeight="true" outlineLevel="0" collapsed="false">
      <c r="A23363" s="31" t="s">
        <v>32820</v>
      </c>
      <c r="C23363" s="0" t="s">
        <v>32819</v>
      </c>
      <c r="D23363" s="27" t="s">
        <v>1479</v>
      </c>
    </row>
    <row r="23364" customFormat="false" ht="13.5" hidden="false" customHeight="true" outlineLevel="0" collapsed="false">
      <c r="A23364" s="31" t="s">
        <v>32821</v>
      </c>
      <c r="B23364" s="27" t="s">
        <v>40</v>
      </c>
      <c r="C23364" s="0" t="s">
        <v>32822</v>
      </c>
      <c r="D23364" s="27" t="s">
        <v>550</v>
      </c>
    </row>
    <row r="23365" customFormat="false" ht="13.5" hidden="false" customHeight="true" outlineLevel="0" collapsed="false">
      <c r="A23365" s="31" t="s">
        <v>32823</v>
      </c>
      <c r="C23365" s="0" t="s">
        <v>32822</v>
      </c>
      <c r="D23365" s="27" t="s">
        <v>44</v>
      </c>
    </row>
    <row r="23366" customFormat="false" ht="13.5" hidden="false" customHeight="true" outlineLevel="0" collapsed="false">
      <c r="A23366" s="31" t="s">
        <v>32824</v>
      </c>
      <c r="C23366" s="0" t="s">
        <v>32822</v>
      </c>
      <c r="D23366" s="27" t="s">
        <v>46</v>
      </c>
    </row>
    <row r="23367" customFormat="false" ht="13.5" hidden="false" customHeight="true" outlineLevel="0" collapsed="false">
      <c r="A23367" s="31" t="s">
        <v>32825</v>
      </c>
      <c r="B23367" s="27" t="s">
        <v>40</v>
      </c>
      <c r="C23367" s="0" t="s">
        <v>32826</v>
      </c>
      <c r="D23367" s="27" t="s">
        <v>3027</v>
      </c>
    </row>
    <row r="23368" customFormat="false" ht="13.5" hidden="false" customHeight="true" outlineLevel="0" collapsed="false">
      <c r="A23368" s="31" t="s">
        <v>32827</v>
      </c>
      <c r="C23368" s="0" t="s">
        <v>32826</v>
      </c>
      <c r="D23368" s="27" t="s">
        <v>44</v>
      </c>
    </row>
    <row r="23369" customFormat="false" ht="13.5" hidden="false" customHeight="true" outlineLevel="0" collapsed="false">
      <c r="A23369" s="31" t="s">
        <v>32828</v>
      </c>
      <c r="C23369" s="0" t="s">
        <v>32826</v>
      </c>
      <c r="D23369" s="27" t="s">
        <v>46</v>
      </c>
    </row>
    <row r="23370" customFormat="false" ht="13.5" hidden="false" customHeight="true" outlineLevel="0" collapsed="false">
      <c r="A23370" s="31" t="s">
        <v>32829</v>
      </c>
      <c r="B23370" s="27" t="s">
        <v>40</v>
      </c>
      <c r="C23370" s="0" t="s">
        <v>32830</v>
      </c>
      <c r="D23370" s="27" t="s">
        <v>550</v>
      </c>
    </row>
    <row r="23371" customFormat="false" ht="13.5" hidden="false" customHeight="true" outlineLevel="0" collapsed="false">
      <c r="A23371" s="31" t="s">
        <v>32831</v>
      </c>
      <c r="C23371" s="0" t="s">
        <v>32830</v>
      </c>
      <c r="D23371" s="27" t="s">
        <v>44</v>
      </c>
    </row>
    <row r="23372" customFormat="false" ht="13.5" hidden="false" customHeight="true" outlineLevel="0" collapsed="false">
      <c r="A23372" s="31" t="s">
        <v>32832</v>
      </c>
      <c r="C23372" s="0" t="s">
        <v>32830</v>
      </c>
      <c r="D23372" s="27" t="s">
        <v>46</v>
      </c>
    </row>
    <row r="23373" customFormat="false" ht="13.5" hidden="false" customHeight="true" outlineLevel="0" collapsed="false">
      <c r="A23373" s="31" t="s">
        <v>32833</v>
      </c>
      <c r="B23373" s="27" t="s">
        <v>40</v>
      </c>
      <c r="C23373" s="0" t="s">
        <v>32834</v>
      </c>
      <c r="D23373" s="27" t="s">
        <v>55</v>
      </c>
    </row>
    <row r="23374" customFormat="false" ht="13.5" hidden="false" customHeight="true" outlineLevel="0" collapsed="false">
      <c r="A23374" s="31" t="s">
        <v>32835</v>
      </c>
      <c r="C23374" s="0" t="s">
        <v>32834</v>
      </c>
      <c r="D23374" s="27" t="s">
        <v>44</v>
      </c>
    </row>
    <row r="23375" customFormat="false" ht="13.5" hidden="false" customHeight="true" outlineLevel="0" collapsed="false">
      <c r="A23375" s="31" t="s">
        <v>32836</v>
      </c>
      <c r="C23375" s="0" t="s">
        <v>32834</v>
      </c>
      <c r="D23375" s="27" t="s">
        <v>46</v>
      </c>
    </row>
    <row r="23376" customFormat="false" ht="13.5" hidden="false" customHeight="true" outlineLevel="0" collapsed="false">
      <c r="A23376" s="31" t="s">
        <v>32837</v>
      </c>
      <c r="B23376" s="27" t="s">
        <v>40</v>
      </c>
      <c r="C23376" s="0" t="s">
        <v>32838</v>
      </c>
      <c r="D23376" s="27" t="s">
        <v>55</v>
      </c>
    </row>
    <row r="23377" customFormat="false" ht="13.5" hidden="false" customHeight="true" outlineLevel="0" collapsed="false">
      <c r="A23377" s="31" t="s">
        <v>32839</v>
      </c>
      <c r="C23377" s="0" t="s">
        <v>32838</v>
      </c>
      <c r="D23377" s="27" t="s">
        <v>44</v>
      </c>
    </row>
    <row r="23378" customFormat="false" ht="13.5" hidden="false" customHeight="true" outlineLevel="0" collapsed="false">
      <c r="A23378" s="31" t="s">
        <v>32840</v>
      </c>
      <c r="C23378" s="0" t="s">
        <v>32838</v>
      </c>
      <c r="D23378" s="27" t="s">
        <v>46</v>
      </c>
    </row>
    <row r="23379" customFormat="false" ht="13.5" hidden="false" customHeight="true" outlineLevel="0" collapsed="false">
      <c r="A23379" s="31" t="s">
        <v>32841</v>
      </c>
      <c r="B23379" s="27" t="s">
        <v>40</v>
      </c>
      <c r="C23379" s="0" t="s">
        <v>32842</v>
      </c>
      <c r="D23379" s="27" t="s">
        <v>55</v>
      </c>
    </row>
    <row r="23380" customFormat="false" ht="13.5" hidden="false" customHeight="true" outlineLevel="0" collapsed="false">
      <c r="A23380" s="31" t="s">
        <v>32843</v>
      </c>
      <c r="C23380" s="0" t="s">
        <v>32842</v>
      </c>
      <c r="D23380" s="27" t="s">
        <v>44</v>
      </c>
    </row>
    <row r="23381" customFormat="false" ht="13.5" hidden="false" customHeight="true" outlineLevel="0" collapsed="false">
      <c r="A23381" s="31" t="s">
        <v>32844</v>
      </c>
      <c r="C23381" s="0" t="s">
        <v>32842</v>
      </c>
      <c r="D23381" s="27" t="s">
        <v>46</v>
      </c>
    </row>
    <row r="23382" customFormat="false" ht="13.5" hidden="false" customHeight="true" outlineLevel="0" collapsed="false">
      <c r="A23382" s="31" t="s">
        <v>32845</v>
      </c>
      <c r="C23382" s="0" t="s">
        <v>32846</v>
      </c>
      <c r="D23382" s="27" t="s">
        <v>23487</v>
      </c>
      <c r="E23382" s="27" t="s">
        <v>56</v>
      </c>
    </row>
    <row r="23383" customFormat="false" ht="13.5" hidden="false" customHeight="true" outlineLevel="0" collapsed="false">
      <c r="A23383" s="31" t="s">
        <v>32847</v>
      </c>
      <c r="C23383" s="0" t="s">
        <v>32846</v>
      </c>
      <c r="D23383" s="27" t="s">
        <v>62</v>
      </c>
      <c r="E23383" s="27" t="s">
        <v>56</v>
      </c>
    </row>
    <row r="23384" customFormat="false" ht="13.5" hidden="false" customHeight="true" outlineLevel="0" collapsed="false">
      <c r="A23384" s="31" t="s">
        <v>32848</v>
      </c>
      <c r="B23384" s="27" t="s">
        <v>40</v>
      </c>
      <c r="C23384" s="0" t="s">
        <v>32849</v>
      </c>
      <c r="D23384" s="27" t="s">
        <v>550</v>
      </c>
    </row>
    <row r="23385" customFormat="false" ht="13.5" hidden="false" customHeight="true" outlineLevel="0" collapsed="false">
      <c r="A23385" s="31" t="s">
        <v>32850</v>
      </c>
      <c r="C23385" s="0" t="s">
        <v>32849</v>
      </c>
      <c r="D23385" s="27" t="s">
        <v>44</v>
      </c>
    </row>
    <row r="23386" customFormat="false" ht="13.5" hidden="false" customHeight="true" outlineLevel="0" collapsed="false">
      <c r="A23386" s="31" t="s">
        <v>32851</v>
      </c>
      <c r="C23386" s="0" t="s">
        <v>32849</v>
      </c>
      <c r="D23386" s="27" t="s">
        <v>46</v>
      </c>
    </row>
    <row r="23387" customFormat="false" ht="13.5" hidden="false" customHeight="true" outlineLevel="0" collapsed="false">
      <c r="A23387" s="31" t="s">
        <v>32852</v>
      </c>
      <c r="C23387" s="0" t="s">
        <v>32853</v>
      </c>
      <c r="D23387" s="27" t="s">
        <v>32854</v>
      </c>
    </row>
    <row r="23388" customFormat="false" ht="13.5" hidden="false" customHeight="true" outlineLevel="0" collapsed="false">
      <c r="A23388" s="31" t="s">
        <v>32855</v>
      </c>
      <c r="B23388" s="27" t="s">
        <v>40</v>
      </c>
      <c r="C23388" s="0" t="s">
        <v>32853</v>
      </c>
      <c r="D23388" s="27" t="s">
        <v>30107</v>
      </c>
    </row>
    <row r="23389" customFormat="false" ht="13.5" hidden="false" customHeight="true" outlineLevel="0" collapsed="false">
      <c r="A23389" s="31" t="s">
        <v>32856</v>
      </c>
      <c r="C23389" s="0" t="s">
        <v>32853</v>
      </c>
      <c r="D23389" s="27" t="s">
        <v>44</v>
      </c>
    </row>
    <row r="23390" customFormat="false" ht="13.5" hidden="false" customHeight="true" outlineLevel="0" collapsed="false">
      <c r="A23390" s="31" t="s">
        <v>32857</v>
      </c>
      <c r="C23390" s="0" t="s">
        <v>32853</v>
      </c>
      <c r="D23390" s="27" t="s">
        <v>46</v>
      </c>
    </row>
    <row r="23391" customFormat="false" ht="13.5" hidden="false" customHeight="true" outlineLevel="0" collapsed="false">
      <c r="A23391" s="31" t="s">
        <v>32858</v>
      </c>
      <c r="B23391" s="27" t="s">
        <v>40</v>
      </c>
      <c r="C23391" s="0" t="s">
        <v>32859</v>
      </c>
      <c r="D23391" s="27" t="s">
        <v>550</v>
      </c>
    </row>
    <row r="23392" customFormat="false" ht="13.5" hidden="false" customHeight="true" outlineLevel="0" collapsed="false">
      <c r="A23392" s="31" t="s">
        <v>32860</v>
      </c>
      <c r="C23392" s="0" t="s">
        <v>32859</v>
      </c>
      <c r="D23392" s="27" t="s">
        <v>44</v>
      </c>
    </row>
    <row r="23393" customFormat="false" ht="13.5" hidden="false" customHeight="true" outlineLevel="0" collapsed="false">
      <c r="A23393" s="31" t="s">
        <v>32861</v>
      </c>
      <c r="C23393" s="0" t="s">
        <v>32859</v>
      </c>
      <c r="D23393" s="27" t="s">
        <v>46</v>
      </c>
    </row>
    <row r="23394" customFormat="false" ht="13.5" hidden="false" customHeight="true" outlineLevel="0" collapsed="false">
      <c r="A23394" s="31" t="s">
        <v>32862</v>
      </c>
      <c r="B23394" s="27" t="s">
        <v>40</v>
      </c>
      <c r="C23394" s="0" t="s">
        <v>32863</v>
      </c>
      <c r="D23394" s="27" t="s">
        <v>1518</v>
      </c>
    </row>
    <row r="23395" customFormat="false" ht="13.5" hidden="false" customHeight="true" outlineLevel="0" collapsed="false">
      <c r="A23395" s="31" t="s">
        <v>32864</v>
      </c>
      <c r="C23395" s="0" t="s">
        <v>32863</v>
      </c>
      <c r="D23395" s="27" t="s">
        <v>44</v>
      </c>
    </row>
    <row r="23396" customFormat="false" ht="13.5" hidden="false" customHeight="true" outlineLevel="0" collapsed="false">
      <c r="A23396" s="31" t="s">
        <v>32865</v>
      </c>
      <c r="C23396" s="0" t="s">
        <v>32863</v>
      </c>
      <c r="D23396" s="27" t="s">
        <v>46</v>
      </c>
    </row>
    <row r="23397" customFormat="false" ht="13.5" hidden="false" customHeight="true" outlineLevel="0" collapsed="false">
      <c r="A23397" s="31" t="s">
        <v>32866</v>
      </c>
      <c r="C23397" s="0" t="s">
        <v>32867</v>
      </c>
      <c r="D23397" s="27" t="s">
        <v>32868</v>
      </c>
    </row>
    <row r="23398" customFormat="false" ht="13.5" hidden="false" customHeight="true" outlineLevel="0" collapsed="false">
      <c r="A23398" s="31" t="s">
        <v>32869</v>
      </c>
      <c r="B23398" s="27" t="s">
        <v>40</v>
      </c>
      <c r="C23398" s="0" t="s">
        <v>32867</v>
      </c>
      <c r="D23398" s="27" t="s">
        <v>55</v>
      </c>
    </row>
    <row r="23399" customFormat="false" ht="13.5" hidden="false" customHeight="true" outlineLevel="0" collapsed="false">
      <c r="A23399" s="31" t="s">
        <v>32870</v>
      </c>
      <c r="C23399" s="0" t="s">
        <v>32867</v>
      </c>
      <c r="D23399" s="27" t="s">
        <v>44</v>
      </c>
    </row>
    <row r="23400" customFormat="false" ht="13.5" hidden="false" customHeight="true" outlineLevel="0" collapsed="false">
      <c r="A23400" s="31" t="s">
        <v>32871</v>
      </c>
      <c r="C23400" s="0" t="s">
        <v>32867</v>
      </c>
      <c r="D23400" s="27" t="s">
        <v>46</v>
      </c>
    </row>
    <row r="23401" customFormat="false" ht="13.5" hidden="false" customHeight="true" outlineLevel="0" collapsed="false">
      <c r="A23401" s="31" t="s">
        <v>32872</v>
      </c>
      <c r="B23401" s="27" t="s">
        <v>40</v>
      </c>
      <c r="C23401" s="0" t="s">
        <v>32873</v>
      </c>
      <c r="D23401" s="27" t="s">
        <v>550</v>
      </c>
    </row>
    <row r="23402" customFormat="false" ht="13.5" hidden="false" customHeight="true" outlineLevel="0" collapsed="false">
      <c r="A23402" s="31" t="s">
        <v>32874</v>
      </c>
      <c r="C23402" s="0" t="s">
        <v>32873</v>
      </c>
      <c r="D23402" s="27" t="s">
        <v>44</v>
      </c>
    </row>
    <row r="23403" customFormat="false" ht="13.5" hidden="false" customHeight="true" outlineLevel="0" collapsed="false">
      <c r="A23403" s="31" t="s">
        <v>32875</v>
      </c>
      <c r="C23403" s="0" t="s">
        <v>32873</v>
      </c>
      <c r="D23403" s="27" t="s">
        <v>46</v>
      </c>
    </row>
    <row r="23404" customFormat="false" ht="13.5" hidden="false" customHeight="true" outlineLevel="0" collapsed="false">
      <c r="A23404" s="31" t="s">
        <v>32876</v>
      </c>
      <c r="C23404" s="0" t="s">
        <v>32877</v>
      </c>
      <c r="D23404" s="27" t="s">
        <v>55</v>
      </c>
    </row>
    <row r="23405" customFormat="false" ht="13.5" hidden="false" customHeight="true" outlineLevel="0" collapsed="false">
      <c r="A23405" s="31" t="s">
        <v>32878</v>
      </c>
      <c r="B23405" s="27" t="s">
        <v>40</v>
      </c>
      <c r="C23405" s="0" t="s">
        <v>32879</v>
      </c>
      <c r="D23405" s="27" t="s">
        <v>55</v>
      </c>
    </row>
    <row r="23406" customFormat="false" ht="13.5" hidden="false" customHeight="true" outlineLevel="0" collapsed="false">
      <c r="A23406" s="31" t="s">
        <v>32880</v>
      </c>
      <c r="C23406" s="0" t="s">
        <v>32879</v>
      </c>
      <c r="D23406" s="27" t="s">
        <v>44</v>
      </c>
    </row>
    <row r="23407" customFormat="false" ht="13.5" hidden="false" customHeight="true" outlineLevel="0" collapsed="false">
      <c r="A23407" s="31" t="s">
        <v>32881</v>
      </c>
      <c r="C23407" s="0" t="s">
        <v>32879</v>
      </c>
      <c r="D23407" s="27" t="s">
        <v>46</v>
      </c>
    </row>
    <row r="23408" customFormat="false" ht="13.5" hidden="false" customHeight="true" outlineLevel="0" collapsed="false">
      <c r="A23408" s="31" t="s">
        <v>32882</v>
      </c>
      <c r="B23408" s="27" t="s">
        <v>40</v>
      </c>
      <c r="C23408" s="0" t="s">
        <v>32883</v>
      </c>
      <c r="D23408" s="27" t="s">
        <v>55</v>
      </c>
    </row>
    <row r="23409" customFormat="false" ht="13.5" hidden="false" customHeight="true" outlineLevel="0" collapsed="false">
      <c r="A23409" s="31" t="s">
        <v>32884</v>
      </c>
      <c r="C23409" s="0" t="s">
        <v>32883</v>
      </c>
      <c r="D23409" s="27" t="s">
        <v>44</v>
      </c>
    </row>
    <row r="23410" customFormat="false" ht="13.5" hidden="false" customHeight="true" outlineLevel="0" collapsed="false">
      <c r="A23410" s="31" t="s">
        <v>32885</v>
      </c>
      <c r="C23410" s="0" t="s">
        <v>32883</v>
      </c>
      <c r="D23410" s="27" t="s">
        <v>46</v>
      </c>
    </row>
    <row r="23411" customFormat="false" ht="13.5" hidden="false" customHeight="true" outlineLevel="0" collapsed="false">
      <c r="A23411" s="31" t="s">
        <v>32886</v>
      </c>
      <c r="B23411" s="27" t="s">
        <v>40</v>
      </c>
      <c r="C23411" s="0" t="s">
        <v>32887</v>
      </c>
      <c r="D23411" s="27" t="s">
        <v>238</v>
      </c>
    </row>
    <row r="23412" customFormat="false" ht="13.5" hidden="false" customHeight="true" outlineLevel="0" collapsed="false">
      <c r="A23412" s="31" t="s">
        <v>32888</v>
      </c>
      <c r="C23412" s="0" t="s">
        <v>32887</v>
      </c>
      <c r="D23412" s="27" t="s">
        <v>44</v>
      </c>
    </row>
    <row r="23413" customFormat="false" ht="13.5" hidden="false" customHeight="true" outlineLevel="0" collapsed="false">
      <c r="A23413" s="31" t="s">
        <v>32889</v>
      </c>
      <c r="C23413" s="0" t="s">
        <v>32887</v>
      </c>
      <c r="D23413" s="27" t="s">
        <v>46</v>
      </c>
    </row>
    <row r="23414" customFormat="false" ht="13.5" hidden="false" customHeight="true" outlineLevel="0" collapsed="false">
      <c r="A23414" s="31" t="s">
        <v>32890</v>
      </c>
      <c r="B23414" s="27" t="s">
        <v>40</v>
      </c>
      <c r="C23414" s="0" t="s">
        <v>32891</v>
      </c>
      <c r="D23414" s="27" t="s">
        <v>55</v>
      </c>
    </row>
    <row r="23415" customFormat="false" ht="13.5" hidden="false" customHeight="true" outlineLevel="0" collapsed="false">
      <c r="A23415" s="31" t="s">
        <v>32892</v>
      </c>
      <c r="C23415" s="0" t="s">
        <v>32891</v>
      </c>
      <c r="D23415" s="27" t="s">
        <v>44</v>
      </c>
    </row>
    <row r="23416" customFormat="false" ht="13.5" hidden="false" customHeight="true" outlineLevel="0" collapsed="false">
      <c r="A23416" s="31" t="s">
        <v>32893</v>
      </c>
      <c r="C23416" s="0" t="s">
        <v>32891</v>
      </c>
      <c r="D23416" s="27" t="s">
        <v>46</v>
      </c>
    </row>
    <row r="23417" customFormat="false" ht="13.5" hidden="false" customHeight="true" outlineLevel="0" collapsed="false">
      <c r="A23417" s="31" t="s">
        <v>32894</v>
      </c>
      <c r="B23417" s="27" t="s">
        <v>40</v>
      </c>
      <c r="C23417" s="0" t="s">
        <v>32895</v>
      </c>
      <c r="D23417" s="27" t="s">
        <v>55</v>
      </c>
    </row>
    <row r="23418" customFormat="false" ht="13.5" hidden="false" customHeight="true" outlineLevel="0" collapsed="false">
      <c r="A23418" s="31" t="s">
        <v>32896</v>
      </c>
      <c r="C23418" s="0" t="s">
        <v>32895</v>
      </c>
      <c r="D23418" s="27" t="s">
        <v>44</v>
      </c>
    </row>
    <row r="23419" customFormat="false" ht="13.5" hidden="false" customHeight="true" outlineLevel="0" collapsed="false">
      <c r="A23419" s="31" t="s">
        <v>32897</v>
      </c>
      <c r="C23419" s="0" t="s">
        <v>32895</v>
      </c>
      <c r="D23419" s="27" t="s">
        <v>46</v>
      </c>
    </row>
    <row r="23420" customFormat="false" ht="13.5" hidden="false" customHeight="true" outlineLevel="0" collapsed="false">
      <c r="A23420" s="31" t="s">
        <v>32898</v>
      </c>
      <c r="C23420" s="0" t="s">
        <v>32899</v>
      </c>
      <c r="D23420" s="27" t="s">
        <v>4462</v>
      </c>
    </row>
    <row r="23421" customFormat="false" ht="13.5" hidden="false" customHeight="true" outlineLevel="0" collapsed="false">
      <c r="A23421" s="31" t="s">
        <v>32900</v>
      </c>
      <c r="C23421" s="0" t="s">
        <v>32899</v>
      </c>
      <c r="D23421" s="27" t="s">
        <v>10489</v>
      </c>
    </row>
    <row r="23422" customFormat="false" ht="13.5" hidden="false" customHeight="true" outlineLevel="0" collapsed="false">
      <c r="A23422" s="31" t="s">
        <v>32901</v>
      </c>
      <c r="B23422" s="27" t="s">
        <v>40</v>
      </c>
      <c r="C23422" s="0" t="s">
        <v>32902</v>
      </c>
      <c r="D23422" s="27" t="s">
        <v>55</v>
      </c>
      <c r="E23422" s="27" t="s">
        <v>56</v>
      </c>
    </row>
    <row r="23423" customFormat="false" ht="13.5" hidden="false" customHeight="true" outlineLevel="0" collapsed="false">
      <c r="A23423" s="31" t="s">
        <v>32903</v>
      </c>
      <c r="C23423" s="0" t="s">
        <v>32902</v>
      </c>
      <c r="D23423" s="27" t="s">
        <v>44</v>
      </c>
      <c r="E23423" s="27" t="s">
        <v>56</v>
      </c>
    </row>
    <row r="23424" customFormat="false" ht="13.5" hidden="false" customHeight="true" outlineLevel="0" collapsed="false">
      <c r="A23424" s="31" t="s">
        <v>32904</v>
      </c>
      <c r="C23424" s="0" t="s">
        <v>32902</v>
      </c>
      <c r="D23424" s="27" t="s">
        <v>46</v>
      </c>
      <c r="E23424" s="27" t="s">
        <v>56</v>
      </c>
    </row>
    <row r="23425" customFormat="false" ht="13.5" hidden="false" customHeight="true" outlineLevel="0" collapsed="false">
      <c r="A23425" s="31" t="s">
        <v>32905</v>
      </c>
      <c r="C23425" s="0" t="s">
        <v>32906</v>
      </c>
      <c r="D23425" s="27" t="s">
        <v>55</v>
      </c>
      <c r="E23425" s="27" t="s">
        <v>56</v>
      </c>
    </row>
    <row r="23426" customFormat="false" ht="13.5" hidden="false" customHeight="true" outlineLevel="0" collapsed="false">
      <c r="A23426" s="31" t="s">
        <v>32907</v>
      </c>
      <c r="C23426" s="0" t="s">
        <v>32906</v>
      </c>
      <c r="D23426" s="27" t="s">
        <v>62</v>
      </c>
      <c r="E23426" s="27" t="s">
        <v>50</v>
      </c>
    </row>
    <row r="23427" customFormat="false" ht="13.5" hidden="false" customHeight="true" outlineLevel="0" collapsed="false">
      <c r="A23427" s="31"/>
      <c r="C23427" s="0" t="s">
        <v>32908</v>
      </c>
    </row>
    <row r="23428" customFormat="false" ht="13.5" hidden="false" customHeight="true" outlineLevel="0" collapsed="false">
      <c r="A23428" s="31"/>
    </row>
    <row r="23429" customFormat="false" ht="13.5" hidden="false" customHeight="true" outlineLevel="0" collapsed="false">
      <c r="A23429" s="31"/>
    </row>
    <row r="23430" customFormat="false" ht="13.5" hidden="false" customHeight="true" outlineLevel="0" collapsed="false">
      <c r="A23430" s="31"/>
    </row>
    <row r="23431" customFormat="false" ht="13.5" hidden="false" customHeight="true" outlineLevel="0" collapsed="false">
      <c r="A23431" s="31"/>
    </row>
    <row r="23432" customFormat="false" ht="13.5" hidden="false" customHeight="true" outlineLevel="0" collapsed="false">
      <c r="A23432" s="31"/>
    </row>
    <row r="23433" customFormat="false" ht="13.5" hidden="false" customHeight="true" outlineLevel="0" collapsed="false">
      <c r="A23433" s="31"/>
    </row>
    <row r="23434" customFormat="false" ht="13.5" hidden="false" customHeight="true" outlineLevel="0" collapsed="false">
      <c r="A23434" s="31"/>
    </row>
    <row r="23435" customFormat="false" ht="13.5" hidden="false" customHeight="true" outlineLevel="0" collapsed="false">
      <c r="A23435" s="31"/>
    </row>
    <row r="23436" customFormat="false" ht="13.5" hidden="false" customHeight="true" outlineLevel="0" collapsed="false">
      <c r="A23436" s="31"/>
    </row>
    <row r="23437" customFormat="false" ht="13.5" hidden="false" customHeight="true" outlineLevel="0" collapsed="false">
      <c r="A23437" s="31"/>
    </row>
    <row r="23438" customFormat="false" ht="13.5" hidden="false" customHeight="true" outlineLevel="0" collapsed="false">
      <c r="A23438" s="31"/>
    </row>
    <row r="23439" customFormat="false" ht="13.5" hidden="false" customHeight="true" outlineLevel="0" collapsed="false">
      <c r="A23439" s="31"/>
    </row>
    <row r="23440" customFormat="false" ht="13.5" hidden="false" customHeight="true" outlineLevel="0" collapsed="false">
      <c r="A23440" s="31"/>
    </row>
    <row r="23441" customFormat="false" ht="13.5" hidden="false" customHeight="true" outlineLevel="0" collapsed="false">
      <c r="A23441" s="31"/>
    </row>
    <row r="23442" customFormat="false" ht="13.5" hidden="false" customHeight="true" outlineLevel="0" collapsed="false">
      <c r="A23442" s="31"/>
    </row>
    <row r="23443" customFormat="false" ht="13.5" hidden="false" customHeight="true" outlineLevel="0" collapsed="false">
      <c r="A23443" s="31"/>
    </row>
    <row r="23444" customFormat="false" ht="13.5" hidden="false" customHeight="true" outlineLevel="0" collapsed="false">
      <c r="A23444" s="31"/>
    </row>
    <row r="23445" customFormat="false" ht="13.5" hidden="false" customHeight="true" outlineLevel="0" collapsed="false">
      <c r="A23445" s="31"/>
    </row>
    <row r="23446" customFormat="false" ht="13.5" hidden="false" customHeight="true" outlineLevel="0" collapsed="false">
      <c r="A23446" s="31"/>
    </row>
    <row r="23447" customFormat="false" ht="13.5" hidden="false" customHeight="true" outlineLevel="0" collapsed="false">
      <c r="A23447" s="31"/>
    </row>
    <row r="23448" customFormat="false" ht="13.5" hidden="false" customHeight="true" outlineLevel="0" collapsed="false">
      <c r="A23448" s="31"/>
    </row>
    <row r="23449" customFormat="false" ht="13.5" hidden="false" customHeight="true" outlineLevel="0" collapsed="false">
      <c r="A23449" s="31"/>
    </row>
    <row r="23450" customFormat="false" ht="13.5" hidden="false" customHeight="true" outlineLevel="0" collapsed="false">
      <c r="A23450" s="31"/>
    </row>
    <row r="23451" customFormat="false" ht="13.5" hidden="false" customHeight="true" outlineLevel="0" collapsed="false">
      <c r="A23451" s="31"/>
    </row>
    <row r="23452" customFormat="false" ht="13.5" hidden="false" customHeight="true" outlineLevel="0" collapsed="false">
      <c r="A23452" s="31"/>
    </row>
    <row r="23453" customFormat="false" ht="13.5" hidden="false" customHeight="true" outlineLevel="0" collapsed="false">
      <c r="A23453" s="31"/>
    </row>
    <row r="23454" customFormat="false" ht="13.5" hidden="false" customHeight="true" outlineLevel="0" collapsed="false">
      <c r="A23454" s="31"/>
    </row>
    <row r="23455" customFormat="false" ht="13.5" hidden="false" customHeight="true" outlineLevel="0" collapsed="false">
      <c r="A23455" s="31"/>
    </row>
    <row r="23456" customFormat="false" ht="13.5" hidden="false" customHeight="true" outlineLevel="0" collapsed="false">
      <c r="A23456" s="31"/>
    </row>
    <row r="23457" customFormat="false" ht="13.5" hidden="false" customHeight="true" outlineLevel="0" collapsed="false">
      <c r="A23457" s="31"/>
    </row>
    <row r="23458" customFormat="false" ht="13.5" hidden="false" customHeight="true" outlineLevel="0" collapsed="false">
      <c r="A23458" s="31"/>
    </row>
    <row r="23459" customFormat="false" ht="13.5" hidden="false" customHeight="true" outlineLevel="0" collapsed="false">
      <c r="A23459" s="31"/>
    </row>
    <row r="23460" customFormat="false" ht="13.5" hidden="false" customHeight="true" outlineLevel="0" collapsed="false">
      <c r="A23460" s="31"/>
    </row>
    <row r="23461" customFormat="false" ht="13.5" hidden="false" customHeight="true" outlineLevel="0" collapsed="false">
      <c r="A23461" s="31"/>
    </row>
    <row r="23462" customFormat="false" ht="13.5" hidden="false" customHeight="true" outlineLevel="0" collapsed="false">
      <c r="A23462" s="31"/>
    </row>
    <row r="23463" customFormat="false" ht="13.5" hidden="false" customHeight="true" outlineLevel="0" collapsed="false">
      <c r="A23463" s="31"/>
    </row>
    <row r="23464" customFormat="false" ht="13.5" hidden="false" customHeight="true" outlineLevel="0" collapsed="false">
      <c r="A23464" s="31"/>
    </row>
    <row r="23465" customFormat="false" ht="13.5" hidden="false" customHeight="true" outlineLevel="0" collapsed="false">
      <c r="A23465" s="31"/>
    </row>
    <row r="23466" customFormat="false" ht="13.5" hidden="false" customHeight="true" outlineLevel="0" collapsed="false">
      <c r="A23466" s="31"/>
    </row>
    <row r="23467" customFormat="false" ht="13.5" hidden="false" customHeight="true" outlineLevel="0" collapsed="false">
      <c r="A23467" s="31"/>
    </row>
    <row r="23468" customFormat="false" ht="13.5" hidden="false" customHeight="true" outlineLevel="0" collapsed="false">
      <c r="A23468" s="31"/>
    </row>
    <row r="23469" customFormat="false" ht="13.5" hidden="false" customHeight="true" outlineLevel="0" collapsed="false">
      <c r="A23469" s="31"/>
    </row>
    <row r="23470" customFormat="false" ht="13.5" hidden="false" customHeight="true" outlineLevel="0" collapsed="false">
      <c r="A23470" s="31"/>
    </row>
    <row r="23471" customFormat="false" ht="13.5" hidden="false" customHeight="true" outlineLevel="0" collapsed="false">
      <c r="A23471" s="31"/>
    </row>
    <row r="23472" customFormat="false" ht="13.5" hidden="false" customHeight="true" outlineLevel="0" collapsed="false">
      <c r="A23472" s="31"/>
    </row>
    <row r="23473" customFormat="false" ht="13.5" hidden="false" customHeight="true" outlineLevel="0" collapsed="false">
      <c r="A23473" s="31"/>
    </row>
    <row r="23474" customFormat="false" ht="13.5" hidden="false" customHeight="true" outlineLevel="0" collapsed="false">
      <c r="A23474" s="31"/>
    </row>
    <row r="23475" customFormat="false" ht="13.5" hidden="false" customHeight="true" outlineLevel="0" collapsed="false">
      <c r="A23475" s="31"/>
    </row>
    <row r="23476" customFormat="false" ht="13.5" hidden="false" customHeight="true" outlineLevel="0" collapsed="false">
      <c r="A23476" s="31"/>
    </row>
    <row r="23477" customFormat="false" ht="13.5" hidden="false" customHeight="true" outlineLevel="0" collapsed="false">
      <c r="A23477" s="31"/>
    </row>
    <row r="23478" customFormat="false" ht="13.5" hidden="false" customHeight="true" outlineLevel="0" collapsed="false">
      <c r="A23478" s="31"/>
    </row>
    <row r="23479" customFormat="false" ht="13.5" hidden="false" customHeight="true" outlineLevel="0" collapsed="false">
      <c r="A23479" s="31"/>
    </row>
    <row r="23480" customFormat="false" ht="13.5" hidden="false" customHeight="true" outlineLevel="0" collapsed="false">
      <c r="A23480" s="31"/>
    </row>
    <row r="23481" customFormat="false" ht="13.5" hidden="false" customHeight="true" outlineLevel="0" collapsed="false">
      <c r="A23481" s="31"/>
    </row>
    <row r="23482" customFormat="false" ht="13.5" hidden="false" customHeight="true" outlineLevel="0" collapsed="false">
      <c r="A23482" s="31"/>
    </row>
    <row r="23483" customFormat="false" ht="13.5" hidden="false" customHeight="true" outlineLevel="0" collapsed="false">
      <c r="A23483" s="31"/>
    </row>
    <row r="23484" customFormat="false" ht="13.5" hidden="false" customHeight="true" outlineLevel="0" collapsed="false">
      <c r="A23484" s="31"/>
    </row>
    <row r="23485" customFormat="false" ht="13.5" hidden="false" customHeight="true" outlineLevel="0" collapsed="false">
      <c r="A23485" s="31"/>
    </row>
    <row r="23486" customFormat="false" ht="13.5" hidden="false" customHeight="true" outlineLevel="0" collapsed="false">
      <c r="A23486" s="31"/>
    </row>
    <row r="23487" customFormat="false" ht="13.5" hidden="false" customHeight="true" outlineLevel="0" collapsed="false">
      <c r="A23487" s="31"/>
    </row>
    <row r="23488" customFormat="false" ht="13.5" hidden="false" customHeight="true" outlineLevel="0" collapsed="false">
      <c r="A23488" s="31"/>
    </row>
    <row r="23489" customFormat="false" ht="13.5" hidden="false" customHeight="true" outlineLevel="0" collapsed="false">
      <c r="A23489" s="31"/>
    </row>
    <row r="23490" customFormat="false" ht="13.5" hidden="false" customHeight="true" outlineLevel="0" collapsed="false">
      <c r="A23490" s="31"/>
    </row>
    <row r="23491" customFormat="false" ht="13.5" hidden="false" customHeight="true" outlineLevel="0" collapsed="false">
      <c r="A23491" s="31"/>
    </row>
    <row r="23492" customFormat="false" ht="13.5" hidden="false" customHeight="true" outlineLevel="0" collapsed="false">
      <c r="A23492" s="31"/>
    </row>
    <row r="23493" customFormat="false" ht="13.5" hidden="false" customHeight="true" outlineLevel="0" collapsed="false">
      <c r="A23493" s="31"/>
    </row>
    <row r="23494" customFormat="false" ht="13.5" hidden="false" customHeight="true" outlineLevel="0" collapsed="false">
      <c r="A23494" s="31"/>
    </row>
    <row r="23495" customFormat="false" ht="13.5" hidden="false" customHeight="true" outlineLevel="0" collapsed="false">
      <c r="A23495" s="31"/>
    </row>
    <row r="23496" customFormat="false" ht="13.5" hidden="false" customHeight="true" outlineLevel="0" collapsed="false">
      <c r="A23496" s="31"/>
    </row>
    <row r="23497" customFormat="false" ht="13.5" hidden="false" customHeight="true" outlineLevel="0" collapsed="false">
      <c r="A23497" s="31"/>
    </row>
    <row r="23498" customFormat="false" ht="13.5" hidden="false" customHeight="true" outlineLevel="0" collapsed="false">
      <c r="A23498" s="31"/>
    </row>
    <row r="23499" customFormat="false" ht="13.5" hidden="false" customHeight="true" outlineLevel="0" collapsed="false">
      <c r="A23499" s="31"/>
    </row>
    <row r="23500" customFormat="false" ht="13.5" hidden="false" customHeight="true" outlineLevel="0" collapsed="false">
      <c r="A23500" s="31"/>
    </row>
    <row r="23501" customFormat="false" ht="13.5" hidden="false" customHeight="true" outlineLevel="0" collapsed="false">
      <c r="A23501" s="31"/>
    </row>
    <row r="23502" customFormat="false" ht="13.5" hidden="false" customHeight="true" outlineLevel="0" collapsed="false">
      <c r="A23502" s="31"/>
    </row>
    <row r="23503" customFormat="false" ht="13.5" hidden="false" customHeight="true" outlineLevel="0" collapsed="false">
      <c r="A23503" s="31"/>
    </row>
    <row r="23504" customFormat="false" ht="13.5" hidden="false" customHeight="true" outlineLevel="0" collapsed="false">
      <c r="A23504" s="31"/>
    </row>
    <row r="23505" customFormat="false" ht="13.5" hidden="false" customHeight="true" outlineLevel="0" collapsed="false">
      <c r="A23505" s="31"/>
    </row>
    <row r="23506" customFormat="false" ht="13.5" hidden="false" customHeight="true" outlineLevel="0" collapsed="false">
      <c r="A23506" s="31"/>
    </row>
    <row r="23507" customFormat="false" ht="13.5" hidden="false" customHeight="true" outlineLevel="0" collapsed="false">
      <c r="A23507" s="31"/>
    </row>
    <row r="23508" customFormat="false" ht="13.5" hidden="false" customHeight="true" outlineLevel="0" collapsed="false">
      <c r="A23508" s="31"/>
    </row>
    <row r="23509" customFormat="false" ht="13.5" hidden="false" customHeight="true" outlineLevel="0" collapsed="false">
      <c r="A23509" s="31"/>
    </row>
    <row r="23510" customFormat="false" ht="13.5" hidden="false" customHeight="true" outlineLevel="0" collapsed="false">
      <c r="A23510" s="31"/>
    </row>
    <row r="23511" customFormat="false" ht="13.5" hidden="false" customHeight="true" outlineLevel="0" collapsed="false">
      <c r="A23511" s="31"/>
    </row>
    <row r="23512" customFormat="false" ht="13.5" hidden="false" customHeight="true" outlineLevel="0" collapsed="false">
      <c r="A23512" s="31"/>
    </row>
    <row r="23513" customFormat="false" ht="13.5" hidden="false" customHeight="true" outlineLevel="0" collapsed="false">
      <c r="A23513" s="31"/>
    </row>
    <row r="23514" customFormat="false" ht="13.5" hidden="false" customHeight="true" outlineLevel="0" collapsed="false">
      <c r="A23514" s="31"/>
    </row>
    <row r="23515" customFormat="false" ht="13.5" hidden="false" customHeight="true" outlineLevel="0" collapsed="false">
      <c r="A23515" s="31"/>
    </row>
    <row r="23516" customFormat="false" ht="13.5" hidden="false" customHeight="true" outlineLevel="0" collapsed="false">
      <c r="A23516" s="31"/>
    </row>
    <row r="23517" customFormat="false" ht="13.5" hidden="false" customHeight="true" outlineLevel="0" collapsed="false">
      <c r="A23517" s="31"/>
    </row>
    <row r="23518" customFormat="false" ht="13.5" hidden="false" customHeight="true" outlineLevel="0" collapsed="false">
      <c r="A23518" s="31"/>
    </row>
    <row r="23519" customFormat="false" ht="13.5" hidden="false" customHeight="true" outlineLevel="0" collapsed="false">
      <c r="A23519" s="31"/>
    </row>
    <row r="23520" customFormat="false" ht="13.5" hidden="false" customHeight="true" outlineLevel="0" collapsed="false">
      <c r="A23520" s="31"/>
    </row>
    <row r="23521" customFormat="false" ht="13.5" hidden="false" customHeight="true" outlineLevel="0" collapsed="false">
      <c r="A23521" s="31"/>
    </row>
    <row r="23522" customFormat="false" ht="13.5" hidden="false" customHeight="true" outlineLevel="0" collapsed="false">
      <c r="A23522" s="31"/>
    </row>
    <row r="23523" customFormat="false" ht="13.5" hidden="false" customHeight="true" outlineLevel="0" collapsed="false">
      <c r="A23523" s="31"/>
    </row>
    <row r="23524" customFormat="false" ht="13.5" hidden="false" customHeight="true" outlineLevel="0" collapsed="false">
      <c r="A23524" s="31"/>
    </row>
    <row r="23525" customFormat="false" ht="13.5" hidden="false" customHeight="true" outlineLevel="0" collapsed="false">
      <c r="A23525" s="31"/>
    </row>
    <row r="23526" customFormat="false" ht="13.5" hidden="false" customHeight="true" outlineLevel="0" collapsed="false">
      <c r="A23526" s="31"/>
    </row>
    <row r="23527" customFormat="false" ht="13.5" hidden="false" customHeight="true" outlineLevel="0" collapsed="false">
      <c r="A23527" s="31"/>
    </row>
    <row r="23528" customFormat="false" ht="13.5" hidden="false" customHeight="true" outlineLevel="0" collapsed="false">
      <c r="A23528" s="31"/>
    </row>
    <row r="23529" customFormat="false" ht="13.5" hidden="false" customHeight="true" outlineLevel="0" collapsed="false">
      <c r="A23529" s="31"/>
    </row>
    <row r="23530" customFormat="false" ht="13.5" hidden="false" customHeight="true" outlineLevel="0" collapsed="false">
      <c r="A23530" s="31"/>
    </row>
    <row r="23531" customFormat="false" ht="13.5" hidden="false" customHeight="true" outlineLevel="0" collapsed="false">
      <c r="A23531" s="31"/>
    </row>
    <row r="23532" customFormat="false" ht="13.5" hidden="false" customHeight="true" outlineLevel="0" collapsed="false">
      <c r="A23532" s="31"/>
    </row>
    <row r="23533" customFormat="false" ht="13.5" hidden="false" customHeight="true" outlineLevel="0" collapsed="false">
      <c r="A23533" s="31"/>
    </row>
    <row r="23534" customFormat="false" ht="13.5" hidden="false" customHeight="true" outlineLevel="0" collapsed="false">
      <c r="A23534" s="31"/>
    </row>
    <row r="23535" customFormat="false" ht="13.5" hidden="false" customHeight="true" outlineLevel="0" collapsed="false">
      <c r="A23535" s="31"/>
    </row>
    <row r="23536" customFormat="false" ht="13.5" hidden="false" customHeight="true" outlineLevel="0" collapsed="false">
      <c r="A23536" s="31"/>
    </row>
    <row r="23537" customFormat="false" ht="13.5" hidden="false" customHeight="true" outlineLevel="0" collapsed="false">
      <c r="A23537" s="31"/>
    </row>
    <row r="23538" customFormat="false" ht="13.5" hidden="false" customHeight="true" outlineLevel="0" collapsed="false">
      <c r="A23538" s="31"/>
    </row>
    <row r="23539" customFormat="false" ht="13.5" hidden="false" customHeight="true" outlineLevel="0" collapsed="false">
      <c r="A23539" s="31"/>
    </row>
    <row r="23540" customFormat="false" ht="13.5" hidden="false" customHeight="true" outlineLevel="0" collapsed="false">
      <c r="A23540" s="31"/>
    </row>
    <row r="23541" customFormat="false" ht="13.5" hidden="false" customHeight="true" outlineLevel="0" collapsed="false">
      <c r="A23541" s="31"/>
    </row>
    <row r="23542" customFormat="false" ht="13.5" hidden="false" customHeight="true" outlineLevel="0" collapsed="false">
      <c r="A23542" s="31"/>
    </row>
    <row r="23543" customFormat="false" ht="13.5" hidden="false" customHeight="true" outlineLevel="0" collapsed="false">
      <c r="A23543" s="31"/>
    </row>
    <row r="23544" customFormat="false" ht="13.5" hidden="false" customHeight="true" outlineLevel="0" collapsed="false">
      <c r="A23544" s="31"/>
    </row>
    <row r="23545" customFormat="false" ht="13.5" hidden="false" customHeight="true" outlineLevel="0" collapsed="false">
      <c r="A23545" s="31"/>
    </row>
    <row r="23546" customFormat="false" ht="13.5" hidden="false" customHeight="true" outlineLevel="0" collapsed="false">
      <c r="A23546" s="31"/>
    </row>
    <row r="23547" customFormat="false" ht="13.5" hidden="false" customHeight="true" outlineLevel="0" collapsed="false">
      <c r="A23547" s="31"/>
    </row>
    <row r="23548" customFormat="false" ht="13.5" hidden="false" customHeight="true" outlineLevel="0" collapsed="false">
      <c r="A23548" s="31"/>
    </row>
    <row r="23549" customFormat="false" ht="13.5" hidden="false" customHeight="true" outlineLevel="0" collapsed="false">
      <c r="A23549" s="31"/>
    </row>
    <row r="23550" customFormat="false" ht="13.5" hidden="false" customHeight="true" outlineLevel="0" collapsed="false">
      <c r="A23550" s="31"/>
    </row>
    <row r="23551" customFormat="false" ht="13.5" hidden="false" customHeight="true" outlineLevel="0" collapsed="false">
      <c r="A23551" s="31"/>
    </row>
    <row r="23552" customFormat="false" ht="13.5" hidden="false" customHeight="true" outlineLevel="0" collapsed="false">
      <c r="A23552" s="31"/>
    </row>
    <row r="23553" customFormat="false" ht="13.5" hidden="false" customHeight="true" outlineLevel="0" collapsed="false">
      <c r="A23553" s="31"/>
    </row>
    <row r="23554" customFormat="false" ht="13.5" hidden="false" customHeight="true" outlineLevel="0" collapsed="false">
      <c r="A23554" s="31"/>
    </row>
    <row r="23555" customFormat="false" ht="13.5" hidden="false" customHeight="true" outlineLevel="0" collapsed="false">
      <c r="A23555" s="31"/>
    </row>
    <row r="23556" customFormat="false" ht="13.5" hidden="false" customHeight="true" outlineLevel="0" collapsed="false">
      <c r="A23556" s="31"/>
    </row>
    <row r="23557" customFormat="false" ht="13.5" hidden="false" customHeight="true" outlineLevel="0" collapsed="false">
      <c r="A23557" s="31"/>
    </row>
    <row r="23558" customFormat="false" ht="13.5" hidden="false" customHeight="true" outlineLevel="0" collapsed="false">
      <c r="A23558" s="31"/>
    </row>
    <row r="23559" customFormat="false" ht="13.5" hidden="false" customHeight="true" outlineLevel="0" collapsed="false">
      <c r="A23559" s="31"/>
    </row>
    <row r="23560" customFormat="false" ht="13.5" hidden="false" customHeight="true" outlineLevel="0" collapsed="false">
      <c r="A23560" s="31"/>
    </row>
    <row r="23561" customFormat="false" ht="13.5" hidden="false" customHeight="true" outlineLevel="0" collapsed="false">
      <c r="A23561" s="31"/>
    </row>
    <row r="23562" customFormat="false" ht="13.5" hidden="false" customHeight="true" outlineLevel="0" collapsed="false">
      <c r="A23562" s="31"/>
    </row>
    <row r="23563" customFormat="false" ht="13.5" hidden="false" customHeight="true" outlineLevel="0" collapsed="false">
      <c r="A23563" s="31"/>
    </row>
    <row r="23564" customFormat="false" ht="13.5" hidden="false" customHeight="true" outlineLevel="0" collapsed="false">
      <c r="A23564" s="31"/>
    </row>
    <row r="23565" customFormat="false" ht="13.5" hidden="false" customHeight="true" outlineLevel="0" collapsed="false">
      <c r="A23565" s="31"/>
    </row>
    <row r="23566" customFormat="false" ht="13.5" hidden="false" customHeight="true" outlineLevel="0" collapsed="false">
      <c r="A23566" s="31"/>
    </row>
    <row r="23567" customFormat="false" ht="13.5" hidden="false" customHeight="true" outlineLevel="0" collapsed="false">
      <c r="A23567" s="31"/>
    </row>
    <row r="23568" customFormat="false" ht="13.5" hidden="false" customHeight="true" outlineLevel="0" collapsed="false">
      <c r="A23568" s="31"/>
    </row>
    <row r="23569" customFormat="false" ht="13.5" hidden="false" customHeight="true" outlineLevel="0" collapsed="false">
      <c r="A23569" s="31"/>
    </row>
    <row r="23570" customFormat="false" ht="13.5" hidden="false" customHeight="true" outlineLevel="0" collapsed="false">
      <c r="A23570" s="31"/>
    </row>
    <row r="23571" customFormat="false" ht="13.5" hidden="false" customHeight="true" outlineLevel="0" collapsed="false">
      <c r="A23571" s="31"/>
    </row>
    <row r="23572" customFormat="false" ht="13.5" hidden="false" customHeight="true" outlineLevel="0" collapsed="false">
      <c r="A23572" s="31"/>
    </row>
    <row r="23573" customFormat="false" ht="13.5" hidden="false" customHeight="true" outlineLevel="0" collapsed="false">
      <c r="A23573" s="31"/>
    </row>
    <row r="23574" customFormat="false" ht="13.5" hidden="false" customHeight="true" outlineLevel="0" collapsed="false">
      <c r="A23574" s="31"/>
    </row>
    <row r="23575" customFormat="false" ht="13.5" hidden="false" customHeight="true" outlineLevel="0" collapsed="false">
      <c r="A23575" s="31"/>
    </row>
    <row r="23576" customFormat="false" ht="13.5" hidden="false" customHeight="true" outlineLevel="0" collapsed="false">
      <c r="A23576" s="31"/>
    </row>
    <row r="23577" customFormat="false" ht="13.5" hidden="false" customHeight="true" outlineLevel="0" collapsed="false">
      <c r="A23577" s="31"/>
    </row>
    <row r="23578" customFormat="false" ht="13.5" hidden="false" customHeight="true" outlineLevel="0" collapsed="false">
      <c r="A23578" s="31"/>
    </row>
    <row r="23579" customFormat="false" ht="13.5" hidden="false" customHeight="true" outlineLevel="0" collapsed="false">
      <c r="A23579" s="31"/>
    </row>
    <row r="23580" customFormat="false" ht="13.5" hidden="false" customHeight="true" outlineLevel="0" collapsed="false">
      <c r="A23580" s="31"/>
    </row>
    <row r="23581" customFormat="false" ht="13.5" hidden="false" customHeight="true" outlineLevel="0" collapsed="false">
      <c r="A23581" s="31"/>
    </row>
    <row r="23582" customFormat="false" ht="13.5" hidden="false" customHeight="true" outlineLevel="0" collapsed="false">
      <c r="A23582" s="31"/>
    </row>
    <row r="23583" customFormat="false" ht="13.5" hidden="false" customHeight="true" outlineLevel="0" collapsed="false">
      <c r="A23583" s="31"/>
    </row>
    <row r="23584" customFormat="false" ht="13.5" hidden="false" customHeight="true" outlineLevel="0" collapsed="false">
      <c r="A23584" s="31"/>
    </row>
    <row r="23585" customFormat="false" ht="13.5" hidden="false" customHeight="true" outlineLevel="0" collapsed="false">
      <c r="A23585" s="31"/>
    </row>
    <row r="23586" customFormat="false" ht="13.5" hidden="false" customHeight="true" outlineLevel="0" collapsed="false">
      <c r="A23586" s="31"/>
    </row>
    <row r="23587" customFormat="false" ht="13.5" hidden="false" customHeight="true" outlineLevel="0" collapsed="false">
      <c r="A23587" s="31"/>
    </row>
    <row r="23588" customFormat="false" ht="13.5" hidden="false" customHeight="true" outlineLevel="0" collapsed="false">
      <c r="A23588" s="31"/>
    </row>
    <row r="23589" customFormat="false" ht="13.5" hidden="false" customHeight="true" outlineLevel="0" collapsed="false">
      <c r="A23589" s="31"/>
    </row>
    <row r="23590" customFormat="false" ht="13.5" hidden="false" customHeight="true" outlineLevel="0" collapsed="false">
      <c r="A23590" s="31"/>
    </row>
    <row r="23591" customFormat="false" ht="13.5" hidden="false" customHeight="true" outlineLevel="0" collapsed="false">
      <c r="A23591" s="31"/>
    </row>
    <row r="23592" customFormat="false" ht="13.5" hidden="false" customHeight="true" outlineLevel="0" collapsed="false">
      <c r="A23592" s="31"/>
    </row>
    <row r="23593" customFormat="false" ht="13.5" hidden="false" customHeight="true" outlineLevel="0" collapsed="false">
      <c r="A23593" s="31"/>
    </row>
    <row r="23594" customFormat="false" ht="13.5" hidden="false" customHeight="true" outlineLevel="0" collapsed="false">
      <c r="A23594" s="31"/>
    </row>
    <row r="23595" customFormat="false" ht="13.5" hidden="false" customHeight="true" outlineLevel="0" collapsed="false">
      <c r="A23595" s="31"/>
    </row>
    <row r="23596" customFormat="false" ht="13.5" hidden="false" customHeight="true" outlineLevel="0" collapsed="false">
      <c r="A23596" s="31"/>
    </row>
    <row r="23597" customFormat="false" ht="13.5" hidden="false" customHeight="true" outlineLevel="0" collapsed="false">
      <c r="A23597" s="31"/>
    </row>
    <row r="23598" customFormat="false" ht="13.5" hidden="false" customHeight="true" outlineLevel="0" collapsed="false">
      <c r="A23598" s="31"/>
    </row>
    <row r="23599" customFormat="false" ht="13.5" hidden="false" customHeight="true" outlineLevel="0" collapsed="false">
      <c r="A23599" s="31"/>
    </row>
    <row r="23600" customFormat="false" ht="13.5" hidden="false" customHeight="true" outlineLevel="0" collapsed="false">
      <c r="A23600" s="31"/>
    </row>
    <row r="23601" customFormat="false" ht="13.5" hidden="false" customHeight="true" outlineLevel="0" collapsed="false">
      <c r="A23601" s="31"/>
    </row>
    <row r="23602" customFormat="false" ht="13.5" hidden="false" customHeight="true" outlineLevel="0" collapsed="false">
      <c r="A23602" s="31"/>
    </row>
    <row r="23603" customFormat="false" ht="13.5" hidden="false" customHeight="true" outlineLevel="0" collapsed="false">
      <c r="A23603" s="31"/>
    </row>
    <row r="23604" customFormat="false" ht="13.5" hidden="false" customHeight="true" outlineLevel="0" collapsed="false">
      <c r="A23604" s="31"/>
    </row>
    <row r="23605" customFormat="false" ht="13.5" hidden="false" customHeight="true" outlineLevel="0" collapsed="false">
      <c r="A23605" s="31"/>
    </row>
    <row r="23606" customFormat="false" ht="13.5" hidden="false" customHeight="true" outlineLevel="0" collapsed="false">
      <c r="A23606" s="31"/>
    </row>
    <row r="23607" customFormat="false" ht="13.5" hidden="false" customHeight="true" outlineLevel="0" collapsed="false">
      <c r="A23607" s="31"/>
    </row>
    <row r="23608" customFormat="false" ht="13.5" hidden="false" customHeight="true" outlineLevel="0" collapsed="false">
      <c r="A23608" s="31"/>
    </row>
    <row r="23609" customFormat="false" ht="13.5" hidden="false" customHeight="true" outlineLevel="0" collapsed="false">
      <c r="A23609" s="31"/>
    </row>
    <row r="23610" customFormat="false" ht="13.5" hidden="false" customHeight="true" outlineLevel="0" collapsed="false">
      <c r="A23610" s="31"/>
    </row>
    <row r="23611" customFormat="false" ht="13.5" hidden="false" customHeight="true" outlineLevel="0" collapsed="false">
      <c r="A23611" s="31"/>
    </row>
    <row r="23612" customFormat="false" ht="13.5" hidden="false" customHeight="true" outlineLevel="0" collapsed="false">
      <c r="A23612" s="31"/>
    </row>
    <row r="23613" customFormat="false" ht="13.5" hidden="false" customHeight="true" outlineLevel="0" collapsed="false">
      <c r="A23613" s="31"/>
    </row>
    <row r="23614" customFormat="false" ht="13.5" hidden="false" customHeight="true" outlineLevel="0" collapsed="false">
      <c r="A23614" s="31"/>
    </row>
    <row r="23615" customFormat="false" ht="13.5" hidden="false" customHeight="true" outlineLevel="0" collapsed="false">
      <c r="A23615" s="31"/>
    </row>
    <row r="23616" customFormat="false" ht="13.5" hidden="false" customHeight="true" outlineLevel="0" collapsed="false">
      <c r="A23616" s="31"/>
    </row>
    <row r="23617" customFormat="false" ht="13.5" hidden="false" customHeight="true" outlineLevel="0" collapsed="false">
      <c r="A23617" s="31"/>
    </row>
    <row r="23618" customFormat="false" ht="13.5" hidden="false" customHeight="true" outlineLevel="0" collapsed="false">
      <c r="A23618" s="31"/>
    </row>
    <row r="23619" customFormat="false" ht="13.5" hidden="false" customHeight="true" outlineLevel="0" collapsed="false">
      <c r="A23619" s="31"/>
    </row>
    <row r="23620" customFormat="false" ht="13.5" hidden="false" customHeight="true" outlineLevel="0" collapsed="false">
      <c r="A23620" s="31"/>
    </row>
    <row r="23621" customFormat="false" ht="13.5" hidden="false" customHeight="true" outlineLevel="0" collapsed="false">
      <c r="A23621" s="31"/>
    </row>
    <row r="23622" customFormat="false" ht="13.5" hidden="false" customHeight="true" outlineLevel="0" collapsed="false">
      <c r="A23622" s="31"/>
    </row>
    <row r="23623" customFormat="false" ht="13.5" hidden="false" customHeight="true" outlineLevel="0" collapsed="false">
      <c r="A23623" s="31"/>
    </row>
    <row r="23624" customFormat="false" ht="13.5" hidden="false" customHeight="true" outlineLevel="0" collapsed="false">
      <c r="A23624" s="31"/>
    </row>
    <row r="23625" customFormat="false" ht="13.5" hidden="false" customHeight="true" outlineLevel="0" collapsed="false">
      <c r="A23625" s="31"/>
    </row>
    <row r="23626" customFormat="false" ht="13.5" hidden="false" customHeight="true" outlineLevel="0" collapsed="false">
      <c r="A23626" s="31"/>
    </row>
    <row r="23627" customFormat="false" ht="13.5" hidden="false" customHeight="true" outlineLevel="0" collapsed="false">
      <c r="A23627" s="31"/>
    </row>
    <row r="23628" customFormat="false" ht="13.5" hidden="false" customHeight="true" outlineLevel="0" collapsed="false">
      <c r="A23628" s="31"/>
    </row>
    <row r="23629" customFormat="false" ht="13.5" hidden="false" customHeight="true" outlineLevel="0" collapsed="false">
      <c r="A23629" s="31"/>
    </row>
    <row r="23630" customFormat="false" ht="13.5" hidden="false" customHeight="true" outlineLevel="0" collapsed="false">
      <c r="A23630" s="31"/>
    </row>
    <row r="23631" customFormat="false" ht="13.5" hidden="false" customHeight="true" outlineLevel="0" collapsed="false">
      <c r="A23631" s="31"/>
    </row>
    <row r="23632" customFormat="false" ht="13.5" hidden="false" customHeight="true" outlineLevel="0" collapsed="false">
      <c r="A23632" s="31"/>
    </row>
    <row r="23633" customFormat="false" ht="13.5" hidden="false" customHeight="true" outlineLevel="0" collapsed="false">
      <c r="A23633" s="31"/>
    </row>
    <row r="23634" customFormat="false" ht="13.5" hidden="false" customHeight="true" outlineLevel="0" collapsed="false">
      <c r="A23634" s="31"/>
    </row>
    <row r="23635" customFormat="false" ht="13.5" hidden="false" customHeight="true" outlineLevel="0" collapsed="false">
      <c r="A23635" s="31"/>
    </row>
    <row r="23636" customFormat="false" ht="13.5" hidden="false" customHeight="true" outlineLevel="0" collapsed="false">
      <c r="A23636" s="31"/>
    </row>
    <row r="23637" customFormat="false" ht="13.5" hidden="false" customHeight="true" outlineLevel="0" collapsed="false">
      <c r="A23637" s="31"/>
    </row>
    <row r="23638" customFormat="false" ht="13.5" hidden="false" customHeight="true" outlineLevel="0" collapsed="false">
      <c r="A23638" s="31"/>
    </row>
    <row r="23639" customFormat="false" ht="13.5" hidden="false" customHeight="true" outlineLevel="0" collapsed="false">
      <c r="A23639" s="31"/>
    </row>
    <row r="23640" customFormat="false" ht="13.5" hidden="false" customHeight="true" outlineLevel="0" collapsed="false">
      <c r="A23640" s="31"/>
    </row>
    <row r="23641" customFormat="false" ht="13.5" hidden="false" customHeight="true" outlineLevel="0" collapsed="false">
      <c r="A23641" s="31"/>
    </row>
    <row r="23642" customFormat="false" ht="13.5" hidden="false" customHeight="true" outlineLevel="0" collapsed="false">
      <c r="A23642" s="31"/>
    </row>
    <row r="23643" customFormat="false" ht="13.5" hidden="false" customHeight="true" outlineLevel="0" collapsed="false">
      <c r="A23643" s="31"/>
    </row>
    <row r="23644" customFormat="false" ht="13.5" hidden="false" customHeight="true" outlineLevel="0" collapsed="false">
      <c r="A23644" s="31"/>
    </row>
    <row r="23645" customFormat="false" ht="13.5" hidden="false" customHeight="true" outlineLevel="0" collapsed="false">
      <c r="A23645" s="31"/>
    </row>
    <row r="23646" customFormat="false" ht="13.5" hidden="false" customHeight="true" outlineLevel="0" collapsed="false">
      <c r="A23646" s="31"/>
    </row>
    <row r="23647" customFormat="false" ht="13.5" hidden="false" customHeight="true" outlineLevel="0" collapsed="false">
      <c r="A23647" s="31"/>
    </row>
    <row r="23648" customFormat="false" ht="13.5" hidden="false" customHeight="true" outlineLevel="0" collapsed="false">
      <c r="A23648" s="31"/>
    </row>
    <row r="23649" customFormat="false" ht="13.5" hidden="false" customHeight="true" outlineLevel="0" collapsed="false">
      <c r="A23649" s="31"/>
    </row>
    <row r="23650" customFormat="false" ht="13.5" hidden="false" customHeight="true" outlineLevel="0" collapsed="false">
      <c r="A23650" s="31"/>
    </row>
    <row r="23651" customFormat="false" ht="13.5" hidden="false" customHeight="true" outlineLevel="0" collapsed="false">
      <c r="A23651" s="31"/>
    </row>
    <row r="23652" customFormat="false" ht="13.5" hidden="false" customHeight="true" outlineLevel="0" collapsed="false">
      <c r="A23652" s="31"/>
    </row>
    <row r="23653" customFormat="false" ht="13.5" hidden="false" customHeight="true" outlineLevel="0" collapsed="false">
      <c r="A23653" s="31"/>
    </row>
    <row r="23654" customFormat="false" ht="13.5" hidden="false" customHeight="true" outlineLevel="0" collapsed="false">
      <c r="A23654" s="31"/>
    </row>
    <row r="23655" customFormat="false" ht="13.5" hidden="false" customHeight="true" outlineLevel="0" collapsed="false">
      <c r="A23655" s="31"/>
    </row>
    <row r="23656" customFormat="false" ht="13.5" hidden="false" customHeight="true" outlineLevel="0" collapsed="false">
      <c r="A23656" s="31"/>
    </row>
    <row r="23657" customFormat="false" ht="13.5" hidden="false" customHeight="true" outlineLevel="0" collapsed="false">
      <c r="A23657" s="31"/>
    </row>
    <row r="23658" customFormat="false" ht="13.5" hidden="false" customHeight="true" outlineLevel="0" collapsed="false">
      <c r="A23658" s="31"/>
    </row>
    <row r="23659" customFormat="false" ht="13.5" hidden="false" customHeight="true" outlineLevel="0" collapsed="false">
      <c r="A23659" s="31"/>
    </row>
    <row r="23660" customFormat="false" ht="13.5" hidden="false" customHeight="true" outlineLevel="0" collapsed="false">
      <c r="A23660" s="31"/>
    </row>
    <row r="23661" customFormat="false" ht="13.5" hidden="false" customHeight="true" outlineLevel="0" collapsed="false">
      <c r="A23661" s="31"/>
    </row>
    <row r="23662" customFormat="false" ht="13.5" hidden="false" customHeight="true" outlineLevel="0" collapsed="false">
      <c r="A23662" s="31"/>
    </row>
    <row r="23663" customFormat="false" ht="13.5" hidden="false" customHeight="true" outlineLevel="0" collapsed="false">
      <c r="A23663" s="31"/>
    </row>
    <row r="23664" customFormat="false" ht="13.5" hidden="false" customHeight="true" outlineLevel="0" collapsed="false">
      <c r="A23664" s="31"/>
    </row>
    <row r="23665" customFormat="false" ht="13.5" hidden="false" customHeight="true" outlineLevel="0" collapsed="false">
      <c r="A23665" s="31"/>
    </row>
    <row r="23666" customFormat="false" ht="13.5" hidden="false" customHeight="true" outlineLevel="0" collapsed="false">
      <c r="A23666" s="31"/>
    </row>
    <row r="23667" customFormat="false" ht="13.5" hidden="false" customHeight="true" outlineLevel="0" collapsed="false">
      <c r="A23667" s="31"/>
    </row>
    <row r="23668" customFormat="false" ht="13.5" hidden="false" customHeight="true" outlineLevel="0" collapsed="false">
      <c r="A23668" s="31"/>
    </row>
    <row r="23669" customFormat="false" ht="13.5" hidden="false" customHeight="true" outlineLevel="0" collapsed="false">
      <c r="A23669" s="31"/>
    </row>
    <row r="23670" customFormat="false" ht="13.5" hidden="false" customHeight="true" outlineLevel="0" collapsed="false">
      <c r="A23670" s="31"/>
    </row>
    <row r="23671" customFormat="false" ht="13.5" hidden="false" customHeight="true" outlineLevel="0" collapsed="false">
      <c r="A23671" s="31"/>
    </row>
    <row r="23672" customFormat="false" ht="13.5" hidden="false" customHeight="true" outlineLevel="0" collapsed="false">
      <c r="A23672" s="31"/>
    </row>
    <row r="23673" customFormat="false" ht="13.5" hidden="false" customHeight="true" outlineLevel="0" collapsed="false">
      <c r="A23673" s="31"/>
    </row>
    <row r="23674" customFormat="false" ht="13.5" hidden="false" customHeight="true" outlineLevel="0" collapsed="false">
      <c r="A23674" s="31"/>
    </row>
    <row r="23675" customFormat="false" ht="13.5" hidden="false" customHeight="true" outlineLevel="0" collapsed="false">
      <c r="A23675" s="31"/>
    </row>
    <row r="23676" customFormat="false" ht="13.5" hidden="false" customHeight="true" outlineLevel="0" collapsed="false">
      <c r="A23676" s="31"/>
    </row>
    <row r="23677" customFormat="false" ht="13.5" hidden="false" customHeight="true" outlineLevel="0" collapsed="false">
      <c r="A23677" s="31"/>
    </row>
    <row r="23678" customFormat="false" ht="13.5" hidden="false" customHeight="true" outlineLevel="0" collapsed="false">
      <c r="A23678" s="31"/>
    </row>
    <row r="23679" customFormat="false" ht="13.5" hidden="false" customHeight="true" outlineLevel="0" collapsed="false">
      <c r="A23679" s="31"/>
    </row>
    <row r="23680" customFormat="false" ht="13.5" hidden="false" customHeight="true" outlineLevel="0" collapsed="false">
      <c r="A23680" s="31"/>
    </row>
    <row r="23681" customFormat="false" ht="13.5" hidden="false" customHeight="true" outlineLevel="0" collapsed="false">
      <c r="A23681" s="31"/>
    </row>
    <row r="23682" customFormat="false" ht="13.5" hidden="false" customHeight="true" outlineLevel="0" collapsed="false">
      <c r="A23682" s="31"/>
    </row>
    <row r="23683" customFormat="false" ht="13.5" hidden="false" customHeight="true" outlineLevel="0" collapsed="false">
      <c r="A23683" s="31"/>
    </row>
    <row r="23684" customFormat="false" ht="13.5" hidden="false" customHeight="true" outlineLevel="0" collapsed="false">
      <c r="A23684" s="31"/>
    </row>
    <row r="23685" customFormat="false" ht="13.5" hidden="false" customHeight="true" outlineLevel="0" collapsed="false">
      <c r="A23685" s="31"/>
    </row>
    <row r="23686" customFormat="false" ht="13.5" hidden="false" customHeight="true" outlineLevel="0" collapsed="false">
      <c r="A23686" s="31"/>
    </row>
    <row r="23687" customFormat="false" ht="13.5" hidden="false" customHeight="true" outlineLevel="0" collapsed="false">
      <c r="A23687" s="31"/>
    </row>
    <row r="23688" customFormat="false" ht="13.5" hidden="false" customHeight="true" outlineLevel="0" collapsed="false">
      <c r="A23688" s="31"/>
    </row>
    <row r="23689" customFormat="false" ht="13.5" hidden="false" customHeight="true" outlineLevel="0" collapsed="false">
      <c r="A23689" s="31"/>
    </row>
    <row r="23690" customFormat="false" ht="13.5" hidden="false" customHeight="true" outlineLevel="0" collapsed="false">
      <c r="A23690" s="31"/>
    </row>
    <row r="23691" customFormat="false" ht="13.5" hidden="false" customHeight="true" outlineLevel="0" collapsed="false">
      <c r="A23691" s="31"/>
    </row>
    <row r="23692" customFormat="false" ht="13.5" hidden="false" customHeight="true" outlineLevel="0" collapsed="false">
      <c r="A23692" s="31"/>
    </row>
    <row r="23693" customFormat="false" ht="13.5" hidden="false" customHeight="true" outlineLevel="0" collapsed="false">
      <c r="A23693" s="31"/>
    </row>
    <row r="23694" customFormat="false" ht="13.5" hidden="false" customHeight="true" outlineLevel="0" collapsed="false">
      <c r="A23694" s="31"/>
    </row>
    <row r="23695" customFormat="false" ht="13.5" hidden="false" customHeight="true" outlineLevel="0" collapsed="false">
      <c r="A23695" s="31"/>
    </row>
    <row r="23696" customFormat="false" ht="13.5" hidden="false" customHeight="true" outlineLevel="0" collapsed="false">
      <c r="A23696" s="31"/>
    </row>
    <row r="23697" customFormat="false" ht="13.5" hidden="false" customHeight="true" outlineLevel="0" collapsed="false">
      <c r="A23697" s="31"/>
    </row>
    <row r="23698" customFormat="false" ht="13.5" hidden="false" customHeight="true" outlineLevel="0" collapsed="false">
      <c r="A23698" s="31"/>
    </row>
    <row r="23699" customFormat="false" ht="13.5" hidden="false" customHeight="true" outlineLevel="0" collapsed="false">
      <c r="A23699" s="31"/>
    </row>
    <row r="23700" customFormat="false" ht="13.5" hidden="false" customHeight="true" outlineLevel="0" collapsed="false">
      <c r="A23700" s="31"/>
    </row>
    <row r="23701" customFormat="false" ht="13.5" hidden="false" customHeight="true" outlineLevel="0" collapsed="false">
      <c r="A23701" s="31"/>
    </row>
    <row r="23702" customFormat="false" ht="13.5" hidden="false" customHeight="true" outlineLevel="0" collapsed="false">
      <c r="A23702" s="31"/>
    </row>
    <row r="23703" customFormat="false" ht="13.5" hidden="false" customHeight="true" outlineLevel="0" collapsed="false">
      <c r="A23703" s="31"/>
    </row>
    <row r="23704" customFormat="false" ht="13.5" hidden="false" customHeight="true" outlineLevel="0" collapsed="false">
      <c r="A23704" s="31"/>
    </row>
    <row r="23705" customFormat="false" ht="13.5" hidden="false" customHeight="true" outlineLevel="0" collapsed="false">
      <c r="A23705" s="31"/>
    </row>
    <row r="23706" customFormat="false" ht="13.5" hidden="false" customHeight="true" outlineLevel="0" collapsed="false">
      <c r="A23706" s="31"/>
    </row>
    <row r="23707" customFormat="false" ht="13.5" hidden="false" customHeight="true" outlineLevel="0" collapsed="false">
      <c r="A23707" s="31"/>
    </row>
    <row r="23708" customFormat="false" ht="13.5" hidden="false" customHeight="true" outlineLevel="0" collapsed="false">
      <c r="A23708" s="31"/>
    </row>
    <row r="23709" customFormat="false" ht="13.5" hidden="false" customHeight="true" outlineLevel="0" collapsed="false">
      <c r="A23709" s="31"/>
    </row>
    <row r="23710" customFormat="false" ht="13.5" hidden="false" customHeight="true" outlineLevel="0" collapsed="false">
      <c r="A23710" s="31"/>
    </row>
    <row r="23711" customFormat="false" ht="13.5" hidden="false" customHeight="true" outlineLevel="0" collapsed="false">
      <c r="A23711" s="31"/>
    </row>
    <row r="23712" customFormat="false" ht="13.5" hidden="false" customHeight="true" outlineLevel="0" collapsed="false">
      <c r="A23712" s="31"/>
    </row>
    <row r="23713" customFormat="false" ht="13.5" hidden="false" customHeight="true" outlineLevel="0" collapsed="false">
      <c r="A23713" s="31"/>
    </row>
    <row r="23714" customFormat="false" ht="13.5" hidden="false" customHeight="true" outlineLevel="0" collapsed="false">
      <c r="A23714" s="31"/>
    </row>
    <row r="23715" customFormat="false" ht="13.5" hidden="false" customHeight="true" outlineLevel="0" collapsed="false">
      <c r="A23715" s="31"/>
    </row>
    <row r="23716" customFormat="false" ht="13.5" hidden="false" customHeight="true" outlineLevel="0" collapsed="false">
      <c r="A23716" s="31"/>
    </row>
    <row r="23717" customFormat="false" ht="13.5" hidden="false" customHeight="true" outlineLevel="0" collapsed="false">
      <c r="A23717" s="31"/>
    </row>
    <row r="23718" customFormat="false" ht="13.5" hidden="false" customHeight="true" outlineLevel="0" collapsed="false">
      <c r="A23718" s="31"/>
    </row>
    <row r="23719" customFormat="false" ht="13.5" hidden="false" customHeight="true" outlineLevel="0" collapsed="false">
      <c r="A23719" s="31"/>
    </row>
    <row r="23720" customFormat="false" ht="13.5" hidden="false" customHeight="true" outlineLevel="0" collapsed="false">
      <c r="A23720" s="31"/>
    </row>
    <row r="23721" customFormat="false" ht="13.5" hidden="false" customHeight="true" outlineLevel="0" collapsed="false">
      <c r="A23721" s="31"/>
    </row>
    <row r="23722" customFormat="false" ht="13.5" hidden="false" customHeight="true" outlineLevel="0" collapsed="false">
      <c r="A23722" s="31"/>
    </row>
    <row r="23723" customFormat="false" ht="13.5" hidden="false" customHeight="true" outlineLevel="0" collapsed="false">
      <c r="A23723" s="31"/>
    </row>
    <row r="23724" customFormat="false" ht="13.5" hidden="false" customHeight="true" outlineLevel="0" collapsed="false">
      <c r="A23724" s="31"/>
    </row>
    <row r="23725" customFormat="false" ht="13.5" hidden="false" customHeight="true" outlineLevel="0" collapsed="false">
      <c r="A23725" s="31"/>
    </row>
    <row r="23726" customFormat="false" ht="13.5" hidden="false" customHeight="true" outlineLevel="0" collapsed="false">
      <c r="A23726" s="31"/>
    </row>
    <row r="23727" customFormat="false" ht="13.5" hidden="false" customHeight="true" outlineLevel="0" collapsed="false">
      <c r="A23727" s="31"/>
    </row>
    <row r="23728" customFormat="false" ht="13.5" hidden="false" customHeight="true" outlineLevel="0" collapsed="false">
      <c r="A23728" s="31"/>
    </row>
    <row r="23729" customFormat="false" ht="13.5" hidden="false" customHeight="true" outlineLevel="0" collapsed="false">
      <c r="A23729" s="31"/>
    </row>
    <row r="23730" customFormat="false" ht="13.5" hidden="false" customHeight="true" outlineLevel="0" collapsed="false">
      <c r="A23730" s="31"/>
    </row>
    <row r="23731" customFormat="false" ht="13.5" hidden="false" customHeight="true" outlineLevel="0" collapsed="false">
      <c r="A23731" s="31"/>
    </row>
    <row r="23732" customFormat="false" ht="13.5" hidden="false" customHeight="true" outlineLevel="0" collapsed="false">
      <c r="A23732" s="31"/>
    </row>
    <row r="23733" customFormat="false" ht="13.5" hidden="false" customHeight="true" outlineLevel="0" collapsed="false">
      <c r="A23733" s="31"/>
    </row>
    <row r="23734" customFormat="false" ht="13.5" hidden="false" customHeight="true" outlineLevel="0" collapsed="false">
      <c r="A23734" s="31"/>
    </row>
    <row r="23735" customFormat="false" ht="13.5" hidden="false" customHeight="true" outlineLevel="0" collapsed="false">
      <c r="A23735" s="31"/>
    </row>
    <row r="23736" customFormat="false" ht="13.5" hidden="false" customHeight="true" outlineLevel="0" collapsed="false">
      <c r="A23736" s="31"/>
    </row>
    <row r="23737" customFormat="false" ht="13.5" hidden="false" customHeight="true" outlineLevel="0" collapsed="false">
      <c r="A23737" s="31"/>
    </row>
    <row r="23738" customFormat="false" ht="13.5" hidden="false" customHeight="true" outlineLevel="0" collapsed="false">
      <c r="A23738" s="31"/>
    </row>
    <row r="23739" customFormat="false" ht="13.5" hidden="false" customHeight="true" outlineLevel="0" collapsed="false">
      <c r="A23739" s="31"/>
    </row>
    <row r="23740" customFormat="false" ht="13.5" hidden="false" customHeight="true" outlineLevel="0" collapsed="false">
      <c r="A23740" s="31"/>
    </row>
    <row r="23741" customFormat="false" ht="13.5" hidden="false" customHeight="true" outlineLevel="0" collapsed="false">
      <c r="A23741" s="31"/>
    </row>
    <row r="23742" customFormat="false" ht="13.5" hidden="false" customHeight="true" outlineLevel="0" collapsed="false">
      <c r="A23742" s="31"/>
    </row>
    <row r="23743" customFormat="false" ht="13.5" hidden="false" customHeight="true" outlineLevel="0" collapsed="false">
      <c r="A23743" s="31"/>
    </row>
    <row r="23744" customFormat="false" ht="13.5" hidden="false" customHeight="true" outlineLevel="0" collapsed="false">
      <c r="A23744" s="31"/>
    </row>
    <row r="23745" customFormat="false" ht="13.5" hidden="false" customHeight="true" outlineLevel="0" collapsed="false">
      <c r="A23745" s="31"/>
    </row>
    <row r="23746" customFormat="false" ht="13.5" hidden="false" customHeight="true" outlineLevel="0" collapsed="false">
      <c r="A23746" s="31"/>
    </row>
    <row r="23747" customFormat="false" ht="13.5" hidden="false" customHeight="true" outlineLevel="0" collapsed="false">
      <c r="A23747" s="31"/>
    </row>
    <row r="23748" customFormat="false" ht="13.5" hidden="false" customHeight="true" outlineLevel="0" collapsed="false">
      <c r="A23748" s="31"/>
    </row>
    <row r="23749" customFormat="false" ht="13.5" hidden="false" customHeight="true" outlineLevel="0" collapsed="false">
      <c r="A23749" s="31"/>
    </row>
    <row r="23750" customFormat="false" ht="13.5" hidden="false" customHeight="true" outlineLevel="0" collapsed="false">
      <c r="A23750" s="31"/>
    </row>
    <row r="23751" customFormat="false" ht="13.5" hidden="false" customHeight="true" outlineLevel="0" collapsed="false">
      <c r="A23751" s="31"/>
    </row>
    <row r="23752" customFormat="false" ht="13.5" hidden="false" customHeight="true" outlineLevel="0" collapsed="false">
      <c r="A23752" s="31"/>
    </row>
    <row r="23753" customFormat="false" ht="13.5" hidden="false" customHeight="true" outlineLevel="0" collapsed="false">
      <c r="A23753" s="31"/>
    </row>
    <row r="23754" customFormat="false" ht="13.5" hidden="false" customHeight="true" outlineLevel="0" collapsed="false">
      <c r="A23754" s="31"/>
    </row>
    <row r="23755" customFormat="false" ht="13.5" hidden="false" customHeight="true" outlineLevel="0" collapsed="false">
      <c r="A23755" s="31"/>
    </row>
    <row r="23756" customFormat="false" ht="13.5" hidden="false" customHeight="true" outlineLevel="0" collapsed="false">
      <c r="A23756" s="31"/>
    </row>
    <row r="23757" customFormat="false" ht="13.5" hidden="false" customHeight="true" outlineLevel="0" collapsed="false">
      <c r="A23757" s="31"/>
    </row>
    <row r="23758" customFormat="false" ht="13.5" hidden="false" customHeight="true" outlineLevel="0" collapsed="false">
      <c r="A23758" s="31"/>
    </row>
  </sheetData>
  <autoFilter ref="A1:E17872"/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0560"/>
  <sheetViews>
    <sheetView showFormulas="false" showGridLines="true" showRowColHeaders="true" showZeros="true" rightToLeft="false" tabSelected="false" showOutlineSymbols="true" defaultGridColor="true" view="normal" topLeftCell="A2091" colorId="64" zoomScale="100" zoomScaleNormal="100" zoomScalePageLayoutView="100" workbookViewId="0">
      <selection pane="topLeft" activeCell="C2129" activeCellId="0" sqref="C2129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49.71"/>
    <col collapsed="false" customWidth="true" hidden="false" outlineLevel="0" max="2" min="2" style="0" width="11.28"/>
    <col collapsed="false" customWidth="true" hidden="false" outlineLevel="0" max="7" min="3" style="0" width="9"/>
    <col collapsed="false" customWidth="true" hidden="false" outlineLevel="0" max="8" min="8" style="0" width="10"/>
    <col collapsed="false" customWidth="true" hidden="false" outlineLevel="0" max="9" min="9" style="0" width="9.71"/>
  </cols>
  <sheetData>
    <row r="1" customFormat="false" ht="15" hidden="false" customHeight="false" outlineLevel="0" collapsed="false">
      <c r="A1" s="0" t="s">
        <v>32909</v>
      </c>
      <c r="B1" s="0" t="s">
        <v>32910</v>
      </c>
      <c r="C1" s="0" t="s">
        <v>32911</v>
      </c>
      <c r="D1" s="0" t="s">
        <v>32912</v>
      </c>
      <c r="E1" s="0" t="s">
        <v>32913</v>
      </c>
      <c r="F1" s="0" t="s">
        <v>32914</v>
      </c>
      <c r="G1" s="0" t="s">
        <v>32915</v>
      </c>
    </row>
    <row r="2" customFormat="false" ht="15" hidden="false" customHeight="false" outlineLevel="0" collapsed="false">
      <c r="A2" s="0" t="s">
        <v>32916</v>
      </c>
      <c r="B2" s="35" t="n">
        <v>45289</v>
      </c>
      <c r="C2" s="0" t="n">
        <v>139.07</v>
      </c>
      <c r="D2" s="0" t="n">
        <v>139.7</v>
      </c>
      <c r="E2" s="0" t="n">
        <v>138.36</v>
      </c>
      <c r="F2" s="0" t="n">
        <v>139.03</v>
      </c>
      <c r="G2" s="0" t="n">
        <v>1014400</v>
      </c>
    </row>
    <row r="3" customFormat="false" ht="15" hidden="false" customHeight="false" outlineLevel="0" collapsed="false">
      <c r="A3" s="0" t="s">
        <v>32917</v>
      </c>
      <c r="B3" s="35" t="n">
        <v>45289</v>
      </c>
      <c r="C3" s="0" t="n">
        <v>34.31</v>
      </c>
      <c r="D3" s="0" t="n">
        <v>34.74</v>
      </c>
      <c r="E3" s="0" t="n">
        <v>33.93</v>
      </c>
      <c r="F3" s="0" t="n">
        <v>34</v>
      </c>
      <c r="G3" s="0" t="n">
        <v>3295500</v>
      </c>
    </row>
    <row r="4" customFormat="false" ht="15" hidden="false" customHeight="false" outlineLevel="0" collapsed="false">
      <c r="A4" s="0" t="s">
        <v>32918</v>
      </c>
      <c r="B4" s="35" t="n">
        <v>45289</v>
      </c>
      <c r="C4" s="0" t="n">
        <v>25.02</v>
      </c>
      <c r="D4" s="0" t="n">
        <v>25.0336</v>
      </c>
      <c r="E4" s="0" t="n">
        <v>24.96</v>
      </c>
      <c r="F4" s="0" t="n">
        <v>24.96</v>
      </c>
      <c r="G4" s="0" t="n">
        <v>6300</v>
      </c>
    </row>
    <row r="5" customFormat="false" ht="15" hidden="false" customHeight="false" outlineLevel="0" collapsed="false">
      <c r="A5" s="0" t="s">
        <v>32919</v>
      </c>
      <c r="B5" s="35" t="n">
        <v>45289</v>
      </c>
      <c r="C5" s="0" t="n">
        <v>20.415</v>
      </c>
      <c r="D5" s="0" t="n">
        <v>20.49</v>
      </c>
      <c r="E5" s="0" t="n">
        <v>20.4</v>
      </c>
      <c r="F5" s="0" t="n">
        <v>20.435</v>
      </c>
      <c r="G5" s="0" t="n">
        <v>1690000</v>
      </c>
      <c r="I5" s="35"/>
    </row>
    <row r="6" customFormat="false" ht="15" hidden="false" customHeight="false" outlineLevel="0" collapsed="false">
      <c r="A6" s="0" t="s">
        <v>32920</v>
      </c>
      <c r="B6" s="35" t="n">
        <v>45289</v>
      </c>
      <c r="C6" s="0" t="n">
        <v>0.1601</v>
      </c>
      <c r="D6" s="0" t="n">
        <v>0.1601</v>
      </c>
      <c r="E6" s="0" t="n">
        <v>0.1521</v>
      </c>
      <c r="F6" s="0" t="n">
        <v>0.1521</v>
      </c>
      <c r="G6" s="0" t="n">
        <v>6000</v>
      </c>
    </row>
    <row r="7" customFormat="false" ht="15" hidden="false" customHeight="false" outlineLevel="0" collapsed="false">
      <c r="A7" s="0" t="s">
        <v>32921</v>
      </c>
      <c r="B7" s="35" t="n">
        <v>45289</v>
      </c>
      <c r="C7" s="0" t="n">
        <v>1.22</v>
      </c>
      <c r="D7" s="0" t="n">
        <v>1.27</v>
      </c>
      <c r="E7" s="0" t="n">
        <v>1.1109</v>
      </c>
      <c r="F7" s="0" t="n">
        <v>1.1597</v>
      </c>
      <c r="G7" s="0" t="n">
        <v>33700</v>
      </c>
    </row>
    <row r="8" customFormat="false" ht="15" hidden="false" customHeight="false" outlineLevel="0" collapsed="false">
      <c r="A8" s="0" t="s">
        <v>32922</v>
      </c>
      <c r="B8" s="35" t="n">
        <v>45289</v>
      </c>
      <c r="C8" s="0" t="n">
        <v>10.77</v>
      </c>
      <c r="D8" s="0" t="n">
        <v>10.77</v>
      </c>
      <c r="E8" s="0" t="n">
        <v>10.77</v>
      </c>
      <c r="F8" s="0" t="n">
        <v>10.77</v>
      </c>
      <c r="G8" s="0" t="n">
        <v>600</v>
      </c>
    </row>
    <row r="9" customFormat="false" ht="15" hidden="false" customHeight="false" outlineLevel="0" collapsed="false">
      <c r="A9" s="0" t="s">
        <v>32923</v>
      </c>
      <c r="B9" s="35" t="n">
        <v>45289</v>
      </c>
      <c r="C9" s="0" t="n">
        <v>0.025</v>
      </c>
      <c r="D9" s="0" t="n">
        <v>0.0251</v>
      </c>
      <c r="E9" s="0" t="n">
        <v>0.0151</v>
      </c>
      <c r="F9" s="0" t="n">
        <v>0.018</v>
      </c>
      <c r="G9" s="0" t="n">
        <v>10500</v>
      </c>
    </row>
    <row r="10" customFormat="false" ht="15" hidden="false" customHeight="false" outlineLevel="0" collapsed="false">
      <c r="A10" s="0" t="s">
        <v>32924</v>
      </c>
      <c r="B10" s="35" t="n">
        <v>45289</v>
      </c>
      <c r="C10" s="0" t="n">
        <v>10.45</v>
      </c>
      <c r="D10" s="0" t="n">
        <v>10.47</v>
      </c>
      <c r="E10" s="0" t="n">
        <v>10.42</v>
      </c>
      <c r="F10" s="0" t="n">
        <v>10.44</v>
      </c>
      <c r="G10" s="0" t="n">
        <v>6400</v>
      </c>
    </row>
    <row r="11" customFormat="false" ht="15" hidden="false" customHeight="false" outlineLevel="0" collapsed="false">
      <c r="A11" s="0" t="s">
        <v>32925</v>
      </c>
      <c r="B11" s="35" t="n">
        <v>45289</v>
      </c>
      <c r="C11" s="0" t="n">
        <v>2.1</v>
      </c>
      <c r="D11" s="0" t="n">
        <v>2.12</v>
      </c>
      <c r="E11" s="0" t="n">
        <v>2</v>
      </c>
      <c r="F11" s="0" t="n">
        <v>2.02</v>
      </c>
      <c r="G11" s="0" t="n">
        <v>647300</v>
      </c>
    </row>
    <row r="12" customFormat="false" ht="15" hidden="false" customHeight="false" outlineLevel="0" collapsed="false">
      <c r="A12" s="0" t="s">
        <v>32926</v>
      </c>
      <c r="B12" s="35" t="n">
        <v>45289</v>
      </c>
      <c r="C12" s="0" t="n">
        <v>55.96</v>
      </c>
      <c r="D12" s="0" t="n">
        <v>56.22</v>
      </c>
      <c r="E12" s="0" t="n">
        <v>55.93</v>
      </c>
      <c r="F12" s="0" t="n">
        <v>56.22</v>
      </c>
      <c r="G12" s="0" t="n">
        <v>500</v>
      </c>
    </row>
    <row r="13" customFormat="false" ht="15" hidden="false" customHeight="false" outlineLevel="0" collapsed="false">
      <c r="A13" s="0" t="s">
        <v>32927</v>
      </c>
      <c r="B13" s="35" t="n">
        <v>45289</v>
      </c>
      <c r="C13" s="0" t="n">
        <v>1.26</v>
      </c>
      <c r="D13" s="0" t="n">
        <v>1.28</v>
      </c>
      <c r="E13" s="0" t="n">
        <v>1.06</v>
      </c>
      <c r="F13" s="0" t="n">
        <v>1.25</v>
      </c>
      <c r="G13" s="0" t="n">
        <v>484100</v>
      </c>
    </row>
    <row r="14" customFormat="false" ht="15" hidden="false" customHeight="false" outlineLevel="0" collapsed="false">
      <c r="A14" s="0" t="s">
        <v>32928</v>
      </c>
      <c r="B14" s="35" t="n">
        <v>45289</v>
      </c>
      <c r="C14" s="0" t="n">
        <v>0.0211</v>
      </c>
      <c r="D14" s="0" t="n">
        <v>0.0279</v>
      </c>
      <c r="E14" s="0" t="n">
        <v>0.0193</v>
      </c>
      <c r="F14" s="0" t="n">
        <v>0.0195</v>
      </c>
      <c r="G14" s="0" t="n">
        <v>15700</v>
      </c>
    </row>
    <row r="15" customFormat="false" ht="15" hidden="false" customHeight="false" outlineLevel="0" collapsed="false">
      <c r="A15" s="0" t="s">
        <v>32929</v>
      </c>
      <c r="B15" s="35" t="n">
        <v>45289</v>
      </c>
      <c r="C15" s="0" t="n">
        <v>23.54</v>
      </c>
      <c r="D15" s="0" t="n">
        <v>23.5844</v>
      </c>
      <c r="E15" s="0" t="n">
        <v>23.5</v>
      </c>
      <c r="F15" s="0" t="n">
        <v>23.5</v>
      </c>
      <c r="G15" s="0" t="n">
        <v>900</v>
      </c>
    </row>
    <row r="16" customFormat="false" ht="15" hidden="false" customHeight="false" outlineLevel="0" collapsed="false">
      <c r="A16" s="0" t="s">
        <v>32930</v>
      </c>
      <c r="B16" s="35" t="n">
        <v>45289</v>
      </c>
      <c r="C16" s="0" t="n">
        <v>13.95</v>
      </c>
      <c r="D16" s="0" t="n">
        <v>13.97</v>
      </c>
      <c r="E16" s="0" t="n">
        <v>13.69</v>
      </c>
      <c r="F16" s="0" t="n">
        <v>13.74</v>
      </c>
      <c r="G16" s="0" t="n">
        <v>24308300</v>
      </c>
    </row>
    <row r="17" customFormat="false" ht="15" hidden="false" customHeight="false" outlineLevel="0" collapsed="false">
      <c r="A17" s="0" t="s">
        <v>32931</v>
      </c>
      <c r="B17" s="35" t="n">
        <v>45289</v>
      </c>
      <c r="C17" s="0" t="n">
        <v>4.45</v>
      </c>
      <c r="D17" s="0" t="n">
        <v>4.59</v>
      </c>
      <c r="E17" s="0" t="n">
        <v>3.89</v>
      </c>
      <c r="F17" s="0" t="n">
        <v>4.14</v>
      </c>
      <c r="G17" s="0" t="n">
        <v>32700</v>
      </c>
    </row>
    <row r="18" customFormat="false" ht="15" hidden="false" customHeight="false" outlineLevel="0" collapsed="false">
      <c r="A18" s="0" t="s">
        <v>32932</v>
      </c>
      <c r="B18" s="35" t="n">
        <v>45289</v>
      </c>
      <c r="C18" s="0" t="n">
        <v>2.21</v>
      </c>
      <c r="D18" s="0" t="n">
        <v>2.46</v>
      </c>
      <c r="E18" s="0" t="n">
        <v>2.21</v>
      </c>
      <c r="F18" s="0" t="n">
        <v>2.4501</v>
      </c>
      <c r="G18" s="0" t="n">
        <v>19000</v>
      </c>
    </row>
    <row r="19" customFormat="false" ht="15" hidden="false" customHeight="false" outlineLevel="0" collapsed="false">
      <c r="A19" s="0" t="s">
        <v>32933</v>
      </c>
      <c r="B19" s="35" t="n">
        <v>45289</v>
      </c>
      <c r="C19" s="0" t="n">
        <v>11.19</v>
      </c>
      <c r="D19" s="0" t="n">
        <v>11.29</v>
      </c>
      <c r="E19" s="0" t="n">
        <v>10.79</v>
      </c>
      <c r="F19" s="0" t="n">
        <v>10.88</v>
      </c>
      <c r="G19" s="0" t="n">
        <v>315200</v>
      </c>
    </row>
    <row r="20" customFormat="false" ht="15" hidden="false" customHeight="false" outlineLevel="0" collapsed="false">
      <c r="A20" s="0" t="s">
        <v>32934</v>
      </c>
      <c r="B20" s="35" t="n">
        <v>45289</v>
      </c>
      <c r="C20" s="0" t="n">
        <v>21.76</v>
      </c>
      <c r="D20" s="0" t="n">
        <v>22.16</v>
      </c>
      <c r="E20" s="0" t="n">
        <v>17.7205</v>
      </c>
      <c r="F20" s="0" t="n">
        <v>19.32</v>
      </c>
      <c r="G20" s="0" t="n">
        <v>7568900</v>
      </c>
    </row>
    <row r="21" customFormat="false" ht="15" hidden="false" customHeight="false" outlineLevel="0" collapsed="false">
      <c r="A21" s="0" t="s">
        <v>32935</v>
      </c>
      <c r="B21" s="35" t="n">
        <v>45289</v>
      </c>
      <c r="C21" s="0" t="n">
        <v>74.38</v>
      </c>
      <c r="D21" s="0" t="n">
        <v>75.0366</v>
      </c>
      <c r="E21" s="0" t="n">
        <v>73.57</v>
      </c>
      <c r="F21" s="0" t="n">
        <v>73.87</v>
      </c>
      <c r="G21" s="0" t="n">
        <v>213800</v>
      </c>
    </row>
    <row r="22" customFormat="false" ht="15" hidden="false" customHeight="false" outlineLevel="0" collapsed="false">
      <c r="A22" s="0" t="s">
        <v>32936</v>
      </c>
      <c r="B22" s="35" t="n">
        <v>45289</v>
      </c>
      <c r="C22" s="0" t="n">
        <v>61.15</v>
      </c>
      <c r="D22" s="0" t="n">
        <v>61.37</v>
      </c>
      <c r="E22" s="0" t="n">
        <v>60.795</v>
      </c>
      <c r="F22" s="0" t="n">
        <v>61.03</v>
      </c>
      <c r="G22" s="0" t="n">
        <v>1393800</v>
      </c>
    </row>
    <row r="23" customFormat="false" ht="15" hidden="false" customHeight="false" outlineLevel="0" collapsed="false">
      <c r="A23" s="0" t="s">
        <v>32937</v>
      </c>
      <c r="B23" s="35" t="n">
        <v>45289</v>
      </c>
      <c r="C23" s="0" t="n">
        <v>23.22</v>
      </c>
      <c r="D23" s="0" t="n">
        <v>23.2204</v>
      </c>
      <c r="E23" s="0" t="n">
        <v>22.8</v>
      </c>
      <c r="F23" s="0" t="n">
        <v>22.97</v>
      </c>
      <c r="G23" s="0" t="n">
        <v>21800</v>
      </c>
    </row>
    <row r="24" customFormat="false" ht="15" hidden="false" customHeight="false" outlineLevel="0" collapsed="false">
      <c r="A24" s="0" t="s">
        <v>32938</v>
      </c>
      <c r="B24" s="35" t="n">
        <v>45289</v>
      </c>
      <c r="C24" s="0" t="n">
        <v>20.04</v>
      </c>
      <c r="D24" s="0" t="n">
        <v>20.2599</v>
      </c>
      <c r="E24" s="0" t="n">
        <v>20</v>
      </c>
      <c r="F24" s="0" t="n">
        <v>20.19</v>
      </c>
      <c r="G24" s="0" t="n">
        <v>231700</v>
      </c>
    </row>
    <row r="25" customFormat="false" ht="15" hidden="false" customHeight="false" outlineLevel="0" collapsed="false">
      <c r="A25" s="0" t="s">
        <v>32939</v>
      </c>
      <c r="B25" s="35" t="n">
        <v>45289</v>
      </c>
      <c r="C25" s="0" t="n">
        <v>193.9</v>
      </c>
      <c r="D25" s="0" t="n">
        <v>194.4</v>
      </c>
      <c r="E25" s="0" t="n">
        <v>191.725</v>
      </c>
      <c r="F25" s="0" t="n">
        <v>192.53</v>
      </c>
      <c r="G25" s="0" t="n">
        <v>42672100</v>
      </c>
    </row>
    <row r="26" customFormat="false" ht="15" hidden="false" customHeight="false" outlineLevel="0" collapsed="false">
      <c r="A26" s="0" t="s">
        <v>32940</v>
      </c>
      <c r="B26" s="35" t="n">
        <v>45289</v>
      </c>
      <c r="C26" s="0" t="n">
        <v>27.67</v>
      </c>
      <c r="D26" s="0" t="n">
        <v>27.77</v>
      </c>
      <c r="E26" s="0" t="n">
        <v>27.23</v>
      </c>
      <c r="F26" s="0" t="n">
        <v>27.41</v>
      </c>
      <c r="G26" s="0" t="n">
        <v>83000</v>
      </c>
    </row>
    <row r="27" customFormat="false" ht="15" hidden="false" customHeight="false" outlineLevel="0" collapsed="false">
      <c r="A27" s="0" t="s">
        <v>32941</v>
      </c>
      <c r="B27" s="35" t="n">
        <v>45289</v>
      </c>
      <c r="C27" s="0" t="n">
        <v>26.7348</v>
      </c>
      <c r="D27" s="0" t="n">
        <v>26.7348</v>
      </c>
      <c r="E27" s="0" t="n">
        <v>26.7348</v>
      </c>
      <c r="F27" s="0" t="n">
        <v>26.7348</v>
      </c>
      <c r="G27" s="0" t="n">
        <v>100</v>
      </c>
    </row>
    <row r="28" customFormat="false" ht="15" hidden="false" customHeight="false" outlineLevel="0" collapsed="false">
      <c r="A28" s="0" t="s">
        <v>32942</v>
      </c>
      <c r="B28" s="35" t="n">
        <v>45289</v>
      </c>
      <c r="C28" s="0" t="n">
        <v>22.98</v>
      </c>
      <c r="D28" s="0" t="n">
        <v>22.98</v>
      </c>
      <c r="E28" s="0" t="n">
        <v>22.51</v>
      </c>
      <c r="F28" s="0" t="n">
        <v>22.51</v>
      </c>
      <c r="G28" s="0" t="n">
        <v>296200</v>
      </c>
    </row>
    <row r="29" customFormat="false" ht="15" hidden="false" customHeight="false" outlineLevel="0" collapsed="false">
      <c r="A29" s="0" t="s">
        <v>32943</v>
      </c>
      <c r="B29" s="35" t="n">
        <v>45289</v>
      </c>
      <c r="C29" s="0" t="n">
        <v>0.145</v>
      </c>
      <c r="D29" s="0" t="n">
        <v>0.1451</v>
      </c>
      <c r="E29" s="0" t="n">
        <v>0.145</v>
      </c>
      <c r="F29" s="0" t="n">
        <v>0.145</v>
      </c>
      <c r="G29" s="0" t="n">
        <v>257300</v>
      </c>
    </row>
    <row r="30" customFormat="false" ht="15" hidden="false" customHeight="false" outlineLevel="0" collapsed="false">
      <c r="A30" s="0" t="s">
        <v>32944</v>
      </c>
      <c r="B30" s="35" t="n">
        <v>45289</v>
      </c>
      <c r="C30" s="0" t="n">
        <v>66.23</v>
      </c>
      <c r="D30" s="0" t="n">
        <v>66.77</v>
      </c>
      <c r="E30" s="0" t="n">
        <v>66.23</v>
      </c>
      <c r="F30" s="0" t="n">
        <v>66.57</v>
      </c>
      <c r="G30" s="0" t="n">
        <v>481200</v>
      </c>
    </row>
    <row r="31" customFormat="false" ht="15" hidden="false" customHeight="false" outlineLevel="0" collapsed="false">
      <c r="A31" s="0" t="s">
        <v>32945</v>
      </c>
      <c r="B31" s="35" t="n">
        <v>45289</v>
      </c>
      <c r="C31" s="0" t="n">
        <v>31.13</v>
      </c>
      <c r="D31" s="0" t="n">
        <v>31.51</v>
      </c>
      <c r="E31" s="0" t="n">
        <v>30.7701</v>
      </c>
      <c r="F31" s="0" t="n">
        <v>31.03</v>
      </c>
      <c r="G31" s="0" t="n">
        <v>495400</v>
      </c>
    </row>
    <row r="32" customFormat="false" ht="15" hidden="false" customHeight="false" outlineLevel="0" collapsed="false">
      <c r="A32" s="0" t="s">
        <v>32946</v>
      </c>
      <c r="B32" s="35" t="n">
        <v>45289</v>
      </c>
      <c r="C32" s="0" t="n">
        <v>4.97</v>
      </c>
      <c r="D32" s="0" t="n">
        <v>4.97</v>
      </c>
      <c r="E32" s="0" t="n">
        <v>4.66</v>
      </c>
      <c r="F32" s="0" t="n">
        <v>4.69</v>
      </c>
      <c r="G32" s="0" t="n">
        <v>463400</v>
      </c>
    </row>
    <row r="33" customFormat="false" ht="15" hidden="false" customHeight="false" outlineLevel="0" collapsed="false">
      <c r="A33" s="0" t="s">
        <v>32947</v>
      </c>
      <c r="B33" s="35" t="n">
        <v>45289</v>
      </c>
      <c r="C33" s="0" t="n">
        <v>154.54</v>
      </c>
      <c r="D33" s="0" t="n">
        <v>155.21</v>
      </c>
      <c r="E33" s="0" t="n">
        <v>154.41</v>
      </c>
      <c r="F33" s="0" t="n">
        <v>154.97</v>
      </c>
      <c r="G33" s="0" t="n">
        <v>3712000</v>
      </c>
    </row>
    <row r="34" customFormat="false" ht="15" hidden="false" customHeight="false" outlineLevel="0" collapsed="false">
      <c r="A34" s="0" t="s">
        <v>32948</v>
      </c>
      <c r="B34" s="35" t="n">
        <v>45289</v>
      </c>
      <c r="C34" s="0" t="n">
        <v>53.42</v>
      </c>
      <c r="D34" s="0" t="n">
        <v>53.58</v>
      </c>
      <c r="E34" s="0" t="n">
        <v>52.72</v>
      </c>
      <c r="F34" s="0" t="n">
        <v>53.05</v>
      </c>
      <c r="G34" s="0" t="n">
        <v>351100</v>
      </c>
    </row>
    <row r="35" customFormat="false" ht="15" hidden="false" customHeight="false" outlineLevel="0" collapsed="false">
      <c r="A35" s="0" t="s">
        <v>32949</v>
      </c>
      <c r="B35" s="35" t="n">
        <v>45289</v>
      </c>
      <c r="C35" s="0" t="n">
        <v>5.95</v>
      </c>
      <c r="D35" s="0" t="n">
        <v>5.95</v>
      </c>
      <c r="E35" s="0" t="n">
        <v>5.63</v>
      </c>
      <c r="F35" s="0" t="n">
        <v>5.71</v>
      </c>
      <c r="G35" s="0" t="n">
        <v>1555100</v>
      </c>
    </row>
    <row r="36" customFormat="false" ht="15" hidden="false" customHeight="false" outlineLevel="0" collapsed="false">
      <c r="A36" s="0" t="s">
        <v>32950</v>
      </c>
      <c r="B36" s="35" t="n">
        <v>45289</v>
      </c>
      <c r="C36" s="0" t="n">
        <v>25.39</v>
      </c>
      <c r="D36" s="0" t="n">
        <v>25.39</v>
      </c>
      <c r="E36" s="0" t="n">
        <v>25.3282</v>
      </c>
      <c r="F36" s="0" t="n">
        <v>25.3282</v>
      </c>
      <c r="G36" s="0" t="n">
        <v>200</v>
      </c>
    </row>
    <row r="37" customFormat="false" ht="15" hidden="false" customHeight="false" outlineLevel="0" collapsed="false">
      <c r="A37" s="0" t="s">
        <v>32951</v>
      </c>
      <c r="B37" s="35" t="n">
        <v>45289</v>
      </c>
      <c r="C37" s="0" t="n">
        <v>5.19</v>
      </c>
      <c r="D37" s="0" t="n">
        <v>5.19</v>
      </c>
      <c r="E37" s="0" t="n">
        <v>4.97</v>
      </c>
      <c r="F37" s="0" t="n">
        <v>5.01</v>
      </c>
      <c r="G37" s="0" t="n">
        <v>144900</v>
      </c>
    </row>
    <row r="38" customFormat="false" ht="15" hidden="false" customHeight="false" outlineLevel="0" collapsed="false">
      <c r="A38" s="0" t="s">
        <v>32952</v>
      </c>
      <c r="B38" s="35" t="n">
        <v>45289</v>
      </c>
      <c r="C38" s="0" t="n">
        <v>28.34</v>
      </c>
      <c r="D38" s="0" t="n">
        <v>28.4</v>
      </c>
      <c r="E38" s="0" t="n">
        <v>28.31</v>
      </c>
      <c r="F38" s="0" t="n">
        <v>28.3645</v>
      </c>
      <c r="G38" s="0" t="n">
        <v>5000</v>
      </c>
    </row>
    <row r="39" customFormat="false" ht="15" hidden="false" customHeight="false" outlineLevel="0" collapsed="false">
      <c r="A39" s="0" t="s">
        <v>32953</v>
      </c>
      <c r="B39" s="35" t="n">
        <v>45289</v>
      </c>
      <c r="C39" s="0" t="n">
        <v>2.8</v>
      </c>
      <c r="D39" s="0" t="n">
        <v>2.82</v>
      </c>
      <c r="E39" s="0" t="n">
        <v>2.8</v>
      </c>
      <c r="F39" s="0" t="n">
        <v>2.8</v>
      </c>
      <c r="G39" s="0" t="n">
        <v>2003400</v>
      </c>
    </row>
    <row r="40" customFormat="false" ht="15" hidden="false" customHeight="false" outlineLevel="0" collapsed="false">
      <c r="A40" s="0" t="s">
        <v>32954</v>
      </c>
      <c r="B40" s="35" t="n">
        <v>45289</v>
      </c>
      <c r="C40" s="0" t="n">
        <v>226.6</v>
      </c>
      <c r="D40" s="0" t="n">
        <v>226.6</v>
      </c>
      <c r="E40" s="0" t="n">
        <v>222.82</v>
      </c>
      <c r="F40" s="0" t="n">
        <v>224.97</v>
      </c>
      <c r="G40" s="0" t="n">
        <v>126200</v>
      </c>
    </row>
    <row r="41" customFormat="false" ht="15" hidden="false" customHeight="false" outlineLevel="0" collapsed="false">
      <c r="A41" s="0" t="s">
        <v>32955</v>
      </c>
      <c r="B41" s="35" t="n">
        <v>45289</v>
      </c>
      <c r="C41" s="0" t="n">
        <v>1.71</v>
      </c>
      <c r="D41" s="0" t="n">
        <v>1.75</v>
      </c>
      <c r="E41" s="0" t="n">
        <v>1.6585</v>
      </c>
      <c r="F41" s="0" t="n">
        <v>1.7</v>
      </c>
      <c r="G41" s="0" t="n">
        <v>47800</v>
      </c>
    </row>
    <row r="42" customFormat="false" ht="15" hidden="false" customHeight="false" outlineLevel="0" collapsed="false">
      <c r="A42" s="0" t="s">
        <v>32956</v>
      </c>
      <c r="B42" s="35" t="n">
        <v>45289</v>
      </c>
      <c r="C42" s="0" t="n">
        <v>10.15</v>
      </c>
      <c r="D42" s="0" t="n">
        <v>10.43</v>
      </c>
      <c r="E42" s="0" t="n">
        <v>9.65</v>
      </c>
      <c r="F42" s="0" t="n">
        <v>9.66</v>
      </c>
      <c r="G42" s="0" t="n">
        <v>91100</v>
      </c>
    </row>
    <row r="43" customFormat="false" ht="15" hidden="false" customHeight="false" outlineLevel="0" collapsed="false">
      <c r="A43" s="0" t="s">
        <v>32957</v>
      </c>
      <c r="B43" s="35" t="n">
        <v>45289</v>
      </c>
      <c r="C43" s="0" t="n">
        <v>25.26</v>
      </c>
      <c r="D43" s="0" t="n">
        <v>25.26</v>
      </c>
      <c r="E43" s="0" t="n">
        <v>25.26</v>
      </c>
      <c r="F43" s="0" t="n">
        <v>25.26</v>
      </c>
      <c r="G43" s="0" t="n">
        <v>100</v>
      </c>
    </row>
    <row r="44" customFormat="false" ht="15" hidden="false" customHeight="false" outlineLevel="0" collapsed="false">
      <c r="A44" s="0" t="s">
        <v>32958</v>
      </c>
      <c r="B44" s="35" t="n">
        <v>45289</v>
      </c>
      <c r="C44" s="0" t="n">
        <v>0.7326</v>
      </c>
      <c r="D44" s="0" t="n">
        <v>0.76</v>
      </c>
      <c r="E44" s="0" t="n">
        <v>0.64</v>
      </c>
      <c r="F44" s="0" t="n">
        <v>0.7464</v>
      </c>
      <c r="G44" s="0" t="n">
        <v>148500</v>
      </c>
    </row>
    <row r="45" customFormat="false" ht="15" hidden="false" customHeight="false" outlineLevel="0" collapsed="false">
      <c r="A45" s="0" t="s">
        <v>32959</v>
      </c>
      <c r="B45" s="35" t="n">
        <v>45289</v>
      </c>
      <c r="C45" s="0" t="n">
        <v>2.55</v>
      </c>
      <c r="D45" s="0" t="n">
        <v>3.09</v>
      </c>
      <c r="E45" s="0" t="n">
        <v>2.43</v>
      </c>
      <c r="F45" s="0" t="n">
        <v>2.7</v>
      </c>
      <c r="G45" s="0" t="n">
        <v>52300</v>
      </c>
    </row>
    <row r="46" customFormat="false" ht="15" hidden="false" customHeight="false" outlineLevel="0" collapsed="false">
      <c r="A46" s="0" t="s">
        <v>32960</v>
      </c>
      <c r="B46" s="35" t="n">
        <v>45289</v>
      </c>
      <c r="C46" s="0" t="n">
        <v>0.0308</v>
      </c>
      <c r="D46" s="0" t="n">
        <v>0.0308</v>
      </c>
      <c r="E46" s="0" t="n">
        <v>0.0308</v>
      </c>
      <c r="F46" s="0" t="n">
        <v>0.0308</v>
      </c>
      <c r="G46" s="0" t="n">
        <v>200</v>
      </c>
    </row>
    <row r="47" customFormat="false" ht="15" hidden="false" customHeight="false" outlineLevel="0" collapsed="false">
      <c r="A47" s="0" t="s">
        <v>32961</v>
      </c>
      <c r="B47" s="35" t="n">
        <v>45289</v>
      </c>
      <c r="C47" s="0" t="n">
        <v>45.22</v>
      </c>
      <c r="D47" s="0" t="n">
        <v>45.308</v>
      </c>
      <c r="E47" s="0" t="n">
        <v>44.74</v>
      </c>
      <c r="F47" s="0" t="n">
        <v>44.83</v>
      </c>
      <c r="G47" s="0" t="n">
        <v>257300</v>
      </c>
    </row>
    <row r="48" customFormat="false" ht="15" hidden="false" customHeight="false" outlineLevel="0" collapsed="false">
      <c r="A48" s="0" t="s">
        <v>32962</v>
      </c>
      <c r="B48" s="35" t="n">
        <v>45289</v>
      </c>
      <c r="C48" s="0" t="n">
        <v>136.71</v>
      </c>
      <c r="D48" s="0" t="n">
        <v>137.87</v>
      </c>
      <c r="E48" s="0" t="n">
        <v>135.43</v>
      </c>
      <c r="F48" s="0" t="n">
        <v>136.14</v>
      </c>
      <c r="G48" s="0" t="n">
        <v>3076100</v>
      </c>
    </row>
    <row r="49" customFormat="false" ht="15" hidden="false" customHeight="false" outlineLevel="0" collapsed="false">
      <c r="A49" s="0" t="s">
        <v>32963</v>
      </c>
      <c r="B49" s="35" t="n">
        <v>45289</v>
      </c>
      <c r="C49" s="0" t="n">
        <v>3.83</v>
      </c>
      <c r="D49" s="0" t="n">
        <v>3.96</v>
      </c>
      <c r="E49" s="0" t="n">
        <v>3.715</v>
      </c>
      <c r="F49" s="0" t="n">
        <v>3.84</v>
      </c>
      <c r="G49" s="0" t="n">
        <v>455000</v>
      </c>
    </row>
    <row r="50" customFormat="false" ht="15" hidden="false" customHeight="false" outlineLevel="0" collapsed="false">
      <c r="A50" s="0" t="s">
        <v>32964</v>
      </c>
      <c r="B50" s="35" t="n">
        <v>45289</v>
      </c>
      <c r="C50" s="0" t="n">
        <v>15.76</v>
      </c>
      <c r="D50" s="0" t="n">
        <v>15.76</v>
      </c>
      <c r="E50" s="0" t="n">
        <v>15.055</v>
      </c>
      <c r="F50" s="0" t="n">
        <v>15.18</v>
      </c>
      <c r="G50" s="0" t="n">
        <v>4805500</v>
      </c>
    </row>
    <row r="51" customFormat="false" ht="15" hidden="false" customHeight="false" outlineLevel="0" collapsed="false">
      <c r="A51" s="0" t="s">
        <v>32965</v>
      </c>
      <c r="B51" s="35" t="n">
        <v>45289</v>
      </c>
      <c r="C51" s="0" t="n">
        <v>17.77</v>
      </c>
      <c r="D51" s="0" t="n">
        <v>17.92</v>
      </c>
      <c r="E51" s="0" t="n">
        <v>17.65</v>
      </c>
      <c r="F51" s="0" t="n">
        <v>17.65</v>
      </c>
      <c r="G51" s="0" t="n">
        <v>33300</v>
      </c>
    </row>
    <row r="52" customFormat="false" ht="15" hidden="false" customHeight="false" outlineLevel="0" collapsed="false">
      <c r="A52" s="0" t="s">
        <v>32966</v>
      </c>
      <c r="B52" s="35" t="n">
        <v>45289</v>
      </c>
      <c r="C52" s="0" t="n">
        <v>17.81</v>
      </c>
      <c r="D52" s="0" t="n">
        <v>18.0455</v>
      </c>
      <c r="E52" s="0" t="n">
        <v>17.51</v>
      </c>
      <c r="F52" s="0" t="n">
        <v>17.65</v>
      </c>
      <c r="G52" s="0" t="n">
        <v>8700</v>
      </c>
    </row>
    <row r="53" customFormat="false" ht="15" hidden="false" customHeight="false" outlineLevel="0" collapsed="false">
      <c r="A53" s="0" t="s">
        <v>32967</v>
      </c>
      <c r="B53" s="35" t="n">
        <v>45289</v>
      </c>
      <c r="C53" s="0" t="n">
        <v>18.96</v>
      </c>
      <c r="D53" s="0" t="n">
        <v>19.057</v>
      </c>
      <c r="E53" s="0" t="n">
        <v>18.74</v>
      </c>
      <c r="F53" s="0" t="n">
        <v>18.8</v>
      </c>
      <c r="G53" s="0" t="n">
        <v>25300</v>
      </c>
    </row>
    <row r="54" customFormat="false" ht="15" hidden="false" customHeight="false" outlineLevel="0" collapsed="false">
      <c r="A54" s="0" t="s">
        <v>32968</v>
      </c>
      <c r="B54" s="35" t="n">
        <v>45289</v>
      </c>
      <c r="C54" s="0" t="n">
        <v>4.78</v>
      </c>
      <c r="D54" s="0" t="n">
        <v>4.862</v>
      </c>
      <c r="E54" s="0" t="n">
        <v>4.13</v>
      </c>
      <c r="F54" s="0" t="n">
        <v>4.2</v>
      </c>
      <c r="G54" s="0" t="n">
        <v>1883400</v>
      </c>
    </row>
    <row r="55" customFormat="false" ht="15" hidden="false" customHeight="false" outlineLevel="0" collapsed="false">
      <c r="A55" s="0" t="s">
        <v>32969</v>
      </c>
      <c r="B55" s="35" t="n">
        <v>45289</v>
      </c>
      <c r="C55" s="0" t="n">
        <v>110.4</v>
      </c>
      <c r="D55" s="0" t="n">
        <v>110.73</v>
      </c>
      <c r="E55" s="0" t="n">
        <v>109.83</v>
      </c>
      <c r="F55" s="0" t="n">
        <v>110.07</v>
      </c>
      <c r="G55" s="0" t="n">
        <v>3550300</v>
      </c>
    </row>
    <row r="56" customFormat="false" ht="15" hidden="false" customHeight="false" outlineLevel="0" collapsed="false">
      <c r="A56" s="0" t="s">
        <v>32970</v>
      </c>
      <c r="B56" s="35" t="n">
        <v>45289</v>
      </c>
      <c r="C56" s="0" t="n">
        <v>1.2</v>
      </c>
      <c r="D56" s="0" t="n">
        <v>1.24</v>
      </c>
      <c r="E56" s="0" t="n">
        <v>1.06</v>
      </c>
      <c r="F56" s="0" t="n">
        <v>1.1401</v>
      </c>
      <c r="G56" s="0" t="n">
        <v>132900</v>
      </c>
    </row>
    <row r="57" customFormat="false" ht="15" hidden="false" customHeight="false" outlineLevel="0" collapsed="false">
      <c r="A57" s="0" t="s">
        <v>32971</v>
      </c>
      <c r="B57" s="35" t="n">
        <v>45289</v>
      </c>
      <c r="C57" s="0" t="n">
        <v>2.54</v>
      </c>
      <c r="D57" s="0" t="n">
        <v>2.54</v>
      </c>
      <c r="E57" s="0" t="n">
        <v>2.48</v>
      </c>
      <c r="F57" s="0" t="n">
        <v>2.5</v>
      </c>
      <c r="G57" s="0" t="n">
        <v>584600</v>
      </c>
    </row>
    <row r="58" customFormat="false" ht="15" hidden="false" customHeight="false" outlineLevel="0" collapsed="false">
      <c r="A58" s="0" t="s">
        <v>32972</v>
      </c>
      <c r="B58" s="35" t="n">
        <v>45289</v>
      </c>
      <c r="C58" s="0" t="n">
        <v>1.24</v>
      </c>
      <c r="D58" s="0" t="n">
        <v>1.25</v>
      </c>
      <c r="E58" s="0" t="n">
        <v>1.15</v>
      </c>
      <c r="F58" s="0" t="n">
        <v>1.16</v>
      </c>
      <c r="G58" s="0" t="n">
        <v>221800</v>
      </c>
    </row>
    <row r="59" customFormat="false" ht="15" hidden="false" customHeight="false" outlineLevel="0" collapsed="false">
      <c r="A59" s="0" t="s">
        <v>32973</v>
      </c>
      <c r="B59" s="35" t="n">
        <v>45289</v>
      </c>
      <c r="C59" s="0" t="n">
        <v>10.75</v>
      </c>
      <c r="D59" s="0" t="n">
        <v>11.205</v>
      </c>
      <c r="E59" s="0" t="n">
        <v>10.2</v>
      </c>
      <c r="F59" s="0" t="n">
        <v>10.7</v>
      </c>
      <c r="G59" s="0" t="n">
        <v>187000</v>
      </c>
    </row>
    <row r="60" customFormat="false" ht="15" hidden="false" customHeight="false" outlineLevel="0" collapsed="false">
      <c r="A60" s="0" t="s">
        <v>32974</v>
      </c>
      <c r="B60" s="35" t="n">
        <v>45289</v>
      </c>
      <c r="C60" s="0" t="n">
        <v>35.5</v>
      </c>
      <c r="D60" s="0" t="n">
        <v>35.73</v>
      </c>
      <c r="E60" s="0" t="n">
        <v>35.05</v>
      </c>
      <c r="F60" s="0" t="n">
        <v>35.71</v>
      </c>
      <c r="G60" s="0" t="n">
        <v>3600</v>
      </c>
    </row>
    <row r="61" customFormat="false" ht="15" hidden="false" customHeight="false" outlineLevel="0" collapsed="false">
      <c r="A61" s="0" t="s">
        <v>32975</v>
      </c>
      <c r="B61" s="35" t="n">
        <v>45289</v>
      </c>
      <c r="C61" s="0" t="n">
        <v>83.4</v>
      </c>
      <c r="D61" s="0" t="n">
        <v>83.555</v>
      </c>
      <c r="E61" s="0" t="n">
        <v>82.31</v>
      </c>
      <c r="F61" s="0" t="n">
        <v>82.64</v>
      </c>
      <c r="G61" s="0" t="n">
        <v>160300</v>
      </c>
    </row>
    <row r="62" customFormat="false" ht="15" hidden="false" customHeight="false" outlineLevel="0" collapsed="false">
      <c r="A62" s="0" t="s">
        <v>32976</v>
      </c>
      <c r="B62" s="35" t="n">
        <v>45289</v>
      </c>
      <c r="C62" s="0" t="n">
        <v>11.07</v>
      </c>
      <c r="D62" s="0" t="n">
        <v>11.07</v>
      </c>
      <c r="E62" s="0" t="n">
        <v>11.06</v>
      </c>
      <c r="F62" s="0" t="n">
        <v>11.06</v>
      </c>
      <c r="G62" s="0" t="n">
        <v>1300</v>
      </c>
    </row>
    <row r="63" customFormat="false" ht="15" hidden="false" customHeight="false" outlineLevel="0" collapsed="false">
      <c r="A63" s="0" t="s">
        <v>32977</v>
      </c>
      <c r="B63" s="35" t="n">
        <v>45289</v>
      </c>
      <c r="C63" s="0" t="n">
        <v>31.7</v>
      </c>
      <c r="D63" s="0" t="n">
        <v>31.795</v>
      </c>
      <c r="E63" s="0" t="n">
        <v>31.15</v>
      </c>
      <c r="F63" s="0" t="n">
        <v>31.31</v>
      </c>
      <c r="G63" s="0" t="n">
        <v>1299200</v>
      </c>
    </row>
    <row r="64" customFormat="false" ht="15" hidden="false" customHeight="false" outlineLevel="0" collapsed="false">
      <c r="A64" s="0" t="s">
        <v>32978</v>
      </c>
      <c r="B64" s="35" t="n">
        <v>45289</v>
      </c>
      <c r="C64" s="0" t="n">
        <v>10.67</v>
      </c>
      <c r="D64" s="0" t="n">
        <v>10.67</v>
      </c>
      <c r="E64" s="0" t="n">
        <v>10.59</v>
      </c>
      <c r="F64" s="0" t="n">
        <v>10.59</v>
      </c>
      <c r="G64" s="0" t="n">
        <v>300</v>
      </c>
    </row>
    <row r="65" customFormat="false" ht="15" hidden="false" customHeight="false" outlineLevel="0" collapsed="false">
      <c r="A65" s="0" t="s">
        <v>32979</v>
      </c>
      <c r="B65" s="35" t="n">
        <v>45289</v>
      </c>
      <c r="C65" s="0" t="n">
        <v>10.3</v>
      </c>
      <c r="D65" s="0" t="n">
        <v>10.3</v>
      </c>
      <c r="E65" s="0" t="n">
        <v>10.3</v>
      </c>
      <c r="F65" s="0" t="n">
        <v>10.3</v>
      </c>
      <c r="G65" s="0" t="n">
        <v>200</v>
      </c>
    </row>
    <row r="66" customFormat="false" ht="15" hidden="false" customHeight="false" outlineLevel="0" collapsed="false">
      <c r="A66" s="0" t="s">
        <v>32980</v>
      </c>
      <c r="B66" s="35" t="n">
        <v>45289</v>
      </c>
      <c r="C66" s="0" t="n">
        <v>0.21</v>
      </c>
      <c r="D66" s="0" t="n">
        <v>0.2115</v>
      </c>
      <c r="E66" s="0" t="n">
        <v>0.21</v>
      </c>
      <c r="F66" s="0" t="n">
        <v>0.21</v>
      </c>
      <c r="G66" s="0" t="n">
        <v>63000</v>
      </c>
    </row>
    <row r="67" customFormat="false" ht="15" hidden="false" customHeight="false" outlineLevel="0" collapsed="false">
      <c r="A67" s="0" t="s">
        <v>32981</v>
      </c>
      <c r="B67" s="35" t="n">
        <v>45289</v>
      </c>
      <c r="C67" s="0" t="n">
        <v>0.4915</v>
      </c>
      <c r="D67" s="0" t="n">
        <v>0.506</v>
      </c>
      <c r="E67" s="0" t="n">
        <v>0.476</v>
      </c>
      <c r="F67" s="0" t="n">
        <v>0.4762</v>
      </c>
      <c r="G67" s="0" t="n">
        <v>8195200</v>
      </c>
    </row>
    <row r="68" customFormat="false" ht="15" hidden="false" customHeight="false" outlineLevel="0" collapsed="false">
      <c r="A68" s="0" t="s">
        <v>32982</v>
      </c>
      <c r="B68" s="35" t="n">
        <v>45289</v>
      </c>
      <c r="C68" s="0" t="n">
        <v>0.0249</v>
      </c>
      <c r="D68" s="0" t="n">
        <v>0.0261</v>
      </c>
      <c r="E68" s="0" t="n">
        <v>0.0172</v>
      </c>
      <c r="F68" s="0" t="n">
        <v>0.0172</v>
      </c>
      <c r="G68" s="0" t="n">
        <v>1900</v>
      </c>
    </row>
    <row r="69" customFormat="false" ht="15" hidden="false" customHeight="false" outlineLevel="0" collapsed="false">
      <c r="A69" s="0" t="s">
        <v>32983</v>
      </c>
      <c r="B69" s="35" t="n">
        <v>45289</v>
      </c>
      <c r="C69" s="0" t="n">
        <v>12.84</v>
      </c>
      <c r="D69" s="0" t="n">
        <v>12.92</v>
      </c>
      <c r="E69" s="0" t="n">
        <v>11.97</v>
      </c>
      <c r="F69" s="0" t="n">
        <v>12.01</v>
      </c>
      <c r="G69" s="0" t="n">
        <v>903100</v>
      </c>
    </row>
    <row r="70" customFormat="false" ht="15" hidden="false" customHeight="false" outlineLevel="0" collapsed="false">
      <c r="A70" s="0" t="s">
        <v>32984</v>
      </c>
      <c r="B70" s="35" t="n">
        <v>45289</v>
      </c>
      <c r="C70" s="0" t="n">
        <v>5.91</v>
      </c>
      <c r="D70" s="0" t="n">
        <v>6.25</v>
      </c>
      <c r="E70" s="0" t="n">
        <v>5.85</v>
      </c>
      <c r="F70" s="0" t="n">
        <v>6.08</v>
      </c>
      <c r="G70" s="0" t="n">
        <v>1739100</v>
      </c>
    </row>
    <row r="71" customFormat="false" ht="15" hidden="false" customHeight="false" outlineLevel="0" collapsed="false">
      <c r="A71" s="0" t="s">
        <v>32985</v>
      </c>
      <c r="B71" s="35" t="n">
        <v>45289</v>
      </c>
      <c r="C71" s="0" t="n">
        <v>8.54</v>
      </c>
      <c r="D71" s="0" t="n">
        <v>8.55</v>
      </c>
      <c r="E71" s="0" t="n">
        <v>8.41</v>
      </c>
      <c r="F71" s="0" t="n">
        <v>8.48</v>
      </c>
      <c r="G71" s="0" t="n">
        <v>469000</v>
      </c>
    </row>
    <row r="72" customFormat="false" ht="15" hidden="false" customHeight="false" outlineLevel="0" collapsed="false">
      <c r="A72" s="0" t="s">
        <v>32986</v>
      </c>
      <c r="B72" s="35" t="n">
        <v>45289</v>
      </c>
      <c r="C72" s="0" t="n">
        <v>10.44</v>
      </c>
      <c r="D72" s="0" t="n">
        <v>10.44</v>
      </c>
      <c r="E72" s="0" t="n">
        <v>10.25</v>
      </c>
      <c r="F72" s="0" t="n">
        <v>10.27</v>
      </c>
      <c r="G72" s="0" t="n">
        <v>225000</v>
      </c>
    </row>
    <row r="73" customFormat="false" ht="15" hidden="false" customHeight="false" outlineLevel="0" collapsed="false">
      <c r="A73" s="0" t="s">
        <v>32987</v>
      </c>
      <c r="B73" s="35" t="n">
        <v>45289</v>
      </c>
      <c r="C73" s="0" t="n">
        <v>36.35</v>
      </c>
      <c r="D73" s="0" t="n">
        <v>36.37</v>
      </c>
      <c r="E73" s="0" t="n">
        <v>35.82</v>
      </c>
      <c r="F73" s="0" t="n">
        <v>35.9</v>
      </c>
      <c r="G73" s="0" t="n">
        <v>32700</v>
      </c>
    </row>
    <row r="74" customFormat="false" ht="15" hidden="false" customHeight="false" outlineLevel="0" collapsed="false">
      <c r="A74" s="0" t="s">
        <v>32988</v>
      </c>
      <c r="B74" s="35" t="n">
        <v>45289</v>
      </c>
      <c r="C74" s="0" t="n">
        <v>1.75</v>
      </c>
      <c r="D74" s="0" t="n">
        <v>1.91</v>
      </c>
      <c r="E74" s="0" t="n">
        <v>1.7</v>
      </c>
      <c r="F74" s="0" t="n">
        <v>1.89</v>
      </c>
      <c r="G74" s="0" t="n">
        <v>624700</v>
      </c>
    </row>
    <row r="75" customFormat="false" ht="15" hidden="false" customHeight="false" outlineLevel="0" collapsed="false">
      <c r="A75" s="0" t="s">
        <v>32989</v>
      </c>
      <c r="B75" s="35" t="n">
        <v>45289</v>
      </c>
      <c r="C75" s="0" t="n">
        <v>73.93</v>
      </c>
      <c r="D75" s="0" t="n">
        <v>74.5285</v>
      </c>
      <c r="E75" s="0" t="n">
        <v>73.58</v>
      </c>
      <c r="F75" s="0" t="n">
        <v>74.27</v>
      </c>
      <c r="G75" s="0" t="n">
        <v>1332300</v>
      </c>
    </row>
    <row r="76" customFormat="false" ht="15" hidden="false" customHeight="false" outlineLevel="0" collapsed="false">
      <c r="A76" s="0" t="s">
        <v>32990</v>
      </c>
      <c r="B76" s="35" t="n">
        <v>45289</v>
      </c>
      <c r="C76" s="0" t="n">
        <v>20.29</v>
      </c>
      <c r="D76" s="0" t="n">
        <v>20.2999</v>
      </c>
      <c r="E76" s="0" t="n">
        <v>19.89</v>
      </c>
      <c r="F76" s="0" t="n">
        <v>19.91</v>
      </c>
      <c r="G76" s="0" t="n">
        <v>76300</v>
      </c>
    </row>
    <row r="77" customFormat="false" ht="15" hidden="false" customHeight="false" outlineLevel="0" collapsed="false">
      <c r="A77" s="0" t="s">
        <v>32991</v>
      </c>
      <c r="B77" s="35" t="n">
        <v>45289</v>
      </c>
      <c r="C77" s="0" t="n">
        <v>23.74</v>
      </c>
      <c r="D77" s="0" t="n">
        <v>23.835</v>
      </c>
      <c r="E77" s="0" t="n">
        <v>23.71</v>
      </c>
      <c r="F77" s="0" t="n">
        <v>23.82</v>
      </c>
      <c r="G77" s="0" t="n">
        <v>314700</v>
      </c>
    </row>
    <row r="78" customFormat="false" ht="15" hidden="false" customHeight="false" outlineLevel="0" collapsed="false">
      <c r="A78" s="0" t="s">
        <v>32992</v>
      </c>
      <c r="B78" s="35" t="n">
        <v>45289</v>
      </c>
      <c r="C78" s="0" t="n">
        <v>1.51</v>
      </c>
      <c r="D78" s="0" t="n">
        <v>1.51</v>
      </c>
      <c r="E78" s="0" t="n">
        <v>1.35</v>
      </c>
      <c r="F78" s="0" t="n">
        <v>1.46</v>
      </c>
      <c r="G78" s="0" t="n">
        <v>25700</v>
      </c>
    </row>
    <row r="79" customFormat="false" ht="15" hidden="false" customHeight="false" outlineLevel="0" collapsed="false">
      <c r="A79" s="0" t="s">
        <v>32993</v>
      </c>
      <c r="B79" s="35" t="n">
        <v>45289</v>
      </c>
      <c r="C79" s="0" t="n">
        <v>78.13</v>
      </c>
      <c r="D79" s="0" t="n">
        <v>78.53</v>
      </c>
      <c r="E79" s="0" t="n">
        <v>77.09</v>
      </c>
      <c r="F79" s="0" t="n">
        <v>77.76</v>
      </c>
      <c r="G79" s="0" t="n">
        <v>354600</v>
      </c>
    </row>
    <row r="80" customFormat="false" ht="15" hidden="false" customHeight="false" outlineLevel="0" collapsed="false">
      <c r="A80" s="0" t="s">
        <v>32994</v>
      </c>
      <c r="B80" s="35" t="n">
        <v>45289</v>
      </c>
      <c r="C80" s="0" t="n">
        <v>0.88</v>
      </c>
      <c r="D80" s="0" t="n">
        <v>0.89</v>
      </c>
      <c r="E80" s="0" t="n">
        <v>0.8588</v>
      </c>
      <c r="F80" s="0" t="n">
        <v>0.889</v>
      </c>
      <c r="G80" s="0" t="n">
        <v>458600</v>
      </c>
    </row>
    <row r="81" customFormat="false" ht="15" hidden="false" customHeight="false" outlineLevel="0" collapsed="false">
      <c r="A81" s="0" t="s">
        <v>32995</v>
      </c>
      <c r="B81" s="35" t="n">
        <v>45289</v>
      </c>
      <c r="C81" s="0" t="n">
        <v>6.25</v>
      </c>
      <c r="D81" s="0" t="n">
        <v>6.345</v>
      </c>
      <c r="E81" s="0" t="n">
        <v>6.07</v>
      </c>
      <c r="F81" s="0" t="n">
        <v>6.14</v>
      </c>
      <c r="G81" s="0" t="n">
        <v>3607500</v>
      </c>
    </row>
    <row r="82" customFormat="false" ht="15" hidden="false" customHeight="false" outlineLevel="0" collapsed="false">
      <c r="A82" s="0" t="s">
        <v>32996</v>
      </c>
      <c r="B82" s="35" t="n">
        <v>45289</v>
      </c>
      <c r="C82" s="0" t="n">
        <v>4.17</v>
      </c>
      <c r="D82" s="0" t="n">
        <v>4.2551</v>
      </c>
      <c r="E82" s="0" t="n">
        <v>4</v>
      </c>
      <c r="F82" s="0" t="n">
        <v>4.12</v>
      </c>
      <c r="G82" s="0" t="n">
        <v>70700</v>
      </c>
    </row>
    <row r="83" customFormat="false" ht="15" hidden="false" customHeight="false" outlineLevel="0" collapsed="false">
      <c r="A83" s="0" t="s">
        <v>32997</v>
      </c>
      <c r="B83" s="35" t="n">
        <v>45289</v>
      </c>
      <c r="C83" s="0" t="n">
        <v>22.9</v>
      </c>
      <c r="D83" s="0" t="n">
        <v>23.02</v>
      </c>
      <c r="E83" s="0" t="n">
        <v>22.83</v>
      </c>
      <c r="F83" s="0" t="n">
        <v>23</v>
      </c>
      <c r="G83" s="0" t="n">
        <v>2616600</v>
      </c>
    </row>
    <row r="84" customFormat="false" ht="15" hidden="false" customHeight="false" outlineLevel="0" collapsed="false">
      <c r="A84" s="0" t="s">
        <v>32998</v>
      </c>
      <c r="B84" s="35" t="n">
        <v>45289</v>
      </c>
      <c r="C84" s="0" t="n">
        <v>9.74</v>
      </c>
      <c r="D84" s="0" t="n">
        <v>9.74</v>
      </c>
      <c r="E84" s="0" t="n">
        <v>9.31</v>
      </c>
      <c r="F84" s="0" t="n">
        <v>9.46</v>
      </c>
      <c r="G84" s="0" t="n">
        <v>286500</v>
      </c>
    </row>
    <row r="85" customFormat="false" ht="15" hidden="false" customHeight="false" outlineLevel="0" collapsed="false">
      <c r="A85" s="0" t="s">
        <v>32999</v>
      </c>
      <c r="B85" s="35" t="n">
        <v>45289</v>
      </c>
      <c r="C85" s="0" t="n">
        <v>33.2525</v>
      </c>
      <c r="D85" s="0" t="n">
        <v>33.2899</v>
      </c>
      <c r="E85" s="0" t="n">
        <v>33.0799</v>
      </c>
      <c r="F85" s="0" t="n">
        <v>33.16</v>
      </c>
      <c r="G85" s="0" t="n">
        <v>88500</v>
      </c>
    </row>
    <row r="86" customFormat="false" ht="15" hidden="false" customHeight="false" outlineLevel="0" collapsed="false">
      <c r="A86" s="0" t="s">
        <v>33000</v>
      </c>
      <c r="B86" s="35" t="n">
        <v>45289</v>
      </c>
      <c r="C86" s="0" t="n">
        <v>4.82</v>
      </c>
      <c r="D86" s="0" t="n">
        <v>5.005</v>
      </c>
      <c r="E86" s="0" t="n">
        <v>4.71</v>
      </c>
      <c r="F86" s="0" t="n">
        <v>5</v>
      </c>
      <c r="G86" s="0" t="n">
        <v>242800</v>
      </c>
    </row>
    <row r="87" customFormat="false" ht="15" hidden="false" customHeight="false" outlineLevel="0" collapsed="false">
      <c r="A87" s="0" t="s">
        <v>33001</v>
      </c>
      <c r="B87" s="35" t="n">
        <v>45289</v>
      </c>
      <c r="C87" s="0" t="n">
        <v>30.58</v>
      </c>
      <c r="D87" s="0" t="n">
        <v>30.85</v>
      </c>
      <c r="E87" s="0" t="n">
        <v>30.38</v>
      </c>
      <c r="F87" s="0" t="n">
        <v>30.6</v>
      </c>
      <c r="G87" s="0" t="n">
        <v>586800</v>
      </c>
    </row>
    <row r="88" customFormat="false" ht="15" hidden="false" customHeight="false" outlineLevel="0" collapsed="false">
      <c r="A88" s="0" t="s">
        <v>33002</v>
      </c>
      <c r="B88" s="35" t="n">
        <v>45289</v>
      </c>
      <c r="C88" s="0" t="n">
        <v>132.37</v>
      </c>
      <c r="D88" s="0" t="n">
        <v>132.4709</v>
      </c>
      <c r="E88" s="0" t="n">
        <v>128.81</v>
      </c>
      <c r="F88" s="0" t="n">
        <v>129.69</v>
      </c>
      <c r="G88" s="0" t="n">
        <v>596500</v>
      </c>
    </row>
    <row r="89" customFormat="false" ht="15" hidden="false" customHeight="false" outlineLevel="0" collapsed="false">
      <c r="A89" s="0" t="s">
        <v>33003</v>
      </c>
      <c r="B89" s="35" t="n">
        <v>45289</v>
      </c>
      <c r="C89" s="0" t="n">
        <v>57</v>
      </c>
      <c r="D89" s="0" t="n">
        <v>57.07</v>
      </c>
      <c r="E89" s="0" t="n">
        <v>55.255</v>
      </c>
      <c r="F89" s="0" t="n">
        <v>55.5</v>
      </c>
      <c r="G89" s="0" t="n">
        <v>313800</v>
      </c>
    </row>
    <row r="90" customFormat="false" ht="15" hidden="false" customHeight="false" outlineLevel="0" collapsed="false">
      <c r="A90" s="0" t="s">
        <v>33004</v>
      </c>
      <c r="B90" s="35" t="n">
        <v>45289</v>
      </c>
      <c r="C90" s="0" t="n">
        <v>92.82</v>
      </c>
      <c r="D90" s="0" t="n">
        <v>93.15</v>
      </c>
      <c r="E90" s="0" t="n">
        <v>92.25</v>
      </c>
      <c r="F90" s="0" t="n">
        <v>92.43</v>
      </c>
      <c r="G90" s="0" t="n">
        <v>338700</v>
      </c>
    </row>
    <row r="91" customFormat="false" ht="15" hidden="false" customHeight="false" outlineLevel="0" collapsed="false">
      <c r="A91" s="0" t="s">
        <v>33005</v>
      </c>
      <c r="B91" s="35" t="n">
        <v>45289</v>
      </c>
      <c r="C91" s="0" t="n">
        <v>19.95</v>
      </c>
      <c r="D91" s="0" t="n">
        <v>20.2886</v>
      </c>
      <c r="E91" s="0" t="n">
        <v>19.26</v>
      </c>
      <c r="F91" s="0" t="n">
        <v>19.54</v>
      </c>
      <c r="G91" s="0" t="n">
        <v>551600</v>
      </c>
    </row>
    <row r="92" customFormat="false" ht="15" hidden="false" customHeight="false" outlineLevel="0" collapsed="false">
      <c r="A92" s="0" t="s">
        <v>33006</v>
      </c>
      <c r="B92" s="35" t="n">
        <v>45289</v>
      </c>
      <c r="C92" s="0" t="n">
        <v>351.79</v>
      </c>
      <c r="D92" s="0" t="n">
        <v>352.91</v>
      </c>
      <c r="E92" s="0" t="n">
        <v>349.43</v>
      </c>
      <c r="F92" s="0" t="n">
        <v>350.91</v>
      </c>
      <c r="G92" s="0" t="n">
        <v>1233500</v>
      </c>
    </row>
    <row r="93" customFormat="false" ht="15" hidden="false" customHeight="false" outlineLevel="0" collapsed="false">
      <c r="A93" s="0" t="s">
        <v>33007</v>
      </c>
      <c r="B93" s="35" t="n">
        <v>45289</v>
      </c>
      <c r="C93" s="0" t="n">
        <v>46.58</v>
      </c>
      <c r="D93" s="0" t="n">
        <v>47.17</v>
      </c>
      <c r="E93" s="0" t="n">
        <v>44.76</v>
      </c>
      <c r="F93" s="0" t="n">
        <v>44.76</v>
      </c>
      <c r="G93" s="0" t="n">
        <v>11200</v>
      </c>
    </row>
    <row r="94" customFormat="false" ht="15" hidden="false" customHeight="false" outlineLevel="0" collapsed="false">
      <c r="A94" s="0" t="s">
        <v>33008</v>
      </c>
      <c r="B94" s="35" t="n">
        <v>45289</v>
      </c>
      <c r="C94" s="0" t="n">
        <v>9.48</v>
      </c>
      <c r="D94" s="0" t="n">
        <v>9.7</v>
      </c>
      <c r="E94" s="0" t="n">
        <v>9.4146</v>
      </c>
      <c r="F94" s="0" t="n">
        <v>9.56</v>
      </c>
      <c r="G94" s="0" t="n">
        <v>15400</v>
      </c>
    </row>
    <row r="95" customFormat="false" ht="15" hidden="false" customHeight="false" outlineLevel="0" collapsed="false">
      <c r="A95" s="0" t="s">
        <v>33009</v>
      </c>
      <c r="B95" s="35" t="n">
        <v>45289</v>
      </c>
      <c r="C95" s="0" t="n">
        <v>0.22</v>
      </c>
      <c r="D95" s="0" t="n">
        <v>0.22</v>
      </c>
      <c r="E95" s="0" t="n">
        <v>0.1945</v>
      </c>
      <c r="F95" s="0" t="n">
        <v>0.2</v>
      </c>
      <c r="G95" s="0" t="n">
        <v>778800</v>
      </c>
    </row>
    <row r="96" customFormat="false" ht="15" hidden="false" customHeight="false" outlineLevel="0" collapsed="false">
      <c r="A96" s="0" t="s">
        <v>33010</v>
      </c>
      <c r="B96" s="35" t="n">
        <v>45289</v>
      </c>
      <c r="C96" s="0" t="n">
        <v>14.7</v>
      </c>
      <c r="D96" s="0" t="n">
        <v>15.09</v>
      </c>
      <c r="E96" s="0" t="n">
        <v>14.14</v>
      </c>
      <c r="F96" s="0" t="n">
        <v>15.09</v>
      </c>
      <c r="G96" s="0" t="n">
        <v>3500</v>
      </c>
    </row>
    <row r="97" customFormat="false" ht="15" hidden="false" customHeight="false" outlineLevel="0" collapsed="false">
      <c r="A97" s="0" t="s">
        <v>33011</v>
      </c>
      <c r="B97" s="35" t="n">
        <v>45289</v>
      </c>
      <c r="C97" s="0" t="n">
        <v>6.86</v>
      </c>
      <c r="D97" s="0" t="n">
        <v>6.9</v>
      </c>
      <c r="E97" s="0" t="n">
        <v>6.76</v>
      </c>
      <c r="F97" s="0" t="n">
        <v>6.8</v>
      </c>
      <c r="G97" s="0" t="n">
        <v>501700</v>
      </c>
    </row>
    <row r="98" customFormat="false" ht="15" hidden="false" customHeight="false" outlineLevel="0" collapsed="false">
      <c r="A98" s="0" t="s">
        <v>33012</v>
      </c>
      <c r="B98" s="35" t="n">
        <v>45289</v>
      </c>
      <c r="C98" s="0" t="n">
        <v>22.13</v>
      </c>
      <c r="D98" s="0" t="n">
        <v>22.3084</v>
      </c>
      <c r="E98" s="0" t="n">
        <v>22.1299</v>
      </c>
      <c r="F98" s="0" t="n">
        <v>22.3084</v>
      </c>
      <c r="G98" s="0" t="n">
        <v>3400</v>
      </c>
    </row>
    <row r="99" customFormat="false" ht="15" hidden="false" customHeight="false" outlineLevel="0" collapsed="false">
      <c r="A99" s="0" t="s">
        <v>33013</v>
      </c>
      <c r="B99" s="35" t="n">
        <v>45289</v>
      </c>
      <c r="C99" s="0" t="n">
        <v>9.68</v>
      </c>
      <c r="D99" s="0" t="n">
        <v>9.89</v>
      </c>
      <c r="E99" s="0" t="n">
        <v>9.575</v>
      </c>
      <c r="F99" s="0" t="n">
        <v>9.62</v>
      </c>
      <c r="G99" s="0" t="n">
        <v>34000</v>
      </c>
    </row>
    <row r="100" customFormat="false" ht="15" hidden="false" customHeight="false" outlineLevel="0" collapsed="false">
      <c r="A100" s="0" t="s">
        <v>33014</v>
      </c>
      <c r="B100" s="35" t="n">
        <v>45289</v>
      </c>
      <c r="C100" s="0" t="n">
        <v>24.04</v>
      </c>
      <c r="D100" s="0" t="n">
        <v>24.04</v>
      </c>
      <c r="E100" s="0" t="n">
        <v>23.25</v>
      </c>
      <c r="F100" s="0" t="n">
        <v>23.25</v>
      </c>
      <c r="G100" s="0" t="n">
        <v>10400</v>
      </c>
    </row>
    <row r="101" customFormat="false" ht="15" hidden="false" customHeight="false" outlineLevel="0" collapsed="false">
      <c r="A101" s="0" t="s">
        <v>33015</v>
      </c>
      <c r="B101" s="35" t="n">
        <v>45289</v>
      </c>
      <c r="C101" s="0" t="n">
        <v>22.15</v>
      </c>
      <c r="D101" s="0" t="n">
        <v>22.2</v>
      </c>
      <c r="E101" s="0" t="n">
        <v>21.8</v>
      </c>
      <c r="F101" s="0" t="n">
        <v>21.8</v>
      </c>
      <c r="G101" s="0" t="n">
        <v>3300</v>
      </c>
    </row>
    <row r="102" customFormat="false" ht="15" hidden="false" customHeight="false" outlineLevel="0" collapsed="false">
      <c r="A102" s="0" t="s">
        <v>33016</v>
      </c>
      <c r="B102" s="35" t="n">
        <v>45289</v>
      </c>
      <c r="C102" s="0" t="n">
        <v>10.57</v>
      </c>
      <c r="D102" s="0" t="n">
        <v>10.5943</v>
      </c>
      <c r="E102" s="0" t="n">
        <v>10.34</v>
      </c>
      <c r="F102" s="0" t="n">
        <v>10.36</v>
      </c>
      <c r="G102" s="0" t="n">
        <v>564100</v>
      </c>
    </row>
    <row r="103" customFormat="false" ht="15" hidden="false" customHeight="false" outlineLevel="0" collapsed="false">
      <c r="A103" s="0" t="s">
        <v>33017</v>
      </c>
      <c r="B103" s="35" t="n">
        <v>45289</v>
      </c>
      <c r="C103" s="0" t="n">
        <v>1.09</v>
      </c>
      <c r="D103" s="0" t="n">
        <v>1.25</v>
      </c>
      <c r="E103" s="0" t="n">
        <v>1.04</v>
      </c>
      <c r="F103" s="0" t="n">
        <v>1.05</v>
      </c>
      <c r="G103" s="0" t="n">
        <v>2999900</v>
      </c>
    </row>
    <row r="104" customFormat="false" ht="15" hidden="false" customHeight="false" outlineLevel="0" collapsed="false">
      <c r="A104" s="0" t="s">
        <v>33018</v>
      </c>
      <c r="B104" s="35" t="n">
        <v>45289</v>
      </c>
      <c r="C104" s="0" t="n">
        <v>4.98</v>
      </c>
      <c r="D104" s="0" t="n">
        <v>5.05</v>
      </c>
      <c r="E104" s="0" t="n">
        <v>4.89</v>
      </c>
      <c r="F104" s="0" t="n">
        <v>4.92</v>
      </c>
      <c r="G104" s="0" t="n">
        <v>22000</v>
      </c>
    </row>
    <row r="105" customFormat="false" ht="15" hidden="false" customHeight="false" outlineLevel="0" collapsed="false">
      <c r="A105" s="0" t="s">
        <v>33019</v>
      </c>
      <c r="B105" s="35" t="n">
        <v>45289</v>
      </c>
      <c r="C105" s="0" t="n">
        <v>0.81</v>
      </c>
      <c r="D105" s="0" t="n">
        <v>0.8575</v>
      </c>
      <c r="E105" s="0" t="n">
        <v>0.7211</v>
      </c>
      <c r="F105" s="0" t="n">
        <v>0.735</v>
      </c>
      <c r="G105" s="0" t="n">
        <v>919900</v>
      </c>
    </row>
    <row r="106" customFormat="false" ht="15" hidden="false" customHeight="false" outlineLevel="0" collapsed="false">
      <c r="A106" s="0" t="s">
        <v>33020</v>
      </c>
      <c r="B106" s="35" t="n">
        <v>45289</v>
      </c>
      <c r="C106" s="0" t="n">
        <v>50.09</v>
      </c>
      <c r="D106" s="0" t="n">
        <v>50.1</v>
      </c>
      <c r="E106" s="0" t="n">
        <v>49.9675</v>
      </c>
      <c r="F106" s="0" t="n">
        <v>49.9675</v>
      </c>
      <c r="G106" s="0" t="n">
        <v>2100</v>
      </c>
    </row>
    <row r="107" customFormat="false" ht="15" hidden="false" customHeight="false" outlineLevel="0" collapsed="false">
      <c r="A107" s="0" t="s">
        <v>33021</v>
      </c>
      <c r="B107" s="35" t="n">
        <v>45289</v>
      </c>
      <c r="C107" s="0" t="n">
        <v>2.82</v>
      </c>
      <c r="D107" s="0" t="n">
        <v>2.9</v>
      </c>
      <c r="E107" s="0" t="n">
        <v>2.6</v>
      </c>
      <c r="F107" s="0" t="n">
        <v>2.89</v>
      </c>
      <c r="G107" s="0" t="n">
        <v>28500</v>
      </c>
    </row>
    <row r="108" customFormat="false" ht="15" hidden="false" customHeight="false" outlineLevel="0" collapsed="false">
      <c r="A108" s="0" t="s">
        <v>33022</v>
      </c>
      <c r="B108" s="35" t="n">
        <v>45289</v>
      </c>
      <c r="C108" s="0" t="n">
        <v>29.24</v>
      </c>
      <c r="D108" s="0" t="n">
        <v>29.24</v>
      </c>
      <c r="E108" s="0" t="n">
        <v>28.89</v>
      </c>
      <c r="F108" s="0" t="n">
        <v>28.89</v>
      </c>
      <c r="G108" s="0" t="n">
        <v>105200</v>
      </c>
    </row>
    <row r="109" customFormat="false" ht="15" hidden="false" customHeight="false" outlineLevel="0" collapsed="false">
      <c r="A109" s="0" t="s">
        <v>33023</v>
      </c>
      <c r="B109" s="35" t="n">
        <v>45289</v>
      </c>
      <c r="C109" s="0" t="n">
        <v>3.99</v>
      </c>
      <c r="D109" s="0" t="n">
        <v>4.01</v>
      </c>
      <c r="E109" s="0" t="n">
        <v>3.92</v>
      </c>
      <c r="F109" s="0" t="n">
        <v>3.92</v>
      </c>
      <c r="G109" s="0" t="n">
        <v>120700</v>
      </c>
    </row>
    <row r="110" customFormat="false" ht="15" hidden="false" customHeight="false" outlineLevel="0" collapsed="false">
      <c r="A110" s="0" t="s">
        <v>33024</v>
      </c>
      <c r="B110" s="35" t="n">
        <v>45289</v>
      </c>
      <c r="C110" s="0" t="n">
        <v>33.62</v>
      </c>
      <c r="D110" s="0" t="n">
        <v>33.62</v>
      </c>
      <c r="E110" s="0" t="n">
        <v>33.3847</v>
      </c>
      <c r="F110" s="0" t="n">
        <v>33.3847</v>
      </c>
      <c r="G110" s="0" t="n">
        <v>4900</v>
      </c>
    </row>
    <row r="111" customFormat="false" ht="15" hidden="false" customHeight="false" outlineLevel="0" collapsed="false">
      <c r="A111" s="0" t="s">
        <v>33025</v>
      </c>
      <c r="B111" s="35" t="n">
        <v>45289</v>
      </c>
      <c r="C111" s="0" t="n">
        <v>43.98</v>
      </c>
      <c r="D111" s="0" t="n">
        <v>44.09</v>
      </c>
      <c r="E111" s="0" t="n">
        <v>42.86</v>
      </c>
      <c r="F111" s="0" t="n">
        <v>42.86</v>
      </c>
      <c r="G111" s="0" t="n">
        <v>10600</v>
      </c>
    </row>
    <row r="112" customFormat="false" ht="15" hidden="false" customHeight="false" outlineLevel="0" collapsed="false">
      <c r="A112" s="0" t="s">
        <v>33026</v>
      </c>
      <c r="B112" s="35" t="n">
        <v>45289</v>
      </c>
      <c r="C112" s="0" t="n">
        <v>20.84</v>
      </c>
      <c r="D112" s="0" t="n">
        <v>20.99</v>
      </c>
      <c r="E112" s="0" t="n">
        <v>20.56</v>
      </c>
      <c r="F112" s="0" t="n">
        <v>20.98</v>
      </c>
      <c r="G112" s="0" t="n">
        <v>76400</v>
      </c>
    </row>
    <row r="113" customFormat="false" ht="15" hidden="false" customHeight="false" outlineLevel="0" collapsed="false">
      <c r="A113" s="0" t="s">
        <v>33027</v>
      </c>
      <c r="B113" s="35" t="n">
        <v>45289</v>
      </c>
      <c r="C113" s="0" t="n">
        <v>15.37</v>
      </c>
      <c r="D113" s="0" t="n">
        <v>15.53</v>
      </c>
      <c r="E113" s="0" t="n">
        <v>14.915</v>
      </c>
      <c r="F113" s="0" t="n">
        <v>15.15</v>
      </c>
      <c r="G113" s="0" t="n">
        <v>1396700</v>
      </c>
    </row>
    <row r="114" customFormat="false" ht="15" hidden="false" customHeight="false" outlineLevel="0" collapsed="false">
      <c r="A114" s="0" t="s">
        <v>33028</v>
      </c>
      <c r="B114" s="35" t="n">
        <v>45289</v>
      </c>
      <c r="C114" s="0" t="n">
        <v>36.58</v>
      </c>
      <c r="D114" s="0" t="n">
        <v>36.62</v>
      </c>
      <c r="E114" s="0" t="n">
        <v>36.3934</v>
      </c>
      <c r="F114" s="0" t="n">
        <v>36.4841</v>
      </c>
      <c r="G114" s="0" t="n">
        <v>5300</v>
      </c>
    </row>
    <row r="115" customFormat="false" ht="15" hidden="false" customHeight="false" outlineLevel="0" collapsed="false">
      <c r="A115" s="0" t="s">
        <v>33029</v>
      </c>
      <c r="B115" s="35" t="n">
        <v>45289</v>
      </c>
      <c r="C115" s="0" t="n">
        <v>101.97</v>
      </c>
      <c r="D115" s="0" t="n">
        <v>102.145</v>
      </c>
      <c r="E115" s="0" t="n">
        <v>101.48</v>
      </c>
      <c r="F115" s="0" t="n">
        <v>101.77</v>
      </c>
      <c r="G115" s="0" t="n">
        <v>3341400</v>
      </c>
    </row>
    <row r="116" customFormat="false" ht="15" hidden="false" customHeight="false" outlineLevel="0" collapsed="false">
      <c r="A116" s="0" t="s">
        <v>33030</v>
      </c>
      <c r="B116" s="35" t="n">
        <v>45289</v>
      </c>
      <c r="C116" s="0" t="n">
        <v>99.89</v>
      </c>
      <c r="D116" s="0" t="n">
        <v>100.38</v>
      </c>
      <c r="E116" s="0" t="n">
        <v>99.89</v>
      </c>
      <c r="F116" s="0" t="n">
        <v>100.35</v>
      </c>
      <c r="G116" s="0" t="n">
        <v>232000</v>
      </c>
    </row>
    <row r="117" customFormat="false" ht="15" hidden="false" customHeight="false" outlineLevel="0" collapsed="false">
      <c r="A117" s="0" t="s">
        <v>33031</v>
      </c>
      <c r="B117" s="35" t="n">
        <v>45289</v>
      </c>
      <c r="C117" s="0" t="n">
        <v>51.04</v>
      </c>
      <c r="D117" s="0" t="n">
        <v>51.19</v>
      </c>
      <c r="E117" s="0" t="n">
        <v>50.9</v>
      </c>
      <c r="F117" s="0" t="n">
        <v>51.04</v>
      </c>
      <c r="G117" s="0" t="n">
        <v>1309600</v>
      </c>
    </row>
    <row r="118" customFormat="false" ht="15" hidden="false" customHeight="false" outlineLevel="0" collapsed="false">
      <c r="A118" s="0" t="s">
        <v>33032</v>
      </c>
      <c r="B118" s="35" t="n">
        <v>45289</v>
      </c>
      <c r="C118" s="0" t="n">
        <v>3.96</v>
      </c>
      <c r="D118" s="0" t="n">
        <v>3.96</v>
      </c>
      <c r="E118" s="0" t="n">
        <v>3.7191</v>
      </c>
      <c r="F118" s="0" t="n">
        <v>3.83</v>
      </c>
      <c r="G118" s="0" t="n">
        <v>105500</v>
      </c>
    </row>
    <row r="119" customFormat="false" ht="15" hidden="false" customHeight="false" outlineLevel="0" collapsed="false">
      <c r="A119" s="0" t="s">
        <v>33033</v>
      </c>
      <c r="B119" s="35" t="n">
        <v>45289</v>
      </c>
      <c r="C119" s="0" t="n">
        <v>1.71</v>
      </c>
      <c r="D119" s="0" t="n">
        <v>1.96</v>
      </c>
      <c r="E119" s="0" t="n">
        <v>1.7</v>
      </c>
      <c r="F119" s="0" t="n">
        <v>1.9314</v>
      </c>
      <c r="G119" s="0" t="n">
        <v>34600</v>
      </c>
    </row>
    <row r="120" customFormat="false" ht="15" hidden="false" customHeight="false" outlineLevel="0" collapsed="false">
      <c r="A120" s="0" t="s">
        <v>33034</v>
      </c>
      <c r="B120" s="35" t="n">
        <v>45289</v>
      </c>
      <c r="C120" s="0" t="n">
        <v>0.69</v>
      </c>
      <c r="D120" s="0" t="n">
        <v>0.84</v>
      </c>
      <c r="E120" s="0" t="n">
        <v>0.6886</v>
      </c>
      <c r="F120" s="0" t="n">
        <v>0.793</v>
      </c>
      <c r="G120" s="0" t="n">
        <v>1291900</v>
      </c>
    </row>
    <row r="121" customFormat="false" ht="15" hidden="false" customHeight="false" outlineLevel="0" collapsed="false">
      <c r="A121" s="0" t="s">
        <v>33035</v>
      </c>
      <c r="B121" s="35" t="n">
        <v>45289</v>
      </c>
      <c r="C121" s="0" t="n">
        <v>596.09</v>
      </c>
      <c r="D121" s="0" t="n">
        <v>600.75</v>
      </c>
      <c r="E121" s="0" t="n">
        <v>592.94</v>
      </c>
      <c r="F121" s="0" t="n">
        <v>596.6</v>
      </c>
      <c r="G121" s="0" t="n">
        <v>1890200</v>
      </c>
    </row>
    <row r="122" customFormat="false" ht="15" hidden="false" customHeight="false" outlineLevel="0" collapsed="false">
      <c r="A122" s="0" t="s">
        <v>33036</v>
      </c>
      <c r="B122" s="35" t="n">
        <v>45289</v>
      </c>
      <c r="C122" s="0" t="n">
        <v>63.35</v>
      </c>
      <c r="D122" s="0" t="n">
        <v>63.48</v>
      </c>
      <c r="E122" s="0" t="n">
        <v>62.89</v>
      </c>
      <c r="F122" s="0" t="n">
        <v>62.95</v>
      </c>
      <c r="G122" s="0" t="n">
        <v>749500</v>
      </c>
    </row>
    <row r="123" customFormat="false" ht="15" hidden="false" customHeight="false" outlineLevel="0" collapsed="false">
      <c r="A123" s="0" t="s">
        <v>33037</v>
      </c>
      <c r="B123" s="35" t="n">
        <v>45289</v>
      </c>
      <c r="C123" s="0" t="n">
        <v>18.8</v>
      </c>
      <c r="D123" s="0" t="n">
        <v>18.85</v>
      </c>
      <c r="E123" s="0" t="n">
        <v>18.7</v>
      </c>
      <c r="F123" s="0" t="n">
        <v>18.7</v>
      </c>
      <c r="G123" s="0" t="n">
        <v>5400</v>
      </c>
    </row>
    <row r="124" customFormat="false" ht="15" hidden="false" customHeight="false" outlineLevel="0" collapsed="false">
      <c r="A124" s="0" t="s">
        <v>33038</v>
      </c>
      <c r="B124" s="35" t="n">
        <v>45289</v>
      </c>
      <c r="C124" s="0" t="n">
        <v>1.59</v>
      </c>
      <c r="D124" s="0" t="n">
        <v>1.7</v>
      </c>
      <c r="E124" s="0" t="n">
        <v>1.52</v>
      </c>
      <c r="F124" s="0" t="n">
        <v>1.66</v>
      </c>
      <c r="G124" s="0" t="n">
        <v>457800</v>
      </c>
    </row>
    <row r="125" customFormat="false" ht="15" hidden="false" customHeight="false" outlineLevel="0" collapsed="false">
      <c r="A125" s="0" t="s">
        <v>33039</v>
      </c>
      <c r="B125" s="35" t="n">
        <v>45289</v>
      </c>
      <c r="C125" s="0" t="n">
        <v>0.36</v>
      </c>
      <c r="D125" s="0" t="n">
        <v>0.3749</v>
      </c>
      <c r="E125" s="0" t="n">
        <v>0.3501</v>
      </c>
      <c r="F125" s="0" t="n">
        <v>0.37</v>
      </c>
      <c r="G125" s="0" t="n">
        <v>167800</v>
      </c>
    </row>
    <row r="126" customFormat="false" ht="15" hidden="false" customHeight="false" outlineLevel="0" collapsed="false">
      <c r="A126" s="0" t="s">
        <v>33040</v>
      </c>
      <c r="B126" s="35" t="n">
        <v>45289</v>
      </c>
      <c r="C126" s="0" t="n">
        <v>4.46</v>
      </c>
      <c r="D126" s="0" t="n">
        <v>7.43</v>
      </c>
      <c r="E126" s="0" t="n">
        <v>4.46</v>
      </c>
      <c r="F126" s="0" t="n">
        <v>4.98</v>
      </c>
      <c r="G126" s="0" t="n">
        <v>7900</v>
      </c>
    </row>
    <row r="127" customFormat="false" ht="15" hidden="false" customHeight="false" outlineLevel="0" collapsed="false">
      <c r="A127" s="0" t="s">
        <v>33041</v>
      </c>
      <c r="B127" s="35" t="n">
        <v>45289</v>
      </c>
      <c r="C127" s="0" t="n">
        <v>0.06</v>
      </c>
      <c r="D127" s="0" t="n">
        <v>0.0867</v>
      </c>
      <c r="E127" s="0" t="n">
        <v>0.06</v>
      </c>
      <c r="F127" s="0" t="n">
        <v>0.084</v>
      </c>
      <c r="G127" s="0" t="n">
        <v>96000</v>
      </c>
    </row>
    <row r="128" customFormat="false" ht="15" hidden="false" customHeight="false" outlineLevel="0" collapsed="false">
      <c r="A128" s="0" t="s">
        <v>33042</v>
      </c>
      <c r="B128" s="35" t="n">
        <v>45289</v>
      </c>
      <c r="C128" s="0" t="n">
        <v>12.55</v>
      </c>
      <c r="D128" s="0" t="n">
        <v>12.57</v>
      </c>
      <c r="E128" s="0" t="n">
        <v>12.24</v>
      </c>
      <c r="F128" s="0" t="n">
        <v>12.39</v>
      </c>
      <c r="G128" s="0" t="n">
        <v>416300</v>
      </c>
    </row>
    <row r="129" customFormat="false" ht="15" hidden="false" customHeight="false" outlineLevel="0" collapsed="false">
      <c r="A129" s="0" t="s">
        <v>33043</v>
      </c>
      <c r="B129" s="35" t="n">
        <v>45289</v>
      </c>
      <c r="C129" s="0" t="n">
        <v>2.8</v>
      </c>
      <c r="D129" s="0" t="n">
        <v>3.025</v>
      </c>
      <c r="E129" s="0" t="n">
        <v>2.7901</v>
      </c>
      <c r="F129" s="0" t="n">
        <v>2.98</v>
      </c>
      <c r="G129" s="0" t="n">
        <v>207100</v>
      </c>
    </row>
    <row r="130" customFormat="false" ht="15" hidden="false" customHeight="false" outlineLevel="0" collapsed="false">
      <c r="A130" s="0" t="s">
        <v>33044</v>
      </c>
      <c r="B130" s="35" t="n">
        <v>45289</v>
      </c>
      <c r="C130" s="0" t="n">
        <v>5.4</v>
      </c>
      <c r="D130" s="0" t="n">
        <v>6.64</v>
      </c>
      <c r="E130" s="0" t="n">
        <v>4.925</v>
      </c>
      <c r="F130" s="0" t="n">
        <v>5.38</v>
      </c>
      <c r="G130" s="0" t="n">
        <v>53100</v>
      </c>
    </row>
    <row r="131" customFormat="false" ht="15" hidden="false" customHeight="false" outlineLevel="0" collapsed="false">
      <c r="A131" s="0" t="s">
        <v>33045</v>
      </c>
      <c r="B131" s="35" t="n">
        <v>45289</v>
      </c>
      <c r="C131" s="0" t="n">
        <v>8.63</v>
      </c>
      <c r="D131" s="0" t="n">
        <v>8.63</v>
      </c>
      <c r="E131" s="0" t="n">
        <v>8.61</v>
      </c>
      <c r="F131" s="0" t="n">
        <v>8.613</v>
      </c>
      <c r="G131" s="0" t="n">
        <v>11900</v>
      </c>
    </row>
    <row r="132" customFormat="false" ht="15" hidden="false" customHeight="false" outlineLevel="0" collapsed="false">
      <c r="A132" s="0" t="s">
        <v>33046</v>
      </c>
      <c r="B132" s="35" t="n">
        <v>45289</v>
      </c>
      <c r="C132" s="0" t="n">
        <v>199.87</v>
      </c>
      <c r="D132" s="0" t="n">
        <v>200.7</v>
      </c>
      <c r="E132" s="0" t="n">
        <v>198.09</v>
      </c>
      <c r="F132" s="0" t="n">
        <v>198.56</v>
      </c>
      <c r="G132" s="0" t="n">
        <v>1542300</v>
      </c>
    </row>
    <row r="133" customFormat="false" ht="15" hidden="false" customHeight="false" outlineLevel="0" collapsed="false">
      <c r="A133" s="0" t="s">
        <v>33047</v>
      </c>
      <c r="B133" s="35" t="n">
        <v>45289</v>
      </c>
      <c r="C133" s="0" t="n">
        <v>1.84</v>
      </c>
      <c r="D133" s="0" t="n">
        <v>2.39</v>
      </c>
      <c r="E133" s="0" t="n">
        <v>1.73</v>
      </c>
      <c r="F133" s="0" t="n">
        <v>1.86</v>
      </c>
      <c r="G133" s="0" t="n">
        <v>1179800</v>
      </c>
    </row>
    <row r="134" customFormat="false" ht="15" hidden="false" customHeight="false" outlineLevel="0" collapsed="false">
      <c r="A134" s="0" t="s">
        <v>33048</v>
      </c>
      <c r="B134" s="35" t="n">
        <v>45289</v>
      </c>
      <c r="C134" s="0" t="n">
        <v>14.01</v>
      </c>
      <c r="D134" s="0" t="n">
        <v>14.0489</v>
      </c>
      <c r="E134" s="0" t="n">
        <v>13.985</v>
      </c>
      <c r="F134" s="0" t="n">
        <v>14.03</v>
      </c>
      <c r="G134" s="0" t="n">
        <v>1200</v>
      </c>
    </row>
    <row r="135" customFormat="false" ht="15" hidden="false" customHeight="false" outlineLevel="0" collapsed="false">
      <c r="A135" s="0" t="s">
        <v>33049</v>
      </c>
      <c r="B135" s="35" t="n">
        <v>45289</v>
      </c>
      <c r="C135" s="0" t="n">
        <v>72.15</v>
      </c>
      <c r="D135" s="0" t="n">
        <v>72.41</v>
      </c>
      <c r="E135" s="0" t="n">
        <v>71.77</v>
      </c>
      <c r="F135" s="0" t="n">
        <v>72.22</v>
      </c>
      <c r="G135" s="0" t="n">
        <v>2195800</v>
      </c>
    </row>
    <row r="136" customFormat="false" ht="15" hidden="false" customHeight="false" outlineLevel="0" collapsed="false">
      <c r="A136" s="0" t="s">
        <v>33050</v>
      </c>
      <c r="B136" s="35" t="n">
        <v>45289</v>
      </c>
      <c r="C136" s="0" t="n">
        <v>4.54</v>
      </c>
      <c r="D136" s="0" t="n">
        <v>4.61</v>
      </c>
      <c r="E136" s="0" t="n">
        <v>4.52</v>
      </c>
      <c r="F136" s="0" t="n">
        <v>4.52</v>
      </c>
      <c r="G136" s="0" t="n">
        <v>1725700</v>
      </c>
    </row>
    <row r="137" customFormat="false" ht="15" hidden="false" customHeight="false" outlineLevel="0" collapsed="false">
      <c r="A137" s="0" t="s">
        <v>33051</v>
      </c>
      <c r="B137" s="35" t="n">
        <v>45289</v>
      </c>
      <c r="C137" s="0" t="n">
        <v>38.545</v>
      </c>
      <c r="D137" s="0" t="n">
        <v>38.545</v>
      </c>
      <c r="E137" s="0" t="n">
        <v>38.29</v>
      </c>
      <c r="F137" s="0" t="n">
        <v>38.4439</v>
      </c>
      <c r="G137" s="0" t="n">
        <v>8700</v>
      </c>
    </row>
    <row r="138" customFormat="false" ht="15" hidden="false" customHeight="false" outlineLevel="0" collapsed="false">
      <c r="A138" s="0" t="s">
        <v>33052</v>
      </c>
      <c r="B138" s="35" t="n">
        <v>45289</v>
      </c>
      <c r="C138" s="0" t="n">
        <v>0.22</v>
      </c>
      <c r="D138" s="0" t="n">
        <v>0.224</v>
      </c>
      <c r="E138" s="0" t="n">
        <v>0.208</v>
      </c>
      <c r="F138" s="0" t="n">
        <v>0.2228</v>
      </c>
      <c r="G138" s="0" t="n">
        <v>1825000</v>
      </c>
    </row>
    <row r="139" customFormat="false" ht="15" hidden="false" customHeight="false" outlineLevel="0" collapsed="false">
      <c r="A139" s="0" t="s">
        <v>33053</v>
      </c>
      <c r="B139" s="35" t="n">
        <v>45289</v>
      </c>
      <c r="C139" s="0" t="n">
        <v>36.63</v>
      </c>
      <c r="D139" s="0" t="n">
        <v>36.69</v>
      </c>
      <c r="E139" s="0" t="n">
        <v>36.25</v>
      </c>
      <c r="F139" s="0" t="n">
        <v>36.36</v>
      </c>
      <c r="G139" s="0" t="n">
        <v>951200</v>
      </c>
    </row>
    <row r="140" customFormat="false" ht="15" hidden="false" customHeight="false" outlineLevel="0" collapsed="false">
      <c r="A140" s="0" t="s">
        <v>33054</v>
      </c>
      <c r="B140" s="35" t="n">
        <v>45289</v>
      </c>
      <c r="C140" s="0" t="n">
        <v>0.0235</v>
      </c>
      <c r="D140" s="0" t="n">
        <v>0.03</v>
      </c>
      <c r="E140" s="0" t="n">
        <v>0.016</v>
      </c>
      <c r="F140" s="0" t="n">
        <v>0.0274</v>
      </c>
      <c r="G140" s="0" t="n">
        <v>111100</v>
      </c>
    </row>
    <row r="141" customFormat="false" ht="15" hidden="false" customHeight="false" outlineLevel="0" collapsed="false">
      <c r="A141" s="0" t="s">
        <v>33055</v>
      </c>
      <c r="B141" s="35" t="n">
        <v>45289</v>
      </c>
      <c r="C141" s="0" t="n">
        <v>0.0129</v>
      </c>
      <c r="D141" s="0" t="n">
        <v>0.0129</v>
      </c>
      <c r="E141" s="0" t="n">
        <v>0.0129</v>
      </c>
      <c r="F141" s="0" t="n">
        <v>0.0129</v>
      </c>
      <c r="G141" s="0" t="n">
        <v>100</v>
      </c>
    </row>
    <row r="142" customFormat="false" ht="15" hidden="false" customHeight="false" outlineLevel="0" collapsed="false">
      <c r="A142" s="0" t="s">
        <v>33056</v>
      </c>
      <c r="B142" s="35" t="n">
        <v>45289</v>
      </c>
      <c r="C142" s="0" t="n">
        <v>232.43</v>
      </c>
      <c r="D142" s="0" t="n">
        <v>233.435</v>
      </c>
      <c r="E142" s="0" t="n">
        <v>231.855</v>
      </c>
      <c r="F142" s="0" t="n">
        <v>232.97</v>
      </c>
      <c r="G142" s="0" t="n">
        <v>1020100</v>
      </c>
    </row>
    <row r="143" customFormat="false" ht="15" hidden="false" customHeight="false" outlineLevel="0" collapsed="false">
      <c r="A143" s="0" t="s">
        <v>33057</v>
      </c>
      <c r="B143" s="35" t="n">
        <v>45289</v>
      </c>
      <c r="C143" s="0" t="n">
        <v>5.35</v>
      </c>
      <c r="D143" s="0" t="n">
        <v>5.38</v>
      </c>
      <c r="E143" s="0" t="n">
        <v>4.85</v>
      </c>
      <c r="F143" s="0" t="n">
        <v>4.9</v>
      </c>
      <c r="G143" s="0" t="n">
        <v>1872500</v>
      </c>
    </row>
    <row r="144" customFormat="false" ht="15" hidden="false" customHeight="false" outlineLevel="0" collapsed="false">
      <c r="A144" s="0" t="s">
        <v>33058</v>
      </c>
      <c r="B144" s="35" t="n">
        <v>45289</v>
      </c>
      <c r="C144" s="0" t="n">
        <v>25.12</v>
      </c>
      <c r="D144" s="0" t="n">
        <v>25.12</v>
      </c>
      <c r="E144" s="0" t="n">
        <v>24.8935</v>
      </c>
      <c r="F144" s="0" t="n">
        <v>24.8935</v>
      </c>
      <c r="G144" s="0" t="n">
        <v>1700</v>
      </c>
    </row>
    <row r="145" customFormat="false" ht="15" hidden="false" customHeight="false" outlineLevel="0" collapsed="false">
      <c r="A145" s="0" t="s">
        <v>33059</v>
      </c>
      <c r="B145" s="35" t="n">
        <v>45289</v>
      </c>
      <c r="C145" s="0" t="n">
        <v>11.12</v>
      </c>
      <c r="D145" s="0" t="n">
        <v>11.12</v>
      </c>
      <c r="E145" s="0" t="n">
        <v>11.0377</v>
      </c>
      <c r="F145" s="0" t="n">
        <v>11.12</v>
      </c>
      <c r="G145" s="0" t="n">
        <v>600</v>
      </c>
    </row>
    <row r="146" customFormat="false" ht="15" hidden="false" customHeight="false" outlineLevel="0" collapsed="false">
      <c r="A146" s="0" t="s">
        <v>33060</v>
      </c>
      <c r="B146" s="35" t="n">
        <v>45289</v>
      </c>
      <c r="C146" s="0" t="n">
        <v>7.01</v>
      </c>
      <c r="D146" s="0" t="n">
        <v>7.44</v>
      </c>
      <c r="E146" s="0" t="n">
        <v>7.01</v>
      </c>
      <c r="F146" s="0" t="n">
        <v>7.15</v>
      </c>
      <c r="G146" s="0" t="n">
        <v>337300</v>
      </c>
    </row>
    <row r="147" customFormat="false" ht="15" hidden="false" customHeight="false" outlineLevel="0" collapsed="false">
      <c r="A147" s="0" t="s">
        <v>33061</v>
      </c>
      <c r="B147" s="35" t="n">
        <v>45289</v>
      </c>
      <c r="C147" s="0" t="n">
        <v>0.79</v>
      </c>
      <c r="D147" s="0" t="n">
        <v>0.806</v>
      </c>
      <c r="E147" s="0" t="n">
        <v>0.79</v>
      </c>
      <c r="F147" s="0" t="n">
        <v>0.806</v>
      </c>
      <c r="G147" s="0" t="n">
        <v>3500</v>
      </c>
    </row>
    <row r="148" customFormat="false" ht="15" hidden="false" customHeight="false" outlineLevel="0" collapsed="false">
      <c r="A148" s="0" t="s">
        <v>33062</v>
      </c>
      <c r="B148" s="35" t="n">
        <v>45289</v>
      </c>
      <c r="C148" s="0" t="n">
        <v>243.72</v>
      </c>
      <c r="D148" s="0" t="n">
        <v>245.4</v>
      </c>
      <c r="E148" s="0" t="n">
        <v>242.785</v>
      </c>
      <c r="F148" s="0" t="n">
        <v>243.48</v>
      </c>
      <c r="G148" s="0" t="n">
        <v>721500</v>
      </c>
    </row>
    <row r="149" customFormat="false" ht="15" hidden="false" customHeight="false" outlineLevel="0" collapsed="false">
      <c r="A149" s="0" t="s">
        <v>33063</v>
      </c>
      <c r="B149" s="35" t="n">
        <v>45289</v>
      </c>
      <c r="C149" s="0" t="n">
        <v>6.85</v>
      </c>
      <c r="D149" s="0" t="n">
        <v>6.93</v>
      </c>
      <c r="E149" s="0" t="n">
        <v>6.74</v>
      </c>
      <c r="F149" s="0" t="n">
        <v>6.82</v>
      </c>
      <c r="G149" s="0" t="n">
        <v>2493900</v>
      </c>
    </row>
    <row r="150" customFormat="false" ht="15" hidden="false" customHeight="false" outlineLevel="0" collapsed="false">
      <c r="A150" s="0" t="s">
        <v>33064</v>
      </c>
      <c r="B150" s="35" t="n">
        <v>45289</v>
      </c>
      <c r="C150" s="0" t="n">
        <v>1.43</v>
      </c>
      <c r="D150" s="0" t="n">
        <v>1.5788</v>
      </c>
      <c r="E150" s="0" t="n">
        <v>1.4</v>
      </c>
      <c r="F150" s="0" t="n">
        <v>1.45</v>
      </c>
      <c r="G150" s="0" t="n">
        <v>426400</v>
      </c>
    </row>
    <row r="151" customFormat="false" ht="15" hidden="false" customHeight="false" outlineLevel="0" collapsed="false">
      <c r="A151" s="0" t="s">
        <v>33065</v>
      </c>
      <c r="B151" s="35" t="n">
        <v>45289</v>
      </c>
      <c r="C151" s="0" t="n">
        <v>0.03</v>
      </c>
      <c r="D151" s="0" t="n">
        <v>0.048</v>
      </c>
      <c r="E151" s="0" t="n">
        <v>0.0266</v>
      </c>
      <c r="F151" s="0" t="n">
        <v>0.0461</v>
      </c>
      <c r="G151" s="0" t="n">
        <v>222300</v>
      </c>
    </row>
    <row r="152" customFormat="false" ht="15" hidden="false" customHeight="false" outlineLevel="0" collapsed="false">
      <c r="A152" s="0" t="s">
        <v>33066</v>
      </c>
      <c r="B152" s="35" t="n">
        <v>45289</v>
      </c>
      <c r="C152" s="0" t="n">
        <v>7.4</v>
      </c>
      <c r="D152" s="0" t="n">
        <v>7.41</v>
      </c>
      <c r="E152" s="0" t="n">
        <v>7.235</v>
      </c>
      <c r="F152" s="0" t="n">
        <v>7.34</v>
      </c>
      <c r="G152" s="0" t="n">
        <v>517500</v>
      </c>
    </row>
    <row r="153" customFormat="false" ht="15" hidden="false" customHeight="false" outlineLevel="0" collapsed="false">
      <c r="A153" s="0" t="s">
        <v>33067</v>
      </c>
      <c r="B153" s="35" t="n">
        <v>45289</v>
      </c>
      <c r="C153" s="0" t="n">
        <v>6.52</v>
      </c>
      <c r="D153" s="0" t="n">
        <v>8.47</v>
      </c>
      <c r="E153" s="0" t="n">
        <v>5.88</v>
      </c>
      <c r="F153" s="0" t="n">
        <v>6.63</v>
      </c>
      <c r="G153" s="0" t="n">
        <v>27697400</v>
      </c>
    </row>
    <row r="154" customFormat="false" ht="15" hidden="false" customHeight="false" outlineLevel="0" collapsed="false">
      <c r="A154" s="0" t="s">
        <v>33068</v>
      </c>
      <c r="B154" s="35" t="n">
        <v>45289</v>
      </c>
      <c r="C154" s="0" t="n">
        <v>94.04</v>
      </c>
      <c r="D154" s="0" t="n">
        <v>94.04</v>
      </c>
      <c r="E154" s="0" t="n">
        <v>92.13</v>
      </c>
      <c r="F154" s="0" t="n">
        <v>92.85</v>
      </c>
      <c r="G154" s="0" t="n">
        <v>99100</v>
      </c>
    </row>
    <row r="155" customFormat="false" ht="15" hidden="false" customHeight="false" outlineLevel="0" collapsed="false">
      <c r="A155" s="0" t="s">
        <v>33069</v>
      </c>
      <c r="B155" s="35" t="n">
        <v>45289</v>
      </c>
      <c r="C155" s="0" t="n">
        <v>3.82</v>
      </c>
      <c r="D155" s="0" t="n">
        <v>3.87</v>
      </c>
      <c r="E155" s="0" t="n">
        <v>3.59</v>
      </c>
      <c r="F155" s="0" t="n">
        <v>3.62</v>
      </c>
      <c r="G155" s="0" t="n">
        <v>963800</v>
      </c>
    </row>
    <row r="156" customFormat="false" ht="15" hidden="false" customHeight="false" outlineLevel="0" collapsed="false">
      <c r="A156" s="0" t="s">
        <v>33070</v>
      </c>
      <c r="B156" s="35" t="n">
        <v>45289</v>
      </c>
      <c r="C156" s="0" t="n">
        <v>31.6917</v>
      </c>
      <c r="D156" s="0" t="n">
        <v>31.6917</v>
      </c>
      <c r="E156" s="0" t="n">
        <v>31.6917</v>
      </c>
      <c r="F156" s="0" t="n">
        <v>31.6917</v>
      </c>
      <c r="G156" s="0" t="n">
        <v>100</v>
      </c>
    </row>
    <row r="157" customFormat="false" ht="15" hidden="false" customHeight="false" outlineLevel="0" collapsed="false">
      <c r="A157" s="0" t="s">
        <v>33071</v>
      </c>
      <c r="B157" s="35" t="n">
        <v>45289</v>
      </c>
      <c r="C157" s="0" t="n">
        <v>0.754</v>
      </c>
      <c r="D157" s="0" t="n">
        <v>0.78</v>
      </c>
      <c r="E157" s="0" t="n">
        <v>0.74</v>
      </c>
      <c r="F157" s="0" t="n">
        <v>0.7528</v>
      </c>
      <c r="G157" s="0" t="n">
        <v>365900</v>
      </c>
    </row>
    <row r="158" customFormat="false" ht="15" hidden="false" customHeight="false" outlineLevel="0" collapsed="false">
      <c r="A158" s="0" t="s">
        <v>33072</v>
      </c>
      <c r="B158" s="35" t="n">
        <v>45289</v>
      </c>
      <c r="C158" s="0" t="n">
        <v>0.0909</v>
      </c>
      <c r="D158" s="0" t="n">
        <v>0.0909</v>
      </c>
      <c r="E158" s="0" t="n">
        <v>0.0909</v>
      </c>
      <c r="F158" s="0" t="n">
        <v>0.0909</v>
      </c>
      <c r="G158" s="0" t="n">
        <v>3900</v>
      </c>
    </row>
    <row r="159" customFormat="false" ht="15" hidden="false" customHeight="false" outlineLevel="0" collapsed="false">
      <c r="A159" s="0" t="s">
        <v>33073</v>
      </c>
      <c r="B159" s="35" t="n">
        <v>45289</v>
      </c>
      <c r="C159" s="0" t="n">
        <v>17.75</v>
      </c>
      <c r="D159" s="0" t="n">
        <v>17.82</v>
      </c>
      <c r="E159" s="0" t="n">
        <v>17.66</v>
      </c>
      <c r="F159" s="0" t="n">
        <v>17.71</v>
      </c>
      <c r="G159" s="0" t="n">
        <v>99800</v>
      </c>
    </row>
    <row r="160" customFormat="false" ht="15" hidden="false" customHeight="false" outlineLevel="0" collapsed="false">
      <c r="A160" s="0" t="s">
        <v>33074</v>
      </c>
      <c r="B160" s="35" t="n">
        <v>45289</v>
      </c>
      <c r="C160" s="0" t="n">
        <v>5.85</v>
      </c>
      <c r="D160" s="0" t="n">
        <v>6.6</v>
      </c>
      <c r="E160" s="0" t="n">
        <v>5.7401</v>
      </c>
      <c r="F160" s="0" t="n">
        <v>6.05</v>
      </c>
      <c r="G160" s="0" t="n">
        <v>7800</v>
      </c>
    </row>
    <row r="161" customFormat="false" ht="15" hidden="false" customHeight="false" outlineLevel="0" collapsed="false">
      <c r="A161" s="0" t="s">
        <v>33075</v>
      </c>
      <c r="B161" s="35" t="n">
        <v>45289</v>
      </c>
      <c r="C161" s="0" t="n">
        <v>24.99</v>
      </c>
      <c r="D161" s="0" t="n">
        <v>26.18</v>
      </c>
      <c r="E161" s="0" t="n">
        <v>24.99</v>
      </c>
      <c r="F161" s="0" t="n">
        <v>26.18</v>
      </c>
      <c r="G161" s="0" t="n">
        <v>15100</v>
      </c>
    </row>
    <row r="162" customFormat="false" ht="15" hidden="false" customHeight="false" outlineLevel="0" collapsed="false">
      <c r="A162" s="0" t="s">
        <v>33076</v>
      </c>
      <c r="B162" s="35" t="n">
        <v>45289</v>
      </c>
      <c r="C162" s="0" t="n">
        <v>10.9</v>
      </c>
      <c r="D162" s="0" t="n">
        <v>10.9</v>
      </c>
      <c r="E162" s="0" t="n">
        <v>10.89</v>
      </c>
      <c r="F162" s="0" t="n">
        <v>10.89</v>
      </c>
      <c r="G162" s="0" t="n">
        <v>4800</v>
      </c>
    </row>
    <row r="163" customFormat="false" ht="15" hidden="false" customHeight="false" outlineLevel="0" collapsed="false">
      <c r="A163" s="0" t="s">
        <v>33077</v>
      </c>
      <c r="B163" s="35" t="n">
        <v>45289</v>
      </c>
      <c r="C163" s="0" t="n">
        <v>0.0241</v>
      </c>
      <c r="D163" s="0" t="n">
        <v>0.037</v>
      </c>
      <c r="E163" s="0" t="n">
        <v>0.0201</v>
      </c>
      <c r="F163" s="0" t="n">
        <v>0.037</v>
      </c>
      <c r="G163" s="0" t="n">
        <v>26800</v>
      </c>
    </row>
    <row r="164" customFormat="false" ht="15" hidden="false" customHeight="false" outlineLevel="0" collapsed="false">
      <c r="A164" s="0" t="s">
        <v>33078</v>
      </c>
      <c r="B164" s="35" t="n">
        <v>45289</v>
      </c>
      <c r="C164" s="0" t="n">
        <v>71.97</v>
      </c>
      <c r="D164" s="0" t="n">
        <v>72.63</v>
      </c>
      <c r="E164" s="0" t="n">
        <v>71.77</v>
      </c>
      <c r="F164" s="0" t="n">
        <v>72.34</v>
      </c>
      <c r="G164" s="0" t="n">
        <v>1181700</v>
      </c>
    </row>
    <row r="165" customFormat="false" ht="15" hidden="false" customHeight="false" outlineLevel="0" collapsed="false">
      <c r="A165" s="0" t="s">
        <v>33079</v>
      </c>
      <c r="B165" s="35" t="n">
        <v>45289</v>
      </c>
      <c r="C165" s="0" t="n">
        <v>5.08</v>
      </c>
      <c r="D165" s="0" t="n">
        <v>5.13</v>
      </c>
      <c r="E165" s="0" t="n">
        <v>5.0505</v>
      </c>
      <c r="F165" s="0" t="n">
        <v>5.11</v>
      </c>
      <c r="G165" s="0" t="n">
        <v>93200</v>
      </c>
    </row>
    <row r="166" customFormat="false" ht="15" hidden="false" customHeight="false" outlineLevel="0" collapsed="false">
      <c r="A166" s="0" t="s">
        <v>33080</v>
      </c>
      <c r="B166" s="35" t="n">
        <v>45289</v>
      </c>
      <c r="C166" s="0" t="n">
        <v>21.9</v>
      </c>
      <c r="D166" s="0" t="n">
        <v>21.99</v>
      </c>
      <c r="E166" s="0" t="n">
        <v>21.65</v>
      </c>
      <c r="F166" s="0" t="n">
        <v>21.74</v>
      </c>
      <c r="G166" s="0" t="n">
        <v>113800</v>
      </c>
    </row>
    <row r="167" customFormat="false" ht="15" hidden="false" customHeight="false" outlineLevel="0" collapsed="false">
      <c r="A167" s="0" t="s">
        <v>33081</v>
      </c>
      <c r="B167" s="35" t="n">
        <v>45289</v>
      </c>
      <c r="C167" s="0" t="n">
        <v>5.8</v>
      </c>
      <c r="D167" s="0" t="n">
        <v>5.8</v>
      </c>
      <c r="E167" s="0" t="n">
        <v>5.76</v>
      </c>
      <c r="F167" s="0" t="n">
        <v>5.76</v>
      </c>
      <c r="G167" s="0" t="n">
        <v>546800</v>
      </c>
    </row>
    <row r="168" customFormat="false" ht="15" hidden="false" customHeight="false" outlineLevel="0" collapsed="false">
      <c r="A168" s="0" t="s">
        <v>33082</v>
      </c>
      <c r="B168" s="35" t="n">
        <v>45289</v>
      </c>
      <c r="C168" s="0" t="n">
        <v>2.38</v>
      </c>
      <c r="D168" s="0" t="n">
        <v>2.97</v>
      </c>
      <c r="E168" s="0" t="n">
        <v>2.38</v>
      </c>
      <c r="F168" s="0" t="n">
        <v>2.594</v>
      </c>
      <c r="G168" s="0" t="n">
        <v>43200</v>
      </c>
    </row>
    <row r="169" customFormat="false" ht="15" hidden="false" customHeight="false" outlineLevel="0" collapsed="false">
      <c r="A169" s="0" t="s">
        <v>33083</v>
      </c>
      <c r="B169" s="35" t="n">
        <v>45289</v>
      </c>
      <c r="C169" s="0" t="n">
        <v>27.91</v>
      </c>
      <c r="D169" s="0" t="n">
        <v>27.91</v>
      </c>
      <c r="E169" s="0" t="n">
        <v>25.94</v>
      </c>
      <c r="F169" s="0" t="n">
        <v>26.53</v>
      </c>
      <c r="G169" s="0" t="n">
        <v>1235000</v>
      </c>
    </row>
    <row r="170" customFormat="false" ht="15" hidden="false" customHeight="false" outlineLevel="0" collapsed="false">
      <c r="A170" s="0" t="s">
        <v>33084</v>
      </c>
      <c r="B170" s="35" t="n">
        <v>45289</v>
      </c>
      <c r="C170" s="0" t="n">
        <v>0.93</v>
      </c>
      <c r="D170" s="0" t="n">
        <v>1.03</v>
      </c>
      <c r="E170" s="0" t="n">
        <v>0.93</v>
      </c>
      <c r="F170" s="0" t="n">
        <v>1.03</v>
      </c>
      <c r="G170" s="0" t="n">
        <v>77800</v>
      </c>
    </row>
    <row r="171" customFormat="false" ht="15" hidden="false" customHeight="false" outlineLevel="0" collapsed="false">
      <c r="A171" s="0" t="s">
        <v>33085</v>
      </c>
      <c r="B171" s="35" t="n">
        <v>45289</v>
      </c>
      <c r="C171" s="0" t="n">
        <v>110.48</v>
      </c>
      <c r="D171" s="0" t="n">
        <v>111.46</v>
      </c>
      <c r="E171" s="0" t="n">
        <v>108.4</v>
      </c>
      <c r="F171" s="0" t="n">
        <v>108.92</v>
      </c>
      <c r="G171" s="0" t="n">
        <v>170200</v>
      </c>
    </row>
    <row r="172" customFormat="false" ht="15" hidden="false" customHeight="false" outlineLevel="0" collapsed="false">
      <c r="A172" s="0" t="s">
        <v>33086</v>
      </c>
      <c r="B172" s="35" t="n">
        <v>45289</v>
      </c>
      <c r="C172" s="0" t="n">
        <v>55.86</v>
      </c>
      <c r="D172" s="0" t="n">
        <v>55.93</v>
      </c>
      <c r="E172" s="0" t="n">
        <v>55.74</v>
      </c>
      <c r="F172" s="0" t="n">
        <v>55.8</v>
      </c>
      <c r="G172" s="0" t="n">
        <v>665000</v>
      </c>
    </row>
    <row r="173" customFormat="false" ht="15" hidden="false" customHeight="false" outlineLevel="0" collapsed="false">
      <c r="A173" s="0" t="s">
        <v>33087</v>
      </c>
      <c r="B173" s="35" t="n">
        <v>45289</v>
      </c>
      <c r="C173" s="0" t="n">
        <v>21.75</v>
      </c>
      <c r="D173" s="0" t="n">
        <v>21.88</v>
      </c>
      <c r="E173" s="0" t="n">
        <v>21.36</v>
      </c>
      <c r="F173" s="0" t="n">
        <v>21.64</v>
      </c>
      <c r="G173" s="0" t="n">
        <v>651500</v>
      </c>
    </row>
    <row r="174" customFormat="false" ht="15" hidden="false" customHeight="false" outlineLevel="0" collapsed="false">
      <c r="A174" s="0" t="s">
        <v>33088</v>
      </c>
      <c r="B174" s="35" t="n">
        <v>45289</v>
      </c>
      <c r="C174" s="0" t="n">
        <v>24.61</v>
      </c>
      <c r="D174" s="0" t="n">
        <v>24.99</v>
      </c>
      <c r="E174" s="0" t="n">
        <v>24.41</v>
      </c>
      <c r="F174" s="0" t="n">
        <v>24.8</v>
      </c>
      <c r="G174" s="0" t="n">
        <v>45100</v>
      </c>
    </row>
    <row r="175" customFormat="false" ht="15" hidden="false" customHeight="false" outlineLevel="0" collapsed="false">
      <c r="A175" s="0" t="s">
        <v>33089</v>
      </c>
      <c r="B175" s="35" t="n">
        <v>45289</v>
      </c>
      <c r="C175" s="0" t="n">
        <v>54.79</v>
      </c>
      <c r="D175" s="0" t="n">
        <v>55.1</v>
      </c>
      <c r="E175" s="0" t="n">
        <v>54.14</v>
      </c>
      <c r="F175" s="0" t="n">
        <v>54.85</v>
      </c>
      <c r="G175" s="0" t="n">
        <v>1813200</v>
      </c>
    </row>
    <row r="176" customFormat="false" ht="15" hidden="false" customHeight="false" outlineLevel="0" collapsed="false">
      <c r="A176" s="0" t="s">
        <v>33090</v>
      </c>
      <c r="B176" s="35" t="n">
        <v>45289</v>
      </c>
      <c r="C176" s="0" t="n">
        <v>38.28</v>
      </c>
      <c r="D176" s="0" t="n">
        <v>38.28</v>
      </c>
      <c r="E176" s="0" t="n">
        <v>38.19</v>
      </c>
      <c r="F176" s="0" t="n">
        <v>38.19</v>
      </c>
      <c r="G176" s="0" t="n">
        <v>400</v>
      </c>
    </row>
    <row r="177" customFormat="false" ht="15" hidden="false" customHeight="false" outlineLevel="0" collapsed="false">
      <c r="A177" s="0" t="s">
        <v>33091</v>
      </c>
      <c r="B177" s="35" t="n">
        <v>45289</v>
      </c>
      <c r="C177" s="0" t="n">
        <v>2.2</v>
      </c>
      <c r="D177" s="0" t="n">
        <v>2.22</v>
      </c>
      <c r="E177" s="0" t="n">
        <v>2.0714</v>
      </c>
      <c r="F177" s="0" t="n">
        <v>2.19</v>
      </c>
      <c r="G177" s="0" t="n">
        <v>31000</v>
      </c>
    </row>
    <row r="178" customFormat="false" ht="15" hidden="false" customHeight="false" outlineLevel="0" collapsed="false">
      <c r="A178" s="0" t="s">
        <v>33092</v>
      </c>
      <c r="B178" s="35" t="n">
        <v>45289</v>
      </c>
      <c r="C178" s="0" t="n">
        <v>0.9481</v>
      </c>
      <c r="D178" s="0" t="n">
        <v>0.9799</v>
      </c>
      <c r="E178" s="0" t="n">
        <v>0.8</v>
      </c>
      <c r="F178" s="0" t="n">
        <v>0.9282</v>
      </c>
      <c r="G178" s="0" t="n">
        <v>11900</v>
      </c>
    </row>
    <row r="179" customFormat="false" ht="15" hidden="false" customHeight="false" outlineLevel="0" collapsed="false">
      <c r="A179" s="0" t="s">
        <v>33093</v>
      </c>
      <c r="B179" s="35" t="n">
        <v>45289</v>
      </c>
      <c r="C179" s="0" t="n">
        <v>0.0089</v>
      </c>
      <c r="D179" s="0" t="n">
        <v>0.0089</v>
      </c>
      <c r="E179" s="0" t="n">
        <v>0.0075</v>
      </c>
      <c r="F179" s="0" t="n">
        <v>0.0075</v>
      </c>
      <c r="G179" s="0" t="n">
        <v>400</v>
      </c>
    </row>
    <row r="180" customFormat="false" ht="15" hidden="false" customHeight="false" outlineLevel="0" collapsed="false">
      <c r="A180" s="0" t="s">
        <v>33094</v>
      </c>
      <c r="B180" s="35" t="n">
        <v>45289</v>
      </c>
      <c r="C180" s="0" t="n">
        <v>21.27</v>
      </c>
      <c r="D180" s="0" t="n">
        <v>21.42</v>
      </c>
      <c r="E180" s="0" t="n">
        <v>21.12</v>
      </c>
      <c r="F180" s="0" t="n">
        <v>21.16</v>
      </c>
      <c r="G180" s="0" t="n">
        <v>3592100</v>
      </c>
    </row>
    <row r="181" customFormat="false" ht="15" hidden="false" customHeight="false" outlineLevel="0" collapsed="false">
      <c r="A181" s="0" t="s">
        <v>33095</v>
      </c>
      <c r="B181" s="35" t="n">
        <v>45289</v>
      </c>
      <c r="C181" s="0" t="n">
        <v>7.3</v>
      </c>
      <c r="D181" s="0" t="n">
        <v>7.64</v>
      </c>
      <c r="E181" s="0" t="n">
        <v>6.73</v>
      </c>
      <c r="F181" s="0" t="n">
        <v>7.2</v>
      </c>
      <c r="G181" s="0" t="n">
        <v>18400</v>
      </c>
    </row>
    <row r="182" customFormat="false" ht="15" hidden="false" customHeight="false" outlineLevel="0" collapsed="false">
      <c r="A182" s="0" t="s">
        <v>33096</v>
      </c>
      <c r="B182" s="35" t="n">
        <v>45289</v>
      </c>
      <c r="C182" s="0" t="n">
        <v>81.05</v>
      </c>
      <c r="D182" s="0" t="n">
        <v>81.305</v>
      </c>
      <c r="E182" s="0" t="n">
        <v>80.46</v>
      </c>
      <c r="F182" s="0" t="n">
        <v>81.22</v>
      </c>
      <c r="G182" s="0" t="n">
        <v>2170600</v>
      </c>
    </row>
    <row r="183" customFormat="false" ht="15" hidden="false" customHeight="false" outlineLevel="0" collapsed="false">
      <c r="A183" s="0" t="s">
        <v>33097</v>
      </c>
      <c r="B183" s="35" t="n">
        <v>45289</v>
      </c>
      <c r="C183" s="0" t="n">
        <v>74.77</v>
      </c>
      <c r="D183" s="0" t="n">
        <v>75.1</v>
      </c>
      <c r="E183" s="0" t="n">
        <v>74.26</v>
      </c>
      <c r="F183" s="0" t="n">
        <v>74.32</v>
      </c>
      <c r="G183" s="0" t="n">
        <v>705900</v>
      </c>
    </row>
    <row r="184" customFormat="false" ht="15" hidden="false" customHeight="false" outlineLevel="0" collapsed="false">
      <c r="A184" s="0" t="s">
        <v>33098</v>
      </c>
      <c r="B184" s="35" t="n">
        <v>45289</v>
      </c>
      <c r="C184" s="0" t="n">
        <v>2.55</v>
      </c>
      <c r="D184" s="0" t="n">
        <v>2.55</v>
      </c>
      <c r="E184" s="0" t="n">
        <v>2.47</v>
      </c>
      <c r="F184" s="0" t="n">
        <v>2.5</v>
      </c>
      <c r="G184" s="0" t="n">
        <v>1800</v>
      </c>
    </row>
    <row r="185" customFormat="false" ht="15" hidden="false" customHeight="false" outlineLevel="0" collapsed="false">
      <c r="A185" s="0" t="s">
        <v>33099</v>
      </c>
      <c r="B185" s="35" t="n">
        <v>45289</v>
      </c>
      <c r="C185" s="0" t="n">
        <v>19.18</v>
      </c>
      <c r="D185" s="0" t="n">
        <v>19.405</v>
      </c>
      <c r="E185" s="0" t="n">
        <v>19.142</v>
      </c>
      <c r="F185" s="0" t="n">
        <v>19.25</v>
      </c>
      <c r="G185" s="0" t="n">
        <v>3749500</v>
      </c>
    </row>
    <row r="186" customFormat="false" ht="15" hidden="false" customHeight="false" outlineLevel="0" collapsed="false">
      <c r="A186" s="0" t="s">
        <v>33100</v>
      </c>
      <c r="B186" s="35" t="n">
        <v>45289</v>
      </c>
      <c r="C186" s="0" t="n">
        <v>75.93</v>
      </c>
      <c r="D186" s="0" t="n">
        <v>77.085</v>
      </c>
      <c r="E186" s="0" t="n">
        <v>75.64</v>
      </c>
      <c r="F186" s="0" t="n">
        <v>76.08</v>
      </c>
      <c r="G186" s="0" t="n">
        <v>170700</v>
      </c>
    </row>
    <row r="187" customFormat="false" ht="15" hidden="false" customHeight="false" outlineLevel="0" collapsed="false">
      <c r="A187" s="0" t="s">
        <v>33101</v>
      </c>
      <c r="B187" s="35" t="n">
        <v>45289</v>
      </c>
      <c r="C187" s="0" t="n">
        <v>17.22</v>
      </c>
      <c r="D187" s="0" t="n">
        <v>17.39</v>
      </c>
      <c r="E187" s="0" t="n">
        <v>17.032</v>
      </c>
      <c r="F187" s="0" t="n">
        <v>17.22</v>
      </c>
      <c r="G187" s="0" t="n">
        <v>517700</v>
      </c>
    </row>
    <row r="188" customFormat="false" ht="15" hidden="false" customHeight="false" outlineLevel="0" collapsed="false">
      <c r="A188" s="0" t="s">
        <v>33102</v>
      </c>
      <c r="B188" s="35" t="n">
        <v>45289</v>
      </c>
      <c r="C188" s="0" t="n">
        <v>13.88</v>
      </c>
      <c r="D188" s="0" t="n">
        <v>13.89</v>
      </c>
      <c r="E188" s="0" t="n">
        <v>13.79</v>
      </c>
      <c r="F188" s="0" t="n">
        <v>13.81</v>
      </c>
      <c r="G188" s="0" t="n">
        <v>16700</v>
      </c>
    </row>
    <row r="189" customFormat="false" ht="15" hidden="false" customHeight="false" outlineLevel="0" collapsed="false">
      <c r="A189" s="0" t="s">
        <v>33103</v>
      </c>
      <c r="B189" s="35" t="n">
        <v>45289</v>
      </c>
      <c r="C189" s="0" t="n">
        <v>32.97</v>
      </c>
      <c r="D189" s="0" t="n">
        <v>32.97</v>
      </c>
      <c r="E189" s="0" t="n">
        <v>32.19</v>
      </c>
      <c r="F189" s="0" t="n">
        <v>32.2748</v>
      </c>
      <c r="G189" s="0" t="n">
        <v>5400</v>
      </c>
    </row>
    <row r="190" customFormat="false" ht="15" hidden="false" customHeight="false" outlineLevel="0" collapsed="false">
      <c r="A190" s="0" t="s">
        <v>33104</v>
      </c>
      <c r="B190" s="35" t="n">
        <v>45289</v>
      </c>
      <c r="C190" s="0" t="n">
        <v>0.0203</v>
      </c>
      <c r="D190" s="0" t="n">
        <v>0.029</v>
      </c>
      <c r="E190" s="0" t="n">
        <v>0.0203</v>
      </c>
      <c r="F190" s="0" t="n">
        <v>0.0279</v>
      </c>
      <c r="G190" s="0" t="n">
        <v>6600</v>
      </c>
    </row>
    <row r="191" customFormat="false" ht="15" hidden="false" customHeight="false" outlineLevel="0" collapsed="false">
      <c r="A191" s="0" t="s">
        <v>33105</v>
      </c>
      <c r="B191" s="35" t="n">
        <v>45289</v>
      </c>
      <c r="C191" s="0" t="n">
        <v>0.84</v>
      </c>
      <c r="D191" s="0" t="n">
        <v>0.8546</v>
      </c>
      <c r="E191" s="0" t="n">
        <v>0.755</v>
      </c>
      <c r="F191" s="0" t="n">
        <v>0.7577</v>
      </c>
      <c r="G191" s="0" t="n">
        <v>1412600</v>
      </c>
    </row>
    <row r="192" customFormat="false" ht="15" hidden="false" customHeight="false" outlineLevel="0" collapsed="false">
      <c r="A192" s="0" t="s">
        <v>33106</v>
      </c>
      <c r="B192" s="35" t="n">
        <v>45289</v>
      </c>
      <c r="C192" s="0" t="n">
        <v>2.55</v>
      </c>
      <c r="D192" s="0" t="n">
        <v>2.59</v>
      </c>
      <c r="E192" s="0" t="n">
        <v>2.425</v>
      </c>
      <c r="F192" s="0" t="n">
        <v>2.46</v>
      </c>
      <c r="G192" s="0" t="n">
        <v>11000</v>
      </c>
    </row>
    <row r="193" customFormat="false" ht="15" hidden="false" customHeight="false" outlineLevel="0" collapsed="false">
      <c r="A193" s="0" t="s">
        <v>33107</v>
      </c>
      <c r="B193" s="35" t="n">
        <v>45289</v>
      </c>
      <c r="C193" s="0" t="n">
        <v>5.14</v>
      </c>
      <c r="D193" s="0" t="n">
        <v>5.4299</v>
      </c>
      <c r="E193" s="0" t="n">
        <v>5.14</v>
      </c>
      <c r="F193" s="0" t="n">
        <v>5.42</v>
      </c>
      <c r="G193" s="0" t="n">
        <v>45100</v>
      </c>
    </row>
    <row r="194" customFormat="false" ht="15" hidden="false" customHeight="false" outlineLevel="0" collapsed="false">
      <c r="A194" s="0" t="s">
        <v>33108</v>
      </c>
      <c r="B194" s="35" t="n">
        <v>45289</v>
      </c>
      <c r="C194" s="0" t="n">
        <v>1.88</v>
      </c>
      <c r="D194" s="0" t="n">
        <v>1.94</v>
      </c>
      <c r="E194" s="0" t="n">
        <v>1.86</v>
      </c>
      <c r="F194" s="0" t="n">
        <v>1.86</v>
      </c>
      <c r="G194" s="0" t="n">
        <v>16500</v>
      </c>
    </row>
    <row r="195" customFormat="false" ht="15" hidden="false" customHeight="false" outlineLevel="0" collapsed="false">
      <c r="A195" s="0" t="s">
        <v>33109</v>
      </c>
      <c r="B195" s="35" t="n">
        <v>45289</v>
      </c>
      <c r="C195" s="0" t="n">
        <v>10.86</v>
      </c>
      <c r="D195" s="0" t="n">
        <v>10.87</v>
      </c>
      <c r="E195" s="0" t="n">
        <v>10.86</v>
      </c>
      <c r="F195" s="0" t="n">
        <v>10.87</v>
      </c>
      <c r="G195" s="0" t="n">
        <v>1600</v>
      </c>
    </row>
    <row r="196" customFormat="false" ht="15" hidden="false" customHeight="false" outlineLevel="0" collapsed="false">
      <c r="A196" s="0" t="s">
        <v>33110</v>
      </c>
      <c r="B196" s="35" t="n">
        <v>45289</v>
      </c>
      <c r="C196" s="0" t="n">
        <v>0.015</v>
      </c>
      <c r="D196" s="0" t="n">
        <v>0.0154</v>
      </c>
      <c r="E196" s="0" t="n">
        <v>0.0126</v>
      </c>
      <c r="F196" s="0" t="n">
        <v>0.015</v>
      </c>
      <c r="G196" s="0" t="n">
        <v>104100</v>
      </c>
    </row>
    <row r="197" customFormat="false" ht="15" hidden="false" customHeight="false" outlineLevel="0" collapsed="false">
      <c r="A197" s="0" t="s">
        <v>33111</v>
      </c>
      <c r="B197" s="35" t="n">
        <v>45289</v>
      </c>
      <c r="C197" s="0" t="n">
        <v>10.85</v>
      </c>
      <c r="D197" s="0" t="n">
        <v>10.9</v>
      </c>
      <c r="E197" s="0" t="n">
        <v>10.84</v>
      </c>
      <c r="F197" s="0" t="n">
        <v>10.84</v>
      </c>
      <c r="G197" s="0" t="n">
        <v>84400</v>
      </c>
    </row>
    <row r="198" customFormat="false" ht="15" hidden="false" customHeight="false" outlineLevel="0" collapsed="false">
      <c r="A198" s="0" t="s">
        <v>33112</v>
      </c>
      <c r="B198" s="35" t="n">
        <v>45289</v>
      </c>
      <c r="C198" s="0" t="n">
        <v>15.96</v>
      </c>
      <c r="D198" s="0" t="n">
        <v>16.21</v>
      </c>
      <c r="E198" s="0" t="n">
        <v>15.96</v>
      </c>
      <c r="F198" s="0" t="n">
        <v>15.97</v>
      </c>
      <c r="G198" s="0" t="n">
        <v>3700</v>
      </c>
    </row>
    <row r="199" customFormat="false" ht="15" hidden="false" customHeight="false" outlineLevel="0" collapsed="false">
      <c r="A199" s="0" t="s">
        <v>33113</v>
      </c>
      <c r="B199" s="35" t="n">
        <v>45289</v>
      </c>
      <c r="C199" s="0" t="n">
        <v>12.2</v>
      </c>
      <c r="D199" s="0" t="n">
        <v>12.37</v>
      </c>
      <c r="E199" s="0" t="n">
        <v>11.95</v>
      </c>
      <c r="F199" s="0" t="n">
        <v>12.03</v>
      </c>
      <c r="G199" s="0" t="n">
        <v>201300</v>
      </c>
    </row>
    <row r="200" customFormat="false" ht="15" hidden="false" customHeight="false" outlineLevel="0" collapsed="false">
      <c r="A200" s="0" t="s">
        <v>33114</v>
      </c>
      <c r="B200" s="35" t="n">
        <v>45289</v>
      </c>
      <c r="C200" s="0" t="n">
        <v>118.88</v>
      </c>
      <c r="D200" s="0" t="n">
        <v>119.2976</v>
      </c>
      <c r="E200" s="0" t="n">
        <v>118.38</v>
      </c>
      <c r="F200" s="0" t="n">
        <v>118.89</v>
      </c>
      <c r="G200" s="0" t="n">
        <v>196900</v>
      </c>
    </row>
    <row r="201" customFormat="false" ht="15" hidden="false" customHeight="false" outlineLevel="0" collapsed="false">
      <c r="A201" s="0" t="s">
        <v>33115</v>
      </c>
      <c r="B201" s="35" t="n">
        <v>45289</v>
      </c>
      <c r="C201" s="0" t="n">
        <v>23.45</v>
      </c>
      <c r="D201" s="0" t="n">
        <v>23.97</v>
      </c>
      <c r="E201" s="0" t="n">
        <v>23.365</v>
      </c>
      <c r="F201" s="0" t="n">
        <v>23.97</v>
      </c>
      <c r="G201" s="0" t="n">
        <v>70700</v>
      </c>
    </row>
    <row r="202" customFormat="false" ht="15" hidden="false" customHeight="false" outlineLevel="0" collapsed="false">
      <c r="A202" s="0" t="s">
        <v>33116</v>
      </c>
      <c r="B202" s="35" t="n">
        <v>45289</v>
      </c>
      <c r="C202" s="0" t="n">
        <v>22.08</v>
      </c>
      <c r="D202" s="0" t="n">
        <v>22.42</v>
      </c>
      <c r="E202" s="0" t="n">
        <v>21.64</v>
      </c>
      <c r="F202" s="0" t="n">
        <v>22.21</v>
      </c>
      <c r="G202" s="0" t="n">
        <v>43900</v>
      </c>
    </row>
    <row r="203" customFormat="false" ht="15" hidden="false" customHeight="false" outlineLevel="0" collapsed="false">
      <c r="A203" s="0" t="s">
        <v>33117</v>
      </c>
      <c r="B203" s="35" t="n">
        <v>45289</v>
      </c>
      <c r="C203" s="0" t="n">
        <v>22.71</v>
      </c>
      <c r="D203" s="0" t="n">
        <v>23.27</v>
      </c>
      <c r="E203" s="0" t="n">
        <v>22.56</v>
      </c>
      <c r="F203" s="0" t="n">
        <v>23.14</v>
      </c>
      <c r="G203" s="0" t="n">
        <v>56700</v>
      </c>
    </row>
    <row r="204" customFormat="false" ht="15" hidden="false" customHeight="false" outlineLevel="0" collapsed="false">
      <c r="A204" s="0" t="s">
        <v>33118</v>
      </c>
      <c r="B204" s="35" t="n">
        <v>45289</v>
      </c>
      <c r="C204" s="0" t="n">
        <v>18.94</v>
      </c>
      <c r="D204" s="0" t="n">
        <v>20.09</v>
      </c>
      <c r="E204" s="0" t="n">
        <v>18.7</v>
      </c>
      <c r="F204" s="0" t="n">
        <v>19.5</v>
      </c>
      <c r="G204" s="0" t="n">
        <v>52900</v>
      </c>
    </row>
    <row r="205" customFormat="false" ht="15" hidden="false" customHeight="false" outlineLevel="0" collapsed="false">
      <c r="A205" s="0" t="s">
        <v>33119</v>
      </c>
      <c r="B205" s="35" t="n">
        <v>45289</v>
      </c>
      <c r="C205" s="0" t="n">
        <v>0.19</v>
      </c>
      <c r="D205" s="0" t="n">
        <v>0.22</v>
      </c>
      <c r="E205" s="0" t="n">
        <v>0.1829</v>
      </c>
      <c r="F205" s="0" t="n">
        <v>0.2019</v>
      </c>
      <c r="G205" s="0" t="n">
        <v>1193300</v>
      </c>
    </row>
    <row r="206" customFormat="false" ht="15" hidden="false" customHeight="false" outlineLevel="0" collapsed="false">
      <c r="A206" s="0" t="s">
        <v>33120</v>
      </c>
      <c r="B206" s="35" t="n">
        <v>45289</v>
      </c>
      <c r="C206" s="0" t="n">
        <v>9.0336</v>
      </c>
      <c r="D206" s="0" t="n">
        <v>9.0577</v>
      </c>
      <c r="E206" s="0" t="n">
        <v>9.0101</v>
      </c>
      <c r="F206" s="0" t="n">
        <v>9.04</v>
      </c>
      <c r="G206" s="0" t="n">
        <v>9500</v>
      </c>
    </row>
    <row r="207" customFormat="false" ht="15" hidden="false" customHeight="false" outlineLevel="0" collapsed="false">
      <c r="A207" s="0" t="s">
        <v>33121</v>
      </c>
      <c r="B207" s="35" t="n">
        <v>45289</v>
      </c>
      <c r="C207" s="0" t="n">
        <v>10.2</v>
      </c>
      <c r="D207" s="0" t="n">
        <v>10.2</v>
      </c>
      <c r="E207" s="0" t="n">
        <v>10.2</v>
      </c>
      <c r="F207" s="0" t="n">
        <v>10.2</v>
      </c>
      <c r="G207" s="0" t="n">
        <v>3000</v>
      </c>
    </row>
    <row r="208" customFormat="false" ht="15" hidden="false" customHeight="false" outlineLevel="0" collapsed="false">
      <c r="A208" s="0" t="s">
        <v>33122</v>
      </c>
      <c r="B208" s="35" t="n">
        <v>45289</v>
      </c>
      <c r="C208" s="0" t="n">
        <v>13.82</v>
      </c>
      <c r="D208" s="0" t="n">
        <v>14.1363</v>
      </c>
      <c r="E208" s="0" t="n">
        <v>13.8</v>
      </c>
      <c r="F208" s="0" t="n">
        <v>13.8</v>
      </c>
      <c r="G208" s="0" t="n">
        <v>16300</v>
      </c>
    </row>
    <row r="209" customFormat="false" ht="15" hidden="false" customHeight="false" outlineLevel="0" collapsed="false">
      <c r="A209" s="0" t="s">
        <v>33123</v>
      </c>
      <c r="B209" s="35" t="n">
        <v>45289</v>
      </c>
      <c r="C209" s="0" t="n">
        <v>82.23</v>
      </c>
      <c r="D209" s="0" t="n">
        <v>82.64</v>
      </c>
      <c r="E209" s="0" t="n">
        <v>82</v>
      </c>
      <c r="F209" s="0" t="n">
        <v>82.5</v>
      </c>
      <c r="G209" s="0" t="n">
        <v>1390600</v>
      </c>
    </row>
    <row r="210" customFormat="false" ht="15" hidden="false" customHeight="false" outlineLevel="0" collapsed="false">
      <c r="A210" s="0" t="s">
        <v>33124</v>
      </c>
      <c r="B210" s="35" t="n">
        <v>45289</v>
      </c>
      <c r="C210" s="0" t="n">
        <v>27.41</v>
      </c>
      <c r="D210" s="0" t="n">
        <v>27.41</v>
      </c>
      <c r="E210" s="0" t="n">
        <v>27.22</v>
      </c>
      <c r="F210" s="0" t="n">
        <v>27.33</v>
      </c>
      <c r="G210" s="0" t="n">
        <v>9200</v>
      </c>
    </row>
    <row r="211" customFormat="false" ht="15" hidden="false" customHeight="false" outlineLevel="0" collapsed="false">
      <c r="A211" s="0" t="s">
        <v>33125</v>
      </c>
      <c r="B211" s="35" t="n">
        <v>45289</v>
      </c>
      <c r="C211" s="0" t="n">
        <v>26.75</v>
      </c>
      <c r="D211" s="0" t="n">
        <v>26.75</v>
      </c>
      <c r="E211" s="0" t="n">
        <v>26.6978</v>
      </c>
      <c r="F211" s="0" t="n">
        <v>26.6978</v>
      </c>
      <c r="G211" s="0" t="n">
        <v>200</v>
      </c>
    </row>
    <row r="212" customFormat="false" ht="15" hidden="false" customHeight="false" outlineLevel="0" collapsed="false">
      <c r="A212" s="0" t="s">
        <v>33126</v>
      </c>
      <c r="B212" s="35" t="n">
        <v>45289</v>
      </c>
      <c r="C212" s="0" t="n">
        <v>0.5301</v>
      </c>
      <c r="D212" s="0" t="n">
        <v>0.6279</v>
      </c>
      <c r="E212" s="0" t="n">
        <v>0.5301</v>
      </c>
      <c r="F212" s="0" t="n">
        <v>0.625</v>
      </c>
      <c r="G212" s="0" t="n">
        <v>2092600</v>
      </c>
    </row>
    <row r="213" customFormat="false" ht="15" hidden="false" customHeight="false" outlineLevel="0" collapsed="false">
      <c r="A213" s="0" t="s">
        <v>33127</v>
      </c>
      <c r="B213" s="35" t="n">
        <v>45289</v>
      </c>
      <c r="C213" s="0" t="n">
        <v>10.5</v>
      </c>
      <c r="D213" s="0" t="n">
        <v>10.645</v>
      </c>
      <c r="E213" s="0" t="n">
        <v>10.45</v>
      </c>
      <c r="F213" s="0" t="n">
        <v>10.59</v>
      </c>
      <c r="G213" s="0" t="n">
        <v>61100</v>
      </c>
    </row>
    <row r="214" customFormat="false" ht="15" hidden="false" customHeight="false" outlineLevel="0" collapsed="false">
      <c r="A214" s="0" t="s">
        <v>33128</v>
      </c>
      <c r="B214" s="35" t="n">
        <v>45289</v>
      </c>
      <c r="C214" s="0" t="n">
        <v>1.23</v>
      </c>
      <c r="D214" s="0" t="n">
        <v>1.58</v>
      </c>
      <c r="E214" s="0" t="n">
        <v>1.23</v>
      </c>
      <c r="F214" s="0" t="n">
        <v>1.58</v>
      </c>
      <c r="G214" s="0" t="n">
        <v>800</v>
      </c>
    </row>
    <row r="215" customFormat="false" ht="15" hidden="false" customHeight="false" outlineLevel="0" collapsed="false">
      <c r="A215" s="0" t="s">
        <v>33129</v>
      </c>
      <c r="B215" s="35" t="n">
        <v>45289</v>
      </c>
      <c r="C215" s="0" t="n">
        <v>51.15</v>
      </c>
      <c r="D215" s="0" t="n">
        <v>51.8605</v>
      </c>
      <c r="E215" s="0" t="n">
        <v>48.25</v>
      </c>
      <c r="F215" s="0" t="n">
        <v>49.14</v>
      </c>
      <c r="G215" s="0" t="n">
        <v>20315500</v>
      </c>
    </row>
    <row r="216" customFormat="false" ht="15" hidden="false" customHeight="false" outlineLevel="0" collapsed="false">
      <c r="A216" s="0" t="s">
        <v>33130</v>
      </c>
      <c r="B216" s="35" t="n">
        <v>45289</v>
      </c>
      <c r="C216" s="0" t="n">
        <v>27.7</v>
      </c>
      <c r="D216" s="0" t="n">
        <v>27.7</v>
      </c>
      <c r="E216" s="0" t="n">
        <v>27.3684</v>
      </c>
      <c r="F216" s="0" t="n">
        <v>27.3684</v>
      </c>
      <c r="G216" s="0" t="n">
        <v>600</v>
      </c>
    </row>
    <row r="217" customFormat="false" ht="15" hidden="false" customHeight="false" outlineLevel="0" collapsed="false">
      <c r="A217" s="0" t="s">
        <v>33131</v>
      </c>
      <c r="B217" s="35" t="n">
        <v>45289</v>
      </c>
      <c r="C217" s="0" t="n">
        <v>13.21</v>
      </c>
      <c r="D217" s="0" t="n">
        <v>13.27</v>
      </c>
      <c r="E217" s="0" t="n">
        <v>13.171</v>
      </c>
      <c r="F217" s="0" t="n">
        <v>13.25</v>
      </c>
      <c r="G217" s="0" t="n">
        <v>121700</v>
      </c>
    </row>
    <row r="218" customFormat="false" ht="15" hidden="false" customHeight="false" outlineLevel="0" collapsed="false">
      <c r="A218" s="0" t="s">
        <v>33132</v>
      </c>
      <c r="B218" s="35" t="n">
        <v>45289</v>
      </c>
      <c r="C218" s="0" t="n">
        <v>13.49</v>
      </c>
      <c r="D218" s="0" t="n">
        <v>13.52</v>
      </c>
      <c r="E218" s="0" t="n">
        <v>13.49</v>
      </c>
      <c r="F218" s="0" t="n">
        <v>13.5144</v>
      </c>
      <c r="G218" s="0" t="n">
        <v>2900</v>
      </c>
    </row>
    <row r="219" customFormat="false" ht="15" hidden="false" customHeight="false" outlineLevel="0" collapsed="false">
      <c r="A219" s="0" t="s">
        <v>33133</v>
      </c>
      <c r="B219" s="35" t="n">
        <v>45289</v>
      </c>
      <c r="C219" s="0" t="n">
        <v>21.67</v>
      </c>
      <c r="D219" s="0" t="n">
        <v>22</v>
      </c>
      <c r="E219" s="0" t="n">
        <v>21.59</v>
      </c>
      <c r="F219" s="0" t="n">
        <v>21.93</v>
      </c>
      <c r="G219" s="0" t="n">
        <v>109200</v>
      </c>
    </row>
    <row r="220" customFormat="false" ht="15" hidden="false" customHeight="false" outlineLevel="0" collapsed="false">
      <c r="A220" s="0" t="s">
        <v>33134</v>
      </c>
      <c r="B220" s="35" t="n">
        <v>45289</v>
      </c>
      <c r="C220" s="0" t="n">
        <v>6.1</v>
      </c>
      <c r="D220" s="0" t="n">
        <v>6.21</v>
      </c>
      <c r="E220" s="0" t="n">
        <v>6.02</v>
      </c>
      <c r="F220" s="0" t="n">
        <v>6.15</v>
      </c>
      <c r="G220" s="0" t="n">
        <v>6455200</v>
      </c>
    </row>
    <row r="221" customFormat="false" ht="15" hidden="false" customHeight="false" outlineLevel="0" collapsed="false">
      <c r="A221" s="0" t="s">
        <v>33135</v>
      </c>
      <c r="B221" s="35" t="n">
        <v>45289</v>
      </c>
      <c r="C221" s="0" t="n">
        <v>1.26</v>
      </c>
      <c r="D221" s="0" t="n">
        <v>1.28</v>
      </c>
      <c r="E221" s="0" t="n">
        <v>1.0001</v>
      </c>
      <c r="F221" s="0" t="n">
        <v>1.06</v>
      </c>
      <c r="G221" s="0" t="n">
        <v>215400</v>
      </c>
    </row>
    <row r="222" customFormat="false" ht="15" hidden="false" customHeight="false" outlineLevel="0" collapsed="false">
      <c r="A222" s="0" t="s">
        <v>33136</v>
      </c>
      <c r="B222" s="35" t="n">
        <v>45289</v>
      </c>
      <c r="C222" s="0" t="n">
        <v>0.4427</v>
      </c>
      <c r="D222" s="0" t="n">
        <v>0.49</v>
      </c>
      <c r="E222" s="0" t="n">
        <v>0.44</v>
      </c>
      <c r="F222" s="0" t="n">
        <v>0.4855</v>
      </c>
      <c r="G222" s="0" t="n">
        <v>105400</v>
      </c>
    </row>
    <row r="223" customFormat="false" ht="15" hidden="false" customHeight="false" outlineLevel="0" collapsed="false">
      <c r="A223" s="0" t="s">
        <v>33137</v>
      </c>
      <c r="B223" s="35" t="n">
        <v>45289</v>
      </c>
      <c r="C223" s="0" t="n">
        <v>0.0061</v>
      </c>
      <c r="D223" s="0" t="n">
        <v>0.0061</v>
      </c>
      <c r="E223" s="0" t="n">
        <v>0.0061</v>
      </c>
      <c r="F223" s="0" t="n">
        <v>0.0061</v>
      </c>
      <c r="G223" s="0" t="n">
        <v>5000</v>
      </c>
    </row>
    <row r="224" customFormat="false" ht="15" hidden="false" customHeight="false" outlineLevel="0" collapsed="false">
      <c r="A224" s="0" t="s">
        <v>33138</v>
      </c>
      <c r="B224" s="35" t="n">
        <v>45289</v>
      </c>
      <c r="C224" s="0" t="n">
        <v>122.04</v>
      </c>
      <c r="D224" s="0" t="n">
        <v>122.55</v>
      </c>
      <c r="E224" s="0" t="n">
        <v>121</v>
      </c>
      <c r="F224" s="0" t="n">
        <v>121.41</v>
      </c>
      <c r="G224" s="0" t="n">
        <v>346600</v>
      </c>
    </row>
    <row r="225" customFormat="false" ht="15" hidden="false" customHeight="false" outlineLevel="0" collapsed="false">
      <c r="A225" s="0" t="s">
        <v>33139</v>
      </c>
      <c r="B225" s="35" t="n">
        <v>45289</v>
      </c>
      <c r="C225" s="0" t="n">
        <v>9.37</v>
      </c>
      <c r="D225" s="0" t="n">
        <v>9.3742</v>
      </c>
      <c r="E225" s="0" t="n">
        <v>9.3</v>
      </c>
      <c r="F225" s="0" t="n">
        <v>9.34</v>
      </c>
      <c r="G225" s="0" t="n">
        <v>50900</v>
      </c>
    </row>
    <row r="226" customFormat="false" ht="15" hidden="false" customHeight="false" outlineLevel="0" collapsed="false">
      <c r="A226" s="0" t="s">
        <v>33140</v>
      </c>
      <c r="B226" s="35" t="n">
        <v>45289</v>
      </c>
      <c r="C226" s="0" t="n">
        <v>0.3729</v>
      </c>
      <c r="D226" s="0" t="n">
        <v>0.394</v>
      </c>
      <c r="E226" s="0" t="n">
        <v>0.3729</v>
      </c>
      <c r="F226" s="0" t="n">
        <v>0.385</v>
      </c>
      <c r="G226" s="0" t="n">
        <v>94000</v>
      </c>
    </row>
    <row r="227" customFormat="false" ht="15" hidden="false" customHeight="false" outlineLevel="0" collapsed="false">
      <c r="A227" s="0" t="s">
        <v>33141</v>
      </c>
      <c r="B227" s="35" t="n">
        <v>45289</v>
      </c>
      <c r="C227" s="0" t="n">
        <v>0.82</v>
      </c>
      <c r="D227" s="0" t="n">
        <v>0.8342</v>
      </c>
      <c r="E227" s="0" t="n">
        <v>0.8018</v>
      </c>
      <c r="F227" s="0" t="n">
        <v>0.8279</v>
      </c>
      <c r="G227" s="0" t="n">
        <v>10750900</v>
      </c>
    </row>
    <row r="228" customFormat="false" ht="15" hidden="false" customHeight="false" outlineLevel="0" collapsed="false">
      <c r="A228" s="0" t="s">
        <v>33142</v>
      </c>
      <c r="B228" s="35" t="n">
        <v>45289</v>
      </c>
      <c r="C228" s="0" t="n">
        <v>1.34</v>
      </c>
      <c r="D228" s="0" t="n">
        <v>1.34</v>
      </c>
      <c r="E228" s="0" t="n">
        <v>1.2</v>
      </c>
      <c r="F228" s="0" t="n">
        <v>1.2558</v>
      </c>
      <c r="G228" s="0" t="n">
        <v>44000</v>
      </c>
    </row>
    <row r="229" customFormat="false" ht="15" hidden="false" customHeight="false" outlineLevel="0" collapsed="false">
      <c r="A229" s="0" t="s">
        <v>33143</v>
      </c>
      <c r="B229" s="35" t="n">
        <v>45289</v>
      </c>
      <c r="C229" s="0" t="n">
        <v>99.2</v>
      </c>
      <c r="D229" s="0" t="n">
        <v>99.425</v>
      </c>
      <c r="E229" s="0" t="n">
        <v>99.13</v>
      </c>
      <c r="F229" s="0" t="n">
        <v>99.25</v>
      </c>
      <c r="G229" s="0" t="n">
        <v>7327800</v>
      </c>
    </row>
    <row r="230" customFormat="false" ht="15" hidden="false" customHeight="false" outlineLevel="0" collapsed="false">
      <c r="A230" s="0" t="s">
        <v>33144</v>
      </c>
      <c r="B230" s="35" t="n">
        <v>45289</v>
      </c>
      <c r="C230" s="0" t="n">
        <v>22.07</v>
      </c>
      <c r="D230" s="0" t="n">
        <v>22.1199</v>
      </c>
      <c r="E230" s="0" t="n">
        <v>22.06</v>
      </c>
      <c r="F230" s="0" t="n">
        <v>22.08</v>
      </c>
      <c r="G230" s="0" t="n">
        <v>96000</v>
      </c>
    </row>
    <row r="231" customFormat="false" ht="15" hidden="false" customHeight="false" outlineLevel="0" collapsed="false">
      <c r="A231" s="0" t="s">
        <v>33145</v>
      </c>
      <c r="B231" s="35" t="n">
        <v>45289</v>
      </c>
      <c r="C231" s="0" t="n">
        <v>44.01</v>
      </c>
      <c r="D231" s="0" t="n">
        <v>44.065</v>
      </c>
      <c r="E231" s="0" t="n">
        <v>43.963</v>
      </c>
      <c r="F231" s="0" t="n">
        <v>44.02</v>
      </c>
      <c r="G231" s="0" t="n">
        <v>78100</v>
      </c>
    </row>
    <row r="232" customFormat="false" ht="15" hidden="false" customHeight="false" outlineLevel="0" collapsed="false">
      <c r="A232" s="0" t="s">
        <v>33146</v>
      </c>
      <c r="B232" s="35" t="n">
        <v>45289</v>
      </c>
      <c r="C232" s="0" t="n">
        <v>13.5</v>
      </c>
      <c r="D232" s="0" t="n">
        <v>13.56</v>
      </c>
      <c r="E232" s="0" t="n">
        <v>13.3231</v>
      </c>
      <c r="F232" s="0" t="n">
        <v>13.47</v>
      </c>
      <c r="G232" s="0" t="n">
        <v>2073600</v>
      </c>
    </row>
    <row r="233" customFormat="false" ht="15" hidden="false" customHeight="false" outlineLevel="0" collapsed="false">
      <c r="A233" s="0" t="s">
        <v>33147</v>
      </c>
      <c r="B233" s="35" t="n">
        <v>45289</v>
      </c>
      <c r="C233" s="0" t="n">
        <v>24.635</v>
      </c>
      <c r="D233" s="0" t="n">
        <v>24.635</v>
      </c>
      <c r="E233" s="0" t="n">
        <v>24.635</v>
      </c>
      <c r="F233" s="0" t="n">
        <v>24.635</v>
      </c>
      <c r="G233" s="0" t="n">
        <v>0</v>
      </c>
    </row>
    <row r="234" customFormat="false" ht="15" hidden="false" customHeight="false" outlineLevel="0" collapsed="false">
      <c r="A234" s="0" t="s">
        <v>33148</v>
      </c>
      <c r="B234" s="35" t="n">
        <v>45289</v>
      </c>
      <c r="C234" s="0" t="n">
        <v>22.73</v>
      </c>
      <c r="D234" s="0" t="n">
        <v>22.73</v>
      </c>
      <c r="E234" s="0" t="n">
        <v>22.215</v>
      </c>
      <c r="F234" s="0" t="n">
        <v>22.27</v>
      </c>
      <c r="G234" s="0" t="n">
        <v>686700</v>
      </c>
    </row>
    <row r="235" customFormat="false" ht="15" hidden="false" customHeight="false" outlineLevel="0" collapsed="false">
      <c r="A235" s="0" t="s">
        <v>33149</v>
      </c>
      <c r="B235" s="35" t="n">
        <v>45289</v>
      </c>
      <c r="C235" s="0" t="n">
        <v>12.41</v>
      </c>
      <c r="D235" s="0" t="n">
        <v>12.765</v>
      </c>
      <c r="E235" s="0" t="n">
        <v>12.37</v>
      </c>
      <c r="F235" s="0" t="n">
        <v>12.55</v>
      </c>
      <c r="G235" s="0" t="n">
        <v>2121800</v>
      </c>
    </row>
    <row r="236" customFormat="false" ht="15" hidden="false" customHeight="false" outlineLevel="0" collapsed="false">
      <c r="A236" s="0" t="s">
        <v>33150</v>
      </c>
      <c r="B236" s="35" t="n">
        <v>45289</v>
      </c>
      <c r="C236" s="0" t="n">
        <v>193.65</v>
      </c>
      <c r="D236" s="0" t="n">
        <v>193.65</v>
      </c>
      <c r="E236" s="0" t="n">
        <v>191.14</v>
      </c>
      <c r="F236" s="0" t="n">
        <v>191.22</v>
      </c>
      <c r="G236" s="0" t="n">
        <v>42300</v>
      </c>
    </row>
    <row r="237" customFormat="false" ht="15" hidden="false" customHeight="false" outlineLevel="0" collapsed="false">
      <c r="A237" s="0" t="s">
        <v>33151</v>
      </c>
      <c r="B237" s="35" t="n">
        <v>45289</v>
      </c>
      <c r="C237" s="0" t="n">
        <v>159.49</v>
      </c>
      <c r="D237" s="0" t="n">
        <v>159.49</v>
      </c>
      <c r="E237" s="0" t="n">
        <v>157.12</v>
      </c>
      <c r="F237" s="0" t="n">
        <v>157.12</v>
      </c>
      <c r="G237" s="0" t="n">
        <v>700</v>
      </c>
    </row>
    <row r="238" customFormat="false" ht="15" hidden="false" customHeight="false" outlineLevel="0" collapsed="false">
      <c r="A238" s="0" t="s">
        <v>33152</v>
      </c>
      <c r="B238" s="35" t="n">
        <v>45289</v>
      </c>
      <c r="C238" s="0" t="n">
        <v>25.14</v>
      </c>
      <c r="D238" s="0" t="n">
        <v>25.14</v>
      </c>
      <c r="E238" s="0" t="n">
        <v>25.0206</v>
      </c>
      <c r="F238" s="0" t="n">
        <v>25.03</v>
      </c>
      <c r="G238" s="0" t="n">
        <v>1600</v>
      </c>
    </row>
    <row r="239" customFormat="false" ht="15" hidden="false" customHeight="false" outlineLevel="0" collapsed="false">
      <c r="A239" s="0" t="s">
        <v>33153</v>
      </c>
      <c r="B239" s="35" t="n">
        <v>45289</v>
      </c>
      <c r="C239" s="0" t="n">
        <v>24.07</v>
      </c>
      <c r="D239" s="0" t="n">
        <v>24.07</v>
      </c>
      <c r="E239" s="0" t="n">
        <v>23.46</v>
      </c>
      <c r="F239" s="0" t="n">
        <v>23.5</v>
      </c>
      <c r="G239" s="0" t="n">
        <v>4300</v>
      </c>
    </row>
    <row r="240" customFormat="false" ht="15" hidden="false" customHeight="false" outlineLevel="0" collapsed="false">
      <c r="A240" s="0" t="s">
        <v>33154</v>
      </c>
      <c r="B240" s="35" t="n">
        <v>45289</v>
      </c>
      <c r="C240" s="0" t="n">
        <v>23.09</v>
      </c>
      <c r="D240" s="0" t="n">
        <v>23.258</v>
      </c>
      <c r="E240" s="0" t="n">
        <v>23.09</v>
      </c>
      <c r="F240" s="0" t="n">
        <v>23.09</v>
      </c>
      <c r="G240" s="0" t="n">
        <v>1100</v>
      </c>
    </row>
    <row r="241" customFormat="false" ht="15" hidden="false" customHeight="false" outlineLevel="0" collapsed="false">
      <c r="A241" s="0" t="s">
        <v>33155</v>
      </c>
      <c r="B241" s="35" t="n">
        <v>45289</v>
      </c>
      <c r="C241" s="0" t="n">
        <v>20.87</v>
      </c>
      <c r="D241" s="0" t="n">
        <v>20.95</v>
      </c>
      <c r="E241" s="0" t="n">
        <v>20.75</v>
      </c>
      <c r="F241" s="0" t="n">
        <v>20.75</v>
      </c>
      <c r="G241" s="0" t="n">
        <v>14600</v>
      </c>
    </row>
    <row r="242" customFormat="false" ht="15" hidden="false" customHeight="false" outlineLevel="0" collapsed="false">
      <c r="A242" s="0" t="s">
        <v>33156</v>
      </c>
      <c r="B242" s="35" t="n">
        <v>45289</v>
      </c>
      <c r="C242" s="0" t="n">
        <v>19.25</v>
      </c>
      <c r="D242" s="0" t="n">
        <v>19.53</v>
      </c>
      <c r="E242" s="0" t="n">
        <v>19.1</v>
      </c>
      <c r="F242" s="0" t="n">
        <v>19.1</v>
      </c>
      <c r="G242" s="0" t="n">
        <v>8200</v>
      </c>
    </row>
    <row r="243" customFormat="false" ht="15" hidden="false" customHeight="false" outlineLevel="0" collapsed="false">
      <c r="A243" s="0" t="s">
        <v>33157</v>
      </c>
      <c r="B243" s="35" t="n">
        <v>45289</v>
      </c>
      <c r="C243" s="0" t="n">
        <v>1.9101</v>
      </c>
      <c r="D243" s="0" t="n">
        <v>1.9101</v>
      </c>
      <c r="E243" s="0" t="n">
        <v>1.8</v>
      </c>
      <c r="F243" s="0" t="n">
        <v>1.81</v>
      </c>
      <c r="G243" s="0" t="n">
        <v>4400</v>
      </c>
    </row>
    <row r="244" customFormat="false" ht="15" hidden="false" customHeight="false" outlineLevel="0" collapsed="false">
      <c r="A244" s="0" t="s">
        <v>33158</v>
      </c>
      <c r="B244" s="35" t="n">
        <v>45289</v>
      </c>
      <c r="C244" s="0" t="n">
        <v>9.93</v>
      </c>
      <c r="D244" s="0" t="n">
        <v>10.0199</v>
      </c>
      <c r="E244" s="0" t="n">
        <v>9.805</v>
      </c>
      <c r="F244" s="0" t="n">
        <v>9.81</v>
      </c>
      <c r="G244" s="0" t="n">
        <v>11909200</v>
      </c>
    </row>
    <row r="245" customFormat="false" ht="15" hidden="false" customHeight="false" outlineLevel="0" collapsed="false">
      <c r="A245" s="0" t="s">
        <v>33159</v>
      </c>
      <c r="B245" s="35" t="n">
        <v>45289</v>
      </c>
      <c r="C245" s="0" t="n">
        <v>21.97</v>
      </c>
      <c r="D245" s="0" t="n">
        <v>22.0598</v>
      </c>
      <c r="E245" s="0" t="n">
        <v>21.62</v>
      </c>
      <c r="F245" s="0" t="n">
        <v>21.62</v>
      </c>
      <c r="G245" s="0" t="n">
        <v>101200</v>
      </c>
    </row>
    <row r="246" customFormat="false" ht="15" hidden="false" customHeight="false" outlineLevel="0" collapsed="false">
      <c r="A246" s="0" t="s">
        <v>33160</v>
      </c>
      <c r="B246" s="35" t="n">
        <v>45289</v>
      </c>
      <c r="C246" s="0" t="n">
        <v>23.9</v>
      </c>
      <c r="D246" s="0" t="n">
        <v>24.1199</v>
      </c>
      <c r="E246" s="0" t="n">
        <v>23.51</v>
      </c>
      <c r="F246" s="0" t="n">
        <v>23.51</v>
      </c>
      <c r="G246" s="0" t="n">
        <v>24200</v>
      </c>
    </row>
    <row r="247" customFormat="false" ht="15" hidden="false" customHeight="false" outlineLevel="0" collapsed="false">
      <c r="A247" s="0" t="s">
        <v>33161</v>
      </c>
      <c r="B247" s="35" t="n">
        <v>45289</v>
      </c>
      <c r="C247" s="0" t="n">
        <v>25</v>
      </c>
      <c r="D247" s="0" t="n">
        <v>25.05</v>
      </c>
      <c r="E247" s="0" t="n">
        <v>24.83</v>
      </c>
      <c r="F247" s="0" t="n">
        <v>24.83</v>
      </c>
      <c r="G247" s="0" t="n">
        <v>88200</v>
      </c>
    </row>
    <row r="248" customFormat="false" ht="15" hidden="false" customHeight="false" outlineLevel="0" collapsed="false">
      <c r="A248" s="0" t="s">
        <v>33162</v>
      </c>
      <c r="B248" s="35" t="n">
        <v>45289</v>
      </c>
      <c r="C248" s="0" t="n">
        <v>23.2</v>
      </c>
      <c r="D248" s="0" t="n">
        <v>23.29</v>
      </c>
      <c r="E248" s="0" t="n">
        <v>23.1</v>
      </c>
      <c r="F248" s="0" t="n">
        <v>23.18</v>
      </c>
      <c r="G248" s="0" t="n">
        <v>623700</v>
      </c>
    </row>
    <row r="249" customFormat="false" ht="15" hidden="false" customHeight="false" outlineLevel="0" collapsed="false">
      <c r="A249" s="0" t="s">
        <v>33163</v>
      </c>
      <c r="B249" s="35" t="n">
        <v>45289</v>
      </c>
      <c r="C249" s="0" t="n">
        <v>21.85</v>
      </c>
      <c r="D249" s="0" t="n">
        <v>21.95</v>
      </c>
      <c r="E249" s="0" t="n">
        <v>21.75</v>
      </c>
      <c r="F249" s="0" t="n">
        <v>21.76</v>
      </c>
      <c r="G249" s="0" t="n">
        <v>72400</v>
      </c>
    </row>
    <row r="250" customFormat="false" ht="15" hidden="false" customHeight="false" outlineLevel="0" collapsed="false">
      <c r="A250" s="0" t="s">
        <v>33164</v>
      </c>
      <c r="B250" s="35" t="n">
        <v>45289</v>
      </c>
      <c r="C250" s="0" t="n">
        <v>28.47</v>
      </c>
      <c r="D250" s="0" t="n">
        <v>28.49</v>
      </c>
      <c r="E250" s="0" t="n">
        <v>28.42</v>
      </c>
      <c r="F250" s="0" t="n">
        <v>28.44</v>
      </c>
      <c r="G250" s="0" t="n">
        <v>1900</v>
      </c>
    </row>
    <row r="251" customFormat="false" ht="15" hidden="false" customHeight="false" outlineLevel="0" collapsed="false">
      <c r="A251" s="0" t="s">
        <v>33165</v>
      </c>
      <c r="B251" s="35" t="n">
        <v>45289</v>
      </c>
      <c r="C251" s="0" t="n">
        <v>74.94</v>
      </c>
      <c r="D251" s="0" t="n">
        <v>74.97</v>
      </c>
      <c r="E251" s="0" t="n">
        <v>74.21</v>
      </c>
      <c r="F251" s="0" t="n">
        <v>74.83</v>
      </c>
      <c r="G251" s="0" t="n">
        <v>163900</v>
      </c>
    </row>
    <row r="252" customFormat="false" ht="15" hidden="false" customHeight="false" outlineLevel="0" collapsed="false">
      <c r="A252" s="0" t="s">
        <v>33166</v>
      </c>
      <c r="B252" s="35" t="n">
        <v>45289</v>
      </c>
      <c r="C252" s="0" t="n">
        <v>24.44</v>
      </c>
      <c r="D252" s="0" t="n">
        <v>24.44</v>
      </c>
      <c r="E252" s="0" t="n">
        <v>24.25</v>
      </c>
      <c r="F252" s="0" t="n">
        <v>24.3369</v>
      </c>
      <c r="G252" s="0" t="n">
        <v>86900</v>
      </c>
    </row>
    <row r="253" customFormat="false" ht="15" hidden="false" customHeight="false" outlineLevel="0" collapsed="false">
      <c r="A253" s="0" t="s">
        <v>33167</v>
      </c>
      <c r="B253" s="35" t="n">
        <v>45289</v>
      </c>
      <c r="C253" s="0" t="n">
        <v>26.74</v>
      </c>
      <c r="D253" s="0" t="n">
        <v>27.585</v>
      </c>
      <c r="E253" s="0" t="n">
        <v>26.585</v>
      </c>
      <c r="F253" s="0" t="n">
        <v>27.17</v>
      </c>
      <c r="G253" s="0" t="n">
        <v>1498000</v>
      </c>
    </row>
    <row r="254" customFormat="false" ht="15" hidden="false" customHeight="false" outlineLevel="0" collapsed="false">
      <c r="A254" s="0" t="s">
        <v>33168</v>
      </c>
      <c r="B254" s="35" t="n">
        <v>45289</v>
      </c>
      <c r="C254" s="0" t="n">
        <v>13.3</v>
      </c>
      <c r="D254" s="0" t="n">
        <v>13.3</v>
      </c>
      <c r="E254" s="0" t="n">
        <v>13.2345</v>
      </c>
      <c r="F254" s="0" t="n">
        <v>13.2646</v>
      </c>
      <c r="G254" s="0" t="n">
        <v>11100</v>
      </c>
    </row>
    <row r="255" customFormat="false" ht="15" hidden="false" customHeight="false" outlineLevel="0" collapsed="false">
      <c r="A255" s="0" t="s">
        <v>33169</v>
      </c>
      <c r="B255" s="35" t="n">
        <v>45289</v>
      </c>
      <c r="C255" s="0" t="n">
        <v>32.53</v>
      </c>
      <c r="D255" s="0" t="n">
        <v>32.665</v>
      </c>
      <c r="E255" s="0" t="n">
        <v>32.25</v>
      </c>
      <c r="F255" s="0" t="n">
        <v>32.41</v>
      </c>
      <c r="G255" s="0" t="n">
        <v>463500</v>
      </c>
    </row>
    <row r="256" customFormat="false" ht="15" hidden="false" customHeight="false" outlineLevel="0" collapsed="false">
      <c r="A256" s="0" t="s">
        <v>33170</v>
      </c>
      <c r="B256" s="35" t="n">
        <v>45289</v>
      </c>
      <c r="C256" s="0" t="n">
        <v>25.735</v>
      </c>
      <c r="D256" s="0" t="n">
        <v>25.735</v>
      </c>
      <c r="E256" s="0" t="n">
        <v>25.735</v>
      </c>
      <c r="F256" s="0" t="n">
        <v>25.735</v>
      </c>
      <c r="G256" s="0" t="n">
        <v>100</v>
      </c>
    </row>
    <row r="257" customFormat="false" ht="15" hidden="false" customHeight="false" outlineLevel="0" collapsed="false">
      <c r="A257" s="0" t="s">
        <v>33171</v>
      </c>
      <c r="B257" s="35" t="n">
        <v>45289</v>
      </c>
      <c r="C257" s="0" t="n">
        <v>0.48</v>
      </c>
      <c r="D257" s="0" t="n">
        <v>0.49</v>
      </c>
      <c r="E257" s="0" t="n">
        <v>0.4502</v>
      </c>
      <c r="F257" s="0" t="n">
        <v>0.4699</v>
      </c>
      <c r="G257" s="0" t="n">
        <v>284100</v>
      </c>
    </row>
    <row r="258" customFormat="false" ht="15" hidden="false" customHeight="false" outlineLevel="0" collapsed="false">
      <c r="A258" s="0" t="s">
        <v>33172</v>
      </c>
      <c r="B258" s="35" t="n">
        <v>45289</v>
      </c>
      <c r="C258" s="0" t="n">
        <v>11.06</v>
      </c>
      <c r="D258" s="0" t="n">
        <v>11.1395</v>
      </c>
      <c r="E258" s="0" t="n">
        <v>11.045</v>
      </c>
      <c r="F258" s="0" t="n">
        <v>11.1</v>
      </c>
      <c r="G258" s="0" t="n">
        <v>220800</v>
      </c>
    </row>
    <row r="259" customFormat="false" ht="15" hidden="false" customHeight="false" outlineLevel="0" collapsed="false">
      <c r="A259" s="0" t="s">
        <v>33173</v>
      </c>
      <c r="B259" s="35" t="n">
        <v>45289</v>
      </c>
      <c r="C259" s="0" t="n">
        <v>1.93</v>
      </c>
      <c r="D259" s="0" t="n">
        <v>1.97</v>
      </c>
      <c r="E259" s="0" t="n">
        <v>1.85</v>
      </c>
      <c r="F259" s="0" t="n">
        <v>1.95</v>
      </c>
      <c r="G259" s="0" t="n">
        <v>55500</v>
      </c>
    </row>
    <row r="260" customFormat="false" ht="15" hidden="false" customHeight="false" outlineLevel="0" collapsed="false">
      <c r="A260" s="0" t="s">
        <v>33174</v>
      </c>
      <c r="B260" s="35" t="n">
        <v>45289</v>
      </c>
      <c r="C260" s="0" t="n">
        <v>8.64</v>
      </c>
      <c r="D260" s="0" t="n">
        <v>8.66</v>
      </c>
      <c r="E260" s="0" t="n">
        <v>8.43</v>
      </c>
      <c r="F260" s="0" t="n">
        <v>8.43</v>
      </c>
      <c r="G260" s="0" t="n">
        <v>280600</v>
      </c>
    </row>
    <row r="261" customFormat="false" ht="15" hidden="false" customHeight="false" outlineLevel="0" collapsed="false">
      <c r="A261" s="0" t="s">
        <v>33175</v>
      </c>
      <c r="B261" s="35" t="n">
        <v>45289</v>
      </c>
      <c r="C261" s="0" t="n">
        <v>8.22</v>
      </c>
      <c r="D261" s="0" t="n">
        <v>8.22</v>
      </c>
      <c r="E261" s="0" t="n">
        <v>7.76</v>
      </c>
      <c r="F261" s="0" t="n">
        <v>7.92</v>
      </c>
      <c r="G261" s="0" t="n">
        <v>276500</v>
      </c>
    </row>
    <row r="262" customFormat="false" ht="15" hidden="false" customHeight="false" outlineLevel="0" collapsed="false">
      <c r="A262" s="0" t="s">
        <v>33176</v>
      </c>
      <c r="B262" s="35" t="n">
        <v>45289</v>
      </c>
      <c r="C262" s="0" t="n">
        <v>47.39</v>
      </c>
      <c r="D262" s="0" t="n">
        <v>48.3899</v>
      </c>
      <c r="E262" s="0" t="n">
        <v>46.79</v>
      </c>
      <c r="F262" s="0" t="n">
        <v>46.79</v>
      </c>
      <c r="G262" s="0" t="n">
        <v>54500</v>
      </c>
    </row>
    <row r="263" customFormat="false" ht="15" hidden="false" customHeight="false" outlineLevel="0" collapsed="false">
      <c r="A263" s="0" t="s">
        <v>33177</v>
      </c>
      <c r="B263" s="35" t="n">
        <v>45289</v>
      </c>
      <c r="C263" s="0" t="n">
        <v>86.38</v>
      </c>
      <c r="D263" s="0" t="n">
        <v>86.55</v>
      </c>
      <c r="E263" s="0" t="n">
        <v>84.75</v>
      </c>
      <c r="F263" s="0" t="n">
        <v>84.82</v>
      </c>
      <c r="G263" s="0" t="n">
        <v>121700</v>
      </c>
    </row>
    <row r="264" customFormat="false" ht="15" hidden="false" customHeight="false" outlineLevel="0" collapsed="false">
      <c r="A264" s="0" t="s">
        <v>33178</v>
      </c>
      <c r="B264" s="35" t="n">
        <v>45289</v>
      </c>
      <c r="C264" s="0" t="n">
        <v>108.4</v>
      </c>
      <c r="D264" s="0" t="n">
        <v>108.5</v>
      </c>
      <c r="E264" s="0" t="n">
        <v>108.12</v>
      </c>
      <c r="F264" s="0" t="n">
        <v>108.4326</v>
      </c>
      <c r="G264" s="0" t="n">
        <v>25800</v>
      </c>
    </row>
    <row r="265" customFormat="false" ht="15" hidden="false" customHeight="false" outlineLevel="0" collapsed="false">
      <c r="A265" s="0" t="s">
        <v>33179</v>
      </c>
      <c r="B265" s="35" t="n">
        <v>45289</v>
      </c>
      <c r="C265" s="0" t="n">
        <v>21.83</v>
      </c>
      <c r="D265" s="0" t="n">
        <v>21.9607</v>
      </c>
      <c r="E265" s="0" t="n">
        <v>21.7631</v>
      </c>
      <c r="F265" s="0" t="n">
        <v>21.92</v>
      </c>
      <c r="G265" s="0" t="n">
        <v>63000</v>
      </c>
    </row>
    <row r="266" customFormat="false" ht="15" hidden="false" customHeight="false" outlineLevel="0" collapsed="false">
      <c r="A266" s="0" t="s">
        <v>33180</v>
      </c>
      <c r="B266" s="35" t="n">
        <v>45289</v>
      </c>
      <c r="C266" s="0" t="n">
        <v>7.32</v>
      </c>
      <c r="D266" s="0" t="n">
        <v>7.475</v>
      </c>
      <c r="E266" s="0" t="n">
        <v>7.135</v>
      </c>
      <c r="F266" s="0" t="n">
        <v>7.29</v>
      </c>
      <c r="G266" s="0" t="n">
        <v>880900</v>
      </c>
    </row>
    <row r="267" customFormat="false" ht="15" hidden="false" customHeight="false" outlineLevel="0" collapsed="false">
      <c r="A267" s="0" t="s">
        <v>33181</v>
      </c>
      <c r="B267" s="35" t="n">
        <v>45289</v>
      </c>
      <c r="C267" s="0" t="n">
        <v>0.72</v>
      </c>
      <c r="D267" s="0" t="n">
        <v>0.8073</v>
      </c>
      <c r="E267" s="0" t="n">
        <v>0.7</v>
      </c>
      <c r="F267" s="0" t="n">
        <v>0.74</v>
      </c>
      <c r="G267" s="0" t="n">
        <v>6400</v>
      </c>
    </row>
    <row r="268" customFormat="false" ht="15" hidden="false" customHeight="false" outlineLevel="0" collapsed="false">
      <c r="A268" s="0" t="s">
        <v>33182</v>
      </c>
      <c r="B268" s="35" t="n">
        <v>45289</v>
      </c>
      <c r="C268" s="0" t="n">
        <v>12.65</v>
      </c>
      <c r="D268" s="0" t="n">
        <v>12.66</v>
      </c>
      <c r="E268" s="0" t="n">
        <v>12.37</v>
      </c>
      <c r="F268" s="0" t="n">
        <v>12.37</v>
      </c>
      <c r="G268" s="0" t="n">
        <v>345100</v>
      </c>
    </row>
    <row r="269" customFormat="false" ht="15" hidden="false" customHeight="false" outlineLevel="0" collapsed="false">
      <c r="A269" s="0" t="s">
        <v>33183</v>
      </c>
      <c r="B269" s="35" t="n">
        <v>45289</v>
      </c>
      <c r="C269" s="0" t="n">
        <v>23.53</v>
      </c>
      <c r="D269" s="0" t="n">
        <v>24.2</v>
      </c>
      <c r="E269" s="0" t="n">
        <v>23.5</v>
      </c>
      <c r="F269" s="0" t="n">
        <v>24</v>
      </c>
      <c r="G269" s="0" t="n">
        <v>18600</v>
      </c>
    </row>
    <row r="270" customFormat="false" ht="15" hidden="false" customHeight="false" outlineLevel="0" collapsed="false">
      <c r="A270" s="0" t="s">
        <v>33184</v>
      </c>
      <c r="B270" s="35" t="n">
        <v>45289</v>
      </c>
      <c r="C270" s="0" t="n">
        <v>2.15</v>
      </c>
      <c r="D270" s="0" t="n">
        <v>2.2247</v>
      </c>
      <c r="E270" s="0" t="n">
        <v>2.07</v>
      </c>
      <c r="F270" s="0" t="n">
        <v>2.19</v>
      </c>
      <c r="G270" s="0" t="n">
        <v>48700</v>
      </c>
    </row>
    <row r="271" customFormat="false" ht="15" hidden="false" customHeight="false" outlineLevel="0" collapsed="false">
      <c r="A271" s="0" t="s">
        <v>33185</v>
      </c>
      <c r="B271" s="35" t="n">
        <v>45289</v>
      </c>
      <c r="C271" s="0" t="n">
        <v>25.27</v>
      </c>
      <c r="D271" s="0" t="n">
        <v>25.42</v>
      </c>
      <c r="E271" s="0" t="n">
        <v>25.18</v>
      </c>
      <c r="F271" s="0" t="n">
        <v>25.18</v>
      </c>
      <c r="G271" s="0" t="n">
        <v>54800</v>
      </c>
    </row>
    <row r="272" customFormat="false" ht="15" hidden="false" customHeight="false" outlineLevel="0" collapsed="false">
      <c r="A272" s="0" t="s">
        <v>33186</v>
      </c>
      <c r="B272" s="35" t="n">
        <v>45289</v>
      </c>
      <c r="C272" s="0" t="n">
        <v>20.14</v>
      </c>
      <c r="D272" s="0" t="n">
        <v>20.88</v>
      </c>
      <c r="E272" s="0" t="n">
        <v>19.9177</v>
      </c>
      <c r="F272" s="0" t="n">
        <v>20.79</v>
      </c>
      <c r="G272" s="0" t="n">
        <v>68600</v>
      </c>
    </row>
    <row r="273" customFormat="false" ht="15" hidden="false" customHeight="false" outlineLevel="0" collapsed="false">
      <c r="A273" s="0" t="s">
        <v>33187</v>
      </c>
      <c r="B273" s="35" t="n">
        <v>45289</v>
      </c>
      <c r="C273" s="0" t="n">
        <v>19.54</v>
      </c>
      <c r="D273" s="0" t="n">
        <v>20.17</v>
      </c>
      <c r="E273" s="0" t="n">
        <v>19.4</v>
      </c>
      <c r="F273" s="0" t="n">
        <v>19.54</v>
      </c>
      <c r="G273" s="0" t="n">
        <v>259300</v>
      </c>
    </row>
    <row r="274" customFormat="false" ht="15" hidden="false" customHeight="false" outlineLevel="0" collapsed="false">
      <c r="A274" s="0" t="s">
        <v>33188</v>
      </c>
      <c r="B274" s="35" t="n">
        <v>45289</v>
      </c>
      <c r="C274" s="0" t="n">
        <v>22.39</v>
      </c>
      <c r="D274" s="0" t="n">
        <v>22.39</v>
      </c>
      <c r="E274" s="0" t="n">
        <v>22.2</v>
      </c>
      <c r="F274" s="0" t="n">
        <v>22.2041</v>
      </c>
      <c r="G274" s="0" t="n">
        <v>2200</v>
      </c>
    </row>
    <row r="275" customFormat="false" ht="15" hidden="false" customHeight="false" outlineLevel="0" collapsed="false">
      <c r="A275" s="0" t="s">
        <v>33189</v>
      </c>
      <c r="B275" s="35" t="n">
        <v>45289</v>
      </c>
      <c r="C275" s="0" t="n">
        <v>21.6859</v>
      </c>
      <c r="D275" s="0" t="n">
        <v>21.6859</v>
      </c>
      <c r="E275" s="0" t="n">
        <v>21.6859</v>
      </c>
      <c r="F275" s="0" t="n">
        <v>21.6859</v>
      </c>
      <c r="G275" s="0" t="n">
        <v>100</v>
      </c>
    </row>
    <row r="276" customFormat="false" ht="15" hidden="false" customHeight="false" outlineLevel="0" collapsed="false">
      <c r="A276" s="0" t="s">
        <v>33190</v>
      </c>
      <c r="B276" s="35" t="n">
        <v>45289</v>
      </c>
      <c r="C276" s="0" t="n">
        <v>2</v>
      </c>
      <c r="D276" s="0" t="n">
        <v>2</v>
      </c>
      <c r="E276" s="0" t="n">
        <v>1.9</v>
      </c>
      <c r="F276" s="0" t="n">
        <v>1.94</v>
      </c>
      <c r="G276" s="0" t="n">
        <v>810200</v>
      </c>
    </row>
    <row r="277" customFormat="false" ht="15" hidden="false" customHeight="false" outlineLevel="0" collapsed="false">
      <c r="A277" s="0" t="s">
        <v>33191</v>
      </c>
      <c r="B277" s="35" t="n">
        <v>45289</v>
      </c>
      <c r="C277" s="0" t="n">
        <v>14.57</v>
      </c>
      <c r="D277" s="0" t="n">
        <v>14.57</v>
      </c>
      <c r="E277" s="0" t="n">
        <v>14.14</v>
      </c>
      <c r="F277" s="0" t="n">
        <v>14.1702</v>
      </c>
      <c r="G277" s="0" t="n">
        <v>2800</v>
      </c>
    </row>
    <row r="278" customFormat="false" ht="15" hidden="false" customHeight="false" outlineLevel="0" collapsed="false">
      <c r="A278" s="0" t="s">
        <v>33192</v>
      </c>
      <c r="B278" s="35" t="n">
        <v>45289</v>
      </c>
      <c r="C278" s="0" t="n">
        <v>14.39</v>
      </c>
      <c r="D278" s="0" t="n">
        <v>14.39</v>
      </c>
      <c r="E278" s="0" t="n">
        <v>14</v>
      </c>
      <c r="F278" s="0" t="n">
        <v>14.01</v>
      </c>
      <c r="G278" s="0" t="n">
        <v>3800</v>
      </c>
    </row>
    <row r="279" customFormat="false" ht="15" hidden="false" customHeight="false" outlineLevel="0" collapsed="false">
      <c r="A279" s="0" t="s">
        <v>33193</v>
      </c>
      <c r="B279" s="35" t="n">
        <v>45289</v>
      </c>
      <c r="C279" s="0" t="n">
        <v>14.43</v>
      </c>
      <c r="D279" s="0" t="n">
        <v>14.43</v>
      </c>
      <c r="E279" s="0" t="n">
        <v>13.92</v>
      </c>
      <c r="F279" s="0" t="n">
        <v>13.92</v>
      </c>
      <c r="G279" s="0" t="n">
        <v>50700</v>
      </c>
    </row>
    <row r="280" customFormat="false" ht="15" hidden="false" customHeight="false" outlineLevel="0" collapsed="false">
      <c r="A280" s="0" t="s">
        <v>33194</v>
      </c>
      <c r="B280" s="35" t="n">
        <v>45289</v>
      </c>
      <c r="C280" s="0" t="n">
        <v>14.5</v>
      </c>
      <c r="D280" s="0" t="n">
        <v>14.5</v>
      </c>
      <c r="E280" s="0" t="n">
        <v>14.5</v>
      </c>
      <c r="F280" s="0" t="n">
        <v>14.5</v>
      </c>
      <c r="G280" s="0" t="n">
        <v>400</v>
      </c>
    </row>
    <row r="281" customFormat="false" ht="15" hidden="false" customHeight="false" outlineLevel="0" collapsed="false">
      <c r="A281" s="0" t="s">
        <v>33195</v>
      </c>
      <c r="B281" s="35" t="n">
        <v>45289</v>
      </c>
      <c r="C281" s="0" t="n">
        <v>14.25</v>
      </c>
      <c r="D281" s="0" t="n">
        <v>14.25</v>
      </c>
      <c r="E281" s="0" t="n">
        <v>13.7</v>
      </c>
      <c r="F281" s="0" t="n">
        <v>14</v>
      </c>
      <c r="G281" s="0" t="n">
        <v>4900</v>
      </c>
    </row>
    <row r="282" customFormat="false" ht="15" hidden="false" customHeight="false" outlineLevel="0" collapsed="false">
      <c r="A282" s="0" t="s">
        <v>33196</v>
      </c>
      <c r="B282" s="35" t="n">
        <v>45289</v>
      </c>
      <c r="C282" s="0" t="n">
        <v>45.5061</v>
      </c>
      <c r="D282" s="0" t="n">
        <v>45.526</v>
      </c>
      <c r="E282" s="0" t="n">
        <v>45.3698</v>
      </c>
      <c r="F282" s="0" t="n">
        <v>45.3698</v>
      </c>
      <c r="G282" s="0" t="n">
        <v>1800</v>
      </c>
    </row>
    <row r="283" customFormat="false" ht="15" hidden="false" customHeight="false" outlineLevel="0" collapsed="false">
      <c r="A283" s="0" t="s">
        <v>33197</v>
      </c>
      <c r="B283" s="35" t="n">
        <v>45289</v>
      </c>
      <c r="C283" s="0" t="n">
        <v>30.18</v>
      </c>
      <c r="D283" s="0" t="n">
        <v>30.2</v>
      </c>
      <c r="E283" s="0" t="n">
        <v>28.56</v>
      </c>
      <c r="F283" s="0" t="n">
        <v>28.71</v>
      </c>
      <c r="G283" s="0" t="n">
        <v>10678800</v>
      </c>
    </row>
    <row r="284" customFormat="false" ht="15" hidden="false" customHeight="false" outlineLevel="0" collapsed="false">
      <c r="A284" s="0" t="s">
        <v>33198</v>
      </c>
      <c r="B284" s="35" t="n">
        <v>45289</v>
      </c>
      <c r="C284" s="0" t="n">
        <v>57.86</v>
      </c>
      <c r="D284" s="0" t="n">
        <v>58.185</v>
      </c>
      <c r="E284" s="0" t="n">
        <v>57.7828</v>
      </c>
      <c r="F284" s="0" t="n">
        <v>57.97</v>
      </c>
      <c r="G284" s="0" t="n">
        <v>15400</v>
      </c>
    </row>
    <row r="285" customFormat="false" ht="15" hidden="false" customHeight="false" outlineLevel="0" collapsed="false">
      <c r="A285" s="0" t="s">
        <v>33199</v>
      </c>
      <c r="B285" s="35" t="n">
        <v>45289</v>
      </c>
      <c r="C285" s="0" t="n">
        <v>11.4</v>
      </c>
      <c r="D285" s="0" t="n">
        <v>11.5</v>
      </c>
      <c r="E285" s="0" t="n">
        <v>11.4</v>
      </c>
      <c r="F285" s="0" t="n">
        <v>11.49</v>
      </c>
      <c r="G285" s="0" t="n">
        <v>14600</v>
      </c>
    </row>
    <row r="286" customFormat="false" ht="15" hidden="false" customHeight="false" outlineLevel="0" collapsed="false">
      <c r="A286" s="0" t="s">
        <v>33200</v>
      </c>
      <c r="B286" s="35" t="n">
        <v>45289</v>
      </c>
      <c r="C286" s="0" t="n">
        <v>27.25</v>
      </c>
      <c r="D286" s="0" t="n">
        <v>27.25</v>
      </c>
      <c r="E286" s="0" t="n">
        <v>27.22</v>
      </c>
      <c r="F286" s="0" t="n">
        <v>27.2325</v>
      </c>
      <c r="G286" s="0" t="n">
        <v>500</v>
      </c>
    </row>
    <row r="287" customFormat="false" ht="15" hidden="false" customHeight="false" outlineLevel="0" collapsed="false">
      <c r="A287" s="0" t="s">
        <v>33201</v>
      </c>
      <c r="B287" s="35" t="n">
        <v>45289</v>
      </c>
      <c r="C287" s="0" t="n">
        <v>35.81</v>
      </c>
      <c r="D287" s="0" t="n">
        <v>35.9521</v>
      </c>
      <c r="E287" s="0" t="n">
        <v>35.59</v>
      </c>
      <c r="F287" s="0" t="n">
        <v>35.6055</v>
      </c>
      <c r="G287" s="0" t="n">
        <v>11100</v>
      </c>
    </row>
    <row r="288" customFormat="false" ht="15" hidden="false" customHeight="false" outlineLevel="0" collapsed="false">
      <c r="A288" s="0" t="s">
        <v>33202</v>
      </c>
      <c r="B288" s="35" t="n">
        <v>45289</v>
      </c>
      <c r="C288" s="0" t="n">
        <v>13.82</v>
      </c>
      <c r="D288" s="0" t="n">
        <v>13.97</v>
      </c>
      <c r="E288" s="0" t="n">
        <v>13.78</v>
      </c>
      <c r="F288" s="0" t="n">
        <v>13.96</v>
      </c>
      <c r="G288" s="0" t="n">
        <v>119700</v>
      </c>
    </row>
    <row r="289" customFormat="false" ht="15" hidden="false" customHeight="false" outlineLevel="0" collapsed="false">
      <c r="A289" s="0" t="s">
        <v>33203</v>
      </c>
      <c r="B289" s="35" t="n">
        <v>45289</v>
      </c>
      <c r="C289" s="0" t="n">
        <v>67.87</v>
      </c>
      <c r="D289" s="0" t="n">
        <v>68.03</v>
      </c>
      <c r="E289" s="0" t="n">
        <v>67.56</v>
      </c>
      <c r="F289" s="0" t="n">
        <v>67.75</v>
      </c>
      <c r="G289" s="0" t="n">
        <v>2498400</v>
      </c>
    </row>
    <row r="290" customFormat="false" ht="15" hidden="false" customHeight="false" outlineLevel="0" collapsed="false">
      <c r="A290" s="0" t="s">
        <v>33204</v>
      </c>
      <c r="B290" s="35" t="n">
        <v>45289</v>
      </c>
      <c r="C290" s="0" t="n">
        <v>25.12</v>
      </c>
      <c r="D290" s="0" t="n">
        <v>25.35</v>
      </c>
      <c r="E290" s="0" t="n">
        <v>24.9401</v>
      </c>
      <c r="F290" s="0" t="n">
        <v>24.98</v>
      </c>
      <c r="G290" s="0" t="n">
        <v>147100</v>
      </c>
    </row>
    <row r="291" customFormat="false" ht="15" hidden="false" customHeight="false" outlineLevel="0" collapsed="false">
      <c r="A291" s="0" t="s">
        <v>33205</v>
      </c>
      <c r="B291" s="35" t="n">
        <v>45289</v>
      </c>
      <c r="C291" s="0" t="n">
        <v>0.7488</v>
      </c>
      <c r="D291" s="0" t="n">
        <v>0.7488</v>
      </c>
      <c r="E291" s="0" t="n">
        <v>0.6053</v>
      </c>
      <c r="F291" s="0" t="n">
        <v>0.6896</v>
      </c>
      <c r="G291" s="0" t="n">
        <v>7200</v>
      </c>
    </row>
    <row r="292" customFormat="false" ht="15" hidden="false" customHeight="false" outlineLevel="0" collapsed="false">
      <c r="A292" s="0" t="s">
        <v>33206</v>
      </c>
      <c r="B292" s="35" t="n">
        <v>45289</v>
      </c>
      <c r="C292" s="0" t="n">
        <v>0.41</v>
      </c>
      <c r="D292" s="0" t="n">
        <v>0.45</v>
      </c>
      <c r="E292" s="0" t="n">
        <v>0.41</v>
      </c>
      <c r="F292" s="0" t="n">
        <v>0.41</v>
      </c>
      <c r="G292" s="0" t="n">
        <v>29700</v>
      </c>
    </row>
    <row r="293" customFormat="false" ht="15" hidden="false" customHeight="false" outlineLevel="0" collapsed="false">
      <c r="A293" s="0" t="s">
        <v>33207</v>
      </c>
      <c r="B293" s="35" t="n">
        <v>45289</v>
      </c>
      <c r="C293" s="0" t="n">
        <v>0.462</v>
      </c>
      <c r="D293" s="0" t="n">
        <v>0.48</v>
      </c>
      <c r="E293" s="0" t="n">
        <v>0.436</v>
      </c>
      <c r="F293" s="0" t="n">
        <v>0.4399</v>
      </c>
      <c r="G293" s="0" t="n">
        <v>365000</v>
      </c>
    </row>
    <row r="294" customFormat="false" ht="15" hidden="false" customHeight="false" outlineLevel="0" collapsed="false">
      <c r="A294" s="0" t="s">
        <v>33208</v>
      </c>
      <c r="B294" s="35" t="n">
        <v>45289</v>
      </c>
      <c r="C294" s="0" t="n">
        <v>10.96</v>
      </c>
      <c r="D294" s="0" t="n">
        <v>10.96</v>
      </c>
      <c r="E294" s="0" t="n">
        <v>10.515</v>
      </c>
      <c r="F294" s="0" t="n">
        <v>10.9</v>
      </c>
      <c r="G294" s="0" t="n">
        <v>25500</v>
      </c>
    </row>
    <row r="295" customFormat="false" ht="15" hidden="false" customHeight="false" outlineLevel="0" collapsed="false">
      <c r="A295" s="0" t="s">
        <v>33209</v>
      </c>
      <c r="B295" s="35" t="n">
        <v>45289</v>
      </c>
      <c r="C295" s="0" t="n">
        <v>0.04</v>
      </c>
      <c r="D295" s="0" t="n">
        <v>0.04</v>
      </c>
      <c r="E295" s="0" t="n">
        <v>0.0375</v>
      </c>
      <c r="F295" s="0" t="n">
        <v>0.0375</v>
      </c>
      <c r="G295" s="0" t="n">
        <v>5500</v>
      </c>
    </row>
    <row r="296" customFormat="false" ht="15" hidden="false" customHeight="false" outlineLevel="0" collapsed="false">
      <c r="A296" s="0" t="s">
        <v>33210</v>
      </c>
      <c r="B296" s="35" t="n">
        <v>45289</v>
      </c>
      <c r="C296" s="0" t="n">
        <v>10.95</v>
      </c>
      <c r="D296" s="0" t="n">
        <v>10.95</v>
      </c>
      <c r="E296" s="0" t="n">
        <v>10.95</v>
      </c>
      <c r="F296" s="0" t="n">
        <v>10.95</v>
      </c>
      <c r="G296" s="0" t="n">
        <v>5600</v>
      </c>
    </row>
    <row r="297" customFormat="false" ht="15" hidden="false" customHeight="false" outlineLevel="0" collapsed="false">
      <c r="A297" s="0" t="s">
        <v>33211</v>
      </c>
      <c r="B297" s="35" t="n">
        <v>45289</v>
      </c>
      <c r="C297" s="0" t="n">
        <v>2.05</v>
      </c>
      <c r="D297" s="0" t="n">
        <v>2.4</v>
      </c>
      <c r="E297" s="0" t="n">
        <v>1.95</v>
      </c>
      <c r="F297" s="0" t="n">
        <v>2.05</v>
      </c>
      <c r="G297" s="0" t="n">
        <v>31700</v>
      </c>
    </row>
    <row r="298" customFormat="false" ht="15" hidden="false" customHeight="false" outlineLevel="0" collapsed="false">
      <c r="A298" s="0" t="s">
        <v>33212</v>
      </c>
      <c r="B298" s="35" t="n">
        <v>45289</v>
      </c>
      <c r="C298" s="0" t="n">
        <v>0.21</v>
      </c>
      <c r="D298" s="0" t="n">
        <v>0.21</v>
      </c>
      <c r="E298" s="0" t="n">
        <v>0.21</v>
      </c>
      <c r="F298" s="0" t="n">
        <v>0.21</v>
      </c>
      <c r="G298" s="0" t="n">
        <v>100</v>
      </c>
    </row>
    <row r="299" customFormat="false" ht="15" hidden="false" customHeight="false" outlineLevel="0" collapsed="false">
      <c r="A299" s="0" t="s">
        <v>33213</v>
      </c>
      <c r="B299" s="35" t="n">
        <v>45289</v>
      </c>
      <c r="C299" s="0" t="n">
        <v>98.63</v>
      </c>
      <c r="D299" s="0" t="n">
        <v>99.1</v>
      </c>
      <c r="E299" s="0" t="n">
        <v>97.95</v>
      </c>
      <c r="F299" s="0" t="n">
        <v>98.22</v>
      </c>
      <c r="G299" s="0" t="n">
        <v>85400</v>
      </c>
    </row>
    <row r="300" customFormat="false" ht="15" hidden="false" customHeight="false" outlineLevel="0" collapsed="false">
      <c r="A300" s="0" t="s">
        <v>33214</v>
      </c>
      <c r="B300" s="35" t="n">
        <v>45289</v>
      </c>
      <c r="C300" s="0" t="n">
        <v>3.85</v>
      </c>
      <c r="D300" s="0" t="n">
        <v>3.85</v>
      </c>
      <c r="E300" s="0" t="n">
        <v>3.64</v>
      </c>
      <c r="F300" s="0" t="n">
        <v>3.6803</v>
      </c>
      <c r="G300" s="0" t="n">
        <v>4200</v>
      </c>
    </row>
    <row r="301" customFormat="false" ht="15" hidden="false" customHeight="false" outlineLevel="0" collapsed="false">
      <c r="A301" s="0" t="s">
        <v>33215</v>
      </c>
      <c r="B301" s="35" t="n">
        <v>45289</v>
      </c>
      <c r="C301" s="0" t="n">
        <v>17.53</v>
      </c>
      <c r="D301" s="0" t="n">
        <v>17.58</v>
      </c>
      <c r="E301" s="0" t="n">
        <v>17.36</v>
      </c>
      <c r="F301" s="0" t="n">
        <v>17.4</v>
      </c>
      <c r="G301" s="0" t="n">
        <v>193100</v>
      </c>
    </row>
    <row r="302" customFormat="false" ht="15" hidden="false" customHeight="false" outlineLevel="0" collapsed="false">
      <c r="A302" s="0" t="s">
        <v>33216</v>
      </c>
      <c r="B302" s="35" t="n">
        <v>45289</v>
      </c>
      <c r="C302" s="0" t="n">
        <v>6.01</v>
      </c>
      <c r="D302" s="0" t="n">
        <v>6.115</v>
      </c>
      <c r="E302" s="0" t="n">
        <v>5.84</v>
      </c>
      <c r="F302" s="0" t="n">
        <v>5.89</v>
      </c>
      <c r="G302" s="0" t="n">
        <v>60100</v>
      </c>
    </row>
    <row r="303" customFormat="false" ht="15" hidden="false" customHeight="false" outlineLevel="0" collapsed="false">
      <c r="A303" s="0" t="s">
        <v>33217</v>
      </c>
      <c r="B303" s="35" t="n">
        <v>45289</v>
      </c>
      <c r="C303" s="0" t="n">
        <v>31.36</v>
      </c>
      <c r="D303" s="0" t="n">
        <v>31.37</v>
      </c>
      <c r="E303" s="0" t="n">
        <v>31.03</v>
      </c>
      <c r="F303" s="0" t="n">
        <v>31.18</v>
      </c>
      <c r="G303" s="0" t="n">
        <v>424300</v>
      </c>
    </row>
    <row r="304" customFormat="false" ht="15" hidden="false" customHeight="false" outlineLevel="0" collapsed="false">
      <c r="A304" s="0" t="s">
        <v>33218</v>
      </c>
      <c r="B304" s="35" t="n">
        <v>45289</v>
      </c>
      <c r="C304" s="0" t="n">
        <v>62.58</v>
      </c>
      <c r="D304" s="0" t="n">
        <v>62.91</v>
      </c>
      <c r="E304" s="0" t="n">
        <v>62</v>
      </c>
      <c r="F304" s="0" t="n">
        <v>62.4</v>
      </c>
      <c r="G304" s="0" t="n">
        <v>250200</v>
      </c>
    </row>
    <row r="305" customFormat="false" ht="15" hidden="false" customHeight="false" outlineLevel="0" collapsed="false">
      <c r="A305" s="0" t="s">
        <v>33219</v>
      </c>
      <c r="B305" s="35" t="n">
        <v>45289</v>
      </c>
      <c r="C305" s="0" t="n">
        <v>34.83</v>
      </c>
      <c r="D305" s="0" t="n">
        <v>35.1</v>
      </c>
      <c r="E305" s="0" t="n">
        <v>34.68</v>
      </c>
      <c r="F305" s="0" t="n">
        <v>34.73</v>
      </c>
      <c r="G305" s="0" t="n">
        <v>1206400</v>
      </c>
    </row>
    <row r="306" customFormat="false" ht="15" hidden="false" customHeight="false" outlineLevel="0" collapsed="false">
      <c r="A306" s="0" t="s">
        <v>33220</v>
      </c>
      <c r="B306" s="35" t="n">
        <v>45289</v>
      </c>
      <c r="C306" s="0" t="n">
        <v>1.93</v>
      </c>
      <c r="D306" s="0" t="n">
        <v>2</v>
      </c>
      <c r="E306" s="0" t="n">
        <v>1.9</v>
      </c>
      <c r="F306" s="0" t="n">
        <v>1.99</v>
      </c>
      <c r="G306" s="0" t="n">
        <v>296300</v>
      </c>
    </row>
    <row r="307" customFormat="false" ht="15" hidden="false" customHeight="false" outlineLevel="0" collapsed="false">
      <c r="A307" s="0" t="s">
        <v>33221</v>
      </c>
      <c r="B307" s="35" t="n">
        <v>45289</v>
      </c>
      <c r="C307" s="0" t="n">
        <v>3.59</v>
      </c>
      <c r="D307" s="0" t="n">
        <v>3.71</v>
      </c>
      <c r="E307" s="0" t="n">
        <v>3.5</v>
      </c>
      <c r="F307" s="0" t="n">
        <v>3.56</v>
      </c>
      <c r="G307" s="0" t="n">
        <v>34100</v>
      </c>
    </row>
    <row r="308" customFormat="false" ht="15" hidden="false" customHeight="false" outlineLevel="0" collapsed="false">
      <c r="A308" s="0" t="s">
        <v>33222</v>
      </c>
      <c r="B308" s="35" t="n">
        <v>45289</v>
      </c>
      <c r="C308" s="0" t="n">
        <v>3.1</v>
      </c>
      <c r="D308" s="0" t="n">
        <v>3.3</v>
      </c>
      <c r="E308" s="0" t="n">
        <v>3.0901</v>
      </c>
      <c r="F308" s="0" t="n">
        <v>3.25</v>
      </c>
      <c r="G308" s="0" t="n">
        <v>19800</v>
      </c>
    </row>
    <row r="309" customFormat="false" ht="15" hidden="false" customHeight="false" outlineLevel="0" collapsed="false">
      <c r="A309" s="0" t="s">
        <v>33223</v>
      </c>
      <c r="B309" s="35" t="n">
        <v>45289</v>
      </c>
      <c r="C309" s="0" t="n">
        <v>25.98</v>
      </c>
      <c r="D309" s="0" t="n">
        <v>26.05</v>
      </c>
      <c r="E309" s="0" t="n">
        <v>25.9109</v>
      </c>
      <c r="F309" s="0" t="n">
        <v>25.9109</v>
      </c>
      <c r="G309" s="0" t="n">
        <v>200</v>
      </c>
    </row>
    <row r="310" customFormat="false" ht="15" hidden="false" customHeight="false" outlineLevel="0" collapsed="false">
      <c r="A310" s="0" t="s">
        <v>33224</v>
      </c>
      <c r="B310" s="35" t="n">
        <v>45289</v>
      </c>
      <c r="C310" s="0" t="n">
        <v>58.41</v>
      </c>
      <c r="D310" s="0" t="n">
        <v>58.48</v>
      </c>
      <c r="E310" s="0" t="n">
        <v>57.7401</v>
      </c>
      <c r="F310" s="0" t="n">
        <v>57.84</v>
      </c>
      <c r="G310" s="0" t="n">
        <v>74200</v>
      </c>
    </row>
    <row r="311" customFormat="false" ht="15" hidden="false" customHeight="false" outlineLevel="0" collapsed="false">
      <c r="A311" s="0" t="s">
        <v>33225</v>
      </c>
      <c r="B311" s="35" t="n">
        <v>45289</v>
      </c>
      <c r="C311" s="0" t="n">
        <v>7.44</v>
      </c>
      <c r="D311" s="0" t="n">
        <v>7.575</v>
      </c>
      <c r="E311" s="0" t="n">
        <v>7.4</v>
      </c>
      <c r="F311" s="0" t="n">
        <v>7.49</v>
      </c>
      <c r="G311" s="0" t="n">
        <v>50000</v>
      </c>
    </row>
    <row r="312" customFormat="false" ht="15" hidden="false" customHeight="false" outlineLevel="0" collapsed="false">
      <c r="A312" s="0" t="s">
        <v>33226</v>
      </c>
      <c r="B312" s="35" t="n">
        <v>45289</v>
      </c>
      <c r="C312" s="0" t="n">
        <v>16.72</v>
      </c>
      <c r="D312" s="0" t="n">
        <v>17.4685</v>
      </c>
      <c r="E312" s="0" t="n">
        <v>16.72</v>
      </c>
      <c r="F312" s="0" t="n">
        <v>16.8991</v>
      </c>
      <c r="G312" s="0" t="n">
        <v>5800</v>
      </c>
    </row>
    <row r="313" customFormat="false" ht="15" hidden="false" customHeight="false" outlineLevel="0" collapsed="false">
      <c r="A313" s="0" t="s">
        <v>33227</v>
      </c>
      <c r="B313" s="35" t="n">
        <v>45289</v>
      </c>
      <c r="C313" s="0" t="n">
        <v>16.95</v>
      </c>
      <c r="D313" s="0" t="n">
        <v>16.95</v>
      </c>
      <c r="E313" s="0" t="n">
        <v>16.65</v>
      </c>
      <c r="F313" s="0" t="n">
        <v>16.65</v>
      </c>
      <c r="G313" s="0" t="n">
        <v>1800</v>
      </c>
    </row>
    <row r="314" customFormat="false" ht="15" hidden="false" customHeight="false" outlineLevel="0" collapsed="false">
      <c r="A314" s="0" t="s">
        <v>33228</v>
      </c>
      <c r="B314" s="35" t="n">
        <v>45289</v>
      </c>
      <c r="C314" s="0" t="n">
        <v>1.93</v>
      </c>
      <c r="D314" s="0" t="n">
        <v>2.15</v>
      </c>
      <c r="E314" s="0" t="n">
        <v>1.66</v>
      </c>
      <c r="F314" s="0" t="n">
        <v>1.7</v>
      </c>
      <c r="G314" s="0" t="n">
        <v>1244100</v>
      </c>
    </row>
    <row r="315" customFormat="false" ht="15" hidden="false" customHeight="false" outlineLevel="0" collapsed="false">
      <c r="A315" s="0" t="s">
        <v>33229</v>
      </c>
      <c r="B315" s="35" t="n">
        <v>45289</v>
      </c>
      <c r="C315" s="0" t="n">
        <v>0.0599</v>
      </c>
      <c r="D315" s="0" t="n">
        <v>0.0599</v>
      </c>
      <c r="E315" s="0" t="n">
        <v>0.0361</v>
      </c>
      <c r="F315" s="0" t="n">
        <v>0.0411</v>
      </c>
      <c r="G315" s="0" t="n">
        <v>13500</v>
      </c>
    </row>
    <row r="316" customFormat="false" ht="15" hidden="false" customHeight="false" outlineLevel="0" collapsed="false">
      <c r="A316" s="0" t="s">
        <v>33230</v>
      </c>
      <c r="B316" s="35" t="n">
        <v>45289</v>
      </c>
      <c r="C316" s="0" t="n">
        <v>173.55</v>
      </c>
      <c r="D316" s="0" t="n">
        <v>174.27</v>
      </c>
      <c r="E316" s="0" t="n">
        <v>172.525</v>
      </c>
      <c r="F316" s="0" t="n">
        <v>172.69</v>
      </c>
      <c r="G316" s="0" t="n">
        <v>132300</v>
      </c>
    </row>
    <row r="317" customFormat="false" ht="15" hidden="false" customHeight="false" outlineLevel="0" collapsed="false">
      <c r="A317" s="0" t="s">
        <v>33231</v>
      </c>
      <c r="B317" s="35" t="n">
        <v>45289</v>
      </c>
      <c r="C317" s="0" t="n">
        <v>1</v>
      </c>
      <c r="D317" s="0" t="n">
        <v>1.0199</v>
      </c>
      <c r="E317" s="0" t="n">
        <v>0.9733</v>
      </c>
      <c r="F317" s="0" t="n">
        <v>0.9733</v>
      </c>
      <c r="G317" s="0" t="n">
        <v>8900</v>
      </c>
    </row>
    <row r="318" customFormat="false" ht="15" hidden="false" customHeight="false" outlineLevel="0" collapsed="false">
      <c r="A318" s="0" t="s">
        <v>33232</v>
      </c>
      <c r="B318" s="35" t="n">
        <v>45289</v>
      </c>
      <c r="C318" s="0" t="n">
        <v>7.94</v>
      </c>
      <c r="D318" s="0" t="n">
        <v>7.97</v>
      </c>
      <c r="E318" s="0" t="n">
        <v>7.83</v>
      </c>
      <c r="F318" s="0" t="n">
        <v>7.83</v>
      </c>
      <c r="G318" s="0" t="n">
        <v>854300</v>
      </c>
    </row>
    <row r="319" customFormat="false" ht="15" hidden="false" customHeight="false" outlineLevel="0" collapsed="false">
      <c r="A319" s="0" t="s">
        <v>33233</v>
      </c>
      <c r="B319" s="35" t="n">
        <v>45289</v>
      </c>
      <c r="C319" s="0" t="n">
        <v>40.67</v>
      </c>
      <c r="D319" s="0" t="n">
        <v>40.67</v>
      </c>
      <c r="E319" s="0" t="n">
        <v>40.46</v>
      </c>
      <c r="F319" s="0" t="n">
        <v>40.4709</v>
      </c>
      <c r="G319" s="0" t="n">
        <v>3500</v>
      </c>
    </row>
    <row r="320" customFormat="false" ht="15" hidden="false" customHeight="false" outlineLevel="0" collapsed="false">
      <c r="A320" s="0" t="s">
        <v>33234</v>
      </c>
      <c r="B320" s="35" t="n">
        <v>45289</v>
      </c>
      <c r="C320" s="0" t="n">
        <v>96.05</v>
      </c>
      <c r="D320" s="0" t="n">
        <v>96.1851</v>
      </c>
      <c r="E320" s="0" t="n">
        <v>95.832</v>
      </c>
      <c r="F320" s="0" t="n">
        <v>95.9034</v>
      </c>
      <c r="G320" s="0" t="n">
        <v>3500</v>
      </c>
    </row>
    <row r="321" customFormat="false" ht="15" hidden="false" customHeight="false" outlineLevel="0" collapsed="false">
      <c r="A321" s="0" t="s">
        <v>33235</v>
      </c>
      <c r="B321" s="35" t="n">
        <v>45289</v>
      </c>
      <c r="C321" s="0" t="n">
        <v>2.2541</v>
      </c>
      <c r="D321" s="0" t="n">
        <v>2.2804</v>
      </c>
      <c r="E321" s="0" t="n">
        <v>2.21</v>
      </c>
      <c r="F321" s="0" t="n">
        <v>2.27</v>
      </c>
      <c r="G321" s="0" t="n">
        <v>29600</v>
      </c>
    </row>
    <row r="322" customFormat="false" ht="15" hidden="false" customHeight="false" outlineLevel="0" collapsed="false">
      <c r="A322" s="0" t="s">
        <v>33236</v>
      </c>
      <c r="B322" s="35" t="n">
        <v>45289</v>
      </c>
      <c r="C322" s="0" t="n">
        <v>20.63</v>
      </c>
      <c r="D322" s="0" t="n">
        <v>20.63</v>
      </c>
      <c r="E322" s="0" t="n">
        <v>19.6801</v>
      </c>
      <c r="F322" s="0" t="n">
        <v>19.83</v>
      </c>
      <c r="G322" s="0" t="n">
        <v>47400</v>
      </c>
    </row>
    <row r="323" customFormat="false" ht="15" hidden="false" customHeight="false" outlineLevel="0" collapsed="false">
      <c r="A323" s="0" t="s">
        <v>33237</v>
      </c>
      <c r="B323" s="35" t="n">
        <v>45289</v>
      </c>
      <c r="C323" s="0" t="n">
        <v>167.44</v>
      </c>
      <c r="D323" s="0" t="n">
        <v>168.75</v>
      </c>
      <c r="E323" s="0" t="n">
        <v>166.985</v>
      </c>
      <c r="F323" s="0" t="n">
        <v>168.49</v>
      </c>
      <c r="G323" s="0" t="n">
        <v>300900</v>
      </c>
    </row>
    <row r="324" customFormat="false" ht="15" hidden="false" customHeight="false" outlineLevel="0" collapsed="false">
      <c r="A324" s="0" t="s">
        <v>33238</v>
      </c>
      <c r="B324" s="35" t="n">
        <v>45289</v>
      </c>
      <c r="C324" s="0" t="n">
        <v>20.05</v>
      </c>
      <c r="D324" s="0" t="n">
        <v>20.26</v>
      </c>
      <c r="E324" s="0" t="n">
        <v>19.8</v>
      </c>
      <c r="F324" s="0" t="n">
        <v>19.94</v>
      </c>
      <c r="G324" s="0" t="n">
        <v>15600</v>
      </c>
    </row>
    <row r="325" customFormat="false" ht="15" hidden="false" customHeight="false" outlineLevel="0" collapsed="false">
      <c r="A325" s="0" t="s">
        <v>33239</v>
      </c>
      <c r="B325" s="35" t="n">
        <v>45289</v>
      </c>
      <c r="C325" s="0" t="n">
        <v>223.65</v>
      </c>
      <c r="D325" s="0" t="n">
        <v>225.222</v>
      </c>
      <c r="E325" s="0" t="n">
        <v>222.88</v>
      </c>
      <c r="F325" s="0" t="n">
        <v>224.88</v>
      </c>
      <c r="G325" s="0" t="n">
        <v>626400</v>
      </c>
    </row>
    <row r="326" customFormat="false" ht="15" hidden="false" customHeight="false" outlineLevel="0" collapsed="false">
      <c r="A326" s="0" t="s">
        <v>33240</v>
      </c>
      <c r="B326" s="35" t="n">
        <v>45289</v>
      </c>
      <c r="C326" s="0" t="n">
        <v>5.29</v>
      </c>
      <c r="D326" s="0" t="n">
        <v>5.43</v>
      </c>
      <c r="E326" s="0" t="n">
        <v>4.86</v>
      </c>
      <c r="F326" s="0" t="n">
        <v>5.3</v>
      </c>
      <c r="G326" s="0" t="n">
        <v>896800</v>
      </c>
    </row>
    <row r="327" customFormat="false" ht="15" hidden="false" customHeight="false" outlineLevel="0" collapsed="false">
      <c r="A327" s="0" t="s">
        <v>33241</v>
      </c>
      <c r="B327" s="35" t="n">
        <v>45289</v>
      </c>
      <c r="C327" s="0" t="n">
        <v>24.58</v>
      </c>
      <c r="D327" s="0" t="n">
        <v>24.68</v>
      </c>
      <c r="E327" s="0" t="n">
        <v>24.56</v>
      </c>
      <c r="F327" s="0" t="n">
        <v>24.58</v>
      </c>
      <c r="G327" s="0" t="n">
        <v>7800</v>
      </c>
    </row>
    <row r="328" customFormat="false" ht="15" hidden="false" customHeight="false" outlineLevel="0" collapsed="false">
      <c r="A328" s="0" t="s">
        <v>33242</v>
      </c>
      <c r="B328" s="35" t="n">
        <v>45289</v>
      </c>
      <c r="C328" s="0" t="n">
        <v>8.88</v>
      </c>
      <c r="D328" s="0" t="n">
        <v>8.89</v>
      </c>
      <c r="E328" s="0" t="n">
        <v>7</v>
      </c>
      <c r="F328" s="0" t="n">
        <v>8.05</v>
      </c>
      <c r="G328" s="0" t="n">
        <v>27800</v>
      </c>
    </row>
    <row r="329" customFormat="false" ht="15" hidden="false" customHeight="false" outlineLevel="0" collapsed="false">
      <c r="A329" s="0" t="s">
        <v>33243</v>
      </c>
      <c r="B329" s="35" t="n">
        <v>45289</v>
      </c>
      <c r="C329" s="0" t="n">
        <v>118.92</v>
      </c>
      <c r="D329" s="0" t="n">
        <v>119.09</v>
      </c>
      <c r="E329" s="0" t="n">
        <v>117.6601</v>
      </c>
      <c r="F329" s="0" t="n">
        <v>118.35</v>
      </c>
      <c r="G329" s="0" t="n">
        <v>771900</v>
      </c>
    </row>
    <row r="330" customFormat="false" ht="15" hidden="false" customHeight="false" outlineLevel="0" collapsed="false">
      <c r="A330" s="0" t="s">
        <v>33244</v>
      </c>
      <c r="B330" s="35" t="n">
        <v>45289</v>
      </c>
      <c r="C330" s="0" t="n">
        <v>0.48</v>
      </c>
      <c r="D330" s="0" t="n">
        <v>0.48</v>
      </c>
      <c r="E330" s="0" t="n">
        <v>0.4299</v>
      </c>
      <c r="F330" s="0" t="n">
        <v>0.4405</v>
      </c>
      <c r="G330" s="0" t="n">
        <v>59400</v>
      </c>
    </row>
    <row r="331" customFormat="false" ht="15" hidden="false" customHeight="false" outlineLevel="0" collapsed="false">
      <c r="A331" s="0" t="s">
        <v>33245</v>
      </c>
      <c r="B331" s="35" t="n">
        <v>45289</v>
      </c>
      <c r="C331" s="0" t="n">
        <v>1.3</v>
      </c>
      <c r="D331" s="0" t="n">
        <v>1.31</v>
      </c>
      <c r="E331" s="0" t="n">
        <v>1.22</v>
      </c>
      <c r="F331" s="0" t="n">
        <v>1.24</v>
      </c>
      <c r="G331" s="0" t="n">
        <v>2126600</v>
      </c>
    </row>
    <row r="332" customFormat="false" ht="15" hidden="false" customHeight="false" outlineLevel="0" collapsed="false">
      <c r="A332" s="0" t="s">
        <v>33246</v>
      </c>
      <c r="B332" s="35" t="n">
        <v>45289</v>
      </c>
      <c r="C332" s="0" t="n">
        <v>0.46</v>
      </c>
      <c r="D332" s="0" t="n">
        <v>0.495</v>
      </c>
      <c r="E332" s="0" t="n">
        <v>0.4504</v>
      </c>
      <c r="F332" s="0" t="n">
        <v>0.4871</v>
      </c>
      <c r="G332" s="0" t="n">
        <v>33000</v>
      </c>
    </row>
    <row r="333" customFormat="false" ht="15" hidden="false" customHeight="false" outlineLevel="0" collapsed="false">
      <c r="A333" s="0" t="s">
        <v>33247</v>
      </c>
      <c r="B333" s="35" t="n">
        <v>45289</v>
      </c>
      <c r="C333" s="0" t="n">
        <v>14.68</v>
      </c>
      <c r="D333" s="0" t="n">
        <v>15.11</v>
      </c>
      <c r="E333" s="0" t="n">
        <v>14.68</v>
      </c>
      <c r="F333" s="0" t="n">
        <v>14.91</v>
      </c>
      <c r="G333" s="0" t="n">
        <v>3900</v>
      </c>
    </row>
    <row r="334" customFormat="false" ht="15" hidden="false" customHeight="false" outlineLevel="0" collapsed="false">
      <c r="A334" s="0" t="s">
        <v>33248</v>
      </c>
      <c r="B334" s="35" t="n">
        <v>45289</v>
      </c>
      <c r="C334" s="0" t="n">
        <v>17.23</v>
      </c>
      <c r="D334" s="0" t="n">
        <v>17.3</v>
      </c>
      <c r="E334" s="0" t="n">
        <v>16.98</v>
      </c>
      <c r="F334" s="0" t="n">
        <v>16.99</v>
      </c>
      <c r="G334" s="0" t="n">
        <v>659200</v>
      </c>
    </row>
    <row r="335" customFormat="false" ht="15" hidden="false" customHeight="false" outlineLevel="0" collapsed="false">
      <c r="A335" s="0" t="s">
        <v>33249</v>
      </c>
      <c r="B335" s="35" t="n">
        <v>45289</v>
      </c>
      <c r="C335" s="0" t="n">
        <v>24.17</v>
      </c>
      <c r="D335" s="0" t="n">
        <v>24.17</v>
      </c>
      <c r="E335" s="0" t="n">
        <v>23.1</v>
      </c>
      <c r="F335" s="0" t="n">
        <v>23.35</v>
      </c>
      <c r="G335" s="0" t="n">
        <v>1294400</v>
      </c>
    </row>
    <row r="336" customFormat="false" ht="15" hidden="false" customHeight="false" outlineLevel="0" collapsed="false">
      <c r="A336" s="0" t="s">
        <v>33250</v>
      </c>
      <c r="B336" s="35" t="n">
        <v>45289</v>
      </c>
      <c r="C336" s="0" t="n">
        <v>0.91</v>
      </c>
      <c r="D336" s="0" t="n">
        <v>0.92</v>
      </c>
      <c r="E336" s="0" t="n">
        <v>0.8133</v>
      </c>
      <c r="F336" s="0" t="n">
        <v>0.834</v>
      </c>
      <c r="G336" s="0" t="n">
        <v>1051400</v>
      </c>
    </row>
    <row r="337" customFormat="false" ht="15" hidden="false" customHeight="false" outlineLevel="0" collapsed="false">
      <c r="A337" s="0" t="s">
        <v>33251</v>
      </c>
      <c r="B337" s="35" t="n">
        <v>45289</v>
      </c>
      <c r="C337" s="0" t="n">
        <v>3</v>
      </c>
      <c r="D337" s="0" t="n">
        <v>3.12</v>
      </c>
      <c r="E337" s="0" t="n">
        <v>2.9577</v>
      </c>
      <c r="F337" s="0" t="n">
        <v>3.12</v>
      </c>
      <c r="G337" s="0" t="n">
        <v>800</v>
      </c>
    </row>
    <row r="338" customFormat="false" ht="15" hidden="false" customHeight="false" outlineLevel="0" collapsed="false">
      <c r="A338" s="0" t="s">
        <v>33252</v>
      </c>
      <c r="B338" s="35" t="n">
        <v>45289</v>
      </c>
      <c r="C338" s="0" t="n">
        <v>5.03</v>
      </c>
      <c r="D338" s="0" t="n">
        <v>5.06</v>
      </c>
      <c r="E338" s="0" t="n">
        <v>4.8</v>
      </c>
      <c r="F338" s="0" t="n">
        <v>4.88</v>
      </c>
      <c r="G338" s="0" t="n">
        <v>150100</v>
      </c>
    </row>
    <row r="339" customFormat="false" ht="15" hidden="false" customHeight="false" outlineLevel="0" collapsed="false">
      <c r="A339" s="0" t="s">
        <v>33253</v>
      </c>
      <c r="B339" s="35" t="n">
        <v>45289</v>
      </c>
      <c r="C339" s="0" t="n">
        <v>42.01</v>
      </c>
      <c r="D339" s="0" t="n">
        <v>42.19</v>
      </c>
      <c r="E339" s="0" t="n">
        <v>41.725</v>
      </c>
      <c r="F339" s="0" t="n">
        <v>41.94</v>
      </c>
      <c r="G339" s="0" t="n">
        <v>435700</v>
      </c>
    </row>
    <row r="340" customFormat="false" ht="15" hidden="false" customHeight="false" outlineLevel="0" collapsed="false">
      <c r="A340" s="0" t="s">
        <v>33254</v>
      </c>
      <c r="B340" s="35" t="n">
        <v>45289</v>
      </c>
      <c r="C340" s="0" t="n">
        <v>25.17</v>
      </c>
      <c r="D340" s="0" t="n">
        <v>25.28</v>
      </c>
      <c r="E340" s="0" t="n">
        <v>24.9</v>
      </c>
      <c r="F340" s="0" t="n">
        <v>24.9</v>
      </c>
      <c r="G340" s="0" t="n">
        <v>34000</v>
      </c>
    </row>
    <row r="341" customFormat="false" ht="15" hidden="false" customHeight="false" outlineLevel="0" collapsed="false">
      <c r="A341" s="0" t="s">
        <v>33255</v>
      </c>
      <c r="B341" s="35" t="n">
        <v>45289</v>
      </c>
      <c r="C341" s="0" t="n">
        <v>6.76</v>
      </c>
      <c r="D341" s="0" t="n">
        <v>7.76</v>
      </c>
      <c r="E341" s="0" t="n">
        <v>6.51</v>
      </c>
      <c r="F341" s="0" t="n">
        <v>7.76</v>
      </c>
      <c r="G341" s="0" t="n">
        <v>325500</v>
      </c>
    </row>
    <row r="342" customFormat="false" ht="15" hidden="false" customHeight="false" outlineLevel="0" collapsed="false">
      <c r="A342" s="0" t="s">
        <v>33256</v>
      </c>
      <c r="B342" s="35" t="n">
        <v>45289</v>
      </c>
      <c r="C342" s="0" t="n">
        <v>149.03</v>
      </c>
      <c r="D342" s="0" t="n">
        <v>149.03</v>
      </c>
      <c r="E342" s="0" t="n">
        <v>142.1501</v>
      </c>
      <c r="F342" s="0" t="n">
        <v>144.48</v>
      </c>
      <c r="G342" s="0" t="n">
        <v>2834500</v>
      </c>
    </row>
    <row r="343" customFormat="false" ht="15" hidden="false" customHeight="false" outlineLevel="0" collapsed="false">
      <c r="A343" s="0" t="s">
        <v>33257</v>
      </c>
      <c r="B343" s="35" t="n">
        <v>45289</v>
      </c>
      <c r="C343" s="0" t="n">
        <v>0.4726</v>
      </c>
      <c r="D343" s="0" t="n">
        <v>0.5</v>
      </c>
      <c r="E343" s="0" t="n">
        <v>0.4399</v>
      </c>
      <c r="F343" s="0" t="n">
        <v>0.483</v>
      </c>
      <c r="G343" s="0" t="n">
        <v>26100</v>
      </c>
    </row>
    <row r="344" customFormat="false" ht="15" hidden="false" customHeight="false" outlineLevel="0" collapsed="false">
      <c r="A344" s="0" t="s">
        <v>33258</v>
      </c>
      <c r="B344" s="35" t="n">
        <v>45289</v>
      </c>
      <c r="C344" s="0" t="n">
        <v>77.76</v>
      </c>
      <c r="D344" s="0" t="n">
        <v>78.34</v>
      </c>
      <c r="E344" s="0" t="n">
        <v>77.67</v>
      </c>
      <c r="F344" s="0" t="n">
        <v>78.12</v>
      </c>
      <c r="G344" s="0" t="n">
        <v>323500</v>
      </c>
    </row>
    <row r="345" customFormat="false" ht="15" hidden="false" customHeight="false" outlineLevel="0" collapsed="false">
      <c r="A345" s="0" t="s">
        <v>33259</v>
      </c>
      <c r="B345" s="35" t="n">
        <v>45289</v>
      </c>
      <c r="C345" s="0" t="n">
        <v>10.5</v>
      </c>
      <c r="D345" s="0" t="n">
        <v>10.6612</v>
      </c>
      <c r="E345" s="0" t="n">
        <v>10.49</v>
      </c>
      <c r="F345" s="0" t="n">
        <v>10.56</v>
      </c>
      <c r="G345" s="0" t="n">
        <v>29200</v>
      </c>
    </row>
    <row r="346" customFormat="false" ht="15" hidden="false" customHeight="false" outlineLevel="0" collapsed="false">
      <c r="A346" s="0" t="s">
        <v>33260</v>
      </c>
      <c r="B346" s="35" t="n">
        <v>45289</v>
      </c>
      <c r="C346" s="0" t="n">
        <v>1.4</v>
      </c>
      <c r="D346" s="0" t="n">
        <v>1.54</v>
      </c>
      <c r="E346" s="0" t="n">
        <v>1.4</v>
      </c>
      <c r="F346" s="0" t="n">
        <v>1.5</v>
      </c>
      <c r="G346" s="0" t="n">
        <v>225300</v>
      </c>
    </row>
    <row r="347" customFormat="false" ht="15" hidden="false" customHeight="false" outlineLevel="0" collapsed="false">
      <c r="A347" s="0" t="s">
        <v>33261</v>
      </c>
      <c r="B347" s="35" t="n">
        <v>45289</v>
      </c>
      <c r="C347" s="0" t="n">
        <v>29.45</v>
      </c>
      <c r="D347" s="0" t="n">
        <v>29.45</v>
      </c>
      <c r="E347" s="0" t="n">
        <v>28.98</v>
      </c>
      <c r="F347" s="0" t="n">
        <v>29.08</v>
      </c>
      <c r="G347" s="0" t="n">
        <v>38200</v>
      </c>
    </row>
    <row r="348" customFormat="false" ht="15" hidden="false" customHeight="false" outlineLevel="0" collapsed="false">
      <c r="A348" s="0" t="s">
        <v>33262</v>
      </c>
      <c r="B348" s="35" t="n">
        <v>45289</v>
      </c>
      <c r="C348" s="0" t="n">
        <v>0.15</v>
      </c>
      <c r="D348" s="0" t="n">
        <v>0.15</v>
      </c>
      <c r="E348" s="0" t="n">
        <v>0.148</v>
      </c>
      <c r="F348" s="0" t="n">
        <v>0.15</v>
      </c>
      <c r="G348" s="0" t="n">
        <v>3100</v>
      </c>
    </row>
    <row r="349" customFormat="false" ht="15" hidden="false" customHeight="false" outlineLevel="0" collapsed="false">
      <c r="A349" s="0" t="s">
        <v>33263</v>
      </c>
      <c r="B349" s="35" t="n">
        <v>45289</v>
      </c>
      <c r="C349" s="0" t="n">
        <v>3.57</v>
      </c>
      <c r="D349" s="0" t="n">
        <v>3.64</v>
      </c>
      <c r="E349" s="0" t="n">
        <v>3.46</v>
      </c>
      <c r="F349" s="0" t="n">
        <v>3.51</v>
      </c>
      <c r="G349" s="0" t="n">
        <v>900000</v>
      </c>
    </row>
    <row r="350" customFormat="false" ht="15" hidden="false" customHeight="false" outlineLevel="0" collapsed="false">
      <c r="A350" s="0" t="s">
        <v>33264</v>
      </c>
      <c r="B350" s="35" t="n">
        <v>45289</v>
      </c>
      <c r="C350" s="0" t="n">
        <v>61.17</v>
      </c>
      <c r="D350" s="0" t="n">
        <v>61.37</v>
      </c>
      <c r="E350" s="0" t="n">
        <v>60.99</v>
      </c>
      <c r="F350" s="0" t="n">
        <v>61.16</v>
      </c>
      <c r="G350" s="0" t="n">
        <v>316800</v>
      </c>
    </row>
    <row r="351" customFormat="false" ht="15" hidden="false" customHeight="false" outlineLevel="0" collapsed="false">
      <c r="A351" s="0" t="s">
        <v>33265</v>
      </c>
      <c r="B351" s="35" t="n">
        <v>45289</v>
      </c>
      <c r="C351" s="0" t="n">
        <v>8.01</v>
      </c>
      <c r="D351" s="0" t="n">
        <v>8.06</v>
      </c>
      <c r="E351" s="0" t="n">
        <v>7.81</v>
      </c>
      <c r="F351" s="0" t="n">
        <v>7.98</v>
      </c>
      <c r="G351" s="0" t="n">
        <v>372900</v>
      </c>
    </row>
    <row r="352" customFormat="false" ht="15" hidden="false" customHeight="false" outlineLevel="0" collapsed="false">
      <c r="A352" s="0" t="s">
        <v>33266</v>
      </c>
      <c r="B352" s="35" t="n">
        <v>45289</v>
      </c>
      <c r="C352" s="0" t="n">
        <v>19.15</v>
      </c>
      <c r="D352" s="0" t="n">
        <v>19.21</v>
      </c>
      <c r="E352" s="0" t="n">
        <v>19.02</v>
      </c>
      <c r="F352" s="0" t="n">
        <v>19.02</v>
      </c>
      <c r="G352" s="0" t="n">
        <v>313500</v>
      </c>
    </row>
    <row r="353" customFormat="false" ht="15" hidden="false" customHeight="false" outlineLevel="0" collapsed="false">
      <c r="A353" s="0" t="s">
        <v>33267</v>
      </c>
      <c r="B353" s="35" t="n">
        <v>45289</v>
      </c>
      <c r="C353" s="0" t="n">
        <v>211</v>
      </c>
      <c r="D353" s="0" t="n">
        <v>211.88</v>
      </c>
      <c r="E353" s="0" t="n">
        <v>208.7</v>
      </c>
      <c r="F353" s="0" t="n">
        <v>210.19</v>
      </c>
      <c r="G353" s="0" t="n">
        <v>35900</v>
      </c>
    </row>
    <row r="354" customFormat="false" ht="15" hidden="false" customHeight="false" outlineLevel="0" collapsed="false">
      <c r="A354" s="0" t="s">
        <v>33268</v>
      </c>
      <c r="B354" s="35" t="n">
        <v>45289</v>
      </c>
      <c r="C354" s="0" t="n">
        <v>30.73</v>
      </c>
      <c r="D354" s="0" t="n">
        <v>30.8382</v>
      </c>
      <c r="E354" s="0" t="n">
        <v>30.23</v>
      </c>
      <c r="F354" s="0" t="n">
        <v>30.27</v>
      </c>
      <c r="G354" s="0" t="n">
        <v>904000</v>
      </c>
    </row>
    <row r="355" customFormat="false" ht="15" hidden="false" customHeight="false" outlineLevel="0" collapsed="false">
      <c r="A355" s="0" t="s">
        <v>33269</v>
      </c>
      <c r="B355" s="35" t="n">
        <v>45289</v>
      </c>
      <c r="C355" s="0" t="n">
        <v>275.13</v>
      </c>
      <c r="D355" s="0" t="n">
        <v>278</v>
      </c>
      <c r="E355" s="0" t="n">
        <v>272.99</v>
      </c>
      <c r="F355" s="0" t="n">
        <v>274</v>
      </c>
      <c r="G355" s="0" t="n">
        <v>614200</v>
      </c>
    </row>
    <row r="356" customFormat="false" ht="15" hidden="false" customHeight="false" outlineLevel="0" collapsed="false">
      <c r="A356" s="0" t="s">
        <v>33270</v>
      </c>
      <c r="B356" s="35" t="n">
        <v>45289</v>
      </c>
      <c r="C356" s="0" t="n">
        <v>0.7384</v>
      </c>
      <c r="D356" s="0" t="n">
        <v>0.7384</v>
      </c>
      <c r="E356" s="0" t="n">
        <v>0.645</v>
      </c>
      <c r="F356" s="0" t="n">
        <v>0.664</v>
      </c>
      <c r="G356" s="0" t="n">
        <v>1749300</v>
      </c>
    </row>
    <row r="357" customFormat="false" ht="15" hidden="false" customHeight="false" outlineLevel="0" collapsed="false">
      <c r="A357" s="0" t="s">
        <v>33271</v>
      </c>
      <c r="B357" s="35" t="n">
        <v>45289</v>
      </c>
      <c r="C357" s="0" t="n">
        <v>83.77</v>
      </c>
      <c r="D357" s="0" t="n">
        <v>83.8354</v>
      </c>
      <c r="E357" s="0" t="n">
        <v>81.78</v>
      </c>
      <c r="F357" s="0" t="n">
        <v>82.61</v>
      </c>
      <c r="G357" s="0" t="n">
        <v>150500</v>
      </c>
    </row>
    <row r="358" customFormat="false" ht="15" hidden="false" customHeight="false" outlineLevel="0" collapsed="false">
      <c r="A358" s="0" t="s">
        <v>33272</v>
      </c>
      <c r="B358" s="35" t="n">
        <v>45289</v>
      </c>
      <c r="C358" s="0" t="n">
        <v>8.75</v>
      </c>
      <c r="D358" s="0" t="n">
        <v>9</v>
      </c>
      <c r="E358" s="0" t="n">
        <v>8.61</v>
      </c>
      <c r="F358" s="0" t="n">
        <v>8.61</v>
      </c>
      <c r="G358" s="0" t="n">
        <v>511300</v>
      </c>
    </row>
    <row r="359" customFormat="false" ht="15" hidden="false" customHeight="false" outlineLevel="0" collapsed="false">
      <c r="A359" s="0" t="s">
        <v>33273</v>
      </c>
      <c r="B359" s="35" t="n">
        <v>45289</v>
      </c>
      <c r="C359" s="0" t="n">
        <v>3.79</v>
      </c>
      <c r="D359" s="0" t="n">
        <v>4.36</v>
      </c>
      <c r="E359" s="0" t="n">
        <v>3.79</v>
      </c>
      <c r="F359" s="0" t="n">
        <v>4.32</v>
      </c>
      <c r="G359" s="0" t="n">
        <v>118000</v>
      </c>
    </row>
    <row r="360" customFormat="false" ht="15" hidden="false" customHeight="false" outlineLevel="0" collapsed="false">
      <c r="A360" s="0" t="s">
        <v>33274</v>
      </c>
      <c r="B360" s="35" t="n">
        <v>45289</v>
      </c>
      <c r="C360" s="0" t="n">
        <v>8.53</v>
      </c>
      <c r="D360" s="0" t="n">
        <v>8.62</v>
      </c>
      <c r="E360" s="0" t="n">
        <v>8.49</v>
      </c>
      <c r="F360" s="0" t="n">
        <v>8.53</v>
      </c>
      <c r="G360" s="0" t="n">
        <v>2786300</v>
      </c>
    </row>
    <row r="361" customFormat="false" ht="15" hidden="false" customHeight="false" outlineLevel="0" collapsed="false">
      <c r="A361" s="0" t="s">
        <v>33275</v>
      </c>
      <c r="B361" s="35" t="n">
        <v>45289</v>
      </c>
      <c r="C361" s="0" t="n">
        <v>39.6</v>
      </c>
      <c r="D361" s="0" t="n">
        <v>39.84</v>
      </c>
      <c r="E361" s="0" t="n">
        <v>38.975</v>
      </c>
      <c r="F361" s="0" t="n">
        <v>39.07</v>
      </c>
      <c r="G361" s="0" t="n">
        <v>2097900</v>
      </c>
    </row>
    <row r="362" customFormat="false" ht="15" hidden="false" customHeight="false" outlineLevel="0" collapsed="false">
      <c r="A362" s="0" t="s">
        <v>33276</v>
      </c>
      <c r="B362" s="35" t="n">
        <v>45289</v>
      </c>
      <c r="C362" s="0" t="n">
        <v>27.95</v>
      </c>
      <c r="D362" s="0" t="n">
        <v>27.95</v>
      </c>
      <c r="E362" s="0" t="n">
        <v>27.545</v>
      </c>
      <c r="F362" s="0" t="n">
        <v>27.74</v>
      </c>
      <c r="G362" s="0" t="n">
        <v>1244200</v>
      </c>
    </row>
    <row r="363" customFormat="false" ht="15" hidden="false" customHeight="false" outlineLevel="0" collapsed="false">
      <c r="A363" s="0" t="s">
        <v>33277</v>
      </c>
      <c r="B363" s="35" t="n">
        <v>45289</v>
      </c>
      <c r="C363" s="0" t="n">
        <v>24.45</v>
      </c>
      <c r="D363" s="0" t="n">
        <v>24.5625</v>
      </c>
      <c r="E363" s="0" t="n">
        <v>24.02</v>
      </c>
      <c r="F363" s="0" t="n">
        <v>24.25</v>
      </c>
      <c r="G363" s="0" t="n">
        <v>578400</v>
      </c>
    </row>
    <row r="364" customFormat="false" ht="15" hidden="false" customHeight="false" outlineLevel="0" collapsed="false">
      <c r="A364" s="0" t="s">
        <v>33278</v>
      </c>
      <c r="B364" s="35" t="n">
        <v>45289</v>
      </c>
      <c r="C364" s="0" t="n">
        <v>139.83</v>
      </c>
      <c r="D364" s="0" t="n">
        <v>140.39</v>
      </c>
      <c r="E364" s="0" t="n">
        <v>139.41</v>
      </c>
      <c r="F364" s="0" t="n">
        <v>139.98</v>
      </c>
      <c r="G364" s="0" t="n">
        <v>723300</v>
      </c>
    </row>
    <row r="365" customFormat="false" ht="15" hidden="false" customHeight="false" outlineLevel="0" collapsed="false">
      <c r="A365" s="0" t="s">
        <v>33279</v>
      </c>
      <c r="B365" s="35" t="n">
        <v>45289</v>
      </c>
      <c r="C365" s="0" t="n">
        <v>25.25</v>
      </c>
      <c r="D365" s="0" t="n">
        <v>25.27</v>
      </c>
      <c r="E365" s="0" t="n">
        <v>25.14</v>
      </c>
      <c r="F365" s="0" t="n">
        <v>25.14</v>
      </c>
      <c r="G365" s="0" t="n">
        <v>103400</v>
      </c>
    </row>
    <row r="366" customFormat="false" ht="15" hidden="false" customHeight="false" outlineLevel="0" collapsed="false">
      <c r="A366" s="0" t="s">
        <v>33280</v>
      </c>
      <c r="B366" s="35" t="n">
        <v>45289</v>
      </c>
      <c r="C366" s="0" t="n">
        <v>126.14</v>
      </c>
      <c r="D366" s="0" t="n">
        <v>127.17</v>
      </c>
      <c r="E366" s="0" t="n">
        <v>125.47</v>
      </c>
      <c r="F366" s="0" t="n">
        <v>126.69</v>
      </c>
      <c r="G366" s="0" t="n">
        <v>672600</v>
      </c>
    </row>
    <row r="367" customFormat="false" ht="15" hidden="false" customHeight="false" outlineLevel="0" collapsed="false">
      <c r="A367" s="0" t="s">
        <v>33281</v>
      </c>
      <c r="B367" s="35" t="n">
        <v>45289</v>
      </c>
      <c r="C367" s="0" t="n">
        <v>1.4</v>
      </c>
      <c r="D367" s="0" t="n">
        <v>1.4194</v>
      </c>
      <c r="E367" s="0" t="n">
        <v>1.31</v>
      </c>
      <c r="F367" s="0" t="n">
        <v>1.35</v>
      </c>
      <c r="G367" s="0" t="n">
        <v>72300</v>
      </c>
    </row>
    <row r="368" customFormat="false" ht="15" hidden="false" customHeight="false" outlineLevel="0" collapsed="false">
      <c r="A368" s="0" t="s">
        <v>33282</v>
      </c>
      <c r="B368" s="35" t="n">
        <v>45289</v>
      </c>
      <c r="C368" s="0" t="n">
        <v>21.74</v>
      </c>
      <c r="D368" s="0" t="n">
        <v>21.91</v>
      </c>
      <c r="E368" s="0" t="n">
        <v>20.78</v>
      </c>
      <c r="F368" s="0" t="n">
        <v>21.21</v>
      </c>
      <c r="G368" s="0" t="n">
        <v>332000</v>
      </c>
    </row>
    <row r="369" customFormat="false" ht="15" hidden="false" customHeight="false" outlineLevel="0" collapsed="false">
      <c r="A369" s="0" t="s">
        <v>33283</v>
      </c>
      <c r="B369" s="35" t="n">
        <v>45289</v>
      </c>
      <c r="C369" s="0" t="n">
        <v>20.59</v>
      </c>
      <c r="D369" s="0" t="n">
        <v>20.63</v>
      </c>
      <c r="E369" s="0" t="n">
        <v>20.14</v>
      </c>
      <c r="F369" s="0" t="n">
        <v>20.59</v>
      </c>
      <c r="G369" s="0" t="n">
        <v>77100</v>
      </c>
    </row>
    <row r="370" customFormat="false" ht="15" hidden="false" customHeight="false" outlineLevel="0" collapsed="false">
      <c r="A370" s="0" t="s">
        <v>33284</v>
      </c>
      <c r="B370" s="35" t="n">
        <v>45289</v>
      </c>
      <c r="C370" s="0" t="n">
        <v>27.36</v>
      </c>
      <c r="D370" s="0" t="n">
        <v>27.42</v>
      </c>
      <c r="E370" s="0" t="n">
        <v>26.9</v>
      </c>
      <c r="F370" s="0" t="n">
        <v>27</v>
      </c>
      <c r="G370" s="0" t="n">
        <v>117500</v>
      </c>
    </row>
    <row r="371" customFormat="false" ht="15" hidden="false" customHeight="false" outlineLevel="0" collapsed="false">
      <c r="A371" s="0" t="s">
        <v>33285</v>
      </c>
      <c r="B371" s="35" t="n">
        <v>45289</v>
      </c>
      <c r="C371" s="0" t="n">
        <v>2.74</v>
      </c>
      <c r="D371" s="0" t="n">
        <v>2.785</v>
      </c>
      <c r="E371" s="0" t="n">
        <v>2.68</v>
      </c>
      <c r="F371" s="0" t="n">
        <v>2.73</v>
      </c>
      <c r="G371" s="0" t="n">
        <v>762600</v>
      </c>
    </row>
    <row r="372" customFormat="false" ht="15" hidden="false" customHeight="false" outlineLevel="0" collapsed="false">
      <c r="A372" s="0" t="s">
        <v>33286</v>
      </c>
      <c r="B372" s="35" t="n">
        <v>45289</v>
      </c>
      <c r="C372" s="0" t="n">
        <v>3.3</v>
      </c>
      <c r="D372" s="0" t="n">
        <v>3.37</v>
      </c>
      <c r="E372" s="0" t="n">
        <v>3.17</v>
      </c>
      <c r="F372" s="0" t="n">
        <v>3.21</v>
      </c>
      <c r="G372" s="0" t="n">
        <v>1854200</v>
      </c>
    </row>
    <row r="373" customFormat="false" ht="15" hidden="false" customHeight="false" outlineLevel="0" collapsed="false">
      <c r="A373" s="0" t="s">
        <v>33287</v>
      </c>
      <c r="B373" s="35" t="n">
        <v>45289</v>
      </c>
      <c r="C373" s="0" t="n">
        <v>0.538</v>
      </c>
      <c r="D373" s="0" t="n">
        <v>0.5579</v>
      </c>
      <c r="E373" s="0" t="n">
        <v>0.53</v>
      </c>
      <c r="F373" s="0" t="n">
        <v>0.5511</v>
      </c>
      <c r="G373" s="0" t="n">
        <v>176900</v>
      </c>
    </row>
    <row r="374" customFormat="false" ht="15" hidden="false" customHeight="false" outlineLevel="0" collapsed="false">
      <c r="A374" s="0" t="s">
        <v>33288</v>
      </c>
      <c r="B374" s="35" t="n">
        <v>45289</v>
      </c>
      <c r="C374" s="0" t="n">
        <v>1.64</v>
      </c>
      <c r="D374" s="0" t="n">
        <v>1.6701</v>
      </c>
      <c r="E374" s="0" t="n">
        <v>1.61</v>
      </c>
      <c r="F374" s="0" t="n">
        <v>1.65</v>
      </c>
      <c r="G374" s="0" t="n">
        <v>145700</v>
      </c>
    </row>
    <row r="375" customFormat="false" ht="15" hidden="false" customHeight="false" outlineLevel="0" collapsed="false">
      <c r="A375" s="0" t="s">
        <v>33289</v>
      </c>
      <c r="B375" s="35" t="n">
        <v>45289</v>
      </c>
      <c r="C375" s="0" t="n">
        <v>34.94</v>
      </c>
      <c r="D375" s="0" t="n">
        <v>35.065</v>
      </c>
      <c r="E375" s="0" t="n">
        <v>34.67</v>
      </c>
      <c r="F375" s="0" t="n">
        <v>34.92</v>
      </c>
      <c r="G375" s="0" t="n">
        <v>3631800</v>
      </c>
    </row>
    <row r="376" customFormat="false" ht="15" hidden="false" customHeight="false" outlineLevel="0" collapsed="false">
      <c r="A376" s="0" t="s">
        <v>33290</v>
      </c>
      <c r="B376" s="35" t="n">
        <v>45289</v>
      </c>
      <c r="C376" s="0" t="n">
        <v>30.9</v>
      </c>
      <c r="D376" s="0" t="n">
        <v>30.9</v>
      </c>
      <c r="E376" s="0" t="n">
        <v>30.21</v>
      </c>
      <c r="F376" s="0" t="n">
        <v>30.21</v>
      </c>
      <c r="G376" s="0" t="n">
        <v>32800</v>
      </c>
    </row>
    <row r="377" customFormat="false" ht="15" hidden="false" customHeight="false" outlineLevel="0" collapsed="false">
      <c r="A377" s="0" t="s">
        <v>33291</v>
      </c>
      <c r="B377" s="35" t="n">
        <v>45289</v>
      </c>
      <c r="C377" s="0" t="n">
        <v>195.43</v>
      </c>
      <c r="D377" s="0" t="n">
        <v>197.02</v>
      </c>
      <c r="E377" s="0" t="n">
        <v>191.14</v>
      </c>
      <c r="F377" s="0" t="n">
        <v>191.41</v>
      </c>
      <c r="G377" s="0" t="n">
        <v>270000</v>
      </c>
    </row>
    <row r="378" customFormat="false" ht="15" hidden="false" customHeight="false" outlineLevel="0" collapsed="false">
      <c r="A378" s="0" t="s">
        <v>33292</v>
      </c>
      <c r="B378" s="35" t="n">
        <v>45289</v>
      </c>
      <c r="C378" s="0" t="n">
        <v>16.5</v>
      </c>
      <c r="D378" s="0" t="n">
        <v>16.5</v>
      </c>
      <c r="E378" s="0" t="n">
        <v>16.0421</v>
      </c>
      <c r="F378" s="0" t="n">
        <v>16.26</v>
      </c>
      <c r="G378" s="0" t="n">
        <v>3200</v>
      </c>
    </row>
    <row r="379" customFormat="false" ht="15" hidden="false" customHeight="false" outlineLevel="0" collapsed="false">
      <c r="A379" s="0" t="s">
        <v>33293</v>
      </c>
      <c r="B379" s="35" t="n">
        <v>45289</v>
      </c>
      <c r="C379" s="0" t="n">
        <v>19.65</v>
      </c>
      <c r="D379" s="0" t="n">
        <v>19.65</v>
      </c>
      <c r="E379" s="0" t="n">
        <v>18.93</v>
      </c>
      <c r="F379" s="0" t="n">
        <v>19.06</v>
      </c>
      <c r="G379" s="0" t="n">
        <v>1129400</v>
      </c>
    </row>
    <row r="380" customFormat="false" ht="15" hidden="false" customHeight="false" outlineLevel="0" collapsed="false">
      <c r="A380" s="0" t="s">
        <v>33294</v>
      </c>
      <c r="B380" s="35" t="n">
        <v>45289</v>
      </c>
      <c r="C380" s="0" t="n">
        <v>0.74</v>
      </c>
      <c r="D380" s="0" t="n">
        <v>0.771</v>
      </c>
      <c r="E380" s="0" t="n">
        <v>0.7267</v>
      </c>
      <c r="F380" s="0" t="n">
        <v>0.735</v>
      </c>
      <c r="G380" s="0" t="n">
        <v>173800</v>
      </c>
    </row>
    <row r="381" customFormat="false" ht="15" hidden="false" customHeight="false" outlineLevel="0" collapsed="false">
      <c r="A381" s="0" t="s">
        <v>33295</v>
      </c>
      <c r="B381" s="35" t="n">
        <v>45289</v>
      </c>
      <c r="C381" s="0" t="n">
        <v>64.67</v>
      </c>
      <c r="D381" s="0" t="n">
        <v>67.02</v>
      </c>
      <c r="E381" s="0" t="n">
        <v>63.85</v>
      </c>
      <c r="F381" s="0" t="n">
        <v>64.62</v>
      </c>
      <c r="G381" s="0" t="n">
        <v>516900</v>
      </c>
    </row>
    <row r="382" customFormat="false" ht="15" hidden="false" customHeight="false" outlineLevel="0" collapsed="false">
      <c r="A382" s="0" t="s">
        <v>33296</v>
      </c>
      <c r="B382" s="35" t="n">
        <v>45289</v>
      </c>
      <c r="C382" s="0" t="n">
        <v>3.12</v>
      </c>
      <c r="D382" s="0" t="n">
        <v>3.12</v>
      </c>
      <c r="E382" s="0" t="n">
        <v>2.82</v>
      </c>
      <c r="F382" s="0" t="n">
        <v>3.0486</v>
      </c>
      <c r="G382" s="0" t="n">
        <v>76500</v>
      </c>
    </row>
    <row r="383" customFormat="false" ht="15" hidden="false" customHeight="false" outlineLevel="0" collapsed="false">
      <c r="A383" s="0" t="s">
        <v>33297</v>
      </c>
      <c r="B383" s="35" t="n">
        <v>45289</v>
      </c>
      <c r="C383" s="0" t="n">
        <v>22.56</v>
      </c>
      <c r="D383" s="0" t="n">
        <v>22.56</v>
      </c>
      <c r="E383" s="0" t="n">
        <v>22.07</v>
      </c>
      <c r="F383" s="0" t="n">
        <v>22.39</v>
      </c>
      <c r="G383" s="0" t="n">
        <v>62600</v>
      </c>
    </row>
    <row r="384" customFormat="false" ht="15" hidden="false" customHeight="false" outlineLevel="0" collapsed="false">
      <c r="A384" s="0" t="s">
        <v>33298</v>
      </c>
      <c r="B384" s="35" t="n">
        <v>45289</v>
      </c>
      <c r="C384" s="0" t="n">
        <v>58.41</v>
      </c>
      <c r="D384" s="0" t="n">
        <v>58.55</v>
      </c>
      <c r="E384" s="0" t="n">
        <v>58.0053</v>
      </c>
      <c r="F384" s="0" t="n">
        <v>58.15</v>
      </c>
      <c r="G384" s="0" t="n">
        <v>381900</v>
      </c>
    </row>
    <row r="385" customFormat="false" ht="15" hidden="false" customHeight="false" outlineLevel="0" collapsed="false">
      <c r="A385" s="0" t="s">
        <v>33299</v>
      </c>
      <c r="B385" s="35" t="n">
        <v>45289</v>
      </c>
      <c r="C385" s="0" t="n">
        <v>11.62</v>
      </c>
      <c r="D385" s="0" t="n">
        <v>11.88</v>
      </c>
      <c r="E385" s="0" t="n">
        <v>10.67</v>
      </c>
      <c r="F385" s="0" t="n">
        <v>11.25</v>
      </c>
      <c r="G385" s="0" t="n">
        <v>9190200</v>
      </c>
    </row>
    <row r="386" customFormat="false" ht="15" hidden="false" customHeight="false" outlineLevel="0" collapsed="false">
      <c r="A386" s="0" t="s">
        <v>33300</v>
      </c>
      <c r="B386" s="35" t="n">
        <v>45289</v>
      </c>
      <c r="C386" s="0" t="n">
        <v>25.69</v>
      </c>
      <c r="D386" s="0" t="n">
        <v>25.8522</v>
      </c>
      <c r="E386" s="0" t="n">
        <v>25.6198</v>
      </c>
      <c r="F386" s="0" t="n">
        <v>25.62</v>
      </c>
      <c r="G386" s="0" t="n">
        <v>2600</v>
      </c>
    </row>
    <row r="387" customFormat="false" ht="15" hidden="false" customHeight="false" outlineLevel="0" collapsed="false">
      <c r="A387" s="0" t="s">
        <v>33301</v>
      </c>
      <c r="B387" s="35" t="n">
        <v>45289</v>
      </c>
      <c r="C387" s="0" t="n">
        <v>12.67</v>
      </c>
      <c r="D387" s="0" t="n">
        <v>12.67</v>
      </c>
      <c r="E387" s="0" t="n">
        <v>12.135</v>
      </c>
      <c r="F387" s="0" t="n">
        <v>12.37</v>
      </c>
      <c r="G387" s="0" t="n">
        <v>212000</v>
      </c>
    </row>
    <row r="388" customFormat="false" ht="15" hidden="false" customHeight="false" outlineLevel="0" collapsed="false">
      <c r="A388" s="0" t="s">
        <v>33302</v>
      </c>
      <c r="B388" s="35" t="n">
        <v>45289</v>
      </c>
      <c r="C388" s="0" t="n">
        <v>8.9</v>
      </c>
      <c r="D388" s="0" t="n">
        <v>9.05</v>
      </c>
      <c r="E388" s="0" t="n">
        <v>8.71</v>
      </c>
      <c r="F388" s="0" t="n">
        <v>8.76</v>
      </c>
      <c r="G388" s="0" t="n">
        <v>41700</v>
      </c>
    </row>
    <row r="389" customFormat="false" ht="15" hidden="false" customHeight="false" outlineLevel="0" collapsed="false">
      <c r="A389" s="0" t="s">
        <v>33303</v>
      </c>
      <c r="B389" s="35" t="n">
        <v>45289</v>
      </c>
      <c r="C389" s="0" t="n">
        <v>33.5</v>
      </c>
      <c r="D389" s="0" t="n">
        <v>33.635</v>
      </c>
      <c r="E389" s="0" t="n">
        <v>33.47</v>
      </c>
      <c r="F389" s="0" t="n">
        <v>33.63</v>
      </c>
      <c r="G389" s="0" t="n">
        <v>154500</v>
      </c>
    </row>
    <row r="390" customFormat="false" ht="15" hidden="false" customHeight="false" outlineLevel="0" collapsed="false">
      <c r="A390" s="0" t="s">
        <v>33304</v>
      </c>
      <c r="B390" s="35" t="n">
        <v>45289</v>
      </c>
      <c r="C390" s="0" t="n">
        <v>2.75</v>
      </c>
      <c r="D390" s="0" t="n">
        <v>2.79</v>
      </c>
      <c r="E390" s="0" t="n">
        <v>2.655</v>
      </c>
      <c r="F390" s="0" t="n">
        <v>2.66</v>
      </c>
      <c r="G390" s="0" t="n">
        <v>943800</v>
      </c>
    </row>
    <row r="391" customFormat="false" ht="15" hidden="false" customHeight="false" outlineLevel="0" collapsed="false">
      <c r="A391" s="0" t="s">
        <v>33305</v>
      </c>
      <c r="B391" s="35" t="n">
        <v>45289</v>
      </c>
      <c r="C391" s="0" t="n">
        <v>84.04</v>
      </c>
      <c r="D391" s="0" t="n">
        <v>84.83</v>
      </c>
      <c r="E391" s="0" t="n">
        <v>83.05</v>
      </c>
      <c r="F391" s="0" t="n">
        <v>84.15</v>
      </c>
      <c r="G391" s="0" t="n">
        <v>263400</v>
      </c>
    </row>
    <row r="392" customFormat="false" ht="15" hidden="false" customHeight="false" outlineLevel="0" collapsed="false">
      <c r="A392" s="0" t="s">
        <v>33306</v>
      </c>
      <c r="B392" s="35" t="n">
        <v>45289</v>
      </c>
      <c r="C392" s="0" t="n">
        <v>10.25</v>
      </c>
      <c r="D392" s="0" t="n">
        <v>10.25</v>
      </c>
      <c r="E392" s="0" t="n">
        <v>10.25</v>
      </c>
      <c r="F392" s="0" t="n">
        <v>10.25</v>
      </c>
      <c r="G392" s="0" t="n">
        <v>200</v>
      </c>
    </row>
    <row r="393" customFormat="false" ht="15" hidden="false" customHeight="false" outlineLevel="0" collapsed="false">
      <c r="A393" s="0" t="s">
        <v>33307</v>
      </c>
      <c r="B393" s="35" t="n">
        <v>45289</v>
      </c>
      <c r="C393" s="0" t="n">
        <v>0.023</v>
      </c>
      <c r="D393" s="0" t="n">
        <v>0.023</v>
      </c>
      <c r="E393" s="0" t="n">
        <v>0.023</v>
      </c>
      <c r="F393" s="0" t="n">
        <v>0.023</v>
      </c>
      <c r="G393" s="0" t="n">
        <v>7000</v>
      </c>
    </row>
    <row r="394" customFormat="false" ht="15" hidden="false" customHeight="false" outlineLevel="0" collapsed="false">
      <c r="A394" s="0" t="s">
        <v>33308</v>
      </c>
      <c r="B394" s="35" t="n">
        <v>45289</v>
      </c>
      <c r="C394" s="0" t="n">
        <v>11.33</v>
      </c>
      <c r="D394" s="0" t="n">
        <v>11.44</v>
      </c>
      <c r="E394" s="0" t="n">
        <v>11.31</v>
      </c>
      <c r="F394" s="0" t="n">
        <v>11.31</v>
      </c>
      <c r="G394" s="0" t="n">
        <v>14600</v>
      </c>
    </row>
    <row r="395" customFormat="false" ht="15" hidden="false" customHeight="false" outlineLevel="0" collapsed="false">
      <c r="A395" s="0" t="s">
        <v>33309</v>
      </c>
      <c r="B395" s="35" t="n">
        <v>45289</v>
      </c>
      <c r="C395" s="0" t="n">
        <v>0.4</v>
      </c>
      <c r="D395" s="0" t="n">
        <v>0.5075</v>
      </c>
      <c r="E395" s="0" t="n">
        <v>0.2925</v>
      </c>
      <c r="F395" s="0" t="n">
        <v>0.45</v>
      </c>
      <c r="G395" s="0" t="n">
        <v>7700</v>
      </c>
    </row>
    <row r="396" customFormat="false" ht="15" hidden="false" customHeight="false" outlineLevel="0" collapsed="false">
      <c r="A396" s="0" t="s">
        <v>33310</v>
      </c>
      <c r="B396" s="35" t="n">
        <v>45289</v>
      </c>
      <c r="C396" s="0" t="n">
        <v>31.43</v>
      </c>
      <c r="D396" s="0" t="n">
        <v>31.43</v>
      </c>
      <c r="E396" s="0" t="n">
        <v>31.4049</v>
      </c>
      <c r="F396" s="0" t="n">
        <v>31.4049</v>
      </c>
      <c r="G396" s="0" t="n">
        <v>100</v>
      </c>
    </row>
    <row r="397" customFormat="false" ht="15" hidden="false" customHeight="false" outlineLevel="0" collapsed="false">
      <c r="A397" s="0" t="s">
        <v>33311</v>
      </c>
      <c r="B397" s="35" t="n">
        <v>45289</v>
      </c>
      <c r="C397" s="0" t="n">
        <v>3.81</v>
      </c>
      <c r="D397" s="0" t="n">
        <v>3.89</v>
      </c>
      <c r="E397" s="0" t="n">
        <v>3.6731</v>
      </c>
      <c r="F397" s="0" t="n">
        <v>3.74</v>
      </c>
      <c r="G397" s="0" t="n">
        <v>26600</v>
      </c>
    </row>
    <row r="398" customFormat="false" ht="15" hidden="false" customHeight="false" outlineLevel="0" collapsed="false">
      <c r="A398" s="0" t="s">
        <v>33312</v>
      </c>
      <c r="B398" s="35" t="n">
        <v>45289</v>
      </c>
      <c r="C398" s="0" t="n">
        <v>110.91</v>
      </c>
      <c r="D398" s="0" t="n">
        <v>111.12</v>
      </c>
      <c r="E398" s="0" t="n">
        <v>109.56</v>
      </c>
      <c r="F398" s="0" t="n">
        <v>110.19</v>
      </c>
      <c r="G398" s="0" t="n">
        <v>358100</v>
      </c>
    </row>
    <row r="399" customFormat="false" ht="15" hidden="false" customHeight="false" outlineLevel="0" collapsed="false">
      <c r="A399" s="0" t="s">
        <v>33313</v>
      </c>
      <c r="B399" s="35" t="n">
        <v>45289</v>
      </c>
      <c r="C399" s="0" t="n">
        <v>11.49</v>
      </c>
      <c r="D399" s="0" t="n">
        <v>11.5</v>
      </c>
      <c r="E399" s="0" t="n">
        <v>11.35</v>
      </c>
      <c r="F399" s="0" t="n">
        <v>11.48</v>
      </c>
      <c r="G399" s="0" t="n">
        <v>41200</v>
      </c>
    </row>
    <row r="400" customFormat="false" ht="15" hidden="false" customHeight="false" outlineLevel="0" collapsed="false">
      <c r="A400" s="0" t="s">
        <v>33314</v>
      </c>
      <c r="B400" s="35" t="n">
        <v>45289</v>
      </c>
      <c r="C400" s="0" t="n">
        <v>2.33</v>
      </c>
      <c r="D400" s="0" t="n">
        <v>2.5</v>
      </c>
      <c r="E400" s="0" t="n">
        <v>2.3</v>
      </c>
      <c r="F400" s="0" t="n">
        <v>2.5</v>
      </c>
      <c r="G400" s="0" t="n">
        <v>8900</v>
      </c>
    </row>
    <row r="401" customFormat="false" ht="15" hidden="false" customHeight="false" outlineLevel="0" collapsed="false">
      <c r="A401" s="0" t="s">
        <v>33315</v>
      </c>
      <c r="B401" s="35" t="n">
        <v>45289</v>
      </c>
      <c r="C401" s="0" t="n">
        <v>0.6878</v>
      </c>
      <c r="D401" s="0" t="n">
        <v>0.6941</v>
      </c>
      <c r="E401" s="0" t="n">
        <v>0.6444</v>
      </c>
      <c r="F401" s="0" t="n">
        <v>0.6798</v>
      </c>
      <c r="G401" s="0" t="n">
        <v>2597900</v>
      </c>
    </row>
    <row r="402" customFormat="false" ht="15" hidden="false" customHeight="false" outlineLevel="0" collapsed="false">
      <c r="A402" s="0" t="s">
        <v>33316</v>
      </c>
      <c r="B402" s="35" t="n">
        <v>45289</v>
      </c>
      <c r="C402" s="0" t="n">
        <v>218.7</v>
      </c>
      <c r="D402" s="0" t="n">
        <v>224.6</v>
      </c>
      <c r="E402" s="0" t="n">
        <v>213.57</v>
      </c>
      <c r="F402" s="0" t="n">
        <v>213.57</v>
      </c>
      <c r="G402" s="0" t="n">
        <v>15900</v>
      </c>
    </row>
    <row r="403" customFormat="false" ht="15" hidden="false" customHeight="false" outlineLevel="0" collapsed="false">
      <c r="A403" s="0" t="s">
        <v>33317</v>
      </c>
      <c r="B403" s="35" t="n">
        <v>45289</v>
      </c>
      <c r="C403" s="0" t="n">
        <v>15.04</v>
      </c>
      <c r="D403" s="0" t="n">
        <v>15.25</v>
      </c>
      <c r="E403" s="0" t="n">
        <v>14.66</v>
      </c>
      <c r="F403" s="0" t="n">
        <v>14.89</v>
      </c>
      <c r="G403" s="0" t="n">
        <v>728900</v>
      </c>
    </row>
    <row r="404" customFormat="false" ht="15" hidden="false" customHeight="false" outlineLevel="0" collapsed="false">
      <c r="A404" s="0" t="s">
        <v>33318</v>
      </c>
      <c r="B404" s="35" t="n">
        <v>45289</v>
      </c>
      <c r="C404" s="0" t="n">
        <v>1.33</v>
      </c>
      <c r="D404" s="0" t="n">
        <v>1.34</v>
      </c>
      <c r="E404" s="0" t="n">
        <v>1.3</v>
      </c>
      <c r="F404" s="0" t="n">
        <v>1.33</v>
      </c>
      <c r="G404" s="0" t="n">
        <v>22900</v>
      </c>
    </row>
    <row r="405" customFormat="false" ht="15" hidden="false" customHeight="false" outlineLevel="0" collapsed="false">
      <c r="A405" s="0" t="s">
        <v>33319</v>
      </c>
      <c r="B405" s="35" t="n">
        <v>45289</v>
      </c>
      <c r="C405" s="0" t="n">
        <v>0.9</v>
      </c>
      <c r="D405" s="0" t="n">
        <v>0.97</v>
      </c>
      <c r="E405" s="0" t="n">
        <v>0.8734</v>
      </c>
      <c r="F405" s="0" t="n">
        <v>0.89</v>
      </c>
      <c r="G405" s="0" t="n">
        <v>103900</v>
      </c>
    </row>
    <row r="406" customFormat="false" ht="15" hidden="false" customHeight="false" outlineLevel="0" collapsed="false">
      <c r="A406" s="0" t="s">
        <v>33320</v>
      </c>
      <c r="B406" s="35" t="n">
        <v>45289</v>
      </c>
      <c r="C406" s="0" t="n">
        <v>12.61</v>
      </c>
      <c r="D406" s="0" t="n">
        <v>12.63</v>
      </c>
      <c r="E406" s="0" t="n">
        <v>12.5</v>
      </c>
      <c r="F406" s="0" t="n">
        <v>12.53</v>
      </c>
      <c r="G406" s="0" t="n">
        <v>1348300</v>
      </c>
    </row>
    <row r="407" customFormat="false" ht="15" hidden="false" customHeight="false" outlineLevel="0" collapsed="false">
      <c r="A407" s="0" t="s">
        <v>33321</v>
      </c>
      <c r="B407" s="35" t="n">
        <v>45289</v>
      </c>
      <c r="C407" s="0" t="n">
        <v>27.09</v>
      </c>
      <c r="D407" s="0" t="n">
        <v>27.4</v>
      </c>
      <c r="E407" s="0" t="n">
        <v>26.82</v>
      </c>
      <c r="F407" s="0" t="n">
        <v>26.94</v>
      </c>
      <c r="G407" s="0" t="n">
        <v>259900</v>
      </c>
    </row>
    <row r="408" customFormat="false" ht="15" hidden="false" customHeight="false" outlineLevel="0" collapsed="false">
      <c r="A408" s="0" t="s">
        <v>33322</v>
      </c>
      <c r="B408" s="35" t="n">
        <v>45289</v>
      </c>
      <c r="C408" s="0" t="n">
        <v>14.71</v>
      </c>
      <c r="D408" s="0" t="n">
        <v>14.71</v>
      </c>
      <c r="E408" s="0" t="n">
        <v>13.8711</v>
      </c>
      <c r="F408" s="0" t="n">
        <v>14.24</v>
      </c>
      <c r="G408" s="0" t="n">
        <v>790600</v>
      </c>
    </row>
    <row r="409" customFormat="false" ht="15" hidden="false" customHeight="false" outlineLevel="0" collapsed="false">
      <c r="A409" s="0" t="s">
        <v>33323</v>
      </c>
      <c r="B409" s="35" t="n">
        <v>45289</v>
      </c>
      <c r="C409" s="0" t="n">
        <v>163.11</v>
      </c>
      <c r="D409" s="0" t="n">
        <v>163.5577</v>
      </c>
      <c r="E409" s="0" t="n">
        <v>160.7</v>
      </c>
      <c r="F409" s="0" t="n">
        <v>162.07</v>
      </c>
      <c r="G409" s="0" t="n">
        <v>2905900</v>
      </c>
    </row>
    <row r="410" customFormat="false" ht="15" hidden="false" customHeight="false" outlineLevel="0" collapsed="false">
      <c r="A410" s="0" t="s">
        <v>33324</v>
      </c>
      <c r="B410" s="35" t="n">
        <v>45289</v>
      </c>
      <c r="C410" s="0" t="n">
        <v>7.64</v>
      </c>
      <c r="D410" s="0" t="n">
        <v>7.69</v>
      </c>
      <c r="E410" s="0" t="n">
        <v>7.6</v>
      </c>
      <c r="F410" s="0" t="n">
        <v>7.62</v>
      </c>
      <c r="G410" s="0" t="n">
        <v>71200</v>
      </c>
    </row>
    <row r="411" customFormat="false" ht="15" hidden="false" customHeight="false" outlineLevel="0" collapsed="false">
      <c r="A411" s="0" t="s">
        <v>33325</v>
      </c>
      <c r="B411" s="35" t="n">
        <v>45289</v>
      </c>
      <c r="C411" s="0" t="n">
        <v>0.09</v>
      </c>
      <c r="D411" s="0" t="n">
        <v>0.1199</v>
      </c>
      <c r="E411" s="0" t="n">
        <v>0.0801</v>
      </c>
      <c r="F411" s="0" t="n">
        <v>0.1</v>
      </c>
      <c r="G411" s="0" t="n">
        <v>65100</v>
      </c>
    </row>
    <row r="412" customFormat="false" ht="15" hidden="false" customHeight="false" outlineLevel="0" collapsed="false">
      <c r="A412" s="0" t="s">
        <v>33326</v>
      </c>
      <c r="B412" s="35" t="n">
        <v>45289</v>
      </c>
      <c r="C412" s="0" t="n">
        <v>0.3825</v>
      </c>
      <c r="D412" s="0" t="n">
        <v>0.4889</v>
      </c>
      <c r="E412" s="0" t="n">
        <v>0.3825</v>
      </c>
      <c r="F412" s="0" t="n">
        <v>0.3926</v>
      </c>
      <c r="G412" s="0" t="n">
        <v>105300</v>
      </c>
    </row>
    <row r="413" customFormat="false" ht="15" hidden="false" customHeight="false" outlineLevel="0" collapsed="false">
      <c r="A413" s="0" t="s">
        <v>33327</v>
      </c>
      <c r="B413" s="35" t="n">
        <v>45289</v>
      </c>
      <c r="C413" s="0" t="n">
        <v>62.21</v>
      </c>
      <c r="D413" s="0" t="n">
        <v>62.61</v>
      </c>
      <c r="E413" s="0" t="n">
        <v>61.04</v>
      </c>
      <c r="F413" s="0" t="n">
        <v>61.29</v>
      </c>
      <c r="G413" s="0" t="n">
        <v>300900</v>
      </c>
    </row>
    <row r="414" customFormat="false" ht="15" hidden="false" customHeight="false" outlineLevel="0" collapsed="false">
      <c r="A414" s="0" t="s">
        <v>33328</v>
      </c>
      <c r="B414" s="35" t="n">
        <v>45289</v>
      </c>
      <c r="C414" s="0" t="n">
        <v>16.41</v>
      </c>
      <c r="D414" s="0" t="n">
        <v>16.535</v>
      </c>
      <c r="E414" s="0" t="n">
        <v>16.22</v>
      </c>
      <c r="F414" s="0" t="n">
        <v>16.48</v>
      </c>
      <c r="G414" s="0" t="n">
        <v>319400</v>
      </c>
    </row>
    <row r="415" customFormat="false" ht="15" hidden="false" customHeight="false" outlineLevel="0" collapsed="false">
      <c r="A415" s="0" t="s">
        <v>33329</v>
      </c>
      <c r="B415" s="35" t="n">
        <v>45289</v>
      </c>
      <c r="C415" s="0" t="n">
        <v>7.78</v>
      </c>
      <c r="D415" s="0" t="n">
        <v>8.25</v>
      </c>
      <c r="E415" s="0" t="n">
        <v>7.42</v>
      </c>
      <c r="F415" s="0" t="n">
        <v>7.84</v>
      </c>
      <c r="G415" s="0" t="n">
        <v>12000</v>
      </c>
    </row>
    <row r="416" customFormat="false" ht="15" hidden="false" customHeight="false" outlineLevel="0" collapsed="false">
      <c r="A416" s="0" t="s">
        <v>33330</v>
      </c>
      <c r="B416" s="35" t="n">
        <v>45289</v>
      </c>
      <c r="C416" s="0" t="n">
        <v>0.138</v>
      </c>
      <c r="D416" s="0" t="n">
        <v>0.1419</v>
      </c>
      <c r="E416" s="0" t="n">
        <v>0.1333</v>
      </c>
      <c r="F416" s="0" t="n">
        <v>0.1376</v>
      </c>
      <c r="G416" s="0" t="n">
        <v>159500</v>
      </c>
    </row>
    <row r="417" customFormat="false" ht="15" hidden="false" customHeight="false" outlineLevel="0" collapsed="false">
      <c r="A417" s="0" t="s">
        <v>33331</v>
      </c>
      <c r="B417" s="35" t="n">
        <v>45289</v>
      </c>
      <c r="C417" s="0" t="n">
        <v>3.9</v>
      </c>
      <c r="D417" s="0" t="n">
        <v>3.9</v>
      </c>
      <c r="E417" s="0" t="n">
        <v>3.815</v>
      </c>
      <c r="F417" s="0" t="n">
        <v>3.84</v>
      </c>
      <c r="G417" s="0" t="n">
        <v>894300</v>
      </c>
    </row>
    <row r="418" customFormat="false" ht="15" hidden="false" customHeight="false" outlineLevel="0" collapsed="false">
      <c r="A418" s="0" t="s">
        <v>33332</v>
      </c>
      <c r="B418" s="35" t="n">
        <v>45289</v>
      </c>
      <c r="C418" s="0" t="n">
        <v>6.2</v>
      </c>
      <c r="D418" s="0" t="n">
        <v>6.23</v>
      </c>
      <c r="E418" s="0" t="n">
        <v>6.06</v>
      </c>
      <c r="F418" s="0" t="n">
        <v>6.12</v>
      </c>
      <c r="G418" s="0" t="n">
        <v>15129600</v>
      </c>
    </row>
    <row r="419" customFormat="false" ht="15" hidden="false" customHeight="false" outlineLevel="0" collapsed="false">
      <c r="A419" s="0" t="s">
        <v>33333</v>
      </c>
      <c r="B419" s="35" t="n">
        <v>45289</v>
      </c>
      <c r="C419" s="0" t="n">
        <v>9.68</v>
      </c>
      <c r="D419" s="0" t="n">
        <v>9.73</v>
      </c>
      <c r="E419" s="0" t="n">
        <v>9.61</v>
      </c>
      <c r="F419" s="0" t="n">
        <v>9.64</v>
      </c>
      <c r="G419" s="0" t="n">
        <v>5774600</v>
      </c>
    </row>
    <row r="420" customFormat="false" ht="15" hidden="false" customHeight="false" outlineLevel="0" collapsed="false">
      <c r="A420" s="0" t="s">
        <v>33334</v>
      </c>
      <c r="B420" s="35" t="n">
        <v>45289</v>
      </c>
      <c r="C420" s="0" t="n">
        <v>18.67</v>
      </c>
      <c r="D420" s="0" t="n">
        <v>18.96</v>
      </c>
      <c r="E420" s="0" t="n">
        <v>18.36</v>
      </c>
      <c r="F420" s="0" t="n">
        <v>18.79</v>
      </c>
      <c r="G420" s="0" t="n">
        <v>347800</v>
      </c>
    </row>
    <row r="421" customFormat="false" ht="15" hidden="false" customHeight="false" outlineLevel="0" collapsed="false">
      <c r="A421" s="0" t="s">
        <v>33335</v>
      </c>
      <c r="B421" s="35" t="n">
        <v>45289</v>
      </c>
      <c r="C421" s="0" t="n">
        <v>149.5</v>
      </c>
      <c r="D421" s="0" t="n">
        <v>151.05</v>
      </c>
      <c r="E421" s="0" t="n">
        <v>147.2</v>
      </c>
      <c r="F421" s="0" t="n">
        <v>147.41</v>
      </c>
      <c r="G421" s="0" t="n">
        <v>62079100</v>
      </c>
    </row>
    <row r="422" customFormat="false" ht="15" hidden="false" customHeight="false" outlineLevel="0" collapsed="false">
      <c r="A422" s="0" t="s">
        <v>33336</v>
      </c>
      <c r="B422" s="35" t="n">
        <v>45289</v>
      </c>
      <c r="C422" s="0" t="n">
        <v>15.21</v>
      </c>
      <c r="D422" s="0" t="n">
        <v>15.43</v>
      </c>
      <c r="E422" s="0" t="n">
        <v>15.1</v>
      </c>
      <c r="F422" s="0" t="n">
        <v>15.41</v>
      </c>
      <c r="G422" s="0" t="n">
        <v>13600</v>
      </c>
    </row>
    <row r="423" customFormat="false" ht="15" hidden="false" customHeight="false" outlineLevel="0" collapsed="false">
      <c r="A423" s="0" t="s">
        <v>33337</v>
      </c>
      <c r="B423" s="35" t="n">
        <v>45289</v>
      </c>
      <c r="C423" s="0" t="n">
        <v>23.64</v>
      </c>
      <c r="D423" s="0" t="n">
        <v>23.73</v>
      </c>
      <c r="E423" s="0" t="n">
        <v>23.24</v>
      </c>
      <c r="F423" s="0" t="n">
        <v>23.37</v>
      </c>
      <c r="G423" s="0" t="n">
        <v>48400</v>
      </c>
    </row>
    <row r="424" customFormat="false" ht="15" hidden="false" customHeight="false" outlineLevel="0" collapsed="false">
      <c r="A424" s="0" t="s">
        <v>33338</v>
      </c>
      <c r="B424" s="35" t="n">
        <v>45289</v>
      </c>
      <c r="C424" s="0" t="n">
        <v>164.92</v>
      </c>
      <c r="D424" s="0" t="n">
        <v>165.52</v>
      </c>
      <c r="E424" s="0" t="n">
        <v>164.21</v>
      </c>
      <c r="F424" s="0" t="n">
        <v>164.89</v>
      </c>
      <c r="G424" s="0" t="n">
        <v>560700</v>
      </c>
    </row>
    <row r="425" customFormat="false" ht="15" hidden="false" customHeight="false" outlineLevel="0" collapsed="false">
      <c r="A425" s="0" t="s">
        <v>33339</v>
      </c>
      <c r="B425" s="35" t="n">
        <v>45289</v>
      </c>
      <c r="C425" s="0" t="n">
        <v>95.1</v>
      </c>
      <c r="D425" s="0" t="n">
        <v>95.1741</v>
      </c>
      <c r="E425" s="0" t="n">
        <v>94.235</v>
      </c>
      <c r="F425" s="0" t="n">
        <v>95.06</v>
      </c>
      <c r="G425" s="0" t="n">
        <v>177800</v>
      </c>
    </row>
    <row r="426" customFormat="false" ht="15" hidden="false" customHeight="false" outlineLevel="0" collapsed="false">
      <c r="A426" s="0" t="s">
        <v>33340</v>
      </c>
      <c r="B426" s="35" t="n">
        <v>45289</v>
      </c>
      <c r="C426" s="0" t="n">
        <v>39.71</v>
      </c>
      <c r="D426" s="0" t="n">
        <v>39.91</v>
      </c>
      <c r="E426" s="0" t="n">
        <v>38.13</v>
      </c>
      <c r="F426" s="0" t="n">
        <v>38.3</v>
      </c>
      <c r="G426" s="0" t="n">
        <v>152000</v>
      </c>
    </row>
    <row r="427" customFormat="false" ht="15" hidden="false" customHeight="false" outlineLevel="0" collapsed="false">
      <c r="A427" s="0" t="s">
        <v>33341</v>
      </c>
      <c r="B427" s="35" t="n">
        <v>45289</v>
      </c>
      <c r="C427" s="0" t="n">
        <v>152.09</v>
      </c>
      <c r="D427" s="0" t="n">
        <v>153.73</v>
      </c>
      <c r="E427" s="0" t="n">
        <v>151.01</v>
      </c>
      <c r="F427" s="0" t="n">
        <v>151.42</v>
      </c>
      <c r="G427" s="0" t="n">
        <v>177100</v>
      </c>
    </row>
    <row r="428" customFormat="false" ht="15" hidden="false" customHeight="false" outlineLevel="0" collapsed="false">
      <c r="A428" s="0" t="s">
        <v>33342</v>
      </c>
      <c r="B428" s="35" t="n">
        <v>45289</v>
      </c>
      <c r="C428" s="0" t="n">
        <v>287.86</v>
      </c>
      <c r="D428" s="0" t="n">
        <v>288.49</v>
      </c>
      <c r="E428" s="0" t="n">
        <v>286.39</v>
      </c>
      <c r="F428" s="0" t="n">
        <v>288.02</v>
      </c>
      <c r="G428" s="0" t="n">
        <v>1766700</v>
      </c>
    </row>
    <row r="429" customFormat="false" ht="15" hidden="false" customHeight="false" outlineLevel="0" collapsed="false">
      <c r="A429" s="0" t="s">
        <v>33343</v>
      </c>
      <c r="B429" s="35" t="n">
        <v>45289</v>
      </c>
      <c r="C429" s="0" t="n">
        <v>36</v>
      </c>
      <c r="D429" s="0" t="n">
        <v>36.205</v>
      </c>
      <c r="E429" s="0" t="n">
        <v>35.865</v>
      </c>
      <c r="F429" s="0" t="n">
        <v>35.96</v>
      </c>
      <c r="G429" s="0" t="n">
        <v>2363100</v>
      </c>
    </row>
    <row r="430" customFormat="false" ht="15" hidden="false" customHeight="false" outlineLevel="0" collapsed="false">
      <c r="A430" s="0" t="s">
        <v>33344</v>
      </c>
      <c r="B430" s="35" t="n">
        <v>45289</v>
      </c>
      <c r="C430" s="0" t="n">
        <v>24.19</v>
      </c>
      <c r="D430" s="0" t="n">
        <v>24.35</v>
      </c>
      <c r="E430" s="0" t="n">
        <v>23.8383</v>
      </c>
      <c r="F430" s="0" t="n">
        <v>24.05</v>
      </c>
      <c r="G430" s="0" t="n">
        <v>3900</v>
      </c>
    </row>
    <row r="431" customFormat="false" ht="15" hidden="false" customHeight="false" outlineLevel="0" collapsed="false">
      <c r="A431" s="0" t="s">
        <v>33345</v>
      </c>
      <c r="B431" s="35" t="n">
        <v>45289</v>
      </c>
      <c r="C431" s="0" t="n">
        <v>25.07</v>
      </c>
      <c r="D431" s="0" t="n">
        <v>25.44</v>
      </c>
      <c r="E431" s="0" t="n">
        <v>24.9827</v>
      </c>
      <c r="F431" s="0" t="n">
        <v>25.34</v>
      </c>
      <c r="G431" s="0" t="n">
        <v>45700</v>
      </c>
    </row>
    <row r="432" customFormat="false" ht="15" hidden="false" customHeight="false" outlineLevel="0" collapsed="false">
      <c r="A432" s="0" t="s">
        <v>33346</v>
      </c>
      <c r="B432" s="35" t="n">
        <v>45289</v>
      </c>
      <c r="C432" s="0" t="n">
        <v>30.5</v>
      </c>
      <c r="D432" s="0" t="n">
        <v>30.5</v>
      </c>
      <c r="E432" s="0" t="n">
        <v>30.282</v>
      </c>
      <c r="F432" s="0" t="n">
        <v>30.282</v>
      </c>
      <c r="G432" s="0" t="n">
        <v>6000</v>
      </c>
    </row>
    <row r="433" customFormat="false" ht="15" hidden="false" customHeight="false" outlineLevel="0" collapsed="false">
      <c r="A433" s="0" t="s">
        <v>33347</v>
      </c>
      <c r="B433" s="35" t="n">
        <v>45289</v>
      </c>
      <c r="C433" s="0" t="n">
        <v>25.52</v>
      </c>
      <c r="D433" s="0" t="n">
        <v>25.5209</v>
      </c>
      <c r="E433" s="0" t="n">
        <v>25.36</v>
      </c>
      <c r="F433" s="0" t="n">
        <v>25.36</v>
      </c>
      <c r="G433" s="0" t="n">
        <v>127800</v>
      </c>
    </row>
    <row r="434" customFormat="false" ht="15" hidden="false" customHeight="false" outlineLevel="0" collapsed="false">
      <c r="A434" s="0" t="s">
        <v>33348</v>
      </c>
      <c r="B434" s="35" t="n">
        <v>45289</v>
      </c>
      <c r="C434" s="0" t="n">
        <v>30.44</v>
      </c>
      <c r="D434" s="0" t="n">
        <v>30.6</v>
      </c>
      <c r="E434" s="0" t="n">
        <v>29.92</v>
      </c>
      <c r="F434" s="0" t="n">
        <v>29.95</v>
      </c>
      <c r="G434" s="0" t="n">
        <v>84700</v>
      </c>
    </row>
    <row r="435" customFormat="false" ht="15" hidden="false" customHeight="false" outlineLevel="0" collapsed="false">
      <c r="A435" s="0" t="s">
        <v>33349</v>
      </c>
      <c r="B435" s="35" t="n">
        <v>45289</v>
      </c>
      <c r="C435" s="0" t="n">
        <v>33.74</v>
      </c>
      <c r="D435" s="0" t="n">
        <v>33.93</v>
      </c>
      <c r="E435" s="0" t="n">
        <v>33.23</v>
      </c>
      <c r="F435" s="0" t="n">
        <v>33.27</v>
      </c>
      <c r="G435" s="0" t="n">
        <v>650000</v>
      </c>
    </row>
    <row r="436" customFormat="false" ht="15" hidden="false" customHeight="false" outlineLevel="0" collapsed="false">
      <c r="A436" s="0" t="s">
        <v>33350</v>
      </c>
      <c r="B436" s="35" t="n">
        <v>45289</v>
      </c>
      <c r="C436" s="0" t="n">
        <v>1.16</v>
      </c>
      <c r="D436" s="0" t="n">
        <v>1.16</v>
      </c>
      <c r="E436" s="0" t="n">
        <v>1.07</v>
      </c>
      <c r="F436" s="0" t="n">
        <v>1.1</v>
      </c>
      <c r="G436" s="0" t="n">
        <v>1443900</v>
      </c>
    </row>
    <row r="437" customFormat="false" ht="15" hidden="false" customHeight="false" outlineLevel="0" collapsed="false">
      <c r="A437" s="0" t="s">
        <v>33351</v>
      </c>
      <c r="B437" s="35" t="n">
        <v>45289</v>
      </c>
      <c r="C437" s="0" t="n">
        <v>42.65</v>
      </c>
      <c r="D437" s="0" t="n">
        <v>42.69</v>
      </c>
      <c r="E437" s="0" t="n">
        <v>42.4728</v>
      </c>
      <c r="F437" s="0" t="n">
        <v>42.52</v>
      </c>
      <c r="G437" s="0" t="n">
        <v>946000</v>
      </c>
    </row>
    <row r="438" customFormat="false" ht="15" hidden="false" customHeight="false" outlineLevel="0" collapsed="false">
      <c r="A438" s="0" t="s">
        <v>33352</v>
      </c>
      <c r="B438" s="35" t="n">
        <v>45289</v>
      </c>
      <c r="C438" s="0" t="n">
        <v>14.87</v>
      </c>
      <c r="D438" s="0" t="n">
        <v>15.13</v>
      </c>
      <c r="E438" s="0" t="n">
        <v>14.4</v>
      </c>
      <c r="F438" s="0" t="n">
        <v>14.72</v>
      </c>
      <c r="G438" s="0" t="n">
        <v>936700</v>
      </c>
    </row>
    <row r="439" customFormat="false" ht="15" hidden="false" customHeight="false" outlineLevel="0" collapsed="false">
      <c r="A439" s="0" t="s">
        <v>33353</v>
      </c>
      <c r="B439" s="35" t="n">
        <v>45289</v>
      </c>
      <c r="C439" s="0" t="n">
        <v>74.8</v>
      </c>
      <c r="D439" s="0" t="n">
        <v>75.555</v>
      </c>
      <c r="E439" s="0" t="n">
        <v>74.42</v>
      </c>
      <c r="F439" s="0" t="n">
        <v>74.88</v>
      </c>
      <c r="G439" s="0" t="n">
        <v>290200</v>
      </c>
    </row>
    <row r="440" customFormat="false" ht="15" hidden="false" customHeight="false" outlineLevel="0" collapsed="false">
      <c r="A440" s="0" t="s">
        <v>33354</v>
      </c>
      <c r="B440" s="35" t="n">
        <v>45289</v>
      </c>
      <c r="C440" s="0" t="n">
        <v>39.1687</v>
      </c>
      <c r="D440" s="0" t="n">
        <v>39.1687</v>
      </c>
      <c r="E440" s="0" t="n">
        <v>39.1687</v>
      </c>
      <c r="F440" s="0" t="n">
        <v>39.1687</v>
      </c>
      <c r="G440" s="0" t="n">
        <v>100</v>
      </c>
    </row>
    <row r="441" customFormat="false" ht="15" hidden="false" customHeight="false" outlineLevel="0" collapsed="false">
      <c r="A441" s="0" t="s">
        <v>33355</v>
      </c>
      <c r="B441" s="35" t="n">
        <v>45289</v>
      </c>
      <c r="C441" s="0" t="n">
        <v>49.65</v>
      </c>
      <c r="D441" s="0" t="n">
        <v>49.87</v>
      </c>
      <c r="E441" s="0" t="n">
        <v>48.71</v>
      </c>
      <c r="F441" s="0" t="n">
        <v>48.75</v>
      </c>
      <c r="G441" s="0" t="n">
        <v>24600</v>
      </c>
    </row>
    <row r="442" customFormat="false" ht="15" hidden="false" customHeight="false" outlineLevel="0" collapsed="false">
      <c r="A442" s="0" t="s">
        <v>33356</v>
      </c>
      <c r="B442" s="35" t="n">
        <v>45289</v>
      </c>
      <c r="C442" s="0" t="n">
        <v>40.5586</v>
      </c>
      <c r="D442" s="0" t="n">
        <v>40.5586</v>
      </c>
      <c r="E442" s="0" t="n">
        <v>40.5586</v>
      </c>
      <c r="F442" s="0" t="n">
        <v>40.5586</v>
      </c>
      <c r="G442" s="0" t="n">
        <v>100</v>
      </c>
    </row>
    <row r="443" customFormat="false" ht="15" hidden="false" customHeight="false" outlineLevel="0" collapsed="false">
      <c r="A443" s="0" t="s">
        <v>33357</v>
      </c>
      <c r="B443" s="35" t="n">
        <v>45289</v>
      </c>
      <c r="C443" s="0" t="n">
        <v>33.25</v>
      </c>
      <c r="D443" s="0" t="n">
        <v>33.2869</v>
      </c>
      <c r="E443" s="0" t="n">
        <v>33.19</v>
      </c>
      <c r="F443" s="0" t="n">
        <v>33.2713</v>
      </c>
      <c r="G443" s="0" t="n">
        <v>1400</v>
      </c>
    </row>
    <row r="444" customFormat="false" ht="15" hidden="false" customHeight="false" outlineLevel="0" collapsed="false">
      <c r="A444" s="0" t="s">
        <v>33358</v>
      </c>
      <c r="B444" s="35" t="n">
        <v>45289</v>
      </c>
      <c r="C444" s="0" t="n">
        <v>381.77</v>
      </c>
      <c r="D444" s="0" t="n">
        <v>382.74</v>
      </c>
      <c r="E444" s="0" t="n">
        <v>379.52</v>
      </c>
      <c r="F444" s="0" t="n">
        <v>379.83</v>
      </c>
      <c r="G444" s="0" t="n">
        <v>316800</v>
      </c>
    </row>
    <row r="445" customFormat="false" ht="15" hidden="false" customHeight="false" outlineLevel="0" collapsed="false">
      <c r="A445" s="0" t="s">
        <v>33359</v>
      </c>
      <c r="B445" s="35" t="n">
        <v>45289</v>
      </c>
      <c r="C445" s="0" t="n">
        <v>0.41</v>
      </c>
      <c r="D445" s="0" t="n">
        <v>0.43</v>
      </c>
      <c r="E445" s="0" t="n">
        <v>0.38</v>
      </c>
      <c r="F445" s="0" t="n">
        <v>0.39</v>
      </c>
      <c r="G445" s="0" t="n">
        <v>123500</v>
      </c>
    </row>
    <row r="446" customFormat="false" ht="15" hidden="false" customHeight="false" outlineLevel="0" collapsed="false">
      <c r="A446" s="0" t="s">
        <v>33360</v>
      </c>
      <c r="B446" s="35" t="n">
        <v>45289</v>
      </c>
      <c r="C446" s="0" t="n">
        <v>22.66</v>
      </c>
      <c r="D446" s="0" t="n">
        <v>22.66</v>
      </c>
      <c r="E446" s="0" t="n">
        <v>22.66</v>
      </c>
      <c r="F446" s="0" t="n">
        <v>22.66</v>
      </c>
      <c r="G446" s="0" t="n">
        <v>200</v>
      </c>
    </row>
    <row r="447" customFormat="false" ht="15" hidden="false" customHeight="false" outlineLevel="0" collapsed="false">
      <c r="A447" s="0" t="s">
        <v>33361</v>
      </c>
      <c r="B447" s="35" t="n">
        <v>45289</v>
      </c>
      <c r="C447" s="0" t="n">
        <v>2.28</v>
      </c>
      <c r="D447" s="0" t="n">
        <v>2.36</v>
      </c>
      <c r="E447" s="0" t="n">
        <v>2</v>
      </c>
      <c r="F447" s="0" t="n">
        <v>2.05</v>
      </c>
      <c r="G447" s="0" t="n">
        <v>144000</v>
      </c>
    </row>
    <row r="448" customFormat="false" ht="15" hidden="false" customHeight="false" outlineLevel="0" collapsed="false">
      <c r="A448" s="0" t="s">
        <v>33362</v>
      </c>
      <c r="B448" s="35" t="n">
        <v>45289</v>
      </c>
      <c r="C448" s="0" t="n">
        <v>1.94</v>
      </c>
      <c r="D448" s="0" t="n">
        <v>2.0453</v>
      </c>
      <c r="E448" s="0" t="n">
        <v>1.88</v>
      </c>
      <c r="F448" s="0" t="n">
        <v>1.88</v>
      </c>
      <c r="G448" s="0" t="n">
        <v>33600</v>
      </c>
    </row>
    <row r="449" customFormat="false" ht="15" hidden="false" customHeight="false" outlineLevel="0" collapsed="false">
      <c r="A449" s="0" t="s">
        <v>33363</v>
      </c>
      <c r="B449" s="35" t="n">
        <v>45289</v>
      </c>
      <c r="C449" s="0" t="n">
        <v>0.14</v>
      </c>
      <c r="D449" s="0" t="n">
        <v>0.14</v>
      </c>
      <c r="E449" s="0" t="n">
        <v>0.138</v>
      </c>
      <c r="F449" s="0" t="n">
        <v>0.138</v>
      </c>
      <c r="G449" s="0" t="n">
        <v>5500</v>
      </c>
    </row>
    <row r="450" customFormat="false" ht="15" hidden="false" customHeight="false" outlineLevel="0" collapsed="false">
      <c r="A450" s="0" t="s">
        <v>33364</v>
      </c>
      <c r="B450" s="35" t="n">
        <v>45289</v>
      </c>
      <c r="C450" s="0" t="n">
        <v>62.2</v>
      </c>
      <c r="D450" s="0" t="n">
        <v>62.8699</v>
      </c>
      <c r="E450" s="0" t="n">
        <v>60.85</v>
      </c>
      <c r="F450" s="0" t="n">
        <v>61.85</v>
      </c>
      <c r="G450" s="0" t="n">
        <v>448800</v>
      </c>
    </row>
    <row r="451" customFormat="false" ht="15" hidden="false" customHeight="false" outlineLevel="0" collapsed="false">
      <c r="A451" s="0" t="s">
        <v>33365</v>
      </c>
      <c r="B451" s="35" t="n">
        <v>45289</v>
      </c>
      <c r="C451" s="0" t="n">
        <v>13.06</v>
      </c>
      <c r="D451" s="0" t="n">
        <v>13.13</v>
      </c>
      <c r="E451" s="0" t="n">
        <v>12.7</v>
      </c>
      <c r="F451" s="0" t="n">
        <v>12.72</v>
      </c>
      <c r="G451" s="0" t="n">
        <v>397800</v>
      </c>
    </row>
    <row r="452" customFormat="false" ht="15" hidden="false" customHeight="false" outlineLevel="0" collapsed="false">
      <c r="A452" s="0" t="s">
        <v>33366</v>
      </c>
      <c r="B452" s="35" t="n">
        <v>45289</v>
      </c>
      <c r="C452" s="0" t="n">
        <v>6.96</v>
      </c>
      <c r="D452" s="0" t="n">
        <v>7</v>
      </c>
      <c r="E452" s="0" t="n">
        <v>6.8</v>
      </c>
      <c r="F452" s="0" t="n">
        <v>6.83</v>
      </c>
      <c r="G452" s="0" t="n">
        <v>933600</v>
      </c>
    </row>
    <row r="453" customFormat="false" ht="15" hidden="false" customHeight="false" outlineLevel="0" collapsed="false">
      <c r="A453" s="0" t="s">
        <v>33367</v>
      </c>
      <c r="B453" s="35" t="n">
        <v>45289</v>
      </c>
      <c r="C453" s="0" t="n">
        <v>5.71</v>
      </c>
      <c r="D453" s="0" t="n">
        <v>5.9</v>
      </c>
      <c r="E453" s="0" t="n">
        <v>5.01</v>
      </c>
      <c r="F453" s="0" t="n">
        <v>5.29</v>
      </c>
      <c r="G453" s="0" t="n">
        <v>1305700</v>
      </c>
    </row>
    <row r="454" customFormat="false" ht="15" hidden="false" customHeight="false" outlineLevel="0" collapsed="false">
      <c r="A454" s="0" t="s">
        <v>33368</v>
      </c>
      <c r="B454" s="35" t="n">
        <v>45289</v>
      </c>
      <c r="C454" s="0" t="n">
        <v>6</v>
      </c>
      <c r="D454" s="0" t="n">
        <v>6</v>
      </c>
      <c r="E454" s="0" t="n">
        <v>5.91</v>
      </c>
      <c r="F454" s="0" t="n">
        <v>5.93</v>
      </c>
      <c r="G454" s="0" t="n">
        <v>553000</v>
      </c>
    </row>
    <row r="455" customFormat="false" ht="15" hidden="false" customHeight="false" outlineLevel="0" collapsed="false">
      <c r="A455" s="0" t="s">
        <v>33369</v>
      </c>
      <c r="B455" s="35" t="n">
        <v>45289</v>
      </c>
      <c r="C455" s="0" t="n">
        <v>347.8</v>
      </c>
      <c r="D455" s="0" t="n">
        <v>348.585</v>
      </c>
      <c r="E455" s="0" t="n">
        <v>334.19</v>
      </c>
      <c r="F455" s="0" t="n">
        <v>338.92</v>
      </c>
      <c r="G455" s="0" t="n">
        <v>177900</v>
      </c>
    </row>
    <row r="456" customFormat="false" ht="15" hidden="false" customHeight="false" outlineLevel="0" collapsed="false">
      <c r="A456" s="0" t="s">
        <v>33370</v>
      </c>
      <c r="B456" s="35" t="n">
        <v>45289</v>
      </c>
      <c r="C456" s="0" t="n">
        <v>32.52</v>
      </c>
      <c r="D456" s="0" t="n">
        <v>32.71</v>
      </c>
      <c r="E456" s="0" t="n">
        <v>31.35</v>
      </c>
      <c r="F456" s="0" t="n">
        <v>31.67</v>
      </c>
      <c r="G456" s="0" t="n">
        <v>272000</v>
      </c>
    </row>
    <row r="457" customFormat="false" ht="15" hidden="false" customHeight="false" outlineLevel="0" collapsed="false">
      <c r="A457" s="0" t="s">
        <v>33371</v>
      </c>
      <c r="B457" s="35" t="n">
        <v>45289</v>
      </c>
      <c r="C457" s="0" t="n">
        <v>31.52</v>
      </c>
      <c r="D457" s="0" t="n">
        <v>31.52</v>
      </c>
      <c r="E457" s="0" t="n">
        <v>30.08</v>
      </c>
      <c r="F457" s="0" t="n">
        <v>30.25</v>
      </c>
      <c r="G457" s="0" t="n">
        <v>180400</v>
      </c>
    </row>
    <row r="458" customFormat="false" ht="15" hidden="false" customHeight="false" outlineLevel="0" collapsed="false">
      <c r="A458" s="0" t="s">
        <v>33372</v>
      </c>
      <c r="B458" s="35" t="n">
        <v>45289</v>
      </c>
      <c r="C458" s="0" t="n">
        <v>0.9</v>
      </c>
      <c r="D458" s="0" t="n">
        <v>0.9197</v>
      </c>
      <c r="E458" s="0" t="n">
        <v>0.8457</v>
      </c>
      <c r="F458" s="0" t="n">
        <v>0.87</v>
      </c>
      <c r="G458" s="0" t="n">
        <v>4025500</v>
      </c>
    </row>
    <row r="459" customFormat="false" ht="15" hidden="false" customHeight="false" outlineLevel="0" collapsed="false">
      <c r="A459" s="0" t="s">
        <v>33373</v>
      </c>
      <c r="B459" s="35" t="n">
        <v>45289</v>
      </c>
      <c r="C459" s="0" t="n">
        <v>6.15</v>
      </c>
      <c r="D459" s="0" t="n">
        <v>6.16</v>
      </c>
      <c r="E459" s="0" t="n">
        <v>5.925</v>
      </c>
      <c r="F459" s="0" t="n">
        <v>6.07</v>
      </c>
      <c r="G459" s="0" t="n">
        <v>1968900</v>
      </c>
    </row>
    <row r="460" customFormat="false" ht="15" hidden="false" customHeight="false" outlineLevel="0" collapsed="false">
      <c r="A460" s="0" t="s">
        <v>33374</v>
      </c>
      <c r="B460" s="35" t="n">
        <v>45289</v>
      </c>
      <c r="C460" s="0" t="n">
        <v>2.4</v>
      </c>
      <c r="D460" s="0" t="n">
        <v>2.44</v>
      </c>
      <c r="E460" s="0" t="n">
        <v>2.37</v>
      </c>
      <c r="F460" s="0" t="n">
        <v>2.3794</v>
      </c>
      <c r="G460" s="0" t="n">
        <v>11400</v>
      </c>
    </row>
    <row r="461" customFormat="false" ht="15" hidden="false" customHeight="false" outlineLevel="0" collapsed="false">
      <c r="A461" s="0" t="s">
        <v>33375</v>
      </c>
      <c r="B461" s="35" t="n">
        <v>45289</v>
      </c>
      <c r="C461" s="0" t="n">
        <v>11.39</v>
      </c>
      <c r="D461" s="0" t="n">
        <v>11.6</v>
      </c>
      <c r="E461" s="0" t="n">
        <v>10.8969</v>
      </c>
      <c r="F461" s="0" t="n">
        <v>11.14</v>
      </c>
      <c r="G461" s="0" t="n">
        <v>776400</v>
      </c>
    </row>
    <row r="462" customFormat="false" ht="15" hidden="false" customHeight="false" outlineLevel="0" collapsed="false">
      <c r="A462" s="0" t="s">
        <v>33376</v>
      </c>
      <c r="B462" s="35" t="n">
        <v>45289</v>
      </c>
      <c r="C462" s="0" t="n">
        <v>47.15</v>
      </c>
      <c r="D462" s="0" t="n">
        <v>47.15</v>
      </c>
      <c r="E462" s="0" t="n">
        <v>46.67</v>
      </c>
      <c r="F462" s="0" t="n">
        <v>46.78</v>
      </c>
      <c r="G462" s="0" t="n">
        <v>64600</v>
      </c>
    </row>
    <row r="463" customFormat="false" ht="15" hidden="false" customHeight="false" outlineLevel="0" collapsed="false">
      <c r="A463" s="0" t="s">
        <v>33377</v>
      </c>
      <c r="B463" s="35" t="n">
        <v>45289</v>
      </c>
      <c r="C463" s="0" t="n">
        <v>2.79</v>
      </c>
      <c r="D463" s="0" t="n">
        <v>2.79</v>
      </c>
      <c r="E463" s="0" t="n">
        <v>2.25</v>
      </c>
      <c r="F463" s="0" t="n">
        <v>2.25</v>
      </c>
      <c r="G463" s="0" t="n">
        <v>72300</v>
      </c>
    </row>
    <row r="464" customFormat="false" ht="15" hidden="false" customHeight="false" outlineLevel="0" collapsed="false">
      <c r="A464" s="0" t="s">
        <v>33378</v>
      </c>
      <c r="B464" s="35" t="n">
        <v>45289</v>
      </c>
      <c r="C464" s="0" t="n">
        <v>11.23</v>
      </c>
      <c r="D464" s="0" t="n">
        <v>11.31</v>
      </c>
      <c r="E464" s="0" t="n">
        <v>11.05</v>
      </c>
      <c r="F464" s="0" t="n">
        <v>11.3</v>
      </c>
      <c r="G464" s="0" t="n">
        <v>196500</v>
      </c>
    </row>
    <row r="465" customFormat="false" ht="15" hidden="false" customHeight="false" outlineLevel="0" collapsed="false">
      <c r="A465" s="0" t="s">
        <v>33379</v>
      </c>
      <c r="B465" s="35" t="n">
        <v>45289</v>
      </c>
      <c r="C465" s="0" t="n">
        <v>215.98</v>
      </c>
      <c r="D465" s="0" t="n">
        <v>216.8</v>
      </c>
      <c r="E465" s="0" t="n">
        <v>215</v>
      </c>
      <c r="F465" s="0" t="n">
        <v>215.88</v>
      </c>
      <c r="G465" s="0" t="n">
        <v>1584400</v>
      </c>
    </row>
    <row r="466" customFormat="false" ht="15" hidden="false" customHeight="false" outlineLevel="0" collapsed="false">
      <c r="A466" s="0" t="s">
        <v>33380</v>
      </c>
      <c r="B466" s="35" t="n">
        <v>45289</v>
      </c>
      <c r="C466" s="0" t="n">
        <v>25.2</v>
      </c>
      <c r="D466" s="0" t="n">
        <v>25.21</v>
      </c>
      <c r="E466" s="0" t="n">
        <v>24.56</v>
      </c>
      <c r="F466" s="0" t="n">
        <v>24.57</v>
      </c>
      <c r="G466" s="0" t="n">
        <v>57400</v>
      </c>
    </row>
    <row r="467" customFormat="false" ht="15" hidden="false" customHeight="false" outlineLevel="0" collapsed="false">
      <c r="A467" s="0" t="s">
        <v>33381</v>
      </c>
      <c r="B467" s="35" t="n">
        <v>45289</v>
      </c>
      <c r="C467" s="0" t="n">
        <v>1.9</v>
      </c>
      <c r="D467" s="0" t="n">
        <v>1.9</v>
      </c>
      <c r="E467" s="0" t="n">
        <v>1.7</v>
      </c>
      <c r="F467" s="0" t="n">
        <v>1.8001</v>
      </c>
      <c r="G467" s="0" t="n">
        <v>103900</v>
      </c>
    </row>
    <row r="468" customFormat="false" ht="15" hidden="false" customHeight="false" outlineLevel="0" collapsed="false">
      <c r="A468" s="0" t="s">
        <v>33382</v>
      </c>
      <c r="B468" s="35" t="n">
        <v>45289</v>
      </c>
      <c r="C468" s="0" t="n">
        <v>52.9843</v>
      </c>
      <c r="D468" s="0" t="n">
        <v>52.9843</v>
      </c>
      <c r="E468" s="0" t="n">
        <v>52.9843</v>
      </c>
      <c r="F468" s="0" t="n">
        <v>52.9843</v>
      </c>
      <c r="G468" s="0" t="n">
        <v>0</v>
      </c>
    </row>
    <row r="469" customFormat="false" ht="15" hidden="false" customHeight="false" outlineLevel="0" collapsed="false">
      <c r="A469" s="0" t="s">
        <v>33383</v>
      </c>
      <c r="B469" s="35" t="n">
        <v>45289</v>
      </c>
      <c r="C469" s="0" t="n">
        <v>5.49</v>
      </c>
      <c r="D469" s="0" t="n">
        <v>5.5649</v>
      </c>
      <c r="E469" s="0" t="n">
        <v>5.18</v>
      </c>
      <c r="F469" s="0" t="n">
        <v>5.24</v>
      </c>
      <c r="G469" s="0" t="n">
        <v>741300</v>
      </c>
    </row>
    <row r="470" customFormat="false" ht="15" hidden="false" customHeight="false" outlineLevel="0" collapsed="false">
      <c r="A470" s="0" t="s">
        <v>33384</v>
      </c>
      <c r="B470" s="35" t="n">
        <v>45289</v>
      </c>
      <c r="C470" s="0" t="n">
        <v>16.0037</v>
      </c>
      <c r="D470" s="0" t="n">
        <v>16.0037</v>
      </c>
      <c r="E470" s="0" t="n">
        <v>16.0037</v>
      </c>
      <c r="F470" s="0" t="n">
        <v>16.0037</v>
      </c>
      <c r="G470" s="0" t="n">
        <v>0</v>
      </c>
    </row>
    <row r="471" customFormat="false" ht="15" hidden="false" customHeight="false" outlineLevel="0" collapsed="false">
      <c r="A471" s="0" t="s">
        <v>33385</v>
      </c>
      <c r="B471" s="35" t="n">
        <v>45289</v>
      </c>
      <c r="C471" s="0" t="n">
        <v>93.61</v>
      </c>
      <c r="D471" s="0" t="n">
        <v>93.69</v>
      </c>
      <c r="E471" s="0" t="n">
        <v>92.55</v>
      </c>
      <c r="F471" s="0" t="n">
        <v>92.85</v>
      </c>
      <c r="G471" s="0" t="n">
        <v>63700</v>
      </c>
    </row>
    <row r="472" customFormat="false" ht="15" hidden="false" customHeight="false" outlineLevel="0" collapsed="false">
      <c r="A472" s="0" t="s">
        <v>33386</v>
      </c>
      <c r="B472" s="35" t="n">
        <v>45289</v>
      </c>
      <c r="C472" s="0" t="n">
        <v>1.53</v>
      </c>
      <c r="D472" s="0" t="n">
        <v>1.58</v>
      </c>
      <c r="E472" s="0" t="n">
        <v>1.475</v>
      </c>
      <c r="F472" s="0" t="n">
        <v>1.49</v>
      </c>
      <c r="G472" s="0" t="n">
        <v>1470100</v>
      </c>
    </row>
    <row r="473" customFormat="false" ht="15" hidden="false" customHeight="false" outlineLevel="0" collapsed="false">
      <c r="A473" s="0" t="s">
        <v>33387</v>
      </c>
      <c r="B473" s="35" t="n">
        <v>45289</v>
      </c>
      <c r="C473" s="0" t="n">
        <v>18.35</v>
      </c>
      <c r="D473" s="0" t="n">
        <v>18.57</v>
      </c>
      <c r="E473" s="0" t="n">
        <v>18.31</v>
      </c>
      <c r="F473" s="0" t="n">
        <v>18.52</v>
      </c>
      <c r="G473" s="0" t="n">
        <v>1296100</v>
      </c>
    </row>
    <row r="474" customFormat="false" ht="15" hidden="false" customHeight="false" outlineLevel="0" collapsed="false">
      <c r="A474" s="0" t="s">
        <v>33388</v>
      </c>
      <c r="B474" s="35" t="n">
        <v>45289</v>
      </c>
      <c r="C474" s="0" t="n">
        <v>35.16</v>
      </c>
      <c r="D474" s="0" t="n">
        <v>35.32</v>
      </c>
      <c r="E474" s="0" t="n">
        <v>34.98</v>
      </c>
      <c r="F474" s="0" t="n">
        <v>35.32</v>
      </c>
      <c r="G474" s="0" t="n">
        <v>40000</v>
      </c>
    </row>
    <row r="475" customFormat="false" ht="15" hidden="false" customHeight="false" outlineLevel="0" collapsed="false">
      <c r="A475" s="0" t="s">
        <v>33389</v>
      </c>
      <c r="B475" s="35" t="n">
        <v>45289</v>
      </c>
      <c r="C475" s="0" t="n">
        <v>17.29</v>
      </c>
      <c r="D475" s="0" t="n">
        <v>17.49</v>
      </c>
      <c r="E475" s="0" t="n">
        <v>17.2299</v>
      </c>
      <c r="F475" s="0" t="n">
        <v>17.41</v>
      </c>
      <c r="G475" s="0" t="n">
        <v>15000</v>
      </c>
    </row>
    <row r="476" customFormat="false" ht="15" hidden="false" customHeight="false" outlineLevel="0" collapsed="false">
      <c r="A476" s="0" t="s">
        <v>33390</v>
      </c>
      <c r="B476" s="35" t="n">
        <v>45289</v>
      </c>
      <c r="C476" s="0" t="n">
        <v>153.1</v>
      </c>
      <c r="D476" s="0" t="n">
        <v>153.89</v>
      </c>
      <c r="E476" s="0" t="n">
        <v>151.03</v>
      </c>
      <c r="F476" s="0" t="n">
        <v>151.94</v>
      </c>
      <c r="G476" s="0" t="n">
        <v>39823200</v>
      </c>
    </row>
    <row r="477" customFormat="false" ht="15" hidden="false" customHeight="false" outlineLevel="0" collapsed="false">
      <c r="A477" s="0" t="s">
        <v>33391</v>
      </c>
      <c r="B477" s="35" t="n">
        <v>45289</v>
      </c>
      <c r="C477" s="0" t="n">
        <v>27.3901</v>
      </c>
      <c r="D477" s="0" t="n">
        <v>27.3901</v>
      </c>
      <c r="E477" s="0" t="n">
        <v>27.3901</v>
      </c>
      <c r="F477" s="0" t="n">
        <v>27.3901</v>
      </c>
      <c r="G477" s="0" t="n">
        <v>100</v>
      </c>
    </row>
    <row r="478" customFormat="false" ht="15" hidden="false" customHeight="false" outlineLevel="0" collapsed="false">
      <c r="A478" s="0" t="s">
        <v>33392</v>
      </c>
      <c r="B478" s="35" t="n">
        <v>45289</v>
      </c>
      <c r="C478" s="0" t="n">
        <v>27.5</v>
      </c>
      <c r="D478" s="0" t="n">
        <v>27.67</v>
      </c>
      <c r="E478" s="0" t="n">
        <v>26.94</v>
      </c>
      <c r="F478" s="0" t="n">
        <v>27.17</v>
      </c>
      <c r="G478" s="0" t="n">
        <v>158700</v>
      </c>
    </row>
    <row r="479" customFormat="false" ht="15" hidden="false" customHeight="false" outlineLevel="0" collapsed="false">
      <c r="A479" s="0" t="s">
        <v>33393</v>
      </c>
      <c r="B479" s="35" t="n">
        <v>45289</v>
      </c>
      <c r="C479" s="0" t="n">
        <v>21.49</v>
      </c>
      <c r="D479" s="0" t="n">
        <v>21.55</v>
      </c>
      <c r="E479" s="0" t="n">
        <v>21.25</v>
      </c>
      <c r="F479" s="0" t="n">
        <v>21.39</v>
      </c>
      <c r="G479" s="0" t="n">
        <v>32300</v>
      </c>
    </row>
    <row r="480" customFormat="false" ht="15" hidden="false" customHeight="false" outlineLevel="0" collapsed="false">
      <c r="A480" s="0" t="s">
        <v>33394</v>
      </c>
      <c r="B480" s="35" t="n">
        <v>45289</v>
      </c>
      <c r="C480" s="0" t="n">
        <v>150.98</v>
      </c>
      <c r="D480" s="0" t="n">
        <v>151.99</v>
      </c>
      <c r="E480" s="0" t="n">
        <v>149.52</v>
      </c>
      <c r="F480" s="0" t="n">
        <v>150.18</v>
      </c>
      <c r="G480" s="0" t="n">
        <v>281500</v>
      </c>
    </row>
    <row r="481" customFormat="false" ht="15" hidden="false" customHeight="false" outlineLevel="0" collapsed="false">
      <c r="A481" s="0" t="s">
        <v>33395</v>
      </c>
      <c r="B481" s="35" t="n">
        <v>45289</v>
      </c>
      <c r="C481" s="0" t="n">
        <v>21.71</v>
      </c>
      <c r="D481" s="0" t="n">
        <v>21.79</v>
      </c>
      <c r="E481" s="0" t="n">
        <v>21.42</v>
      </c>
      <c r="F481" s="0" t="n">
        <v>21.42</v>
      </c>
      <c r="G481" s="0" t="n">
        <v>114300</v>
      </c>
    </row>
    <row r="482" customFormat="false" ht="15" hidden="false" customHeight="false" outlineLevel="0" collapsed="false">
      <c r="A482" s="0" t="s">
        <v>33396</v>
      </c>
      <c r="B482" s="35" t="n">
        <v>45289</v>
      </c>
      <c r="C482" s="0" t="n">
        <v>58.21</v>
      </c>
      <c r="D482" s="0" t="n">
        <v>58.58</v>
      </c>
      <c r="E482" s="0" t="n">
        <v>57.21</v>
      </c>
      <c r="F482" s="0" t="n">
        <v>57.54</v>
      </c>
      <c r="G482" s="0" t="n">
        <v>162900</v>
      </c>
    </row>
    <row r="483" customFormat="false" ht="15" hidden="false" customHeight="false" outlineLevel="0" collapsed="false">
      <c r="A483" s="0" t="s">
        <v>33397</v>
      </c>
      <c r="B483" s="35" t="n">
        <v>45289</v>
      </c>
      <c r="C483" s="0" t="n">
        <v>2.43</v>
      </c>
      <c r="D483" s="0" t="n">
        <v>2.589</v>
      </c>
      <c r="E483" s="0" t="n">
        <v>2.42</v>
      </c>
      <c r="F483" s="0" t="n">
        <v>2.42</v>
      </c>
      <c r="G483" s="0" t="n">
        <v>154600</v>
      </c>
    </row>
    <row r="484" customFormat="false" ht="15" hidden="false" customHeight="false" outlineLevel="0" collapsed="false">
      <c r="A484" s="0" t="s">
        <v>33398</v>
      </c>
      <c r="B484" s="35" t="n">
        <v>45289</v>
      </c>
      <c r="C484" s="0" t="n">
        <v>237.53</v>
      </c>
      <c r="D484" s="0" t="n">
        <v>237.9</v>
      </c>
      <c r="E484" s="0" t="n">
        <v>234.92</v>
      </c>
      <c r="F484" s="0" t="n">
        <v>235.51</v>
      </c>
      <c r="G484" s="0" t="n">
        <v>901300</v>
      </c>
    </row>
    <row r="485" customFormat="false" ht="15" hidden="false" customHeight="false" outlineLevel="0" collapsed="false">
      <c r="A485" s="0" t="s">
        <v>33399</v>
      </c>
      <c r="B485" s="35" t="n">
        <v>45289</v>
      </c>
      <c r="C485" s="0" t="n">
        <v>38.07</v>
      </c>
      <c r="D485" s="0" t="n">
        <v>38.1851</v>
      </c>
      <c r="E485" s="0" t="n">
        <v>38.07</v>
      </c>
      <c r="F485" s="0" t="n">
        <v>38.1851</v>
      </c>
      <c r="G485" s="0" t="n">
        <v>200</v>
      </c>
    </row>
    <row r="486" customFormat="false" ht="15" hidden="false" customHeight="false" outlineLevel="0" collapsed="false">
      <c r="A486" s="0" t="s">
        <v>33400</v>
      </c>
      <c r="B486" s="35" t="n">
        <v>45289</v>
      </c>
      <c r="C486" s="0" t="n">
        <v>90.13</v>
      </c>
      <c r="D486" s="0" t="n">
        <v>90.5</v>
      </c>
      <c r="E486" s="0" t="n">
        <v>87.33</v>
      </c>
      <c r="F486" s="0" t="n">
        <v>88.22</v>
      </c>
      <c r="G486" s="0" t="n">
        <v>1396200</v>
      </c>
    </row>
    <row r="487" customFormat="false" ht="15" hidden="false" customHeight="false" outlineLevel="0" collapsed="false">
      <c r="A487" s="0" t="s">
        <v>33401</v>
      </c>
      <c r="B487" s="35" t="n">
        <v>45289</v>
      </c>
      <c r="C487" s="0" t="n">
        <v>1.07</v>
      </c>
      <c r="D487" s="0" t="n">
        <v>1.08</v>
      </c>
      <c r="E487" s="0" t="n">
        <v>1.03</v>
      </c>
      <c r="F487" s="0" t="n">
        <v>1.04</v>
      </c>
      <c r="G487" s="0" t="n">
        <v>40200</v>
      </c>
    </row>
    <row r="488" customFormat="false" ht="15" hidden="false" customHeight="false" outlineLevel="0" collapsed="false">
      <c r="A488" s="0" t="s">
        <v>33402</v>
      </c>
      <c r="B488" s="35" t="n">
        <v>45289</v>
      </c>
      <c r="C488" s="0" t="n">
        <v>0.08</v>
      </c>
      <c r="D488" s="0" t="n">
        <v>0.08</v>
      </c>
      <c r="E488" s="0" t="n">
        <v>0.08</v>
      </c>
      <c r="F488" s="0" t="n">
        <v>0.08</v>
      </c>
      <c r="G488" s="0" t="n">
        <v>66000</v>
      </c>
    </row>
    <row r="489" customFormat="false" ht="15" hidden="false" customHeight="false" outlineLevel="0" collapsed="false">
      <c r="A489" s="0" t="s">
        <v>33403</v>
      </c>
      <c r="B489" s="35" t="n">
        <v>45289</v>
      </c>
      <c r="C489" s="0" t="n">
        <v>2.53</v>
      </c>
      <c r="D489" s="0" t="n">
        <v>2.53</v>
      </c>
      <c r="E489" s="0" t="n">
        <v>2.49</v>
      </c>
      <c r="F489" s="0" t="n">
        <v>2.49</v>
      </c>
      <c r="G489" s="0" t="n">
        <v>579700</v>
      </c>
    </row>
    <row r="490" customFormat="false" ht="15" hidden="false" customHeight="false" outlineLevel="0" collapsed="false">
      <c r="A490" s="0" t="s">
        <v>33404</v>
      </c>
      <c r="B490" s="35" t="n">
        <v>45289</v>
      </c>
      <c r="C490" s="0" t="n">
        <v>28.82</v>
      </c>
      <c r="D490" s="0" t="n">
        <v>28.92</v>
      </c>
      <c r="E490" s="0" t="n">
        <v>28.77</v>
      </c>
      <c r="F490" s="0" t="n">
        <v>28.78</v>
      </c>
      <c r="G490" s="0" t="n">
        <v>852700</v>
      </c>
    </row>
    <row r="491" customFormat="false" ht="15" hidden="false" customHeight="false" outlineLevel="0" collapsed="false">
      <c r="A491" s="0" t="s">
        <v>33405</v>
      </c>
      <c r="B491" s="35" t="n">
        <v>45289</v>
      </c>
      <c r="C491" s="0" t="n">
        <v>7.99</v>
      </c>
      <c r="D491" s="0" t="n">
        <v>7.992</v>
      </c>
      <c r="E491" s="0" t="n">
        <v>7.81</v>
      </c>
      <c r="F491" s="0" t="n">
        <v>7.84</v>
      </c>
      <c r="G491" s="0" t="n">
        <v>321600</v>
      </c>
    </row>
    <row r="492" customFormat="false" ht="15" hidden="false" customHeight="false" outlineLevel="0" collapsed="false">
      <c r="A492" s="0" t="s">
        <v>33406</v>
      </c>
      <c r="B492" s="35" t="n">
        <v>45289</v>
      </c>
      <c r="C492" s="0" t="n">
        <v>22.28</v>
      </c>
      <c r="D492" s="0" t="n">
        <v>23.01</v>
      </c>
      <c r="E492" s="0" t="n">
        <v>22.28</v>
      </c>
      <c r="F492" s="0" t="n">
        <v>22.66</v>
      </c>
      <c r="G492" s="0" t="n">
        <v>44600</v>
      </c>
    </row>
    <row r="493" customFormat="false" ht="15" hidden="false" customHeight="false" outlineLevel="0" collapsed="false">
      <c r="A493" s="0" t="s">
        <v>33407</v>
      </c>
      <c r="B493" s="35" t="n">
        <v>45289</v>
      </c>
      <c r="C493" s="0" t="n">
        <v>54.69</v>
      </c>
      <c r="D493" s="0" t="n">
        <v>55.517</v>
      </c>
      <c r="E493" s="0" t="n">
        <v>54.2832</v>
      </c>
      <c r="F493" s="0" t="n">
        <v>55.14</v>
      </c>
      <c r="G493" s="0" t="n">
        <v>238200</v>
      </c>
    </row>
    <row r="494" customFormat="false" ht="15" hidden="false" customHeight="false" outlineLevel="0" collapsed="false">
      <c r="A494" s="0" t="s">
        <v>33408</v>
      </c>
      <c r="B494" s="35" t="n">
        <v>45289</v>
      </c>
      <c r="C494" s="0" t="n">
        <v>3.89</v>
      </c>
      <c r="D494" s="0" t="n">
        <v>3.98</v>
      </c>
      <c r="E494" s="0" t="n">
        <v>3.84</v>
      </c>
      <c r="F494" s="0" t="n">
        <v>3.88</v>
      </c>
      <c r="G494" s="0" t="n">
        <v>97600</v>
      </c>
    </row>
    <row r="495" customFormat="false" ht="15" hidden="false" customHeight="false" outlineLevel="0" collapsed="false">
      <c r="A495" s="0" t="s">
        <v>33409</v>
      </c>
      <c r="B495" s="35" t="n">
        <v>45289</v>
      </c>
      <c r="C495" s="0" t="n">
        <v>8.69</v>
      </c>
      <c r="D495" s="0" t="n">
        <v>9</v>
      </c>
      <c r="E495" s="0" t="n">
        <v>8.52</v>
      </c>
      <c r="F495" s="0" t="n">
        <v>8.99</v>
      </c>
      <c r="G495" s="0" t="n">
        <v>3800</v>
      </c>
    </row>
    <row r="496" customFormat="false" ht="15" hidden="false" customHeight="false" outlineLevel="0" collapsed="false">
      <c r="A496" s="0" t="s">
        <v>33410</v>
      </c>
      <c r="B496" s="35" t="n">
        <v>45289</v>
      </c>
      <c r="C496" s="0" t="n">
        <v>4.85</v>
      </c>
      <c r="D496" s="0" t="n">
        <v>5.15</v>
      </c>
      <c r="E496" s="0" t="n">
        <v>4.48</v>
      </c>
      <c r="F496" s="0" t="n">
        <v>4.54</v>
      </c>
      <c r="G496" s="0" t="n">
        <v>1563300</v>
      </c>
    </row>
    <row r="497" customFormat="false" ht="15" hidden="false" customHeight="false" outlineLevel="0" collapsed="false">
      <c r="A497" s="0" t="s">
        <v>33411</v>
      </c>
      <c r="B497" s="35" t="n">
        <v>45289</v>
      </c>
      <c r="C497" s="0" t="n">
        <v>10.15</v>
      </c>
      <c r="D497" s="0" t="n">
        <v>10.15</v>
      </c>
      <c r="E497" s="0" t="n">
        <v>10.15</v>
      </c>
      <c r="F497" s="0" t="n">
        <v>10.15</v>
      </c>
      <c r="G497" s="0" t="n">
        <v>1500</v>
      </c>
    </row>
    <row r="498" customFormat="false" ht="15" hidden="false" customHeight="false" outlineLevel="0" collapsed="false">
      <c r="A498" s="0" t="s">
        <v>33412</v>
      </c>
      <c r="B498" s="35" t="n">
        <v>45289</v>
      </c>
      <c r="C498" s="0" t="n">
        <v>359.78</v>
      </c>
      <c r="D498" s="0" t="n">
        <v>364.31</v>
      </c>
      <c r="E498" s="0" t="n">
        <v>359.6</v>
      </c>
      <c r="F498" s="0" t="n">
        <v>362.88</v>
      </c>
      <c r="G498" s="0" t="n">
        <v>790500</v>
      </c>
    </row>
    <row r="499" customFormat="false" ht="15" hidden="false" customHeight="false" outlineLevel="0" collapsed="false">
      <c r="A499" s="0" t="s">
        <v>33413</v>
      </c>
      <c r="B499" s="35" t="n">
        <v>45289</v>
      </c>
      <c r="C499" s="0" t="n">
        <v>0.7123</v>
      </c>
      <c r="D499" s="0" t="n">
        <v>0.8333</v>
      </c>
      <c r="E499" s="0" t="n">
        <v>0.7123</v>
      </c>
      <c r="F499" s="0" t="n">
        <v>0.8299</v>
      </c>
      <c r="G499" s="0" t="n">
        <v>26500</v>
      </c>
    </row>
    <row r="500" customFormat="false" ht="15" hidden="false" customHeight="false" outlineLevel="0" collapsed="false">
      <c r="A500" s="0" t="s">
        <v>33414</v>
      </c>
      <c r="B500" s="35" t="n">
        <v>45289</v>
      </c>
      <c r="C500" s="0" t="n">
        <v>20.78</v>
      </c>
      <c r="D500" s="0" t="n">
        <v>21.33</v>
      </c>
      <c r="E500" s="0" t="n">
        <v>20.26</v>
      </c>
      <c r="F500" s="0" t="n">
        <v>20.49</v>
      </c>
      <c r="G500" s="0" t="n">
        <v>113300</v>
      </c>
    </row>
    <row r="501" customFormat="false" ht="15" hidden="false" customHeight="false" outlineLevel="0" collapsed="false">
      <c r="A501" s="0" t="s">
        <v>33415</v>
      </c>
      <c r="B501" s="35" t="n">
        <v>45289</v>
      </c>
      <c r="C501" s="0" t="n">
        <v>20.71</v>
      </c>
      <c r="D501" s="0" t="n">
        <v>20.9</v>
      </c>
      <c r="E501" s="0" t="n">
        <v>18.3</v>
      </c>
      <c r="F501" s="0" t="n">
        <v>18.7</v>
      </c>
      <c r="G501" s="0" t="n">
        <v>378200</v>
      </c>
    </row>
    <row r="502" customFormat="false" ht="15" hidden="false" customHeight="false" outlineLevel="0" collapsed="false">
      <c r="A502" s="0" t="s">
        <v>33416</v>
      </c>
      <c r="B502" s="35" t="n">
        <v>45289</v>
      </c>
      <c r="C502" s="0" t="n">
        <v>3.49</v>
      </c>
      <c r="D502" s="0" t="n">
        <v>3.805</v>
      </c>
      <c r="E502" s="0" t="n">
        <v>3.25</v>
      </c>
      <c r="F502" s="0" t="n">
        <v>3.32</v>
      </c>
      <c r="G502" s="0" t="n">
        <v>4025600</v>
      </c>
    </row>
    <row r="503" customFormat="false" ht="15" hidden="false" customHeight="false" outlineLevel="0" collapsed="false">
      <c r="A503" s="0" t="s">
        <v>33417</v>
      </c>
      <c r="B503" s="35" t="n">
        <v>45289</v>
      </c>
      <c r="C503" s="0" t="n">
        <v>69.24</v>
      </c>
      <c r="D503" s="0" t="n">
        <v>69.3286</v>
      </c>
      <c r="E503" s="0" t="n">
        <v>68.9385</v>
      </c>
      <c r="F503" s="0" t="n">
        <v>69.05</v>
      </c>
      <c r="G503" s="0" t="n">
        <v>139300</v>
      </c>
    </row>
    <row r="504" customFormat="false" ht="15" hidden="false" customHeight="false" outlineLevel="0" collapsed="false">
      <c r="A504" s="0" t="s">
        <v>33418</v>
      </c>
      <c r="B504" s="35" t="n">
        <v>45289</v>
      </c>
      <c r="C504" s="0" t="n">
        <v>8.08</v>
      </c>
      <c r="D504" s="0" t="n">
        <v>8.09</v>
      </c>
      <c r="E504" s="0" t="n">
        <v>8.03</v>
      </c>
      <c r="F504" s="0" t="n">
        <v>8.06</v>
      </c>
      <c r="G504" s="0" t="n">
        <v>183300</v>
      </c>
    </row>
    <row r="505" customFormat="false" ht="15" hidden="false" customHeight="false" outlineLevel="0" collapsed="false">
      <c r="A505" s="0" t="s">
        <v>33419</v>
      </c>
      <c r="B505" s="35" t="n">
        <v>45289</v>
      </c>
      <c r="C505" s="0" t="n">
        <v>10.76</v>
      </c>
      <c r="D505" s="0" t="n">
        <v>10.76</v>
      </c>
      <c r="E505" s="0" t="n">
        <v>10.76</v>
      </c>
      <c r="F505" s="0" t="n">
        <v>10.76</v>
      </c>
      <c r="G505" s="0" t="n">
        <v>700</v>
      </c>
    </row>
    <row r="506" customFormat="false" ht="15" hidden="false" customHeight="false" outlineLevel="0" collapsed="false">
      <c r="A506" s="0" t="s">
        <v>33420</v>
      </c>
      <c r="B506" s="35" t="n">
        <v>45289</v>
      </c>
      <c r="C506" s="0" t="n">
        <v>0.022</v>
      </c>
      <c r="D506" s="0" t="n">
        <v>0.0261</v>
      </c>
      <c r="E506" s="0" t="n">
        <v>0.01</v>
      </c>
      <c r="F506" s="0" t="n">
        <v>0.0261</v>
      </c>
      <c r="G506" s="0" t="n">
        <v>12800</v>
      </c>
    </row>
    <row r="507" customFormat="false" ht="15" hidden="false" customHeight="false" outlineLevel="0" collapsed="false">
      <c r="A507" s="0" t="s">
        <v>33421</v>
      </c>
      <c r="B507" s="35" t="n">
        <v>45289</v>
      </c>
      <c r="C507" s="0" t="n">
        <v>36.2</v>
      </c>
      <c r="D507" s="0" t="n">
        <v>36.22</v>
      </c>
      <c r="E507" s="0" t="n">
        <v>36.115</v>
      </c>
      <c r="F507" s="0" t="n">
        <v>36.15</v>
      </c>
      <c r="G507" s="0" t="n">
        <v>120300</v>
      </c>
    </row>
    <row r="508" customFormat="false" ht="15" hidden="false" customHeight="false" outlineLevel="0" collapsed="false">
      <c r="A508" s="0" t="s">
        <v>33422</v>
      </c>
      <c r="B508" s="35" t="n">
        <v>45289</v>
      </c>
      <c r="C508" s="0" t="n">
        <v>41.58</v>
      </c>
      <c r="D508" s="0" t="n">
        <v>41.63</v>
      </c>
      <c r="E508" s="0" t="n">
        <v>41.46</v>
      </c>
      <c r="F508" s="0" t="n">
        <v>41.51</v>
      </c>
      <c r="G508" s="0" t="n">
        <v>155200</v>
      </c>
    </row>
    <row r="509" customFormat="false" ht="15" hidden="false" customHeight="false" outlineLevel="0" collapsed="false">
      <c r="A509" s="0" t="s">
        <v>33423</v>
      </c>
      <c r="B509" s="35" t="n">
        <v>45289</v>
      </c>
      <c r="C509" s="0" t="n">
        <v>10.95</v>
      </c>
      <c r="D509" s="0" t="n">
        <v>10.95</v>
      </c>
      <c r="E509" s="0" t="n">
        <v>10.18</v>
      </c>
      <c r="F509" s="0" t="n">
        <v>10.6</v>
      </c>
      <c r="G509" s="0" t="n">
        <v>148800</v>
      </c>
    </row>
    <row r="510" customFormat="false" ht="15" hidden="false" customHeight="false" outlineLevel="0" collapsed="false">
      <c r="A510" s="0" t="s">
        <v>33424</v>
      </c>
      <c r="B510" s="35" t="n">
        <v>45289</v>
      </c>
      <c r="C510" s="0" t="n">
        <v>289.31</v>
      </c>
      <c r="D510" s="0" t="n">
        <v>291.21</v>
      </c>
      <c r="E510" s="0" t="n">
        <v>288.17</v>
      </c>
      <c r="F510" s="0" t="n">
        <v>291.02</v>
      </c>
      <c r="G510" s="0" t="n">
        <v>773100</v>
      </c>
    </row>
    <row r="511" customFormat="false" ht="15" hidden="false" customHeight="false" outlineLevel="0" collapsed="false">
      <c r="A511" s="0" t="s">
        <v>33425</v>
      </c>
      <c r="B511" s="35" t="n">
        <v>45289</v>
      </c>
      <c r="C511" s="0" t="n">
        <v>5.84</v>
      </c>
      <c r="D511" s="0" t="n">
        <v>5.9</v>
      </c>
      <c r="E511" s="0" t="n">
        <v>5.825</v>
      </c>
      <c r="F511" s="0" t="n">
        <v>5.9</v>
      </c>
      <c r="G511" s="0" t="n">
        <v>7400</v>
      </c>
    </row>
    <row r="512" customFormat="false" ht="15" hidden="false" customHeight="false" outlineLevel="0" collapsed="false">
      <c r="A512" s="0" t="s">
        <v>33426</v>
      </c>
      <c r="B512" s="35" t="n">
        <v>45289</v>
      </c>
      <c r="C512" s="0" t="n">
        <v>53.27</v>
      </c>
      <c r="D512" s="0" t="n">
        <v>53.3002</v>
      </c>
      <c r="E512" s="0" t="n">
        <v>53.1205</v>
      </c>
      <c r="F512" s="0" t="n">
        <v>53.19</v>
      </c>
      <c r="G512" s="0" t="n">
        <v>348300</v>
      </c>
    </row>
    <row r="513" customFormat="false" ht="15" hidden="false" customHeight="false" outlineLevel="0" collapsed="false">
      <c r="A513" s="0" t="s">
        <v>33427</v>
      </c>
      <c r="B513" s="35" t="n">
        <v>45289</v>
      </c>
      <c r="C513" s="0" t="n">
        <v>18.25</v>
      </c>
      <c r="D513" s="0" t="n">
        <v>18.25</v>
      </c>
      <c r="E513" s="0" t="n">
        <v>17.78</v>
      </c>
      <c r="F513" s="0" t="n">
        <v>17.88</v>
      </c>
      <c r="G513" s="0" t="n">
        <v>173100</v>
      </c>
    </row>
    <row r="514" customFormat="false" ht="15" hidden="false" customHeight="false" outlineLevel="0" collapsed="false">
      <c r="A514" s="0" t="s">
        <v>33428</v>
      </c>
      <c r="B514" s="35" t="n">
        <v>45289</v>
      </c>
      <c r="C514" s="0" t="n">
        <v>82.03</v>
      </c>
      <c r="D514" s="0" t="n">
        <v>82.77</v>
      </c>
      <c r="E514" s="0" t="n">
        <v>82.03</v>
      </c>
      <c r="F514" s="0" t="n">
        <v>82.44</v>
      </c>
      <c r="G514" s="0" t="n">
        <v>610900</v>
      </c>
    </row>
    <row r="515" customFormat="false" ht="15" hidden="false" customHeight="false" outlineLevel="0" collapsed="false">
      <c r="A515" s="0" t="s">
        <v>33429</v>
      </c>
      <c r="B515" s="35" t="n">
        <v>45289</v>
      </c>
      <c r="C515" s="0" t="n">
        <v>26.43</v>
      </c>
      <c r="D515" s="0" t="n">
        <v>26.82</v>
      </c>
      <c r="E515" s="0" t="n">
        <v>25.89</v>
      </c>
      <c r="F515" s="0" t="n">
        <v>26.06</v>
      </c>
      <c r="G515" s="0" t="n">
        <v>195000</v>
      </c>
    </row>
    <row r="516" customFormat="false" ht="15" hidden="false" customHeight="false" outlineLevel="0" collapsed="false">
      <c r="A516" s="0" t="s">
        <v>33430</v>
      </c>
      <c r="B516" s="35" t="n">
        <v>45289</v>
      </c>
      <c r="C516" s="0" t="n">
        <v>33.79</v>
      </c>
      <c r="D516" s="0" t="n">
        <v>33.79</v>
      </c>
      <c r="E516" s="0" t="n">
        <v>33.73</v>
      </c>
      <c r="F516" s="0" t="n">
        <v>33.79</v>
      </c>
      <c r="G516" s="0" t="n">
        <v>32300</v>
      </c>
    </row>
    <row r="517" customFormat="false" ht="15" hidden="false" customHeight="false" outlineLevel="0" collapsed="false">
      <c r="A517" s="0" t="s">
        <v>33431</v>
      </c>
      <c r="B517" s="35" t="n">
        <v>45289</v>
      </c>
      <c r="C517" s="0" t="n">
        <v>8.5</v>
      </c>
      <c r="D517" s="0" t="n">
        <v>8.5</v>
      </c>
      <c r="E517" s="0" t="n">
        <v>8.2916</v>
      </c>
      <c r="F517" s="0" t="n">
        <v>8.4</v>
      </c>
      <c r="G517" s="0" t="n">
        <v>10600</v>
      </c>
    </row>
    <row r="518" customFormat="false" ht="15" hidden="false" customHeight="false" outlineLevel="0" collapsed="false">
      <c r="A518" s="0" t="s">
        <v>33432</v>
      </c>
      <c r="B518" s="35" t="n">
        <v>45289</v>
      </c>
      <c r="C518" s="0" t="n">
        <v>2.77</v>
      </c>
      <c r="D518" s="0" t="n">
        <v>2.8</v>
      </c>
      <c r="E518" s="0" t="n">
        <v>2.68</v>
      </c>
      <c r="F518" s="0" t="n">
        <v>2.73</v>
      </c>
      <c r="G518" s="0" t="n">
        <v>75600</v>
      </c>
    </row>
    <row r="519" customFormat="false" ht="15" hidden="false" customHeight="false" outlineLevel="0" collapsed="false">
      <c r="A519" s="0" t="s">
        <v>33433</v>
      </c>
      <c r="B519" s="35" t="n">
        <v>45289</v>
      </c>
      <c r="C519" s="0" t="n">
        <v>0.1012</v>
      </c>
      <c r="D519" s="0" t="n">
        <v>0.12</v>
      </c>
      <c r="E519" s="0" t="n">
        <v>0.101</v>
      </c>
      <c r="F519" s="0" t="n">
        <v>0.12</v>
      </c>
      <c r="G519" s="0" t="n">
        <v>16700</v>
      </c>
    </row>
    <row r="520" customFormat="false" ht="15" hidden="false" customHeight="false" outlineLevel="0" collapsed="false">
      <c r="A520" s="0" t="s">
        <v>33434</v>
      </c>
      <c r="B520" s="35" t="n">
        <v>45289</v>
      </c>
      <c r="C520" s="0" t="n">
        <v>36.31</v>
      </c>
      <c r="D520" s="0" t="n">
        <v>36.35</v>
      </c>
      <c r="E520" s="0" t="n">
        <v>35.765</v>
      </c>
      <c r="F520" s="0" t="n">
        <v>35.88</v>
      </c>
      <c r="G520" s="0" t="n">
        <v>3671100</v>
      </c>
    </row>
    <row r="521" customFormat="false" ht="15" hidden="false" customHeight="false" outlineLevel="0" collapsed="false">
      <c r="A521" s="0" t="s">
        <v>33435</v>
      </c>
      <c r="B521" s="35" t="n">
        <v>45289</v>
      </c>
      <c r="C521" s="0" t="n">
        <v>0.04</v>
      </c>
      <c r="D521" s="0" t="n">
        <v>0.04</v>
      </c>
      <c r="E521" s="0" t="n">
        <v>0.025</v>
      </c>
      <c r="F521" s="0" t="n">
        <v>0.0308</v>
      </c>
      <c r="G521" s="0" t="n">
        <v>79500</v>
      </c>
    </row>
    <row r="522" customFormat="false" ht="15" hidden="false" customHeight="false" outlineLevel="0" collapsed="false">
      <c r="A522" s="0" t="s">
        <v>33436</v>
      </c>
      <c r="B522" s="35" t="n">
        <v>45289</v>
      </c>
      <c r="C522" s="0" t="n">
        <v>44.63</v>
      </c>
      <c r="D522" s="0" t="n">
        <v>44.77</v>
      </c>
      <c r="E522" s="0" t="n">
        <v>43.97</v>
      </c>
      <c r="F522" s="0" t="n">
        <v>44.18</v>
      </c>
      <c r="G522" s="0" t="n">
        <v>418000</v>
      </c>
    </row>
    <row r="523" customFormat="false" ht="15" hidden="false" customHeight="false" outlineLevel="0" collapsed="false">
      <c r="A523" s="0" t="s">
        <v>33437</v>
      </c>
      <c r="B523" s="35" t="n">
        <v>45289</v>
      </c>
      <c r="C523" s="0" t="n">
        <v>11.13</v>
      </c>
      <c r="D523" s="0" t="n">
        <v>11.13</v>
      </c>
      <c r="E523" s="0" t="n">
        <v>11.13</v>
      </c>
      <c r="F523" s="0" t="n">
        <v>11.13</v>
      </c>
      <c r="G523" s="0" t="n">
        <v>8200</v>
      </c>
    </row>
    <row r="524" customFormat="false" ht="15" hidden="false" customHeight="false" outlineLevel="0" collapsed="false">
      <c r="A524" s="0" t="s">
        <v>33438</v>
      </c>
      <c r="B524" s="35" t="n">
        <v>45289</v>
      </c>
      <c r="C524" s="0" t="n">
        <v>29.938</v>
      </c>
      <c r="D524" s="0" t="n">
        <v>29.9664</v>
      </c>
      <c r="E524" s="0" t="n">
        <v>29.9103</v>
      </c>
      <c r="F524" s="0" t="n">
        <v>29.9291</v>
      </c>
      <c r="G524" s="0" t="n">
        <v>10900</v>
      </c>
    </row>
    <row r="525" customFormat="false" ht="15" hidden="false" customHeight="false" outlineLevel="0" collapsed="false">
      <c r="A525" s="0" t="s">
        <v>33439</v>
      </c>
      <c r="B525" s="35" t="n">
        <v>45289</v>
      </c>
      <c r="C525" s="0" t="n">
        <v>1.76</v>
      </c>
      <c r="D525" s="0" t="n">
        <v>2.04</v>
      </c>
      <c r="E525" s="0" t="n">
        <v>1.76</v>
      </c>
      <c r="F525" s="0" t="n">
        <v>1.99</v>
      </c>
      <c r="G525" s="0" t="n">
        <v>107600</v>
      </c>
    </row>
    <row r="526" customFormat="false" ht="15" hidden="false" customHeight="false" outlineLevel="0" collapsed="false">
      <c r="A526" s="0" t="s">
        <v>33440</v>
      </c>
      <c r="B526" s="35" t="n">
        <v>45289</v>
      </c>
      <c r="C526" s="0" t="n">
        <v>0.43</v>
      </c>
      <c r="D526" s="0" t="n">
        <v>0.43</v>
      </c>
      <c r="E526" s="0" t="n">
        <v>0.35</v>
      </c>
      <c r="F526" s="0" t="n">
        <v>0.3501</v>
      </c>
      <c r="G526" s="0" t="n">
        <v>300</v>
      </c>
    </row>
    <row r="527" customFormat="false" ht="15" hidden="false" customHeight="false" outlineLevel="0" collapsed="false">
      <c r="A527" s="0" t="s">
        <v>33441</v>
      </c>
      <c r="B527" s="35" t="n">
        <v>45289</v>
      </c>
      <c r="C527" s="0" t="n">
        <v>272.64</v>
      </c>
      <c r="D527" s="0" t="n">
        <v>274.8878</v>
      </c>
      <c r="E527" s="0" t="n">
        <v>272</v>
      </c>
      <c r="F527" s="0" t="n">
        <v>273.8</v>
      </c>
      <c r="G527" s="0" t="n">
        <v>886000</v>
      </c>
    </row>
    <row r="528" customFormat="false" ht="15" hidden="false" customHeight="false" outlineLevel="0" collapsed="false">
      <c r="A528" s="0" t="s">
        <v>33442</v>
      </c>
      <c r="B528" s="35" t="n">
        <v>45289</v>
      </c>
      <c r="C528" s="0" t="n">
        <v>0.655</v>
      </c>
      <c r="D528" s="0" t="n">
        <v>0.669</v>
      </c>
      <c r="E528" s="0" t="n">
        <v>0.59</v>
      </c>
      <c r="F528" s="0" t="n">
        <v>0.6168</v>
      </c>
      <c r="G528" s="0" t="n">
        <v>65300</v>
      </c>
    </row>
    <row r="529" customFormat="false" ht="15" hidden="false" customHeight="false" outlineLevel="0" collapsed="false">
      <c r="A529" s="0" t="s">
        <v>33443</v>
      </c>
      <c r="B529" s="35" t="n">
        <v>45289</v>
      </c>
      <c r="C529" s="0" t="n">
        <v>9.76</v>
      </c>
      <c r="D529" s="0" t="n">
        <v>9.76</v>
      </c>
      <c r="E529" s="0" t="n">
        <v>9.26</v>
      </c>
      <c r="F529" s="0" t="n">
        <v>9.65</v>
      </c>
      <c r="G529" s="0" t="n">
        <v>55500</v>
      </c>
    </row>
    <row r="530" customFormat="false" ht="15" hidden="false" customHeight="false" outlineLevel="0" collapsed="false">
      <c r="A530" s="0" t="s">
        <v>33444</v>
      </c>
      <c r="B530" s="35" t="n">
        <v>45289</v>
      </c>
      <c r="C530" s="0" t="n">
        <v>34.74</v>
      </c>
      <c r="D530" s="0" t="n">
        <v>34.865</v>
      </c>
      <c r="E530" s="0" t="n">
        <v>34.45</v>
      </c>
      <c r="F530" s="0" t="n">
        <v>34.6</v>
      </c>
      <c r="G530" s="0" t="n">
        <v>794300</v>
      </c>
    </row>
    <row r="531" customFormat="false" ht="15" hidden="false" customHeight="false" outlineLevel="0" collapsed="false">
      <c r="A531" s="0" t="s">
        <v>33445</v>
      </c>
      <c r="B531" s="35" t="n">
        <v>45289</v>
      </c>
      <c r="C531" s="0" t="n">
        <v>30.02</v>
      </c>
      <c r="D531" s="0" t="n">
        <v>31.62</v>
      </c>
      <c r="E531" s="0" t="n">
        <v>27.93</v>
      </c>
      <c r="F531" s="0" t="n">
        <v>27.94</v>
      </c>
      <c r="G531" s="0" t="n">
        <v>266100</v>
      </c>
    </row>
    <row r="532" customFormat="false" ht="15" hidden="false" customHeight="false" outlineLevel="0" collapsed="false">
      <c r="A532" s="0" t="s">
        <v>33446</v>
      </c>
      <c r="B532" s="35" t="n">
        <v>45289</v>
      </c>
      <c r="C532" s="0" t="n">
        <v>99.36</v>
      </c>
      <c r="D532" s="0" t="n">
        <v>99.7</v>
      </c>
      <c r="E532" s="0" t="n">
        <v>98.85</v>
      </c>
      <c r="F532" s="0" t="n">
        <v>99.13</v>
      </c>
      <c r="G532" s="0" t="n">
        <v>1340600</v>
      </c>
    </row>
    <row r="533" customFormat="false" ht="15" hidden="false" customHeight="false" outlineLevel="0" collapsed="false">
      <c r="A533" s="0" t="s">
        <v>33447</v>
      </c>
      <c r="B533" s="35" t="n">
        <v>45289</v>
      </c>
      <c r="C533" s="0" t="n">
        <v>2.6</v>
      </c>
      <c r="D533" s="0" t="n">
        <v>2.665</v>
      </c>
      <c r="E533" s="0" t="n">
        <v>2.6</v>
      </c>
      <c r="F533" s="0" t="n">
        <v>2.63</v>
      </c>
      <c r="G533" s="0" t="n">
        <v>227400</v>
      </c>
    </row>
    <row r="534" customFormat="false" ht="15" hidden="false" customHeight="false" outlineLevel="0" collapsed="false">
      <c r="A534" s="0" t="s">
        <v>33448</v>
      </c>
      <c r="B534" s="35" t="n">
        <v>45289</v>
      </c>
      <c r="C534" s="0" t="n">
        <v>26.59</v>
      </c>
      <c r="D534" s="0" t="n">
        <v>26.81</v>
      </c>
      <c r="E534" s="0" t="n">
        <v>26.59</v>
      </c>
      <c r="F534" s="0" t="n">
        <v>26.655</v>
      </c>
      <c r="G534" s="0" t="n">
        <v>13100</v>
      </c>
    </row>
    <row r="535" customFormat="false" ht="15" hidden="false" customHeight="false" outlineLevel="0" collapsed="false">
      <c r="A535" s="0" t="s">
        <v>33449</v>
      </c>
      <c r="B535" s="35" t="n">
        <v>45289</v>
      </c>
      <c r="C535" s="0" t="n">
        <v>7.33</v>
      </c>
      <c r="D535" s="0" t="n">
        <v>7.43</v>
      </c>
      <c r="E535" s="0" t="n">
        <v>6.6</v>
      </c>
      <c r="F535" s="0" t="n">
        <v>6.74</v>
      </c>
      <c r="G535" s="0" t="n">
        <v>4726900</v>
      </c>
    </row>
    <row r="536" customFormat="false" ht="15" hidden="false" customHeight="false" outlineLevel="0" collapsed="false">
      <c r="A536" s="0" t="s">
        <v>33450</v>
      </c>
      <c r="B536" s="35" t="n">
        <v>45289</v>
      </c>
      <c r="C536" s="0" t="n">
        <v>16.82</v>
      </c>
      <c r="D536" s="0" t="n">
        <v>16.89</v>
      </c>
      <c r="E536" s="0" t="n">
        <v>16.6</v>
      </c>
      <c r="F536" s="0" t="n">
        <v>16.61</v>
      </c>
      <c r="G536" s="0" t="n">
        <v>1996200</v>
      </c>
    </row>
    <row r="537" customFormat="false" ht="15" hidden="false" customHeight="false" outlineLevel="0" collapsed="false">
      <c r="A537" s="0" t="s">
        <v>33451</v>
      </c>
      <c r="B537" s="35" t="n">
        <v>45289</v>
      </c>
      <c r="C537" s="0" t="n">
        <v>0.9606</v>
      </c>
      <c r="D537" s="0" t="n">
        <v>0.98</v>
      </c>
      <c r="E537" s="0" t="n">
        <v>0.9369</v>
      </c>
      <c r="F537" s="0" t="n">
        <v>0.965</v>
      </c>
      <c r="G537" s="0" t="n">
        <v>265300</v>
      </c>
    </row>
    <row r="538" customFormat="false" ht="15" hidden="false" customHeight="false" outlineLevel="0" collapsed="false">
      <c r="A538" s="0" t="s">
        <v>33452</v>
      </c>
      <c r="B538" s="35" t="n">
        <v>45289</v>
      </c>
      <c r="C538" s="0" t="n">
        <v>0.025</v>
      </c>
      <c r="D538" s="0" t="n">
        <v>0.03</v>
      </c>
      <c r="E538" s="0" t="n">
        <v>0.025</v>
      </c>
      <c r="F538" s="0" t="n">
        <v>0.025</v>
      </c>
      <c r="G538" s="0" t="n">
        <v>35200</v>
      </c>
    </row>
    <row r="539" customFormat="false" ht="15" hidden="false" customHeight="false" outlineLevel="0" collapsed="false">
      <c r="A539" s="0" t="s">
        <v>33453</v>
      </c>
      <c r="B539" s="35" t="n">
        <v>45289</v>
      </c>
      <c r="C539" s="0" t="n">
        <v>62.6</v>
      </c>
      <c r="D539" s="0" t="n">
        <v>63.38</v>
      </c>
      <c r="E539" s="0" t="n">
        <v>59.81</v>
      </c>
      <c r="F539" s="0" t="n">
        <v>59.86</v>
      </c>
      <c r="G539" s="0" t="n">
        <v>1629000</v>
      </c>
    </row>
    <row r="540" customFormat="false" ht="15" hidden="false" customHeight="false" outlineLevel="0" collapsed="false">
      <c r="A540" s="0" t="s">
        <v>33454</v>
      </c>
      <c r="B540" s="35" t="n">
        <v>45289</v>
      </c>
      <c r="C540" s="0" t="n">
        <v>3.1</v>
      </c>
      <c r="D540" s="0" t="n">
        <v>3.378</v>
      </c>
      <c r="E540" s="0" t="n">
        <v>3.05</v>
      </c>
      <c r="F540" s="0" t="n">
        <v>3.35</v>
      </c>
      <c r="G540" s="0" t="n">
        <v>1140400</v>
      </c>
    </row>
    <row r="541" customFormat="false" ht="15" hidden="false" customHeight="false" outlineLevel="0" collapsed="false">
      <c r="A541" s="0" t="s">
        <v>33455</v>
      </c>
      <c r="B541" s="35" t="n">
        <v>45289</v>
      </c>
      <c r="C541" s="0" t="n">
        <v>19.7</v>
      </c>
      <c r="D541" s="0" t="n">
        <v>19.7487</v>
      </c>
      <c r="E541" s="0" t="n">
        <v>19.52</v>
      </c>
      <c r="F541" s="0" t="n">
        <v>19.63</v>
      </c>
      <c r="G541" s="0" t="n">
        <v>61400</v>
      </c>
    </row>
    <row r="542" customFormat="false" ht="15" hidden="false" customHeight="false" outlineLevel="0" collapsed="false">
      <c r="A542" s="0" t="s">
        <v>33456</v>
      </c>
      <c r="B542" s="35" t="n">
        <v>45289</v>
      </c>
      <c r="C542" s="0" t="n">
        <v>2.42</v>
      </c>
      <c r="D542" s="0" t="n">
        <v>2.48</v>
      </c>
      <c r="E542" s="0" t="n">
        <v>2.31</v>
      </c>
      <c r="F542" s="0" t="n">
        <v>2.4486</v>
      </c>
      <c r="G542" s="0" t="n">
        <v>6400</v>
      </c>
    </row>
    <row r="543" customFormat="false" ht="15" hidden="false" customHeight="false" outlineLevel="0" collapsed="false">
      <c r="A543" s="0" t="s">
        <v>33457</v>
      </c>
      <c r="B543" s="35" t="n">
        <v>45289</v>
      </c>
      <c r="C543" s="0" t="n">
        <v>25.04</v>
      </c>
      <c r="D543" s="0" t="n">
        <v>25.055</v>
      </c>
      <c r="E543" s="0" t="n">
        <v>25.04</v>
      </c>
      <c r="F543" s="0" t="n">
        <v>25.04</v>
      </c>
      <c r="G543" s="0" t="n">
        <v>800</v>
      </c>
    </row>
    <row r="544" customFormat="false" ht="15" hidden="false" customHeight="false" outlineLevel="0" collapsed="false">
      <c r="A544" s="0" t="s">
        <v>33458</v>
      </c>
      <c r="B544" s="35" t="n">
        <v>45289</v>
      </c>
      <c r="C544" s="0" t="n">
        <v>94.11</v>
      </c>
      <c r="D544" s="0" t="n">
        <v>94.64</v>
      </c>
      <c r="E544" s="0" t="n">
        <v>93.14</v>
      </c>
      <c r="F544" s="0" t="n">
        <v>93.19</v>
      </c>
      <c r="G544" s="0" t="n">
        <v>2329700</v>
      </c>
    </row>
    <row r="545" customFormat="false" ht="15" hidden="false" customHeight="false" outlineLevel="0" collapsed="false">
      <c r="A545" s="0" t="s">
        <v>33459</v>
      </c>
      <c r="B545" s="35" t="n">
        <v>45289</v>
      </c>
      <c r="C545" s="0" t="n">
        <v>56.51</v>
      </c>
      <c r="D545" s="0" t="n">
        <v>56.74</v>
      </c>
      <c r="E545" s="0" t="n">
        <v>56.12</v>
      </c>
      <c r="F545" s="0" t="n">
        <v>56.39</v>
      </c>
      <c r="G545" s="0" t="n">
        <v>925600</v>
      </c>
    </row>
    <row r="546" customFormat="false" ht="15" hidden="false" customHeight="false" outlineLevel="0" collapsed="false">
      <c r="A546" s="0" t="s">
        <v>33460</v>
      </c>
      <c r="B546" s="35" t="n">
        <v>45289</v>
      </c>
      <c r="C546" s="0" t="n">
        <v>53.51</v>
      </c>
      <c r="D546" s="0" t="n">
        <v>53.7</v>
      </c>
      <c r="E546" s="0" t="n">
        <v>52.77</v>
      </c>
      <c r="F546" s="0" t="n">
        <v>53.41</v>
      </c>
      <c r="G546" s="0" t="n">
        <v>120100</v>
      </c>
    </row>
    <row r="547" customFormat="false" ht="15" hidden="false" customHeight="false" outlineLevel="0" collapsed="false">
      <c r="A547" s="0" t="s">
        <v>33461</v>
      </c>
      <c r="B547" s="35" t="n">
        <v>45289</v>
      </c>
      <c r="C547" s="0" t="n">
        <v>27.35</v>
      </c>
      <c r="D547" s="0" t="n">
        <v>27.49</v>
      </c>
      <c r="E547" s="0" t="n">
        <v>27.07</v>
      </c>
      <c r="F547" s="0" t="n">
        <v>27.47</v>
      </c>
      <c r="G547" s="0" t="n">
        <v>825500</v>
      </c>
    </row>
    <row r="548" customFormat="false" ht="15" hidden="false" customHeight="false" outlineLevel="0" collapsed="false">
      <c r="A548" s="0" t="s">
        <v>33462</v>
      </c>
      <c r="B548" s="35" t="n">
        <v>45289</v>
      </c>
      <c r="C548" s="0" t="n">
        <v>40.7</v>
      </c>
      <c r="D548" s="0" t="n">
        <v>40.75</v>
      </c>
      <c r="E548" s="0" t="n">
        <v>39.275</v>
      </c>
      <c r="F548" s="0" t="n">
        <v>39.85</v>
      </c>
      <c r="G548" s="0" t="n">
        <v>2260400</v>
      </c>
    </row>
    <row r="549" customFormat="false" ht="15" hidden="false" customHeight="false" outlineLevel="0" collapsed="false">
      <c r="A549" s="0" t="s">
        <v>33463</v>
      </c>
      <c r="B549" s="35" t="n">
        <v>45289</v>
      </c>
      <c r="C549" s="0" t="n">
        <v>173.08</v>
      </c>
      <c r="D549" s="0" t="n">
        <v>175.39</v>
      </c>
      <c r="E549" s="0" t="n">
        <v>171.4</v>
      </c>
      <c r="F549" s="0" t="n">
        <v>173.24</v>
      </c>
      <c r="G549" s="0" t="n">
        <v>242600</v>
      </c>
    </row>
    <row r="550" customFormat="false" ht="15" hidden="false" customHeight="false" outlineLevel="0" collapsed="false">
      <c r="A550" s="0" t="s">
        <v>33464</v>
      </c>
      <c r="B550" s="35" t="n">
        <v>45289</v>
      </c>
      <c r="C550" s="0" t="n">
        <v>38.66</v>
      </c>
      <c r="D550" s="0" t="n">
        <v>38.9772</v>
      </c>
      <c r="E550" s="0" t="n">
        <v>37.55</v>
      </c>
      <c r="F550" s="0" t="n">
        <v>37.66</v>
      </c>
      <c r="G550" s="0" t="n">
        <v>288300</v>
      </c>
    </row>
    <row r="551" customFormat="false" ht="15" hidden="false" customHeight="false" outlineLevel="0" collapsed="false">
      <c r="A551" s="0" t="s">
        <v>33465</v>
      </c>
      <c r="B551" s="35" t="n">
        <v>45289</v>
      </c>
      <c r="C551" s="0" t="n">
        <v>7.05</v>
      </c>
      <c r="D551" s="0" t="n">
        <v>7.3</v>
      </c>
      <c r="E551" s="0" t="n">
        <v>6.835</v>
      </c>
      <c r="F551" s="0" t="n">
        <v>6.86</v>
      </c>
      <c r="G551" s="0" t="n">
        <v>1620500</v>
      </c>
    </row>
    <row r="552" customFormat="false" ht="15" hidden="false" customHeight="false" outlineLevel="0" collapsed="false">
      <c r="A552" s="0" t="s">
        <v>33466</v>
      </c>
      <c r="B552" s="35" t="n">
        <v>45289</v>
      </c>
      <c r="C552" s="0" t="n">
        <v>24.7622</v>
      </c>
      <c r="D552" s="0" t="n">
        <v>24.8099</v>
      </c>
      <c r="E552" s="0" t="n">
        <v>24.7622</v>
      </c>
      <c r="F552" s="0" t="n">
        <v>24.77</v>
      </c>
      <c r="G552" s="0" t="n">
        <v>800</v>
      </c>
    </row>
    <row r="553" customFormat="false" ht="15" hidden="false" customHeight="false" outlineLevel="0" collapsed="false">
      <c r="A553" s="0" t="s">
        <v>33467</v>
      </c>
      <c r="B553" s="35" t="n">
        <v>45289</v>
      </c>
      <c r="C553" s="0" t="n">
        <v>3.63</v>
      </c>
      <c r="D553" s="0" t="n">
        <v>4.89</v>
      </c>
      <c r="E553" s="0" t="n">
        <v>3.62</v>
      </c>
      <c r="F553" s="0" t="n">
        <v>4.7</v>
      </c>
      <c r="G553" s="0" t="n">
        <v>116700</v>
      </c>
    </row>
    <row r="554" customFormat="false" ht="15" hidden="false" customHeight="false" outlineLevel="0" collapsed="false">
      <c r="A554" s="0" t="s">
        <v>33468</v>
      </c>
      <c r="B554" s="35" t="n">
        <v>45289</v>
      </c>
      <c r="C554" s="0" t="n">
        <v>24.695</v>
      </c>
      <c r="D554" s="0" t="n">
        <v>24.71</v>
      </c>
      <c r="E554" s="0" t="n">
        <v>24.695</v>
      </c>
      <c r="F554" s="0" t="n">
        <v>24.695</v>
      </c>
      <c r="G554" s="0" t="n">
        <v>1000</v>
      </c>
    </row>
    <row r="555" customFormat="false" ht="15" hidden="false" customHeight="false" outlineLevel="0" collapsed="false">
      <c r="A555" s="0" t="s">
        <v>33469</v>
      </c>
      <c r="B555" s="35" t="n">
        <v>45289</v>
      </c>
      <c r="C555" s="0" t="n">
        <v>24.55</v>
      </c>
      <c r="D555" s="0" t="n">
        <v>24.6799</v>
      </c>
      <c r="E555" s="0" t="n">
        <v>24.55</v>
      </c>
      <c r="F555" s="0" t="n">
        <v>24.57</v>
      </c>
      <c r="G555" s="0" t="n">
        <v>9200</v>
      </c>
    </row>
    <row r="556" customFormat="false" ht="15" hidden="false" customHeight="false" outlineLevel="0" collapsed="false">
      <c r="A556" s="0" t="s">
        <v>33470</v>
      </c>
      <c r="B556" s="35" t="n">
        <v>45289</v>
      </c>
      <c r="C556" s="0" t="n">
        <v>24.64</v>
      </c>
      <c r="D556" s="0" t="n">
        <v>24.64</v>
      </c>
      <c r="E556" s="0" t="n">
        <v>24.62</v>
      </c>
      <c r="F556" s="0" t="n">
        <v>24.62</v>
      </c>
      <c r="G556" s="0" t="n">
        <v>4400</v>
      </c>
    </row>
    <row r="557" customFormat="false" ht="15" hidden="false" customHeight="false" outlineLevel="0" collapsed="false">
      <c r="A557" s="0" t="s">
        <v>33471</v>
      </c>
      <c r="B557" s="35" t="n">
        <v>45289</v>
      </c>
      <c r="C557" s="0" t="n">
        <v>33.45</v>
      </c>
      <c r="D557" s="0" t="n">
        <v>33.4987</v>
      </c>
      <c r="E557" s="0" t="n">
        <v>33.4</v>
      </c>
      <c r="F557" s="0" t="n">
        <v>33.4824</v>
      </c>
      <c r="G557" s="0" t="n">
        <v>1400</v>
      </c>
    </row>
    <row r="558" customFormat="false" ht="15" hidden="false" customHeight="false" outlineLevel="0" collapsed="false">
      <c r="A558" s="0" t="s">
        <v>33472</v>
      </c>
      <c r="B558" s="35" t="n">
        <v>45289</v>
      </c>
      <c r="C558" s="0" t="n">
        <v>29.58</v>
      </c>
      <c r="D558" s="0" t="n">
        <v>29.61</v>
      </c>
      <c r="E558" s="0" t="n">
        <v>29.5</v>
      </c>
      <c r="F558" s="0" t="n">
        <v>29.51</v>
      </c>
      <c r="G558" s="0" t="n">
        <v>613600</v>
      </c>
    </row>
    <row r="559" customFormat="false" ht="15" hidden="false" customHeight="false" outlineLevel="0" collapsed="false">
      <c r="A559" s="0" t="s">
        <v>33473</v>
      </c>
      <c r="B559" s="35" t="n">
        <v>45289</v>
      </c>
      <c r="C559" s="0" t="n">
        <v>29.6751</v>
      </c>
      <c r="D559" s="0" t="n">
        <v>29.6751</v>
      </c>
      <c r="E559" s="0" t="n">
        <v>29.6751</v>
      </c>
      <c r="F559" s="0" t="n">
        <v>29.6751</v>
      </c>
      <c r="G559" s="0" t="n">
        <v>100</v>
      </c>
    </row>
    <row r="560" customFormat="false" ht="15" hidden="false" customHeight="false" outlineLevel="0" collapsed="false">
      <c r="A560" s="0" t="s">
        <v>33474</v>
      </c>
      <c r="B560" s="35" t="n">
        <v>45289</v>
      </c>
      <c r="C560" s="0" t="n">
        <v>5.2</v>
      </c>
      <c r="D560" s="0" t="n">
        <v>5.35</v>
      </c>
      <c r="E560" s="0" t="n">
        <v>5.17</v>
      </c>
      <c r="F560" s="0" t="n">
        <v>5.29</v>
      </c>
      <c r="G560" s="0" t="n">
        <v>50500</v>
      </c>
    </row>
    <row r="561" customFormat="false" ht="15" hidden="false" customHeight="false" outlineLevel="0" collapsed="false">
      <c r="A561" s="0" t="s">
        <v>33475</v>
      </c>
      <c r="B561" s="35" t="n">
        <v>45289</v>
      </c>
      <c r="C561" s="0" t="n">
        <v>10.7</v>
      </c>
      <c r="D561" s="0" t="n">
        <v>10.7</v>
      </c>
      <c r="E561" s="0" t="n">
        <v>10.675</v>
      </c>
      <c r="F561" s="0" t="n">
        <v>10.7</v>
      </c>
      <c r="G561" s="0" t="n">
        <v>69400</v>
      </c>
    </row>
    <row r="562" customFormat="false" ht="15" hidden="false" customHeight="false" outlineLevel="0" collapsed="false">
      <c r="A562" s="0" t="s">
        <v>33476</v>
      </c>
      <c r="B562" s="35" t="n">
        <v>45289</v>
      </c>
      <c r="C562" s="0" t="n">
        <v>0.06</v>
      </c>
      <c r="D562" s="0" t="n">
        <v>0.06</v>
      </c>
      <c r="E562" s="0" t="n">
        <v>0.06</v>
      </c>
      <c r="F562" s="0" t="n">
        <v>0.06</v>
      </c>
      <c r="G562" s="0" t="n">
        <v>400</v>
      </c>
    </row>
    <row r="563" customFormat="false" ht="15" hidden="false" customHeight="false" outlineLevel="0" collapsed="false">
      <c r="A563" s="0" t="s">
        <v>33477</v>
      </c>
      <c r="B563" s="35" t="n">
        <v>45289</v>
      </c>
      <c r="C563" s="0" t="n">
        <v>2.48</v>
      </c>
      <c r="D563" s="0" t="n">
        <v>2.57</v>
      </c>
      <c r="E563" s="0" t="n">
        <v>2.43</v>
      </c>
      <c r="F563" s="0" t="n">
        <v>2.54</v>
      </c>
      <c r="G563" s="0" t="n">
        <v>72500</v>
      </c>
    </row>
    <row r="564" customFormat="false" ht="15" hidden="false" customHeight="false" outlineLevel="0" collapsed="false">
      <c r="A564" s="0" t="s">
        <v>33478</v>
      </c>
      <c r="B564" s="35" t="n">
        <v>45289</v>
      </c>
      <c r="C564" s="0" t="n">
        <v>90.7</v>
      </c>
      <c r="D564" s="0" t="n">
        <v>91.319</v>
      </c>
      <c r="E564" s="0" t="n">
        <v>89.51</v>
      </c>
      <c r="F564" s="0" t="n">
        <v>89.72</v>
      </c>
      <c r="G564" s="0" t="n">
        <v>1520000</v>
      </c>
    </row>
    <row r="565" customFormat="false" ht="15" hidden="false" customHeight="false" outlineLevel="0" collapsed="false">
      <c r="A565" s="0" t="s">
        <v>33479</v>
      </c>
      <c r="B565" s="35" t="n">
        <v>45289</v>
      </c>
      <c r="C565" s="0" t="n">
        <v>29.22</v>
      </c>
      <c r="D565" s="0" t="n">
        <v>29.25</v>
      </c>
      <c r="E565" s="0" t="n">
        <v>29.02</v>
      </c>
      <c r="F565" s="0" t="n">
        <v>29.09</v>
      </c>
      <c r="G565" s="0" t="n">
        <v>40100</v>
      </c>
    </row>
    <row r="566" customFormat="false" ht="15" hidden="false" customHeight="false" outlineLevel="0" collapsed="false">
      <c r="A566" s="0" t="s">
        <v>33480</v>
      </c>
      <c r="B566" s="35" t="n">
        <v>45289</v>
      </c>
      <c r="C566" s="0" t="n">
        <v>0.189</v>
      </c>
      <c r="D566" s="0" t="n">
        <v>0.189</v>
      </c>
      <c r="E566" s="0" t="n">
        <v>0.1755</v>
      </c>
      <c r="F566" s="0" t="n">
        <v>0.181</v>
      </c>
      <c r="G566" s="0" t="n">
        <v>402400</v>
      </c>
    </row>
    <row r="567" customFormat="false" ht="15" hidden="false" customHeight="false" outlineLevel="0" collapsed="false">
      <c r="A567" s="0" t="s">
        <v>33481</v>
      </c>
      <c r="B567" s="35" t="n">
        <v>45289</v>
      </c>
      <c r="C567" s="0" t="n">
        <v>1.24</v>
      </c>
      <c r="D567" s="0" t="n">
        <v>1.34</v>
      </c>
      <c r="E567" s="0" t="n">
        <v>1.22</v>
      </c>
      <c r="F567" s="0" t="n">
        <v>1.2527</v>
      </c>
      <c r="G567" s="0" t="n">
        <v>13300</v>
      </c>
    </row>
    <row r="568" customFormat="false" ht="15" hidden="false" customHeight="false" outlineLevel="0" collapsed="false">
      <c r="A568" s="0" t="s">
        <v>33482</v>
      </c>
      <c r="B568" s="35" t="n">
        <v>45289</v>
      </c>
      <c r="C568" s="0" t="n">
        <v>0.05</v>
      </c>
      <c r="D568" s="0" t="n">
        <v>0.05</v>
      </c>
      <c r="E568" s="0" t="n">
        <v>0.05</v>
      </c>
      <c r="F568" s="0" t="n">
        <v>0.05</v>
      </c>
      <c r="G568" s="0" t="n">
        <v>1100</v>
      </c>
    </row>
    <row r="569" customFormat="false" ht="15" hidden="false" customHeight="false" outlineLevel="0" collapsed="false">
      <c r="A569" s="0" t="s">
        <v>33483</v>
      </c>
      <c r="B569" s="35" t="n">
        <v>45289</v>
      </c>
      <c r="C569" s="0" t="n">
        <v>2.67</v>
      </c>
      <c r="D569" s="0" t="n">
        <v>2.79</v>
      </c>
      <c r="E569" s="0" t="n">
        <v>2.494</v>
      </c>
      <c r="F569" s="0" t="n">
        <v>2.62</v>
      </c>
      <c r="G569" s="0" t="n">
        <v>117100</v>
      </c>
    </row>
    <row r="570" customFormat="false" ht="15" hidden="false" customHeight="false" outlineLevel="0" collapsed="false">
      <c r="A570" s="0" t="s">
        <v>33484</v>
      </c>
      <c r="B570" s="35" t="n">
        <v>45289</v>
      </c>
      <c r="C570" s="0" t="n">
        <v>3</v>
      </c>
      <c r="D570" s="0" t="n">
        <v>3</v>
      </c>
      <c r="E570" s="0" t="n">
        <v>2.46</v>
      </c>
      <c r="F570" s="0" t="n">
        <v>2.85</v>
      </c>
      <c r="G570" s="0" t="n">
        <v>137100</v>
      </c>
    </row>
    <row r="571" customFormat="false" ht="15" hidden="false" customHeight="false" outlineLevel="0" collapsed="false">
      <c r="A571" s="0" t="s">
        <v>33485</v>
      </c>
      <c r="B571" s="35" t="n">
        <v>45289</v>
      </c>
      <c r="C571" s="0" t="n">
        <v>0.8012</v>
      </c>
      <c r="D571" s="0" t="n">
        <v>0.82</v>
      </c>
      <c r="E571" s="0" t="n">
        <v>0.7575</v>
      </c>
      <c r="F571" s="0" t="n">
        <v>0.76</v>
      </c>
      <c r="G571" s="0" t="n">
        <v>719600</v>
      </c>
    </row>
    <row r="572" customFormat="false" ht="15" hidden="false" customHeight="false" outlineLevel="0" collapsed="false">
      <c r="A572" s="0" t="s">
        <v>33486</v>
      </c>
      <c r="B572" s="35" t="n">
        <v>45289</v>
      </c>
      <c r="C572" s="0" t="n">
        <v>6.27</v>
      </c>
      <c r="D572" s="0" t="n">
        <v>6.335</v>
      </c>
      <c r="E572" s="0" t="n">
        <v>6.23</v>
      </c>
      <c r="F572" s="0" t="n">
        <v>6.32</v>
      </c>
      <c r="G572" s="0" t="n">
        <v>3136000</v>
      </c>
    </row>
    <row r="573" customFormat="false" ht="15" hidden="false" customHeight="false" outlineLevel="0" collapsed="false">
      <c r="A573" s="0" t="s">
        <v>33487</v>
      </c>
      <c r="B573" s="35" t="n">
        <v>45289</v>
      </c>
      <c r="C573" s="0" t="n">
        <v>24.17</v>
      </c>
      <c r="D573" s="0" t="n">
        <v>24.3</v>
      </c>
      <c r="E573" s="0" t="n">
        <v>23.93</v>
      </c>
      <c r="F573" s="0" t="n">
        <v>24.13</v>
      </c>
      <c r="G573" s="0" t="n">
        <v>211000</v>
      </c>
    </row>
    <row r="574" customFormat="false" ht="15" hidden="false" customHeight="false" outlineLevel="0" collapsed="false">
      <c r="A574" s="0" t="s">
        <v>33488</v>
      </c>
      <c r="B574" s="35" t="n">
        <v>45289</v>
      </c>
      <c r="C574" s="0" t="n">
        <v>22.21</v>
      </c>
      <c r="D574" s="0" t="n">
        <v>22.35</v>
      </c>
      <c r="E574" s="0" t="n">
        <v>22.03</v>
      </c>
      <c r="F574" s="0" t="n">
        <v>22.27</v>
      </c>
      <c r="G574" s="0" t="n">
        <v>64100</v>
      </c>
    </row>
    <row r="575" customFormat="false" ht="15" hidden="false" customHeight="false" outlineLevel="0" collapsed="false">
      <c r="A575" s="0" t="s">
        <v>33489</v>
      </c>
      <c r="B575" s="35" t="n">
        <v>45289</v>
      </c>
      <c r="C575" s="0" t="n">
        <v>2.01</v>
      </c>
      <c r="D575" s="0" t="n">
        <v>2.08</v>
      </c>
      <c r="E575" s="0" t="n">
        <v>1.96</v>
      </c>
      <c r="F575" s="0" t="n">
        <v>2.02</v>
      </c>
      <c r="G575" s="0" t="n">
        <v>410300</v>
      </c>
    </row>
    <row r="576" customFormat="false" ht="15" hidden="false" customHeight="false" outlineLevel="0" collapsed="false">
      <c r="A576" s="0" t="s">
        <v>33490</v>
      </c>
      <c r="B576" s="35" t="n">
        <v>45289</v>
      </c>
      <c r="C576" s="0" t="n">
        <v>10.69</v>
      </c>
      <c r="D576" s="0" t="n">
        <v>10.69</v>
      </c>
      <c r="E576" s="0" t="n">
        <v>10.68</v>
      </c>
      <c r="F576" s="0" t="n">
        <v>10.68</v>
      </c>
      <c r="G576" s="0" t="n">
        <v>200</v>
      </c>
    </row>
    <row r="577" customFormat="false" ht="15" hidden="false" customHeight="false" outlineLevel="0" collapsed="false">
      <c r="A577" s="0" t="s">
        <v>33491</v>
      </c>
      <c r="B577" s="35" t="n">
        <v>45289</v>
      </c>
      <c r="C577" s="0" t="n">
        <v>16.4</v>
      </c>
      <c r="D577" s="0" t="n">
        <v>16.4001</v>
      </c>
      <c r="E577" s="0" t="n">
        <v>16.33</v>
      </c>
      <c r="F577" s="0" t="n">
        <v>16.3557</v>
      </c>
      <c r="G577" s="0" t="n">
        <v>500</v>
      </c>
    </row>
    <row r="578" customFormat="false" ht="15" hidden="false" customHeight="false" outlineLevel="0" collapsed="false">
      <c r="A578" s="0" t="s">
        <v>33492</v>
      </c>
      <c r="B578" s="35" t="n">
        <v>45289</v>
      </c>
      <c r="C578" s="0" t="n">
        <v>22.87</v>
      </c>
      <c r="D578" s="0" t="n">
        <v>23.035</v>
      </c>
      <c r="E578" s="0" t="n">
        <v>22.6103</v>
      </c>
      <c r="F578" s="0" t="n">
        <v>22.68</v>
      </c>
      <c r="G578" s="0" t="n">
        <v>3968300</v>
      </c>
    </row>
    <row r="579" customFormat="false" ht="15" hidden="false" customHeight="false" outlineLevel="0" collapsed="false">
      <c r="A579" s="0" t="s">
        <v>33493</v>
      </c>
      <c r="B579" s="35" t="n">
        <v>45289</v>
      </c>
      <c r="C579" s="0" t="n">
        <v>0.1242</v>
      </c>
      <c r="D579" s="0" t="n">
        <v>0.1276</v>
      </c>
      <c r="E579" s="0" t="n">
        <v>0.1236</v>
      </c>
      <c r="F579" s="0" t="n">
        <v>0.1237</v>
      </c>
      <c r="G579" s="0" t="n">
        <v>578200</v>
      </c>
    </row>
    <row r="580" customFormat="false" ht="15" hidden="false" customHeight="false" outlineLevel="0" collapsed="false">
      <c r="A580" s="0" t="s">
        <v>33494</v>
      </c>
      <c r="B580" s="35" t="n">
        <v>45289</v>
      </c>
      <c r="C580" s="0" t="n">
        <v>2.92</v>
      </c>
      <c r="D580" s="0" t="n">
        <v>2.945</v>
      </c>
      <c r="E580" s="0" t="n">
        <v>2.805</v>
      </c>
      <c r="F580" s="0" t="n">
        <v>2.83</v>
      </c>
      <c r="G580" s="0" t="n">
        <v>372900</v>
      </c>
    </row>
    <row r="581" customFormat="false" ht="15" hidden="false" customHeight="false" outlineLevel="0" collapsed="false">
      <c r="A581" s="0" t="s">
        <v>33495</v>
      </c>
      <c r="B581" s="35" t="n">
        <v>45289</v>
      </c>
      <c r="C581" s="0" t="n">
        <v>26.73</v>
      </c>
      <c r="D581" s="0" t="n">
        <v>26.81</v>
      </c>
      <c r="E581" s="0" t="n">
        <v>26.73</v>
      </c>
      <c r="F581" s="0" t="n">
        <v>26.75</v>
      </c>
      <c r="G581" s="0" t="n">
        <v>4800</v>
      </c>
    </row>
    <row r="582" customFormat="false" ht="15" hidden="false" customHeight="false" outlineLevel="0" collapsed="false">
      <c r="A582" s="0" t="s">
        <v>33496</v>
      </c>
      <c r="B582" s="35" t="n">
        <v>45289</v>
      </c>
      <c r="C582" s="0" t="n">
        <v>2.4</v>
      </c>
      <c r="D582" s="0" t="n">
        <v>2.6</v>
      </c>
      <c r="E582" s="0" t="n">
        <v>2.3</v>
      </c>
      <c r="F582" s="0" t="n">
        <v>2.55</v>
      </c>
      <c r="G582" s="0" t="n">
        <v>256900</v>
      </c>
    </row>
    <row r="583" customFormat="false" ht="15" hidden="false" customHeight="false" outlineLevel="0" collapsed="false">
      <c r="A583" s="0" t="s">
        <v>33497</v>
      </c>
      <c r="B583" s="35" t="n">
        <v>45289</v>
      </c>
      <c r="C583" s="0" t="n">
        <v>2.3</v>
      </c>
      <c r="D583" s="0" t="n">
        <v>2.37</v>
      </c>
      <c r="E583" s="0" t="n">
        <v>2.16</v>
      </c>
      <c r="F583" s="0" t="n">
        <v>2.18</v>
      </c>
      <c r="G583" s="0" t="n">
        <v>82600</v>
      </c>
    </row>
    <row r="584" customFormat="false" ht="15" hidden="false" customHeight="false" outlineLevel="0" collapsed="false">
      <c r="A584" s="0" t="s">
        <v>33498</v>
      </c>
      <c r="B584" s="35" t="n">
        <v>45289</v>
      </c>
      <c r="C584" s="0" t="n">
        <v>0.19</v>
      </c>
      <c r="D584" s="0" t="n">
        <v>0.19</v>
      </c>
      <c r="E584" s="0" t="n">
        <v>0.17</v>
      </c>
      <c r="F584" s="0" t="n">
        <v>0.1749</v>
      </c>
      <c r="G584" s="0" t="n">
        <v>17600</v>
      </c>
    </row>
    <row r="585" customFormat="false" ht="15" hidden="false" customHeight="false" outlineLevel="0" collapsed="false">
      <c r="A585" s="0" t="s">
        <v>33499</v>
      </c>
      <c r="B585" s="35" t="n">
        <v>45289</v>
      </c>
      <c r="C585" s="0" t="n">
        <v>3.88</v>
      </c>
      <c r="D585" s="0" t="n">
        <v>4.17</v>
      </c>
      <c r="E585" s="0" t="n">
        <v>3.55</v>
      </c>
      <c r="F585" s="0" t="n">
        <v>3.74</v>
      </c>
      <c r="G585" s="0" t="n">
        <v>3547900</v>
      </c>
    </row>
    <row r="586" customFormat="false" ht="15" hidden="false" customHeight="false" outlineLevel="0" collapsed="false">
      <c r="A586" s="0" t="s">
        <v>33500</v>
      </c>
      <c r="B586" s="35" t="n">
        <v>45289</v>
      </c>
      <c r="C586" s="0" t="n">
        <v>11.77</v>
      </c>
      <c r="D586" s="0" t="n">
        <v>12.193</v>
      </c>
      <c r="E586" s="0" t="n">
        <v>10.23</v>
      </c>
      <c r="F586" s="0" t="n">
        <v>11.35</v>
      </c>
      <c r="G586" s="0" t="n">
        <v>23600</v>
      </c>
    </row>
    <row r="587" customFormat="false" ht="15" hidden="false" customHeight="false" outlineLevel="0" collapsed="false">
      <c r="A587" s="0" t="s">
        <v>33501</v>
      </c>
      <c r="B587" s="35" t="n">
        <v>45289</v>
      </c>
      <c r="C587" s="0" t="n">
        <v>3.13</v>
      </c>
      <c r="D587" s="0" t="n">
        <v>3.28</v>
      </c>
      <c r="E587" s="0" t="n">
        <v>3.13</v>
      </c>
      <c r="F587" s="0" t="n">
        <v>3.28</v>
      </c>
      <c r="G587" s="0" t="n">
        <v>159400</v>
      </c>
    </row>
    <row r="588" customFormat="false" ht="15" hidden="false" customHeight="false" outlineLevel="0" collapsed="false">
      <c r="A588" s="0" t="s">
        <v>33502</v>
      </c>
      <c r="B588" s="35" t="n">
        <v>45289</v>
      </c>
      <c r="C588" s="0" t="n">
        <v>122.17</v>
      </c>
      <c r="D588" s="0" t="n">
        <v>122.72</v>
      </c>
      <c r="E588" s="0" t="n">
        <v>119.5</v>
      </c>
      <c r="F588" s="0" t="n">
        <v>120.21</v>
      </c>
      <c r="G588" s="0" t="n">
        <v>168600</v>
      </c>
    </row>
    <row r="589" customFormat="false" ht="15" hidden="false" customHeight="false" outlineLevel="0" collapsed="false">
      <c r="A589" s="0" t="s">
        <v>33503</v>
      </c>
      <c r="B589" s="35" t="n">
        <v>45289</v>
      </c>
      <c r="C589" s="0" t="n">
        <v>20.08</v>
      </c>
      <c r="D589" s="0" t="n">
        <v>20.09</v>
      </c>
      <c r="E589" s="0" t="n">
        <v>19.9901</v>
      </c>
      <c r="F589" s="0" t="n">
        <v>20.03</v>
      </c>
      <c r="G589" s="0" t="n">
        <v>3586900</v>
      </c>
    </row>
    <row r="590" customFormat="false" ht="15" hidden="false" customHeight="false" outlineLevel="0" collapsed="false">
      <c r="A590" s="0" t="s">
        <v>33504</v>
      </c>
      <c r="B590" s="35" t="n">
        <v>45289</v>
      </c>
      <c r="C590" s="0" t="n">
        <v>165.41</v>
      </c>
      <c r="D590" s="0" t="n">
        <v>167.3832</v>
      </c>
      <c r="E590" s="0" t="n">
        <v>164.9626</v>
      </c>
      <c r="F590" s="0" t="n">
        <v>165.94</v>
      </c>
      <c r="G590" s="0" t="n">
        <v>132000</v>
      </c>
    </row>
    <row r="591" customFormat="false" ht="15" hidden="false" customHeight="false" outlineLevel="0" collapsed="false">
      <c r="A591" s="0" t="s">
        <v>33505</v>
      </c>
      <c r="B591" s="35" t="n">
        <v>45289</v>
      </c>
      <c r="C591" s="0" t="n">
        <v>99.95</v>
      </c>
      <c r="D591" s="0" t="n">
        <v>99.95</v>
      </c>
      <c r="E591" s="0" t="n">
        <v>99.95</v>
      </c>
      <c r="F591" s="0" t="n">
        <v>99.95</v>
      </c>
      <c r="G591" s="0" t="n">
        <v>100</v>
      </c>
    </row>
    <row r="592" customFormat="false" ht="15" hidden="false" customHeight="false" outlineLevel="0" collapsed="false">
      <c r="A592" s="0" t="s">
        <v>33506</v>
      </c>
      <c r="B592" s="35" t="n">
        <v>45289</v>
      </c>
      <c r="C592" s="0" t="n">
        <v>12.75</v>
      </c>
      <c r="D592" s="0" t="n">
        <v>12.75</v>
      </c>
      <c r="E592" s="0" t="n">
        <v>12.57</v>
      </c>
      <c r="F592" s="0" t="n">
        <v>12.69</v>
      </c>
      <c r="G592" s="0" t="n">
        <v>398300</v>
      </c>
    </row>
    <row r="593" customFormat="false" ht="15" hidden="false" customHeight="false" outlineLevel="0" collapsed="false">
      <c r="A593" s="0" t="s">
        <v>33507</v>
      </c>
      <c r="B593" s="35" t="n">
        <v>45289</v>
      </c>
      <c r="C593" s="0" t="n">
        <v>32.83</v>
      </c>
      <c r="D593" s="0" t="n">
        <v>32.83</v>
      </c>
      <c r="E593" s="0" t="n">
        <v>31.16</v>
      </c>
      <c r="F593" s="0" t="n">
        <v>31.53</v>
      </c>
      <c r="G593" s="0" t="n">
        <v>363400</v>
      </c>
    </row>
    <row r="594" customFormat="false" ht="15" hidden="false" customHeight="false" outlineLevel="0" collapsed="false">
      <c r="A594" s="0" t="s">
        <v>33508</v>
      </c>
      <c r="B594" s="35" t="n">
        <v>45289</v>
      </c>
      <c r="C594" s="0" t="n">
        <v>13.91</v>
      </c>
      <c r="D594" s="0" t="n">
        <v>13.95</v>
      </c>
      <c r="E594" s="0" t="n">
        <v>13.725</v>
      </c>
      <c r="F594" s="0" t="n">
        <v>13.75</v>
      </c>
      <c r="G594" s="0" t="n">
        <v>139300</v>
      </c>
    </row>
    <row r="595" customFormat="false" ht="15" hidden="false" customHeight="false" outlineLevel="0" collapsed="false">
      <c r="A595" s="0" t="s">
        <v>33509</v>
      </c>
      <c r="B595" s="35" t="n">
        <v>45289</v>
      </c>
      <c r="C595" s="0" t="n">
        <v>6.41</v>
      </c>
      <c r="D595" s="0" t="n">
        <v>6.42</v>
      </c>
      <c r="E595" s="0" t="n">
        <v>6.175</v>
      </c>
      <c r="F595" s="0" t="n">
        <v>6.2</v>
      </c>
      <c r="G595" s="0" t="n">
        <v>6698000</v>
      </c>
    </row>
    <row r="596" customFormat="false" ht="15" hidden="false" customHeight="false" outlineLevel="0" collapsed="false">
      <c r="A596" s="0" t="s">
        <v>33510</v>
      </c>
      <c r="B596" s="35" t="n">
        <v>45289</v>
      </c>
      <c r="C596" s="0" t="n">
        <v>127.99</v>
      </c>
      <c r="D596" s="0" t="n">
        <v>129.385</v>
      </c>
      <c r="E596" s="0" t="n">
        <v>126.635</v>
      </c>
      <c r="F596" s="0" t="n">
        <v>126.77</v>
      </c>
      <c r="G596" s="0" t="n">
        <v>1000000</v>
      </c>
    </row>
    <row r="597" customFormat="false" ht="15" hidden="false" customHeight="false" outlineLevel="0" collapsed="false">
      <c r="A597" s="0" t="s">
        <v>33511</v>
      </c>
      <c r="B597" s="35" t="n">
        <v>45289</v>
      </c>
      <c r="C597" s="0" t="n">
        <v>0.31</v>
      </c>
      <c r="D597" s="0" t="n">
        <v>0.32</v>
      </c>
      <c r="E597" s="0" t="n">
        <v>0.3032</v>
      </c>
      <c r="F597" s="0" t="n">
        <v>0.3098</v>
      </c>
      <c r="G597" s="0" t="n">
        <v>145800</v>
      </c>
    </row>
    <row r="598" customFormat="false" ht="15" hidden="false" customHeight="false" outlineLevel="0" collapsed="false">
      <c r="A598" s="0" t="s">
        <v>33512</v>
      </c>
      <c r="B598" s="35" t="n">
        <v>45289</v>
      </c>
      <c r="C598" s="0" t="n">
        <v>1.49</v>
      </c>
      <c r="D598" s="0" t="n">
        <v>1.53</v>
      </c>
      <c r="E598" s="0" t="n">
        <v>1.45</v>
      </c>
      <c r="F598" s="0" t="n">
        <v>1.49</v>
      </c>
      <c r="G598" s="0" t="n">
        <v>274900</v>
      </c>
    </row>
    <row r="599" customFormat="false" ht="15" hidden="false" customHeight="false" outlineLevel="0" collapsed="false">
      <c r="A599" s="0" t="s">
        <v>33513</v>
      </c>
      <c r="B599" s="35" t="n">
        <v>45289</v>
      </c>
      <c r="C599" s="0" t="n">
        <v>2.33</v>
      </c>
      <c r="D599" s="0" t="n">
        <v>2.4399</v>
      </c>
      <c r="E599" s="0" t="n">
        <v>2.31</v>
      </c>
      <c r="F599" s="0" t="n">
        <v>2.38</v>
      </c>
      <c r="G599" s="0" t="n">
        <v>15900</v>
      </c>
    </row>
    <row r="600" customFormat="false" ht="15" hidden="false" customHeight="false" outlineLevel="0" collapsed="false">
      <c r="A600" s="0" t="s">
        <v>33514</v>
      </c>
      <c r="B600" s="35" t="n">
        <v>45289</v>
      </c>
      <c r="C600" s="0" t="n">
        <v>119.88</v>
      </c>
      <c r="D600" s="0" t="n">
        <v>120.3799</v>
      </c>
      <c r="E600" s="0" t="n">
        <v>118.8</v>
      </c>
      <c r="F600" s="0" t="n">
        <v>118.92</v>
      </c>
      <c r="G600" s="0" t="n">
        <v>374800</v>
      </c>
    </row>
    <row r="601" customFormat="false" ht="15" hidden="false" customHeight="false" outlineLevel="0" collapsed="false">
      <c r="A601" s="0" t="s">
        <v>33515</v>
      </c>
      <c r="B601" s="35" t="n">
        <v>45289</v>
      </c>
      <c r="C601" s="0" t="n">
        <v>24.91</v>
      </c>
      <c r="D601" s="0" t="n">
        <v>25</v>
      </c>
      <c r="E601" s="0" t="n">
        <v>23.5</v>
      </c>
      <c r="F601" s="0" t="n">
        <v>23.63</v>
      </c>
      <c r="G601" s="0" t="n">
        <v>300200</v>
      </c>
    </row>
    <row r="602" customFormat="false" ht="15" hidden="false" customHeight="false" outlineLevel="0" collapsed="false">
      <c r="A602" s="0" t="s">
        <v>33516</v>
      </c>
      <c r="B602" s="35" t="n">
        <v>45289</v>
      </c>
      <c r="C602" s="0" t="n">
        <v>23.8</v>
      </c>
      <c r="D602" s="0" t="n">
        <v>24.24</v>
      </c>
      <c r="E602" s="0" t="n">
        <v>22.8</v>
      </c>
      <c r="F602" s="0" t="n">
        <v>23.07</v>
      </c>
      <c r="G602" s="0" t="n">
        <v>131800</v>
      </c>
    </row>
    <row r="603" customFormat="false" ht="15" hidden="false" customHeight="false" outlineLevel="0" collapsed="false">
      <c r="A603" s="0" t="s">
        <v>33517</v>
      </c>
      <c r="B603" s="35" t="n">
        <v>45289</v>
      </c>
      <c r="C603" s="0" t="n">
        <v>51.67</v>
      </c>
      <c r="D603" s="0" t="n">
        <v>51.81</v>
      </c>
      <c r="E603" s="0" t="n">
        <v>51.2201</v>
      </c>
      <c r="F603" s="0" t="n">
        <v>51.34</v>
      </c>
      <c r="G603" s="0" t="n">
        <v>86100</v>
      </c>
    </row>
    <row r="604" customFormat="false" ht="15" hidden="false" customHeight="false" outlineLevel="0" collapsed="false">
      <c r="A604" s="0" t="s">
        <v>33518</v>
      </c>
      <c r="B604" s="35" t="n">
        <v>45289</v>
      </c>
      <c r="C604" s="0" t="n">
        <v>380.18</v>
      </c>
      <c r="D604" s="0" t="n">
        <v>382.645</v>
      </c>
      <c r="E604" s="0" t="n">
        <v>377</v>
      </c>
      <c r="F604" s="0" t="n">
        <v>380.43</v>
      </c>
      <c r="G604" s="0" t="n">
        <v>173300</v>
      </c>
    </row>
    <row r="605" customFormat="false" ht="15" hidden="false" customHeight="false" outlineLevel="0" collapsed="false">
      <c r="A605" s="0" t="s">
        <v>33519</v>
      </c>
      <c r="B605" s="35" t="n">
        <v>45289</v>
      </c>
      <c r="C605" s="0" t="n">
        <v>12.07</v>
      </c>
      <c r="D605" s="0" t="n">
        <v>12.15</v>
      </c>
      <c r="E605" s="0" t="n">
        <v>11.82</v>
      </c>
      <c r="F605" s="0" t="n">
        <v>11.85</v>
      </c>
      <c r="G605" s="0" t="n">
        <v>686900</v>
      </c>
    </row>
    <row r="606" customFormat="false" ht="15" hidden="false" customHeight="false" outlineLevel="0" collapsed="false">
      <c r="A606" s="0" t="s">
        <v>33520</v>
      </c>
      <c r="B606" s="35" t="n">
        <v>45289</v>
      </c>
      <c r="C606" s="0" t="n">
        <v>12.02</v>
      </c>
      <c r="D606" s="0" t="n">
        <v>12.061</v>
      </c>
      <c r="E606" s="0" t="n">
        <v>11.72</v>
      </c>
      <c r="F606" s="0" t="n">
        <v>11.74</v>
      </c>
      <c r="G606" s="0" t="n">
        <v>1172000</v>
      </c>
    </row>
    <row r="607" customFormat="false" ht="15" hidden="false" customHeight="false" outlineLevel="0" collapsed="false">
      <c r="A607" s="0" t="s">
        <v>33521</v>
      </c>
      <c r="B607" s="35" t="n">
        <v>45289</v>
      </c>
      <c r="C607" s="0" t="n">
        <v>8.67</v>
      </c>
      <c r="D607" s="0" t="n">
        <v>8.69</v>
      </c>
      <c r="E607" s="0" t="n">
        <v>8.32</v>
      </c>
      <c r="F607" s="0" t="n">
        <v>8.39</v>
      </c>
      <c r="G607" s="0" t="n">
        <v>213600</v>
      </c>
    </row>
    <row r="608" customFormat="false" ht="15" hidden="false" customHeight="false" outlineLevel="0" collapsed="false">
      <c r="A608" s="0" t="s">
        <v>33522</v>
      </c>
      <c r="B608" s="35" t="n">
        <v>45289</v>
      </c>
      <c r="C608" s="0" t="n">
        <v>10.91</v>
      </c>
      <c r="D608" s="0" t="n">
        <v>10.92</v>
      </c>
      <c r="E608" s="0" t="n">
        <v>10.91</v>
      </c>
      <c r="F608" s="0" t="n">
        <v>10.91</v>
      </c>
      <c r="G608" s="0" t="n">
        <v>27000</v>
      </c>
    </row>
    <row r="609" customFormat="false" ht="15" hidden="false" customHeight="false" outlineLevel="0" collapsed="false">
      <c r="A609" s="0" t="s">
        <v>33523</v>
      </c>
      <c r="B609" s="35" t="n">
        <v>45289</v>
      </c>
      <c r="C609" s="0" t="n">
        <v>0.2</v>
      </c>
      <c r="D609" s="0" t="n">
        <v>0.2616</v>
      </c>
      <c r="E609" s="0" t="n">
        <v>0.1999</v>
      </c>
      <c r="F609" s="0" t="n">
        <v>0.21</v>
      </c>
      <c r="G609" s="0" t="n">
        <v>17400</v>
      </c>
    </row>
    <row r="610" customFormat="false" ht="15" hidden="false" customHeight="false" outlineLevel="0" collapsed="false">
      <c r="A610" s="0" t="s">
        <v>33524</v>
      </c>
      <c r="B610" s="35" t="n">
        <v>45289</v>
      </c>
      <c r="C610" s="0" t="n">
        <v>0.1003</v>
      </c>
      <c r="D610" s="0" t="n">
        <v>0.1252</v>
      </c>
      <c r="E610" s="0" t="n">
        <v>0.1001</v>
      </c>
      <c r="F610" s="0" t="n">
        <v>0.1001</v>
      </c>
      <c r="G610" s="0" t="n">
        <v>4200</v>
      </c>
    </row>
    <row r="611" customFormat="false" ht="15" hidden="false" customHeight="false" outlineLevel="0" collapsed="false">
      <c r="A611" s="0" t="s">
        <v>33525</v>
      </c>
      <c r="B611" s="35" t="n">
        <v>45289</v>
      </c>
      <c r="C611" s="0" t="n">
        <v>43.13</v>
      </c>
      <c r="D611" s="0" t="n">
        <v>43.1585</v>
      </c>
      <c r="E611" s="0" t="n">
        <v>41.5</v>
      </c>
      <c r="F611" s="0" t="n">
        <v>41.9289</v>
      </c>
      <c r="G611" s="0" t="n">
        <v>51500</v>
      </c>
    </row>
    <row r="612" customFormat="false" ht="15" hidden="false" customHeight="false" outlineLevel="0" collapsed="false">
      <c r="A612" s="0" t="s">
        <v>33526</v>
      </c>
      <c r="B612" s="35" t="n">
        <v>45289</v>
      </c>
      <c r="C612" s="0" t="n">
        <v>28.1608</v>
      </c>
      <c r="D612" s="0" t="n">
        <v>28.1608</v>
      </c>
      <c r="E612" s="0" t="n">
        <v>27.5711</v>
      </c>
      <c r="F612" s="0" t="n">
        <v>27.6978</v>
      </c>
      <c r="G612" s="0" t="n">
        <v>2800</v>
      </c>
    </row>
    <row r="613" customFormat="false" ht="15" hidden="false" customHeight="false" outlineLevel="0" collapsed="false">
      <c r="A613" s="0" t="s">
        <v>33527</v>
      </c>
      <c r="B613" s="35" t="n">
        <v>45289</v>
      </c>
      <c r="C613" s="0" t="n">
        <v>34.72</v>
      </c>
      <c r="D613" s="0" t="n">
        <v>34.72</v>
      </c>
      <c r="E613" s="0" t="n">
        <v>33.1103</v>
      </c>
      <c r="F613" s="0" t="n">
        <v>33.2519</v>
      </c>
      <c r="G613" s="0" t="n">
        <v>10200</v>
      </c>
    </row>
    <row r="614" customFormat="false" ht="15" hidden="false" customHeight="false" outlineLevel="0" collapsed="false">
      <c r="A614" s="0" t="s">
        <v>33528</v>
      </c>
      <c r="B614" s="35" t="n">
        <v>45289</v>
      </c>
      <c r="C614" s="0" t="n">
        <v>28.25</v>
      </c>
      <c r="D614" s="0" t="n">
        <v>28.36</v>
      </c>
      <c r="E614" s="0" t="n">
        <v>27.48</v>
      </c>
      <c r="F614" s="0" t="n">
        <v>27.58</v>
      </c>
      <c r="G614" s="0" t="n">
        <v>640300</v>
      </c>
    </row>
    <row r="615" customFormat="false" ht="15" hidden="false" customHeight="false" outlineLevel="0" collapsed="false">
      <c r="A615" s="0" t="s">
        <v>33529</v>
      </c>
      <c r="B615" s="35" t="n">
        <v>45289</v>
      </c>
      <c r="C615" s="0" t="n">
        <v>34.23</v>
      </c>
      <c r="D615" s="0" t="n">
        <v>34.37</v>
      </c>
      <c r="E615" s="0" t="n">
        <v>32.73</v>
      </c>
      <c r="F615" s="0" t="n">
        <v>32.81</v>
      </c>
      <c r="G615" s="0" t="n">
        <v>3466400</v>
      </c>
    </row>
    <row r="616" customFormat="false" ht="15" hidden="false" customHeight="false" outlineLevel="0" collapsed="false">
      <c r="A616" s="0" t="s">
        <v>33530</v>
      </c>
      <c r="B616" s="35" t="n">
        <v>45289</v>
      </c>
      <c r="C616" s="0" t="n">
        <v>54</v>
      </c>
      <c r="D616" s="0" t="n">
        <v>54.21</v>
      </c>
      <c r="E616" s="0" t="n">
        <v>52.24</v>
      </c>
      <c r="F616" s="0" t="n">
        <v>52.37</v>
      </c>
      <c r="G616" s="0" t="n">
        <v>18769100</v>
      </c>
    </row>
    <row r="617" customFormat="false" ht="15" hidden="false" customHeight="false" outlineLevel="0" collapsed="false">
      <c r="A617" s="0" t="s">
        <v>33531</v>
      </c>
      <c r="B617" s="35" t="n">
        <v>45289</v>
      </c>
      <c r="C617" s="0" t="n">
        <v>8.22</v>
      </c>
      <c r="D617" s="0" t="n">
        <v>8.2993</v>
      </c>
      <c r="E617" s="0" t="n">
        <v>8.19</v>
      </c>
      <c r="F617" s="0" t="n">
        <v>8.25</v>
      </c>
      <c r="G617" s="0" t="n">
        <v>227900</v>
      </c>
    </row>
    <row r="618" customFormat="false" ht="15" hidden="false" customHeight="false" outlineLevel="0" collapsed="false">
      <c r="A618" s="0" t="s">
        <v>33532</v>
      </c>
      <c r="B618" s="35" t="n">
        <v>45289</v>
      </c>
      <c r="C618" s="0" t="n">
        <v>1.2</v>
      </c>
      <c r="D618" s="0" t="n">
        <v>1.2</v>
      </c>
      <c r="E618" s="0" t="n">
        <v>1.0845</v>
      </c>
      <c r="F618" s="0" t="n">
        <v>1.1</v>
      </c>
      <c r="G618" s="0" t="n">
        <v>10400</v>
      </c>
    </row>
    <row r="619" customFormat="false" ht="15" hidden="false" customHeight="false" outlineLevel="0" collapsed="false">
      <c r="A619" s="0" t="s">
        <v>33533</v>
      </c>
      <c r="B619" s="35" t="n">
        <v>45289</v>
      </c>
      <c r="C619" s="0" t="n">
        <v>58.41</v>
      </c>
      <c r="D619" s="0" t="n">
        <v>58.65</v>
      </c>
      <c r="E619" s="0" t="n">
        <v>57.55</v>
      </c>
      <c r="F619" s="0" t="n">
        <v>57.7</v>
      </c>
      <c r="G619" s="0" t="n">
        <v>97400</v>
      </c>
    </row>
    <row r="620" customFormat="false" ht="15" hidden="false" customHeight="false" outlineLevel="0" collapsed="false">
      <c r="A620" s="0" t="s">
        <v>33534</v>
      </c>
      <c r="B620" s="35" t="n">
        <v>45289</v>
      </c>
      <c r="C620" s="0" t="n">
        <v>14.06</v>
      </c>
      <c r="D620" s="0" t="n">
        <v>14.2012</v>
      </c>
      <c r="E620" s="0" t="n">
        <v>14.06</v>
      </c>
      <c r="F620" s="0" t="n">
        <v>14.07</v>
      </c>
      <c r="G620" s="0" t="n">
        <v>700</v>
      </c>
    </row>
    <row r="621" customFormat="false" ht="15" hidden="false" customHeight="false" outlineLevel="0" collapsed="false">
      <c r="A621" s="0" t="s">
        <v>33535</v>
      </c>
      <c r="B621" s="35" t="n">
        <v>45289</v>
      </c>
      <c r="C621" s="0" t="n">
        <v>77.98</v>
      </c>
      <c r="D621" s="0" t="n">
        <v>78.12</v>
      </c>
      <c r="E621" s="0" t="n">
        <v>75.65</v>
      </c>
      <c r="F621" s="0" t="n">
        <v>75.9</v>
      </c>
      <c r="G621" s="0" t="n">
        <v>379900</v>
      </c>
    </row>
    <row r="622" customFormat="false" ht="15" hidden="false" customHeight="false" outlineLevel="0" collapsed="false">
      <c r="A622" s="0" t="s">
        <v>33536</v>
      </c>
      <c r="B622" s="35" t="n">
        <v>45289</v>
      </c>
      <c r="C622" s="0" t="n">
        <v>15.55</v>
      </c>
      <c r="D622" s="0" t="n">
        <v>15.59</v>
      </c>
      <c r="E622" s="0" t="n">
        <v>15.34</v>
      </c>
      <c r="F622" s="0" t="n">
        <v>15.41</v>
      </c>
      <c r="G622" s="0" t="n">
        <v>62800</v>
      </c>
    </row>
    <row r="623" customFormat="false" ht="15" hidden="false" customHeight="false" outlineLevel="0" collapsed="false">
      <c r="A623" s="0" t="s">
        <v>33537</v>
      </c>
      <c r="B623" s="35" t="n">
        <v>45289</v>
      </c>
      <c r="C623" s="0" t="n">
        <v>29.21</v>
      </c>
      <c r="D623" s="0" t="n">
        <v>29.21</v>
      </c>
      <c r="E623" s="0" t="n">
        <v>28.2488</v>
      </c>
      <c r="F623" s="0" t="n">
        <v>28.2488</v>
      </c>
      <c r="G623" s="0" t="n">
        <v>8200</v>
      </c>
    </row>
    <row r="624" customFormat="false" ht="15" hidden="false" customHeight="false" outlineLevel="0" collapsed="false">
      <c r="A624" s="0" t="s">
        <v>33538</v>
      </c>
      <c r="B624" s="35" t="n">
        <v>45289</v>
      </c>
      <c r="C624" s="0" t="n">
        <v>29.82</v>
      </c>
      <c r="D624" s="0" t="n">
        <v>29.82</v>
      </c>
      <c r="E624" s="0" t="n">
        <v>28.7189</v>
      </c>
      <c r="F624" s="0" t="n">
        <v>28.7743</v>
      </c>
      <c r="G624" s="0" t="n">
        <v>7100</v>
      </c>
    </row>
    <row r="625" customFormat="false" ht="15" hidden="false" customHeight="false" outlineLevel="0" collapsed="false">
      <c r="A625" s="0" t="s">
        <v>33539</v>
      </c>
      <c r="B625" s="35" t="n">
        <v>45289</v>
      </c>
      <c r="C625" s="0" t="n">
        <v>17</v>
      </c>
      <c r="D625" s="0" t="n">
        <v>18.29</v>
      </c>
      <c r="E625" s="0" t="n">
        <v>16.905</v>
      </c>
      <c r="F625" s="0" t="n">
        <v>17.41</v>
      </c>
      <c r="G625" s="0" t="n">
        <v>10300</v>
      </c>
    </row>
    <row r="626" customFormat="false" ht="15" hidden="false" customHeight="false" outlineLevel="0" collapsed="false">
      <c r="A626" s="0" t="s">
        <v>33540</v>
      </c>
      <c r="B626" s="35" t="n">
        <v>45289</v>
      </c>
      <c r="C626" s="0" t="n">
        <v>9.7</v>
      </c>
      <c r="D626" s="0" t="n">
        <v>9.77</v>
      </c>
      <c r="E626" s="0" t="n">
        <v>9.515</v>
      </c>
      <c r="F626" s="0" t="n">
        <v>9.52</v>
      </c>
      <c r="G626" s="0" t="n">
        <v>1038400</v>
      </c>
    </row>
    <row r="627" customFormat="false" ht="15" hidden="false" customHeight="false" outlineLevel="0" collapsed="false">
      <c r="A627" s="0" t="s">
        <v>33541</v>
      </c>
      <c r="B627" s="35" t="n">
        <v>45289</v>
      </c>
      <c r="C627" s="0" t="n">
        <v>21</v>
      </c>
      <c r="D627" s="0" t="n">
        <v>21.22</v>
      </c>
      <c r="E627" s="0" t="n">
        <v>20.83</v>
      </c>
      <c r="F627" s="0" t="n">
        <v>21.18</v>
      </c>
      <c r="G627" s="0" t="n">
        <v>503600</v>
      </c>
    </row>
    <row r="628" customFormat="false" ht="15" hidden="false" customHeight="false" outlineLevel="0" collapsed="false">
      <c r="A628" s="0" t="s">
        <v>33542</v>
      </c>
      <c r="B628" s="35" t="n">
        <v>45289</v>
      </c>
      <c r="C628" s="0" t="n">
        <v>78.36</v>
      </c>
      <c r="D628" s="0" t="n">
        <v>78.66</v>
      </c>
      <c r="E628" s="0" t="n">
        <v>74.6</v>
      </c>
      <c r="F628" s="0" t="n">
        <v>75.145</v>
      </c>
      <c r="G628" s="0" t="n">
        <v>11178300</v>
      </c>
    </row>
    <row r="629" customFormat="false" ht="15" hidden="false" customHeight="false" outlineLevel="0" collapsed="false">
      <c r="A629" s="0" t="s">
        <v>33543</v>
      </c>
      <c r="B629" s="35" t="n">
        <v>45289</v>
      </c>
      <c r="C629" s="0" t="n">
        <v>27.97</v>
      </c>
      <c r="D629" s="0" t="n">
        <v>28.17</v>
      </c>
      <c r="E629" s="0" t="n">
        <v>27.785</v>
      </c>
      <c r="F629" s="0" t="n">
        <v>28.1</v>
      </c>
      <c r="G629" s="0" t="n">
        <v>1846000</v>
      </c>
    </row>
    <row r="630" customFormat="false" ht="15" hidden="false" customHeight="false" outlineLevel="0" collapsed="false">
      <c r="A630" s="0" t="s">
        <v>33544</v>
      </c>
      <c r="B630" s="35" t="n">
        <v>45289</v>
      </c>
      <c r="C630" s="0" t="n">
        <v>3.33</v>
      </c>
      <c r="D630" s="0" t="n">
        <v>3.33</v>
      </c>
      <c r="E630" s="0" t="n">
        <v>3.22</v>
      </c>
      <c r="F630" s="0" t="n">
        <v>3.285</v>
      </c>
      <c r="G630" s="0" t="n">
        <v>105500</v>
      </c>
    </row>
    <row r="631" customFormat="false" ht="15" hidden="false" customHeight="false" outlineLevel="0" collapsed="false">
      <c r="A631" s="0" t="s">
        <v>33545</v>
      </c>
      <c r="B631" s="35" t="n">
        <v>45289</v>
      </c>
      <c r="C631" s="0" t="n">
        <v>3.4</v>
      </c>
      <c r="D631" s="0" t="n">
        <v>3.4</v>
      </c>
      <c r="E631" s="0" t="n">
        <v>2.85</v>
      </c>
      <c r="F631" s="0" t="n">
        <v>3.24</v>
      </c>
      <c r="G631" s="0" t="n">
        <v>86700</v>
      </c>
    </row>
    <row r="632" customFormat="false" ht="15" hidden="false" customHeight="false" outlineLevel="0" collapsed="false">
      <c r="A632" s="0" t="s">
        <v>33546</v>
      </c>
      <c r="B632" s="35" t="n">
        <v>45289</v>
      </c>
      <c r="C632" s="0" t="n">
        <v>15.58</v>
      </c>
      <c r="D632" s="0" t="n">
        <v>15.58</v>
      </c>
      <c r="E632" s="0" t="n">
        <v>15.335</v>
      </c>
      <c r="F632" s="0" t="n">
        <v>15.4</v>
      </c>
      <c r="G632" s="0" t="n">
        <v>872000</v>
      </c>
    </row>
    <row r="633" customFormat="false" ht="15" hidden="false" customHeight="false" outlineLevel="0" collapsed="false">
      <c r="A633" s="0" t="s">
        <v>33547</v>
      </c>
      <c r="B633" s="35" t="n">
        <v>45289</v>
      </c>
      <c r="C633" s="0" t="n">
        <v>28.6</v>
      </c>
      <c r="D633" s="0" t="n">
        <v>28.665</v>
      </c>
      <c r="E633" s="0" t="n">
        <v>27.86</v>
      </c>
      <c r="F633" s="0" t="n">
        <v>27.94</v>
      </c>
      <c r="G633" s="0" t="n">
        <v>37500</v>
      </c>
    </row>
    <row r="634" customFormat="false" ht="15" hidden="false" customHeight="false" outlineLevel="0" collapsed="false">
      <c r="A634" s="0" t="s">
        <v>33548</v>
      </c>
      <c r="B634" s="35" t="n">
        <v>45289</v>
      </c>
      <c r="C634" s="0" t="n">
        <v>25.22</v>
      </c>
      <c r="D634" s="0" t="n">
        <v>25.23</v>
      </c>
      <c r="E634" s="0" t="n">
        <v>25.14</v>
      </c>
      <c r="F634" s="0" t="n">
        <v>25.1428</v>
      </c>
      <c r="G634" s="0" t="n">
        <v>11800</v>
      </c>
    </row>
    <row r="635" customFormat="false" ht="15" hidden="false" customHeight="false" outlineLevel="0" collapsed="false">
      <c r="A635" s="0" t="s">
        <v>33549</v>
      </c>
      <c r="B635" s="35" t="n">
        <v>45289</v>
      </c>
      <c r="C635" s="0" t="n">
        <v>0.475</v>
      </c>
      <c r="D635" s="0" t="n">
        <v>0.48</v>
      </c>
      <c r="E635" s="0" t="n">
        <v>0.4438</v>
      </c>
      <c r="F635" s="0" t="n">
        <v>0.474</v>
      </c>
      <c r="G635" s="0" t="n">
        <v>991700</v>
      </c>
    </row>
    <row r="636" customFormat="false" ht="15" hidden="false" customHeight="false" outlineLevel="0" collapsed="false">
      <c r="A636" s="0" t="s">
        <v>33550</v>
      </c>
      <c r="B636" s="35" t="n">
        <v>45289</v>
      </c>
      <c r="C636" s="0" t="n">
        <v>0.096</v>
      </c>
      <c r="D636" s="0" t="n">
        <v>0.096</v>
      </c>
      <c r="E636" s="0" t="n">
        <v>0.0853</v>
      </c>
      <c r="F636" s="0" t="n">
        <v>0.0875</v>
      </c>
      <c r="G636" s="0" t="n">
        <v>2100</v>
      </c>
    </row>
    <row r="637" customFormat="false" ht="15" hidden="false" customHeight="false" outlineLevel="0" collapsed="false">
      <c r="A637" s="0" t="s">
        <v>33551</v>
      </c>
      <c r="B637" s="35" t="n">
        <v>45289</v>
      </c>
      <c r="C637" s="0" t="n">
        <v>3.38</v>
      </c>
      <c r="D637" s="0" t="n">
        <v>3.54</v>
      </c>
      <c r="E637" s="0" t="n">
        <v>3.205</v>
      </c>
      <c r="F637" s="0" t="n">
        <v>3.23</v>
      </c>
      <c r="G637" s="0" t="n">
        <v>6645900</v>
      </c>
    </row>
    <row r="638" customFormat="false" ht="15" hidden="false" customHeight="false" outlineLevel="0" collapsed="false">
      <c r="A638" s="0" t="s">
        <v>33552</v>
      </c>
      <c r="B638" s="35" t="n">
        <v>45289</v>
      </c>
      <c r="C638" s="0" t="n">
        <v>19.69</v>
      </c>
      <c r="D638" s="0" t="n">
        <v>19.72</v>
      </c>
      <c r="E638" s="0" t="n">
        <v>19.3</v>
      </c>
      <c r="F638" s="0" t="n">
        <v>19.32</v>
      </c>
      <c r="G638" s="0" t="n">
        <v>1252700</v>
      </c>
    </row>
    <row r="639" customFormat="false" ht="15" hidden="false" customHeight="false" outlineLevel="0" collapsed="false">
      <c r="A639" s="0" t="s">
        <v>33553</v>
      </c>
      <c r="B639" s="35" t="n">
        <v>45289</v>
      </c>
      <c r="C639" s="0" t="n">
        <v>20.53</v>
      </c>
      <c r="D639" s="0" t="n">
        <v>20.7216</v>
      </c>
      <c r="E639" s="0" t="n">
        <v>20.38</v>
      </c>
      <c r="F639" s="0" t="n">
        <v>20.38</v>
      </c>
      <c r="G639" s="0" t="n">
        <v>6200</v>
      </c>
    </row>
    <row r="640" customFormat="false" ht="15" hidden="false" customHeight="false" outlineLevel="0" collapsed="false">
      <c r="A640" s="0" t="s">
        <v>33554</v>
      </c>
      <c r="B640" s="35" t="n">
        <v>45289</v>
      </c>
      <c r="C640" s="0" t="n">
        <v>10.47</v>
      </c>
      <c r="D640" s="0" t="n">
        <v>10.48</v>
      </c>
      <c r="E640" s="0" t="n">
        <v>10.47</v>
      </c>
      <c r="F640" s="0" t="n">
        <v>10.47</v>
      </c>
      <c r="G640" s="0" t="n">
        <v>3000</v>
      </c>
    </row>
    <row r="641" customFormat="false" ht="15" hidden="false" customHeight="false" outlineLevel="0" collapsed="false">
      <c r="A641" s="0" t="s">
        <v>33555</v>
      </c>
      <c r="B641" s="35" t="n">
        <v>45289</v>
      </c>
      <c r="C641" s="0" t="n">
        <v>0.0905</v>
      </c>
      <c r="D641" s="0" t="n">
        <v>0.0924</v>
      </c>
      <c r="E641" s="0" t="n">
        <v>0.081</v>
      </c>
      <c r="F641" s="0" t="n">
        <v>0.0811</v>
      </c>
      <c r="G641" s="0" t="n">
        <v>2000</v>
      </c>
    </row>
    <row r="642" customFormat="false" ht="15" hidden="false" customHeight="false" outlineLevel="0" collapsed="false">
      <c r="A642" s="0" t="s">
        <v>33556</v>
      </c>
      <c r="B642" s="35" t="n">
        <v>45289</v>
      </c>
      <c r="C642" s="0" t="n">
        <v>17.07</v>
      </c>
      <c r="D642" s="0" t="n">
        <v>17.275</v>
      </c>
      <c r="E642" s="0" t="n">
        <v>16.77</v>
      </c>
      <c r="F642" s="0" t="n">
        <v>16.8</v>
      </c>
      <c r="G642" s="0" t="n">
        <v>3360100</v>
      </c>
    </row>
    <row r="643" customFormat="false" ht="15" hidden="false" customHeight="false" outlineLevel="0" collapsed="false">
      <c r="A643" s="0" t="s">
        <v>33557</v>
      </c>
      <c r="B643" s="35" t="n">
        <v>45289</v>
      </c>
      <c r="C643" s="0" t="n">
        <v>1.4</v>
      </c>
      <c r="D643" s="0" t="n">
        <v>1.44</v>
      </c>
      <c r="E643" s="0" t="n">
        <v>1.36</v>
      </c>
      <c r="F643" s="0" t="n">
        <v>1.4</v>
      </c>
      <c r="G643" s="0" t="n">
        <v>14000</v>
      </c>
    </row>
    <row r="644" customFormat="false" ht="15" hidden="false" customHeight="false" outlineLevel="0" collapsed="false">
      <c r="A644" s="0" t="s">
        <v>33558</v>
      </c>
      <c r="B644" s="35" t="n">
        <v>45289</v>
      </c>
      <c r="C644" s="0" t="n">
        <v>0.0399</v>
      </c>
      <c r="D644" s="0" t="n">
        <v>0.0399</v>
      </c>
      <c r="E644" s="0" t="n">
        <v>0.0399</v>
      </c>
      <c r="F644" s="0" t="n">
        <v>0.0399</v>
      </c>
      <c r="G644" s="0" t="n">
        <v>100</v>
      </c>
    </row>
    <row r="645" customFormat="false" ht="15" hidden="false" customHeight="false" outlineLevel="0" collapsed="false">
      <c r="A645" s="0" t="s">
        <v>33559</v>
      </c>
      <c r="B645" s="35" t="n">
        <v>45289</v>
      </c>
      <c r="C645" s="0" t="n">
        <v>42.4</v>
      </c>
      <c r="D645" s="0" t="n">
        <v>42.7</v>
      </c>
      <c r="E645" s="0" t="n">
        <v>41.24</v>
      </c>
      <c r="F645" s="0" t="n">
        <v>41.45</v>
      </c>
      <c r="G645" s="0" t="n">
        <v>24500</v>
      </c>
    </row>
    <row r="646" customFormat="false" ht="15" hidden="false" customHeight="false" outlineLevel="0" collapsed="false">
      <c r="A646" s="0" t="s">
        <v>33560</v>
      </c>
      <c r="B646" s="35" t="n">
        <v>45289</v>
      </c>
      <c r="C646" s="0" t="n">
        <v>2.1392</v>
      </c>
      <c r="D646" s="0" t="n">
        <v>2.1499</v>
      </c>
      <c r="E646" s="0" t="n">
        <v>2.07</v>
      </c>
      <c r="F646" s="0" t="n">
        <v>2.07</v>
      </c>
      <c r="G646" s="0" t="n">
        <v>4800</v>
      </c>
    </row>
    <row r="647" customFormat="false" ht="15" hidden="false" customHeight="false" outlineLevel="0" collapsed="false">
      <c r="A647" s="0" t="s">
        <v>33561</v>
      </c>
      <c r="B647" s="35" t="n">
        <v>45289</v>
      </c>
      <c r="C647" s="0" t="n">
        <v>1.21</v>
      </c>
      <c r="D647" s="0" t="n">
        <v>1.27</v>
      </c>
      <c r="E647" s="0" t="n">
        <v>1.12</v>
      </c>
      <c r="F647" s="0" t="n">
        <v>1.14</v>
      </c>
      <c r="G647" s="0" t="n">
        <v>167000</v>
      </c>
    </row>
    <row r="648" customFormat="false" ht="15" hidden="false" customHeight="false" outlineLevel="0" collapsed="false">
      <c r="A648" s="0" t="s">
        <v>33562</v>
      </c>
      <c r="B648" s="35" t="n">
        <v>45289</v>
      </c>
      <c r="C648" s="0" t="n">
        <v>41.76</v>
      </c>
      <c r="D648" s="0" t="n">
        <v>42.655</v>
      </c>
      <c r="E648" s="0" t="n">
        <v>41.06</v>
      </c>
      <c r="F648" s="0" t="n">
        <v>41.16</v>
      </c>
      <c r="G648" s="0" t="n">
        <v>597500</v>
      </c>
    </row>
    <row r="649" customFormat="false" ht="15" hidden="false" customHeight="false" outlineLevel="0" collapsed="false">
      <c r="A649" s="0" t="s">
        <v>33563</v>
      </c>
      <c r="B649" s="35" t="n">
        <v>45289</v>
      </c>
      <c r="C649" s="0" t="n">
        <v>34.888</v>
      </c>
      <c r="D649" s="0" t="n">
        <v>34.888</v>
      </c>
      <c r="E649" s="0" t="n">
        <v>34.888</v>
      </c>
      <c r="F649" s="0" t="n">
        <v>34.888</v>
      </c>
      <c r="G649" s="0" t="n">
        <v>100</v>
      </c>
    </row>
    <row r="650" customFormat="false" ht="15" hidden="false" customHeight="false" outlineLevel="0" collapsed="false">
      <c r="A650" s="0" t="s">
        <v>33564</v>
      </c>
      <c r="B650" s="35" t="n">
        <v>45289</v>
      </c>
      <c r="C650" s="0" t="n">
        <v>123.09</v>
      </c>
      <c r="D650" s="0" t="n">
        <v>123.77</v>
      </c>
      <c r="E650" s="0" t="n">
        <v>121.12</v>
      </c>
      <c r="F650" s="0" t="n">
        <v>122.25</v>
      </c>
      <c r="G650" s="0" t="n">
        <v>586200</v>
      </c>
    </row>
    <row r="651" customFormat="false" ht="15" hidden="false" customHeight="false" outlineLevel="0" collapsed="false">
      <c r="A651" s="0" t="s">
        <v>33565</v>
      </c>
      <c r="B651" s="35" t="n">
        <v>45289</v>
      </c>
      <c r="C651" s="0" t="n">
        <v>31.22</v>
      </c>
      <c r="D651" s="0" t="n">
        <v>31.68</v>
      </c>
      <c r="E651" s="0" t="n">
        <v>30.55</v>
      </c>
      <c r="F651" s="0" t="n">
        <v>30.6</v>
      </c>
      <c r="G651" s="0" t="n">
        <v>815700</v>
      </c>
    </row>
    <row r="652" customFormat="false" ht="15" hidden="false" customHeight="false" outlineLevel="0" collapsed="false">
      <c r="A652" s="0" t="s">
        <v>33566</v>
      </c>
      <c r="B652" s="35" t="n">
        <v>45289</v>
      </c>
      <c r="C652" s="0" t="n">
        <v>10.88</v>
      </c>
      <c r="D652" s="0" t="n">
        <v>10.9</v>
      </c>
      <c r="E652" s="0" t="n">
        <v>10.85</v>
      </c>
      <c r="F652" s="0" t="n">
        <v>10.9</v>
      </c>
      <c r="G652" s="0" t="n">
        <v>32300</v>
      </c>
    </row>
    <row r="653" customFormat="false" ht="15" hidden="false" customHeight="false" outlineLevel="0" collapsed="false">
      <c r="A653" s="0" t="s">
        <v>33567</v>
      </c>
      <c r="B653" s="35" t="n">
        <v>45289</v>
      </c>
      <c r="C653" s="0" t="n">
        <v>15.15</v>
      </c>
      <c r="D653" s="0" t="n">
        <v>15.15</v>
      </c>
      <c r="E653" s="0" t="n">
        <v>14.98</v>
      </c>
      <c r="F653" s="0" t="n">
        <v>15.06</v>
      </c>
      <c r="G653" s="0" t="n">
        <v>138000</v>
      </c>
    </row>
    <row r="654" customFormat="false" ht="15" hidden="false" customHeight="false" outlineLevel="0" collapsed="false">
      <c r="A654" s="0" t="s">
        <v>33568</v>
      </c>
      <c r="B654" s="35" t="n">
        <v>45289</v>
      </c>
      <c r="C654" s="0" t="n">
        <v>13.94</v>
      </c>
      <c r="D654" s="0" t="n">
        <v>13.95</v>
      </c>
      <c r="E654" s="0" t="n">
        <v>13.755</v>
      </c>
      <c r="F654" s="0" t="n">
        <v>13.82</v>
      </c>
      <c r="G654" s="0" t="n">
        <v>154800</v>
      </c>
    </row>
    <row r="655" customFormat="false" ht="15" hidden="false" customHeight="false" outlineLevel="0" collapsed="false">
      <c r="A655" s="0" t="s">
        <v>33569</v>
      </c>
      <c r="B655" s="35" t="n">
        <v>45289</v>
      </c>
      <c r="C655" s="0" t="n">
        <v>19.43</v>
      </c>
      <c r="D655" s="0" t="n">
        <v>19.64</v>
      </c>
      <c r="E655" s="0" t="n">
        <v>18.86</v>
      </c>
      <c r="F655" s="0" t="n">
        <v>19.01</v>
      </c>
      <c r="G655" s="0" t="n">
        <v>1577200</v>
      </c>
    </row>
    <row r="656" customFormat="false" ht="15" hidden="false" customHeight="false" outlineLevel="0" collapsed="false">
      <c r="A656" s="0" t="s">
        <v>33570</v>
      </c>
      <c r="B656" s="35" t="n">
        <v>45289</v>
      </c>
      <c r="C656" s="0" t="n">
        <v>21.66</v>
      </c>
      <c r="D656" s="0" t="n">
        <v>21.71</v>
      </c>
      <c r="E656" s="0" t="n">
        <v>21.34</v>
      </c>
      <c r="F656" s="0" t="n">
        <v>21.39</v>
      </c>
      <c r="G656" s="0" t="n">
        <v>980400</v>
      </c>
    </row>
    <row r="657" customFormat="false" ht="15" hidden="false" customHeight="false" outlineLevel="0" collapsed="false">
      <c r="A657" s="0" t="s">
        <v>33571</v>
      </c>
      <c r="B657" s="35" t="n">
        <v>45289</v>
      </c>
      <c r="C657" s="0" t="n">
        <v>22.24</v>
      </c>
      <c r="D657" s="0" t="n">
        <v>22.24</v>
      </c>
      <c r="E657" s="0" t="n">
        <v>21.76</v>
      </c>
      <c r="F657" s="0" t="n">
        <v>21.87</v>
      </c>
      <c r="G657" s="0" t="n">
        <v>44100</v>
      </c>
    </row>
    <row r="658" customFormat="false" ht="15" hidden="false" customHeight="false" outlineLevel="0" collapsed="false">
      <c r="A658" s="0" t="s">
        <v>33572</v>
      </c>
      <c r="B658" s="35" t="n">
        <v>45289</v>
      </c>
      <c r="C658" s="0" t="n">
        <v>20.29</v>
      </c>
      <c r="D658" s="0" t="n">
        <v>20.365</v>
      </c>
      <c r="E658" s="0" t="n">
        <v>20.16</v>
      </c>
      <c r="F658" s="0" t="n">
        <v>20.25</v>
      </c>
      <c r="G658" s="0" t="n">
        <v>8100</v>
      </c>
    </row>
    <row r="659" customFormat="false" ht="15" hidden="false" customHeight="false" outlineLevel="0" collapsed="false">
      <c r="A659" s="0" t="s">
        <v>33573</v>
      </c>
      <c r="B659" s="35" t="n">
        <v>45289</v>
      </c>
      <c r="C659" s="0" t="n">
        <v>19.9</v>
      </c>
      <c r="D659" s="0" t="n">
        <v>20.326</v>
      </c>
      <c r="E659" s="0" t="n">
        <v>19.9</v>
      </c>
      <c r="F659" s="0" t="n">
        <v>20</v>
      </c>
      <c r="G659" s="0" t="n">
        <v>2400</v>
      </c>
    </row>
    <row r="660" customFormat="false" ht="15" hidden="false" customHeight="false" outlineLevel="0" collapsed="false">
      <c r="A660" s="0" t="s">
        <v>33574</v>
      </c>
      <c r="B660" s="35" t="n">
        <v>45289</v>
      </c>
      <c r="C660" s="0" t="n">
        <v>14.16</v>
      </c>
      <c r="D660" s="0" t="n">
        <v>14.2</v>
      </c>
      <c r="E660" s="0" t="n">
        <v>13.92</v>
      </c>
      <c r="F660" s="0" t="n">
        <v>14.09</v>
      </c>
      <c r="G660" s="0" t="n">
        <v>596900</v>
      </c>
    </row>
    <row r="661" customFormat="false" ht="15" hidden="false" customHeight="false" outlineLevel="0" collapsed="false">
      <c r="A661" s="0" t="s">
        <v>33575</v>
      </c>
      <c r="B661" s="35" t="n">
        <v>45289</v>
      </c>
      <c r="C661" s="0" t="n">
        <v>10.9</v>
      </c>
      <c r="D661" s="0" t="n">
        <v>10.9</v>
      </c>
      <c r="E661" s="0" t="n">
        <v>10.9</v>
      </c>
      <c r="F661" s="0" t="n">
        <v>10.9</v>
      </c>
      <c r="G661" s="0" t="n">
        <v>200</v>
      </c>
    </row>
    <row r="662" customFormat="false" ht="15" hidden="false" customHeight="false" outlineLevel="0" collapsed="false">
      <c r="A662" s="0" t="s">
        <v>33576</v>
      </c>
      <c r="B662" s="35" t="n">
        <v>45289</v>
      </c>
      <c r="C662" s="0" t="n">
        <v>0.09</v>
      </c>
      <c r="D662" s="0" t="n">
        <v>0.09</v>
      </c>
      <c r="E662" s="0" t="n">
        <v>0.09</v>
      </c>
      <c r="F662" s="0" t="n">
        <v>0.09</v>
      </c>
      <c r="G662" s="0" t="n">
        <v>30000</v>
      </c>
    </row>
    <row r="663" customFormat="false" ht="15" hidden="false" customHeight="false" outlineLevel="0" collapsed="false">
      <c r="A663" s="0" t="s">
        <v>33577</v>
      </c>
      <c r="B663" s="35" t="n">
        <v>45289</v>
      </c>
      <c r="C663" s="0" t="n">
        <v>15.1</v>
      </c>
      <c r="D663" s="0" t="n">
        <v>15.12</v>
      </c>
      <c r="E663" s="0" t="n">
        <v>15.07</v>
      </c>
      <c r="F663" s="0" t="n">
        <v>15.0812</v>
      </c>
      <c r="G663" s="0" t="n">
        <v>17700</v>
      </c>
    </row>
    <row r="664" customFormat="false" ht="15" hidden="false" customHeight="false" outlineLevel="0" collapsed="false">
      <c r="A664" s="0" t="s">
        <v>33578</v>
      </c>
      <c r="B664" s="35" t="n">
        <v>45289</v>
      </c>
      <c r="C664" s="0" t="n">
        <v>30.739</v>
      </c>
      <c r="D664" s="0" t="n">
        <v>30.739</v>
      </c>
      <c r="E664" s="0" t="n">
        <v>30.6618</v>
      </c>
      <c r="F664" s="0" t="n">
        <v>30.6618</v>
      </c>
      <c r="G664" s="0" t="n">
        <v>1900</v>
      </c>
    </row>
    <row r="665" customFormat="false" ht="15" hidden="false" customHeight="false" outlineLevel="0" collapsed="false">
      <c r="A665" s="0" t="s">
        <v>33579</v>
      </c>
      <c r="B665" s="35" t="n">
        <v>45289</v>
      </c>
      <c r="C665" s="0" t="n">
        <v>5.31</v>
      </c>
      <c r="D665" s="0" t="n">
        <v>5.325</v>
      </c>
      <c r="E665" s="0" t="n">
        <v>5.23</v>
      </c>
      <c r="F665" s="0" t="n">
        <v>5.28</v>
      </c>
      <c r="G665" s="0" t="n">
        <v>503500</v>
      </c>
    </row>
    <row r="666" customFormat="false" ht="15" hidden="false" customHeight="false" outlineLevel="0" collapsed="false">
      <c r="A666" s="0" t="s">
        <v>33580</v>
      </c>
      <c r="B666" s="35" t="n">
        <v>45289</v>
      </c>
      <c r="C666" s="0" t="n">
        <v>17.73</v>
      </c>
      <c r="D666" s="0" t="n">
        <v>18.03</v>
      </c>
      <c r="E666" s="0" t="n">
        <v>17.69</v>
      </c>
      <c r="F666" s="0" t="n">
        <v>17.94</v>
      </c>
      <c r="G666" s="0" t="n">
        <v>90100</v>
      </c>
    </row>
    <row r="667" customFormat="false" ht="15" hidden="false" customHeight="false" outlineLevel="0" collapsed="false">
      <c r="A667" s="0" t="s">
        <v>33581</v>
      </c>
      <c r="B667" s="35" t="n">
        <v>45289</v>
      </c>
      <c r="C667" s="0" t="n">
        <v>96.77</v>
      </c>
      <c r="D667" s="0" t="n">
        <v>97.43</v>
      </c>
      <c r="E667" s="0" t="n">
        <v>95.57</v>
      </c>
      <c r="F667" s="0" t="n">
        <v>96.17</v>
      </c>
      <c r="G667" s="0" t="n">
        <v>298500</v>
      </c>
    </row>
    <row r="668" customFormat="false" ht="15" hidden="false" customHeight="false" outlineLevel="0" collapsed="false">
      <c r="A668" s="0" t="s">
        <v>33582</v>
      </c>
      <c r="B668" s="35" t="n">
        <v>45289</v>
      </c>
      <c r="C668" s="0" t="n">
        <v>84.4</v>
      </c>
      <c r="D668" s="0" t="n">
        <v>84.93</v>
      </c>
      <c r="E668" s="0" t="n">
        <v>83.93</v>
      </c>
      <c r="F668" s="0" t="n">
        <v>84.31</v>
      </c>
      <c r="G668" s="0" t="n">
        <v>410800</v>
      </c>
    </row>
    <row r="669" customFormat="false" ht="15" hidden="false" customHeight="false" outlineLevel="0" collapsed="false">
      <c r="A669" s="0" t="s">
        <v>33583</v>
      </c>
      <c r="B669" s="35" t="n">
        <v>45289</v>
      </c>
      <c r="C669" s="0" t="n">
        <v>23.81</v>
      </c>
      <c r="D669" s="0" t="n">
        <v>23.9599</v>
      </c>
      <c r="E669" s="0" t="n">
        <v>23.77</v>
      </c>
      <c r="F669" s="0" t="n">
        <v>23.91</v>
      </c>
      <c r="G669" s="0" t="n">
        <v>2411200</v>
      </c>
    </row>
    <row r="670" customFormat="false" ht="15" hidden="false" customHeight="false" outlineLevel="0" collapsed="false">
      <c r="A670" s="0" t="s">
        <v>33584</v>
      </c>
      <c r="B670" s="35" t="n">
        <v>45289</v>
      </c>
      <c r="C670" s="0" t="n">
        <v>27.2</v>
      </c>
      <c r="D670" s="0" t="n">
        <v>27.22</v>
      </c>
      <c r="E670" s="0" t="n">
        <v>27.18</v>
      </c>
      <c r="F670" s="0" t="n">
        <v>27.2146</v>
      </c>
      <c r="G670" s="0" t="n">
        <v>2700</v>
      </c>
    </row>
    <row r="671" customFormat="false" ht="15" hidden="false" customHeight="false" outlineLevel="0" collapsed="false">
      <c r="A671" s="0" t="s">
        <v>33585</v>
      </c>
      <c r="B671" s="35" t="n">
        <v>45289</v>
      </c>
      <c r="C671" s="0" t="n">
        <v>18.405</v>
      </c>
      <c r="D671" s="0" t="n">
        <v>18.405</v>
      </c>
      <c r="E671" s="0" t="n">
        <v>18.405</v>
      </c>
      <c r="F671" s="0" t="n">
        <v>18.405</v>
      </c>
      <c r="G671" s="0" t="n">
        <v>0</v>
      </c>
    </row>
    <row r="672" customFormat="false" ht="15" hidden="false" customHeight="false" outlineLevel="0" collapsed="false">
      <c r="A672" s="0" t="s">
        <v>33586</v>
      </c>
      <c r="B672" s="35" t="n">
        <v>45289</v>
      </c>
      <c r="C672" s="0" t="n">
        <v>25.44</v>
      </c>
      <c r="D672" s="0" t="n">
        <v>25.47</v>
      </c>
      <c r="E672" s="0" t="n">
        <v>25.4</v>
      </c>
      <c r="F672" s="0" t="n">
        <v>25.44</v>
      </c>
      <c r="G672" s="0" t="n">
        <v>4900</v>
      </c>
    </row>
    <row r="673" customFormat="false" ht="15" hidden="false" customHeight="false" outlineLevel="0" collapsed="false">
      <c r="A673" s="0" t="s">
        <v>33587</v>
      </c>
      <c r="B673" s="35" t="n">
        <v>45289</v>
      </c>
      <c r="C673" s="0" t="n">
        <v>30.53</v>
      </c>
      <c r="D673" s="0" t="n">
        <v>30.6</v>
      </c>
      <c r="E673" s="0" t="n">
        <v>29.94</v>
      </c>
      <c r="F673" s="0" t="n">
        <v>29.96</v>
      </c>
      <c r="G673" s="0" t="n">
        <v>98300</v>
      </c>
    </row>
    <row r="674" customFormat="false" ht="15" hidden="false" customHeight="false" outlineLevel="0" collapsed="false">
      <c r="A674" s="0" t="s">
        <v>33588</v>
      </c>
      <c r="B674" s="35" t="n">
        <v>45289</v>
      </c>
      <c r="C674" s="0" t="n">
        <v>12.82</v>
      </c>
      <c r="D674" s="0" t="n">
        <v>12.88</v>
      </c>
      <c r="E674" s="0" t="n">
        <v>12.64</v>
      </c>
      <c r="F674" s="0" t="n">
        <v>12.695</v>
      </c>
      <c r="G674" s="0" t="n">
        <v>662700</v>
      </c>
    </row>
    <row r="675" customFormat="false" ht="15" hidden="false" customHeight="false" outlineLevel="0" collapsed="false">
      <c r="A675" s="0" t="s">
        <v>33589</v>
      </c>
      <c r="B675" s="35" t="n">
        <v>45289</v>
      </c>
      <c r="C675" s="0" t="n">
        <v>0.5187</v>
      </c>
      <c r="D675" s="0" t="n">
        <v>0.5659</v>
      </c>
      <c r="E675" s="0" t="n">
        <v>0.5141</v>
      </c>
      <c r="F675" s="0" t="n">
        <v>0.5221</v>
      </c>
      <c r="G675" s="0" t="n">
        <v>239300</v>
      </c>
    </row>
    <row r="676" customFormat="false" ht="15" hidden="false" customHeight="false" outlineLevel="0" collapsed="false">
      <c r="A676" s="0" t="s">
        <v>33590</v>
      </c>
      <c r="B676" s="35" t="n">
        <v>45289</v>
      </c>
      <c r="C676" s="0" t="n">
        <v>0.52</v>
      </c>
      <c r="D676" s="0" t="n">
        <v>0.53</v>
      </c>
      <c r="E676" s="0" t="n">
        <v>0.52</v>
      </c>
      <c r="F676" s="0" t="n">
        <v>0.524</v>
      </c>
      <c r="G676" s="0" t="n">
        <v>723100</v>
      </c>
    </row>
    <row r="677" customFormat="false" ht="15" hidden="false" customHeight="false" outlineLevel="0" collapsed="false">
      <c r="A677" s="0" t="s">
        <v>33591</v>
      </c>
      <c r="B677" s="35" t="n">
        <v>45289</v>
      </c>
      <c r="C677" s="0" t="n">
        <v>0.81</v>
      </c>
      <c r="D677" s="0" t="n">
        <v>0.84</v>
      </c>
      <c r="E677" s="0" t="n">
        <v>0.795</v>
      </c>
      <c r="F677" s="0" t="n">
        <v>0.8201</v>
      </c>
      <c r="G677" s="0" t="n">
        <v>370500</v>
      </c>
    </row>
    <row r="678" customFormat="false" ht="15" hidden="false" customHeight="false" outlineLevel="0" collapsed="false">
      <c r="A678" s="0" t="s">
        <v>33592</v>
      </c>
      <c r="B678" s="35" t="n">
        <v>45289</v>
      </c>
      <c r="C678" s="0" t="n">
        <v>758.03</v>
      </c>
      <c r="D678" s="0" t="n">
        <v>760.35</v>
      </c>
      <c r="E678" s="0" t="n">
        <v>752.33</v>
      </c>
      <c r="F678" s="0" t="n">
        <v>756.92</v>
      </c>
      <c r="G678" s="0" t="n">
        <v>518000</v>
      </c>
    </row>
    <row r="679" customFormat="false" ht="15" hidden="false" customHeight="false" outlineLevel="0" collapsed="false">
      <c r="A679" s="0" t="s">
        <v>33593</v>
      </c>
      <c r="B679" s="35" t="n">
        <v>45289</v>
      </c>
      <c r="C679" s="0" t="n">
        <v>127.34</v>
      </c>
      <c r="D679" s="0" t="n">
        <v>128</v>
      </c>
      <c r="E679" s="0" t="n">
        <v>125.76</v>
      </c>
      <c r="F679" s="0" t="n">
        <v>125.95</v>
      </c>
      <c r="G679" s="0" t="n">
        <v>191900</v>
      </c>
    </row>
    <row r="680" customFormat="false" ht="15" hidden="false" customHeight="false" outlineLevel="0" collapsed="false">
      <c r="A680" s="0" t="s">
        <v>33594</v>
      </c>
      <c r="B680" s="35" t="n">
        <v>45289</v>
      </c>
      <c r="C680" s="0" t="n">
        <v>1.12</v>
      </c>
      <c r="D680" s="0" t="n">
        <v>1.15</v>
      </c>
      <c r="E680" s="0" t="n">
        <v>1.09</v>
      </c>
      <c r="F680" s="0" t="n">
        <v>1.12</v>
      </c>
      <c r="G680" s="0" t="n">
        <v>57900</v>
      </c>
    </row>
    <row r="681" customFormat="false" ht="15" hidden="false" customHeight="false" outlineLevel="0" collapsed="false">
      <c r="A681" s="0" t="s">
        <v>33595</v>
      </c>
      <c r="B681" s="35" t="n">
        <v>45289</v>
      </c>
      <c r="C681" s="0" t="n">
        <v>66.08</v>
      </c>
      <c r="D681" s="0" t="n">
        <v>66.585</v>
      </c>
      <c r="E681" s="0" t="n">
        <v>65.86</v>
      </c>
      <c r="F681" s="0" t="n">
        <v>66</v>
      </c>
      <c r="G681" s="0" t="n">
        <v>1105000</v>
      </c>
    </row>
    <row r="682" customFormat="false" ht="15" hidden="false" customHeight="false" outlineLevel="0" collapsed="false">
      <c r="A682" s="0" t="s">
        <v>33596</v>
      </c>
      <c r="B682" s="35" t="n">
        <v>45289</v>
      </c>
      <c r="C682" s="0" t="n">
        <v>1.77</v>
      </c>
      <c r="D682" s="0" t="n">
        <v>1.85</v>
      </c>
      <c r="E682" s="0" t="n">
        <v>1.77</v>
      </c>
      <c r="F682" s="0" t="n">
        <v>1.79</v>
      </c>
      <c r="G682" s="0" t="n">
        <v>82800</v>
      </c>
    </row>
    <row r="683" customFormat="false" ht="15" hidden="false" customHeight="false" outlineLevel="0" collapsed="false">
      <c r="A683" s="0" t="s">
        <v>33597</v>
      </c>
      <c r="B683" s="35" t="n">
        <v>45289</v>
      </c>
      <c r="C683" s="0" t="n">
        <v>16.02</v>
      </c>
      <c r="D683" s="0" t="n">
        <v>16.2741</v>
      </c>
      <c r="E683" s="0" t="n">
        <v>15.33</v>
      </c>
      <c r="F683" s="0" t="n">
        <v>15.78</v>
      </c>
      <c r="G683" s="0" t="n">
        <v>1190100</v>
      </c>
    </row>
    <row r="684" customFormat="false" ht="15" hidden="false" customHeight="false" outlineLevel="0" collapsed="false">
      <c r="A684" s="0" t="s">
        <v>33598</v>
      </c>
      <c r="B684" s="35" t="n">
        <v>45289</v>
      </c>
      <c r="C684" s="0" t="n">
        <v>3.64</v>
      </c>
      <c r="D684" s="0" t="n">
        <v>3.7</v>
      </c>
      <c r="E684" s="0" t="n">
        <v>3.52</v>
      </c>
      <c r="F684" s="0" t="n">
        <v>3.56</v>
      </c>
      <c r="G684" s="0" t="n">
        <v>144300</v>
      </c>
    </row>
    <row r="685" customFormat="false" ht="15" hidden="false" customHeight="false" outlineLevel="0" collapsed="false">
      <c r="A685" s="0" t="s">
        <v>33599</v>
      </c>
      <c r="B685" s="35" t="n">
        <v>45289</v>
      </c>
      <c r="C685" s="0" t="n">
        <v>292.58</v>
      </c>
      <c r="D685" s="0" t="n">
        <v>295.07</v>
      </c>
      <c r="E685" s="0" t="n">
        <v>290.29</v>
      </c>
      <c r="F685" s="0" t="n">
        <v>294.27</v>
      </c>
      <c r="G685" s="0" t="n">
        <v>27300</v>
      </c>
    </row>
    <row r="686" customFormat="false" ht="15" hidden="false" customHeight="false" outlineLevel="0" collapsed="false">
      <c r="A686" s="0" t="s">
        <v>33600</v>
      </c>
      <c r="B686" s="35" t="n">
        <v>45289</v>
      </c>
      <c r="C686" s="0" t="n">
        <v>1.08</v>
      </c>
      <c r="D686" s="0" t="n">
        <v>1.1</v>
      </c>
      <c r="E686" s="0" t="n">
        <v>1.05</v>
      </c>
      <c r="F686" s="0" t="n">
        <v>1.07</v>
      </c>
      <c r="G686" s="0" t="n">
        <v>998800</v>
      </c>
    </row>
    <row r="687" customFormat="false" ht="15" hidden="false" customHeight="false" outlineLevel="0" collapsed="false">
      <c r="A687" s="0" t="s">
        <v>33601</v>
      </c>
      <c r="B687" s="35" t="n">
        <v>45289</v>
      </c>
      <c r="C687" s="0" t="n">
        <v>3.4</v>
      </c>
      <c r="D687" s="0" t="n">
        <v>3.4</v>
      </c>
      <c r="E687" s="0" t="n">
        <v>3.1301</v>
      </c>
      <c r="F687" s="0" t="n">
        <v>3.235</v>
      </c>
      <c r="G687" s="0" t="n">
        <v>13000</v>
      </c>
    </row>
    <row r="688" customFormat="false" ht="15" hidden="false" customHeight="false" outlineLevel="0" collapsed="false">
      <c r="A688" s="0" t="s">
        <v>33602</v>
      </c>
      <c r="B688" s="35" t="n">
        <v>45289</v>
      </c>
      <c r="C688" s="0" t="n">
        <v>0.605</v>
      </c>
      <c r="D688" s="0" t="n">
        <v>0.6593</v>
      </c>
      <c r="E688" s="0" t="n">
        <v>0.6</v>
      </c>
      <c r="F688" s="0" t="n">
        <v>0.639</v>
      </c>
      <c r="G688" s="0" t="n">
        <v>168400</v>
      </c>
    </row>
    <row r="689" customFormat="false" ht="15" hidden="false" customHeight="false" outlineLevel="0" collapsed="false">
      <c r="A689" s="0" t="s">
        <v>33603</v>
      </c>
      <c r="B689" s="35" t="n">
        <v>45289</v>
      </c>
      <c r="C689" s="0" t="n">
        <v>8.18</v>
      </c>
      <c r="D689" s="0" t="n">
        <v>8.58</v>
      </c>
      <c r="E689" s="0" t="n">
        <v>7.98</v>
      </c>
      <c r="F689" s="0" t="n">
        <v>8.49</v>
      </c>
      <c r="G689" s="0" t="n">
        <v>5000</v>
      </c>
    </row>
    <row r="690" customFormat="false" ht="15" hidden="false" customHeight="false" outlineLevel="0" collapsed="false">
      <c r="A690" s="0" t="s">
        <v>33604</v>
      </c>
      <c r="B690" s="35" t="n">
        <v>45289</v>
      </c>
      <c r="C690" s="0" t="n">
        <v>37.3</v>
      </c>
      <c r="D690" s="0" t="n">
        <v>37.46</v>
      </c>
      <c r="E690" s="0" t="n">
        <v>36.8082</v>
      </c>
      <c r="F690" s="0" t="n">
        <v>37.2</v>
      </c>
      <c r="G690" s="0" t="n">
        <v>126900</v>
      </c>
    </row>
    <row r="691" customFormat="false" ht="15" hidden="false" customHeight="false" outlineLevel="0" collapsed="false">
      <c r="A691" s="0" t="s">
        <v>33605</v>
      </c>
      <c r="B691" s="35" t="n">
        <v>45289</v>
      </c>
      <c r="C691" s="0" t="n">
        <v>0.896</v>
      </c>
      <c r="D691" s="0" t="n">
        <v>0.91</v>
      </c>
      <c r="E691" s="0" t="n">
        <v>0.86</v>
      </c>
      <c r="F691" s="0" t="n">
        <v>0.87</v>
      </c>
      <c r="G691" s="0" t="n">
        <v>102200</v>
      </c>
    </row>
    <row r="692" customFormat="false" ht="15" hidden="false" customHeight="false" outlineLevel="0" collapsed="false">
      <c r="A692" s="0" t="s">
        <v>33606</v>
      </c>
      <c r="B692" s="35" t="n">
        <v>45289</v>
      </c>
      <c r="C692" s="0" t="n">
        <v>10.06</v>
      </c>
      <c r="D692" s="0" t="n">
        <v>10.14</v>
      </c>
      <c r="E692" s="0" t="n">
        <v>9.94</v>
      </c>
      <c r="F692" s="0" t="n">
        <v>10.03</v>
      </c>
      <c r="G692" s="0" t="n">
        <v>568800</v>
      </c>
    </row>
    <row r="693" customFormat="false" ht="15" hidden="false" customHeight="false" outlineLevel="0" collapsed="false">
      <c r="A693" s="0" t="s">
        <v>33607</v>
      </c>
      <c r="B693" s="35" t="n">
        <v>45289</v>
      </c>
      <c r="C693" s="0" t="n">
        <v>1.85</v>
      </c>
      <c r="D693" s="0" t="n">
        <v>1.87</v>
      </c>
      <c r="E693" s="0" t="n">
        <v>1.77</v>
      </c>
      <c r="F693" s="0" t="n">
        <v>1.84</v>
      </c>
      <c r="G693" s="0" t="n">
        <v>12100</v>
      </c>
    </row>
    <row r="694" customFormat="false" ht="15" hidden="false" customHeight="false" outlineLevel="0" collapsed="false">
      <c r="A694" s="0" t="s">
        <v>33608</v>
      </c>
      <c r="B694" s="35" t="n">
        <v>45289</v>
      </c>
      <c r="C694" s="0" t="n">
        <v>1.85</v>
      </c>
      <c r="D694" s="0" t="n">
        <v>2.67</v>
      </c>
      <c r="E694" s="0" t="n">
        <v>1.82</v>
      </c>
      <c r="F694" s="0" t="n">
        <v>2.28</v>
      </c>
      <c r="G694" s="0" t="n">
        <v>8313400</v>
      </c>
    </row>
    <row r="695" customFormat="false" ht="15" hidden="false" customHeight="false" outlineLevel="0" collapsed="false">
      <c r="A695" s="0" t="s">
        <v>33609</v>
      </c>
      <c r="B695" s="35" t="n">
        <v>45289</v>
      </c>
      <c r="C695" s="0" t="n">
        <v>6.14</v>
      </c>
      <c r="D695" s="0" t="n">
        <v>6.14</v>
      </c>
      <c r="E695" s="0" t="n">
        <v>5.745</v>
      </c>
      <c r="F695" s="0" t="n">
        <v>6.03</v>
      </c>
      <c r="G695" s="0" t="n">
        <v>2501300</v>
      </c>
    </row>
    <row r="696" customFormat="false" ht="15" hidden="false" customHeight="false" outlineLevel="0" collapsed="false">
      <c r="A696" s="0" t="s">
        <v>33610</v>
      </c>
      <c r="B696" s="35" t="n">
        <v>45289</v>
      </c>
      <c r="C696" s="0" t="n">
        <v>1.63</v>
      </c>
      <c r="D696" s="0" t="n">
        <v>1.64</v>
      </c>
      <c r="E696" s="0" t="n">
        <v>1.5</v>
      </c>
      <c r="F696" s="0" t="n">
        <v>1.62</v>
      </c>
      <c r="G696" s="0" t="n">
        <v>28600</v>
      </c>
    </row>
    <row r="697" customFormat="false" ht="15" hidden="false" customHeight="false" outlineLevel="0" collapsed="false">
      <c r="A697" s="0" t="s">
        <v>33611</v>
      </c>
      <c r="B697" s="35" t="n">
        <v>45289</v>
      </c>
      <c r="C697" s="0" t="n">
        <v>9.52</v>
      </c>
      <c r="D697" s="0" t="n">
        <v>9.99</v>
      </c>
      <c r="E697" s="0" t="n">
        <v>9.32</v>
      </c>
      <c r="F697" s="0" t="n">
        <v>9.52</v>
      </c>
      <c r="G697" s="0" t="n">
        <v>459700</v>
      </c>
    </row>
    <row r="698" customFormat="false" ht="15" hidden="false" customHeight="false" outlineLevel="0" collapsed="false">
      <c r="A698" s="0" t="s">
        <v>33612</v>
      </c>
      <c r="B698" s="35" t="n">
        <v>45289</v>
      </c>
      <c r="C698" s="0" t="n">
        <v>9.41</v>
      </c>
      <c r="D698" s="0" t="n">
        <v>9.47</v>
      </c>
      <c r="E698" s="0" t="n">
        <v>9.35</v>
      </c>
      <c r="F698" s="0" t="n">
        <v>9.41</v>
      </c>
      <c r="G698" s="0" t="n">
        <v>2886600</v>
      </c>
    </row>
    <row r="699" customFormat="false" ht="15" hidden="false" customHeight="false" outlineLevel="0" collapsed="false">
      <c r="A699" s="0" t="s">
        <v>33613</v>
      </c>
      <c r="B699" s="35" t="n">
        <v>45289</v>
      </c>
      <c r="C699" s="0" t="n">
        <v>0.34</v>
      </c>
      <c r="D699" s="0" t="n">
        <v>0.342</v>
      </c>
      <c r="E699" s="0" t="n">
        <v>0.311</v>
      </c>
      <c r="F699" s="0" t="n">
        <v>0.3189</v>
      </c>
      <c r="G699" s="0" t="n">
        <v>1880000</v>
      </c>
    </row>
    <row r="700" customFormat="false" ht="15" hidden="false" customHeight="false" outlineLevel="0" collapsed="false">
      <c r="A700" s="0" t="s">
        <v>33614</v>
      </c>
      <c r="B700" s="35" t="n">
        <v>45289</v>
      </c>
      <c r="C700" s="0" t="n">
        <v>4.21</v>
      </c>
      <c r="D700" s="0" t="n">
        <v>4.27</v>
      </c>
      <c r="E700" s="0" t="n">
        <v>4.11</v>
      </c>
      <c r="F700" s="0" t="n">
        <v>4.2</v>
      </c>
      <c r="G700" s="0" t="n">
        <v>121200</v>
      </c>
    </row>
    <row r="701" customFormat="false" ht="15" hidden="false" customHeight="false" outlineLevel="0" collapsed="false">
      <c r="A701" s="0" t="s">
        <v>33615</v>
      </c>
      <c r="B701" s="35" t="n">
        <v>45289</v>
      </c>
      <c r="C701" s="0" t="n">
        <v>1.48</v>
      </c>
      <c r="D701" s="0" t="n">
        <v>1.48</v>
      </c>
      <c r="E701" s="0" t="n">
        <v>1.36</v>
      </c>
      <c r="F701" s="0" t="n">
        <v>1.41</v>
      </c>
      <c r="G701" s="0" t="n">
        <v>979800</v>
      </c>
    </row>
    <row r="702" customFormat="false" ht="15" hidden="false" customHeight="false" outlineLevel="0" collapsed="false">
      <c r="A702" s="0" t="s">
        <v>33616</v>
      </c>
      <c r="B702" s="35" t="n">
        <v>45289</v>
      </c>
      <c r="C702" s="0" t="n">
        <v>4.5</v>
      </c>
      <c r="D702" s="0" t="n">
        <v>4.73</v>
      </c>
      <c r="E702" s="0" t="n">
        <v>4.37</v>
      </c>
      <c r="F702" s="0" t="n">
        <v>4.48</v>
      </c>
      <c r="G702" s="0" t="n">
        <v>42300</v>
      </c>
    </row>
    <row r="703" customFormat="false" ht="15" hidden="false" customHeight="false" outlineLevel="0" collapsed="false">
      <c r="A703" s="0" t="s">
        <v>33617</v>
      </c>
      <c r="B703" s="35" t="n">
        <v>45289</v>
      </c>
      <c r="C703" s="0" t="n">
        <v>0.185</v>
      </c>
      <c r="D703" s="0" t="n">
        <v>0.185</v>
      </c>
      <c r="E703" s="0" t="n">
        <v>0.185</v>
      </c>
      <c r="F703" s="0" t="n">
        <v>0.185</v>
      </c>
      <c r="G703" s="0" t="n">
        <v>100</v>
      </c>
    </row>
    <row r="704" customFormat="false" ht="15" hidden="false" customHeight="false" outlineLevel="0" collapsed="false">
      <c r="A704" s="0" t="s">
        <v>33618</v>
      </c>
      <c r="B704" s="35" t="n">
        <v>45289</v>
      </c>
      <c r="C704" s="0" t="n">
        <v>17.18</v>
      </c>
      <c r="D704" s="0" t="n">
        <v>17.74</v>
      </c>
      <c r="E704" s="0" t="n">
        <v>17.18</v>
      </c>
      <c r="F704" s="0" t="n">
        <v>17.36</v>
      </c>
      <c r="G704" s="0" t="n">
        <v>318500</v>
      </c>
    </row>
    <row r="705" customFormat="false" ht="15" hidden="false" customHeight="false" outlineLevel="0" collapsed="false">
      <c r="A705" s="0" t="s">
        <v>33619</v>
      </c>
      <c r="B705" s="35" t="n">
        <v>45289</v>
      </c>
      <c r="C705" s="0" t="n">
        <v>24.18</v>
      </c>
      <c r="D705" s="0" t="n">
        <v>25.48</v>
      </c>
      <c r="E705" s="0" t="n">
        <v>24.18</v>
      </c>
      <c r="F705" s="0" t="n">
        <v>24.42</v>
      </c>
      <c r="G705" s="0" t="n">
        <v>49100</v>
      </c>
    </row>
    <row r="706" customFormat="false" ht="15" hidden="false" customHeight="false" outlineLevel="0" collapsed="false">
      <c r="A706" s="0" t="s">
        <v>33620</v>
      </c>
      <c r="B706" s="35" t="n">
        <v>45289</v>
      </c>
      <c r="C706" s="0" t="n">
        <v>23.57</v>
      </c>
      <c r="D706" s="0" t="n">
        <v>23.6</v>
      </c>
      <c r="E706" s="0" t="n">
        <v>23.25</v>
      </c>
      <c r="F706" s="0" t="n">
        <v>23.25</v>
      </c>
      <c r="G706" s="0" t="n">
        <v>18400</v>
      </c>
    </row>
    <row r="707" customFormat="false" ht="15" hidden="false" customHeight="false" outlineLevel="0" collapsed="false">
      <c r="A707" s="0" t="s">
        <v>33621</v>
      </c>
      <c r="B707" s="35" t="n">
        <v>45289</v>
      </c>
      <c r="C707" s="0" t="n">
        <v>23.87</v>
      </c>
      <c r="D707" s="0" t="n">
        <v>24.2</v>
      </c>
      <c r="E707" s="0" t="n">
        <v>23.86</v>
      </c>
      <c r="F707" s="0" t="n">
        <v>24.15</v>
      </c>
      <c r="G707" s="0" t="n">
        <v>2400</v>
      </c>
    </row>
    <row r="708" customFormat="false" ht="15" hidden="false" customHeight="false" outlineLevel="0" collapsed="false">
      <c r="A708" s="0" t="s">
        <v>33622</v>
      </c>
      <c r="B708" s="35" t="n">
        <v>45289</v>
      </c>
      <c r="C708" s="0" t="n">
        <v>10.9</v>
      </c>
      <c r="D708" s="0" t="n">
        <v>10.9</v>
      </c>
      <c r="E708" s="0" t="n">
        <v>10.9</v>
      </c>
      <c r="F708" s="0" t="n">
        <v>10.9</v>
      </c>
      <c r="G708" s="0" t="n">
        <v>100</v>
      </c>
    </row>
    <row r="709" customFormat="false" ht="15" hidden="false" customHeight="false" outlineLevel="0" collapsed="false">
      <c r="A709" s="0" t="s">
        <v>33623</v>
      </c>
      <c r="B709" s="35" t="n">
        <v>45289</v>
      </c>
      <c r="C709" s="0" t="n">
        <v>0.0176</v>
      </c>
      <c r="D709" s="0" t="n">
        <v>0.025</v>
      </c>
      <c r="E709" s="0" t="n">
        <v>0.0151</v>
      </c>
      <c r="F709" s="0" t="n">
        <v>0.025</v>
      </c>
      <c r="G709" s="0" t="n">
        <v>30300</v>
      </c>
    </row>
    <row r="710" customFormat="false" ht="15" hidden="false" customHeight="false" outlineLevel="0" collapsed="false">
      <c r="A710" s="0" t="s">
        <v>33624</v>
      </c>
      <c r="B710" s="35" t="n">
        <v>45289</v>
      </c>
      <c r="C710" s="0" t="n">
        <v>15.26</v>
      </c>
      <c r="D710" s="0" t="n">
        <v>15.465</v>
      </c>
      <c r="E710" s="0" t="n">
        <v>15.07</v>
      </c>
      <c r="F710" s="0" t="n">
        <v>15.11</v>
      </c>
      <c r="G710" s="0" t="n">
        <v>1273600</v>
      </c>
    </row>
    <row r="711" customFormat="false" ht="15" hidden="false" customHeight="false" outlineLevel="0" collapsed="false">
      <c r="A711" s="0" t="s">
        <v>33625</v>
      </c>
      <c r="B711" s="35" t="n">
        <v>45289</v>
      </c>
      <c r="C711" s="0" t="n">
        <v>13.29</v>
      </c>
      <c r="D711" s="0" t="n">
        <v>13.37</v>
      </c>
      <c r="E711" s="0" t="n">
        <v>13.165</v>
      </c>
      <c r="F711" s="0" t="n">
        <v>13.17</v>
      </c>
      <c r="G711" s="0" t="n">
        <v>306800</v>
      </c>
    </row>
    <row r="712" customFormat="false" ht="15" hidden="false" customHeight="false" outlineLevel="0" collapsed="false">
      <c r="A712" s="0" t="s">
        <v>33626</v>
      </c>
      <c r="B712" s="35" t="n">
        <v>45289</v>
      </c>
      <c r="C712" s="0" t="n">
        <v>0.34</v>
      </c>
      <c r="D712" s="0" t="n">
        <v>0.3595</v>
      </c>
      <c r="E712" s="0" t="n">
        <v>0.34</v>
      </c>
      <c r="F712" s="0" t="n">
        <v>0.3485</v>
      </c>
      <c r="G712" s="0" t="n">
        <v>346600</v>
      </c>
    </row>
    <row r="713" customFormat="false" ht="15" hidden="false" customHeight="false" outlineLevel="0" collapsed="false">
      <c r="A713" s="0" t="s">
        <v>33627</v>
      </c>
      <c r="B713" s="35" t="n">
        <v>45289</v>
      </c>
      <c r="C713" s="0" t="n">
        <v>33.35</v>
      </c>
      <c r="D713" s="0" t="n">
        <v>33.75</v>
      </c>
      <c r="E713" s="0" t="n">
        <v>33.22</v>
      </c>
      <c r="F713" s="0" t="n">
        <v>33.32</v>
      </c>
      <c r="G713" s="0" t="n">
        <v>81100</v>
      </c>
    </row>
    <row r="714" customFormat="false" ht="15" hidden="false" customHeight="false" outlineLevel="0" collapsed="false">
      <c r="A714" s="0" t="s">
        <v>33628</v>
      </c>
      <c r="B714" s="35" t="n">
        <v>45289</v>
      </c>
      <c r="C714" s="0" t="n">
        <v>17.4097</v>
      </c>
      <c r="D714" s="0" t="n">
        <v>17.41</v>
      </c>
      <c r="E714" s="0" t="n">
        <v>17.3294</v>
      </c>
      <c r="F714" s="0" t="n">
        <v>17.3294</v>
      </c>
      <c r="G714" s="0" t="n">
        <v>300</v>
      </c>
    </row>
    <row r="715" customFormat="false" ht="15" hidden="false" customHeight="false" outlineLevel="0" collapsed="false">
      <c r="A715" s="0" t="s">
        <v>33629</v>
      </c>
      <c r="B715" s="35" t="n">
        <v>45289</v>
      </c>
      <c r="C715" s="0" t="n">
        <v>59.29</v>
      </c>
      <c r="D715" s="0" t="n">
        <v>59.655</v>
      </c>
      <c r="E715" s="0" t="n">
        <v>58.74</v>
      </c>
      <c r="F715" s="0" t="n">
        <v>58.95</v>
      </c>
      <c r="G715" s="0" t="n">
        <v>371400</v>
      </c>
    </row>
    <row r="716" customFormat="false" ht="15" hidden="false" customHeight="false" outlineLevel="0" collapsed="false">
      <c r="A716" s="0" t="s">
        <v>33630</v>
      </c>
      <c r="B716" s="35" t="n">
        <v>45289</v>
      </c>
      <c r="C716" s="0" t="n">
        <v>12.33</v>
      </c>
      <c r="D716" s="0" t="n">
        <v>13.88</v>
      </c>
      <c r="E716" s="0" t="n">
        <v>12.01</v>
      </c>
      <c r="F716" s="0" t="n">
        <v>12.7</v>
      </c>
      <c r="G716" s="0" t="n">
        <v>28300</v>
      </c>
    </row>
    <row r="717" customFormat="false" ht="15" hidden="false" customHeight="false" outlineLevel="0" collapsed="false">
      <c r="A717" s="0" t="s">
        <v>33631</v>
      </c>
      <c r="B717" s="35" t="n">
        <v>45289</v>
      </c>
      <c r="C717" s="0" t="n">
        <v>2.42</v>
      </c>
      <c r="D717" s="0" t="n">
        <v>2.44</v>
      </c>
      <c r="E717" s="0" t="n">
        <v>2.29</v>
      </c>
      <c r="F717" s="0" t="n">
        <v>2.43</v>
      </c>
      <c r="G717" s="0" t="n">
        <v>443800</v>
      </c>
    </row>
    <row r="718" customFormat="false" ht="15" hidden="false" customHeight="false" outlineLevel="0" collapsed="false">
      <c r="A718" s="0" t="s">
        <v>33632</v>
      </c>
      <c r="B718" s="35" t="n">
        <v>45289</v>
      </c>
      <c r="C718" s="0" t="n">
        <v>23.21</v>
      </c>
      <c r="D718" s="0" t="n">
        <v>23.21</v>
      </c>
      <c r="E718" s="0" t="n">
        <v>22.2943</v>
      </c>
      <c r="F718" s="0" t="n">
        <v>22.48</v>
      </c>
      <c r="G718" s="0" t="n">
        <v>327000</v>
      </c>
    </row>
    <row r="719" customFormat="false" ht="15" hidden="false" customHeight="false" outlineLevel="0" collapsed="false">
      <c r="A719" s="0" t="s">
        <v>33633</v>
      </c>
      <c r="B719" s="35" t="n">
        <v>45289</v>
      </c>
      <c r="C719" s="0" t="n">
        <v>21.05</v>
      </c>
      <c r="D719" s="0" t="n">
        <v>21.45</v>
      </c>
      <c r="E719" s="0" t="n">
        <v>20.65</v>
      </c>
      <c r="F719" s="0" t="n">
        <v>21.37</v>
      </c>
      <c r="G719" s="0" t="n">
        <v>54800</v>
      </c>
    </row>
    <row r="720" customFormat="false" ht="15" hidden="false" customHeight="false" outlineLevel="0" collapsed="false">
      <c r="A720" s="0" t="s">
        <v>33634</v>
      </c>
      <c r="B720" s="35" t="n">
        <v>45289</v>
      </c>
      <c r="C720" s="0" t="n">
        <v>24.52</v>
      </c>
      <c r="D720" s="0" t="n">
        <v>24.65</v>
      </c>
      <c r="E720" s="0" t="n">
        <v>24.15</v>
      </c>
      <c r="F720" s="0" t="n">
        <v>24.22</v>
      </c>
      <c r="G720" s="0" t="n">
        <v>117400</v>
      </c>
    </row>
    <row r="721" customFormat="false" ht="15" hidden="false" customHeight="false" outlineLevel="0" collapsed="false">
      <c r="A721" s="0" t="s">
        <v>33635</v>
      </c>
      <c r="B721" s="35" t="n">
        <v>45289</v>
      </c>
      <c r="C721" s="0" t="n">
        <v>17.61</v>
      </c>
      <c r="D721" s="0" t="n">
        <v>17.98</v>
      </c>
      <c r="E721" s="0" t="n">
        <v>17.51</v>
      </c>
      <c r="F721" s="0" t="n">
        <v>17.8</v>
      </c>
      <c r="G721" s="0" t="n">
        <v>105000</v>
      </c>
    </row>
    <row r="722" customFormat="false" ht="15" hidden="false" customHeight="false" outlineLevel="0" collapsed="false">
      <c r="A722" s="0" t="s">
        <v>33636</v>
      </c>
      <c r="B722" s="35" t="n">
        <v>45289</v>
      </c>
      <c r="C722" s="0" t="n">
        <v>2.49</v>
      </c>
      <c r="D722" s="0" t="n">
        <v>2.568</v>
      </c>
      <c r="E722" s="0" t="n">
        <v>2.4352</v>
      </c>
      <c r="F722" s="0" t="n">
        <v>2.49</v>
      </c>
      <c r="G722" s="0" t="n">
        <v>16600</v>
      </c>
    </row>
    <row r="723" customFormat="false" ht="15" hidden="false" customHeight="false" outlineLevel="0" collapsed="false">
      <c r="A723" s="0" t="s">
        <v>33637</v>
      </c>
      <c r="B723" s="35" t="n">
        <v>45289</v>
      </c>
      <c r="C723" s="0" t="n">
        <v>26.4</v>
      </c>
      <c r="D723" s="0" t="n">
        <v>26.4</v>
      </c>
      <c r="E723" s="0" t="n">
        <v>25.28</v>
      </c>
      <c r="F723" s="0" t="n">
        <v>25.34</v>
      </c>
      <c r="G723" s="0" t="n">
        <v>212100</v>
      </c>
    </row>
    <row r="724" customFormat="false" ht="15" hidden="false" customHeight="false" outlineLevel="0" collapsed="false">
      <c r="A724" s="0" t="s">
        <v>33638</v>
      </c>
      <c r="B724" s="35" t="n">
        <v>45289</v>
      </c>
      <c r="C724" s="0" t="n">
        <v>27.51</v>
      </c>
      <c r="D724" s="0" t="n">
        <v>28.19</v>
      </c>
      <c r="E724" s="0" t="n">
        <v>27.39</v>
      </c>
      <c r="F724" s="0" t="n">
        <v>28.06</v>
      </c>
      <c r="G724" s="0" t="n">
        <v>447500</v>
      </c>
    </row>
    <row r="725" customFormat="false" ht="15" hidden="false" customHeight="false" outlineLevel="0" collapsed="false">
      <c r="A725" s="0" t="s">
        <v>33639</v>
      </c>
      <c r="B725" s="35" t="n">
        <v>45289</v>
      </c>
      <c r="C725" s="0" t="n">
        <v>46.14</v>
      </c>
      <c r="D725" s="0" t="n">
        <v>46.35</v>
      </c>
      <c r="E725" s="0" t="n">
        <v>45.33</v>
      </c>
      <c r="F725" s="0" t="n">
        <v>45.47</v>
      </c>
      <c r="G725" s="0" t="n">
        <v>782600</v>
      </c>
    </row>
    <row r="726" customFormat="false" ht="15" hidden="false" customHeight="false" outlineLevel="0" collapsed="false">
      <c r="A726" s="0" t="s">
        <v>33640</v>
      </c>
      <c r="B726" s="35" t="n">
        <v>45289</v>
      </c>
      <c r="C726" s="0" t="n">
        <v>1.04</v>
      </c>
      <c r="D726" s="0" t="n">
        <v>1.0499</v>
      </c>
      <c r="E726" s="0" t="n">
        <v>0.97</v>
      </c>
      <c r="F726" s="0" t="n">
        <v>1.045</v>
      </c>
      <c r="G726" s="0" t="n">
        <v>11900</v>
      </c>
    </row>
    <row r="727" customFormat="false" ht="15" hidden="false" customHeight="false" outlineLevel="0" collapsed="false">
      <c r="A727" s="0" t="s">
        <v>33641</v>
      </c>
      <c r="B727" s="35" t="n">
        <v>45289</v>
      </c>
      <c r="C727" s="0" t="n">
        <v>6.26</v>
      </c>
      <c r="D727" s="0" t="n">
        <v>6.346</v>
      </c>
      <c r="E727" s="0" t="n">
        <v>6.1</v>
      </c>
      <c r="F727" s="0" t="n">
        <v>6.14</v>
      </c>
      <c r="G727" s="0" t="n">
        <v>5700</v>
      </c>
    </row>
    <row r="728" customFormat="false" ht="15" hidden="false" customHeight="false" outlineLevel="0" collapsed="false">
      <c r="A728" s="0" t="s">
        <v>33642</v>
      </c>
      <c r="B728" s="35" t="n">
        <v>45289</v>
      </c>
      <c r="C728" s="0" t="n">
        <v>161.75</v>
      </c>
      <c r="D728" s="0" t="n">
        <v>162.86</v>
      </c>
      <c r="E728" s="0" t="n">
        <v>159.425</v>
      </c>
      <c r="F728" s="0" t="n">
        <v>160</v>
      </c>
      <c r="G728" s="0" t="n">
        <v>414300</v>
      </c>
    </row>
    <row r="729" customFormat="false" ht="15" hidden="false" customHeight="false" outlineLevel="0" collapsed="false">
      <c r="A729" s="0" t="s">
        <v>33643</v>
      </c>
      <c r="B729" s="35" t="n">
        <v>45289</v>
      </c>
      <c r="C729" s="0" t="n">
        <v>38.69</v>
      </c>
      <c r="D729" s="0" t="n">
        <v>39.25</v>
      </c>
      <c r="E729" s="0" t="n">
        <v>36.2862</v>
      </c>
      <c r="F729" s="0" t="n">
        <v>38.67</v>
      </c>
      <c r="G729" s="0" t="n">
        <v>53400</v>
      </c>
    </row>
    <row r="730" customFormat="false" ht="15" hidden="false" customHeight="false" outlineLevel="0" collapsed="false">
      <c r="A730" s="0" t="s">
        <v>33644</v>
      </c>
      <c r="B730" s="35" t="n">
        <v>45289</v>
      </c>
      <c r="C730" s="0" t="n">
        <v>23.25</v>
      </c>
      <c r="D730" s="0" t="n">
        <v>23.515</v>
      </c>
      <c r="E730" s="0" t="n">
        <v>23.2</v>
      </c>
      <c r="F730" s="0" t="n">
        <v>23.25</v>
      </c>
      <c r="G730" s="0" t="n">
        <v>19100</v>
      </c>
    </row>
    <row r="731" customFormat="false" ht="15" hidden="false" customHeight="false" outlineLevel="0" collapsed="false">
      <c r="A731" s="0" t="s">
        <v>33645</v>
      </c>
      <c r="B731" s="35" t="n">
        <v>45289</v>
      </c>
      <c r="C731" s="0" t="n">
        <v>22.82</v>
      </c>
      <c r="D731" s="0" t="n">
        <v>22.89</v>
      </c>
      <c r="E731" s="0" t="n">
        <v>22.6</v>
      </c>
      <c r="F731" s="0" t="n">
        <v>22.78</v>
      </c>
      <c r="G731" s="0" t="n">
        <v>4800</v>
      </c>
    </row>
    <row r="732" customFormat="false" ht="15" hidden="false" customHeight="false" outlineLevel="0" collapsed="false">
      <c r="A732" s="0" t="s">
        <v>33646</v>
      </c>
      <c r="B732" s="35" t="n">
        <v>45289</v>
      </c>
      <c r="C732" s="0" t="n">
        <v>21.62</v>
      </c>
      <c r="D732" s="0" t="n">
        <v>21.64</v>
      </c>
      <c r="E732" s="0" t="n">
        <v>21.28</v>
      </c>
      <c r="F732" s="0" t="n">
        <v>21.34</v>
      </c>
      <c r="G732" s="0" t="n">
        <v>19500</v>
      </c>
    </row>
    <row r="733" customFormat="false" ht="15" hidden="false" customHeight="false" outlineLevel="0" collapsed="false">
      <c r="A733" s="0" t="s">
        <v>33647</v>
      </c>
      <c r="B733" s="35" t="n">
        <v>45289</v>
      </c>
      <c r="C733" s="0" t="n">
        <v>33.41</v>
      </c>
      <c r="D733" s="0" t="n">
        <v>33.8525</v>
      </c>
      <c r="E733" s="0" t="n">
        <v>30.37</v>
      </c>
      <c r="F733" s="0" t="n">
        <v>31.28</v>
      </c>
      <c r="G733" s="0" t="n">
        <v>126800</v>
      </c>
    </row>
    <row r="734" customFormat="false" ht="15" hidden="false" customHeight="false" outlineLevel="0" collapsed="false">
      <c r="A734" s="0" t="s">
        <v>33648</v>
      </c>
      <c r="B734" s="35" t="n">
        <v>45289</v>
      </c>
      <c r="C734" s="0" t="n">
        <v>10.84</v>
      </c>
      <c r="D734" s="0" t="n">
        <v>10.85</v>
      </c>
      <c r="E734" s="0" t="n">
        <v>10.73</v>
      </c>
      <c r="F734" s="0" t="n">
        <v>10.73</v>
      </c>
      <c r="G734" s="0" t="n">
        <v>800</v>
      </c>
    </row>
    <row r="735" customFormat="false" ht="15" hidden="false" customHeight="false" outlineLevel="0" collapsed="false">
      <c r="A735" s="0" t="s">
        <v>33649</v>
      </c>
      <c r="B735" s="35" t="n">
        <v>45289</v>
      </c>
      <c r="C735" s="0" t="n">
        <v>21.44</v>
      </c>
      <c r="D735" s="0" t="n">
        <v>21.48</v>
      </c>
      <c r="E735" s="0" t="n">
        <v>21.39</v>
      </c>
      <c r="F735" s="0" t="n">
        <v>21.48</v>
      </c>
      <c r="G735" s="0" t="n">
        <v>9300</v>
      </c>
    </row>
    <row r="736" customFormat="false" ht="15" hidden="false" customHeight="false" outlineLevel="0" collapsed="false">
      <c r="A736" s="0" t="s">
        <v>33650</v>
      </c>
      <c r="B736" s="35" t="n">
        <v>45289</v>
      </c>
      <c r="C736" s="0" t="n">
        <v>23.23</v>
      </c>
      <c r="D736" s="0" t="n">
        <v>23.5925</v>
      </c>
      <c r="E736" s="0" t="n">
        <v>23.15</v>
      </c>
      <c r="F736" s="0" t="n">
        <v>23.49</v>
      </c>
      <c r="G736" s="0" t="n">
        <v>226000</v>
      </c>
    </row>
    <row r="737" customFormat="false" ht="15" hidden="false" customHeight="false" outlineLevel="0" collapsed="false">
      <c r="A737" s="0" t="s">
        <v>33651</v>
      </c>
      <c r="B737" s="35" t="n">
        <v>45289</v>
      </c>
      <c r="C737" s="0" t="n">
        <v>10.7101</v>
      </c>
      <c r="D737" s="0" t="n">
        <v>10.72</v>
      </c>
      <c r="E737" s="0" t="n">
        <v>10.7079</v>
      </c>
      <c r="F737" s="0" t="n">
        <v>10.71</v>
      </c>
      <c r="G737" s="0" t="n">
        <v>35100</v>
      </c>
    </row>
    <row r="738" customFormat="false" ht="15" hidden="false" customHeight="false" outlineLevel="0" collapsed="false">
      <c r="A738" s="0" t="s">
        <v>33652</v>
      </c>
      <c r="B738" s="35" t="n">
        <v>45289</v>
      </c>
      <c r="C738" s="0" t="n">
        <v>0.135</v>
      </c>
      <c r="D738" s="0" t="n">
        <v>0.135</v>
      </c>
      <c r="E738" s="0" t="n">
        <v>0.12</v>
      </c>
      <c r="F738" s="0" t="n">
        <v>0.12</v>
      </c>
      <c r="G738" s="0" t="n">
        <v>1400</v>
      </c>
    </row>
    <row r="739" customFormat="false" ht="15" hidden="false" customHeight="false" outlineLevel="0" collapsed="false">
      <c r="A739" s="0" t="s">
        <v>33653</v>
      </c>
      <c r="B739" s="35" t="n">
        <v>45289</v>
      </c>
      <c r="C739" s="0" t="n">
        <v>10.75</v>
      </c>
      <c r="D739" s="0" t="n">
        <v>10.75</v>
      </c>
      <c r="E739" s="0" t="n">
        <v>10.75</v>
      </c>
      <c r="F739" s="0" t="n">
        <v>10.75</v>
      </c>
      <c r="G739" s="0" t="n">
        <v>300</v>
      </c>
    </row>
    <row r="740" customFormat="false" ht="15" hidden="false" customHeight="false" outlineLevel="0" collapsed="false">
      <c r="A740" s="0" t="s">
        <v>33654</v>
      </c>
      <c r="B740" s="35" t="n">
        <v>45289</v>
      </c>
      <c r="C740" s="0" t="n">
        <v>0.2095</v>
      </c>
      <c r="D740" s="0" t="n">
        <v>0.2218</v>
      </c>
      <c r="E740" s="0" t="n">
        <v>0.201</v>
      </c>
      <c r="F740" s="0" t="n">
        <v>0.2135</v>
      </c>
      <c r="G740" s="0" t="n">
        <v>351800</v>
      </c>
    </row>
    <row r="741" customFormat="false" ht="15" hidden="false" customHeight="false" outlineLevel="0" collapsed="false">
      <c r="A741" s="0" t="s">
        <v>33655</v>
      </c>
      <c r="B741" s="35" t="n">
        <v>45289</v>
      </c>
      <c r="C741" s="0" t="n">
        <v>0.005</v>
      </c>
      <c r="D741" s="0" t="n">
        <v>0.0054</v>
      </c>
      <c r="E741" s="0" t="n">
        <v>0.0038</v>
      </c>
      <c r="F741" s="0" t="n">
        <v>0.0042</v>
      </c>
      <c r="G741" s="0" t="n">
        <v>300600</v>
      </c>
    </row>
    <row r="742" customFormat="false" ht="15" hidden="false" customHeight="false" outlineLevel="0" collapsed="false">
      <c r="A742" s="0" t="s">
        <v>33656</v>
      </c>
      <c r="B742" s="35" t="n">
        <v>45289</v>
      </c>
      <c r="C742" s="0" t="n">
        <v>38.88</v>
      </c>
      <c r="D742" s="0" t="n">
        <v>38.98</v>
      </c>
      <c r="E742" s="0" t="n">
        <v>38.26</v>
      </c>
      <c r="F742" s="0" t="n">
        <v>38.97</v>
      </c>
      <c r="G742" s="0" t="n">
        <v>81300</v>
      </c>
    </row>
    <row r="743" customFormat="false" ht="15" hidden="false" customHeight="false" outlineLevel="0" collapsed="false">
      <c r="A743" s="0" t="s">
        <v>33657</v>
      </c>
      <c r="B743" s="35" t="n">
        <v>45289</v>
      </c>
      <c r="C743" s="0" t="n">
        <v>4.9</v>
      </c>
      <c r="D743" s="0" t="n">
        <v>5.36</v>
      </c>
      <c r="E743" s="0" t="n">
        <v>4.83</v>
      </c>
      <c r="F743" s="0" t="n">
        <v>5.08</v>
      </c>
      <c r="G743" s="0" t="n">
        <v>286000</v>
      </c>
    </row>
    <row r="744" customFormat="false" ht="15" hidden="false" customHeight="false" outlineLevel="0" collapsed="false">
      <c r="A744" s="0" t="s">
        <v>33658</v>
      </c>
      <c r="B744" s="35" t="n">
        <v>45289</v>
      </c>
      <c r="C744" s="0" t="n">
        <v>115.59</v>
      </c>
      <c r="D744" s="0" t="n">
        <v>116.23</v>
      </c>
      <c r="E744" s="0" t="n">
        <v>115.17</v>
      </c>
      <c r="F744" s="0" t="n">
        <v>115.9</v>
      </c>
      <c r="G744" s="0" t="n">
        <v>429800</v>
      </c>
    </row>
    <row r="745" customFormat="false" ht="15" hidden="false" customHeight="false" outlineLevel="0" collapsed="false">
      <c r="A745" s="0" t="s">
        <v>33659</v>
      </c>
      <c r="B745" s="35" t="n">
        <v>45289</v>
      </c>
      <c r="C745" s="0" t="n">
        <v>7.42</v>
      </c>
      <c r="D745" s="0" t="n">
        <v>7.48</v>
      </c>
      <c r="E745" s="0" t="n">
        <v>6.97</v>
      </c>
      <c r="F745" s="0" t="n">
        <v>7.01</v>
      </c>
      <c r="G745" s="0" t="n">
        <v>179800</v>
      </c>
    </row>
    <row r="746" customFormat="false" ht="15" hidden="false" customHeight="false" outlineLevel="0" collapsed="false">
      <c r="A746" s="0" t="s">
        <v>33660</v>
      </c>
      <c r="B746" s="35" t="n">
        <v>45289</v>
      </c>
      <c r="C746" s="0" t="n">
        <v>1.05</v>
      </c>
      <c r="D746" s="0" t="n">
        <v>1.05</v>
      </c>
      <c r="E746" s="0" t="n">
        <v>0.8704</v>
      </c>
      <c r="F746" s="0" t="n">
        <v>0.88</v>
      </c>
      <c r="G746" s="0" t="n">
        <v>1585500</v>
      </c>
    </row>
    <row r="747" customFormat="false" ht="15" hidden="false" customHeight="false" outlineLevel="0" collapsed="false">
      <c r="A747" s="0" t="s">
        <v>33661</v>
      </c>
      <c r="B747" s="35" t="n">
        <v>45289</v>
      </c>
      <c r="C747" s="0" t="n">
        <v>0.6513</v>
      </c>
      <c r="D747" s="0" t="n">
        <v>0.6513</v>
      </c>
      <c r="E747" s="0" t="n">
        <v>0.63</v>
      </c>
      <c r="F747" s="0" t="n">
        <v>0.639</v>
      </c>
      <c r="G747" s="0" t="n">
        <v>28000</v>
      </c>
    </row>
    <row r="748" customFormat="false" ht="15" hidden="false" customHeight="false" outlineLevel="0" collapsed="false">
      <c r="A748" s="0" t="s">
        <v>33662</v>
      </c>
      <c r="B748" s="35" t="n">
        <v>45289</v>
      </c>
      <c r="C748" s="0" t="n">
        <v>125.19</v>
      </c>
      <c r="D748" s="0" t="n">
        <v>125.36</v>
      </c>
      <c r="E748" s="0" t="n">
        <v>123.56</v>
      </c>
      <c r="F748" s="0" t="n">
        <v>123.62</v>
      </c>
      <c r="G748" s="0" t="n">
        <v>313500</v>
      </c>
    </row>
    <row r="749" customFormat="false" ht="15" hidden="false" customHeight="false" outlineLevel="0" collapsed="false">
      <c r="A749" s="0" t="s">
        <v>33663</v>
      </c>
      <c r="B749" s="35" t="n">
        <v>45289</v>
      </c>
      <c r="C749" s="0" t="n">
        <v>0.5631</v>
      </c>
      <c r="D749" s="0" t="n">
        <v>0.59</v>
      </c>
      <c r="E749" s="0" t="n">
        <v>0.5091</v>
      </c>
      <c r="F749" s="0" t="n">
        <v>0.5128</v>
      </c>
      <c r="G749" s="0" t="n">
        <v>2563000</v>
      </c>
    </row>
    <row r="750" customFormat="false" ht="15" hidden="false" customHeight="false" outlineLevel="0" collapsed="false">
      <c r="A750" s="0" t="s">
        <v>33664</v>
      </c>
      <c r="B750" s="35" t="n">
        <v>45289</v>
      </c>
      <c r="C750" s="0" t="n">
        <v>36.63</v>
      </c>
      <c r="D750" s="0" t="n">
        <v>36.82</v>
      </c>
      <c r="E750" s="0" t="n">
        <v>35.5</v>
      </c>
      <c r="F750" s="0" t="n">
        <v>35.69</v>
      </c>
      <c r="G750" s="0" t="n">
        <v>250300</v>
      </c>
    </row>
    <row r="751" customFormat="false" ht="15" hidden="false" customHeight="false" outlineLevel="0" collapsed="false">
      <c r="A751" s="0" t="s">
        <v>33665</v>
      </c>
      <c r="B751" s="35" t="n">
        <v>45289</v>
      </c>
      <c r="C751" s="0" t="n">
        <v>390.05</v>
      </c>
      <c r="D751" s="0" t="n">
        <v>390.33</v>
      </c>
      <c r="E751" s="0" t="n">
        <v>378.79</v>
      </c>
      <c r="F751" s="0" t="n">
        <v>378.79</v>
      </c>
      <c r="G751" s="0" t="n">
        <v>4100</v>
      </c>
    </row>
    <row r="752" customFormat="false" ht="15" hidden="false" customHeight="false" outlineLevel="0" collapsed="false">
      <c r="A752" s="0" t="s">
        <v>33666</v>
      </c>
      <c r="B752" s="35" t="n">
        <v>45289</v>
      </c>
      <c r="C752" s="0" t="n">
        <v>17.55</v>
      </c>
      <c r="D752" s="0" t="n">
        <v>17.7</v>
      </c>
      <c r="E752" s="0" t="n">
        <v>17.285</v>
      </c>
      <c r="F752" s="0" t="n">
        <v>17.42</v>
      </c>
      <c r="G752" s="0" t="n">
        <v>143200</v>
      </c>
    </row>
    <row r="753" customFormat="false" ht="15" hidden="false" customHeight="false" outlineLevel="0" collapsed="false">
      <c r="A753" s="0" t="s">
        <v>33667</v>
      </c>
      <c r="B753" s="35" t="n">
        <v>45289</v>
      </c>
      <c r="C753" s="0" t="n">
        <v>43.7</v>
      </c>
      <c r="D753" s="0" t="n">
        <v>43.7</v>
      </c>
      <c r="E753" s="0" t="n">
        <v>43.07</v>
      </c>
      <c r="F753" s="0" t="n">
        <v>43.07</v>
      </c>
      <c r="G753" s="0" t="n">
        <v>18200</v>
      </c>
    </row>
    <row r="754" customFormat="false" ht="15" hidden="false" customHeight="false" outlineLevel="0" collapsed="false">
      <c r="A754" s="0" t="s">
        <v>33668</v>
      </c>
      <c r="B754" s="35" t="n">
        <v>45289</v>
      </c>
      <c r="C754" s="0" t="n">
        <v>17.6</v>
      </c>
      <c r="D754" s="0" t="n">
        <v>17.74</v>
      </c>
      <c r="E754" s="0" t="n">
        <v>17.51</v>
      </c>
      <c r="F754" s="0" t="n">
        <v>17.61</v>
      </c>
      <c r="G754" s="0" t="n">
        <v>477600</v>
      </c>
    </row>
    <row r="755" customFormat="false" ht="15" hidden="false" customHeight="false" outlineLevel="0" collapsed="false">
      <c r="A755" s="0" t="s">
        <v>33669</v>
      </c>
      <c r="B755" s="35" t="n">
        <v>45289</v>
      </c>
      <c r="C755" s="0" t="n">
        <v>3.33</v>
      </c>
      <c r="D755" s="0" t="n">
        <v>3.49</v>
      </c>
      <c r="E755" s="0" t="n">
        <v>3.2</v>
      </c>
      <c r="F755" s="0" t="n">
        <v>3.25</v>
      </c>
      <c r="G755" s="0" t="n">
        <v>13141100</v>
      </c>
    </row>
    <row r="756" customFormat="false" ht="15" hidden="false" customHeight="false" outlineLevel="0" collapsed="false">
      <c r="A756" s="0" t="s">
        <v>33670</v>
      </c>
      <c r="B756" s="35" t="n">
        <v>45289</v>
      </c>
      <c r="C756" s="0" t="n">
        <v>1.22</v>
      </c>
      <c r="D756" s="0" t="n">
        <v>1.46</v>
      </c>
      <c r="E756" s="0" t="n">
        <v>1.22</v>
      </c>
      <c r="F756" s="0" t="n">
        <v>1.44</v>
      </c>
      <c r="G756" s="0" t="n">
        <v>142200</v>
      </c>
    </row>
    <row r="757" customFormat="false" ht="15" hidden="false" customHeight="false" outlineLevel="0" collapsed="false">
      <c r="A757" s="0" t="s">
        <v>33671</v>
      </c>
      <c r="B757" s="35" t="n">
        <v>45289</v>
      </c>
      <c r="C757" s="0" t="n">
        <v>0.1636</v>
      </c>
      <c r="D757" s="0" t="n">
        <v>0.171</v>
      </c>
      <c r="E757" s="0" t="n">
        <v>0.161</v>
      </c>
      <c r="F757" s="0" t="n">
        <v>0.161</v>
      </c>
      <c r="G757" s="0" t="n">
        <v>288100</v>
      </c>
    </row>
    <row r="758" customFormat="false" ht="15" hidden="false" customHeight="false" outlineLevel="0" collapsed="false">
      <c r="A758" s="0" t="s">
        <v>33672</v>
      </c>
      <c r="B758" s="35" t="n">
        <v>45289</v>
      </c>
      <c r="C758" s="0" t="n">
        <v>8.11</v>
      </c>
      <c r="D758" s="0" t="n">
        <v>8.115</v>
      </c>
      <c r="E758" s="0" t="n">
        <v>7.67</v>
      </c>
      <c r="F758" s="0" t="n">
        <v>7.68</v>
      </c>
      <c r="G758" s="0" t="n">
        <v>257100</v>
      </c>
    </row>
    <row r="759" customFormat="false" ht="15" hidden="false" customHeight="false" outlineLevel="0" collapsed="false">
      <c r="A759" s="0" t="s">
        <v>33673</v>
      </c>
      <c r="B759" s="35" t="n">
        <v>45289</v>
      </c>
      <c r="C759" s="0" t="n">
        <v>18.78</v>
      </c>
      <c r="D759" s="0" t="n">
        <v>18.97</v>
      </c>
      <c r="E759" s="0" t="n">
        <v>18.58</v>
      </c>
      <c r="F759" s="0" t="n">
        <v>18.69</v>
      </c>
      <c r="G759" s="0" t="n">
        <v>1296500</v>
      </c>
    </row>
    <row r="760" customFormat="false" ht="15" hidden="false" customHeight="false" outlineLevel="0" collapsed="false">
      <c r="A760" s="0" t="s">
        <v>33674</v>
      </c>
      <c r="B760" s="35" t="n">
        <v>45289</v>
      </c>
      <c r="C760" s="0" t="n">
        <v>37.18</v>
      </c>
      <c r="D760" s="0" t="n">
        <v>37.18</v>
      </c>
      <c r="E760" s="0" t="n">
        <v>36.51</v>
      </c>
      <c r="F760" s="0" t="n">
        <v>36.54</v>
      </c>
      <c r="G760" s="0" t="n">
        <v>234000</v>
      </c>
    </row>
    <row r="761" customFormat="false" ht="15" hidden="false" customHeight="false" outlineLevel="0" collapsed="false">
      <c r="A761" s="0" t="s">
        <v>33675</v>
      </c>
      <c r="B761" s="35" t="n">
        <v>45289</v>
      </c>
      <c r="C761" s="0" t="n">
        <v>21</v>
      </c>
      <c r="D761" s="0" t="n">
        <v>21.44</v>
      </c>
      <c r="E761" s="0" t="n">
        <v>20.95</v>
      </c>
      <c r="F761" s="0" t="n">
        <v>21.02</v>
      </c>
      <c r="G761" s="0" t="n">
        <v>95800</v>
      </c>
    </row>
    <row r="762" customFormat="false" ht="15" hidden="false" customHeight="false" outlineLevel="0" collapsed="false">
      <c r="A762" s="0" t="s">
        <v>33676</v>
      </c>
      <c r="B762" s="35" t="n">
        <v>45289</v>
      </c>
      <c r="C762" s="0" t="n">
        <v>21</v>
      </c>
      <c r="D762" s="0" t="n">
        <v>21.38</v>
      </c>
      <c r="E762" s="0" t="n">
        <v>20.51</v>
      </c>
      <c r="F762" s="0" t="n">
        <v>21.28</v>
      </c>
      <c r="G762" s="0" t="n">
        <v>5500</v>
      </c>
    </row>
    <row r="763" customFormat="false" ht="15" hidden="false" customHeight="false" outlineLevel="0" collapsed="false">
      <c r="A763" s="0" t="s">
        <v>33677</v>
      </c>
      <c r="B763" s="35" t="n">
        <v>45289</v>
      </c>
      <c r="C763" s="0" t="n">
        <v>12.2</v>
      </c>
      <c r="D763" s="0" t="n">
        <v>12.3</v>
      </c>
      <c r="E763" s="0" t="n">
        <v>11.96</v>
      </c>
      <c r="F763" s="0" t="n">
        <v>12.07</v>
      </c>
      <c r="G763" s="0" t="n">
        <v>73900</v>
      </c>
    </row>
    <row r="764" customFormat="false" ht="15" hidden="false" customHeight="false" outlineLevel="0" collapsed="false">
      <c r="A764" s="0" t="s">
        <v>33678</v>
      </c>
      <c r="B764" s="35" t="n">
        <v>45289</v>
      </c>
      <c r="C764" s="0" t="n">
        <v>26.02</v>
      </c>
      <c r="D764" s="0" t="n">
        <v>26.02</v>
      </c>
      <c r="E764" s="0" t="n">
        <v>25.924</v>
      </c>
      <c r="F764" s="0" t="n">
        <v>25.9748</v>
      </c>
      <c r="G764" s="0" t="n">
        <v>7600</v>
      </c>
    </row>
    <row r="765" customFormat="false" ht="15" hidden="false" customHeight="false" outlineLevel="0" collapsed="false">
      <c r="A765" s="0" t="s">
        <v>33679</v>
      </c>
      <c r="B765" s="35" t="n">
        <v>45289</v>
      </c>
      <c r="C765" s="0" t="n">
        <v>25.9</v>
      </c>
      <c r="D765" s="0" t="n">
        <v>25.91</v>
      </c>
      <c r="E765" s="0" t="n">
        <v>25.82</v>
      </c>
      <c r="F765" s="0" t="n">
        <v>25.85</v>
      </c>
      <c r="G765" s="0" t="n">
        <v>35600</v>
      </c>
    </row>
    <row r="766" customFormat="false" ht="15" hidden="false" customHeight="false" outlineLevel="0" collapsed="false">
      <c r="A766" s="0" t="s">
        <v>33680</v>
      </c>
      <c r="B766" s="35" t="n">
        <v>45289</v>
      </c>
      <c r="C766" s="0" t="n">
        <v>5.79</v>
      </c>
      <c r="D766" s="0" t="n">
        <v>5.85</v>
      </c>
      <c r="E766" s="0" t="n">
        <v>5.69</v>
      </c>
      <c r="F766" s="0" t="n">
        <v>5.85</v>
      </c>
      <c r="G766" s="0" t="n">
        <v>141100</v>
      </c>
    </row>
    <row r="767" customFormat="false" ht="15" hidden="false" customHeight="false" outlineLevel="0" collapsed="false">
      <c r="A767" s="0" t="s">
        <v>33681</v>
      </c>
      <c r="B767" s="35" t="n">
        <v>45289</v>
      </c>
      <c r="C767" s="0" t="n">
        <v>34.095</v>
      </c>
      <c r="D767" s="0" t="n">
        <v>34.095</v>
      </c>
      <c r="E767" s="0" t="n">
        <v>34</v>
      </c>
      <c r="F767" s="0" t="n">
        <v>34.0082</v>
      </c>
      <c r="G767" s="0" t="n">
        <v>700</v>
      </c>
    </row>
    <row r="768" customFormat="false" ht="15" hidden="false" customHeight="false" outlineLevel="0" collapsed="false">
      <c r="A768" s="0" t="s">
        <v>33682</v>
      </c>
      <c r="B768" s="35" t="n">
        <v>45289</v>
      </c>
      <c r="C768" s="0" t="n">
        <v>8.73</v>
      </c>
      <c r="D768" s="0" t="n">
        <v>9.65</v>
      </c>
      <c r="E768" s="0" t="n">
        <v>8.57</v>
      </c>
      <c r="F768" s="0" t="n">
        <v>9.46</v>
      </c>
      <c r="G768" s="0" t="n">
        <v>26200</v>
      </c>
    </row>
    <row r="769" customFormat="false" ht="15" hidden="false" customHeight="false" outlineLevel="0" collapsed="false">
      <c r="A769" s="0" t="s">
        <v>33683</v>
      </c>
      <c r="B769" s="35" t="n">
        <v>45289</v>
      </c>
      <c r="C769" s="0" t="n">
        <v>21.77</v>
      </c>
      <c r="D769" s="0" t="n">
        <v>21.8</v>
      </c>
      <c r="E769" s="0" t="n">
        <v>17</v>
      </c>
      <c r="F769" s="0" t="n">
        <v>17</v>
      </c>
      <c r="G769" s="0" t="n">
        <v>7700</v>
      </c>
    </row>
    <row r="770" customFormat="false" ht="15" hidden="false" customHeight="false" outlineLevel="0" collapsed="false">
      <c r="A770" s="0" t="s">
        <v>33684</v>
      </c>
      <c r="B770" s="35" t="n">
        <v>45289</v>
      </c>
      <c r="C770" s="0" t="n">
        <v>0.0984</v>
      </c>
      <c r="D770" s="0" t="n">
        <v>0.0993</v>
      </c>
      <c r="E770" s="0" t="n">
        <v>0.0888</v>
      </c>
      <c r="F770" s="0" t="n">
        <v>0.0935</v>
      </c>
      <c r="G770" s="0" t="n">
        <v>13820900</v>
      </c>
    </row>
    <row r="771" customFormat="false" ht="15" hidden="false" customHeight="false" outlineLevel="0" collapsed="false">
      <c r="A771" s="0" t="s">
        <v>33685</v>
      </c>
      <c r="B771" s="35" t="n">
        <v>45289</v>
      </c>
      <c r="C771" s="0" t="n">
        <v>27.61</v>
      </c>
      <c r="D771" s="0" t="n">
        <v>27.61</v>
      </c>
      <c r="E771" s="0" t="n">
        <v>27.29</v>
      </c>
      <c r="F771" s="0" t="n">
        <v>27.3817</v>
      </c>
      <c r="G771" s="0" t="n">
        <v>2800</v>
      </c>
    </row>
    <row r="772" customFormat="false" ht="15" hidden="false" customHeight="false" outlineLevel="0" collapsed="false">
      <c r="A772" s="0" t="s">
        <v>33686</v>
      </c>
      <c r="B772" s="35" t="n">
        <v>45289</v>
      </c>
      <c r="C772" s="0" t="n">
        <v>0.53</v>
      </c>
      <c r="D772" s="0" t="n">
        <v>0.53</v>
      </c>
      <c r="E772" s="0" t="n">
        <v>0.505</v>
      </c>
      <c r="F772" s="0" t="n">
        <v>0.5199</v>
      </c>
      <c r="G772" s="0" t="n">
        <v>105400</v>
      </c>
    </row>
    <row r="773" customFormat="false" ht="15" hidden="false" customHeight="false" outlineLevel="0" collapsed="false">
      <c r="A773" s="0" t="s">
        <v>33687</v>
      </c>
      <c r="B773" s="35" t="n">
        <v>45289</v>
      </c>
      <c r="C773" s="0" t="n">
        <v>9.22</v>
      </c>
      <c r="D773" s="0" t="n">
        <v>9.3106</v>
      </c>
      <c r="E773" s="0" t="n">
        <v>8.965</v>
      </c>
      <c r="F773" s="0" t="n">
        <v>8.99</v>
      </c>
      <c r="G773" s="0" t="n">
        <v>1733500</v>
      </c>
    </row>
    <row r="774" customFormat="false" ht="15" hidden="false" customHeight="false" outlineLevel="0" collapsed="false">
      <c r="A774" s="0" t="s">
        <v>33688</v>
      </c>
      <c r="B774" s="35" t="n">
        <v>45289</v>
      </c>
      <c r="C774" s="0" t="n">
        <v>4.66</v>
      </c>
      <c r="D774" s="0" t="n">
        <v>4.74</v>
      </c>
      <c r="E774" s="0" t="n">
        <v>4.3225</v>
      </c>
      <c r="F774" s="0" t="n">
        <v>4.37</v>
      </c>
      <c r="G774" s="0" t="n">
        <v>6855300</v>
      </c>
    </row>
    <row r="775" customFormat="false" ht="15" hidden="false" customHeight="false" outlineLevel="0" collapsed="false">
      <c r="A775" s="0" t="s">
        <v>33689</v>
      </c>
      <c r="B775" s="35" t="n">
        <v>45289</v>
      </c>
      <c r="C775" s="0" t="n">
        <v>8.98</v>
      </c>
      <c r="D775" s="0" t="n">
        <v>9.11</v>
      </c>
      <c r="E775" s="0" t="n">
        <v>8.81</v>
      </c>
      <c r="F775" s="0" t="n">
        <v>8.86</v>
      </c>
      <c r="G775" s="0" t="n">
        <v>176400</v>
      </c>
    </row>
    <row r="776" customFormat="false" ht="15" hidden="false" customHeight="false" outlineLevel="0" collapsed="false">
      <c r="A776" s="0" t="s">
        <v>33690</v>
      </c>
      <c r="B776" s="35" t="n">
        <v>45289</v>
      </c>
      <c r="C776" s="0" t="n">
        <v>0.501</v>
      </c>
      <c r="D776" s="0" t="n">
        <v>0.58</v>
      </c>
      <c r="E776" s="0" t="n">
        <v>0.4425</v>
      </c>
      <c r="F776" s="0" t="n">
        <v>0.49</v>
      </c>
      <c r="G776" s="0" t="n">
        <v>8100</v>
      </c>
    </row>
    <row r="777" customFormat="false" ht="15" hidden="false" customHeight="false" outlineLevel="0" collapsed="false">
      <c r="A777" s="0" t="s">
        <v>33691</v>
      </c>
      <c r="B777" s="35" t="n">
        <v>45289</v>
      </c>
      <c r="C777" s="0" t="n">
        <v>37.44</v>
      </c>
      <c r="D777" s="0" t="n">
        <v>37.44</v>
      </c>
      <c r="E777" s="0" t="n">
        <v>37.14</v>
      </c>
      <c r="F777" s="0" t="n">
        <v>37.1806</v>
      </c>
      <c r="G777" s="0" t="n">
        <v>2400</v>
      </c>
    </row>
    <row r="778" customFormat="false" ht="15" hidden="false" customHeight="false" outlineLevel="0" collapsed="false">
      <c r="A778" s="0" t="s">
        <v>33692</v>
      </c>
      <c r="B778" s="35" t="n">
        <v>45289</v>
      </c>
      <c r="C778" s="0" t="n">
        <v>0.75</v>
      </c>
      <c r="D778" s="0" t="n">
        <v>0.75</v>
      </c>
      <c r="E778" s="0" t="n">
        <v>0.69</v>
      </c>
      <c r="F778" s="0" t="n">
        <v>0.74</v>
      </c>
      <c r="G778" s="0" t="n">
        <v>16100</v>
      </c>
    </row>
    <row r="779" customFormat="false" ht="15" hidden="false" customHeight="false" outlineLevel="0" collapsed="false">
      <c r="A779" s="0" t="s">
        <v>33693</v>
      </c>
      <c r="B779" s="35" t="n">
        <v>45289</v>
      </c>
      <c r="C779" s="0" t="n">
        <v>6.68</v>
      </c>
      <c r="D779" s="0" t="n">
        <v>6.84</v>
      </c>
      <c r="E779" s="0" t="n">
        <v>6.33</v>
      </c>
      <c r="F779" s="0" t="n">
        <v>6.44</v>
      </c>
      <c r="G779" s="0" t="n">
        <v>2368000</v>
      </c>
    </row>
    <row r="780" customFormat="false" ht="15" hidden="false" customHeight="false" outlineLevel="0" collapsed="false">
      <c r="A780" s="0" t="s">
        <v>33694</v>
      </c>
      <c r="B780" s="35" t="n">
        <v>45289</v>
      </c>
      <c r="C780" s="0" t="n">
        <v>0.3</v>
      </c>
      <c r="D780" s="0" t="n">
        <v>0.3</v>
      </c>
      <c r="E780" s="0" t="n">
        <v>0.25</v>
      </c>
      <c r="F780" s="0" t="n">
        <v>0.25</v>
      </c>
      <c r="G780" s="0" t="n">
        <v>210900</v>
      </c>
    </row>
    <row r="781" customFormat="false" ht="15" hidden="false" customHeight="false" outlineLevel="0" collapsed="false">
      <c r="A781" s="0" t="s">
        <v>33695</v>
      </c>
      <c r="B781" s="35" t="n">
        <v>45289</v>
      </c>
      <c r="C781" s="0" t="n">
        <v>2.5</v>
      </c>
      <c r="D781" s="0" t="n">
        <v>2.54</v>
      </c>
      <c r="E781" s="0" t="n">
        <v>2.21</v>
      </c>
      <c r="F781" s="0" t="n">
        <v>2.36</v>
      </c>
      <c r="G781" s="0" t="n">
        <v>498400</v>
      </c>
    </row>
    <row r="782" customFormat="false" ht="15" hidden="false" customHeight="false" outlineLevel="0" collapsed="false">
      <c r="A782" s="0" t="s">
        <v>33696</v>
      </c>
      <c r="B782" s="35" t="n">
        <v>45289</v>
      </c>
      <c r="C782" s="0" t="n">
        <v>2.3</v>
      </c>
      <c r="D782" s="0" t="n">
        <v>2.49</v>
      </c>
      <c r="E782" s="0" t="n">
        <v>2.27</v>
      </c>
      <c r="F782" s="0" t="n">
        <v>2.49</v>
      </c>
      <c r="G782" s="0" t="n">
        <v>1900</v>
      </c>
    </row>
    <row r="783" customFormat="false" ht="15" hidden="false" customHeight="false" outlineLevel="0" collapsed="false">
      <c r="A783" s="0" t="s">
        <v>33697</v>
      </c>
      <c r="B783" s="35" t="n">
        <v>45289</v>
      </c>
      <c r="C783" s="0" t="n">
        <v>35.71</v>
      </c>
      <c r="D783" s="0" t="n">
        <v>35.8441</v>
      </c>
      <c r="E783" s="0" t="n">
        <v>35.4</v>
      </c>
      <c r="F783" s="0" t="n">
        <v>35.74</v>
      </c>
      <c r="G783" s="0" t="n">
        <v>421800</v>
      </c>
    </row>
    <row r="784" customFormat="false" ht="15" hidden="false" customHeight="false" outlineLevel="0" collapsed="false">
      <c r="A784" s="0" t="s">
        <v>33698</v>
      </c>
      <c r="B784" s="35" t="n">
        <v>45289</v>
      </c>
      <c r="C784" s="0" t="n">
        <v>2.9</v>
      </c>
      <c r="D784" s="0" t="n">
        <v>2.9</v>
      </c>
      <c r="E784" s="0" t="n">
        <v>2.66</v>
      </c>
      <c r="F784" s="0" t="n">
        <v>2.68</v>
      </c>
      <c r="G784" s="0" t="n">
        <v>150000</v>
      </c>
    </row>
    <row r="785" customFormat="false" ht="15" hidden="false" customHeight="false" outlineLevel="0" collapsed="false">
      <c r="A785" s="0" t="s">
        <v>33699</v>
      </c>
      <c r="B785" s="35" t="n">
        <v>45289</v>
      </c>
      <c r="C785" s="0" t="n">
        <v>2.44</v>
      </c>
      <c r="D785" s="0" t="n">
        <v>2.45</v>
      </c>
      <c r="E785" s="0" t="n">
        <v>2.42</v>
      </c>
      <c r="F785" s="0" t="n">
        <v>2.43</v>
      </c>
      <c r="G785" s="0" t="n">
        <v>37000</v>
      </c>
    </row>
    <row r="786" customFormat="false" ht="15" hidden="false" customHeight="false" outlineLevel="0" collapsed="false">
      <c r="A786" s="0" t="s">
        <v>33700</v>
      </c>
      <c r="B786" s="35" t="n">
        <v>45289</v>
      </c>
      <c r="C786" s="0" t="n">
        <v>127.17</v>
      </c>
      <c r="D786" s="0" t="n">
        <v>127.4224</v>
      </c>
      <c r="E786" s="0" t="n">
        <v>125.5</v>
      </c>
      <c r="F786" s="0" t="n">
        <v>126.04</v>
      </c>
      <c r="G786" s="0" t="n">
        <v>168400</v>
      </c>
    </row>
    <row r="787" customFormat="false" ht="15" hidden="false" customHeight="false" outlineLevel="0" collapsed="false">
      <c r="A787" s="0" t="s">
        <v>33701</v>
      </c>
      <c r="B787" s="35" t="n">
        <v>45289</v>
      </c>
      <c r="C787" s="0" t="n">
        <v>188.78</v>
      </c>
      <c r="D787" s="0" t="n">
        <v>189.58</v>
      </c>
      <c r="E787" s="0" t="n">
        <v>187.11</v>
      </c>
      <c r="F787" s="0" t="n">
        <v>187.22</v>
      </c>
      <c r="G787" s="0" t="n">
        <v>800700</v>
      </c>
    </row>
    <row r="788" customFormat="false" ht="15" hidden="false" customHeight="false" outlineLevel="0" collapsed="false">
      <c r="A788" s="0" t="s">
        <v>33702</v>
      </c>
      <c r="B788" s="35" t="n">
        <v>45289</v>
      </c>
      <c r="C788" s="0" t="n">
        <v>11.17</v>
      </c>
      <c r="D788" s="0" t="n">
        <v>11.26</v>
      </c>
      <c r="E788" s="0" t="n">
        <v>10.97</v>
      </c>
      <c r="F788" s="0" t="n">
        <v>10.97</v>
      </c>
      <c r="G788" s="0" t="n">
        <v>134300</v>
      </c>
    </row>
    <row r="789" customFormat="false" ht="15" hidden="false" customHeight="false" outlineLevel="0" collapsed="false">
      <c r="A789" s="0" t="s">
        <v>33703</v>
      </c>
      <c r="B789" s="35" t="n">
        <v>45289</v>
      </c>
      <c r="C789" s="0" t="n">
        <v>60.6</v>
      </c>
      <c r="D789" s="0" t="n">
        <v>60.6299</v>
      </c>
      <c r="E789" s="0" t="n">
        <v>60.33</v>
      </c>
      <c r="F789" s="0" t="n">
        <v>60.43</v>
      </c>
      <c r="G789" s="0" t="n">
        <v>141400</v>
      </c>
    </row>
    <row r="790" customFormat="false" ht="15" hidden="false" customHeight="false" outlineLevel="0" collapsed="false">
      <c r="A790" s="0" t="s">
        <v>33704</v>
      </c>
      <c r="B790" s="35" t="n">
        <v>45289</v>
      </c>
      <c r="C790" s="0" t="n">
        <v>14.65</v>
      </c>
      <c r="D790" s="0" t="n">
        <v>14.765</v>
      </c>
      <c r="E790" s="0" t="n">
        <v>14.02</v>
      </c>
      <c r="F790" s="0" t="n">
        <v>14.12</v>
      </c>
      <c r="G790" s="0" t="n">
        <v>441800</v>
      </c>
    </row>
    <row r="791" customFormat="false" ht="15" hidden="false" customHeight="false" outlineLevel="0" collapsed="false">
      <c r="A791" s="0" t="s">
        <v>33705</v>
      </c>
      <c r="B791" s="35" t="n">
        <v>45289</v>
      </c>
      <c r="C791" s="0" t="n">
        <v>51.93</v>
      </c>
      <c r="D791" s="0" t="n">
        <v>51.93</v>
      </c>
      <c r="E791" s="0" t="n">
        <v>51.7633</v>
      </c>
      <c r="F791" s="0" t="n">
        <v>51.7633</v>
      </c>
      <c r="G791" s="0" t="n">
        <v>1400</v>
      </c>
    </row>
    <row r="792" customFormat="false" ht="15" hidden="false" customHeight="false" outlineLevel="0" collapsed="false">
      <c r="A792" s="0" t="s">
        <v>33706</v>
      </c>
      <c r="B792" s="35" t="n">
        <v>45289</v>
      </c>
      <c r="C792" s="0" t="n">
        <v>62.7</v>
      </c>
      <c r="D792" s="0" t="n">
        <v>62.7</v>
      </c>
      <c r="E792" s="0" t="n">
        <v>62.34</v>
      </c>
      <c r="F792" s="0" t="n">
        <v>62.49</v>
      </c>
      <c r="G792" s="0" t="n">
        <v>214100</v>
      </c>
    </row>
    <row r="793" customFormat="false" ht="15" hidden="false" customHeight="false" outlineLevel="0" collapsed="false">
      <c r="A793" s="0" t="s">
        <v>33707</v>
      </c>
      <c r="B793" s="35" t="n">
        <v>45289</v>
      </c>
      <c r="C793" s="0" t="n">
        <v>12.55</v>
      </c>
      <c r="D793" s="0" t="n">
        <v>12.57</v>
      </c>
      <c r="E793" s="0" t="n">
        <v>12.33</v>
      </c>
      <c r="F793" s="0" t="n">
        <v>12.39</v>
      </c>
      <c r="G793" s="0" t="n">
        <v>1266100</v>
      </c>
    </row>
    <row r="794" customFormat="false" ht="15" hidden="false" customHeight="false" outlineLevel="0" collapsed="false">
      <c r="A794" s="0" t="s">
        <v>33708</v>
      </c>
      <c r="B794" s="35" t="n">
        <v>45289</v>
      </c>
      <c r="C794" s="0" t="n">
        <v>53.62</v>
      </c>
      <c r="D794" s="0" t="n">
        <v>53.635</v>
      </c>
      <c r="E794" s="0" t="n">
        <v>53.43</v>
      </c>
      <c r="F794" s="0" t="n">
        <v>53.4446</v>
      </c>
      <c r="G794" s="0" t="n">
        <v>1600</v>
      </c>
    </row>
    <row r="795" customFormat="false" ht="15" hidden="false" customHeight="false" outlineLevel="0" collapsed="false">
      <c r="A795" s="0" t="s">
        <v>33709</v>
      </c>
      <c r="B795" s="35" t="n">
        <v>45289</v>
      </c>
      <c r="C795" s="0" t="n">
        <v>56.32</v>
      </c>
      <c r="D795" s="0" t="n">
        <v>56.5516</v>
      </c>
      <c r="E795" s="0" t="n">
        <v>56.23</v>
      </c>
      <c r="F795" s="0" t="n">
        <v>56.39</v>
      </c>
      <c r="G795" s="0" t="n">
        <v>175800</v>
      </c>
    </row>
    <row r="796" customFormat="false" ht="15" hidden="false" customHeight="false" outlineLevel="0" collapsed="false">
      <c r="A796" s="0" t="s">
        <v>33710</v>
      </c>
      <c r="B796" s="35" t="n">
        <v>45289</v>
      </c>
      <c r="C796" s="0" t="n">
        <v>46</v>
      </c>
      <c r="D796" s="0" t="n">
        <v>46.08</v>
      </c>
      <c r="E796" s="0" t="n">
        <v>45.85</v>
      </c>
      <c r="F796" s="0" t="n">
        <v>45.9704</v>
      </c>
      <c r="G796" s="0" t="n">
        <v>32400</v>
      </c>
    </row>
    <row r="797" customFormat="false" ht="15" hidden="false" customHeight="false" outlineLevel="0" collapsed="false">
      <c r="A797" s="0" t="s">
        <v>33711</v>
      </c>
      <c r="B797" s="35" t="n">
        <v>45289</v>
      </c>
      <c r="C797" s="0" t="n">
        <v>64.82</v>
      </c>
      <c r="D797" s="0" t="n">
        <v>65.0399</v>
      </c>
      <c r="E797" s="0" t="n">
        <v>64.6335</v>
      </c>
      <c r="F797" s="0" t="n">
        <v>64.76</v>
      </c>
      <c r="G797" s="0" t="n">
        <v>22400</v>
      </c>
    </row>
    <row r="798" customFormat="false" ht="15" hidden="false" customHeight="false" outlineLevel="0" collapsed="false">
      <c r="A798" s="0" t="s">
        <v>33712</v>
      </c>
      <c r="B798" s="35" t="n">
        <v>45289</v>
      </c>
      <c r="C798" s="0" t="n">
        <v>1121.46</v>
      </c>
      <c r="D798" s="0" t="n">
        <v>1124.38</v>
      </c>
      <c r="E798" s="0" t="n">
        <v>1114.67</v>
      </c>
      <c r="F798" s="0" t="n">
        <v>1116.25</v>
      </c>
      <c r="G798" s="0" t="n">
        <v>2055800</v>
      </c>
    </row>
    <row r="799" customFormat="false" ht="15" hidden="false" customHeight="false" outlineLevel="0" collapsed="false">
      <c r="A799" s="0" t="s">
        <v>33713</v>
      </c>
      <c r="B799" s="35" t="n">
        <v>45289</v>
      </c>
      <c r="C799" s="0" t="n">
        <v>2.85</v>
      </c>
      <c r="D799" s="0" t="n">
        <v>2.96</v>
      </c>
      <c r="E799" s="0" t="n">
        <v>2.6389</v>
      </c>
      <c r="F799" s="0" t="n">
        <v>2.71</v>
      </c>
      <c r="G799" s="0" t="n">
        <v>28400</v>
      </c>
    </row>
    <row r="800" customFormat="false" ht="15" hidden="false" customHeight="false" outlineLevel="0" collapsed="false">
      <c r="A800" s="0" t="s">
        <v>33714</v>
      </c>
      <c r="B800" s="35" t="n">
        <v>45289</v>
      </c>
      <c r="C800" s="0" t="n">
        <v>56.41</v>
      </c>
      <c r="D800" s="0" t="n">
        <v>56.41</v>
      </c>
      <c r="E800" s="0" t="n">
        <v>56.0001</v>
      </c>
      <c r="F800" s="0" t="n">
        <v>56.12</v>
      </c>
      <c r="G800" s="0" t="n">
        <v>13400</v>
      </c>
    </row>
    <row r="801" customFormat="false" ht="15" hidden="false" customHeight="false" outlineLevel="0" collapsed="false">
      <c r="A801" s="0" t="s">
        <v>33715</v>
      </c>
      <c r="B801" s="35" t="n">
        <v>45289</v>
      </c>
      <c r="C801" s="0" t="n">
        <v>57.73</v>
      </c>
      <c r="D801" s="0" t="n">
        <v>57.76</v>
      </c>
      <c r="E801" s="0" t="n">
        <v>57.645</v>
      </c>
      <c r="F801" s="0" t="n">
        <v>57.6882</v>
      </c>
      <c r="G801" s="0" t="n">
        <v>500</v>
      </c>
    </row>
    <row r="802" customFormat="false" ht="15" hidden="false" customHeight="false" outlineLevel="0" collapsed="false">
      <c r="A802" s="0" t="s">
        <v>33716</v>
      </c>
      <c r="B802" s="35" t="n">
        <v>45289</v>
      </c>
      <c r="C802" s="0" t="n">
        <v>41.83</v>
      </c>
      <c r="D802" s="0" t="n">
        <v>41.9</v>
      </c>
      <c r="E802" s="0" t="n">
        <v>41.8017</v>
      </c>
      <c r="F802" s="0" t="n">
        <v>41.83</v>
      </c>
      <c r="G802" s="0" t="n">
        <v>94100</v>
      </c>
    </row>
    <row r="803" customFormat="false" ht="15" hidden="false" customHeight="false" outlineLevel="0" collapsed="false">
      <c r="A803" s="0" t="s">
        <v>33717</v>
      </c>
      <c r="B803" s="35" t="n">
        <v>45289</v>
      </c>
      <c r="C803" s="0" t="n">
        <v>3.08</v>
      </c>
      <c r="D803" s="0" t="n">
        <v>3.115</v>
      </c>
      <c r="E803" s="0" t="n">
        <v>3.05</v>
      </c>
      <c r="F803" s="0" t="n">
        <v>3.05</v>
      </c>
      <c r="G803" s="0" t="n">
        <v>210600</v>
      </c>
    </row>
    <row r="804" customFormat="false" ht="15" hidden="false" customHeight="false" outlineLevel="0" collapsed="false">
      <c r="A804" s="0" t="s">
        <v>33718</v>
      </c>
      <c r="B804" s="35" t="n">
        <v>45289</v>
      </c>
      <c r="C804" s="0" t="n">
        <v>51.54</v>
      </c>
      <c r="D804" s="0" t="n">
        <v>51.68</v>
      </c>
      <c r="E804" s="0" t="n">
        <v>51.42</v>
      </c>
      <c r="F804" s="0" t="n">
        <v>51.48</v>
      </c>
      <c r="G804" s="0" t="n">
        <v>36300</v>
      </c>
    </row>
    <row r="805" customFormat="false" ht="15" hidden="false" customHeight="false" outlineLevel="0" collapsed="false">
      <c r="A805" s="0" t="s">
        <v>33719</v>
      </c>
      <c r="B805" s="35" t="n">
        <v>45289</v>
      </c>
      <c r="C805" s="0" t="n">
        <v>11.54</v>
      </c>
      <c r="D805" s="0" t="n">
        <v>11.6</v>
      </c>
      <c r="E805" s="0" t="n">
        <v>11.345</v>
      </c>
      <c r="F805" s="0" t="n">
        <v>11.38</v>
      </c>
      <c r="G805" s="0" t="n">
        <v>195400</v>
      </c>
    </row>
    <row r="806" customFormat="false" ht="15" hidden="false" customHeight="false" outlineLevel="0" collapsed="false">
      <c r="A806" s="0" t="s">
        <v>33720</v>
      </c>
      <c r="B806" s="35" t="n">
        <v>45289</v>
      </c>
      <c r="C806" s="0" t="n">
        <v>55.86</v>
      </c>
      <c r="D806" s="0" t="n">
        <v>55.86</v>
      </c>
      <c r="E806" s="0" t="n">
        <v>55.6</v>
      </c>
      <c r="F806" s="0" t="n">
        <v>55.6225</v>
      </c>
      <c r="G806" s="0" t="n">
        <v>300</v>
      </c>
    </row>
    <row r="807" customFormat="false" ht="15" hidden="false" customHeight="false" outlineLevel="0" collapsed="false">
      <c r="A807" s="0" t="s">
        <v>33721</v>
      </c>
      <c r="B807" s="35" t="n">
        <v>45289</v>
      </c>
      <c r="C807" s="0" t="n">
        <v>57.9</v>
      </c>
      <c r="D807" s="0" t="n">
        <v>58.0486</v>
      </c>
      <c r="E807" s="0" t="n">
        <v>57.5948</v>
      </c>
      <c r="F807" s="0" t="n">
        <v>57.76</v>
      </c>
      <c r="G807" s="0" t="n">
        <v>279000</v>
      </c>
    </row>
    <row r="808" customFormat="false" ht="15" hidden="false" customHeight="false" outlineLevel="0" collapsed="false">
      <c r="A808" s="0" t="s">
        <v>33722</v>
      </c>
      <c r="B808" s="35" t="n">
        <v>45289</v>
      </c>
      <c r="C808" s="0" t="n">
        <v>54.0755</v>
      </c>
      <c r="D808" s="0" t="n">
        <v>54.12</v>
      </c>
      <c r="E808" s="0" t="n">
        <v>54.0755</v>
      </c>
      <c r="F808" s="0" t="n">
        <v>54.0765</v>
      </c>
      <c r="G808" s="0" t="n">
        <v>700</v>
      </c>
    </row>
    <row r="809" customFormat="false" ht="15" hidden="false" customHeight="false" outlineLevel="0" collapsed="false">
      <c r="A809" s="0" t="s">
        <v>33723</v>
      </c>
      <c r="B809" s="35" t="n">
        <v>45289</v>
      </c>
      <c r="C809" s="0" t="n">
        <v>56.189</v>
      </c>
      <c r="D809" s="0" t="n">
        <v>56.35</v>
      </c>
      <c r="E809" s="0" t="n">
        <v>56.189</v>
      </c>
      <c r="F809" s="0" t="n">
        <v>56.2095</v>
      </c>
      <c r="G809" s="0" t="n">
        <v>5900</v>
      </c>
    </row>
    <row r="810" customFormat="false" ht="15" hidden="false" customHeight="false" outlineLevel="0" collapsed="false">
      <c r="A810" s="0" t="s">
        <v>33724</v>
      </c>
      <c r="B810" s="35" t="n">
        <v>45289</v>
      </c>
      <c r="C810" s="0" t="n">
        <v>46.93</v>
      </c>
      <c r="D810" s="0" t="n">
        <v>46.94</v>
      </c>
      <c r="E810" s="0" t="n">
        <v>46.88</v>
      </c>
      <c r="F810" s="0" t="n">
        <v>46.88</v>
      </c>
      <c r="G810" s="0" t="n">
        <v>8600</v>
      </c>
    </row>
    <row r="811" customFormat="false" ht="15" hidden="false" customHeight="false" outlineLevel="0" collapsed="false">
      <c r="A811" s="0" t="s">
        <v>33725</v>
      </c>
      <c r="B811" s="35" t="n">
        <v>45289</v>
      </c>
      <c r="C811" s="0" t="n">
        <v>56.04</v>
      </c>
      <c r="D811" s="0" t="n">
        <v>56.04</v>
      </c>
      <c r="E811" s="0" t="n">
        <v>55.8653</v>
      </c>
      <c r="F811" s="0" t="n">
        <v>55.8653</v>
      </c>
      <c r="G811" s="0" t="n">
        <v>8600</v>
      </c>
    </row>
    <row r="812" customFormat="false" ht="15" hidden="false" customHeight="false" outlineLevel="0" collapsed="false">
      <c r="A812" s="0" t="s">
        <v>33726</v>
      </c>
      <c r="B812" s="35" t="n">
        <v>45289</v>
      </c>
      <c r="C812" s="0" t="n">
        <v>53.41</v>
      </c>
      <c r="D812" s="0" t="n">
        <v>53.78</v>
      </c>
      <c r="E812" s="0" t="n">
        <v>53.41</v>
      </c>
      <c r="F812" s="0" t="n">
        <v>53.7245</v>
      </c>
      <c r="G812" s="0" t="n">
        <v>900</v>
      </c>
    </row>
    <row r="813" customFormat="false" ht="15" hidden="false" customHeight="false" outlineLevel="0" collapsed="false">
      <c r="A813" s="0" t="s">
        <v>33727</v>
      </c>
      <c r="B813" s="35" t="n">
        <v>45289</v>
      </c>
      <c r="C813" s="0" t="n">
        <v>22.63</v>
      </c>
      <c r="D813" s="0" t="n">
        <v>22.73</v>
      </c>
      <c r="E813" s="0" t="n">
        <v>22.32</v>
      </c>
      <c r="F813" s="0" t="n">
        <v>22.43</v>
      </c>
      <c r="G813" s="0" t="n">
        <v>144000</v>
      </c>
    </row>
    <row r="814" customFormat="false" ht="15" hidden="false" customHeight="false" outlineLevel="0" collapsed="false">
      <c r="A814" s="0" t="s">
        <v>33728</v>
      </c>
      <c r="B814" s="35" t="n">
        <v>45289</v>
      </c>
      <c r="C814" s="0" t="n">
        <v>42.05</v>
      </c>
      <c r="D814" s="0" t="n">
        <v>42.42</v>
      </c>
      <c r="E814" s="0" t="n">
        <v>41.56</v>
      </c>
      <c r="F814" s="0" t="n">
        <v>41.57</v>
      </c>
      <c r="G814" s="0" t="n">
        <v>614300</v>
      </c>
    </row>
    <row r="815" customFormat="false" ht="15" hidden="false" customHeight="false" outlineLevel="0" collapsed="false">
      <c r="A815" s="0" t="s">
        <v>33729</v>
      </c>
      <c r="B815" s="35" t="n">
        <v>45289</v>
      </c>
      <c r="C815" s="0" t="n">
        <v>54.335</v>
      </c>
      <c r="D815" s="0" t="n">
        <v>54.335</v>
      </c>
      <c r="E815" s="0" t="n">
        <v>54.29</v>
      </c>
      <c r="F815" s="0" t="n">
        <v>54.29</v>
      </c>
      <c r="G815" s="0" t="n">
        <v>100</v>
      </c>
    </row>
    <row r="816" customFormat="false" ht="15" hidden="false" customHeight="false" outlineLevel="0" collapsed="false">
      <c r="A816" s="0" t="s">
        <v>33730</v>
      </c>
      <c r="B816" s="35" t="n">
        <v>45289</v>
      </c>
      <c r="C816" s="0" t="n">
        <v>33.03</v>
      </c>
      <c r="D816" s="0" t="n">
        <v>33.141</v>
      </c>
      <c r="E816" s="0" t="n">
        <v>32.42</v>
      </c>
      <c r="F816" s="0" t="n">
        <v>32.66</v>
      </c>
      <c r="G816" s="0" t="n">
        <v>85800</v>
      </c>
    </row>
    <row r="817" customFormat="false" ht="15" hidden="false" customHeight="false" outlineLevel="0" collapsed="false">
      <c r="A817" s="0" t="s">
        <v>33731</v>
      </c>
      <c r="B817" s="35" t="n">
        <v>45289</v>
      </c>
      <c r="C817" s="0" t="n">
        <v>10.27</v>
      </c>
      <c r="D817" s="0" t="n">
        <v>10.34</v>
      </c>
      <c r="E817" s="0" t="n">
        <v>10.04</v>
      </c>
      <c r="F817" s="0" t="n">
        <v>10.09</v>
      </c>
      <c r="G817" s="0" t="n">
        <v>155600</v>
      </c>
    </row>
    <row r="818" customFormat="false" ht="15" hidden="false" customHeight="false" outlineLevel="0" collapsed="false">
      <c r="A818" s="0" t="s">
        <v>33732</v>
      </c>
      <c r="B818" s="35" t="n">
        <v>45289</v>
      </c>
      <c r="C818" s="0" t="n">
        <v>8.35</v>
      </c>
      <c r="D818" s="0" t="n">
        <v>8.36</v>
      </c>
      <c r="E818" s="0" t="n">
        <v>8.19</v>
      </c>
      <c r="F818" s="0" t="n">
        <v>8.21</v>
      </c>
      <c r="G818" s="0" t="n">
        <v>515400</v>
      </c>
    </row>
    <row r="819" customFormat="false" ht="15" hidden="false" customHeight="false" outlineLevel="0" collapsed="false">
      <c r="A819" s="0" t="s">
        <v>33733</v>
      </c>
      <c r="B819" s="35" t="n">
        <v>45289</v>
      </c>
      <c r="C819" s="0" t="n">
        <v>1.37</v>
      </c>
      <c r="D819" s="0" t="n">
        <v>1.37</v>
      </c>
      <c r="E819" s="0" t="n">
        <v>1.31</v>
      </c>
      <c r="F819" s="0" t="n">
        <v>1.315</v>
      </c>
      <c r="G819" s="0" t="n">
        <v>14300</v>
      </c>
    </row>
    <row r="820" customFormat="false" ht="15" hidden="false" customHeight="false" outlineLevel="0" collapsed="false">
      <c r="A820" s="0" t="s">
        <v>33734</v>
      </c>
      <c r="B820" s="35" t="n">
        <v>45289</v>
      </c>
      <c r="C820" s="0" t="n">
        <v>43.44</v>
      </c>
      <c r="D820" s="0" t="n">
        <v>43.53</v>
      </c>
      <c r="E820" s="0" t="n">
        <v>43.2601</v>
      </c>
      <c r="F820" s="0" t="n">
        <v>43.31</v>
      </c>
      <c r="G820" s="0" t="n">
        <v>28700</v>
      </c>
    </row>
    <row r="821" customFormat="false" ht="15" hidden="false" customHeight="false" outlineLevel="0" collapsed="false">
      <c r="A821" s="0" t="s">
        <v>33735</v>
      </c>
      <c r="B821" s="35" t="n">
        <v>45289</v>
      </c>
      <c r="C821" s="0" t="n">
        <v>1.41</v>
      </c>
      <c r="D821" s="0" t="n">
        <v>1.42</v>
      </c>
      <c r="E821" s="0" t="n">
        <v>1.36</v>
      </c>
      <c r="F821" s="0" t="n">
        <v>1.36</v>
      </c>
      <c r="G821" s="0" t="n">
        <v>157800</v>
      </c>
    </row>
    <row r="822" customFormat="false" ht="15" hidden="false" customHeight="false" outlineLevel="0" collapsed="false">
      <c r="A822" s="0" t="s">
        <v>33736</v>
      </c>
      <c r="B822" s="35" t="n">
        <v>45289</v>
      </c>
      <c r="C822" s="0" t="n">
        <v>51.74</v>
      </c>
      <c r="D822" s="0" t="n">
        <v>51.8</v>
      </c>
      <c r="E822" s="0" t="n">
        <v>51.05</v>
      </c>
      <c r="F822" s="0" t="n">
        <v>51.06</v>
      </c>
      <c r="G822" s="0" t="n">
        <v>43400</v>
      </c>
    </row>
    <row r="823" customFormat="false" ht="15" hidden="false" customHeight="false" outlineLevel="0" collapsed="false">
      <c r="A823" s="0" t="s">
        <v>33737</v>
      </c>
      <c r="B823" s="35" t="n">
        <v>45289</v>
      </c>
      <c r="C823" s="0" t="n">
        <v>53.87</v>
      </c>
      <c r="D823" s="0" t="n">
        <v>53.9979</v>
      </c>
      <c r="E823" s="0" t="n">
        <v>53.8501</v>
      </c>
      <c r="F823" s="0" t="n">
        <v>53.8841</v>
      </c>
      <c r="G823" s="0" t="n">
        <v>29000</v>
      </c>
    </row>
    <row r="824" customFormat="false" ht="15" hidden="false" customHeight="false" outlineLevel="0" collapsed="false">
      <c r="A824" s="0" t="s">
        <v>33738</v>
      </c>
      <c r="B824" s="35" t="n">
        <v>45289</v>
      </c>
      <c r="C824" s="0" t="n">
        <v>47.93</v>
      </c>
      <c r="D824" s="0" t="n">
        <v>48.14</v>
      </c>
      <c r="E824" s="0" t="n">
        <v>47.9102</v>
      </c>
      <c r="F824" s="0" t="n">
        <v>47.9559</v>
      </c>
      <c r="G824" s="0" t="n">
        <v>10700</v>
      </c>
    </row>
    <row r="825" customFormat="false" ht="15" hidden="false" customHeight="false" outlineLevel="0" collapsed="false">
      <c r="A825" s="0" t="s">
        <v>33739</v>
      </c>
      <c r="B825" s="35" t="n">
        <v>45289</v>
      </c>
      <c r="C825" s="0" t="n">
        <v>46.38</v>
      </c>
      <c r="D825" s="0" t="n">
        <v>46.42</v>
      </c>
      <c r="E825" s="0" t="n">
        <v>46.37</v>
      </c>
      <c r="F825" s="0" t="n">
        <v>46.405</v>
      </c>
      <c r="G825" s="0" t="n">
        <v>29400</v>
      </c>
    </row>
    <row r="826" customFormat="false" ht="15" hidden="false" customHeight="false" outlineLevel="0" collapsed="false">
      <c r="A826" s="0" t="s">
        <v>33740</v>
      </c>
      <c r="B826" s="35" t="n">
        <v>45289</v>
      </c>
      <c r="C826" s="0" t="n">
        <v>56.3</v>
      </c>
      <c r="D826" s="0" t="n">
        <v>56.43</v>
      </c>
      <c r="E826" s="0" t="n">
        <v>56.01</v>
      </c>
      <c r="F826" s="0" t="n">
        <v>56.19</v>
      </c>
      <c r="G826" s="0" t="n">
        <v>16400</v>
      </c>
    </row>
    <row r="827" customFormat="false" ht="15" hidden="false" customHeight="false" outlineLevel="0" collapsed="false">
      <c r="A827" s="0" t="s">
        <v>33741</v>
      </c>
      <c r="B827" s="35" t="n">
        <v>45289</v>
      </c>
      <c r="C827" s="0" t="n">
        <v>50.49</v>
      </c>
      <c r="D827" s="0" t="n">
        <v>50.64</v>
      </c>
      <c r="E827" s="0" t="n">
        <v>49.88</v>
      </c>
      <c r="F827" s="0" t="n">
        <v>50.4</v>
      </c>
      <c r="G827" s="0" t="n">
        <v>499100</v>
      </c>
    </row>
    <row r="828" customFormat="false" ht="15" hidden="false" customHeight="false" outlineLevel="0" collapsed="false">
      <c r="A828" s="0" t="s">
        <v>33742</v>
      </c>
      <c r="B828" s="35" t="n">
        <v>45289</v>
      </c>
      <c r="C828" s="0" t="n">
        <v>23.56</v>
      </c>
      <c r="D828" s="0" t="n">
        <v>24.14</v>
      </c>
      <c r="E828" s="0" t="n">
        <v>21.55</v>
      </c>
      <c r="F828" s="0" t="n">
        <v>22.63</v>
      </c>
      <c r="G828" s="0" t="n">
        <v>79000</v>
      </c>
    </row>
    <row r="829" customFormat="false" ht="15" hidden="false" customHeight="false" outlineLevel="0" collapsed="false">
      <c r="A829" s="0" t="s">
        <v>33743</v>
      </c>
      <c r="B829" s="35" t="n">
        <v>45289</v>
      </c>
      <c r="C829" s="0" t="n">
        <v>23.03</v>
      </c>
      <c r="D829" s="0" t="n">
        <v>23.205</v>
      </c>
      <c r="E829" s="0" t="n">
        <v>22.83</v>
      </c>
      <c r="F829" s="0" t="n">
        <v>22.83</v>
      </c>
      <c r="G829" s="0" t="n">
        <v>3220900</v>
      </c>
    </row>
    <row r="830" customFormat="false" ht="15" hidden="false" customHeight="false" outlineLevel="0" collapsed="false">
      <c r="A830" s="0" t="s">
        <v>33744</v>
      </c>
      <c r="B830" s="35" t="n">
        <v>45289</v>
      </c>
      <c r="C830" s="0" t="n">
        <v>10.17</v>
      </c>
      <c r="D830" s="0" t="n">
        <v>11.16</v>
      </c>
      <c r="E830" s="0" t="n">
        <v>8.36</v>
      </c>
      <c r="F830" s="0" t="n">
        <v>9.1</v>
      </c>
      <c r="G830" s="0" t="n">
        <v>358800</v>
      </c>
    </row>
    <row r="831" customFormat="false" ht="15" hidden="false" customHeight="false" outlineLevel="0" collapsed="false">
      <c r="A831" s="0" t="s">
        <v>33745</v>
      </c>
      <c r="B831" s="35" t="n">
        <v>45289</v>
      </c>
      <c r="C831" s="0" t="n">
        <v>81.87</v>
      </c>
      <c r="D831" s="0" t="n">
        <v>81.9785</v>
      </c>
      <c r="E831" s="0" t="n">
        <v>81.3201</v>
      </c>
      <c r="F831" s="0" t="n">
        <v>81.55</v>
      </c>
      <c r="G831" s="0" t="n">
        <v>306400</v>
      </c>
    </row>
    <row r="832" customFormat="false" ht="15" hidden="false" customHeight="false" outlineLevel="0" collapsed="false">
      <c r="A832" s="0" t="s">
        <v>33746</v>
      </c>
      <c r="B832" s="35" t="n">
        <v>45289</v>
      </c>
      <c r="C832" s="0" t="n">
        <v>90.66</v>
      </c>
      <c r="D832" s="0" t="n">
        <v>90.92</v>
      </c>
      <c r="E832" s="0" t="n">
        <v>89.72</v>
      </c>
      <c r="F832" s="0" t="n">
        <v>89.8</v>
      </c>
      <c r="G832" s="0" t="n">
        <v>610200</v>
      </c>
    </row>
    <row r="833" customFormat="false" ht="15" hidden="false" customHeight="false" outlineLevel="0" collapsed="false">
      <c r="A833" s="0" t="s">
        <v>33747</v>
      </c>
      <c r="B833" s="35" t="n">
        <v>45289</v>
      </c>
      <c r="C833" s="0" t="n">
        <v>9.58</v>
      </c>
      <c r="D833" s="0" t="n">
        <v>9.58</v>
      </c>
      <c r="E833" s="0" t="n">
        <v>9.26</v>
      </c>
      <c r="F833" s="0" t="n">
        <v>9.31</v>
      </c>
      <c r="G833" s="0" t="n">
        <v>1014600</v>
      </c>
    </row>
    <row r="834" customFormat="false" ht="15" hidden="false" customHeight="false" outlineLevel="0" collapsed="false">
      <c r="A834" s="0" t="s">
        <v>33748</v>
      </c>
      <c r="B834" s="35" t="n">
        <v>45289</v>
      </c>
      <c r="C834" s="0" t="n">
        <v>202.2</v>
      </c>
      <c r="D834" s="0" t="n">
        <v>203.29</v>
      </c>
      <c r="E834" s="0" t="n">
        <v>201.25</v>
      </c>
      <c r="F834" s="0" t="n">
        <v>202.16</v>
      </c>
      <c r="G834" s="0" t="n">
        <v>214600</v>
      </c>
    </row>
    <row r="835" customFormat="false" ht="15" hidden="false" customHeight="false" outlineLevel="0" collapsed="false">
      <c r="A835" s="0" t="s">
        <v>33749</v>
      </c>
      <c r="B835" s="35" t="n">
        <v>45289</v>
      </c>
      <c r="C835" s="0" t="n">
        <v>19.51</v>
      </c>
      <c r="D835" s="0" t="n">
        <v>19.7119</v>
      </c>
      <c r="E835" s="0" t="n">
        <v>19.46</v>
      </c>
      <c r="F835" s="0" t="n">
        <v>19.4719</v>
      </c>
      <c r="G835" s="0" t="n">
        <v>57700</v>
      </c>
    </row>
    <row r="836" customFormat="false" ht="15" hidden="false" customHeight="false" outlineLevel="0" collapsed="false">
      <c r="A836" s="0" t="s">
        <v>33750</v>
      </c>
      <c r="B836" s="35" t="n">
        <v>45289</v>
      </c>
      <c r="C836" s="0" t="n">
        <v>22.1608</v>
      </c>
      <c r="D836" s="0" t="n">
        <v>22.1608</v>
      </c>
      <c r="E836" s="0" t="n">
        <v>22.1076</v>
      </c>
      <c r="F836" s="0" t="n">
        <v>22.1076</v>
      </c>
      <c r="G836" s="0" t="n">
        <v>100</v>
      </c>
    </row>
    <row r="837" customFormat="false" ht="15" hidden="false" customHeight="false" outlineLevel="0" collapsed="false">
      <c r="A837" s="0" t="s">
        <v>33751</v>
      </c>
      <c r="B837" s="35" t="n">
        <v>45289</v>
      </c>
      <c r="C837" s="0" t="n">
        <v>10.12</v>
      </c>
      <c r="D837" s="0" t="n">
        <v>10.17</v>
      </c>
      <c r="E837" s="0" t="n">
        <v>10.12</v>
      </c>
      <c r="F837" s="0" t="n">
        <v>10.12</v>
      </c>
      <c r="G837" s="0" t="n">
        <v>146900</v>
      </c>
    </row>
    <row r="838" customFormat="false" ht="15" hidden="false" customHeight="false" outlineLevel="0" collapsed="false">
      <c r="A838" s="0" t="s">
        <v>33752</v>
      </c>
      <c r="B838" s="35" t="n">
        <v>45289</v>
      </c>
      <c r="C838" s="0" t="n">
        <v>4.17</v>
      </c>
      <c r="D838" s="0" t="n">
        <v>4.35</v>
      </c>
      <c r="E838" s="0" t="n">
        <v>3.8944</v>
      </c>
      <c r="F838" s="0" t="n">
        <v>4.08</v>
      </c>
      <c r="G838" s="0" t="n">
        <v>97800</v>
      </c>
    </row>
    <row r="839" customFormat="false" ht="15" hidden="false" customHeight="false" outlineLevel="0" collapsed="false">
      <c r="A839" s="0" t="s">
        <v>33753</v>
      </c>
      <c r="B839" s="35" t="n">
        <v>45289</v>
      </c>
      <c r="C839" s="0" t="n">
        <v>98.84</v>
      </c>
      <c r="D839" s="0" t="n">
        <v>99.54</v>
      </c>
      <c r="E839" s="0" t="n">
        <v>98.27</v>
      </c>
      <c r="F839" s="0" t="n">
        <v>98.32</v>
      </c>
      <c r="G839" s="0" t="n">
        <v>270500</v>
      </c>
    </row>
    <row r="840" customFormat="false" ht="15" hidden="false" customHeight="false" outlineLevel="0" collapsed="false">
      <c r="A840" s="0" t="s">
        <v>33754</v>
      </c>
      <c r="B840" s="35" t="n">
        <v>45289</v>
      </c>
      <c r="C840" s="0" t="n">
        <v>0.1518</v>
      </c>
      <c r="D840" s="0" t="n">
        <v>0.1575</v>
      </c>
      <c r="E840" s="0" t="n">
        <v>0.145</v>
      </c>
      <c r="F840" s="0" t="n">
        <v>0.1512</v>
      </c>
      <c r="G840" s="0" t="n">
        <v>1618000</v>
      </c>
    </row>
    <row r="841" customFormat="false" ht="15" hidden="false" customHeight="false" outlineLevel="0" collapsed="false">
      <c r="A841" s="0" t="s">
        <v>33755</v>
      </c>
      <c r="B841" s="35" t="n">
        <v>45289</v>
      </c>
      <c r="C841" s="0" t="n">
        <v>0.0149</v>
      </c>
      <c r="D841" s="0" t="n">
        <v>0.0149</v>
      </c>
      <c r="E841" s="0" t="n">
        <v>0.0122</v>
      </c>
      <c r="F841" s="0" t="n">
        <v>0.0136</v>
      </c>
      <c r="G841" s="0" t="n">
        <v>9400</v>
      </c>
    </row>
    <row r="842" customFormat="false" ht="15" hidden="false" customHeight="false" outlineLevel="0" collapsed="false">
      <c r="A842" s="0" t="s">
        <v>33756</v>
      </c>
      <c r="B842" s="35" t="n">
        <v>45289</v>
      </c>
      <c r="C842" s="0" t="n">
        <v>132.47</v>
      </c>
      <c r="D842" s="0" t="n">
        <v>133.1</v>
      </c>
      <c r="E842" s="0" t="n">
        <v>131.405</v>
      </c>
      <c r="F842" s="0" t="n">
        <v>131.99</v>
      </c>
      <c r="G842" s="0" t="n">
        <v>800800</v>
      </c>
    </row>
    <row r="843" customFormat="false" ht="15" hidden="false" customHeight="false" outlineLevel="0" collapsed="false">
      <c r="A843" s="0" t="s">
        <v>33757</v>
      </c>
      <c r="B843" s="35" t="n">
        <v>45289</v>
      </c>
      <c r="C843" s="0" t="n">
        <v>3.89</v>
      </c>
      <c r="D843" s="0" t="n">
        <v>3.92</v>
      </c>
      <c r="E843" s="0" t="n">
        <v>3.86</v>
      </c>
      <c r="F843" s="0" t="n">
        <v>3.88</v>
      </c>
      <c r="G843" s="0" t="n">
        <v>512200</v>
      </c>
    </row>
    <row r="844" customFormat="false" ht="15" hidden="false" customHeight="false" outlineLevel="0" collapsed="false">
      <c r="A844" s="0" t="s">
        <v>33758</v>
      </c>
      <c r="B844" s="35" t="n">
        <v>45289</v>
      </c>
      <c r="C844" s="0" t="n">
        <v>80.93</v>
      </c>
      <c r="D844" s="0" t="n">
        <v>81.205</v>
      </c>
      <c r="E844" s="0" t="n">
        <v>80</v>
      </c>
      <c r="F844" s="0" t="n">
        <v>80.42</v>
      </c>
      <c r="G844" s="0" t="n">
        <v>130400</v>
      </c>
    </row>
    <row r="845" customFormat="false" ht="15" hidden="false" customHeight="false" outlineLevel="0" collapsed="false">
      <c r="A845" s="0" t="s">
        <v>33759</v>
      </c>
      <c r="B845" s="35" t="n">
        <v>45289</v>
      </c>
      <c r="C845" s="0" t="n">
        <v>1.63</v>
      </c>
      <c r="D845" s="0" t="n">
        <v>1.7</v>
      </c>
      <c r="E845" s="0" t="n">
        <v>1.63</v>
      </c>
      <c r="F845" s="0" t="n">
        <v>1.66</v>
      </c>
      <c r="G845" s="0" t="n">
        <v>17600</v>
      </c>
    </row>
    <row r="846" customFormat="false" ht="15" hidden="false" customHeight="false" outlineLevel="0" collapsed="false">
      <c r="A846" s="0" t="s">
        <v>33760</v>
      </c>
      <c r="B846" s="35" t="n">
        <v>45289</v>
      </c>
      <c r="C846" s="0" t="n">
        <v>2.3347</v>
      </c>
      <c r="D846" s="0" t="n">
        <v>2.42</v>
      </c>
      <c r="E846" s="0" t="n">
        <v>2.3347</v>
      </c>
      <c r="F846" s="0" t="n">
        <v>2.39</v>
      </c>
      <c r="G846" s="0" t="n">
        <v>14600</v>
      </c>
    </row>
    <row r="847" customFormat="false" ht="15" hidden="false" customHeight="false" outlineLevel="0" collapsed="false">
      <c r="A847" s="0" t="s">
        <v>33761</v>
      </c>
      <c r="B847" s="35" t="n">
        <v>45289</v>
      </c>
      <c r="C847" s="0" t="n">
        <v>56.17</v>
      </c>
      <c r="D847" s="0" t="n">
        <v>56.32</v>
      </c>
      <c r="E847" s="0" t="n">
        <v>54.56</v>
      </c>
      <c r="F847" s="0" t="n">
        <v>54.6</v>
      </c>
      <c r="G847" s="0" t="n">
        <v>663200</v>
      </c>
    </row>
    <row r="848" customFormat="false" ht="15" hidden="false" customHeight="false" outlineLevel="0" collapsed="false">
      <c r="A848" s="0" t="s">
        <v>33762</v>
      </c>
      <c r="B848" s="35" t="n">
        <v>45289</v>
      </c>
      <c r="C848" s="0" t="n">
        <v>4</v>
      </c>
      <c r="D848" s="0" t="n">
        <v>4.05</v>
      </c>
      <c r="E848" s="0" t="n">
        <v>3.7246</v>
      </c>
      <c r="F848" s="0" t="n">
        <v>3.92</v>
      </c>
      <c r="G848" s="0" t="n">
        <v>105500</v>
      </c>
    </row>
    <row r="849" customFormat="false" ht="15" hidden="false" customHeight="false" outlineLevel="0" collapsed="false">
      <c r="A849" s="0" t="s">
        <v>33763</v>
      </c>
      <c r="B849" s="35" t="n">
        <v>45289</v>
      </c>
      <c r="C849" s="0" t="n">
        <v>6.89</v>
      </c>
      <c r="D849" s="0" t="n">
        <v>6.94</v>
      </c>
      <c r="E849" s="0" t="n">
        <v>6.755</v>
      </c>
      <c r="F849" s="0" t="n">
        <v>6.83</v>
      </c>
      <c r="G849" s="0" t="n">
        <v>473500</v>
      </c>
    </row>
    <row r="850" customFormat="false" ht="15" hidden="false" customHeight="false" outlineLevel="0" collapsed="false">
      <c r="A850" s="0" t="s">
        <v>33764</v>
      </c>
      <c r="B850" s="35" t="n">
        <v>45289</v>
      </c>
      <c r="C850" s="0" t="n">
        <v>8.84</v>
      </c>
      <c r="D850" s="0" t="n">
        <v>8.9</v>
      </c>
      <c r="E850" s="0" t="n">
        <v>8.76</v>
      </c>
      <c r="F850" s="0" t="n">
        <v>8.81</v>
      </c>
      <c r="G850" s="0" t="n">
        <v>691300</v>
      </c>
    </row>
    <row r="851" customFormat="false" ht="15" hidden="false" customHeight="false" outlineLevel="0" collapsed="false">
      <c r="A851" s="0" t="s">
        <v>33765</v>
      </c>
      <c r="B851" s="35" t="n">
        <v>45289</v>
      </c>
      <c r="C851" s="0" t="n">
        <v>63.45</v>
      </c>
      <c r="D851" s="0" t="n">
        <v>63.595</v>
      </c>
      <c r="E851" s="0" t="n">
        <v>62.06</v>
      </c>
      <c r="F851" s="0" t="n">
        <v>62.23</v>
      </c>
      <c r="G851" s="0" t="n">
        <v>319700</v>
      </c>
    </row>
    <row r="852" customFormat="false" ht="15" hidden="false" customHeight="false" outlineLevel="0" collapsed="false">
      <c r="A852" s="0" t="s">
        <v>33766</v>
      </c>
      <c r="B852" s="35" t="n">
        <v>45289</v>
      </c>
      <c r="C852" s="0" t="n">
        <v>258</v>
      </c>
      <c r="D852" s="0" t="n">
        <v>259.45</v>
      </c>
      <c r="E852" s="0" t="n">
        <v>256.38</v>
      </c>
      <c r="F852" s="0" t="n">
        <v>258.33</v>
      </c>
      <c r="G852" s="0" t="n">
        <v>330600</v>
      </c>
    </row>
    <row r="853" customFormat="false" ht="15" hidden="false" customHeight="false" outlineLevel="0" collapsed="false">
      <c r="A853" s="0" t="s">
        <v>33767</v>
      </c>
      <c r="B853" s="35" t="n">
        <v>45289</v>
      </c>
      <c r="C853" s="0" t="n">
        <v>187.75</v>
      </c>
      <c r="D853" s="0" t="n">
        <v>188.3</v>
      </c>
      <c r="E853" s="0" t="n">
        <v>186.53</v>
      </c>
      <c r="F853" s="0" t="n">
        <v>187.34</v>
      </c>
      <c r="G853" s="0" t="n">
        <v>1914900</v>
      </c>
    </row>
    <row r="854" customFormat="false" ht="15" hidden="false" customHeight="false" outlineLevel="0" collapsed="false">
      <c r="A854" s="0" t="s">
        <v>33768</v>
      </c>
      <c r="B854" s="35" t="n">
        <v>45289</v>
      </c>
      <c r="C854" s="0" t="n">
        <v>22.15</v>
      </c>
      <c r="D854" s="0" t="n">
        <v>22.16</v>
      </c>
      <c r="E854" s="0" t="n">
        <v>21.12</v>
      </c>
      <c r="F854" s="0" t="n">
        <v>21.97</v>
      </c>
      <c r="G854" s="0" t="n">
        <v>2800</v>
      </c>
    </row>
    <row r="855" customFormat="false" ht="15" hidden="false" customHeight="false" outlineLevel="0" collapsed="false">
      <c r="A855" s="0" t="s">
        <v>33769</v>
      </c>
      <c r="B855" s="35" t="n">
        <v>45289</v>
      </c>
      <c r="C855" s="0" t="n">
        <v>54.84</v>
      </c>
      <c r="D855" s="0" t="n">
        <v>55.47</v>
      </c>
      <c r="E855" s="0" t="n">
        <v>54.84</v>
      </c>
      <c r="F855" s="0" t="n">
        <v>55.37</v>
      </c>
      <c r="G855" s="0" t="n">
        <v>468900</v>
      </c>
    </row>
    <row r="856" customFormat="false" ht="15" hidden="false" customHeight="false" outlineLevel="0" collapsed="false">
      <c r="A856" s="0" t="s">
        <v>33770</v>
      </c>
      <c r="B856" s="35" t="n">
        <v>45289</v>
      </c>
      <c r="C856" s="0" t="n">
        <v>21.21</v>
      </c>
      <c r="D856" s="0" t="n">
        <v>21.38</v>
      </c>
      <c r="E856" s="0" t="n">
        <v>20.86</v>
      </c>
      <c r="F856" s="0" t="n">
        <v>20.91</v>
      </c>
      <c r="G856" s="0" t="n">
        <v>102200</v>
      </c>
    </row>
    <row r="857" customFormat="false" ht="15" hidden="false" customHeight="false" outlineLevel="0" collapsed="false">
      <c r="A857" s="0" t="s">
        <v>33771</v>
      </c>
      <c r="B857" s="35" t="n">
        <v>45289</v>
      </c>
      <c r="C857" s="0" t="n">
        <v>79.53</v>
      </c>
      <c r="D857" s="0" t="n">
        <v>80.05</v>
      </c>
      <c r="E857" s="0" t="n">
        <v>78.4</v>
      </c>
      <c r="F857" s="0" t="n">
        <v>79.59</v>
      </c>
      <c r="G857" s="0" t="n">
        <v>475300</v>
      </c>
    </row>
    <row r="858" customFormat="false" ht="15" hidden="false" customHeight="false" outlineLevel="0" collapsed="false">
      <c r="A858" s="0" t="s">
        <v>33772</v>
      </c>
      <c r="B858" s="35" t="n">
        <v>45289</v>
      </c>
      <c r="C858" s="0" t="n">
        <v>34.14</v>
      </c>
      <c r="D858" s="0" t="n">
        <v>34.24</v>
      </c>
      <c r="E858" s="0" t="n">
        <v>33.96</v>
      </c>
      <c r="F858" s="0" t="n">
        <v>33.97</v>
      </c>
      <c r="G858" s="0" t="n">
        <v>946800</v>
      </c>
    </row>
    <row r="859" customFormat="false" ht="15" hidden="false" customHeight="false" outlineLevel="0" collapsed="false">
      <c r="A859" s="0" t="s">
        <v>33773</v>
      </c>
      <c r="B859" s="35" t="n">
        <v>45289</v>
      </c>
      <c r="C859" s="0" t="n">
        <v>2.32</v>
      </c>
      <c r="D859" s="0" t="n">
        <v>2.405</v>
      </c>
      <c r="E859" s="0" t="n">
        <v>2.28</v>
      </c>
      <c r="F859" s="0" t="n">
        <v>2.4</v>
      </c>
      <c r="G859" s="0" t="n">
        <v>295100</v>
      </c>
    </row>
    <row r="860" customFormat="false" ht="15" hidden="false" customHeight="false" outlineLevel="0" collapsed="false">
      <c r="A860" s="0" t="s">
        <v>33774</v>
      </c>
      <c r="B860" s="35" t="n">
        <v>45289</v>
      </c>
      <c r="C860" s="0" t="n">
        <v>21.65</v>
      </c>
      <c r="D860" s="0" t="n">
        <v>21.68</v>
      </c>
      <c r="E860" s="0" t="n">
        <v>21.33</v>
      </c>
      <c r="F860" s="0" t="n">
        <v>21.5</v>
      </c>
      <c r="G860" s="0" t="n">
        <v>314000</v>
      </c>
    </row>
    <row r="861" customFormat="false" ht="15" hidden="false" customHeight="false" outlineLevel="0" collapsed="false">
      <c r="A861" s="0" t="s">
        <v>33775</v>
      </c>
      <c r="B861" s="35" t="n">
        <v>45289</v>
      </c>
      <c r="C861" s="0" t="n">
        <v>204.53</v>
      </c>
      <c r="D861" s="0" t="n">
        <v>207.0436</v>
      </c>
      <c r="E861" s="0" t="n">
        <v>203.63</v>
      </c>
      <c r="F861" s="0" t="n">
        <v>204.83</v>
      </c>
      <c r="G861" s="0" t="n">
        <v>191800</v>
      </c>
    </row>
    <row r="862" customFormat="false" ht="15" hidden="false" customHeight="false" outlineLevel="0" collapsed="false">
      <c r="A862" s="0" t="s">
        <v>33776</v>
      </c>
      <c r="B862" s="35" t="n">
        <v>45289</v>
      </c>
      <c r="C862" s="0" t="n">
        <v>1.85</v>
      </c>
      <c r="D862" s="0" t="n">
        <v>1.8699</v>
      </c>
      <c r="E862" s="0" t="n">
        <v>1.7201</v>
      </c>
      <c r="F862" s="0" t="n">
        <v>1.76</v>
      </c>
      <c r="G862" s="0" t="n">
        <v>72400</v>
      </c>
    </row>
    <row r="863" customFormat="false" ht="15" hidden="false" customHeight="false" outlineLevel="0" collapsed="false">
      <c r="A863" s="0" t="s">
        <v>33777</v>
      </c>
      <c r="B863" s="35" t="n">
        <v>45289</v>
      </c>
      <c r="C863" s="0" t="n">
        <v>2.97</v>
      </c>
      <c r="D863" s="0" t="n">
        <v>2.97</v>
      </c>
      <c r="E863" s="0" t="n">
        <v>2.7</v>
      </c>
      <c r="F863" s="0" t="n">
        <v>2.84</v>
      </c>
      <c r="G863" s="0" t="n">
        <v>47600</v>
      </c>
    </row>
    <row r="864" customFormat="false" ht="15" hidden="false" customHeight="false" outlineLevel="0" collapsed="false">
      <c r="A864" s="0" t="s">
        <v>33778</v>
      </c>
      <c r="B864" s="35" t="n">
        <v>45289</v>
      </c>
      <c r="C864" s="0" t="n">
        <v>47.15</v>
      </c>
      <c r="D864" s="0" t="n">
        <v>47.24</v>
      </c>
      <c r="E864" s="0" t="n">
        <v>47.13</v>
      </c>
      <c r="F864" s="0" t="n">
        <v>47.16</v>
      </c>
      <c r="G864" s="0" t="n">
        <v>1371200</v>
      </c>
    </row>
    <row r="865" customFormat="false" ht="15" hidden="false" customHeight="false" outlineLevel="0" collapsed="false">
      <c r="A865" s="0" t="s">
        <v>33779</v>
      </c>
      <c r="B865" s="35" t="n">
        <v>45289</v>
      </c>
      <c r="C865" s="0" t="n">
        <v>1.37</v>
      </c>
      <c r="D865" s="0" t="n">
        <v>1.42</v>
      </c>
      <c r="E865" s="0" t="n">
        <v>1.3</v>
      </c>
      <c r="F865" s="0" t="n">
        <v>1.37</v>
      </c>
      <c r="G865" s="0" t="n">
        <v>75000</v>
      </c>
    </row>
    <row r="866" customFormat="false" ht="15" hidden="false" customHeight="false" outlineLevel="0" collapsed="false">
      <c r="A866" s="0" t="s">
        <v>33780</v>
      </c>
      <c r="B866" s="35" t="n">
        <v>45289</v>
      </c>
      <c r="C866" s="0" t="n">
        <v>38.49</v>
      </c>
      <c r="D866" s="0" t="n">
        <v>38.8</v>
      </c>
      <c r="E866" s="0" t="n">
        <v>38.245</v>
      </c>
      <c r="F866" s="0" t="n">
        <v>38.25</v>
      </c>
      <c r="G866" s="0" t="n">
        <v>752000</v>
      </c>
    </row>
    <row r="867" customFormat="false" ht="15" hidden="false" customHeight="false" outlineLevel="0" collapsed="false">
      <c r="A867" s="0" t="s">
        <v>33781</v>
      </c>
      <c r="B867" s="35" t="n">
        <v>45289</v>
      </c>
      <c r="C867" s="0" t="n">
        <v>67.38</v>
      </c>
      <c r="D867" s="0" t="n">
        <v>67.52</v>
      </c>
      <c r="E867" s="0" t="n">
        <v>67.04</v>
      </c>
      <c r="F867" s="0" t="n">
        <v>67.35</v>
      </c>
      <c r="G867" s="0" t="n">
        <v>3354700</v>
      </c>
    </row>
    <row r="868" customFormat="false" ht="15" hidden="false" customHeight="false" outlineLevel="0" collapsed="false">
      <c r="A868" s="0" t="s">
        <v>33782</v>
      </c>
      <c r="B868" s="35" t="n">
        <v>45289</v>
      </c>
      <c r="C868" s="0" t="n">
        <v>2570.75</v>
      </c>
      <c r="D868" s="0" t="n">
        <v>2585.87</v>
      </c>
      <c r="E868" s="0" t="n">
        <v>2554.761</v>
      </c>
      <c r="F868" s="0" t="n">
        <v>2585.61</v>
      </c>
      <c r="G868" s="0" t="n">
        <v>116800</v>
      </c>
    </row>
    <row r="869" customFormat="false" ht="15" hidden="false" customHeight="false" outlineLevel="0" collapsed="false">
      <c r="A869" s="0" t="s">
        <v>33783</v>
      </c>
      <c r="B869" s="35" t="n">
        <v>45289</v>
      </c>
      <c r="C869" s="0" t="n">
        <v>220.62</v>
      </c>
      <c r="D869" s="0" t="n">
        <v>223.16</v>
      </c>
      <c r="E869" s="0" t="n">
        <v>219.88</v>
      </c>
      <c r="F869" s="0" t="n">
        <v>220.15</v>
      </c>
      <c r="G869" s="0" t="n">
        <v>108700</v>
      </c>
    </row>
    <row r="870" customFormat="false" ht="15" hidden="false" customHeight="false" outlineLevel="0" collapsed="false">
      <c r="A870" s="0" t="s">
        <v>33784</v>
      </c>
      <c r="B870" s="35" t="n">
        <v>45289</v>
      </c>
      <c r="C870" s="0" t="n">
        <v>65.98</v>
      </c>
      <c r="D870" s="0" t="n">
        <v>66.49</v>
      </c>
      <c r="E870" s="0" t="n">
        <v>65.03</v>
      </c>
      <c r="F870" s="0" t="n">
        <v>65.14</v>
      </c>
      <c r="G870" s="0" t="n">
        <v>275800</v>
      </c>
    </row>
    <row r="871" customFormat="false" ht="15" hidden="false" customHeight="false" outlineLevel="0" collapsed="false">
      <c r="A871" s="0" t="s">
        <v>33785</v>
      </c>
      <c r="B871" s="35" t="n">
        <v>45289</v>
      </c>
      <c r="C871" s="0" t="n">
        <v>22.04</v>
      </c>
      <c r="D871" s="0" t="n">
        <v>22.04</v>
      </c>
      <c r="E871" s="0" t="n">
        <v>21.81</v>
      </c>
      <c r="F871" s="0" t="n">
        <v>21.81</v>
      </c>
      <c r="G871" s="0" t="n">
        <v>9900</v>
      </c>
    </row>
    <row r="872" customFormat="false" ht="15" hidden="false" customHeight="false" outlineLevel="0" collapsed="false">
      <c r="A872" s="0" t="s">
        <v>33786</v>
      </c>
      <c r="B872" s="35" t="n">
        <v>45289</v>
      </c>
      <c r="C872" s="0" t="n">
        <v>1.1</v>
      </c>
      <c r="D872" s="0" t="n">
        <v>1.12</v>
      </c>
      <c r="E872" s="0" t="n">
        <v>0.9195</v>
      </c>
      <c r="F872" s="0" t="n">
        <v>0.92</v>
      </c>
      <c r="G872" s="0" t="n">
        <v>39100</v>
      </c>
    </row>
    <row r="873" customFormat="false" ht="15" hidden="false" customHeight="false" outlineLevel="0" collapsed="false">
      <c r="A873" s="0" t="s">
        <v>33787</v>
      </c>
      <c r="B873" s="35" t="n">
        <v>45289</v>
      </c>
      <c r="C873" s="0" t="n">
        <v>9.93</v>
      </c>
      <c r="D873" s="0" t="n">
        <v>9.93</v>
      </c>
      <c r="E873" s="0" t="n">
        <v>9.6412</v>
      </c>
      <c r="F873" s="0" t="n">
        <v>9.69</v>
      </c>
      <c r="G873" s="0" t="n">
        <v>637000</v>
      </c>
    </row>
    <row r="874" customFormat="false" ht="15" hidden="false" customHeight="false" outlineLevel="0" collapsed="false">
      <c r="A874" s="0" t="s">
        <v>33788</v>
      </c>
      <c r="B874" s="35" t="n">
        <v>45289</v>
      </c>
      <c r="C874" s="0" t="n">
        <v>58.24</v>
      </c>
      <c r="D874" s="0" t="n">
        <v>58.75</v>
      </c>
      <c r="E874" s="0" t="n">
        <v>58.0329</v>
      </c>
      <c r="F874" s="0" t="n">
        <v>58.09</v>
      </c>
      <c r="G874" s="0" t="n">
        <v>124000</v>
      </c>
    </row>
    <row r="875" customFormat="false" ht="15" hidden="false" customHeight="false" outlineLevel="0" collapsed="false">
      <c r="A875" s="0" t="s">
        <v>33789</v>
      </c>
      <c r="B875" s="35" t="n">
        <v>45289</v>
      </c>
      <c r="C875" s="0" t="n">
        <v>32.64</v>
      </c>
      <c r="D875" s="0" t="n">
        <v>32.87</v>
      </c>
      <c r="E875" s="0" t="n">
        <v>32.47</v>
      </c>
      <c r="F875" s="0" t="n">
        <v>32.63</v>
      </c>
      <c r="G875" s="0" t="n">
        <v>237800</v>
      </c>
    </row>
    <row r="876" customFormat="false" ht="15" hidden="false" customHeight="false" outlineLevel="0" collapsed="false">
      <c r="A876" s="0" t="s">
        <v>33790</v>
      </c>
      <c r="B876" s="35" t="n">
        <v>45289</v>
      </c>
      <c r="C876" s="0" t="n">
        <v>260.67</v>
      </c>
      <c r="D876" s="0" t="n">
        <v>262.22</v>
      </c>
      <c r="E876" s="0" t="n">
        <v>259.5613</v>
      </c>
      <c r="F876" s="0" t="n">
        <v>260.66</v>
      </c>
      <c r="G876" s="0" t="n">
        <v>3686500</v>
      </c>
    </row>
    <row r="877" customFormat="false" ht="15" hidden="false" customHeight="false" outlineLevel="0" collapsed="false">
      <c r="A877" s="0" t="s">
        <v>33791</v>
      </c>
      <c r="B877" s="35" t="n">
        <v>45289</v>
      </c>
      <c r="C877" s="0" t="n">
        <v>26.98</v>
      </c>
      <c r="D877" s="0" t="n">
        <v>27.0816</v>
      </c>
      <c r="E877" s="0" t="n">
        <v>26.88</v>
      </c>
      <c r="F877" s="0" t="n">
        <v>26.91</v>
      </c>
      <c r="G877" s="0" t="n">
        <v>197600</v>
      </c>
    </row>
    <row r="878" customFormat="false" ht="15" hidden="false" customHeight="false" outlineLevel="0" collapsed="false">
      <c r="A878" s="0" t="s">
        <v>33792</v>
      </c>
      <c r="B878" s="35" t="n">
        <v>45289</v>
      </c>
      <c r="C878" s="0" t="n">
        <v>77.06</v>
      </c>
      <c r="D878" s="0" t="n">
        <v>77.635</v>
      </c>
      <c r="E878" s="0" t="n">
        <v>76.82</v>
      </c>
      <c r="F878" s="0" t="n">
        <v>77.51</v>
      </c>
      <c r="G878" s="0" t="n">
        <v>14094600</v>
      </c>
    </row>
    <row r="879" customFormat="false" ht="15" hidden="false" customHeight="false" outlineLevel="0" collapsed="false">
      <c r="A879" s="0" t="s">
        <v>33793</v>
      </c>
      <c r="B879" s="35" t="n">
        <v>45289</v>
      </c>
      <c r="C879" s="0" t="n">
        <v>15.85</v>
      </c>
      <c r="D879" s="0" t="n">
        <v>15.94</v>
      </c>
      <c r="E879" s="0" t="n">
        <v>15.68</v>
      </c>
      <c r="F879" s="0" t="n">
        <v>15.905</v>
      </c>
      <c r="G879" s="0" t="n">
        <v>58300</v>
      </c>
    </row>
    <row r="880" customFormat="false" ht="15" hidden="false" customHeight="false" outlineLevel="0" collapsed="false">
      <c r="A880" s="0" t="s">
        <v>33794</v>
      </c>
      <c r="B880" s="35" t="n">
        <v>45289</v>
      </c>
      <c r="C880" s="0" t="n">
        <v>33.94</v>
      </c>
      <c r="D880" s="0" t="n">
        <v>33.995</v>
      </c>
      <c r="E880" s="0" t="n">
        <v>33.55</v>
      </c>
      <c r="F880" s="0" t="n">
        <v>33.67</v>
      </c>
      <c r="G880" s="0" t="n">
        <v>28060700</v>
      </c>
    </row>
    <row r="881" customFormat="false" ht="15" hidden="false" customHeight="false" outlineLevel="0" collapsed="false">
      <c r="A881" s="0" t="s">
        <v>33795</v>
      </c>
      <c r="B881" s="35" t="n">
        <v>45289</v>
      </c>
      <c r="C881" s="0" t="n">
        <v>10.25</v>
      </c>
      <c r="D881" s="0" t="n">
        <v>10.25</v>
      </c>
      <c r="E881" s="0" t="n">
        <v>10.25</v>
      </c>
      <c r="F881" s="0" t="n">
        <v>10.25</v>
      </c>
      <c r="G881" s="0" t="n">
        <v>100</v>
      </c>
    </row>
    <row r="882" customFormat="false" ht="15" hidden="false" customHeight="false" outlineLevel="0" collapsed="false">
      <c r="A882" s="0" t="s">
        <v>33796</v>
      </c>
      <c r="B882" s="35" t="n">
        <v>45289</v>
      </c>
      <c r="C882" s="0" t="n">
        <v>25.02</v>
      </c>
      <c r="D882" s="0" t="n">
        <v>25.1</v>
      </c>
      <c r="E882" s="0" t="n">
        <v>24.82</v>
      </c>
      <c r="F882" s="0" t="n">
        <v>24.82</v>
      </c>
      <c r="G882" s="0" t="n">
        <v>274200</v>
      </c>
    </row>
    <row r="883" customFormat="false" ht="15" hidden="false" customHeight="false" outlineLevel="0" collapsed="false">
      <c r="A883" s="0" t="s">
        <v>33797</v>
      </c>
      <c r="B883" s="35" t="n">
        <v>45289</v>
      </c>
      <c r="C883" s="0" t="n">
        <v>22.47</v>
      </c>
      <c r="D883" s="0" t="n">
        <v>23.17</v>
      </c>
      <c r="E883" s="0" t="n">
        <v>22.45</v>
      </c>
      <c r="F883" s="0" t="n">
        <v>22.9</v>
      </c>
      <c r="G883" s="0" t="n">
        <v>167300</v>
      </c>
    </row>
    <row r="884" customFormat="false" ht="15" hidden="false" customHeight="false" outlineLevel="0" collapsed="false">
      <c r="A884" s="0" t="s">
        <v>33798</v>
      </c>
      <c r="B884" s="35" t="n">
        <v>45289</v>
      </c>
      <c r="C884" s="0" t="n">
        <v>2.19</v>
      </c>
      <c r="D884" s="0" t="n">
        <v>2.4768</v>
      </c>
      <c r="E884" s="0" t="n">
        <v>2.11</v>
      </c>
      <c r="F884" s="0" t="n">
        <v>2.21</v>
      </c>
      <c r="G884" s="0" t="n">
        <v>175500</v>
      </c>
    </row>
    <row r="885" customFormat="false" ht="15" hidden="false" customHeight="false" outlineLevel="0" collapsed="false">
      <c r="A885" s="0" t="s">
        <v>33799</v>
      </c>
      <c r="B885" s="35" t="n">
        <v>45289</v>
      </c>
      <c r="C885" s="0" t="n">
        <v>24.62</v>
      </c>
      <c r="D885" s="0" t="n">
        <v>24.75</v>
      </c>
      <c r="E885" s="0" t="n">
        <v>24.5</v>
      </c>
      <c r="F885" s="0" t="n">
        <v>24.73</v>
      </c>
      <c r="G885" s="0" t="n">
        <v>236700</v>
      </c>
    </row>
    <row r="886" customFormat="false" ht="15" hidden="false" customHeight="false" outlineLevel="0" collapsed="false">
      <c r="A886" s="0" t="s">
        <v>33800</v>
      </c>
      <c r="B886" s="35" t="n">
        <v>45289</v>
      </c>
      <c r="C886" s="0" t="n">
        <v>1215</v>
      </c>
      <c r="D886" s="0" t="n">
        <v>1217</v>
      </c>
      <c r="E886" s="0" t="n">
        <v>1199.97</v>
      </c>
      <c r="F886" s="0" t="n">
        <v>1205.28</v>
      </c>
      <c r="G886" s="0" t="n">
        <v>12400</v>
      </c>
    </row>
    <row r="887" customFormat="false" ht="15" hidden="false" customHeight="false" outlineLevel="0" collapsed="false">
      <c r="A887" s="0" t="s">
        <v>33801</v>
      </c>
      <c r="B887" s="35" t="n">
        <v>45289</v>
      </c>
      <c r="C887" s="0" t="n">
        <v>23.22</v>
      </c>
      <c r="D887" s="0" t="n">
        <v>23.25</v>
      </c>
      <c r="E887" s="0" t="n">
        <v>23.01</v>
      </c>
      <c r="F887" s="0" t="n">
        <v>23.01</v>
      </c>
      <c r="G887" s="0" t="n">
        <v>289900</v>
      </c>
    </row>
    <row r="888" customFormat="false" ht="15" hidden="false" customHeight="false" outlineLevel="0" collapsed="false">
      <c r="A888" s="0" t="s">
        <v>33802</v>
      </c>
      <c r="B888" s="35" t="n">
        <v>45289</v>
      </c>
      <c r="C888" s="0" t="n">
        <v>21.74</v>
      </c>
      <c r="D888" s="0" t="n">
        <v>21.83</v>
      </c>
      <c r="E888" s="0" t="n">
        <v>21.4082</v>
      </c>
      <c r="F888" s="0" t="n">
        <v>21.53</v>
      </c>
      <c r="G888" s="0" t="n">
        <v>246000</v>
      </c>
    </row>
    <row r="889" customFormat="false" ht="15" hidden="false" customHeight="false" outlineLevel="0" collapsed="false">
      <c r="A889" s="0" t="s">
        <v>33803</v>
      </c>
      <c r="B889" s="35" t="n">
        <v>45289</v>
      </c>
      <c r="C889" s="0" t="n">
        <v>19.62</v>
      </c>
      <c r="D889" s="0" t="n">
        <v>19.65</v>
      </c>
      <c r="E889" s="0" t="n">
        <v>19.3</v>
      </c>
      <c r="F889" s="0" t="n">
        <v>19.44</v>
      </c>
      <c r="G889" s="0" t="n">
        <v>144500</v>
      </c>
    </row>
    <row r="890" customFormat="false" ht="15" hidden="false" customHeight="false" outlineLevel="0" collapsed="false">
      <c r="A890" s="0" t="s">
        <v>33804</v>
      </c>
      <c r="B890" s="35" t="n">
        <v>45289</v>
      </c>
      <c r="C890" s="0" t="n">
        <v>18.51</v>
      </c>
      <c r="D890" s="0" t="n">
        <v>18.55</v>
      </c>
      <c r="E890" s="0" t="n">
        <v>18.26</v>
      </c>
      <c r="F890" s="0" t="n">
        <v>18.4</v>
      </c>
      <c r="G890" s="0" t="n">
        <v>111500</v>
      </c>
    </row>
    <row r="891" customFormat="false" ht="15" hidden="false" customHeight="false" outlineLevel="0" collapsed="false">
      <c r="A891" s="0" t="s">
        <v>33805</v>
      </c>
      <c r="B891" s="35" t="n">
        <v>45289</v>
      </c>
      <c r="C891" s="0" t="n">
        <v>18.95</v>
      </c>
      <c r="D891" s="0" t="n">
        <v>18.95</v>
      </c>
      <c r="E891" s="0" t="n">
        <v>18.52</v>
      </c>
      <c r="F891" s="0" t="n">
        <v>18.52</v>
      </c>
      <c r="G891" s="0" t="n">
        <v>261600</v>
      </c>
    </row>
    <row r="892" customFormat="false" ht="15" hidden="false" customHeight="false" outlineLevel="0" collapsed="false">
      <c r="A892" s="0" t="s">
        <v>33806</v>
      </c>
      <c r="B892" s="35" t="n">
        <v>45289</v>
      </c>
      <c r="C892" s="0" t="n">
        <v>20.86</v>
      </c>
      <c r="D892" s="0" t="n">
        <v>20.98</v>
      </c>
      <c r="E892" s="0" t="n">
        <v>20.61</v>
      </c>
      <c r="F892" s="0" t="n">
        <v>20.8</v>
      </c>
      <c r="G892" s="0" t="n">
        <v>114700</v>
      </c>
    </row>
    <row r="893" customFormat="false" ht="15" hidden="false" customHeight="false" outlineLevel="0" collapsed="false">
      <c r="A893" s="0" t="s">
        <v>33807</v>
      </c>
      <c r="B893" s="35" t="n">
        <v>45289</v>
      </c>
      <c r="C893" s="0" t="n">
        <v>7.28</v>
      </c>
      <c r="D893" s="0" t="n">
        <v>7.4</v>
      </c>
      <c r="E893" s="0" t="n">
        <v>6.91</v>
      </c>
      <c r="F893" s="0" t="n">
        <v>6.91</v>
      </c>
      <c r="G893" s="0" t="n">
        <v>24300</v>
      </c>
    </row>
    <row r="894" customFormat="false" ht="15" hidden="false" customHeight="false" outlineLevel="0" collapsed="false">
      <c r="A894" s="0" t="s">
        <v>33808</v>
      </c>
      <c r="B894" s="35" t="n">
        <v>45289</v>
      </c>
      <c r="C894" s="0" t="n">
        <v>0.2149</v>
      </c>
      <c r="D894" s="0" t="n">
        <v>0.22</v>
      </c>
      <c r="E894" s="0" t="n">
        <v>0.2066</v>
      </c>
      <c r="F894" s="0" t="n">
        <v>0.2113</v>
      </c>
      <c r="G894" s="0" t="n">
        <v>25200</v>
      </c>
    </row>
    <row r="895" customFormat="false" ht="15" hidden="false" customHeight="false" outlineLevel="0" collapsed="false">
      <c r="A895" s="0" t="s">
        <v>33809</v>
      </c>
      <c r="B895" s="35" t="n">
        <v>45289</v>
      </c>
      <c r="C895" s="0" t="n">
        <v>13.18</v>
      </c>
      <c r="D895" s="0" t="n">
        <v>13.18</v>
      </c>
      <c r="E895" s="0" t="n">
        <v>13</v>
      </c>
      <c r="F895" s="0" t="n">
        <v>13.045</v>
      </c>
      <c r="G895" s="0" t="n">
        <v>4400</v>
      </c>
    </row>
    <row r="896" customFormat="false" ht="15" hidden="false" customHeight="false" outlineLevel="0" collapsed="false">
      <c r="A896" s="0" t="s">
        <v>33810</v>
      </c>
      <c r="B896" s="35" t="n">
        <v>45289</v>
      </c>
      <c r="C896" s="0" t="n">
        <v>127.16</v>
      </c>
      <c r="D896" s="0" t="n">
        <v>128.05</v>
      </c>
      <c r="E896" s="0" t="n">
        <v>126.83</v>
      </c>
      <c r="F896" s="0" t="n">
        <v>127.91</v>
      </c>
      <c r="G896" s="0" t="n">
        <v>403100</v>
      </c>
    </row>
    <row r="897" customFormat="false" ht="15" hidden="false" customHeight="false" outlineLevel="0" collapsed="false">
      <c r="A897" s="0" t="s">
        <v>33811</v>
      </c>
      <c r="B897" s="35" t="n">
        <v>45289</v>
      </c>
      <c r="C897" s="0" t="n">
        <v>9.02</v>
      </c>
      <c r="D897" s="0" t="n">
        <v>9.02</v>
      </c>
      <c r="E897" s="0" t="n">
        <v>8.72</v>
      </c>
      <c r="F897" s="0" t="n">
        <v>8.82</v>
      </c>
      <c r="G897" s="0" t="n">
        <v>708800</v>
      </c>
    </row>
    <row r="898" customFormat="false" ht="15" hidden="false" customHeight="false" outlineLevel="0" collapsed="false">
      <c r="A898" s="0" t="s">
        <v>33812</v>
      </c>
      <c r="B898" s="35" t="n">
        <v>45289</v>
      </c>
      <c r="C898" s="0" t="n">
        <v>26.56</v>
      </c>
      <c r="D898" s="0" t="n">
        <v>26.66</v>
      </c>
      <c r="E898" s="0" t="n">
        <v>26.5162</v>
      </c>
      <c r="F898" s="0" t="n">
        <v>26.6</v>
      </c>
      <c r="G898" s="0" t="n">
        <v>16100</v>
      </c>
    </row>
    <row r="899" customFormat="false" ht="15" hidden="false" customHeight="false" outlineLevel="0" collapsed="false">
      <c r="A899" s="0" t="s">
        <v>33813</v>
      </c>
      <c r="B899" s="35" t="n">
        <v>45289</v>
      </c>
      <c r="C899" s="0" t="n">
        <v>57.89</v>
      </c>
      <c r="D899" s="0" t="n">
        <v>58.28</v>
      </c>
      <c r="E899" s="0" t="n">
        <v>57.47</v>
      </c>
      <c r="F899" s="0" t="n">
        <v>57.52</v>
      </c>
      <c r="G899" s="0" t="n">
        <v>936000</v>
      </c>
    </row>
    <row r="900" customFormat="false" ht="15" hidden="false" customHeight="false" outlineLevel="0" collapsed="false">
      <c r="A900" s="0" t="s">
        <v>33814</v>
      </c>
      <c r="B900" s="35" t="n">
        <v>45289</v>
      </c>
      <c r="C900" s="0" t="n">
        <v>28.57</v>
      </c>
      <c r="D900" s="0" t="n">
        <v>28.57</v>
      </c>
      <c r="E900" s="0" t="n">
        <v>28.54</v>
      </c>
      <c r="F900" s="0" t="n">
        <v>28.57</v>
      </c>
      <c r="G900" s="0" t="n">
        <v>448200</v>
      </c>
    </row>
    <row r="901" customFormat="false" ht="15" hidden="false" customHeight="false" outlineLevel="0" collapsed="false">
      <c r="A901" s="0" t="s">
        <v>33815</v>
      </c>
      <c r="B901" s="35" t="n">
        <v>45289</v>
      </c>
      <c r="C901" s="0" t="n">
        <v>14.24</v>
      </c>
      <c r="D901" s="0" t="n">
        <v>14.28</v>
      </c>
      <c r="E901" s="0" t="n">
        <v>13.86</v>
      </c>
      <c r="F901" s="0" t="n">
        <v>13.94</v>
      </c>
      <c r="G901" s="0" t="n">
        <v>287000</v>
      </c>
    </row>
    <row r="902" customFormat="false" ht="15" hidden="false" customHeight="false" outlineLevel="0" collapsed="false">
      <c r="A902" s="0" t="s">
        <v>33816</v>
      </c>
      <c r="B902" s="35" t="n">
        <v>45289</v>
      </c>
      <c r="C902" s="0" t="n">
        <v>40.17</v>
      </c>
      <c r="D902" s="0" t="n">
        <v>40.4394</v>
      </c>
      <c r="E902" s="0" t="n">
        <v>39.84</v>
      </c>
      <c r="F902" s="0" t="n">
        <v>40.17</v>
      </c>
      <c r="G902" s="0" t="n">
        <v>590800</v>
      </c>
    </row>
    <row r="903" customFormat="false" ht="15" hidden="false" customHeight="false" outlineLevel="0" collapsed="false">
      <c r="A903" s="0" t="s">
        <v>33817</v>
      </c>
      <c r="B903" s="35" t="n">
        <v>45289</v>
      </c>
      <c r="C903" s="0" t="n">
        <v>27.02</v>
      </c>
      <c r="D903" s="0" t="n">
        <v>27.02</v>
      </c>
      <c r="E903" s="0" t="n">
        <v>27.006</v>
      </c>
      <c r="F903" s="0" t="n">
        <v>27.006</v>
      </c>
      <c r="G903" s="0" t="n">
        <v>900</v>
      </c>
    </row>
    <row r="904" customFormat="false" ht="15" hidden="false" customHeight="false" outlineLevel="0" collapsed="false">
      <c r="A904" s="0" t="s">
        <v>33818</v>
      </c>
      <c r="B904" s="35" t="n">
        <v>45289</v>
      </c>
      <c r="C904" s="0" t="n">
        <v>25.55</v>
      </c>
      <c r="D904" s="0" t="n">
        <v>25.55</v>
      </c>
      <c r="E904" s="0" t="n">
        <v>25.535</v>
      </c>
      <c r="F904" s="0" t="n">
        <v>25.535</v>
      </c>
      <c r="G904" s="0" t="n">
        <v>900</v>
      </c>
    </row>
    <row r="905" customFormat="false" ht="15" hidden="false" customHeight="false" outlineLevel="0" collapsed="false">
      <c r="A905" s="0" t="s">
        <v>33819</v>
      </c>
      <c r="B905" s="35" t="n">
        <v>45289</v>
      </c>
      <c r="C905" s="0" t="n">
        <v>27.52</v>
      </c>
      <c r="D905" s="0" t="n">
        <v>27.53</v>
      </c>
      <c r="E905" s="0" t="n">
        <v>27.51</v>
      </c>
      <c r="F905" s="0" t="n">
        <v>27.523</v>
      </c>
      <c r="G905" s="0" t="n">
        <v>7200</v>
      </c>
    </row>
    <row r="906" customFormat="false" ht="15" hidden="false" customHeight="false" outlineLevel="0" collapsed="false">
      <c r="A906" s="0" t="s">
        <v>33820</v>
      </c>
      <c r="B906" s="35" t="n">
        <v>45289</v>
      </c>
      <c r="C906" s="0" t="n">
        <v>27.96</v>
      </c>
      <c r="D906" s="0" t="n">
        <v>28.03</v>
      </c>
      <c r="E906" s="0" t="n">
        <v>27.96</v>
      </c>
      <c r="F906" s="0" t="n">
        <v>27.9862</v>
      </c>
      <c r="G906" s="0" t="n">
        <v>8700</v>
      </c>
    </row>
    <row r="907" customFormat="false" ht="15" hidden="false" customHeight="false" outlineLevel="0" collapsed="false">
      <c r="A907" s="0" t="s">
        <v>33821</v>
      </c>
      <c r="B907" s="35" t="n">
        <v>45289</v>
      </c>
      <c r="C907" s="0" t="n">
        <v>26.94</v>
      </c>
      <c r="D907" s="0" t="n">
        <v>26.94</v>
      </c>
      <c r="E907" s="0" t="n">
        <v>26.9282</v>
      </c>
      <c r="F907" s="0" t="n">
        <v>26.9282</v>
      </c>
      <c r="G907" s="0" t="n">
        <v>1000</v>
      </c>
    </row>
    <row r="908" customFormat="false" ht="15" hidden="false" customHeight="false" outlineLevel="0" collapsed="false">
      <c r="A908" s="0" t="s">
        <v>33822</v>
      </c>
      <c r="B908" s="35" t="n">
        <v>45289</v>
      </c>
      <c r="C908" s="0" t="n">
        <v>25.09</v>
      </c>
      <c r="D908" s="0" t="n">
        <v>25.12</v>
      </c>
      <c r="E908" s="0" t="n">
        <v>25.09</v>
      </c>
      <c r="F908" s="0" t="n">
        <v>25.115</v>
      </c>
      <c r="G908" s="0" t="n">
        <v>3000</v>
      </c>
    </row>
    <row r="909" customFormat="false" ht="15" hidden="false" customHeight="false" outlineLevel="0" collapsed="false">
      <c r="A909" s="0" t="s">
        <v>33823</v>
      </c>
      <c r="B909" s="35" t="n">
        <v>45289</v>
      </c>
      <c r="C909" s="0" t="n">
        <v>28.24</v>
      </c>
      <c r="D909" s="0" t="n">
        <v>28.24</v>
      </c>
      <c r="E909" s="0" t="n">
        <v>28.2284</v>
      </c>
      <c r="F909" s="0" t="n">
        <v>28.2284</v>
      </c>
      <c r="G909" s="0" t="n">
        <v>8600</v>
      </c>
    </row>
    <row r="910" customFormat="false" ht="15" hidden="false" customHeight="false" outlineLevel="0" collapsed="false">
      <c r="A910" s="0" t="s">
        <v>33824</v>
      </c>
      <c r="B910" s="35" t="n">
        <v>45289</v>
      </c>
      <c r="C910" s="0" t="n">
        <v>25.95</v>
      </c>
      <c r="D910" s="0" t="n">
        <v>25.969</v>
      </c>
      <c r="E910" s="0" t="n">
        <v>25.95</v>
      </c>
      <c r="F910" s="0" t="n">
        <v>25.96</v>
      </c>
      <c r="G910" s="0" t="n">
        <v>1200</v>
      </c>
    </row>
    <row r="911" customFormat="false" ht="15" hidden="false" customHeight="false" outlineLevel="0" collapsed="false">
      <c r="A911" s="0" t="s">
        <v>33825</v>
      </c>
      <c r="B911" s="35" t="n">
        <v>45289</v>
      </c>
      <c r="C911" s="0" t="n">
        <v>13.73</v>
      </c>
      <c r="D911" s="0" t="n">
        <v>13.73</v>
      </c>
      <c r="E911" s="0" t="n">
        <v>13.43</v>
      </c>
      <c r="F911" s="0" t="n">
        <v>13.43</v>
      </c>
      <c r="G911" s="0" t="n">
        <v>1874200</v>
      </c>
    </row>
    <row r="912" customFormat="false" ht="15" hidden="false" customHeight="false" outlineLevel="0" collapsed="false">
      <c r="A912" s="0" t="s">
        <v>33826</v>
      </c>
      <c r="B912" s="35" t="n">
        <v>45289</v>
      </c>
      <c r="C912" s="0" t="n">
        <v>14.71</v>
      </c>
      <c r="D912" s="0" t="n">
        <v>14.97</v>
      </c>
      <c r="E912" s="0" t="n">
        <v>14.41</v>
      </c>
      <c r="F912" s="0" t="n">
        <v>14.47</v>
      </c>
      <c r="G912" s="0" t="n">
        <v>194200</v>
      </c>
    </row>
    <row r="913" customFormat="false" ht="15" hidden="false" customHeight="false" outlineLevel="0" collapsed="false">
      <c r="A913" s="0" t="s">
        <v>33827</v>
      </c>
      <c r="B913" s="35" t="n">
        <v>45289</v>
      </c>
      <c r="C913" s="0" t="n">
        <v>99.04</v>
      </c>
      <c r="D913" s="0" t="n">
        <v>99.38</v>
      </c>
      <c r="E913" s="0" t="n">
        <v>96.85</v>
      </c>
      <c r="F913" s="0" t="n">
        <v>97.33</v>
      </c>
      <c r="G913" s="0" t="n">
        <v>63900</v>
      </c>
    </row>
    <row r="914" customFormat="false" ht="15" hidden="false" customHeight="false" outlineLevel="0" collapsed="false">
      <c r="A914" s="0" t="s">
        <v>33828</v>
      </c>
      <c r="B914" s="35" t="n">
        <v>45289</v>
      </c>
      <c r="C914" s="0" t="n">
        <v>24.3</v>
      </c>
      <c r="D914" s="0" t="n">
        <v>24.3</v>
      </c>
      <c r="E914" s="0" t="n">
        <v>23.19</v>
      </c>
      <c r="F914" s="0" t="n">
        <v>23.22</v>
      </c>
      <c r="G914" s="0" t="n">
        <v>441800</v>
      </c>
    </row>
    <row r="915" customFormat="false" ht="15" hidden="false" customHeight="false" outlineLevel="0" collapsed="false">
      <c r="A915" s="0" t="s">
        <v>33829</v>
      </c>
      <c r="B915" s="35" t="n">
        <v>45289</v>
      </c>
      <c r="C915" s="0" t="n">
        <v>25.35</v>
      </c>
      <c r="D915" s="0" t="n">
        <v>25.96</v>
      </c>
      <c r="E915" s="0" t="n">
        <v>25.35</v>
      </c>
      <c r="F915" s="0" t="n">
        <v>25.96</v>
      </c>
      <c r="G915" s="0" t="n">
        <v>1600</v>
      </c>
    </row>
    <row r="916" customFormat="false" ht="15" hidden="false" customHeight="false" outlineLevel="0" collapsed="false">
      <c r="A916" s="0" t="s">
        <v>33830</v>
      </c>
      <c r="B916" s="35" t="n">
        <v>45289</v>
      </c>
      <c r="C916" s="0" t="n">
        <v>1.5</v>
      </c>
      <c r="D916" s="0" t="n">
        <v>1.5698</v>
      </c>
      <c r="E916" s="0" t="n">
        <v>1.29</v>
      </c>
      <c r="F916" s="0" t="n">
        <v>1.47</v>
      </c>
      <c r="G916" s="0" t="n">
        <v>18600</v>
      </c>
    </row>
    <row r="917" customFormat="false" ht="15" hidden="false" customHeight="false" outlineLevel="0" collapsed="false">
      <c r="A917" s="0" t="s">
        <v>33831</v>
      </c>
      <c r="B917" s="35" t="n">
        <v>45289</v>
      </c>
      <c r="C917" s="0" t="n">
        <v>54.35</v>
      </c>
      <c r="D917" s="0" t="n">
        <v>54.4881</v>
      </c>
      <c r="E917" s="0" t="n">
        <v>53.48</v>
      </c>
      <c r="F917" s="0" t="n">
        <v>53.56</v>
      </c>
      <c r="G917" s="0" t="n">
        <v>138600</v>
      </c>
    </row>
    <row r="918" customFormat="false" ht="15" hidden="false" customHeight="false" outlineLevel="0" collapsed="false">
      <c r="A918" s="0" t="s">
        <v>33832</v>
      </c>
      <c r="B918" s="35" t="n">
        <v>45289</v>
      </c>
      <c r="C918" s="0" t="n">
        <v>18.13</v>
      </c>
      <c r="D918" s="0" t="n">
        <v>18.3098</v>
      </c>
      <c r="E918" s="0" t="n">
        <v>18.11</v>
      </c>
      <c r="F918" s="0" t="n">
        <v>18.16</v>
      </c>
      <c r="G918" s="0" t="n">
        <v>26700</v>
      </c>
    </row>
    <row r="919" customFormat="false" ht="15" hidden="false" customHeight="false" outlineLevel="0" collapsed="false">
      <c r="A919" s="0" t="s">
        <v>33833</v>
      </c>
      <c r="B919" s="35" t="n">
        <v>45289</v>
      </c>
      <c r="C919" s="0" t="n">
        <v>3.58</v>
      </c>
      <c r="D919" s="0" t="n">
        <v>3.87</v>
      </c>
      <c r="E919" s="0" t="n">
        <v>3.52</v>
      </c>
      <c r="F919" s="0" t="n">
        <v>3.61</v>
      </c>
      <c r="G919" s="0" t="n">
        <v>68800</v>
      </c>
    </row>
    <row r="920" customFormat="false" ht="15" hidden="false" customHeight="false" outlineLevel="0" collapsed="false">
      <c r="A920" s="0" t="s">
        <v>33834</v>
      </c>
      <c r="B920" s="35" t="n">
        <v>45289</v>
      </c>
      <c r="C920" s="0" t="n">
        <v>150.43</v>
      </c>
      <c r="D920" s="0" t="n">
        <v>151.12</v>
      </c>
      <c r="E920" s="0" t="n">
        <v>147.85</v>
      </c>
      <c r="F920" s="0" t="n">
        <v>149.93</v>
      </c>
      <c r="G920" s="0" t="n">
        <v>206200</v>
      </c>
    </row>
    <row r="921" customFormat="false" ht="15" hidden="false" customHeight="false" outlineLevel="0" collapsed="false">
      <c r="A921" s="0" t="s">
        <v>33835</v>
      </c>
      <c r="B921" s="35" t="n">
        <v>45289</v>
      </c>
      <c r="C921" s="0" t="n">
        <v>38.19</v>
      </c>
      <c r="D921" s="0" t="n">
        <v>38.245</v>
      </c>
      <c r="E921" s="0" t="n">
        <v>38.17</v>
      </c>
      <c r="F921" s="0" t="n">
        <v>38.2143</v>
      </c>
      <c r="G921" s="0" t="n">
        <v>4400</v>
      </c>
    </row>
    <row r="922" customFormat="false" ht="15" hidden="false" customHeight="false" outlineLevel="0" collapsed="false">
      <c r="A922" s="0" t="s">
        <v>33836</v>
      </c>
      <c r="B922" s="35" t="n">
        <v>45289</v>
      </c>
      <c r="C922" s="0" t="n">
        <v>20.37</v>
      </c>
      <c r="D922" s="0" t="n">
        <v>20.4499</v>
      </c>
      <c r="E922" s="0" t="n">
        <v>20.36</v>
      </c>
      <c r="F922" s="0" t="n">
        <v>20.39</v>
      </c>
      <c r="G922" s="0" t="n">
        <v>557400</v>
      </c>
    </row>
    <row r="923" customFormat="false" ht="15" hidden="false" customHeight="false" outlineLevel="0" collapsed="false">
      <c r="A923" s="0" t="s">
        <v>33837</v>
      </c>
      <c r="B923" s="35" t="n">
        <v>45289</v>
      </c>
      <c r="C923" s="0" t="n">
        <v>0.0353</v>
      </c>
      <c r="D923" s="0" t="n">
        <v>0.0683</v>
      </c>
      <c r="E923" s="0" t="n">
        <v>0.035</v>
      </c>
      <c r="F923" s="0" t="n">
        <v>0.0683</v>
      </c>
      <c r="G923" s="0" t="n">
        <v>42900</v>
      </c>
    </row>
    <row r="924" customFormat="false" ht="15" hidden="false" customHeight="false" outlineLevel="0" collapsed="false">
      <c r="A924" s="0" t="s">
        <v>33838</v>
      </c>
      <c r="B924" s="35" t="n">
        <v>45289</v>
      </c>
      <c r="C924" s="0" t="n">
        <v>0.8158</v>
      </c>
      <c r="D924" s="0" t="n">
        <v>0.8415</v>
      </c>
      <c r="E924" s="0" t="n">
        <v>0.792</v>
      </c>
      <c r="F924" s="0" t="n">
        <v>0.8055</v>
      </c>
      <c r="G924" s="0" t="n">
        <v>990100</v>
      </c>
    </row>
    <row r="925" customFormat="false" ht="15" hidden="false" customHeight="false" outlineLevel="0" collapsed="false">
      <c r="A925" s="0" t="s">
        <v>33839</v>
      </c>
      <c r="B925" s="35" t="n">
        <v>45289</v>
      </c>
      <c r="C925" s="0" t="n">
        <v>22.95</v>
      </c>
      <c r="D925" s="0" t="n">
        <v>22.95</v>
      </c>
      <c r="E925" s="0" t="n">
        <v>22.5001</v>
      </c>
      <c r="F925" s="0" t="n">
        <v>22.52</v>
      </c>
      <c r="G925" s="0" t="n">
        <v>180300</v>
      </c>
    </row>
    <row r="926" customFormat="false" ht="15" hidden="false" customHeight="false" outlineLevel="0" collapsed="false">
      <c r="A926" s="0" t="s">
        <v>33840</v>
      </c>
      <c r="B926" s="35" t="n">
        <v>45289</v>
      </c>
      <c r="C926" s="0" t="n">
        <v>9.61</v>
      </c>
      <c r="D926" s="0" t="n">
        <v>9.62</v>
      </c>
      <c r="E926" s="0" t="n">
        <v>9.58</v>
      </c>
      <c r="F926" s="0" t="n">
        <v>9.61</v>
      </c>
      <c r="G926" s="0" t="n">
        <v>167000</v>
      </c>
    </row>
    <row r="927" customFormat="false" ht="15" hidden="false" customHeight="false" outlineLevel="0" collapsed="false">
      <c r="A927" s="0" t="s">
        <v>33841</v>
      </c>
      <c r="B927" s="35" t="n">
        <v>45289</v>
      </c>
      <c r="C927" s="0" t="n">
        <v>43.19</v>
      </c>
      <c r="D927" s="0" t="n">
        <v>43.19</v>
      </c>
      <c r="E927" s="0" t="n">
        <v>42.59</v>
      </c>
      <c r="F927" s="0" t="n">
        <v>42.78</v>
      </c>
      <c r="G927" s="0" t="n">
        <v>40400</v>
      </c>
    </row>
    <row r="928" customFormat="false" ht="15" hidden="false" customHeight="false" outlineLevel="0" collapsed="false">
      <c r="A928" s="0" t="s">
        <v>33842</v>
      </c>
      <c r="B928" s="35" t="n">
        <v>45289</v>
      </c>
      <c r="C928" s="0" t="n">
        <v>39.6</v>
      </c>
      <c r="D928" s="0" t="n">
        <v>39.705</v>
      </c>
      <c r="E928" s="0" t="n">
        <v>39.08</v>
      </c>
      <c r="F928" s="0" t="n">
        <v>39.58</v>
      </c>
      <c r="G928" s="0" t="n">
        <v>117800</v>
      </c>
    </row>
    <row r="929" customFormat="false" ht="15" hidden="false" customHeight="false" outlineLevel="0" collapsed="false">
      <c r="A929" s="0" t="s">
        <v>33843</v>
      </c>
      <c r="B929" s="35" t="n">
        <v>45289</v>
      </c>
      <c r="C929" s="0" t="n">
        <v>10.63</v>
      </c>
      <c r="D929" s="0" t="n">
        <v>10.63</v>
      </c>
      <c r="E929" s="0" t="n">
        <v>10.51</v>
      </c>
      <c r="F929" s="0" t="n">
        <v>10.5412</v>
      </c>
      <c r="G929" s="0" t="n">
        <v>151300</v>
      </c>
    </row>
    <row r="930" customFormat="false" ht="15" hidden="false" customHeight="false" outlineLevel="0" collapsed="false">
      <c r="A930" s="0" t="s">
        <v>33844</v>
      </c>
      <c r="B930" s="35" t="n">
        <v>45289</v>
      </c>
      <c r="C930" s="0" t="n">
        <v>36.055</v>
      </c>
      <c r="D930" s="0" t="n">
        <v>36.055</v>
      </c>
      <c r="E930" s="0" t="n">
        <v>35.9114</v>
      </c>
      <c r="F930" s="0" t="n">
        <v>35.9762</v>
      </c>
      <c r="G930" s="0" t="n">
        <v>12300</v>
      </c>
    </row>
    <row r="931" customFormat="false" ht="15" hidden="false" customHeight="false" outlineLevel="0" collapsed="false">
      <c r="A931" s="0" t="s">
        <v>33845</v>
      </c>
      <c r="B931" s="35" t="n">
        <v>45289</v>
      </c>
      <c r="C931" s="0" t="n">
        <v>38.72</v>
      </c>
      <c r="D931" s="0" t="n">
        <v>38.985</v>
      </c>
      <c r="E931" s="0" t="n">
        <v>38.6</v>
      </c>
      <c r="F931" s="0" t="n">
        <v>38.66</v>
      </c>
      <c r="G931" s="0" t="n">
        <v>2475500</v>
      </c>
    </row>
    <row r="932" customFormat="false" ht="15" hidden="false" customHeight="false" outlineLevel="0" collapsed="false">
      <c r="A932" s="0" t="s">
        <v>33846</v>
      </c>
      <c r="B932" s="35" t="n">
        <v>45289</v>
      </c>
      <c r="C932" s="0" t="n">
        <v>10.01</v>
      </c>
      <c r="D932" s="0" t="n">
        <v>10.02</v>
      </c>
      <c r="E932" s="0" t="n">
        <v>10.01</v>
      </c>
      <c r="F932" s="0" t="n">
        <v>10.01</v>
      </c>
      <c r="G932" s="0" t="n">
        <v>175000</v>
      </c>
    </row>
    <row r="933" customFormat="false" ht="15" hidden="false" customHeight="false" outlineLevel="0" collapsed="false">
      <c r="A933" s="0" t="s">
        <v>33847</v>
      </c>
      <c r="B933" s="35" t="n">
        <v>45289</v>
      </c>
      <c r="C933" s="0" t="n">
        <v>0.15</v>
      </c>
      <c r="D933" s="0" t="n">
        <v>0.15</v>
      </c>
      <c r="E933" s="0" t="n">
        <v>0.1</v>
      </c>
      <c r="F933" s="0" t="n">
        <v>0.12</v>
      </c>
      <c r="G933" s="0" t="n">
        <v>220100</v>
      </c>
    </row>
    <row r="934" customFormat="false" ht="15" hidden="false" customHeight="false" outlineLevel="0" collapsed="false">
      <c r="A934" s="0" t="s">
        <v>33848</v>
      </c>
      <c r="B934" s="35" t="n">
        <v>45289</v>
      </c>
      <c r="C934" s="0" t="n">
        <v>10.12</v>
      </c>
      <c r="D934" s="0" t="n">
        <v>10.12</v>
      </c>
      <c r="E934" s="0" t="n">
        <v>10.1057</v>
      </c>
      <c r="F934" s="0" t="n">
        <v>10.12</v>
      </c>
      <c r="G934" s="0" t="n">
        <v>38900</v>
      </c>
    </row>
    <row r="935" customFormat="false" ht="15" hidden="false" customHeight="false" outlineLevel="0" collapsed="false">
      <c r="A935" s="0" t="s">
        <v>33849</v>
      </c>
      <c r="B935" s="35" t="n">
        <v>45289</v>
      </c>
      <c r="C935" s="0" t="n">
        <v>3.55</v>
      </c>
      <c r="D935" s="0" t="n">
        <v>3.62</v>
      </c>
      <c r="E935" s="0" t="n">
        <v>3.53</v>
      </c>
      <c r="F935" s="0" t="n">
        <v>3.54</v>
      </c>
      <c r="G935" s="0" t="n">
        <v>7030600</v>
      </c>
    </row>
    <row r="936" customFormat="false" ht="15" hidden="false" customHeight="false" outlineLevel="0" collapsed="false">
      <c r="A936" s="0" t="s">
        <v>33850</v>
      </c>
      <c r="B936" s="35" t="n">
        <v>45289</v>
      </c>
      <c r="C936" s="0" t="n">
        <v>0.35</v>
      </c>
      <c r="D936" s="0" t="n">
        <v>0.3799</v>
      </c>
      <c r="E936" s="0" t="n">
        <v>0.302</v>
      </c>
      <c r="F936" s="0" t="n">
        <v>0.3381</v>
      </c>
      <c r="G936" s="0" t="n">
        <v>31800</v>
      </c>
    </row>
    <row r="937" customFormat="false" ht="15" hidden="false" customHeight="false" outlineLevel="0" collapsed="false">
      <c r="A937" s="0" t="s">
        <v>33851</v>
      </c>
      <c r="B937" s="35" t="n">
        <v>45289</v>
      </c>
      <c r="C937" s="0" t="n">
        <v>46.52</v>
      </c>
      <c r="D937" s="0" t="n">
        <v>46.65</v>
      </c>
      <c r="E937" s="0" t="n">
        <v>46.5139</v>
      </c>
      <c r="F937" s="0" t="n">
        <v>46.53</v>
      </c>
      <c r="G937" s="0" t="n">
        <v>388300</v>
      </c>
    </row>
    <row r="938" customFormat="false" ht="15" hidden="false" customHeight="false" outlineLevel="0" collapsed="false">
      <c r="A938" s="0" t="s">
        <v>33852</v>
      </c>
      <c r="B938" s="35" t="n">
        <v>45289</v>
      </c>
      <c r="C938" s="0" t="n">
        <v>2.33</v>
      </c>
      <c r="D938" s="0" t="n">
        <v>2.33</v>
      </c>
      <c r="E938" s="0" t="n">
        <v>2.11</v>
      </c>
      <c r="F938" s="0" t="n">
        <v>2.14</v>
      </c>
      <c r="G938" s="0" t="n">
        <v>4008300</v>
      </c>
    </row>
    <row r="939" customFormat="false" ht="15" hidden="false" customHeight="false" outlineLevel="0" collapsed="false">
      <c r="A939" s="0" t="s">
        <v>33853</v>
      </c>
      <c r="B939" s="35" t="n">
        <v>45289</v>
      </c>
      <c r="C939" s="0" t="n">
        <v>5.47</v>
      </c>
      <c r="D939" s="0" t="n">
        <v>5.58</v>
      </c>
      <c r="E939" s="0" t="n">
        <v>5.43</v>
      </c>
      <c r="F939" s="0" t="n">
        <v>5.44</v>
      </c>
      <c r="G939" s="0" t="n">
        <v>327900</v>
      </c>
    </row>
    <row r="940" customFormat="false" ht="15" hidden="false" customHeight="false" outlineLevel="0" collapsed="false">
      <c r="A940" s="0" t="s">
        <v>33854</v>
      </c>
      <c r="B940" s="35" t="n">
        <v>45289</v>
      </c>
      <c r="C940" s="0" t="n">
        <v>49.61</v>
      </c>
      <c r="D940" s="0" t="n">
        <v>49.735</v>
      </c>
      <c r="E940" s="0" t="n">
        <v>49.39</v>
      </c>
      <c r="F940" s="0" t="n">
        <v>49.51</v>
      </c>
      <c r="G940" s="0" t="n">
        <v>416800</v>
      </c>
    </row>
    <row r="941" customFormat="false" ht="15" hidden="false" customHeight="false" outlineLevel="0" collapsed="false">
      <c r="A941" s="0" t="s">
        <v>33855</v>
      </c>
      <c r="B941" s="35" t="n">
        <v>45289</v>
      </c>
      <c r="C941" s="0" t="n">
        <v>24.74</v>
      </c>
      <c r="D941" s="0" t="n">
        <v>24.81</v>
      </c>
      <c r="E941" s="0" t="n">
        <v>24.4302</v>
      </c>
      <c r="F941" s="0" t="n">
        <v>24.4523</v>
      </c>
      <c r="G941" s="0" t="n">
        <v>4100</v>
      </c>
    </row>
    <row r="942" customFormat="false" ht="15" hidden="false" customHeight="false" outlineLevel="0" collapsed="false">
      <c r="A942" s="0" t="s">
        <v>33856</v>
      </c>
      <c r="B942" s="35" t="n">
        <v>45289</v>
      </c>
      <c r="C942" s="0" t="n">
        <v>63.99</v>
      </c>
      <c r="D942" s="0" t="n">
        <v>64.32</v>
      </c>
      <c r="E942" s="0" t="n">
        <v>63.94</v>
      </c>
      <c r="F942" s="0" t="n">
        <v>64.12</v>
      </c>
      <c r="G942" s="0" t="n">
        <v>381100</v>
      </c>
    </row>
    <row r="943" customFormat="false" ht="15" hidden="false" customHeight="false" outlineLevel="0" collapsed="false">
      <c r="A943" s="0" t="s">
        <v>33857</v>
      </c>
      <c r="B943" s="35" t="n">
        <v>45289</v>
      </c>
      <c r="C943" s="0" t="n">
        <v>46.18</v>
      </c>
      <c r="D943" s="0" t="n">
        <v>46.1932</v>
      </c>
      <c r="E943" s="0" t="n">
        <v>46.18</v>
      </c>
      <c r="F943" s="0" t="n">
        <v>46.1912</v>
      </c>
      <c r="G943" s="0" t="n">
        <v>300</v>
      </c>
    </row>
    <row r="944" customFormat="false" ht="15" hidden="false" customHeight="false" outlineLevel="0" collapsed="false">
      <c r="A944" s="0" t="s">
        <v>33858</v>
      </c>
      <c r="B944" s="35" t="n">
        <v>45289</v>
      </c>
      <c r="C944" s="0" t="n">
        <v>8.35</v>
      </c>
      <c r="D944" s="0" t="n">
        <v>8.355</v>
      </c>
      <c r="E944" s="0" t="n">
        <v>8.13</v>
      </c>
      <c r="F944" s="0" t="n">
        <v>8.2</v>
      </c>
      <c r="G944" s="0" t="n">
        <v>24800</v>
      </c>
    </row>
    <row r="945" customFormat="false" ht="15" hidden="false" customHeight="false" outlineLevel="0" collapsed="false">
      <c r="A945" s="0" t="s">
        <v>33859</v>
      </c>
      <c r="B945" s="35" t="n">
        <v>45289</v>
      </c>
      <c r="C945" s="0" t="n">
        <v>3.54</v>
      </c>
      <c r="D945" s="0" t="n">
        <v>3.54</v>
      </c>
      <c r="E945" s="0" t="n">
        <v>3.48</v>
      </c>
      <c r="F945" s="0" t="n">
        <v>3.5</v>
      </c>
      <c r="G945" s="0" t="n">
        <v>4483100</v>
      </c>
    </row>
    <row r="946" customFormat="false" ht="15" hidden="false" customHeight="false" outlineLevel="0" collapsed="false">
      <c r="A946" s="0" t="s">
        <v>33860</v>
      </c>
      <c r="B946" s="35" t="n">
        <v>45289</v>
      </c>
      <c r="C946" s="0" t="n">
        <v>8.61</v>
      </c>
      <c r="D946" s="0" t="n">
        <v>8.66</v>
      </c>
      <c r="E946" s="0" t="n">
        <v>8.57</v>
      </c>
      <c r="F946" s="0" t="n">
        <v>8.58</v>
      </c>
      <c r="G946" s="0" t="n">
        <v>874600</v>
      </c>
    </row>
    <row r="947" customFormat="false" ht="15" hidden="false" customHeight="false" outlineLevel="0" collapsed="false">
      <c r="A947" s="0" t="s">
        <v>33861</v>
      </c>
      <c r="B947" s="35" t="n">
        <v>45289</v>
      </c>
      <c r="C947" s="0" t="n">
        <v>3.152</v>
      </c>
      <c r="D947" s="0" t="n">
        <v>3.1999</v>
      </c>
      <c r="E947" s="0" t="n">
        <v>3.15</v>
      </c>
      <c r="F947" s="0" t="n">
        <v>3.1801</v>
      </c>
      <c r="G947" s="0" t="n">
        <v>5100</v>
      </c>
    </row>
    <row r="948" customFormat="false" ht="15" hidden="false" customHeight="false" outlineLevel="0" collapsed="false">
      <c r="A948" s="0" t="s">
        <v>33862</v>
      </c>
      <c r="B948" s="35" t="n">
        <v>45289</v>
      </c>
      <c r="C948" s="0" t="n">
        <v>49.5778</v>
      </c>
      <c r="D948" s="0" t="n">
        <v>49.6551</v>
      </c>
      <c r="E948" s="0" t="n">
        <v>49.42</v>
      </c>
      <c r="F948" s="0" t="n">
        <v>49.59</v>
      </c>
      <c r="G948" s="0" t="n">
        <v>261000</v>
      </c>
    </row>
    <row r="949" customFormat="false" ht="15" hidden="false" customHeight="false" outlineLevel="0" collapsed="false">
      <c r="A949" s="0" t="s">
        <v>33863</v>
      </c>
      <c r="B949" s="35" t="n">
        <v>45289</v>
      </c>
      <c r="C949" s="0" t="n">
        <v>56.52</v>
      </c>
      <c r="D949" s="0" t="n">
        <v>56.78</v>
      </c>
      <c r="E949" s="0" t="n">
        <v>56.4201</v>
      </c>
      <c r="F949" s="0" t="n">
        <v>56.59</v>
      </c>
      <c r="G949" s="0" t="n">
        <v>502100</v>
      </c>
    </row>
    <row r="950" customFormat="false" ht="15" hidden="false" customHeight="false" outlineLevel="0" collapsed="false">
      <c r="A950" s="0" t="s">
        <v>33864</v>
      </c>
      <c r="B950" s="35" t="n">
        <v>45289</v>
      </c>
      <c r="C950" s="0" t="n">
        <v>0.9</v>
      </c>
      <c r="D950" s="0" t="n">
        <v>0.95</v>
      </c>
      <c r="E950" s="0" t="n">
        <v>0.8526</v>
      </c>
      <c r="F950" s="0" t="n">
        <v>0.878</v>
      </c>
      <c r="G950" s="0" t="n">
        <v>18400</v>
      </c>
    </row>
    <row r="951" customFormat="false" ht="15" hidden="false" customHeight="false" outlineLevel="0" collapsed="false">
      <c r="A951" s="0" t="s">
        <v>33865</v>
      </c>
      <c r="B951" s="35" t="n">
        <v>45289</v>
      </c>
      <c r="C951" s="0" t="n">
        <v>166.12</v>
      </c>
      <c r="D951" s="0" t="n">
        <v>166.23</v>
      </c>
      <c r="E951" s="0" t="n">
        <v>164.96</v>
      </c>
      <c r="F951" s="0" t="n">
        <v>165.31</v>
      </c>
      <c r="G951" s="0" t="n">
        <v>15300</v>
      </c>
    </row>
    <row r="952" customFormat="false" ht="15" hidden="false" customHeight="false" outlineLevel="0" collapsed="false">
      <c r="A952" s="0" t="s">
        <v>33866</v>
      </c>
      <c r="B952" s="35" t="n">
        <v>45289</v>
      </c>
      <c r="C952" s="0" t="n">
        <v>46.04</v>
      </c>
      <c r="D952" s="0" t="n">
        <v>46.13</v>
      </c>
      <c r="E952" s="0" t="n">
        <v>45.91</v>
      </c>
      <c r="F952" s="0" t="n">
        <v>45.915</v>
      </c>
      <c r="G952" s="0" t="n">
        <v>26200</v>
      </c>
    </row>
    <row r="953" customFormat="false" ht="15" hidden="false" customHeight="false" outlineLevel="0" collapsed="false">
      <c r="A953" s="0" t="s">
        <v>33867</v>
      </c>
      <c r="B953" s="35" t="n">
        <v>45289</v>
      </c>
      <c r="C953" s="0" t="n">
        <v>98.52</v>
      </c>
      <c r="D953" s="0" t="n">
        <v>98.59</v>
      </c>
      <c r="E953" s="0" t="n">
        <v>98.52</v>
      </c>
      <c r="F953" s="0" t="n">
        <v>98.5858</v>
      </c>
      <c r="G953" s="0" t="n">
        <v>6000</v>
      </c>
    </row>
    <row r="954" customFormat="false" ht="15" hidden="false" customHeight="false" outlineLevel="0" collapsed="false">
      <c r="A954" s="0" t="s">
        <v>33868</v>
      </c>
      <c r="B954" s="35" t="n">
        <v>45289</v>
      </c>
      <c r="C954" s="0" t="n">
        <v>56.97</v>
      </c>
      <c r="D954" s="0" t="n">
        <v>57.1738</v>
      </c>
      <c r="E954" s="0" t="n">
        <v>56.87</v>
      </c>
      <c r="F954" s="0" t="n">
        <v>56.93</v>
      </c>
      <c r="G954" s="0" t="n">
        <v>874400</v>
      </c>
    </row>
    <row r="955" customFormat="false" ht="15" hidden="false" customHeight="false" outlineLevel="0" collapsed="false">
      <c r="A955" s="0" t="s">
        <v>33869</v>
      </c>
      <c r="B955" s="35" t="n">
        <v>45289</v>
      </c>
      <c r="C955" s="0" t="n">
        <v>41.75</v>
      </c>
      <c r="D955" s="0" t="n">
        <v>41.8</v>
      </c>
      <c r="E955" s="0" t="n">
        <v>40.31</v>
      </c>
      <c r="F955" s="0" t="n">
        <v>40.37</v>
      </c>
      <c r="G955" s="0" t="n">
        <v>1355300</v>
      </c>
    </row>
    <row r="956" customFormat="false" ht="15" hidden="false" customHeight="false" outlineLevel="0" collapsed="false">
      <c r="A956" s="0" t="s">
        <v>33870</v>
      </c>
      <c r="B956" s="35" t="n">
        <v>45289</v>
      </c>
      <c r="C956" s="0" t="n">
        <v>97.96</v>
      </c>
      <c r="D956" s="0" t="n">
        <v>97.96</v>
      </c>
      <c r="E956" s="0" t="n">
        <v>97.96</v>
      </c>
      <c r="F956" s="0" t="n">
        <v>97.96</v>
      </c>
      <c r="G956" s="0" t="n">
        <v>100</v>
      </c>
    </row>
    <row r="957" customFormat="false" ht="15" hidden="false" customHeight="false" outlineLevel="0" collapsed="false">
      <c r="A957" s="0" t="s">
        <v>33871</v>
      </c>
      <c r="B957" s="35" t="n">
        <v>45289</v>
      </c>
      <c r="C957" s="0" t="n">
        <v>52.51</v>
      </c>
      <c r="D957" s="0" t="n">
        <v>52.62</v>
      </c>
      <c r="E957" s="0" t="n">
        <v>52.38</v>
      </c>
      <c r="F957" s="0" t="n">
        <v>52.52</v>
      </c>
      <c r="G957" s="0" t="n">
        <v>2124400</v>
      </c>
    </row>
    <row r="958" customFormat="false" ht="15" hidden="false" customHeight="false" outlineLevel="0" collapsed="false">
      <c r="A958" s="0" t="s">
        <v>33872</v>
      </c>
      <c r="B958" s="35" t="n">
        <v>45289</v>
      </c>
      <c r="C958" s="0" t="n">
        <v>94.84</v>
      </c>
      <c r="D958" s="0" t="n">
        <v>95.32</v>
      </c>
      <c r="E958" s="0" t="n">
        <v>94.62</v>
      </c>
      <c r="F958" s="0" t="n">
        <v>94.6221</v>
      </c>
      <c r="G958" s="0" t="n">
        <v>2900</v>
      </c>
    </row>
    <row r="959" customFormat="false" ht="15" hidden="false" customHeight="false" outlineLevel="0" collapsed="false">
      <c r="A959" s="0" t="s">
        <v>33873</v>
      </c>
      <c r="B959" s="35" t="n">
        <v>45289</v>
      </c>
      <c r="C959" s="0" t="n">
        <v>5.01</v>
      </c>
      <c r="D959" s="0" t="n">
        <v>5.22</v>
      </c>
      <c r="E959" s="0" t="n">
        <v>4.481</v>
      </c>
      <c r="F959" s="0" t="n">
        <v>4.52</v>
      </c>
      <c r="G959" s="0" t="n">
        <v>337100</v>
      </c>
    </row>
    <row r="960" customFormat="false" ht="15" hidden="false" customHeight="false" outlineLevel="0" collapsed="false">
      <c r="A960" s="0" t="s">
        <v>33874</v>
      </c>
      <c r="B960" s="35" t="n">
        <v>45289</v>
      </c>
      <c r="C960" s="0" t="n">
        <v>3.7</v>
      </c>
      <c r="D960" s="0" t="n">
        <v>3.93</v>
      </c>
      <c r="E960" s="0" t="n">
        <v>3.5</v>
      </c>
      <c r="F960" s="0" t="n">
        <v>3.92</v>
      </c>
      <c r="G960" s="0" t="n">
        <v>7100</v>
      </c>
    </row>
    <row r="961" customFormat="false" ht="15" hidden="false" customHeight="false" outlineLevel="0" collapsed="false">
      <c r="A961" s="0" t="s">
        <v>33875</v>
      </c>
      <c r="B961" s="35" t="n">
        <v>45289</v>
      </c>
      <c r="C961" s="0" t="n">
        <v>10.41</v>
      </c>
      <c r="D961" s="0" t="n">
        <v>10.41</v>
      </c>
      <c r="E961" s="0" t="n">
        <v>10.3182</v>
      </c>
      <c r="F961" s="0" t="n">
        <v>10.38</v>
      </c>
      <c r="G961" s="0" t="n">
        <v>78200</v>
      </c>
    </row>
    <row r="962" customFormat="false" ht="15" hidden="false" customHeight="false" outlineLevel="0" collapsed="false">
      <c r="A962" s="0" t="s">
        <v>33876</v>
      </c>
      <c r="B962" s="35" t="n">
        <v>45289</v>
      </c>
      <c r="C962" s="0" t="n">
        <v>84.688</v>
      </c>
      <c r="D962" s="0" t="n">
        <v>84.96</v>
      </c>
      <c r="E962" s="0" t="n">
        <v>84.688</v>
      </c>
      <c r="F962" s="0" t="n">
        <v>84.7029</v>
      </c>
      <c r="G962" s="0" t="n">
        <v>787800</v>
      </c>
    </row>
    <row r="963" customFormat="false" ht="15" hidden="false" customHeight="false" outlineLevel="0" collapsed="false">
      <c r="A963" s="0" t="s">
        <v>33877</v>
      </c>
      <c r="B963" s="35" t="n">
        <v>45289</v>
      </c>
      <c r="C963" s="0" t="n">
        <v>16.43</v>
      </c>
      <c r="D963" s="0" t="n">
        <v>16.49</v>
      </c>
      <c r="E963" s="0" t="n">
        <v>16.26</v>
      </c>
      <c r="F963" s="0" t="n">
        <v>16.26</v>
      </c>
      <c r="G963" s="0" t="n">
        <v>623700</v>
      </c>
    </row>
    <row r="964" customFormat="false" ht="15" hidden="false" customHeight="false" outlineLevel="0" collapsed="false">
      <c r="A964" s="0" t="s">
        <v>33878</v>
      </c>
      <c r="B964" s="35" t="n">
        <v>45289</v>
      </c>
      <c r="C964" s="0" t="n">
        <v>58.17</v>
      </c>
      <c r="D964" s="0" t="n">
        <v>58.17</v>
      </c>
      <c r="E964" s="0" t="n">
        <v>58.0917</v>
      </c>
      <c r="F964" s="0" t="n">
        <v>58.0917</v>
      </c>
      <c r="G964" s="0" t="n">
        <v>500</v>
      </c>
    </row>
    <row r="965" customFormat="false" ht="15" hidden="false" customHeight="false" outlineLevel="0" collapsed="false">
      <c r="A965" s="0" t="s">
        <v>33879</v>
      </c>
      <c r="B965" s="35" t="n">
        <v>45289</v>
      </c>
      <c r="C965" s="0" t="n">
        <v>90.34</v>
      </c>
      <c r="D965" s="0" t="n">
        <v>90.34</v>
      </c>
      <c r="E965" s="0" t="n">
        <v>89.3231</v>
      </c>
      <c r="F965" s="0" t="n">
        <v>89.35</v>
      </c>
      <c r="G965" s="0" t="n">
        <v>343900</v>
      </c>
    </row>
    <row r="966" customFormat="false" ht="15" hidden="false" customHeight="false" outlineLevel="0" collapsed="false">
      <c r="A966" s="0" t="s">
        <v>33880</v>
      </c>
      <c r="B966" s="35" t="n">
        <v>45289</v>
      </c>
      <c r="C966" s="0" t="n">
        <v>47.8007</v>
      </c>
      <c r="D966" s="0" t="n">
        <v>47.8483</v>
      </c>
      <c r="E966" s="0" t="n">
        <v>47.8007</v>
      </c>
      <c r="F966" s="0" t="n">
        <v>47.8483</v>
      </c>
      <c r="G966" s="0" t="n">
        <v>400</v>
      </c>
    </row>
    <row r="967" customFormat="false" ht="15" hidden="false" customHeight="false" outlineLevel="0" collapsed="false">
      <c r="A967" s="0" t="s">
        <v>33881</v>
      </c>
      <c r="B967" s="35" t="n">
        <v>45289</v>
      </c>
      <c r="C967" s="0" t="n">
        <v>98.7</v>
      </c>
      <c r="D967" s="0" t="n">
        <v>98.79</v>
      </c>
      <c r="E967" s="0" t="n">
        <v>98.7</v>
      </c>
      <c r="F967" s="0" t="n">
        <v>98.765</v>
      </c>
      <c r="G967" s="0" t="n">
        <v>2800</v>
      </c>
    </row>
    <row r="968" customFormat="false" ht="15" hidden="false" customHeight="false" outlineLevel="0" collapsed="false">
      <c r="A968" s="0" t="s">
        <v>33882</v>
      </c>
      <c r="B968" s="35" t="n">
        <v>45289</v>
      </c>
      <c r="C968" s="0" t="n">
        <v>62.47</v>
      </c>
      <c r="D968" s="0" t="n">
        <v>62.47</v>
      </c>
      <c r="E968" s="0" t="n">
        <v>61.4805</v>
      </c>
      <c r="F968" s="0" t="n">
        <v>61.4805</v>
      </c>
      <c r="G968" s="0" t="n">
        <v>902900</v>
      </c>
    </row>
    <row r="969" customFormat="false" ht="15" hidden="false" customHeight="false" outlineLevel="0" collapsed="false">
      <c r="A969" s="0" t="s">
        <v>33883</v>
      </c>
      <c r="B969" s="35" t="n">
        <v>45289</v>
      </c>
      <c r="C969" s="0" t="n">
        <v>116.55</v>
      </c>
      <c r="D969" s="0" t="n">
        <v>116.92</v>
      </c>
      <c r="E969" s="0" t="n">
        <v>115.8</v>
      </c>
      <c r="F969" s="0" t="n">
        <v>115.8</v>
      </c>
      <c r="G969" s="0" t="n">
        <v>20500</v>
      </c>
    </row>
    <row r="970" customFormat="false" ht="15" hidden="false" customHeight="false" outlineLevel="0" collapsed="false">
      <c r="A970" s="0" t="s">
        <v>33884</v>
      </c>
      <c r="B970" s="35" t="n">
        <v>45289</v>
      </c>
      <c r="C970" s="0" t="n">
        <v>20.34</v>
      </c>
      <c r="D970" s="0" t="n">
        <v>20.58</v>
      </c>
      <c r="E970" s="0" t="n">
        <v>19.93</v>
      </c>
      <c r="F970" s="0" t="n">
        <v>20.58</v>
      </c>
      <c r="G970" s="0" t="n">
        <v>28600</v>
      </c>
    </row>
    <row r="971" customFormat="false" ht="15" hidden="false" customHeight="false" outlineLevel="0" collapsed="false">
      <c r="A971" s="0" t="s">
        <v>33885</v>
      </c>
      <c r="B971" s="35" t="n">
        <v>45289</v>
      </c>
      <c r="C971" s="0" t="n">
        <v>23.58</v>
      </c>
      <c r="D971" s="0" t="n">
        <v>23.58</v>
      </c>
      <c r="E971" s="0" t="n">
        <v>23.01</v>
      </c>
      <c r="F971" s="0" t="n">
        <v>23.28</v>
      </c>
      <c r="G971" s="0" t="n">
        <v>47300</v>
      </c>
    </row>
    <row r="972" customFormat="false" ht="15" hidden="false" customHeight="false" outlineLevel="0" collapsed="false">
      <c r="A972" s="0" t="s">
        <v>33886</v>
      </c>
      <c r="B972" s="35" t="n">
        <v>45289</v>
      </c>
      <c r="C972" s="0" t="n">
        <v>86.06</v>
      </c>
      <c r="D972" s="0" t="n">
        <v>86.24</v>
      </c>
      <c r="E972" s="0" t="n">
        <v>85.61</v>
      </c>
      <c r="F972" s="0" t="n">
        <v>85.89</v>
      </c>
      <c r="G972" s="0" t="n">
        <v>98400</v>
      </c>
    </row>
    <row r="973" customFormat="false" ht="15" hidden="false" customHeight="false" outlineLevel="0" collapsed="false">
      <c r="A973" s="0" t="s">
        <v>33887</v>
      </c>
      <c r="B973" s="35" t="n">
        <v>45289</v>
      </c>
      <c r="C973" s="0" t="n">
        <v>9.09</v>
      </c>
      <c r="D973" s="0" t="n">
        <v>9.1287</v>
      </c>
      <c r="E973" s="0" t="n">
        <v>9.055</v>
      </c>
      <c r="F973" s="0" t="n">
        <v>9.11</v>
      </c>
      <c r="G973" s="0" t="n">
        <v>773900</v>
      </c>
    </row>
    <row r="974" customFormat="false" ht="15" hidden="false" customHeight="false" outlineLevel="0" collapsed="false">
      <c r="A974" s="0" t="s">
        <v>33888</v>
      </c>
      <c r="B974" s="35" t="n">
        <v>45289</v>
      </c>
      <c r="C974" s="0" t="n">
        <v>23.04</v>
      </c>
      <c r="D974" s="0" t="n">
        <v>23.06</v>
      </c>
      <c r="E974" s="0" t="n">
        <v>22.455</v>
      </c>
      <c r="F974" s="0" t="n">
        <v>22.99</v>
      </c>
      <c r="G974" s="0" t="n">
        <v>423800</v>
      </c>
    </row>
    <row r="975" customFormat="false" ht="15" hidden="false" customHeight="false" outlineLevel="0" collapsed="false">
      <c r="A975" s="0" t="s">
        <v>33889</v>
      </c>
      <c r="B975" s="35" t="n">
        <v>45289</v>
      </c>
      <c r="C975" s="0" t="n">
        <v>42.95</v>
      </c>
      <c r="D975" s="0" t="n">
        <v>43.68</v>
      </c>
      <c r="E975" s="0" t="n">
        <v>42.95</v>
      </c>
      <c r="F975" s="0" t="n">
        <v>43.16</v>
      </c>
      <c r="G975" s="0" t="n">
        <v>2367700</v>
      </c>
    </row>
    <row r="976" customFormat="false" ht="15" hidden="false" customHeight="false" outlineLevel="0" collapsed="false">
      <c r="A976" s="0" t="s">
        <v>33890</v>
      </c>
      <c r="B976" s="35" t="n">
        <v>45289</v>
      </c>
      <c r="C976" s="0" t="n">
        <v>78.45</v>
      </c>
      <c r="D976" s="0" t="n">
        <v>78.95</v>
      </c>
      <c r="E976" s="0" t="n">
        <v>78</v>
      </c>
      <c r="F976" s="0" t="n">
        <v>78.28</v>
      </c>
      <c r="G976" s="0" t="n">
        <v>1834600</v>
      </c>
    </row>
    <row r="977" customFormat="false" ht="15" hidden="false" customHeight="false" outlineLevel="0" collapsed="false">
      <c r="A977" s="0" t="s">
        <v>33891</v>
      </c>
      <c r="B977" s="35" t="n">
        <v>45289</v>
      </c>
      <c r="C977" s="0" t="n">
        <v>97.91</v>
      </c>
      <c r="D977" s="0" t="n">
        <v>98.75</v>
      </c>
      <c r="E977" s="0" t="n">
        <v>96.63</v>
      </c>
      <c r="F977" s="0" t="n">
        <v>96.75</v>
      </c>
      <c r="G977" s="0" t="n">
        <v>658900</v>
      </c>
    </row>
    <row r="978" customFormat="false" ht="15" hidden="false" customHeight="false" outlineLevel="0" collapsed="false">
      <c r="A978" s="0" t="s">
        <v>33892</v>
      </c>
      <c r="B978" s="35" t="n">
        <v>45289</v>
      </c>
      <c r="C978" s="0" t="n">
        <v>24.45</v>
      </c>
      <c r="D978" s="0" t="n">
        <v>25.1</v>
      </c>
      <c r="E978" s="0" t="n">
        <v>24.45</v>
      </c>
      <c r="F978" s="0" t="n">
        <v>24.95</v>
      </c>
      <c r="G978" s="0" t="n">
        <v>84700</v>
      </c>
    </row>
    <row r="979" customFormat="false" ht="15" hidden="false" customHeight="false" outlineLevel="0" collapsed="false">
      <c r="A979" s="0" t="s">
        <v>33893</v>
      </c>
      <c r="B979" s="35" t="n">
        <v>45289</v>
      </c>
      <c r="C979" s="0" t="n">
        <v>2.83</v>
      </c>
      <c r="D979" s="0" t="n">
        <v>2.83</v>
      </c>
      <c r="E979" s="0" t="n">
        <v>2.43</v>
      </c>
      <c r="F979" s="0" t="n">
        <v>2.46</v>
      </c>
      <c r="G979" s="0" t="n">
        <v>813500</v>
      </c>
    </row>
    <row r="980" customFormat="false" ht="15" hidden="false" customHeight="false" outlineLevel="0" collapsed="false">
      <c r="A980" s="0" t="s">
        <v>33894</v>
      </c>
      <c r="B980" s="35" t="n">
        <v>45289</v>
      </c>
      <c r="C980" s="0" t="n">
        <v>18</v>
      </c>
      <c r="D980" s="0" t="n">
        <v>18</v>
      </c>
      <c r="E980" s="0" t="n">
        <v>17.345</v>
      </c>
      <c r="F980" s="0" t="n">
        <v>17.35</v>
      </c>
      <c r="G980" s="0" t="n">
        <v>13900</v>
      </c>
    </row>
    <row r="981" customFormat="false" ht="15" hidden="false" customHeight="false" outlineLevel="0" collapsed="false">
      <c r="A981" s="0" t="s">
        <v>33895</v>
      </c>
      <c r="B981" s="35" t="n">
        <v>45289</v>
      </c>
      <c r="C981" s="0" t="n">
        <v>0.34</v>
      </c>
      <c r="D981" s="0" t="n">
        <v>0.364</v>
      </c>
      <c r="E981" s="0" t="n">
        <v>0.3352</v>
      </c>
      <c r="F981" s="0" t="n">
        <v>0.34</v>
      </c>
      <c r="G981" s="0" t="n">
        <v>168200</v>
      </c>
    </row>
    <row r="982" customFormat="false" ht="15" hidden="false" customHeight="false" outlineLevel="0" collapsed="false">
      <c r="A982" s="0" t="s">
        <v>33896</v>
      </c>
      <c r="B982" s="35" t="n">
        <v>45289</v>
      </c>
      <c r="C982" s="0" t="n">
        <v>14.83</v>
      </c>
      <c r="D982" s="0" t="n">
        <v>14.965</v>
      </c>
      <c r="E982" s="0" t="n">
        <v>14.815</v>
      </c>
      <c r="F982" s="0" t="n">
        <v>14.95</v>
      </c>
      <c r="G982" s="0" t="n">
        <v>747500</v>
      </c>
    </row>
    <row r="983" customFormat="false" ht="15" hidden="false" customHeight="false" outlineLevel="0" collapsed="false">
      <c r="A983" s="0" t="s">
        <v>33897</v>
      </c>
      <c r="B983" s="35" t="n">
        <v>45289</v>
      </c>
      <c r="C983" s="0" t="n">
        <v>24.77</v>
      </c>
      <c r="D983" s="0" t="n">
        <v>24.99</v>
      </c>
      <c r="E983" s="0" t="n">
        <v>24.55</v>
      </c>
      <c r="F983" s="0" t="n">
        <v>24.56</v>
      </c>
      <c r="G983" s="0" t="n">
        <v>13600</v>
      </c>
    </row>
    <row r="984" customFormat="false" ht="15" hidden="false" customHeight="false" outlineLevel="0" collapsed="false">
      <c r="A984" s="0" t="s">
        <v>33898</v>
      </c>
      <c r="B984" s="35" t="n">
        <v>45289</v>
      </c>
      <c r="C984" s="0" t="n">
        <v>13.3</v>
      </c>
      <c r="D984" s="0" t="n">
        <v>13.3121</v>
      </c>
      <c r="E984" s="0" t="n">
        <v>12.84</v>
      </c>
      <c r="F984" s="0" t="n">
        <v>12.85</v>
      </c>
      <c r="G984" s="0" t="n">
        <v>58600</v>
      </c>
    </row>
    <row r="985" customFormat="false" ht="15" hidden="false" customHeight="false" outlineLevel="0" collapsed="false">
      <c r="A985" s="0" t="s">
        <v>33899</v>
      </c>
      <c r="B985" s="35" t="n">
        <v>45289</v>
      </c>
      <c r="C985" s="0" t="n">
        <v>130.02</v>
      </c>
      <c r="D985" s="0" t="n">
        <v>131.2111</v>
      </c>
      <c r="E985" s="0" t="n">
        <v>129.33</v>
      </c>
      <c r="F985" s="0" t="n">
        <v>129.36</v>
      </c>
      <c r="G985" s="0" t="n">
        <v>190400</v>
      </c>
    </row>
    <row r="986" customFormat="false" ht="15" hidden="false" customHeight="false" outlineLevel="0" collapsed="false">
      <c r="A986" s="0" t="s">
        <v>33900</v>
      </c>
      <c r="B986" s="35" t="n">
        <v>45289</v>
      </c>
      <c r="C986" s="0" t="n">
        <v>23.77</v>
      </c>
      <c r="D986" s="0" t="n">
        <v>23.8999</v>
      </c>
      <c r="E986" s="0" t="n">
        <v>23.59</v>
      </c>
      <c r="F986" s="0" t="n">
        <v>23.69</v>
      </c>
      <c r="G986" s="0" t="n">
        <v>255900</v>
      </c>
    </row>
    <row r="987" customFormat="false" ht="15" hidden="false" customHeight="false" outlineLevel="0" collapsed="false">
      <c r="A987" s="0" t="s">
        <v>33901</v>
      </c>
      <c r="B987" s="35" t="n">
        <v>45289</v>
      </c>
      <c r="C987" s="0" t="n">
        <v>30.76</v>
      </c>
      <c r="D987" s="0" t="n">
        <v>30.78</v>
      </c>
      <c r="E987" s="0" t="n">
        <v>30.59</v>
      </c>
      <c r="F987" s="0" t="n">
        <v>30.59</v>
      </c>
      <c r="G987" s="0" t="n">
        <v>46700</v>
      </c>
    </row>
    <row r="988" customFormat="false" ht="15" hidden="false" customHeight="false" outlineLevel="0" collapsed="false">
      <c r="A988" s="0" t="s">
        <v>33902</v>
      </c>
      <c r="B988" s="35" t="n">
        <v>45289</v>
      </c>
      <c r="C988" s="0" t="n">
        <v>0.6503</v>
      </c>
      <c r="D988" s="0" t="n">
        <v>0.68</v>
      </c>
      <c r="E988" s="0" t="n">
        <v>0.633</v>
      </c>
      <c r="F988" s="0" t="n">
        <v>0.6642</v>
      </c>
      <c r="G988" s="0" t="n">
        <v>173100</v>
      </c>
    </row>
    <row r="989" customFormat="false" ht="15" hidden="false" customHeight="false" outlineLevel="0" collapsed="false">
      <c r="A989" s="0" t="s">
        <v>33903</v>
      </c>
      <c r="B989" s="35" t="n">
        <v>45289</v>
      </c>
      <c r="C989" s="0" t="n">
        <v>0.025</v>
      </c>
      <c r="D989" s="0" t="n">
        <v>0.031</v>
      </c>
      <c r="E989" s="0" t="n">
        <v>0.0124</v>
      </c>
      <c r="F989" s="0" t="n">
        <v>0.0125</v>
      </c>
      <c r="G989" s="0" t="n">
        <v>49000</v>
      </c>
    </row>
    <row r="990" customFormat="false" ht="15" hidden="false" customHeight="false" outlineLevel="0" collapsed="false">
      <c r="A990" s="0" t="s">
        <v>33904</v>
      </c>
      <c r="B990" s="35" t="n">
        <v>45289</v>
      </c>
      <c r="C990" s="0" t="n">
        <v>24.88</v>
      </c>
      <c r="D990" s="0" t="n">
        <v>24.88</v>
      </c>
      <c r="E990" s="0" t="n">
        <v>24.5516</v>
      </c>
      <c r="F990" s="0" t="n">
        <v>24.5516</v>
      </c>
      <c r="G990" s="0" t="n">
        <v>3900</v>
      </c>
    </row>
    <row r="991" customFormat="false" ht="15" hidden="false" customHeight="false" outlineLevel="0" collapsed="false">
      <c r="A991" s="0" t="s">
        <v>33905</v>
      </c>
      <c r="B991" s="35" t="n">
        <v>45289</v>
      </c>
      <c r="C991" s="0" t="n">
        <v>39.05</v>
      </c>
      <c r="D991" s="0" t="n">
        <v>39.42</v>
      </c>
      <c r="E991" s="0" t="n">
        <v>38.91</v>
      </c>
      <c r="F991" s="0" t="n">
        <v>39.38</v>
      </c>
      <c r="G991" s="0" t="n">
        <v>1863200</v>
      </c>
    </row>
    <row r="992" customFormat="false" ht="15" hidden="false" customHeight="false" outlineLevel="0" collapsed="false">
      <c r="A992" s="0" t="s">
        <v>33906</v>
      </c>
      <c r="B992" s="35" t="n">
        <v>45289</v>
      </c>
      <c r="C992" s="0" t="n">
        <v>0.131</v>
      </c>
      <c r="D992" s="0" t="n">
        <v>0.1395</v>
      </c>
      <c r="E992" s="0" t="n">
        <v>0.122</v>
      </c>
      <c r="F992" s="0" t="n">
        <v>0.132</v>
      </c>
      <c r="G992" s="0" t="n">
        <v>2169200</v>
      </c>
    </row>
    <row r="993" customFormat="false" ht="15" hidden="false" customHeight="false" outlineLevel="0" collapsed="false">
      <c r="A993" s="0" t="s">
        <v>33907</v>
      </c>
      <c r="B993" s="35" t="n">
        <v>45289</v>
      </c>
      <c r="C993" s="0" t="n">
        <v>23.24</v>
      </c>
      <c r="D993" s="0" t="n">
        <v>23.43</v>
      </c>
      <c r="E993" s="0" t="n">
        <v>22.99</v>
      </c>
      <c r="F993" s="0" t="n">
        <v>23.08</v>
      </c>
      <c r="G993" s="0" t="n">
        <v>165500</v>
      </c>
    </row>
    <row r="994" customFormat="false" ht="15" hidden="false" customHeight="false" outlineLevel="0" collapsed="false">
      <c r="A994" s="0" t="s">
        <v>33908</v>
      </c>
      <c r="B994" s="35" t="n">
        <v>45289</v>
      </c>
      <c r="C994" s="0" t="n">
        <v>28.5862</v>
      </c>
      <c r="D994" s="0" t="n">
        <v>28.5862</v>
      </c>
      <c r="E994" s="0" t="n">
        <v>28.36</v>
      </c>
      <c r="F994" s="0" t="n">
        <v>28.49</v>
      </c>
      <c r="G994" s="0" t="n">
        <v>5200</v>
      </c>
    </row>
    <row r="995" customFormat="false" ht="15" hidden="false" customHeight="false" outlineLevel="0" collapsed="false">
      <c r="A995" s="0" t="s">
        <v>33909</v>
      </c>
      <c r="B995" s="35" t="n">
        <v>45289</v>
      </c>
      <c r="C995" s="0" t="n">
        <v>19.48</v>
      </c>
      <c r="D995" s="0" t="n">
        <v>19.508</v>
      </c>
      <c r="E995" s="0" t="n">
        <v>19.36</v>
      </c>
      <c r="F995" s="0" t="n">
        <v>19.36</v>
      </c>
      <c r="G995" s="0" t="n">
        <v>684500</v>
      </c>
    </row>
    <row r="996" customFormat="false" ht="15" hidden="false" customHeight="false" outlineLevel="0" collapsed="false">
      <c r="A996" s="0" t="s">
        <v>33910</v>
      </c>
      <c r="B996" s="35" t="n">
        <v>45289</v>
      </c>
      <c r="C996" s="0" t="n">
        <v>21.5852</v>
      </c>
      <c r="D996" s="0" t="n">
        <v>21.6107</v>
      </c>
      <c r="E996" s="0" t="n">
        <v>21.5852</v>
      </c>
      <c r="F996" s="0" t="n">
        <v>21.6107</v>
      </c>
      <c r="G996" s="0" t="n">
        <v>200</v>
      </c>
    </row>
    <row r="997" customFormat="false" ht="15" hidden="false" customHeight="false" outlineLevel="0" collapsed="false">
      <c r="A997" s="0" t="s">
        <v>33911</v>
      </c>
      <c r="B997" s="35" t="n">
        <v>45289</v>
      </c>
      <c r="C997" s="0" t="n">
        <v>0.2684</v>
      </c>
      <c r="D997" s="0" t="n">
        <v>0.2779</v>
      </c>
      <c r="E997" s="0" t="n">
        <v>0.26</v>
      </c>
      <c r="F997" s="0" t="n">
        <v>0.273</v>
      </c>
      <c r="G997" s="0" t="n">
        <v>1577600</v>
      </c>
    </row>
    <row r="998" customFormat="false" ht="15" hidden="false" customHeight="false" outlineLevel="0" collapsed="false">
      <c r="A998" s="0" t="s">
        <v>33912</v>
      </c>
      <c r="B998" s="35" t="n">
        <v>45289</v>
      </c>
      <c r="C998" s="0" t="n">
        <v>23.81</v>
      </c>
      <c r="D998" s="0" t="n">
        <v>24.305</v>
      </c>
      <c r="E998" s="0" t="n">
        <v>23.59</v>
      </c>
      <c r="F998" s="0" t="n">
        <v>23.59</v>
      </c>
      <c r="G998" s="0" t="n">
        <v>15400</v>
      </c>
    </row>
    <row r="999" customFormat="false" ht="15" hidden="false" customHeight="false" outlineLevel="0" collapsed="false">
      <c r="A999" s="0" t="s">
        <v>33913</v>
      </c>
      <c r="B999" s="35" t="n">
        <v>45289</v>
      </c>
      <c r="C999" s="0" t="n">
        <v>88.71</v>
      </c>
      <c r="D999" s="0" t="n">
        <v>88.965</v>
      </c>
      <c r="E999" s="0" t="n">
        <v>87.94</v>
      </c>
      <c r="F999" s="0" t="n">
        <v>87.95</v>
      </c>
      <c r="G999" s="0" t="n">
        <v>199000</v>
      </c>
    </row>
    <row r="1000" customFormat="false" ht="15" hidden="false" customHeight="false" outlineLevel="0" collapsed="false">
      <c r="A1000" s="0" t="s">
        <v>33914</v>
      </c>
      <c r="B1000" s="35" t="n">
        <v>45289</v>
      </c>
      <c r="C1000" s="0" t="n">
        <v>2.52</v>
      </c>
      <c r="D1000" s="0" t="n">
        <v>2.6</v>
      </c>
      <c r="E1000" s="0" t="n">
        <v>2.52</v>
      </c>
      <c r="F1000" s="0" t="n">
        <v>2.59</v>
      </c>
      <c r="G1000" s="0" t="n">
        <v>131500</v>
      </c>
    </row>
    <row r="1001" customFormat="false" ht="15" hidden="false" customHeight="false" outlineLevel="0" collapsed="false">
      <c r="A1001" s="0" t="s">
        <v>33915</v>
      </c>
      <c r="B1001" s="35" t="n">
        <v>45289</v>
      </c>
      <c r="C1001" s="0" t="n">
        <v>6.98</v>
      </c>
      <c r="D1001" s="0" t="n">
        <v>7.0299</v>
      </c>
      <c r="E1001" s="0" t="n">
        <v>6.98</v>
      </c>
      <c r="F1001" s="0" t="n">
        <v>6.99</v>
      </c>
      <c r="G1001" s="0" t="n">
        <v>18000</v>
      </c>
    </row>
    <row r="1002" customFormat="false" ht="15" hidden="false" customHeight="false" outlineLevel="0" collapsed="false">
      <c r="A1002" s="0" t="s">
        <v>33916</v>
      </c>
      <c r="B1002" s="35" t="n">
        <v>45289</v>
      </c>
      <c r="C1002" s="0" t="n">
        <v>150.73</v>
      </c>
      <c r="D1002" s="0" t="n">
        <v>150.73</v>
      </c>
      <c r="E1002" s="0" t="n">
        <v>148.75</v>
      </c>
      <c r="F1002" s="0" t="n">
        <v>148.75</v>
      </c>
      <c r="G1002" s="0" t="n">
        <v>121400</v>
      </c>
    </row>
    <row r="1003" customFormat="false" ht="15" hidden="false" customHeight="false" outlineLevel="0" collapsed="false">
      <c r="A1003" s="0" t="s">
        <v>33917</v>
      </c>
      <c r="B1003" s="35" t="n">
        <v>45289</v>
      </c>
      <c r="C1003" s="0" t="n">
        <v>6.09</v>
      </c>
      <c r="D1003" s="0" t="n">
        <v>6.1</v>
      </c>
      <c r="E1003" s="0" t="n">
        <v>5.99</v>
      </c>
      <c r="F1003" s="0" t="n">
        <v>5.99</v>
      </c>
      <c r="G1003" s="0" t="n">
        <v>2151600</v>
      </c>
    </row>
    <row r="1004" customFormat="false" ht="15" hidden="false" customHeight="false" outlineLevel="0" collapsed="false">
      <c r="A1004" s="0" t="s">
        <v>33918</v>
      </c>
      <c r="B1004" s="35" t="n">
        <v>45289</v>
      </c>
      <c r="C1004" s="0" t="n">
        <v>7.89</v>
      </c>
      <c r="D1004" s="0" t="n">
        <v>7.91</v>
      </c>
      <c r="E1004" s="0" t="n">
        <v>7.83</v>
      </c>
      <c r="F1004" s="0" t="n">
        <v>7.88</v>
      </c>
      <c r="G1004" s="0" t="n">
        <v>13868800</v>
      </c>
    </row>
    <row r="1005" customFormat="false" ht="15" hidden="false" customHeight="false" outlineLevel="0" collapsed="false">
      <c r="A1005" s="0" t="s">
        <v>33919</v>
      </c>
      <c r="B1005" s="35" t="n">
        <v>45289</v>
      </c>
      <c r="C1005" s="0" t="n">
        <v>15.21</v>
      </c>
      <c r="D1005" s="0" t="n">
        <v>15.32</v>
      </c>
      <c r="E1005" s="0" t="n">
        <v>15.05</v>
      </c>
      <c r="F1005" s="0" t="n">
        <v>15.07</v>
      </c>
      <c r="G1005" s="0" t="n">
        <v>366000</v>
      </c>
    </row>
    <row r="1006" customFormat="false" ht="15" hidden="false" customHeight="false" outlineLevel="0" collapsed="false">
      <c r="A1006" s="0" t="s">
        <v>33920</v>
      </c>
      <c r="B1006" s="35" t="n">
        <v>45289</v>
      </c>
      <c r="C1006" s="0" t="n">
        <v>5.61</v>
      </c>
      <c r="D1006" s="0" t="n">
        <v>5.93</v>
      </c>
      <c r="E1006" s="0" t="n">
        <v>5.6</v>
      </c>
      <c r="F1006" s="0" t="n">
        <v>5.85</v>
      </c>
      <c r="G1006" s="0" t="n">
        <v>192200</v>
      </c>
    </row>
    <row r="1007" customFormat="false" ht="15" hidden="false" customHeight="false" outlineLevel="0" collapsed="false">
      <c r="A1007" s="0" t="s">
        <v>33921</v>
      </c>
      <c r="B1007" s="35" t="n">
        <v>45289</v>
      </c>
      <c r="C1007" s="0" t="n">
        <v>2.4</v>
      </c>
      <c r="D1007" s="0" t="n">
        <v>2.5</v>
      </c>
      <c r="E1007" s="0" t="n">
        <v>2.35</v>
      </c>
      <c r="F1007" s="0" t="n">
        <v>2.5</v>
      </c>
      <c r="G1007" s="0" t="n">
        <v>51400</v>
      </c>
    </row>
    <row r="1008" customFormat="false" ht="15" hidden="false" customHeight="false" outlineLevel="0" collapsed="false">
      <c r="A1008" s="0" t="s">
        <v>33922</v>
      </c>
      <c r="B1008" s="35" t="n">
        <v>45289</v>
      </c>
      <c r="C1008" s="0" t="n">
        <v>25.22</v>
      </c>
      <c r="D1008" s="0" t="n">
        <v>25.23</v>
      </c>
      <c r="E1008" s="0" t="n">
        <v>25.17</v>
      </c>
      <c r="F1008" s="0" t="n">
        <v>25.1706</v>
      </c>
      <c r="G1008" s="0" t="n">
        <v>5900</v>
      </c>
    </row>
    <row r="1009" customFormat="false" ht="15" hidden="false" customHeight="false" outlineLevel="0" collapsed="false">
      <c r="A1009" s="0" t="s">
        <v>33923</v>
      </c>
      <c r="B1009" s="35" t="n">
        <v>45289</v>
      </c>
      <c r="C1009" s="0" t="n">
        <v>16.13</v>
      </c>
      <c r="D1009" s="0" t="n">
        <v>16.15</v>
      </c>
      <c r="E1009" s="0" t="n">
        <v>15.97</v>
      </c>
      <c r="F1009" s="0" t="n">
        <v>15.98</v>
      </c>
      <c r="G1009" s="0" t="n">
        <v>18700</v>
      </c>
    </row>
    <row r="1010" customFormat="false" ht="15" hidden="false" customHeight="false" outlineLevel="0" collapsed="false">
      <c r="A1010" s="0" t="s">
        <v>33924</v>
      </c>
      <c r="B1010" s="35" t="n">
        <v>45289</v>
      </c>
      <c r="C1010" s="0" t="n">
        <v>23.2</v>
      </c>
      <c r="D1010" s="0" t="n">
        <v>23.28</v>
      </c>
      <c r="E1010" s="0" t="n">
        <v>23.13</v>
      </c>
      <c r="F1010" s="0" t="n">
        <v>23.2</v>
      </c>
      <c r="G1010" s="0" t="n">
        <v>1000</v>
      </c>
    </row>
    <row r="1011" customFormat="false" ht="15" hidden="false" customHeight="false" outlineLevel="0" collapsed="false">
      <c r="A1011" s="0" t="s">
        <v>33925</v>
      </c>
      <c r="B1011" s="35" t="n">
        <v>45289</v>
      </c>
      <c r="C1011" s="0" t="n">
        <v>8.93</v>
      </c>
      <c r="D1011" s="0" t="n">
        <v>8.9459</v>
      </c>
      <c r="E1011" s="0" t="n">
        <v>8.87</v>
      </c>
      <c r="F1011" s="0" t="n">
        <v>8.88</v>
      </c>
      <c r="G1011" s="0" t="n">
        <v>251900</v>
      </c>
    </row>
    <row r="1012" customFormat="false" ht="15" hidden="false" customHeight="false" outlineLevel="0" collapsed="false">
      <c r="A1012" s="0" t="s">
        <v>33926</v>
      </c>
      <c r="B1012" s="35" t="n">
        <v>45289</v>
      </c>
      <c r="C1012" s="0" t="n">
        <v>18.82</v>
      </c>
      <c r="D1012" s="0" t="n">
        <v>18.86</v>
      </c>
      <c r="E1012" s="0" t="n">
        <v>17.81</v>
      </c>
      <c r="F1012" s="0" t="n">
        <v>18.08</v>
      </c>
      <c r="G1012" s="0" t="n">
        <v>143500</v>
      </c>
    </row>
    <row r="1013" customFormat="false" ht="15" hidden="false" customHeight="false" outlineLevel="0" collapsed="false">
      <c r="A1013" s="0" t="s">
        <v>33927</v>
      </c>
      <c r="B1013" s="35" t="n">
        <v>45289</v>
      </c>
      <c r="C1013" s="0" t="n">
        <v>78.32</v>
      </c>
      <c r="D1013" s="0" t="n">
        <v>78.71</v>
      </c>
      <c r="E1013" s="0" t="n">
        <v>77.22</v>
      </c>
      <c r="F1013" s="0" t="n">
        <v>77.25</v>
      </c>
      <c r="G1013" s="0" t="n">
        <v>206500</v>
      </c>
    </row>
    <row r="1014" customFormat="false" ht="15" hidden="false" customHeight="false" outlineLevel="0" collapsed="false">
      <c r="A1014" s="0" t="s">
        <v>33928</v>
      </c>
      <c r="B1014" s="35" t="n">
        <v>45289</v>
      </c>
      <c r="C1014" s="0" t="n">
        <v>32.9</v>
      </c>
      <c r="D1014" s="0" t="n">
        <v>33.05</v>
      </c>
      <c r="E1014" s="0" t="n">
        <v>32.73</v>
      </c>
      <c r="F1014" s="0" t="n">
        <v>32.7351</v>
      </c>
      <c r="G1014" s="0" t="n">
        <v>4600</v>
      </c>
    </row>
    <row r="1015" customFormat="false" ht="15" hidden="false" customHeight="false" outlineLevel="0" collapsed="false">
      <c r="A1015" s="0" t="s">
        <v>33929</v>
      </c>
      <c r="B1015" s="35" t="n">
        <v>45289</v>
      </c>
      <c r="C1015" s="0" t="n">
        <v>18.9678</v>
      </c>
      <c r="D1015" s="0" t="n">
        <v>18.9678</v>
      </c>
      <c r="E1015" s="0" t="n">
        <v>18.9678</v>
      </c>
      <c r="F1015" s="0" t="n">
        <v>18.9678</v>
      </c>
      <c r="G1015" s="0" t="n">
        <v>100</v>
      </c>
    </row>
    <row r="1016" customFormat="false" ht="15" hidden="false" customHeight="false" outlineLevel="0" collapsed="false">
      <c r="A1016" s="0" t="s">
        <v>33930</v>
      </c>
      <c r="B1016" s="35" t="n">
        <v>45289</v>
      </c>
      <c r="C1016" s="0" t="n">
        <v>38.43</v>
      </c>
      <c r="D1016" s="0" t="n">
        <v>38.43</v>
      </c>
      <c r="E1016" s="0" t="n">
        <v>38.19</v>
      </c>
      <c r="F1016" s="0" t="n">
        <v>38.25</v>
      </c>
      <c r="G1016" s="0" t="n">
        <v>32100</v>
      </c>
    </row>
    <row r="1017" customFormat="false" ht="15" hidden="false" customHeight="false" outlineLevel="0" collapsed="false">
      <c r="A1017" s="0" t="s">
        <v>33931</v>
      </c>
      <c r="B1017" s="35" t="n">
        <v>45289</v>
      </c>
      <c r="C1017" s="0" t="n">
        <v>26.96</v>
      </c>
      <c r="D1017" s="0" t="n">
        <v>26.96</v>
      </c>
      <c r="E1017" s="0" t="n">
        <v>26.96</v>
      </c>
      <c r="F1017" s="0" t="n">
        <v>26.96</v>
      </c>
      <c r="G1017" s="0" t="n">
        <v>100</v>
      </c>
    </row>
    <row r="1018" customFormat="false" ht="15" hidden="false" customHeight="false" outlineLevel="0" collapsed="false">
      <c r="A1018" s="0" t="s">
        <v>33932</v>
      </c>
      <c r="B1018" s="35" t="n">
        <v>45289</v>
      </c>
      <c r="C1018" s="0" t="n">
        <v>7.8</v>
      </c>
      <c r="D1018" s="0" t="n">
        <v>7.82</v>
      </c>
      <c r="E1018" s="0" t="n">
        <v>7.69</v>
      </c>
      <c r="F1018" s="0" t="n">
        <v>7.69</v>
      </c>
      <c r="G1018" s="0" t="n">
        <v>1272100</v>
      </c>
    </row>
    <row r="1019" customFormat="false" ht="15" hidden="false" customHeight="false" outlineLevel="0" collapsed="false">
      <c r="A1019" s="0" t="s">
        <v>33933</v>
      </c>
      <c r="B1019" s="35" t="n">
        <v>45289</v>
      </c>
      <c r="C1019" s="0" t="n">
        <v>25.52</v>
      </c>
      <c r="D1019" s="0" t="n">
        <v>26</v>
      </c>
      <c r="E1019" s="0" t="n">
        <v>25.5</v>
      </c>
      <c r="F1019" s="0" t="n">
        <v>25.72</v>
      </c>
      <c r="G1019" s="0" t="n">
        <v>700</v>
      </c>
    </row>
    <row r="1020" customFormat="false" ht="15" hidden="false" customHeight="false" outlineLevel="0" collapsed="false">
      <c r="A1020" s="0" t="s">
        <v>33934</v>
      </c>
      <c r="B1020" s="35" t="n">
        <v>45289</v>
      </c>
      <c r="C1020" s="0" t="n">
        <v>5.49</v>
      </c>
      <c r="D1020" s="0" t="n">
        <v>5.5</v>
      </c>
      <c r="E1020" s="0" t="n">
        <v>5.4</v>
      </c>
      <c r="F1020" s="0" t="n">
        <v>5.4</v>
      </c>
      <c r="G1020" s="0" t="n">
        <v>2775800</v>
      </c>
    </row>
    <row r="1021" customFormat="false" ht="15" hidden="false" customHeight="false" outlineLevel="0" collapsed="false">
      <c r="A1021" s="0" t="s">
        <v>33935</v>
      </c>
      <c r="B1021" s="35" t="n">
        <v>45289</v>
      </c>
      <c r="C1021" s="0" t="n">
        <v>2.57</v>
      </c>
      <c r="D1021" s="0" t="n">
        <v>2.7465</v>
      </c>
      <c r="E1021" s="0" t="n">
        <v>2.52</v>
      </c>
      <c r="F1021" s="0" t="n">
        <v>2.68</v>
      </c>
      <c r="G1021" s="0" t="n">
        <v>58200</v>
      </c>
    </row>
    <row r="1022" customFormat="false" ht="15" hidden="false" customHeight="false" outlineLevel="0" collapsed="false">
      <c r="A1022" s="0" t="s">
        <v>33936</v>
      </c>
      <c r="B1022" s="35" t="n">
        <v>45289</v>
      </c>
      <c r="C1022" s="0" t="n">
        <v>11.73</v>
      </c>
      <c r="D1022" s="0" t="n">
        <v>11.78</v>
      </c>
      <c r="E1022" s="0" t="n">
        <v>11.55</v>
      </c>
      <c r="F1022" s="0" t="n">
        <v>11.56</v>
      </c>
      <c r="G1022" s="0" t="n">
        <v>169000</v>
      </c>
    </row>
    <row r="1023" customFormat="false" ht="15" hidden="false" customHeight="false" outlineLevel="0" collapsed="false">
      <c r="A1023" s="0" t="s">
        <v>33937</v>
      </c>
      <c r="B1023" s="35" t="n">
        <v>45289</v>
      </c>
      <c r="C1023" s="0" t="n">
        <v>1.9</v>
      </c>
      <c r="D1023" s="0" t="n">
        <v>2.0351</v>
      </c>
      <c r="E1023" s="0" t="n">
        <v>1.84</v>
      </c>
      <c r="F1023" s="0" t="n">
        <v>1.84</v>
      </c>
      <c r="G1023" s="0" t="n">
        <v>381400</v>
      </c>
    </row>
    <row r="1024" customFormat="false" ht="15" hidden="false" customHeight="false" outlineLevel="0" collapsed="false">
      <c r="A1024" s="0" t="s">
        <v>33938</v>
      </c>
      <c r="B1024" s="35" t="n">
        <v>45289</v>
      </c>
      <c r="C1024" s="0" t="n">
        <v>3.01</v>
      </c>
      <c r="D1024" s="0" t="n">
        <v>3.08</v>
      </c>
      <c r="E1024" s="0" t="n">
        <v>2.8</v>
      </c>
      <c r="F1024" s="0" t="n">
        <v>2.81</v>
      </c>
      <c r="G1024" s="0" t="n">
        <v>453400</v>
      </c>
    </row>
    <row r="1025" customFormat="false" ht="15" hidden="false" customHeight="false" outlineLevel="0" collapsed="false">
      <c r="A1025" s="0" t="s">
        <v>33939</v>
      </c>
      <c r="B1025" s="35" t="n">
        <v>45289</v>
      </c>
      <c r="C1025" s="0" t="n">
        <v>10.4355</v>
      </c>
      <c r="D1025" s="0" t="n">
        <v>10.4355</v>
      </c>
      <c r="E1025" s="0" t="n">
        <v>10.4355</v>
      </c>
      <c r="F1025" s="0" t="n">
        <v>10.4355</v>
      </c>
      <c r="G1025" s="0" t="n">
        <v>400</v>
      </c>
    </row>
    <row r="1026" customFormat="false" ht="15" hidden="false" customHeight="false" outlineLevel="0" collapsed="false">
      <c r="A1026" s="0" t="s">
        <v>33940</v>
      </c>
      <c r="B1026" s="35" t="n">
        <v>45289</v>
      </c>
      <c r="C1026" s="0" t="n">
        <v>242.71</v>
      </c>
      <c r="D1026" s="0" t="n">
        <v>244.13</v>
      </c>
      <c r="E1026" s="0" t="n">
        <v>242.37</v>
      </c>
      <c r="F1026" s="0" t="n">
        <v>243.83</v>
      </c>
      <c r="G1026" s="0" t="n">
        <v>851800</v>
      </c>
    </row>
    <row r="1027" customFormat="false" ht="15" hidden="false" customHeight="false" outlineLevel="0" collapsed="false">
      <c r="A1027" s="0" t="s">
        <v>33941</v>
      </c>
      <c r="B1027" s="35" t="n">
        <v>45289</v>
      </c>
      <c r="C1027" s="0" t="n">
        <v>15.2</v>
      </c>
      <c r="D1027" s="0" t="n">
        <v>15.2</v>
      </c>
      <c r="E1027" s="0" t="n">
        <v>14.655</v>
      </c>
      <c r="F1027" s="0" t="n">
        <v>14.8</v>
      </c>
      <c r="G1027" s="0" t="n">
        <v>2531400</v>
      </c>
    </row>
    <row r="1028" customFormat="false" ht="15" hidden="false" customHeight="false" outlineLevel="0" collapsed="false">
      <c r="A1028" s="0" t="s">
        <v>33942</v>
      </c>
      <c r="B1028" s="35" t="n">
        <v>45289</v>
      </c>
      <c r="C1028" s="0" t="n">
        <v>29.35</v>
      </c>
      <c r="D1028" s="0" t="n">
        <v>29.5</v>
      </c>
      <c r="E1028" s="0" t="n">
        <v>27.13</v>
      </c>
      <c r="F1028" s="0" t="n">
        <v>27.22</v>
      </c>
      <c r="G1028" s="0" t="n">
        <v>1328600</v>
      </c>
    </row>
    <row r="1029" customFormat="false" ht="15" hidden="false" customHeight="false" outlineLevel="0" collapsed="false">
      <c r="A1029" s="0" t="s">
        <v>33943</v>
      </c>
      <c r="B1029" s="35" t="n">
        <v>45289</v>
      </c>
      <c r="C1029" s="0" t="n">
        <v>2.44</v>
      </c>
      <c r="D1029" s="0" t="n">
        <v>2.5495</v>
      </c>
      <c r="E1029" s="0" t="n">
        <v>1.88</v>
      </c>
      <c r="F1029" s="0" t="n">
        <v>2.35</v>
      </c>
      <c r="G1029" s="0" t="n">
        <v>828300</v>
      </c>
    </row>
    <row r="1030" customFormat="false" ht="15" hidden="false" customHeight="false" outlineLevel="0" collapsed="false">
      <c r="A1030" s="0" t="s">
        <v>33944</v>
      </c>
      <c r="B1030" s="35" t="n">
        <v>45289</v>
      </c>
      <c r="C1030" s="0" t="n">
        <v>0.38</v>
      </c>
      <c r="D1030" s="0" t="n">
        <v>0.399</v>
      </c>
      <c r="E1030" s="0" t="n">
        <v>0.38</v>
      </c>
      <c r="F1030" s="0" t="n">
        <v>0.399</v>
      </c>
      <c r="G1030" s="0" t="n">
        <v>600</v>
      </c>
    </row>
    <row r="1031" customFormat="false" ht="15" hidden="false" customHeight="false" outlineLevel="0" collapsed="false">
      <c r="A1031" s="0" t="s">
        <v>33945</v>
      </c>
      <c r="B1031" s="35" t="n">
        <v>45289</v>
      </c>
      <c r="C1031" s="0" t="n">
        <v>87.94</v>
      </c>
      <c r="D1031" s="0" t="n">
        <v>88.4</v>
      </c>
      <c r="E1031" s="0" t="n">
        <v>86.88</v>
      </c>
      <c r="F1031" s="0" t="n">
        <v>87.02</v>
      </c>
      <c r="G1031" s="0" t="n">
        <v>551200</v>
      </c>
    </row>
    <row r="1032" customFormat="false" ht="15" hidden="false" customHeight="false" outlineLevel="0" collapsed="false">
      <c r="A1032" s="0" t="s">
        <v>33946</v>
      </c>
      <c r="B1032" s="35" t="n">
        <v>45289</v>
      </c>
      <c r="C1032" s="0" t="n">
        <v>21.096</v>
      </c>
      <c r="D1032" s="0" t="n">
        <v>21.096</v>
      </c>
      <c r="E1032" s="0" t="n">
        <v>21.07</v>
      </c>
      <c r="F1032" s="0" t="n">
        <v>21.07</v>
      </c>
      <c r="G1032" s="0" t="n">
        <v>300</v>
      </c>
    </row>
    <row r="1033" customFormat="false" ht="15" hidden="false" customHeight="false" outlineLevel="0" collapsed="false">
      <c r="A1033" s="0" t="s">
        <v>33947</v>
      </c>
      <c r="B1033" s="35" t="n">
        <v>45289</v>
      </c>
      <c r="C1033" s="0" t="n">
        <v>1.25</v>
      </c>
      <c r="D1033" s="0" t="n">
        <v>1.2949</v>
      </c>
      <c r="E1033" s="0" t="n">
        <v>1.25</v>
      </c>
      <c r="F1033" s="0" t="n">
        <v>1.25</v>
      </c>
      <c r="G1033" s="0" t="n">
        <v>600</v>
      </c>
    </row>
    <row r="1034" customFormat="false" ht="15" hidden="false" customHeight="false" outlineLevel="0" collapsed="false">
      <c r="A1034" s="0" t="s">
        <v>33948</v>
      </c>
      <c r="B1034" s="35" t="n">
        <v>45289</v>
      </c>
      <c r="C1034" s="0" t="n">
        <v>27.94</v>
      </c>
      <c r="D1034" s="0" t="n">
        <v>27.9536</v>
      </c>
      <c r="E1034" s="0" t="n">
        <v>27.8704</v>
      </c>
      <c r="F1034" s="0" t="n">
        <v>27.8704</v>
      </c>
      <c r="G1034" s="0" t="n">
        <v>1300</v>
      </c>
    </row>
    <row r="1035" customFormat="false" ht="15" hidden="false" customHeight="false" outlineLevel="0" collapsed="false">
      <c r="A1035" s="0" t="s">
        <v>33949</v>
      </c>
      <c r="B1035" s="35" t="n">
        <v>45289</v>
      </c>
      <c r="C1035" s="0" t="n">
        <v>7.62</v>
      </c>
      <c r="D1035" s="0" t="n">
        <v>7.68</v>
      </c>
      <c r="E1035" s="0" t="n">
        <v>7.08</v>
      </c>
      <c r="F1035" s="0" t="n">
        <v>7.09</v>
      </c>
      <c r="G1035" s="0" t="n">
        <v>363700</v>
      </c>
    </row>
    <row r="1036" customFormat="false" ht="15" hidden="false" customHeight="false" outlineLevel="0" collapsed="false">
      <c r="A1036" s="0" t="s">
        <v>33950</v>
      </c>
      <c r="B1036" s="35" t="n">
        <v>45289</v>
      </c>
      <c r="C1036" s="0" t="n">
        <v>2.15</v>
      </c>
      <c r="D1036" s="0" t="n">
        <v>2.15</v>
      </c>
      <c r="E1036" s="0" t="n">
        <v>1.53</v>
      </c>
      <c r="F1036" s="0" t="n">
        <v>1.78</v>
      </c>
      <c r="G1036" s="0" t="n">
        <v>2500</v>
      </c>
    </row>
    <row r="1037" customFormat="false" ht="15" hidden="false" customHeight="false" outlineLevel="0" collapsed="false">
      <c r="A1037" s="0" t="s">
        <v>33951</v>
      </c>
      <c r="B1037" s="35" t="n">
        <v>45289</v>
      </c>
      <c r="C1037" s="0" t="n">
        <v>4.02</v>
      </c>
      <c r="D1037" s="0" t="n">
        <v>4.25</v>
      </c>
      <c r="E1037" s="0" t="n">
        <v>3.97</v>
      </c>
      <c r="F1037" s="0" t="n">
        <v>4.05</v>
      </c>
      <c r="G1037" s="0" t="n">
        <v>70900</v>
      </c>
    </row>
    <row r="1038" customFormat="false" ht="15" hidden="false" customHeight="false" outlineLevel="0" collapsed="false">
      <c r="A1038" s="0" t="s">
        <v>33952</v>
      </c>
      <c r="B1038" s="35" t="n">
        <v>45289</v>
      </c>
      <c r="C1038" s="0" t="n">
        <v>28.53</v>
      </c>
      <c r="D1038" s="0" t="n">
        <v>28.53</v>
      </c>
      <c r="E1038" s="0" t="n">
        <v>28.4451</v>
      </c>
      <c r="F1038" s="0" t="n">
        <v>28.4451</v>
      </c>
      <c r="G1038" s="0" t="n">
        <v>100</v>
      </c>
    </row>
    <row r="1039" customFormat="false" ht="15" hidden="false" customHeight="false" outlineLevel="0" collapsed="false">
      <c r="A1039" s="0" t="s">
        <v>33953</v>
      </c>
      <c r="B1039" s="35" t="n">
        <v>45289</v>
      </c>
      <c r="C1039" s="0" t="n">
        <v>16.15</v>
      </c>
      <c r="D1039" s="0" t="n">
        <v>16.54</v>
      </c>
      <c r="E1039" s="0" t="n">
        <v>16.12</v>
      </c>
      <c r="F1039" s="0" t="n">
        <v>16.21</v>
      </c>
      <c r="G1039" s="0" t="n">
        <v>5187500</v>
      </c>
    </row>
    <row r="1040" customFormat="false" ht="15" hidden="false" customHeight="false" outlineLevel="0" collapsed="false">
      <c r="A1040" s="0" t="s">
        <v>33954</v>
      </c>
      <c r="B1040" s="35" t="n">
        <v>45289</v>
      </c>
      <c r="C1040" s="0" t="n">
        <v>64.75</v>
      </c>
      <c r="D1040" s="0" t="n">
        <v>65.8217</v>
      </c>
      <c r="E1040" s="0" t="n">
        <v>64.6382</v>
      </c>
      <c r="F1040" s="0" t="n">
        <v>64.6382</v>
      </c>
      <c r="G1040" s="0" t="n">
        <v>1800</v>
      </c>
    </row>
    <row r="1041" customFormat="false" ht="15" hidden="false" customHeight="false" outlineLevel="0" collapsed="false">
      <c r="A1041" s="0" t="s">
        <v>33955</v>
      </c>
      <c r="B1041" s="35" t="n">
        <v>45289</v>
      </c>
      <c r="C1041" s="0" t="n">
        <v>67.4</v>
      </c>
      <c r="D1041" s="0" t="n">
        <v>68.68</v>
      </c>
      <c r="E1041" s="0" t="n">
        <v>66.62</v>
      </c>
      <c r="F1041" s="0" t="n">
        <v>66.77</v>
      </c>
      <c r="G1041" s="0" t="n">
        <v>268800</v>
      </c>
    </row>
    <row r="1042" customFormat="false" ht="15" hidden="false" customHeight="false" outlineLevel="0" collapsed="false">
      <c r="A1042" s="0" t="s">
        <v>33956</v>
      </c>
      <c r="B1042" s="35" t="n">
        <v>45289</v>
      </c>
      <c r="C1042" s="0" t="n">
        <v>52.055</v>
      </c>
      <c r="D1042" s="0" t="n">
        <v>52.055</v>
      </c>
      <c r="E1042" s="0" t="n">
        <v>51.9389</v>
      </c>
      <c r="F1042" s="0" t="n">
        <v>51.9389</v>
      </c>
      <c r="G1042" s="0" t="n">
        <v>1500</v>
      </c>
    </row>
    <row r="1043" customFormat="false" ht="15" hidden="false" customHeight="false" outlineLevel="0" collapsed="false">
      <c r="A1043" s="0" t="s">
        <v>33957</v>
      </c>
      <c r="B1043" s="35" t="n">
        <v>45289</v>
      </c>
      <c r="C1043" s="0" t="n">
        <v>29.92</v>
      </c>
      <c r="D1043" s="0" t="n">
        <v>30.095</v>
      </c>
      <c r="E1043" s="0" t="n">
        <v>29.68</v>
      </c>
      <c r="F1043" s="0" t="n">
        <v>29.79</v>
      </c>
      <c r="G1043" s="0" t="n">
        <v>2031900</v>
      </c>
    </row>
    <row r="1044" customFormat="false" ht="15" hidden="false" customHeight="false" outlineLevel="0" collapsed="false">
      <c r="A1044" s="0" t="s">
        <v>33958</v>
      </c>
      <c r="B1044" s="35" t="n">
        <v>45289</v>
      </c>
      <c r="C1044" s="0" t="n">
        <v>0.51</v>
      </c>
      <c r="D1044" s="0" t="n">
        <v>0.55</v>
      </c>
      <c r="E1044" s="0" t="n">
        <v>0.477</v>
      </c>
      <c r="F1044" s="0" t="n">
        <v>0.4861</v>
      </c>
      <c r="G1044" s="0" t="n">
        <v>108200</v>
      </c>
    </row>
    <row r="1045" customFormat="false" ht="15" hidden="false" customHeight="false" outlineLevel="0" collapsed="false">
      <c r="A1045" s="0" t="s">
        <v>33959</v>
      </c>
      <c r="B1045" s="35" t="n">
        <v>45289</v>
      </c>
      <c r="C1045" s="0" t="n">
        <v>0.0086</v>
      </c>
      <c r="D1045" s="0" t="n">
        <v>0.01</v>
      </c>
      <c r="E1045" s="0" t="n">
        <v>0.0061</v>
      </c>
      <c r="F1045" s="0" t="n">
        <v>0.01</v>
      </c>
      <c r="G1045" s="0" t="n">
        <v>447500</v>
      </c>
    </row>
    <row r="1046" customFormat="false" ht="15" hidden="false" customHeight="false" outlineLevel="0" collapsed="false">
      <c r="A1046" s="0" t="s">
        <v>33960</v>
      </c>
      <c r="B1046" s="35" t="n">
        <v>45289</v>
      </c>
      <c r="C1046" s="0" t="n">
        <v>26.14</v>
      </c>
      <c r="D1046" s="0" t="n">
        <v>26.5588</v>
      </c>
      <c r="E1046" s="0" t="n">
        <v>25.94</v>
      </c>
      <c r="F1046" s="0" t="n">
        <v>26.28</v>
      </c>
      <c r="G1046" s="0" t="n">
        <v>277400</v>
      </c>
    </row>
    <row r="1047" customFormat="false" ht="15" hidden="false" customHeight="false" outlineLevel="0" collapsed="false">
      <c r="A1047" s="0" t="s">
        <v>33961</v>
      </c>
      <c r="B1047" s="35" t="n">
        <v>45289</v>
      </c>
      <c r="C1047" s="0" t="n">
        <v>17.1</v>
      </c>
      <c r="D1047" s="0" t="n">
        <v>17.36</v>
      </c>
      <c r="E1047" s="0" t="n">
        <v>17.05</v>
      </c>
      <c r="F1047" s="0" t="n">
        <v>17.05</v>
      </c>
      <c r="G1047" s="0" t="n">
        <v>10200</v>
      </c>
    </row>
    <row r="1048" customFormat="false" ht="15" hidden="false" customHeight="false" outlineLevel="0" collapsed="false">
      <c r="A1048" s="0" t="s">
        <v>33962</v>
      </c>
      <c r="B1048" s="35" t="n">
        <v>45289</v>
      </c>
      <c r="C1048" s="0" t="n">
        <v>28.57</v>
      </c>
      <c r="D1048" s="0" t="n">
        <v>28.98</v>
      </c>
      <c r="E1048" s="0" t="n">
        <v>28.33</v>
      </c>
      <c r="F1048" s="0" t="n">
        <v>28.79</v>
      </c>
      <c r="G1048" s="0" t="n">
        <v>605100</v>
      </c>
    </row>
    <row r="1049" customFormat="false" ht="15" hidden="false" customHeight="false" outlineLevel="0" collapsed="false">
      <c r="A1049" s="0" t="s">
        <v>33963</v>
      </c>
      <c r="B1049" s="35" t="n">
        <v>45289</v>
      </c>
      <c r="C1049" s="0" t="n">
        <v>15.67</v>
      </c>
      <c r="D1049" s="0" t="n">
        <v>15.93</v>
      </c>
      <c r="E1049" s="0" t="n">
        <v>15.51</v>
      </c>
      <c r="F1049" s="0" t="n">
        <v>15.65</v>
      </c>
      <c r="G1049" s="0" t="n">
        <v>25300</v>
      </c>
    </row>
    <row r="1050" customFormat="false" ht="15" hidden="false" customHeight="false" outlineLevel="0" collapsed="false">
      <c r="A1050" s="0" t="s">
        <v>33964</v>
      </c>
      <c r="B1050" s="35" t="n">
        <v>45289</v>
      </c>
      <c r="C1050" s="0" t="n">
        <v>15.96</v>
      </c>
      <c r="D1050" s="0" t="n">
        <v>16.32</v>
      </c>
      <c r="E1050" s="0" t="n">
        <v>15.83</v>
      </c>
      <c r="F1050" s="0" t="n">
        <v>16.2</v>
      </c>
      <c r="G1050" s="0" t="n">
        <v>36100</v>
      </c>
    </row>
    <row r="1051" customFormat="false" ht="15" hidden="false" customHeight="false" outlineLevel="0" collapsed="false">
      <c r="A1051" s="0" t="s">
        <v>33965</v>
      </c>
      <c r="B1051" s="35" t="n">
        <v>45289</v>
      </c>
      <c r="C1051" s="0" t="n">
        <v>67.79</v>
      </c>
      <c r="D1051" s="0" t="n">
        <v>68.12</v>
      </c>
      <c r="E1051" s="0" t="n">
        <v>67.35</v>
      </c>
      <c r="F1051" s="0" t="n">
        <v>67.39</v>
      </c>
      <c r="G1051" s="0" t="n">
        <v>519900</v>
      </c>
    </row>
    <row r="1052" customFormat="false" ht="15" hidden="false" customHeight="false" outlineLevel="0" collapsed="false">
      <c r="A1052" s="0" t="s">
        <v>33966</v>
      </c>
      <c r="B1052" s="35" t="n">
        <v>45289</v>
      </c>
      <c r="C1052" s="0" t="n">
        <v>3.84</v>
      </c>
      <c r="D1052" s="0" t="n">
        <v>3.99</v>
      </c>
      <c r="E1052" s="0" t="n">
        <v>3.8352</v>
      </c>
      <c r="F1052" s="0" t="n">
        <v>3.93</v>
      </c>
      <c r="G1052" s="0" t="n">
        <v>493200</v>
      </c>
    </row>
    <row r="1053" customFormat="false" ht="15" hidden="false" customHeight="false" outlineLevel="0" collapsed="false">
      <c r="A1053" s="0" t="s">
        <v>33967</v>
      </c>
      <c r="B1053" s="35" t="n">
        <v>45289</v>
      </c>
      <c r="C1053" s="0" t="n">
        <v>2.55</v>
      </c>
      <c r="D1053" s="0" t="n">
        <v>2.6</v>
      </c>
      <c r="E1053" s="0" t="n">
        <v>2.55</v>
      </c>
      <c r="F1053" s="0" t="n">
        <v>2.5515</v>
      </c>
      <c r="G1053" s="0" t="n">
        <v>18000</v>
      </c>
    </row>
    <row r="1054" customFormat="false" ht="15" hidden="false" customHeight="false" outlineLevel="0" collapsed="false">
      <c r="A1054" s="0" t="s">
        <v>33968</v>
      </c>
      <c r="B1054" s="35" t="n">
        <v>45289</v>
      </c>
      <c r="C1054" s="0" t="n">
        <v>57.93</v>
      </c>
      <c r="D1054" s="0" t="n">
        <v>58.2693</v>
      </c>
      <c r="E1054" s="0" t="n">
        <v>56.5</v>
      </c>
      <c r="F1054" s="0" t="n">
        <v>56.6339</v>
      </c>
      <c r="G1054" s="0" t="n">
        <v>2000</v>
      </c>
    </row>
    <row r="1055" customFormat="false" ht="15" hidden="false" customHeight="false" outlineLevel="0" collapsed="false">
      <c r="A1055" s="0" t="s">
        <v>33969</v>
      </c>
      <c r="B1055" s="35" t="n">
        <v>45289</v>
      </c>
      <c r="C1055" s="0" t="n">
        <v>58.3</v>
      </c>
      <c r="D1055" s="0" t="n">
        <v>58.3</v>
      </c>
      <c r="E1055" s="0" t="n">
        <v>58.1825</v>
      </c>
      <c r="F1055" s="0" t="n">
        <v>58.1825</v>
      </c>
      <c r="G1055" s="0" t="n">
        <v>900</v>
      </c>
    </row>
    <row r="1056" customFormat="false" ht="15" hidden="false" customHeight="false" outlineLevel="0" collapsed="false">
      <c r="A1056" s="0" t="s">
        <v>33970</v>
      </c>
      <c r="B1056" s="35" t="n">
        <v>45289</v>
      </c>
      <c r="C1056" s="0" t="n">
        <v>0.9</v>
      </c>
      <c r="D1056" s="0" t="n">
        <v>0.9099</v>
      </c>
      <c r="E1056" s="0" t="n">
        <v>0.78</v>
      </c>
      <c r="F1056" s="0" t="n">
        <v>0.8165</v>
      </c>
      <c r="G1056" s="0" t="n">
        <v>4641500</v>
      </c>
    </row>
    <row r="1057" customFormat="false" ht="15" hidden="false" customHeight="false" outlineLevel="0" collapsed="false">
      <c r="A1057" s="0" t="s">
        <v>33971</v>
      </c>
      <c r="B1057" s="35" t="n">
        <v>45289</v>
      </c>
      <c r="C1057" s="0" t="n">
        <v>0.1701</v>
      </c>
      <c r="D1057" s="0" t="n">
        <v>0.1782</v>
      </c>
      <c r="E1057" s="0" t="n">
        <v>0.1399</v>
      </c>
      <c r="F1057" s="0" t="n">
        <v>0.16</v>
      </c>
      <c r="G1057" s="0" t="n">
        <v>9200</v>
      </c>
    </row>
    <row r="1058" customFormat="false" ht="15" hidden="false" customHeight="false" outlineLevel="0" collapsed="false">
      <c r="A1058" s="0" t="s">
        <v>33972</v>
      </c>
      <c r="B1058" s="35" t="n">
        <v>45289</v>
      </c>
      <c r="C1058" s="0" t="n">
        <v>0.0103</v>
      </c>
      <c r="D1058" s="0" t="n">
        <v>0.0131</v>
      </c>
      <c r="E1058" s="0" t="n">
        <v>0.01</v>
      </c>
      <c r="F1058" s="0" t="n">
        <v>0.0107</v>
      </c>
      <c r="G1058" s="0" t="n">
        <v>1199047000</v>
      </c>
    </row>
    <row r="1059" customFormat="false" ht="15" hidden="false" customHeight="false" outlineLevel="0" collapsed="false">
      <c r="A1059" s="0" t="s">
        <v>33973</v>
      </c>
      <c r="B1059" s="35" t="n">
        <v>45289</v>
      </c>
      <c r="C1059" s="0" t="n">
        <v>17.42</v>
      </c>
      <c r="D1059" s="0" t="n">
        <v>17.49</v>
      </c>
      <c r="E1059" s="0" t="n">
        <v>17.32</v>
      </c>
      <c r="F1059" s="0" t="n">
        <v>17.34</v>
      </c>
      <c r="G1059" s="0" t="n">
        <v>56200</v>
      </c>
    </row>
    <row r="1060" customFormat="false" ht="15" hidden="false" customHeight="false" outlineLevel="0" collapsed="false">
      <c r="A1060" s="0" t="s">
        <v>33974</v>
      </c>
      <c r="B1060" s="35" t="n">
        <v>45289</v>
      </c>
      <c r="C1060" s="0" t="n">
        <v>59.5</v>
      </c>
      <c r="D1060" s="0" t="n">
        <v>59.93</v>
      </c>
      <c r="E1060" s="0" t="n">
        <v>59.41</v>
      </c>
      <c r="F1060" s="0" t="n">
        <v>59.59</v>
      </c>
      <c r="G1060" s="0" t="n">
        <v>54400</v>
      </c>
    </row>
    <row r="1061" customFormat="false" ht="15" hidden="false" customHeight="false" outlineLevel="0" collapsed="false">
      <c r="A1061" s="0" t="s">
        <v>33975</v>
      </c>
      <c r="B1061" s="35" t="n">
        <v>45289</v>
      </c>
      <c r="C1061" s="0" t="n">
        <v>57.2</v>
      </c>
      <c r="D1061" s="0" t="n">
        <v>57.54</v>
      </c>
      <c r="E1061" s="0" t="n">
        <v>56.96</v>
      </c>
      <c r="F1061" s="0" t="n">
        <v>57.1</v>
      </c>
      <c r="G1061" s="0" t="n">
        <v>1091600</v>
      </c>
    </row>
    <row r="1062" customFormat="false" ht="15" hidden="false" customHeight="false" outlineLevel="0" collapsed="false">
      <c r="A1062" s="0" t="s">
        <v>33976</v>
      </c>
      <c r="B1062" s="35" t="n">
        <v>45289</v>
      </c>
      <c r="C1062" s="0" t="n">
        <v>95.39</v>
      </c>
      <c r="D1062" s="0" t="n">
        <v>95.96</v>
      </c>
      <c r="E1062" s="0" t="n">
        <v>93.98</v>
      </c>
      <c r="F1062" s="0" t="n">
        <v>94.24</v>
      </c>
      <c r="G1062" s="0" t="n">
        <v>210800</v>
      </c>
    </row>
    <row r="1063" customFormat="false" ht="15" hidden="false" customHeight="false" outlineLevel="0" collapsed="false">
      <c r="A1063" s="0" t="s">
        <v>33977</v>
      </c>
      <c r="B1063" s="35" t="n">
        <v>45289</v>
      </c>
      <c r="C1063" s="0" t="n">
        <v>88.98</v>
      </c>
      <c r="D1063" s="0" t="n">
        <v>89</v>
      </c>
      <c r="E1063" s="0" t="n">
        <v>86.66</v>
      </c>
      <c r="F1063" s="0" t="n">
        <v>86.66</v>
      </c>
      <c r="G1063" s="0" t="n">
        <v>16600</v>
      </c>
    </row>
    <row r="1064" customFormat="false" ht="15" hidden="false" customHeight="false" outlineLevel="0" collapsed="false">
      <c r="A1064" s="0" t="s">
        <v>33978</v>
      </c>
      <c r="B1064" s="35" t="n">
        <v>45289</v>
      </c>
      <c r="C1064" s="0" t="n">
        <v>36.72</v>
      </c>
      <c r="D1064" s="0" t="n">
        <v>36.74</v>
      </c>
      <c r="E1064" s="0" t="n">
        <v>36.55</v>
      </c>
      <c r="F1064" s="0" t="n">
        <v>36.63</v>
      </c>
      <c r="G1064" s="0" t="n">
        <v>6900</v>
      </c>
    </row>
    <row r="1065" customFormat="false" ht="15" hidden="false" customHeight="false" outlineLevel="0" collapsed="false">
      <c r="A1065" s="0" t="s">
        <v>33979</v>
      </c>
      <c r="B1065" s="35" t="n">
        <v>45289</v>
      </c>
      <c r="C1065" s="0" t="n">
        <v>33.57</v>
      </c>
      <c r="D1065" s="0" t="n">
        <v>33.8</v>
      </c>
      <c r="E1065" s="0" t="n">
        <v>32.89</v>
      </c>
      <c r="F1065" s="0" t="n">
        <v>32.94</v>
      </c>
      <c r="G1065" s="0" t="n">
        <v>501500</v>
      </c>
    </row>
    <row r="1066" customFormat="false" ht="15" hidden="false" customHeight="false" outlineLevel="0" collapsed="false">
      <c r="A1066" s="0" t="s">
        <v>33980</v>
      </c>
      <c r="B1066" s="35" t="n">
        <v>45289</v>
      </c>
      <c r="C1066" s="0" t="n">
        <v>0.93</v>
      </c>
      <c r="D1066" s="0" t="n">
        <v>0.93</v>
      </c>
      <c r="E1066" s="0" t="n">
        <v>0.85</v>
      </c>
      <c r="F1066" s="0" t="n">
        <v>0.8599</v>
      </c>
      <c r="G1066" s="0" t="n">
        <v>98700</v>
      </c>
    </row>
    <row r="1067" customFormat="false" ht="15" hidden="false" customHeight="false" outlineLevel="0" collapsed="false">
      <c r="A1067" s="0" t="s">
        <v>33981</v>
      </c>
      <c r="B1067" s="35" t="n">
        <v>45289</v>
      </c>
      <c r="C1067" s="0" t="n">
        <v>0.045</v>
      </c>
      <c r="D1067" s="0" t="n">
        <v>0.05</v>
      </c>
      <c r="E1067" s="0" t="n">
        <v>0.045</v>
      </c>
      <c r="F1067" s="0" t="n">
        <v>0.045</v>
      </c>
      <c r="G1067" s="0" t="n">
        <v>16700</v>
      </c>
    </row>
    <row r="1068" customFormat="false" ht="15" hidden="false" customHeight="false" outlineLevel="0" collapsed="false">
      <c r="A1068" s="0" t="s">
        <v>33982</v>
      </c>
      <c r="B1068" s="35" t="n">
        <v>45289</v>
      </c>
      <c r="C1068" s="0" t="n">
        <v>10.41</v>
      </c>
      <c r="D1068" s="0" t="n">
        <v>10.45</v>
      </c>
      <c r="E1068" s="0" t="n">
        <v>10.26</v>
      </c>
      <c r="F1068" s="0" t="n">
        <v>10.26</v>
      </c>
      <c r="G1068" s="0" t="n">
        <v>2600</v>
      </c>
    </row>
    <row r="1069" customFormat="false" ht="15" hidden="false" customHeight="false" outlineLevel="0" collapsed="false">
      <c r="A1069" s="0" t="s">
        <v>33983</v>
      </c>
      <c r="B1069" s="35" t="n">
        <v>45289</v>
      </c>
      <c r="C1069" s="0" t="n">
        <v>22.62</v>
      </c>
      <c r="D1069" s="0" t="n">
        <v>22.635</v>
      </c>
      <c r="E1069" s="0" t="n">
        <v>22.6</v>
      </c>
      <c r="F1069" s="0" t="n">
        <v>22.6</v>
      </c>
      <c r="G1069" s="0" t="n">
        <v>900</v>
      </c>
    </row>
    <row r="1070" customFormat="false" ht="15" hidden="false" customHeight="false" outlineLevel="0" collapsed="false">
      <c r="A1070" s="0" t="s">
        <v>33984</v>
      </c>
      <c r="B1070" s="35" t="n">
        <v>45289</v>
      </c>
      <c r="C1070" s="0" t="n">
        <v>23.1499</v>
      </c>
      <c r="D1070" s="0" t="n">
        <v>23.1499</v>
      </c>
      <c r="E1070" s="0" t="n">
        <v>22.89</v>
      </c>
      <c r="F1070" s="0" t="n">
        <v>22.9681</v>
      </c>
      <c r="G1070" s="0" t="n">
        <v>10900</v>
      </c>
    </row>
    <row r="1071" customFormat="false" ht="15" hidden="false" customHeight="false" outlineLevel="0" collapsed="false">
      <c r="A1071" s="0" t="s">
        <v>33985</v>
      </c>
      <c r="B1071" s="35" t="n">
        <v>45289</v>
      </c>
      <c r="C1071" s="0" t="n">
        <v>10.07</v>
      </c>
      <c r="D1071" s="0" t="n">
        <v>10.12</v>
      </c>
      <c r="E1071" s="0" t="n">
        <v>10.055</v>
      </c>
      <c r="F1071" s="0" t="n">
        <v>10.07</v>
      </c>
      <c r="G1071" s="0" t="n">
        <v>233100</v>
      </c>
    </row>
    <row r="1072" customFormat="false" ht="15" hidden="false" customHeight="false" outlineLevel="0" collapsed="false">
      <c r="A1072" s="0" t="s">
        <v>33986</v>
      </c>
      <c r="B1072" s="35" t="n">
        <v>45289</v>
      </c>
      <c r="C1072" s="0" t="n">
        <v>0.04</v>
      </c>
      <c r="D1072" s="0" t="n">
        <v>0.047</v>
      </c>
      <c r="E1072" s="0" t="n">
        <v>0.03</v>
      </c>
      <c r="F1072" s="0" t="n">
        <v>0.035</v>
      </c>
      <c r="G1072" s="0" t="n">
        <v>142800</v>
      </c>
    </row>
    <row r="1073" customFormat="false" ht="15" hidden="false" customHeight="false" outlineLevel="0" collapsed="false">
      <c r="A1073" s="0" t="s">
        <v>33987</v>
      </c>
      <c r="B1073" s="35" t="n">
        <v>45289</v>
      </c>
      <c r="C1073" s="0" t="n">
        <v>1.19</v>
      </c>
      <c r="D1073" s="0" t="n">
        <v>1.22</v>
      </c>
      <c r="E1073" s="0" t="n">
        <v>1.06</v>
      </c>
      <c r="F1073" s="0" t="n">
        <v>1.08</v>
      </c>
      <c r="G1073" s="0" t="n">
        <v>2648400</v>
      </c>
    </row>
    <row r="1074" customFormat="false" ht="15" hidden="false" customHeight="false" outlineLevel="0" collapsed="false">
      <c r="A1074" s="0" t="s">
        <v>33988</v>
      </c>
      <c r="B1074" s="35" t="n">
        <v>45289</v>
      </c>
      <c r="C1074" s="0" t="n">
        <v>62.34</v>
      </c>
      <c r="D1074" s="0" t="n">
        <v>62.725</v>
      </c>
      <c r="E1074" s="0" t="n">
        <v>62.1974</v>
      </c>
      <c r="F1074" s="0" t="n">
        <v>62.1974</v>
      </c>
      <c r="G1074" s="0" t="n">
        <v>4600</v>
      </c>
    </row>
    <row r="1075" customFormat="false" ht="15" hidden="false" customHeight="false" outlineLevel="0" collapsed="false">
      <c r="A1075" s="0" t="s">
        <v>33989</v>
      </c>
      <c r="B1075" s="35" t="n">
        <v>45289</v>
      </c>
      <c r="C1075" s="0" t="n">
        <v>3.15</v>
      </c>
      <c r="D1075" s="0" t="n">
        <v>3.32</v>
      </c>
      <c r="E1075" s="0" t="n">
        <v>3.0309</v>
      </c>
      <c r="F1075" s="0" t="n">
        <v>3.26</v>
      </c>
      <c r="G1075" s="0" t="n">
        <v>103200</v>
      </c>
    </row>
    <row r="1076" customFormat="false" ht="15" hidden="false" customHeight="false" outlineLevel="0" collapsed="false">
      <c r="A1076" s="0" t="s">
        <v>33990</v>
      </c>
      <c r="B1076" s="35" t="n">
        <v>45289</v>
      </c>
      <c r="C1076" s="0" t="n">
        <v>0.8</v>
      </c>
      <c r="D1076" s="0" t="n">
        <v>0.98</v>
      </c>
      <c r="E1076" s="0" t="n">
        <v>0.8</v>
      </c>
      <c r="F1076" s="0" t="n">
        <v>0.955</v>
      </c>
      <c r="G1076" s="0" t="n">
        <v>19100</v>
      </c>
    </row>
    <row r="1077" customFormat="false" ht="15" hidden="false" customHeight="false" outlineLevel="0" collapsed="false">
      <c r="A1077" s="0" t="s">
        <v>33991</v>
      </c>
      <c r="B1077" s="35" t="n">
        <v>45289</v>
      </c>
      <c r="C1077" s="0" t="n">
        <v>3</v>
      </c>
      <c r="D1077" s="0" t="n">
        <v>3.02</v>
      </c>
      <c r="E1077" s="0" t="n">
        <v>2.72</v>
      </c>
      <c r="F1077" s="0" t="n">
        <v>2.77</v>
      </c>
      <c r="G1077" s="0" t="n">
        <v>63300</v>
      </c>
    </row>
    <row r="1078" customFormat="false" ht="15" hidden="false" customHeight="false" outlineLevel="0" collapsed="false">
      <c r="A1078" s="0" t="s">
        <v>33992</v>
      </c>
      <c r="B1078" s="35" t="n">
        <v>45289</v>
      </c>
      <c r="C1078" s="0" t="n">
        <v>0.0102</v>
      </c>
      <c r="D1078" s="0" t="n">
        <v>0.0102</v>
      </c>
      <c r="E1078" s="0" t="n">
        <v>0.0051</v>
      </c>
      <c r="F1078" s="0" t="n">
        <v>0.01</v>
      </c>
      <c r="G1078" s="0" t="n">
        <v>30400</v>
      </c>
    </row>
    <row r="1079" customFormat="false" ht="15" hidden="false" customHeight="false" outlineLevel="0" collapsed="false">
      <c r="A1079" s="0" t="s">
        <v>33993</v>
      </c>
      <c r="B1079" s="35" t="n">
        <v>45289</v>
      </c>
      <c r="C1079" s="0" t="n">
        <v>40.14</v>
      </c>
      <c r="D1079" s="0" t="n">
        <v>40.14</v>
      </c>
      <c r="E1079" s="0" t="n">
        <v>39.26</v>
      </c>
      <c r="F1079" s="0" t="n">
        <v>39.27</v>
      </c>
      <c r="G1079" s="0" t="n">
        <v>53100</v>
      </c>
    </row>
    <row r="1080" customFormat="false" ht="15" hidden="false" customHeight="false" outlineLevel="0" collapsed="false">
      <c r="A1080" s="0" t="s">
        <v>33994</v>
      </c>
      <c r="B1080" s="35" t="n">
        <v>45289</v>
      </c>
      <c r="C1080" s="0" t="n">
        <v>23.68</v>
      </c>
      <c r="D1080" s="0" t="n">
        <v>23.68</v>
      </c>
      <c r="E1080" s="0" t="n">
        <v>23.47</v>
      </c>
      <c r="F1080" s="0" t="n">
        <v>23.5</v>
      </c>
      <c r="G1080" s="0" t="n">
        <v>1300</v>
      </c>
    </row>
    <row r="1081" customFormat="false" ht="15" hidden="false" customHeight="false" outlineLevel="0" collapsed="false">
      <c r="A1081" s="0" t="s">
        <v>33995</v>
      </c>
      <c r="B1081" s="35" t="n">
        <v>45289</v>
      </c>
      <c r="C1081" s="0" t="n">
        <v>23.98</v>
      </c>
      <c r="D1081" s="0" t="n">
        <v>23.98</v>
      </c>
      <c r="E1081" s="0" t="n">
        <v>23.64</v>
      </c>
      <c r="F1081" s="0" t="n">
        <v>23.83</v>
      </c>
      <c r="G1081" s="0" t="n">
        <v>10700</v>
      </c>
    </row>
    <row r="1082" customFormat="false" ht="15" hidden="false" customHeight="false" outlineLevel="0" collapsed="false">
      <c r="A1082" s="0" t="s">
        <v>33996</v>
      </c>
      <c r="B1082" s="35" t="n">
        <v>45289</v>
      </c>
      <c r="C1082" s="0" t="n">
        <v>25.13</v>
      </c>
      <c r="D1082" s="0" t="n">
        <v>25.263</v>
      </c>
      <c r="E1082" s="0" t="n">
        <v>24.65</v>
      </c>
      <c r="F1082" s="0" t="n">
        <v>24.65</v>
      </c>
      <c r="G1082" s="0" t="n">
        <v>39900</v>
      </c>
    </row>
    <row r="1083" customFormat="false" ht="15" hidden="false" customHeight="false" outlineLevel="0" collapsed="false">
      <c r="A1083" s="0" t="s">
        <v>33997</v>
      </c>
      <c r="B1083" s="35" t="n">
        <v>45289</v>
      </c>
      <c r="C1083" s="0" t="n">
        <v>0.74</v>
      </c>
      <c r="D1083" s="0" t="n">
        <v>0.785</v>
      </c>
      <c r="E1083" s="0" t="n">
        <v>0.74</v>
      </c>
      <c r="F1083" s="0" t="n">
        <v>0.77</v>
      </c>
      <c r="G1083" s="0" t="n">
        <v>194400</v>
      </c>
    </row>
    <row r="1084" customFormat="false" ht="15" hidden="false" customHeight="false" outlineLevel="0" collapsed="false">
      <c r="A1084" s="0" t="s">
        <v>33998</v>
      </c>
      <c r="B1084" s="35" t="n">
        <v>45289</v>
      </c>
      <c r="C1084" s="0" t="n">
        <v>12</v>
      </c>
      <c r="D1084" s="0" t="n">
        <v>12.1191</v>
      </c>
      <c r="E1084" s="0" t="n">
        <v>11.94</v>
      </c>
      <c r="F1084" s="0" t="n">
        <v>12.03</v>
      </c>
      <c r="G1084" s="0" t="n">
        <v>84100</v>
      </c>
    </row>
    <row r="1085" customFormat="false" ht="15" hidden="false" customHeight="false" outlineLevel="0" collapsed="false">
      <c r="A1085" s="0" t="s">
        <v>33999</v>
      </c>
      <c r="B1085" s="35" t="n">
        <v>45289</v>
      </c>
      <c r="C1085" s="0" t="n">
        <v>101.56</v>
      </c>
      <c r="D1085" s="0" t="n">
        <v>101.56</v>
      </c>
      <c r="E1085" s="0" t="n">
        <v>100.335</v>
      </c>
      <c r="F1085" s="0" t="n">
        <v>100.95</v>
      </c>
      <c r="G1085" s="0" t="n">
        <v>745800</v>
      </c>
    </row>
    <row r="1086" customFormat="false" ht="15" hidden="false" customHeight="false" outlineLevel="0" collapsed="false">
      <c r="A1086" s="0" t="s">
        <v>34000</v>
      </c>
      <c r="B1086" s="35" t="n">
        <v>45289</v>
      </c>
      <c r="C1086" s="0" t="n">
        <v>11.32</v>
      </c>
      <c r="D1086" s="0" t="n">
        <v>11.38</v>
      </c>
      <c r="E1086" s="0" t="n">
        <v>11.28</v>
      </c>
      <c r="F1086" s="0" t="n">
        <v>11.32</v>
      </c>
      <c r="G1086" s="0" t="n">
        <v>204900</v>
      </c>
    </row>
    <row r="1087" customFormat="false" ht="15" hidden="false" customHeight="false" outlineLevel="0" collapsed="false">
      <c r="A1087" s="0" t="s">
        <v>34001</v>
      </c>
      <c r="B1087" s="35" t="n">
        <v>45289</v>
      </c>
      <c r="C1087" s="0" t="n">
        <v>6.92</v>
      </c>
      <c r="D1087" s="0" t="n">
        <v>7.32</v>
      </c>
      <c r="E1087" s="0" t="n">
        <v>6.89</v>
      </c>
      <c r="F1087" s="0" t="n">
        <v>7.22</v>
      </c>
      <c r="G1087" s="0" t="n">
        <v>7405000</v>
      </c>
    </row>
    <row r="1088" customFormat="false" ht="15" hidden="false" customHeight="false" outlineLevel="0" collapsed="false">
      <c r="A1088" s="0" t="s">
        <v>34002</v>
      </c>
      <c r="B1088" s="35" t="n">
        <v>45289</v>
      </c>
      <c r="C1088" s="0" t="n">
        <v>6.54</v>
      </c>
      <c r="D1088" s="0" t="n">
        <v>6.54</v>
      </c>
      <c r="E1088" s="0" t="n">
        <v>6.3</v>
      </c>
      <c r="F1088" s="0" t="n">
        <v>6.34</v>
      </c>
      <c r="G1088" s="0" t="n">
        <v>340800</v>
      </c>
    </row>
    <row r="1089" customFormat="false" ht="15" hidden="false" customHeight="false" outlineLevel="0" collapsed="false">
      <c r="A1089" s="0" t="s">
        <v>34003</v>
      </c>
      <c r="B1089" s="35" t="n">
        <v>45289</v>
      </c>
      <c r="C1089" s="0" t="n">
        <v>13.42</v>
      </c>
      <c r="D1089" s="0" t="n">
        <v>13.55</v>
      </c>
      <c r="E1089" s="0" t="n">
        <v>13.42</v>
      </c>
      <c r="F1089" s="0" t="n">
        <v>13.44</v>
      </c>
      <c r="G1089" s="0" t="n">
        <v>83800</v>
      </c>
    </row>
    <row r="1090" customFormat="false" ht="15" hidden="false" customHeight="false" outlineLevel="0" collapsed="false">
      <c r="A1090" s="0" t="s">
        <v>34004</v>
      </c>
      <c r="B1090" s="35" t="n">
        <v>45289</v>
      </c>
      <c r="C1090" s="0" t="n">
        <v>4.1</v>
      </c>
      <c r="D1090" s="0" t="n">
        <v>4.88</v>
      </c>
      <c r="E1090" s="0" t="n">
        <v>4.05</v>
      </c>
      <c r="F1090" s="0" t="n">
        <v>4.69</v>
      </c>
      <c r="G1090" s="0" t="n">
        <v>67800</v>
      </c>
    </row>
    <row r="1091" customFormat="false" ht="15" hidden="false" customHeight="false" outlineLevel="0" collapsed="false">
      <c r="A1091" s="0" t="s">
        <v>34005</v>
      </c>
      <c r="B1091" s="35" t="n">
        <v>45289</v>
      </c>
      <c r="C1091" s="0" t="n">
        <v>25.595</v>
      </c>
      <c r="D1091" s="0" t="n">
        <v>25.6423</v>
      </c>
      <c r="E1091" s="0" t="n">
        <v>25.595</v>
      </c>
      <c r="F1091" s="0" t="n">
        <v>25.6423</v>
      </c>
      <c r="G1091" s="0" t="n">
        <v>1800</v>
      </c>
    </row>
    <row r="1092" customFormat="false" ht="15" hidden="false" customHeight="false" outlineLevel="0" collapsed="false">
      <c r="A1092" s="0" t="s">
        <v>34006</v>
      </c>
      <c r="B1092" s="35" t="n">
        <v>45289</v>
      </c>
      <c r="C1092" s="0" t="n">
        <v>0.56</v>
      </c>
      <c r="D1092" s="0" t="n">
        <v>0.56</v>
      </c>
      <c r="E1092" s="0" t="n">
        <v>0.525</v>
      </c>
      <c r="F1092" s="0" t="n">
        <v>0.53</v>
      </c>
      <c r="G1092" s="0" t="n">
        <v>45900</v>
      </c>
    </row>
    <row r="1093" customFormat="false" ht="15" hidden="false" customHeight="false" outlineLevel="0" collapsed="false">
      <c r="A1093" s="0" t="s">
        <v>34007</v>
      </c>
      <c r="B1093" s="35" t="n">
        <v>45289</v>
      </c>
      <c r="C1093" s="0" t="n">
        <v>18.8227</v>
      </c>
      <c r="D1093" s="0" t="n">
        <v>18.885</v>
      </c>
      <c r="E1093" s="0" t="n">
        <v>18.8198</v>
      </c>
      <c r="F1093" s="0" t="n">
        <v>18.8198</v>
      </c>
      <c r="G1093" s="0" t="n">
        <v>23400</v>
      </c>
    </row>
    <row r="1094" customFormat="false" ht="15" hidden="false" customHeight="false" outlineLevel="0" collapsed="false">
      <c r="A1094" s="0" t="s">
        <v>34008</v>
      </c>
      <c r="B1094" s="35" t="n">
        <v>45289</v>
      </c>
      <c r="C1094" s="0" t="n">
        <v>182.4</v>
      </c>
      <c r="D1094" s="0" t="n">
        <v>184.07</v>
      </c>
      <c r="E1094" s="0" t="n">
        <v>177.4</v>
      </c>
      <c r="F1094" s="0" t="n">
        <v>180.36</v>
      </c>
      <c r="G1094" s="0" t="n">
        <v>532700</v>
      </c>
    </row>
    <row r="1095" customFormat="false" ht="15" hidden="false" customHeight="false" outlineLevel="0" collapsed="false">
      <c r="A1095" s="0" t="s">
        <v>34009</v>
      </c>
      <c r="B1095" s="35" t="n">
        <v>45289</v>
      </c>
      <c r="C1095" s="0" t="n">
        <v>12.41</v>
      </c>
      <c r="D1095" s="0" t="n">
        <v>12.57</v>
      </c>
      <c r="E1095" s="0" t="n">
        <v>12.38</v>
      </c>
      <c r="F1095" s="0" t="n">
        <v>12.45</v>
      </c>
      <c r="G1095" s="0" t="n">
        <v>81500</v>
      </c>
    </row>
    <row r="1096" customFormat="false" ht="15" hidden="false" customHeight="false" outlineLevel="0" collapsed="false">
      <c r="A1096" s="0" t="s">
        <v>34010</v>
      </c>
      <c r="B1096" s="35" t="n">
        <v>45289</v>
      </c>
      <c r="C1096" s="0" t="n">
        <v>47.31</v>
      </c>
      <c r="D1096" s="0" t="n">
        <v>47.31</v>
      </c>
      <c r="E1096" s="0" t="n">
        <v>47.17</v>
      </c>
      <c r="F1096" s="0" t="n">
        <v>47.23</v>
      </c>
      <c r="G1096" s="0" t="n">
        <v>29600</v>
      </c>
    </row>
    <row r="1097" customFormat="false" ht="15" hidden="false" customHeight="false" outlineLevel="0" collapsed="false">
      <c r="A1097" s="0" t="s">
        <v>34011</v>
      </c>
      <c r="B1097" s="35" t="n">
        <v>45289</v>
      </c>
      <c r="C1097" s="0" t="n">
        <v>10.55</v>
      </c>
      <c r="D1097" s="0" t="n">
        <v>10.7</v>
      </c>
      <c r="E1097" s="0" t="n">
        <v>10.47</v>
      </c>
      <c r="F1097" s="0" t="n">
        <v>10.5</v>
      </c>
      <c r="G1097" s="0" t="n">
        <v>1120300</v>
      </c>
    </row>
    <row r="1098" customFormat="false" ht="15" hidden="false" customHeight="false" outlineLevel="0" collapsed="false">
      <c r="A1098" s="0" t="s">
        <v>34012</v>
      </c>
      <c r="B1098" s="35" t="n">
        <v>45289</v>
      </c>
      <c r="C1098" s="0" t="n">
        <v>9.37</v>
      </c>
      <c r="D1098" s="0" t="n">
        <v>9.49</v>
      </c>
      <c r="E1098" s="0" t="n">
        <v>9.37</v>
      </c>
      <c r="F1098" s="0" t="n">
        <v>9.4</v>
      </c>
      <c r="G1098" s="0" t="n">
        <v>31600</v>
      </c>
    </row>
    <row r="1099" customFormat="false" ht="15" hidden="false" customHeight="false" outlineLevel="0" collapsed="false">
      <c r="A1099" s="0" t="s">
        <v>34013</v>
      </c>
      <c r="B1099" s="35" t="n">
        <v>45289</v>
      </c>
      <c r="C1099" s="0" t="n">
        <v>12.21</v>
      </c>
      <c r="D1099" s="0" t="n">
        <v>12.42</v>
      </c>
      <c r="E1099" s="0" t="n">
        <v>12.21</v>
      </c>
      <c r="F1099" s="0" t="n">
        <v>12.38</v>
      </c>
      <c r="G1099" s="0" t="n">
        <v>117900</v>
      </c>
    </row>
    <row r="1100" customFormat="false" ht="15" hidden="false" customHeight="false" outlineLevel="0" collapsed="false">
      <c r="A1100" s="0" t="s">
        <v>34014</v>
      </c>
      <c r="B1100" s="35" t="n">
        <v>45289</v>
      </c>
      <c r="C1100" s="0" t="n">
        <v>11.46</v>
      </c>
      <c r="D1100" s="0" t="n">
        <v>11.5</v>
      </c>
      <c r="E1100" s="0" t="n">
        <v>11.445</v>
      </c>
      <c r="F1100" s="0" t="n">
        <v>11.45</v>
      </c>
      <c r="G1100" s="0" t="n">
        <v>176900</v>
      </c>
    </row>
    <row r="1101" customFormat="false" ht="15" hidden="false" customHeight="false" outlineLevel="0" collapsed="false">
      <c r="A1101" s="0" t="s">
        <v>34015</v>
      </c>
      <c r="B1101" s="35" t="n">
        <v>45289</v>
      </c>
      <c r="C1101" s="0" t="n">
        <v>0.34</v>
      </c>
      <c r="D1101" s="0" t="n">
        <v>0.36</v>
      </c>
      <c r="E1101" s="0" t="n">
        <v>0.323</v>
      </c>
      <c r="F1101" s="0" t="n">
        <v>0.3301</v>
      </c>
      <c r="G1101" s="0" t="n">
        <v>264400</v>
      </c>
    </row>
    <row r="1102" customFormat="false" ht="15" hidden="false" customHeight="false" outlineLevel="0" collapsed="false">
      <c r="A1102" s="0" t="s">
        <v>34016</v>
      </c>
      <c r="B1102" s="35" t="n">
        <v>45289</v>
      </c>
      <c r="C1102" s="0" t="n">
        <v>5.33</v>
      </c>
      <c r="D1102" s="0" t="n">
        <v>5.345</v>
      </c>
      <c r="E1102" s="0" t="n">
        <v>5.26</v>
      </c>
      <c r="F1102" s="0" t="n">
        <v>5.27</v>
      </c>
      <c r="G1102" s="0" t="n">
        <v>533600</v>
      </c>
    </row>
    <row r="1103" customFormat="false" ht="15" hidden="false" customHeight="false" outlineLevel="0" collapsed="false">
      <c r="A1103" s="0" t="s">
        <v>34017</v>
      </c>
      <c r="B1103" s="35" t="n">
        <v>45289</v>
      </c>
      <c r="C1103" s="0" t="n">
        <v>166.9</v>
      </c>
      <c r="D1103" s="0" t="n">
        <v>166.975</v>
      </c>
      <c r="E1103" s="0" t="n">
        <v>163.68</v>
      </c>
      <c r="F1103" s="0" t="n">
        <v>164.93</v>
      </c>
      <c r="G1103" s="0" t="n">
        <v>2900</v>
      </c>
    </row>
    <row r="1104" customFormat="false" ht="15" hidden="false" customHeight="false" outlineLevel="0" collapsed="false">
      <c r="A1104" s="0" t="s">
        <v>34018</v>
      </c>
      <c r="B1104" s="35" t="n">
        <v>45289</v>
      </c>
      <c r="C1104" s="0" t="n">
        <v>825</v>
      </c>
      <c r="D1104" s="0" t="n">
        <v>825</v>
      </c>
      <c r="E1104" s="0" t="n">
        <v>793.93</v>
      </c>
      <c r="F1104" s="0" t="n">
        <v>793.93</v>
      </c>
      <c r="G1104" s="0" t="n">
        <v>400</v>
      </c>
    </row>
    <row r="1105" customFormat="false" ht="15" hidden="false" customHeight="false" outlineLevel="0" collapsed="false">
      <c r="A1105" s="0" t="s">
        <v>34019</v>
      </c>
      <c r="B1105" s="35" t="n">
        <v>45289</v>
      </c>
      <c r="C1105" s="0" t="n">
        <v>10.42</v>
      </c>
      <c r="D1105" s="0" t="n">
        <v>10.4994</v>
      </c>
      <c r="E1105" s="0" t="n">
        <v>10.4</v>
      </c>
      <c r="F1105" s="0" t="n">
        <v>10.46</v>
      </c>
      <c r="G1105" s="0" t="n">
        <v>8400</v>
      </c>
    </row>
    <row r="1106" customFormat="false" ht="15" hidden="false" customHeight="false" outlineLevel="0" collapsed="false">
      <c r="A1106" s="0" t="s">
        <v>34020</v>
      </c>
      <c r="B1106" s="35" t="n">
        <v>45289</v>
      </c>
      <c r="C1106" s="0" t="n">
        <v>16.9</v>
      </c>
      <c r="D1106" s="0" t="n">
        <v>16.9</v>
      </c>
      <c r="E1106" s="0" t="n">
        <v>10.26</v>
      </c>
      <c r="F1106" s="0" t="n">
        <v>10.26</v>
      </c>
      <c r="G1106" s="0" t="n">
        <v>800</v>
      </c>
    </row>
    <row r="1107" customFormat="false" ht="15" hidden="false" customHeight="false" outlineLevel="0" collapsed="false">
      <c r="A1107" s="0" t="s">
        <v>34021</v>
      </c>
      <c r="B1107" s="35" t="n">
        <v>45289</v>
      </c>
      <c r="C1107" s="0" t="n">
        <v>0.0422</v>
      </c>
      <c r="D1107" s="0" t="n">
        <v>0.0799</v>
      </c>
      <c r="E1107" s="0" t="n">
        <v>0.0301</v>
      </c>
      <c r="F1107" s="0" t="n">
        <v>0.06</v>
      </c>
      <c r="G1107" s="0" t="n">
        <v>117400</v>
      </c>
    </row>
    <row r="1108" customFormat="false" ht="15" hidden="false" customHeight="false" outlineLevel="0" collapsed="false">
      <c r="A1108" s="0" t="s">
        <v>34022</v>
      </c>
      <c r="B1108" s="35" t="n">
        <v>45289</v>
      </c>
      <c r="C1108" s="0" t="n">
        <v>0.97</v>
      </c>
      <c r="D1108" s="0" t="n">
        <v>1.03</v>
      </c>
      <c r="E1108" s="0" t="n">
        <v>0.925</v>
      </c>
      <c r="F1108" s="0" t="n">
        <v>1</v>
      </c>
      <c r="G1108" s="0" t="n">
        <v>227600</v>
      </c>
    </row>
    <row r="1109" customFormat="false" ht="15" hidden="false" customHeight="false" outlineLevel="0" collapsed="false">
      <c r="A1109" s="0" t="s">
        <v>34023</v>
      </c>
      <c r="B1109" s="35" t="n">
        <v>45289</v>
      </c>
      <c r="C1109" s="0" t="n">
        <v>30.0245</v>
      </c>
      <c r="D1109" s="0" t="n">
        <v>30.0245</v>
      </c>
      <c r="E1109" s="0" t="n">
        <v>29.31</v>
      </c>
      <c r="F1109" s="0" t="n">
        <v>29.36</v>
      </c>
      <c r="G1109" s="0" t="n">
        <v>29000</v>
      </c>
    </row>
    <row r="1110" customFormat="false" ht="15" hidden="false" customHeight="false" outlineLevel="0" collapsed="false">
      <c r="A1110" s="0" t="s">
        <v>34024</v>
      </c>
      <c r="B1110" s="35" t="n">
        <v>45289</v>
      </c>
      <c r="C1110" s="0" t="n">
        <v>7.98</v>
      </c>
      <c r="D1110" s="0" t="n">
        <v>8.1</v>
      </c>
      <c r="E1110" s="0" t="n">
        <v>7.925</v>
      </c>
      <c r="F1110" s="0" t="n">
        <v>8.02</v>
      </c>
      <c r="G1110" s="0" t="n">
        <v>2168100</v>
      </c>
    </row>
    <row r="1111" customFormat="false" ht="15" hidden="false" customHeight="false" outlineLevel="0" collapsed="false">
      <c r="A1111" s="0" t="s">
        <v>34025</v>
      </c>
      <c r="B1111" s="35" t="n">
        <v>45289</v>
      </c>
      <c r="C1111" s="0" t="n">
        <v>28.14</v>
      </c>
      <c r="D1111" s="0" t="n">
        <v>28.14</v>
      </c>
      <c r="E1111" s="0" t="n">
        <v>27.61</v>
      </c>
      <c r="F1111" s="0" t="n">
        <v>27.64</v>
      </c>
      <c r="G1111" s="0" t="n">
        <v>170000</v>
      </c>
    </row>
    <row r="1112" customFormat="false" ht="15" hidden="false" customHeight="false" outlineLevel="0" collapsed="false">
      <c r="A1112" s="0" t="s">
        <v>34026</v>
      </c>
      <c r="B1112" s="35" t="n">
        <v>45289</v>
      </c>
      <c r="C1112" s="0" t="n">
        <v>53.74</v>
      </c>
      <c r="D1112" s="0" t="n">
        <v>53.8</v>
      </c>
      <c r="E1112" s="0" t="n">
        <v>52.85</v>
      </c>
      <c r="F1112" s="0" t="n">
        <v>52.92</v>
      </c>
      <c r="G1112" s="0" t="n">
        <v>238200</v>
      </c>
    </row>
    <row r="1113" customFormat="false" ht="15" hidden="false" customHeight="false" outlineLevel="0" collapsed="false">
      <c r="A1113" s="0" t="s">
        <v>34027</v>
      </c>
      <c r="B1113" s="35" t="n">
        <v>45289</v>
      </c>
      <c r="C1113" s="0" t="n">
        <v>21.56</v>
      </c>
      <c r="D1113" s="0" t="n">
        <v>21.79</v>
      </c>
      <c r="E1113" s="0" t="n">
        <v>21.4</v>
      </c>
      <c r="F1113" s="0" t="n">
        <v>21.75</v>
      </c>
      <c r="G1113" s="0" t="n">
        <v>56100</v>
      </c>
    </row>
    <row r="1114" customFormat="false" ht="15" hidden="false" customHeight="false" outlineLevel="0" collapsed="false">
      <c r="A1114" s="0" t="s">
        <v>34028</v>
      </c>
      <c r="B1114" s="35" t="n">
        <v>45289</v>
      </c>
      <c r="C1114" s="0" t="n">
        <v>15.52</v>
      </c>
      <c r="D1114" s="0" t="n">
        <v>15.96</v>
      </c>
      <c r="E1114" s="0" t="n">
        <v>15.3505</v>
      </c>
      <c r="F1114" s="0" t="n">
        <v>15.96</v>
      </c>
      <c r="G1114" s="0" t="n">
        <v>82600</v>
      </c>
    </row>
    <row r="1115" customFormat="false" ht="15" hidden="false" customHeight="false" outlineLevel="0" collapsed="false">
      <c r="A1115" s="0" t="s">
        <v>34029</v>
      </c>
      <c r="B1115" s="35" t="n">
        <v>45289</v>
      </c>
      <c r="C1115" s="0" t="n">
        <v>18.4</v>
      </c>
      <c r="D1115" s="0" t="n">
        <v>18.78</v>
      </c>
      <c r="E1115" s="0" t="n">
        <v>18.0639</v>
      </c>
      <c r="F1115" s="0" t="n">
        <v>18.43</v>
      </c>
      <c r="G1115" s="0" t="n">
        <v>183400</v>
      </c>
    </row>
    <row r="1116" customFormat="false" ht="15" hidden="false" customHeight="false" outlineLevel="0" collapsed="false">
      <c r="A1116" s="0" t="s">
        <v>34030</v>
      </c>
      <c r="B1116" s="35" t="n">
        <v>45289</v>
      </c>
      <c r="C1116" s="0" t="n">
        <v>22.6</v>
      </c>
      <c r="D1116" s="0" t="n">
        <v>22.696</v>
      </c>
      <c r="E1116" s="0" t="n">
        <v>22.3</v>
      </c>
      <c r="F1116" s="0" t="n">
        <v>22.48</v>
      </c>
      <c r="G1116" s="0" t="n">
        <v>57100</v>
      </c>
    </row>
    <row r="1117" customFormat="false" ht="15" hidden="false" customHeight="false" outlineLevel="0" collapsed="false">
      <c r="A1117" s="0" t="s">
        <v>34031</v>
      </c>
      <c r="B1117" s="35" t="n">
        <v>45289</v>
      </c>
      <c r="C1117" s="0" t="n">
        <v>21.5</v>
      </c>
      <c r="D1117" s="0" t="n">
        <v>21.75</v>
      </c>
      <c r="E1117" s="0" t="n">
        <v>21.3662</v>
      </c>
      <c r="F1117" s="0" t="n">
        <v>21.65</v>
      </c>
      <c r="G1117" s="0" t="n">
        <v>115000</v>
      </c>
    </row>
    <row r="1118" customFormat="false" ht="15" hidden="false" customHeight="false" outlineLevel="0" collapsed="false">
      <c r="A1118" s="0" t="s">
        <v>34032</v>
      </c>
      <c r="B1118" s="35" t="n">
        <v>45289</v>
      </c>
      <c r="C1118" s="0" t="n">
        <v>5.3</v>
      </c>
      <c r="D1118" s="0" t="n">
        <v>8.5</v>
      </c>
      <c r="E1118" s="0" t="n">
        <v>5.3</v>
      </c>
      <c r="F1118" s="0" t="n">
        <v>7.63</v>
      </c>
      <c r="G1118" s="0" t="n">
        <v>430100</v>
      </c>
    </row>
    <row r="1119" customFormat="false" ht="15" hidden="false" customHeight="false" outlineLevel="0" collapsed="false">
      <c r="A1119" s="0" t="s">
        <v>34033</v>
      </c>
      <c r="B1119" s="35" t="n">
        <v>45289</v>
      </c>
      <c r="C1119" s="0" t="n">
        <v>0.175</v>
      </c>
      <c r="D1119" s="0" t="n">
        <v>0.1814</v>
      </c>
      <c r="E1119" s="0" t="n">
        <v>0.1718</v>
      </c>
      <c r="F1119" s="0" t="n">
        <v>0.1738</v>
      </c>
      <c r="G1119" s="0" t="n">
        <v>683900</v>
      </c>
    </row>
    <row r="1120" customFormat="false" ht="15" hidden="false" customHeight="false" outlineLevel="0" collapsed="false">
      <c r="A1120" s="0" t="s">
        <v>34034</v>
      </c>
      <c r="B1120" s="35" t="n">
        <v>45289</v>
      </c>
      <c r="C1120" s="0" t="n">
        <v>10.97</v>
      </c>
      <c r="D1120" s="0" t="n">
        <v>10.98</v>
      </c>
      <c r="E1120" s="0" t="n">
        <v>10.89</v>
      </c>
      <c r="F1120" s="0" t="n">
        <v>10.91</v>
      </c>
      <c r="G1120" s="0" t="n">
        <v>179500</v>
      </c>
    </row>
    <row r="1121" customFormat="false" ht="15" hidden="false" customHeight="false" outlineLevel="0" collapsed="false">
      <c r="A1121" s="0" t="s">
        <v>34035</v>
      </c>
      <c r="B1121" s="35" t="n">
        <v>45289</v>
      </c>
      <c r="C1121" s="0" t="n">
        <v>25.17</v>
      </c>
      <c r="D1121" s="0" t="n">
        <v>25.22</v>
      </c>
      <c r="E1121" s="0" t="n">
        <v>24.81</v>
      </c>
      <c r="F1121" s="0" t="n">
        <v>24.83</v>
      </c>
      <c r="G1121" s="0" t="n">
        <v>107900</v>
      </c>
    </row>
    <row r="1122" customFormat="false" ht="15" hidden="false" customHeight="false" outlineLevel="0" collapsed="false">
      <c r="A1122" s="0" t="s">
        <v>34036</v>
      </c>
      <c r="B1122" s="35" t="n">
        <v>45289</v>
      </c>
      <c r="C1122" s="0" t="n">
        <v>13.8</v>
      </c>
      <c r="D1122" s="0" t="n">
        <v>14.07</v>
      </c>
      <c r="E1122" s="0" t="n">
        <v>13.34</v>
      </c>
      <c r="F1122" s="0" t="n">
        <v>13.99</v>
      </c>
      <c r="G1122" s="0" t="n">
        <v>9800</v>
      </c>
    </row>
    <row r="1123" customFormat="false" ht="15" hidden="false" customHeight="false" outlineLevel="0" collapsed="false">
      <c r="A1123" s="0" t="s">
        <v>34037</v>
      </c>
      <c r="B1123" s="35" t="n">
        <v>45289</v>
      </c>
      <c r="C1123" s="0" t="n">
        <v>68.33</v>
      </c>
      <c r="D1123" s="0" t="n">
        <v>68.55</v>
      </c>
      <c r="E1123" s="0" t="n">
        <v>68.01</v>
      </c>
      <c r="F1123" s="0" t="n">
        <v>68.31</v>
      </c>
      <c r="G1123" s="0" t="n">
        <v>1555400</v>
      </c>
    </row>
    <row r="1124" customFormat="false" ht="15" hidden="false" customHeight="false" outlineLevel="0" collapsed="false">
      <c r="A1124" s="0" t="s">
        <v>34038</v>
      </c>
      <c r="B1124" s="35" t="n">
        <v>45289</v>
      </c>
      <c r="C1124" s="0" t="n">
        <v>2.55</v>
      </c>
      <c r="D1124" s="0" t="n">
        <v>2.58</v>
      </c>
      <c r="E1124" s="0" t="n">
        <v>2.47</v>
      </c>
      <c r="F1124" s="0" t="n">
        <v>2.5</v>
      </c>
      <c r="G1124" s="0" t="n">
        <v>339300</v>
      </c>
    </row>
    <row r="1125" customFormat="false" ht="15" hidden="false" customHeight="false" outlineLevel="0" collapsed="false">
      <c r="A1125" s="0" t="s">
        <v>34039</v>
      </c>
      <c r="B1125" s="35" t="n">
        <v>45289</v>
      </c>
      <c r="C1125" s="0" t="n">
        <v>64.73</v>
      </c>
      <c r="D1125" s="0" t="n">
        <v>65</v>
      </c>
      <c r="E1125" s="0" t="n">
        <v>62.8</v>
      </c>
      <c r="F1125" s="0" t="n">
        <v>62.9</v>
      </c>
      <c r="G1125" s="0" t="n">
        <v>23900</v>
      </c>
    </row>
    <row r="1126" customFormat="false" ht="15" hidden="false" customHeight="false" outlineLevel="0" collapsed="false">
      <c r="A1126" s="0" t="s">
        <v>34040</v>
      </c>
      <c r="B1126" s="35" t="n">
        <v>45289</v>
      </c>
      <c r="C1126" s="0" t="n">
        <v>13.9</v>
      </c>
      <c r="D1126" s="0" t="n">
        <v>14.39</v>
      </c>
      <c r="E1126" s="0" t="n">
        <v>13.41</v>
      </c>
      <c r="F1126" s="0" t="n">
        <v>13.94</v>
      </c>
      <c r="G1126" s="0" t="n">
        <v>58400</v>
      </c>
    </row>
    <row r="1127" customFormat="false" ht="15" hidden="false" customHeight="false" outlineLevel="0" collapsed="false">
      <c r="A1127" s="0" t="s">
        <v>34041</v>
      </c>
      <c r="B1127" s="35" t="n">
        <v>45289</v>
      </c>
      <c r="C1127" s="0" t="n">
        <v>21.4</v>
      </c>
      <c r="D1127" s="0" t="n">
        <v>21.45</v>
      </c>
      <c r="E1127" s="0" t="n">
        <v>21.35</v>
      </c>
      <c r="F1127" s="0" t="n">
        <v>21.4285</v>
      </c>
      <c r="G1127" s="0" t="n">
        <v>1500</v>
      </c>
    </row>
    <row r="1128" customFormat="false" ht="15" hidden="false" customHeight="false" outlineLevel="0" collapsed="false">
      <c r="A1128" s="0" t="s">
        <v>34042</v>
      </c>
      <c r="B1128" s="35" t="n">
        <v>45289</v>
      </c>
      <c r="C1128" s="0" t="n">
        <v>11.03</v>
      </c>
      <c r="D1128" s="0" t="n">
        <v>11.03</v>
      </c>
      <c r="E1128" s="0" t="n">
        <v>10.856</v>
      </c>
      <c r="F1128" s="0" t="n">
        <v>10.856</v>
      </c>
      <c r="G1128" s="0" t="n">
        <v>5300</v>
      </c>
    </row>
    <row r="1129" customFormat="false" ht="15" hidden="false" customHeight="false" outlineLevel="0" collapsed="false">
      <c r="A1129" s="0" t="s">
        <v>34043</v>
      </c>
      <c r="B1129" s="35" t="n">
        <v>45289</v>
      </c>
      <c r="C1129" s="0" t="n">
        <v>42.89</v>
      </c>
      <c r="D1129" s="0" t="n">
        <v>43.44</v>
      </c>
      <c r="E1129" s="0" t="n">
        <v>41.74</v>
      </c>
      <c r="F1129" s="0" t="n">
        <v>42.8</v>
      </c>
      <c r="G1129" s="0" t="n">
        <v>1320700</v>
      </c>
    </row>
    <row r="1130" customFormat="false" ht="15" hidden="false" customHeight="false" outlineLevel="0" collapsed="false">
      <c r="A1130" s="0" t="s">
        <v>34044</v>
      </c>
      <c r="B1130" s="35" t="n">
        <v>45289</v>
      </c>
      <c r="C1130" s="0" t="n">
        <v>54.01</v>
      </c>
      <c r="D1130" s="0" t="n">
        <v>54.01</v>
      </c>
      <c r="E1130" s="0" t="n">
        <v>53.8719</v>
      </c>
      <c r="F1130" s="0" t="n">
        <v>53.8719</v>
      </c>
      <c r="G1130" s="0" t="n">
        <v>200</v>
      </c>
    </row>
    <row r="1131" customFormat="false" ht="15" hidden="false" customHeight="false" outlineLevel="0" collapsed="false">
      <c r="A1131" s="0" t="s">
        <v>34045</v>
      </c>
      <c r="B1131" s="35" t="n">
        <v>45289</v>
      </c>
      <c r="C1131" s="0" t="n">
        <v>1.6</v>
      </c>
      <c r="D1131" s="0" t="n">
        <v>1.6</v>
      </c>
      <c r="E1131" s="0" t="n">
        <v>1.4705</v>
      </c>
      <c r="F1131" s="0" t="n">
        <v>1.4705</v>
      </c>
      <c r="G1131" s="0" t="n">
        <v>13600</v>
      </c>
    </row>
    <row r="1132" customFormat="false" ht="15" hidden="false" customHeight="false" outlineLevel="0" collapsed="false">
      <c r="A1132" s="0" t="s">
        <v>34046</v>
      </c>
      <c r="B1132" s="35" t="n">
        <v>45289</v>
      </c>
      <c r="C1132" s="0" t="n">
        <v>58.57</v>
      </c>
      <c r="D1132" s="0" t="n">
        <v>58.57</v>
      </c>
      <c r="E1132" s="0" t="n">
        <v>56.96</v>
      </c>
      <c r="F1132" s="0" t="n">
        <v>57.05</v>
      </c>
      <c r="G1132" s="0" t="n">
        <v>16800</v>
      </c>
    </row>
    <row r="1133" customFormat="false" ht="15" hidden="false" customHeight="false" outlineLevel="0" collapsed="false">
      <c r="A1133" s="0" t="s">
        <v>34047</v>
      </c>
      <c r="B1133" s="35" t="n">
        <v>45289</v>
      </c>
      <c r="C1133" s="0" t="n">
        <v>35.1</v>
      </c>
      <c r="D1133" s="0" t="n">
        <v>35.1011</v>
      </c>
      <c r="E1133" s="0" t="n">
        <v>34.86</v>
      </c>
      <c r="F1133" s="0" t="n">
        <v>34.9</v>
      </c>
      <c r="G1133" s="0" t="n">
        <v>21900</v>
      </c>
    </row>
    <row r="1134" customFormat="false" ht="15" hidden="false" customHeight="false" outlineLevel="0" collapsed="false">
      <c r="A1134" s="0" t="s">
        <v>34048</v>
      </c>
      <c r="B1134" s="35" t="n">
        <v>45289</v>
      </c>
      <c r="C1134" s="0" t="n">
        <v>119</v>
      </c>
      <c r="D1134" s="0" t="n">
        <v>120.25</v>
      </c>
      <c r="E1134" s="0" t="n">
        <v>118.06</v>
      </c>
      <c r="F1134" s="0" t="n">
        <v>119.09</v>
      </c>
      <c r="G1134" s="0" t="n">
        <v>2660600</v>
      </c>
    </row>
    <row r="1135" customFormat="false" ht="15" hidden="false" customHeight="false" outlineLevel="0" collapsed="false">
      <c r="A1135" s="0" t="s">
        <v>34049</v>
      </c>
      <c r="B1135" s="35" t="n">
        <v>45289</v>
      </c>
      <c r="C1135" s="0" t="n">
        <v>7.98</v>
      </c>
      <c r="D1135" s="0" t="n">
        <v>8.16</v>
      </c>
      <c r="E1135" s="0" t="n">
        <v>7.68</v>
      </c>
      <c r="F1135" s="0" t="n">
        <v>7.79</v>
      </c>
      <c r="G1135" s="0" t="n">
        <v>1280100</v>
      </c>
    </row>
    <row r="1136" customFormat="false" ht="15" hidden="false" customHeight="false" outlineLevel="0" collapsed="false">
      <c r="A1136" s="0" t="s">
        <v>34050</v>
      </c>
      <c r="B1136" s="35" t="n">
        <v>45289</v>
      </c>
      <c r="C1136" s="0" t="n">
        <v>10.05</v>
      </c>
      <c r="D1136" s="0" t="n">
        <v>10.17</v>
      </c>
      <c r="E1136" s="0" t="n">
        <v>9.72</v>
      </c>
      <c r="F1136" s="0" t="n">
        <v>9.73</v>
      </c>
      <c r="G1136" s="0" t="n">
        <v>662200</v>
      </c>
    </row>
    <row r="1137" customFormat="false" ht="15" hidden="false" customHeight="false" outlineLevel="0" collapsed="false">
      <c r="A1137" s="0" t="s">
        <v>34051</v>
      </c>
      <c r="B1137" s="35" t="n">
        <v>45289</v>
      </c>
      <c r="C1137" s="0" t="n">
        <v>7.36</v>
      </c>
      <c r="D1137" s="0" t="n">
        <v>7.44</v>
      </c>
      <c r="E1137" s="0" t="n">
        <v>7.32</v>
      </c>
      <c r="F1137" s="0" t="n">
        <v>7.33</v>
      </c>
      <c r="G1137" s="0" t="n">
        <v>2429600</v>
      </c>
    </row>
    <row r="1138" customFormat="false" ht="15" hidden="false" customHeight="false" outlineLevel="0" collapsed="false">
      <c r="A1138" s="0" t="s">
        <v>34052</v>
      </c>
      <c r="B1138" s="35" t="n">
        <v>45289</v>
      </c>
      <c r="C1138" s="0" t="n">
        <v>260.16</v>
      </c>
      <c r="D1138" s="0" t="n">
        <v>260.9952</v>
      </c>
      <c r="E1138" s="0" t="n">
        <v>257</v>
      </c>
      <c r="F1138" s="0" t="n">
        <v>258.77</v>
      </c>
      <c r="G1138" s="0" t="n">
        <v>802800</v>
      </c>
    </row>
    <row r="1139" customFormat="false" ht="15" hidden="false" customHeight="false" outlineLevel="0" collapsed="false">
      <c r="A1139" s="0" t="s">
        <v>34053</v>
      </c>
      <c r="B1139" s="35" t="n">
        <v>45289</v>
      </c>
      <c r="C1139" s="0" t="n">
        <v>91.4</v>
      </c>
      <c r="D1139" s="0" t="n">
        <v>91.4</v>
      </c>
      <c r="E1139" s="0" t="n">
        <v>91.39</v>
      </c>
      <c r="F1139" s="0" t="n">
        <v>91.39</v>
      </c>
      <c r="G1139" s="0" t="n">
        <v>5588500</v>
      </c>
    </row>
    <row r="1140" customFormat="false" ht="15" hidden="false" customHeight="false" outlineLevel="0" collapsed="false">
      <c r="A1140" s="0" t="s">
        <v>34054</v>
      </c>
      <c r="B1140" s="35" t="n">
        <v>45289</v>
      </c>
      <c r="C1140" s="0" t="n">
        <v>26.03</v>
      </c>
      <c r="D1140" s="0" t="n">
        <v>26.03</v>
      </c>
      <c r="E1140" s="0" t="n">
        <v>25.95</v>
      </c>
      <c r="F1140" s="0" t="n">
        <v>26.0036</v>
      </c>
      <c r="G1140" s="0" t="n">
        <v>700</v>
      </c>
    </row>
    <row r="1141" customFormat="false" ht="15" hidden="false" customHeight="false" outlineLevel="0" collapsed="false">
      <c r="A1141" s="0" t="s">
        <v>34055</v>
      </c>
      <c r="B1141" s="35" t="n">
        <v>45289</v>
      </c>
      <c r="C1141" s="0" t="n">
        <v>12.06</v>
      </c>
      <c r="D1141" s="0" t="n">
        <v>12.32</v>
      </c>
      <c r="E1141" s="0" t="n">
        <v>11.91</v>
      </c>
      <c r="F1141" s="0" t="n">
        <v>12.17</v>
      </c>
      <c r="G1141" s="0" t="n">
        <v>6464800</v>
      </c>
    </row>
    <row r="1142" customFormat="false" ht="15" hidden="false" customHeight="false" outlineLevel="0" collapsed="false">
      <c r="A1142" s="0" t="s">
        <v>34056</v>
      </c>
      <c r="B1142" s="35" t="n">
        <v>45289</v>
      </c>
      <c r="C1142" s="0" t="n">
        <v>82.7</v>
      </c>
      <c r="D1142" s="0" t="n">
        <v>83.75</v>
      </c>
      <c r="E1142" s="0" t="n">
        <v>81.28</v>
      </c>
      <c r="F1142" s="0" t="n">
        <v>81.59</v>
      </c>
      <c r="G1142" s="0" t="n">
        <v>1479500</v>
      </c>
    </row>
    <row r="1143" customFormat="false" ht="15" hidden="false" customHeight="false" outlineLevel="0" collapsed="false">
      <c r="A1143" s="0" t="s">
        <v>34057</v>
      </c>
      <c r="B1143" s="35" t="n">
        <v>45289</v>
      </c>
      <c r="C1143" s="0" t="n">
        <v>99.1</v>
      </c>
      <c r="D1143" s="0" t="n">
        <v>99.12</v>
      </c>
      <c r="E1143" s="0" t="n">
        <v>99.1</v>
      </c>
      <c r="F1143" s="0" t="n">
        <v>99.12</v>
      </c>
      <c r="G1143" s="0" t="n">
        <v>329500</v>
      </c>
    </row>
    <row r="1144" customFormat="false" ht="15" hidden="false" customHeight="false" outlineLevel="0" collapsed="false">
      <c r="A1144" s="0" t="s">
        <v>34058</v>
      </c>
      <c r="B1144" s="35" t="n">
        <v>45289</v>
      </c>
      <c r="C1144" s="0" t="n">
        <v>100.64</v>
      </c>
      <c r="D1144" s="0" t="n">
        <v>100.645</v>
      </c>
      <c r="E1144" s="0" t="n">
        <v>100.63</v>
      </c>
      <c r="F1144" s="0" t="n">
        <v>100.64</v>
      </c>
      <c r="G1144" s="0" t="n">
        <v>7100</v>
      </c>
    </row>
    <row r="1145" customFormat="false" ht="15" hidden="false" customHeight="false" outlineLevel="0" collapsed="false">
      <c r="A1145" s="0" t="s">
        <v>34059</v>
      </c>
      <c r="B1145" s="35" t="n">
        <v>45289</v>
      </c>
      <c r="C1145" s="0" t="n">
        <v>2.2241</v>
      </c>
      <c r="D1145" s="0" t="n">
        <v>2.3936</v>
      </c>
      <c r="E1145" s="0" t="n">
        <v>2.16</v>
      </c>
      <c r="F1145" s="0" t="n">
        <v>2.19</v>
      </c>
      <c r="G1145" s="0" t="n">
        <v>38400</v>
      </c>
    </row>
    <row r="1146" customFormat="false" ht="15" hidden="false" customHeight="false" outlineLevel="0" collapsed="false">
      <c r="A1146" s="0" t="s">
        <v>34060</v>
      </c>
      <c r="B1146" s="35" t="n">
        <v>45289</v>
      </c>
      <c r="C1146" s="0" t="n">
        <v>52.25</v>
      </c>
      <c r="D1146" s="0" t="n">
        <v>52.4399</v>
      </c>
      <c r="E1146" s="0" t="n">
        <v>52.1712</v>
      </c>
      <c r="F1146" s="0" t="n">
        <v>52.27</v>
      </c>
      <c r="G1146" s="0" t="n">
        <v>208900</v>
      </c>
    </row>
    <row r="1147" customFormat="false" ht="15" hidden="false" customHeight="false" outlineLevel="0" collapsed="false">
      <c r="A1147" s="0" t="s">
        <v>34061</v>
      </c>
      <c r="B1147" s="35" t="n">
        <v>45289</v>
      </c>
      <c r="C1147" s="0" t="n">
        <v>28.41</v>
      </c>
      <c r="D1147" s="0" t="n">
        <v>28.4182</v>
      </c>
      <c r="E1147" s="0" t="n">
        <v>28.36</v>
      </c>
      <c r="F1147" s="0" t="n">
        <v>28.36</v>
      </c>
      <c r="G1147" s="0" t="n">
        <v>16700</v>
      </c>
    </row>
    <row r="1148" customFormat="false" ht="15" hidden="false" customHeight="false" outlineLevel="0" collapsed="false">
      <c r="A1148" s="0" t="s">
        <v>34062</v>
      </c>
      <c r="B1148" s="35" t="n">
        <v>45289</v>
      </c>
      <c r="C1148" s="0" t="n">
        <v>323.2</v>
      </c>
      <c r="D1148" s="0" t="n">
        <v>326.115</v>
      </c>
      <c r="E1148" s="0" t="n">
        <v>322.46</v>
      </c>
      <c r="F1148" s="0" t="n">
        <v>322.89</v>
      </c>
      <c r="G1148" s="0" t="n">
        <v>119000</v>
      </c>
    </row>
    <row r="1149" customFormat="false" ht="15" hidden="false" customHeight="false" outlineLevel="0" collapsed="false">
      <c r="A1149" s="0" t="s">
        <v>34063</v>
      </c>
      <c r="B1149" s="35" t="n">
        <v>45289</v>
      </c>
      <c r="C1149" s="0" t="n">
        <v>1.19</v>
      </c>
      <c r="D1149" s="0" t="n">
        <v>1.27</v>
      </c>
      <c r="E1149" s="0" t="n">
        <v>1.12</v>
      </c>
      <c r="F1149" s="0" t="n">
        <v>1.122</v>
      </c>
      <c r="G1149" s="0" t="n">
        <v>158800</v>
      </c>
    </row>
    <row r="1150" customFormat="false" ht="15" hidden="false" customHeight="false" outlineLevel="0" collapsed="false">
      <c r="A1150" s="0" t="s">
        <v>34064</v>
      </c>
      <c r="B1150" s="35" t="n">
        <v>45289</v>
      </c>
      <c r="C1150" s="0" t="n">
        <v>1.47</v>
      </c>
      <c r="D1150" s="0" t="n">
        <v>1.47</v>
      </c>
      <c r="E1150" s="0" t="n">
        <v>1.3</v>
      </c>
      <c r="F1150" s="0" t="n">
        <v>1.35</v>
      </c>
      <c r="G1150" s="0" t="n">
        <v>553800</v>
      </c>
    </row>
    <row r="1151" customFormat="false" ht="15" hidden="false" customHeight="false" outlineLevel="0" collapsed="false">
      <c r="A1151" s="0" t="s">
        <v>34065</v>
      </c>
      <c r="B1151" s="35" t="n">
        <v>45289</v>
      </c>
      <c r="C1151" s="0" t="n">
        <v>13.7</v>
      </c>
      <c r="D1151" s="0" t="n">
        <v>13.85</v>
      </c>
      <c r="E1151" s="0" t="n">
        <v>13.65</v>
      </c>
      <c r="F1151" s="0" t="n">
        <v>13.73</v>
      </c>
      <c r="G1151" s="0" t="n">
        <v>51500</v>
      </c>
    </row>
    <row r="1152" customFormat="false" ht="15" hidden="false" customHeight="false" outlineLevel="0" collapsed="false">
      <c r="A1152" s="0" t="s">
        <v>34066</v>
      </c>
      <c r="B1152" s="35" t="n">
        <v>45289</v>
      </c>
      <c r="C1152" s="0" t="n">
        <v>31.37</v>
      </c>
      <c r="D1152" s="0" t="n">
        <v>31.61</v>
      </c>
      <c r="E1152" s="0" t="n">
        <v>31.16</v>
      </c>
      <c r="F1152" s="0" t="n">
        <v>31.49</v>
      </c>
      <c r="G1152" s="0" t="n">
        <v>398700</v>
      </c>
    </row>
    <row r="1153" customFormat="false" ht="15" hidden="false" customHeight="false" outlineLevel="0" collapsed="false">
      <c r="A1153" s="0" t="s">
        <v>34067</v>
      </c>
      <c r="B1153" s="35" t="n">
        <v>45289</v>
      </c>
      <c r="C1153" s="0" t="n">
        <v>16.57</v>
      </c>
      <c r="D1153" s="0" t="n">
        <v>16.75</v>
      </c>
      <c r="E1153" s="0" t="n">
        <v>16.43</v>
      </c>
      <c r="F1153" s="0" t="n">
        <v>16.54</v>
      </c>
      <c r="G1153" s="0" t="n">
        <v>15600</v>
      </c>
    </row>
    <row r="1154" customFormat="false" ht="15" hidden="false" customHeight="false" outlineLevel="0" collapsed="false">
      <c r="A1154" s="0" t="s">
        <v>34068</v>
      </c>
      <c r="B1154" s="35" t="n">
        <v>45289</v>
      </c>
      <c r="C1154" s="0" t="n">
        <v>15.91</v>
      </c>
      <c r="D1154" s="0" t="n">
        <v>16.04</v>
      </c>
      <c r="E1154" s="0" t="n">
        <v>15.91</v>
      </c>
      <c r="F1154" s="0" t="n">
        <v>15.91</v>
      </c>
      <c r="G1154" s="0" t="n">
        <v>16000</v>
      </c>
    </row>
    <row r="1155" customFormat="false" ht="15" hidden="false" customHeight="false" outlineLevel="0" collapsed="false">
      <c r="A1155" s="0" t="s">
        <v>34069</v>
      </c>
      <c r="B1155" s="35" t="n">
        <v>45289</v>
      </c>
      <c r="C1155" s="0" t="n">
        <v>35.07</v>
      </c>
      <c r="D1155" s="0" t="n">
        <v>35.45</v>
      </c>
      <c r="E1155" s="0" t="n">
        <v>34.88</v>
      </c>
      <c r="F1155" s="0" t="n">
        <v>35.28</v>
      </c>
      <c r="G1155" s="0" t="n">
        <v>671300</v>
      </c>
    </row>
    <row r="1156" customFormat="false" ht="15" hidden="false" customHeight="false" outlineLevel="0" collapsed="false">
      <c r="A1156" s="0" t="s">
        <v>34070</v>
      </c>
      <c r="B1156" s="35" t="n">
        <v>45289</v>
      </c>
      <c r="C1156" s="0" t="n">
        <v>16.9</v>
      </c>
      <c r="D1156" s="0" t="n">
        <v>16.9</v>
      </c>
      <c r="E1156" s="0" t="n">
        <v>16.45</v>
      </c>
      <c r="F1156" s="0" t="n">
        <v>16.78</v>
      </c>
      <c r="G1156" s="0" t="n">
        <v>5800</v>
      </c>
    </row>
    <row r="1157" customFormat="false" ht="15" hidden="false" customHeight="false" outlineLevel="0" collapsed="false">
      <c r="A1157" s="0" t="s">
        <v>34071</v>
      </c>
      <c r="B1157" s="35" t="n">
        <v>45289</v>
      </c>
      <c r="C1157" s="0" t="n">
        <v>16.73</v>
      </c>
      <c r="D1157" s="0" t="n">
        <v>16.875</v>
      </c>
      <c r="E1157" s="0" t="n">
        <v>16.5627</v>
      </c>
      <c r="F1157" s="0" t="n">
        <v>16.86</v>
      </c>
      <c r="G1157" s="0" t="n">
        <v>14700</v>
      </c>
    </row>
    <row r="1158" customFormat="false" ht="15" hidden="false" customHeight="false" outlineLevel="0" collapsed="false">
      <c r="A1158" s="0" t="s">
        <v>34072</v>
      </c>
      <c r="B1158" s="35" t="n">
        <v>45289</v>
      </c>
      <c r="C1158" s="0" t="n">
        <v>1.33</v>
      </c>
      <c r="D1158" s="0" t="n">
        <v>1.34</v>
      </c>
      <c r="E1158" s="0" t="n">
        <v>1.205</v>
      </c>
      <c r="F1158" s="0" t="n">
        <v>1.225</v>
      </c>
      <c r="G1158" s="0" t="n">
        <v>1685700</v>
      </c>
    </row>
    <row r="1159" customFormat="false" ht="15" hidden="false" customHeight="false" outlineLevel="0" collapsed="false">
      <c r="A1159" s="0" t="s">
        <v>34073</v>
      </c>
      <c r="B1159" s="35" t="n">
        <v>45289</v>
      </c>
      <c r="C1159" s="0" t="n">
        <v>49.3</v>
      </c>
      <c r="D1159" s="0" t="n">
        <v>49.81</v>
      </c>
      <c r="E1159" s="0" t="n">
        <v>48.6</v>
      </c>
      <c r="F1159" s="0" t="n">
        <v>48.73</v>
      </c>
      <c r="G1159" s="0" t="n">
        <v>481800</v>
      </c>
    </row>
    <row r="1160" customFormat="false" ht="15" hidden="false" customHeight="false" outlineLevel="0" collapsed="false">
      <c r="A1160" s="0" t="s">
        <v>34074</v>
      </c>
      <c r="B1160" s="35" t="n">
        <v>45289</v>
      </c>
      <c r="C1160" s="0" t="n">
        <v>17.92</v>
      </c>
      <c r="D1160" s="0" t="n">
        <v>18.09</v>
      </c>
      <c r="E1160" s="0" t="n">
        <v>17.92</v>
      </c>
      <c r="F1160" s="0" t="n">
        <v>18.07</v>
      </c>
      <c r="G1160" s="0" t="n">
        <v>1300</v>
      </c>
    </row>
    <row r="1161" customFormat="false" ht="15" hidden="false" customHeight="false" outlineLevel="0" collapsed="false">
      <c r="A1161" s="0" t="s">
        <v>34075</v>
      </c>
      <c r="B1161" s="35" t="n">
        <v>45289</v>
      </c>
      <c r="C1161" s="0" t="n">
        <v>15.1</v>
      </c>
      <c r="D1161" s="0" t="n">
        <v>15.22</v>
      </c>
      <c r="E1161" s="0" t="n">
        <v>15</v>
      </c>
      <c r="F1161" s="0" t="n">
        <v>15</v>
      </c>
      <c r="G1161" s="0" t="n">
        <v>317600</v>
      </c>
    </row>
    <row r="1162" customFormat="false" ht="15" hidden="false" customHeight="false" outlineLevel="0" collapsed="false">
      <c r="A1162" s="0" t="s">
        <v>34076</v>
      </c>
      <c r="B1162" s="35" t="n">
        <v>45289</v>
      </c>
      <c r="C1162" s="0" t="n">
        <v>0.035</v>
      </c>
      <c r="D1162" s="0" t="n">
        <v>0.035</v>
      </c>
      <c r="E1162" s="0" t="n">
        <v>0.029</v>
      </c>
      <c r="F1162" s="0" t="n">
        <v>0.03</v>
      </c>
      <c r="G1162" s="0" t="n">
        <v>46000</v>
      </c>
    </row>
    <row r="1163" customFormat="false" ht="15" hidden="false" customHeight="false" outlineLevel="0" collapsed="false">
      <c r="A1163" s="0" t="s">
        <v>34077</v>
      </c>
      <c r="B1163" s="35" t="n">
        <v>45289</v>
      </c>
      <c r="C1163" s="0" t="n">
        <v>33.76</v>
      </c>
      <c r="D1163" s="0" t="n">
        <v>34.26</v>
      </c>
      <c r="E1163" s="0" t="n">
        <v>33.01</v>
      </c>
      <c r="F1163" s="0" t="n">
        <v>33.3168</v>
      </c>
      <c r="G1163" s="0" t="n">
        <v>4000</v>
      </c>
    </row>
    <row r="1164" customFormat="false" ht="15" hidden="false" customHeight="false" outlineLevel="0" collapsed="false">
      <c r="A1164" s="0" t="s">
        <v>34078</v>
      </c>
      <c r="B1164" s="35" t="n">
        <v>45289</v>
      </c>
      <c r="C1164" s="0" t="n">
        <v>10.59</v>
      </c>
      <c r="D1164" s="0" t="n">
        <v>10.59</v>
      </c>
      <c r="E1164" s="0" t="n">
        <v>10.59</v>
      </c>
      <c r="F1164" s="0" t="n">
        <v>10.59</v>
      </c>
      <c r="G1164" s="0" t="n">
        <v>100</v>
      </c>
    </row>
    <row r="1165" customFormat="false" ht="15" hidden="false" customHeight="false" outlineLevel="0" collapsed="false">
      <c r="A1165" s="0" t="s">
        <v>34079</v>
      </c>
      <c r="B1165" s="35" t="n">
        <v>45289</v>
      </c>
      <c r="C1165" s="0" t="n">
        <v>3.37</v>
      </c>
      <c r="D1165" s="0" t="n">
        <v>3.51</v>
      </c>
      <c r="E1165" s="0" t="n">
        <v>2.85</v>
      </c>
      <c r="F1165" s="0" t="n">
        <v>2.91</v>
      </c>
      <c r="G1165" s="0" t="n">
        <v>48498500</v>
      </c>
    </row>
    <row r="1166" customFormat="false" ht="15" hidden="false" customHeight="false" outlineLevel="0" collapsed="false">
      <c r="A1166" s="0" t="s">
        <v>34080</v>
      </c>
      <c r="B1166" s="35" t="n">
        <v>45289</v>
      </c>
      <c r="C1166" s="0" t="n">
        <v>12.88</v>
      </c>
      <c r="D1166" s="0" t="n">
        <v>13.31</v>
      </c>
      <c r="E1166" s="0" t="n">
        <v>12.75</v>
      </c>
      <c r="F1166" s="0" t="n">
        <v>13.15</v>
      </c>
      <c r="G1166" s="0" t="n">
        <v>3001700</v>
      </c>
    </row>
    <row r="1167" customFormat="false" ht="15" hidden="false" customHeight="false" outlineLevel="0" collapsed="false">
      <c r="A1167" s="0" t="s">
        <v>34081</v>
      </c>
      <c r="B1167" s="35" t="n">
        <v>45289</v>
      </c>
      <c r="C1167" s="0" t="n">
        <v>20.96</v>
      </c>
      <c r="D1167" s="0" t="n">
        <v>21.1</v>
      </c>
      <c r="E1167" s="0" t="n">
        <v>20.22</v>
      </c>
      <c r="F1167" s="0" t="n">
        <v>20.49</v>
      </c>
      <c r="G1167" s="0" t="n">
        <v>29176400</v>
      </c>
    </row>
    <row r="1168" customFormat="false" ht="15" hidden="false" customHeight="false" outlineLevel="0" collapsed="false">
      <c r="A1168" s="0" t="s">
        <v>34082</v>
      </c>
      <c r="B1168" s="35" t="n">
        <v>45289</v>
      </c>
      <c r="C1168" s="0" t="n">
        <v>13.3</v>
      </c>
      <c r="D1168" s="0" t="n">
        <v>13.37</v>
      </c>
      <c r="E1168" s="0" t="n">
        <v>11.42</v>
      </c>
      <c r="F1168" s="0" t="n">
        <v>11.59</v>
      </c>
      <c r="G1168" s="0" t="n">
        <v>583500</v>
      </c>
    </row>
    <row r="1169" customFormat="false" ht="15" hidden="false" customHeight="false" outlineLevel="0" collapsed="false">
      <c r="A1169" s="0" t="s">
        <v>34083</v>
      </c>
      <c r="B1169" s="35" t="n">
        <v>45289</v>
      </c>
      <c r="C1169" s="0" t="n">
        <v>58.64</v>
      </c>
      <c r="D1169" s="0" t="n">
        <v>58.99</v>
      </c>
      <c r="E1169" s="0" t="n">
        <v>52.4589</v>
      </c>
      <c r="F1169" s="0" t="n">
        <v>53.16</v>
      </c>
      <c r="G1169" s="0" t="n">
        <v>18800</v>
      </c>
    </row>
    <row r="1170" customFormat="false" ht="15" hidden="false" customHeight="false" outlineLevel="0" collapsed="false">
      <c r="A1170" s="0" t="s">
        <v>34084</v>
      </c>
      <c r="B1170" s="35" t="n">
        <v>45289</v>
      </c>
      <c r="C1170" s="0" t="n">
        <v>23.76</v>
      </c>
      <c r="D1170" s="0" t="n">
        <v>23.9899</v>
      </c>
      <c r="E1170" s="0" t="n">
        <v>22</v>
      </c>
      <c r="F1170" s="0" t="n">
        <v>22.76</v>
      </c>
      <c r="G1170" s="0" t="n">
        <v>1074900</v>
      </c>
    </row>
    <row r="1171" customFormat="false" ht="15" hidden="false" customHeight="false" outlineLevel="0" collapsed="false">
      <c r="A1171" s="0" t="s">
        <v>34085</v>
      </c>
      <c r="B1171" s="35" t="n">
        <v>45289</v>
      </c>
      <c r="C1171" s="0" t="n">
        <v>76.36</v>
      </c>
      <c r="D1171" s="0" t="n">
        <v>76.537</v>
      </c>
      <c r="E1171" s="0" t="n">
        <v>76.32</v>
      </c>
      <c r="F1171" s="0" t="n">
        <v>76.38</v>
      </c>
      <c r="G1171" s="0" t="n">
        <v>1033600</v>
      </c>
    </row>
    <row r="1172" customFormat="false" ht="15" hidden="false" customHeight="false" outlineLevel="0" collapsed="false">
      <c r="A1172" s="0" t="s">
        <v>34086</v>
      </c>
      <c r="B1172" s="35" t="n">
        <v>45289</v>
      </c>
      <c r="C1172" s="0" t="n">
        <v>1.24</v>
      </c>
      <c r="D1172" s="0" t="n">
        <v>1.29</v>
      </c>
      <c r="E1172" s="0" t="n">
        <v>1.21</v>
      </c>
      <c r="F1172" s="0" t="n">
        <v>1.26</v>
      </c>
      <c r="G1172" s="0" t="n">
        <v>490200</v>
      </c>
    </row>
    <row r="1173" customFormat="false" ht="15" hidden="false" customHeight="false" outlineLevel="0" collapsed="false">
      <c r="A1173" s="0" t="s">
        <v>34087</v>
      </c>
      <c r="B1173" s="35" t="n">
        <v>45289</v>
      </c>
      <c r="C1173" s="0" t="n">
        <v>16.19</v>
      </c>
      <c r="D1173" s="0" t="n">
        <v>16.19</v>
      </c>
      <c r="E1173" s="0" t="n">
        <v>16.02</v>
      </c>
      <c r="F1173" s="0" t="n">
        <v>16.04</v>
      </c>
      <c r="G1173" s="0" t="n">
        <v>675000</v>
      </c>
    </row>
    <row r="1174" customFormat="false" ht="15" hidden="false" customHeight="false" outlineLevel="0" collapsed="false">
      <c r="A1174" s="0" t="s">
        <v>34088</v>
      </c>
      <c r="B1174" s="35" t="n">
        <v>45289</v>
      </c>
      <c r="C1174" s="0" t="n">
        <v>66.88</v>
      </c>
      <c r="D1174" s="0" t="n">
        <v>67.105</v>
      </c>
      <c r="E1174" s="0" t="n">
        <v>66.38</v>
      </c>
      <c r="F1174" s="0" t="n">
        <v>66.66</v>
      </c>
      <c r="G1174" s="0" t="n">
        <v>921900</v>
      </c>
    </row>
    <row r="1175" customFormat="false" ht="15" hidden="false" customHeight="false" outlineLevel="0" collapsed="false">
      <c r="A1175" s="0" t="s">
        <v>34089</v>
      </c>
      <c r="B1175" s="35" t="n">
        <v>45289</v>
      </c>
      <c r="C1175" s="0" t="n">
        <v>40.955</v>
      </c>
      <c r="D1175" s="0" t="n">
        <v>41.02</v>
      </c>
      <c r="E1175" s="0" t="n">
        <v>40.7365</v>
      </c>
      <c r="F1175" s="0" t="n">
        <v>40.8564</v>
      </c>
      <c r="G1175" s="0" t="n">
        <v>151500</v>
      </c>
    </row>
    <row r="1176" customFormat="false" ht="15" hidden="false" customHeight="false" outlineLevel="0" collapsed="false">
      <c r="A1176" s="0" t="s">
        <v>34090</v>
      </c>
      <c r="B1176" s="35" t="n">
        <v>45289</v>
      </c>
      <c r="C1176" s="0" t="n">
        <v>1.27</v>
      </c>
      <c r="D1176" s="0" t="n">
        <v>1.27</v>
      </c>
      <c r="E1176" s="0" t="n">
        <v>1.18</v>
      </c>
      <c r="F1176" s="0" t="n">
        <v>1.22</v>
      </c>
      <c r="G1176" s="0" t="n">
        <v>202300</v>
      </c>
    </row>
    <row r="1177" customFormat="false" ht="15" hidden="false" customHeight="false" outlineLevel="0" collapsed="false">
      <c r="A1177" s="0" t="s">
        <v>34091</v>
      </c>
      <c r="B1177" s="35" t="n">
        <v>45289</v>
      </c>
      <c r="C1177" s="0" t="n">
        <v>42.39</v>
      </c>
      <c r="D1177" s="0" t="n">
        <v>42.6966</v>
      </c>
      <c r="E1177" s="0" t="n">
        <v>42.2128</v>
      </c>
      <c r="F1177" s="0" t="n">
        <v>42.3</v>
      </c>
      <c r="G1177" s="0" t="n">
        <v>3400</v>
      </c>
    </row>
    <row r="1178" customFormat="false" ht="15" hidden="false" customHeight="false" outlineLevel="0" collapsed="false">
      <c r="A1178" s="0" t="s">
        <v>34092</v>
      </c>
      <c r="B1178" s="35" t="n">
        <v>45289</v>
      </c>
      <c r="C1178" s="0" t="n">
        <v>36.08</v>
      </c>
      <c r="D1178" s="0" t="n">
        <v>36.96</v>
      </c>
      <c r="E1178" s="0" t="n">
        <v>35.99</v>
      </c>
      <c r="F1178" s="0" t="n">
        <v>36.01</v>
      </c>
      <c r="G1178" s="0" t="n">
        <v>463400</v>
      </c>
    </row>
    <row r="1179" customFormat="false" ht="15" hidden="false" customHeight="false" outlineLevel="0" collapsed="false">
      <c r="A1179" s="0" t="s">
        <v>34093</v>
      </c>
      <c r="B1179" s="35" t="n">
        <v>45289</v>
      </c>
      <c r="C1179" s="0" t="n">
        <v>37.6201</v>
      </c>
      <c r="D1179" s="0" t="n">
        <v>37.63</v>
      </c>
      <c r="E1179" s="0" t="n">
        <v>37.4542</v>
      </c>
      <c r="F1179" s="0" t="n">
        <v>37.63</v>
      </c>
      <c r="G1179" s="0" t="n">
        <v>16600</v>
      </c>
    </row>
    <row r="1180" customFormat="false" ht="15" hidden="false" customHeight="false" outlineLevel="0" collapsed="false">
      <c r="A1180" s="0" t="s">
        <v>34094</v>
      </c>
      <c r="B1180" s="35" t="n">
        <v>45289</v>
      </c>
      <c r="C1180" s="0" t="n">
        <v>35.6534</v>
      </c>
      <c r="D1180" s="0" t="n">
        <v>35.71</v>
      </c>
      <c r="E1180" s="0" t="n">
        <v>35.58</v>
      </c>
      <c r="F1180" s="0" t="n">
        <v>35.6967</v>
      </c>
      <c r="G1180" s="0" t="n">
        <v>4800</v>
      </c>
    </row>
    <row r="1181" customFormat="false" ht="15" hidden="false" customHeight="false" outlineLevel="0" collapsed="false">
      <c r="A1181" s="0" t="s">
        <v>34095</v>
      </c>
      <c r="B1181" s="35" t="n">
        <v>45289</v>
      </c>
      <c r="C1181" s="0" t="n">
        <v>52.2</v>
      </c>
      <c r="D1181" s="0" t="n">
        <v>52.3</v>
      </c>
      <c r="E1181" s="0" t="n">
        <v>51.88</v>
      </c>
      <c r="F1181" s="0" t="n">
        <v>52.05</v>
      </c>
      <c r="G1181" s="0" t="n">
        <v>1853100</v>
      </c>
    </row>
    <row r="1182" customFormat="false" ht="15" hidden="false" customHeight="false" outlineLevel="0" collapsed="false">
      <c r="A1182" s="0" t="s">
        <v>34096</v>
      </c>
      <c r="B1182" s="35" t="n">
        <v>45289</v>
      </c>
      <c r="C1182" s="0" t="n">
        <v>42.47</v>
      </c>
      <c r="D1182" s="0" t="n">
        <v>42.55</v>
      </c>
      <c r="E1182" s="0" t="n">
        <v>42.43</v>
      </c>
      <c r="F1182" s="0" t="n">
        <v>42.49</v>
      </c>
      <c r="G1182" s="0" t="n">
        <v>122000</v>
      </c>
    </row>
    <row r="1183" customFormat="false" ht="15" hidden="false" customHeight="false" outlineLevel="0" collapsed="false">
      <c r="A1183" s="0" t="s">
        <v>34097</v>
      </c>
      <c r="B1183" s="35" t="n">
        <v>45289</v>
      </c>
      <c r="C1183" s="0" t="n">
        <v>3.88</v>
      </c>
      <c r="D1183" s="0" t="n">
        <v>3.9</v>
      </c>
      <c r="E1183" s="0" t="n">
        <v>3.83</v>
      </c>
      <c r="F1183" s="0" t="n">
        <v>3.87</v>
      </c>
      <c r="G1183" s="0" t="n">
        <v>203200</v>
      </c>
    </row>
    <row r="1184" customFormat="false" ht="15" hidden="false" customHeight="false" outlineLevel="0" collapsed="false">
      <c r="A1184" s="0" t="s">
        <v>34098</v>
      </c>
      <c r="B1184" s="35" t="n">
        <v>45289</v>
      </c>
      <c r="C1184" s="0" t="n">
        <v>53.6</v>
      </c>
      <c r="D1184" s="0" t="n">
        <v>54.46</v>
      </c>
      <c r="E1184" s="0" t="n">
        <v>45.4118</v>
      </c>
      <c r="F1184" s="0" t="n">
        <v>46.24</v>
      </c>
      <c r="G1184" s="0" t="n">
        <v>278400</v>
      </c>
    </row>
    <row r="1185" customFormat="false" ht="15" hidden="false" customHeight="false" outlineLevel="0" collapsed="false">
      <c r="A1185" s="0" t="s">
        <v>34099</v>
      </c>
      <c r="B1185" s="35" t="n">
        <v>45289</v>
      </c>
      <c r="C1185" s="0" t="n">
        <v>49.27</v>
      </c>
      <c r="D1185" s="0" t="n">
        <v>49.31</v>
      </c>
      <c r="E1185" s="0" t="n">
        <v>48.9802</v>
      </c>
      <c r="F1185" s="0" t="n">
        <v>49.1169</v>
      </c>
      <c r="G1185" s="0" t="n">
        <v>3600</v>
      </c>
    </row>
    <row r="1186" customFormat="false" ht="15" hidden="false" customHeight="false" outlineLevel="0" collapsed="false">
      <c r="A1186" s="0" t="s">
        <v>34100</v>
      </c>
      <c r="B1186" s="35" t="n">
        <v>45289</v>
      </c>
      <c r="C1186" s="0" t="n">
        <v>5.94</v>
      </c>
      <c r="D1186" s="0" t="n">
        <v>6.01</v>
      </c>
      <c r="E1186" s="0" t="n">
        <v>5.82</v>
      </c>
      <c r="F1186" s="0" t="n">
        <v>5.82</v>
      </c>
      <c r="G1186" s="0" t="n">
        <v>2096400</v>
      </c>
    </row>
    <row r="1187" customFormat="false" ht="15" hidden="false" customHeight="false" outlineLevel="0" collapsed="false">
      <c r="A1187" s="0" t="s">
        <v>34101</v>
      </c>
      <c r="B1187" s="35" t="n">
        <v>45289</v>
      </c>
      <c r="C1187" s="0" t="n">
        <v>47.94</v>
      </c>
      <c r="D1187" s="0" t="n">
        <v>48.15</v>
      </c>
      <c r="E1187" s="0" t="n">
        <v>47.375</v>
      </c>
      <c r="F1187" s="0" t="n">
        <v>47.52</v>
      </c>
      <c r="G1187" s="0" t="n">
        <v>303500</v>
      </c>
    </row>
    <row r="1188" customFormat="false" ht="15" hidden="false" customHeight="false" outlineLevel="0" collapsed="false">
      <c r="A1188" s="0" t="s">
        <v>34102</v>
      </c>
      <c r="B1188" s="35" t="n">
        <v>45289</v>
      </c>
      <c r="C1188" s="0" t="n">
        <v>56.109</v>
      </c>
      <c r="D1188" s="0" t="n">
        <v>56.2</v>
      </c>
      <c r="E1188" s="0" t="n">
        <v>55.98</v>
      </c>
      <c r="F1188" s="0" t="n">
        <v>56.1263</v>
      </c>
      <c r="G1188" s="0" t="n">
        <v>5500</v>
      </c>
    </row>
    <row r="1189" customFormat="false" ht="15" hidden="false" customHeight="false" outlineLevel="0" collapsed="false">
      <c r="A1189" s="0" t="s">
        <v>34103</v>
      </c>
      <c r="B1189" s="35" t="n">
        <v>45289</v>
      </c>
      <c r="C1189" s="0" t="n">
        <v>40.2688</v>
      </c>
      <c r="D1189" s="0" t="n">
        <v>40.2688</v>
      </c>
      <c r="E1189" s="0" t="n">
        <v>40.2688</v>
      </c>
      <c r="F1189" s="0" t="n">
        <v>40.2688</v>
      </c>
      <c r="G1189" s="0" t="n">
        <v>100</v>
      </c>
    </row>
    <row r="1190" customFormat="false" ht="15" hidden="false" customHeight="false" outlineLevel="0" collapsed="false">
      <c r="A1190" s="0" t="s">
        <v>34104</v>
      </c>
      <c r="B1190" s="35" t="n">
        <v>45289</v>
      </c>
      <c r="C1190" s="0" t="n">
        <v>34.01</v>
      </c>
      <c r="D1190" s="0" t="n">
        <v>34.27</v>
      </c>
      <c r="E1190" s="0" t="n">
        <v>34.01</v>
      </c>
      <c r="F1190" s="0" t="n">
        <v>34.19</v>
      </c>
      <c r="G1190" s="0" t="n">
        <v>8200</v>
      </c>
    </row>
    <row r="1191" customFormat="false" ht="15" hidden="false" customHeight="false" outlineLevel="0" collapsed="false">
      <c r="A1191" s="0" t="s">
        <v>34105</v>
      </c>
      <c r="B1191" s="35" t="n">
        <v>45289</v>
      </c>
      <c r="C1191" s="0" t="n">
        <v>28.06</v>
      </c>
      <c r="D1191" s="0" t="n">
        <v>28.33</v>
      </c>
      <c r="E1191" s="0" t="n">
        <v>28.06</v>
      </c>
      <c r="F1191" s="0" t="n">
        <v>28.09</v>
      </c>
      <c r="G1191" s="0" t="n">
        <v>136500</v>
      </c>
    </row>
    <row r="1192" customFormat="false" ht="15" hidden="false" customHeight="false" outlineLevel="0" collapsed="false">
      <c r="A1192" s="0" t="s">
        <v>34106</v>
      </c>
      <c r="B1192" s="35" t="n">
        <v>45289</v>
      </c>
      <c r="C1192" s="0" t="n">
        <v>54.04</v>
      </c>
      <c r="D1192" s="0" t="n">
        <v>54.2</v>
      </c>
      <c r="E1192" s="0" t="n">
        <v>53.68</v>
      </c>
      <c r="F1192" s="0" t="n">
        <v>53.95</v>
      </c>
      <c r="G1192" s="0" t="n">
        <v>286700</v>
      </c>
    </row>
    <row r="1193" customFormat="false" ht="15" hidden="false" customHeight="false" outlineLevel="0" collapsed="false">
      <c r="A1193" s="0" t="s">
        <v>34107</v>
      </c>
      <c r="B1193" s="35" t="n">
        <v>45289</v>
      </c>
      <c r="C1193" s="0" t="n">
        <v>47.46</v>
      </c>
      <c r="D1193" s="0" t="n">
        <v>47.566</v>
      </c>
      <c r="E1193" s="0" t="n">
        <v>47.36</v>
      </c>
      <c r="F1193" s="0" t="n">
        <v>47.36</v>
      </c>
      <c r="G1193" s="0" t="n">
        <v>36400</v>
      </c>
    </row>
    <row r="1194" customFormat="false" ht="15" hidden="false" customHeight="false" outlineLevel="0" collapsed="false">
      <c r="A1194" s="0" t="s">
        <v>34108</v>
      </c>
      <c r="B1194" s="35" t="n">
        <v>45289</v>
      </c>
      <c r="C1194" s="0" t="n">
        <v>71.56</v>
      </c>
      <c r="D1194" s="0" t="n">
        <v>71.67</v>
      </c>
      <c r="E1194" s="0" t="n">
        <v>71.2762</v>
      </c>
      <c r="F1194" s="0" t="n">
        <v>71.47</v>
      </c>
      <c r="G1194" s="0" t="n">
        <v>32100</v>
      </c>
    </row>
    <row r="1195" customFormat="false" ht="15" hidden="false" customHeight="false" outlineLevel="0" collapsed="false">
      <c r="A1195" s="0" t="s">
        <v>34109</v>
      </c>
      <c r="B1195" s="35" t="n">
        <v>45289</v>
      </c>
      <c r="C1195" s="0" t="n">
        <v>44.8771</v>
      </c>
      <c r="D1195" s="0" t="n">
        <v>44.8771</v>
      </c>
      <c r="E1195" s="0" t="n">
        <v>44.8771</v>
      </c>
      <c r="F1195" s="0" t="n">
        <v>44.8771</v>
      </c>
      <c r="G1195" s="0" t="n">
        <v>100</v>
      </c>
    </row>
    <row r="1196" customFormat="false" ht="15" hidden="false" customHeight="false" outlineLevel="0" collapsed="false">
      <c r="A1196" s="0" t="s">
        <v>34110</v>
      </c>
      <c r="B1196" s="35" t="n">
        <v>45289</v>
      </c>
      <c r="C1196" s="0" t="n">
        <v>29.229</v>
      </c>
      <c r="D1196" s="0" t="n">
        <v>29.229</v>
      </c>
      <c r="E1196" s="0" t="n">
        <v>29.229</v>
      </c>
      <c r="F1196" s="0" t="n">
        <v>29.229</v>
      </c>
      <c r="G1196" s="0" t="n">
        <v>100</v>
      </c>
    </row>
    <row r="1197" customFormat="false" ht="15" hidden="false" customHeight="false" outlineLevel="0" collapsed="false">
      <c r="A1197" s="0" t="s">
        <v>34111</v>
      </c>
      <c r="B1197" s="35" t="n">
        <v>45289</v>
      </c>
      <c r="C1197" s="0" t="n">
        <v>0.4</v>
      </c>
      <c r="D1197" s="0" t="n">
        <v>0.4</v>
      </c>
      <c r="E1197" s="0" t="n">
        <v>0.32</v>
      </c>
      <c r="F1197" s="0" t="n">
        <v>0.33</v>
      </c>
      <c r="G1197" s="0" t="n">
        <v>44800</v>
      </c>
    </row>
    <row r="1198" customFormat="false" ht="15" hidden="false" customHeight="false" outlineLevel="0" collapsed="false">
      <c r="A1198" s="0" t="s">
        <v>34112</v>
      </c>
      <c r="B1198" s="35" t="n">
        <v>45289</v>
      </c>
      <c r="C1198" s="0" t="n">
        <v>2.43</v>
      </c>
      <c r="D1198" s="0" t="n">
        <v>2.75</v>
      </c>
      <c r="E1198" s="0" t="n">
        <v>2.2</v>
      </c>
      <c r="F1198" s="0" t="n">
        <v>2.23</v>
      </c>
      <c r="G1198" s="0" t="n">
        <v>14503200</v>
      </c>
    </row>
    <row r="1199" customFormat="false" ht="15" hidden="false" customHeight="false" outlineLevel="0" collapsed="false">
      <c r="A1199" s="0" t="s">
        <v>34113</v>
      </c>
      <c r="B1199" s="35" t="n">
        <v>45289</v>
      </c>
      <c r="C1199" s="0" t="n">
        <v>90.62</v>
      </c>
      <c r="D1199" s="0" t="n">
        <v>90.7101</v>
      </c>
      <c r="E1199" s="0" t="n">
        <v>90.07</v>
      </c>
      <c r="F1199" s="0" t="n">
        <v>90.4</v>
      </c>
      <c r="G1199" s="0" t="n">
        <v>69900</v>
      </c>
    </row>
    <row r="1200" customFormat="false" ht="15" hidden="false" customHeight="false" outlineLevel="0" collapsed="false">
      <c r="A1200" s="0" t="s">
        <v>34114</v>
      </c>
      <c r="B1200" s="35" t="n">
        <v>45289</v>
      </c>
      <c r="C1200" s="0" t="n">
        <v>21.19</v>
      </c>
      <c r="D1200" s="0" t="n">
        <v>21.22</v>
      </c>
      <c r="E1200" s="0" t="n">
        <v>21.17</v>
      </c>
      <c r="F1200" s="0" t="n">
        <v>21.18</v>
      </c>
      <c r="G1200" s="0" t="n">
        <v>4229500</v>
      </c>
    </row>
    <row r="1201" customFormat="false" ht="15" hidden="false" customHeight="false" outlineLevel="0" collapsed="false">
      <c r="A1201" s="0" t="s">
        <v>34115</v>
      </c>
      <c r="B1201" s="35" t="n">
        <v>45289</v>
      </c>
      <c r="C1201" s="0" t="n">
        <v>91.39</v>
      </c>
      <c r="D1201" s="0" t="n">
        <v>91.44</v>
      </c>
      <c r="E1201" s="0" t="n">
        <v>90.6965</v>
      </c>
      <c r="F1201" s="0" t="n">
        <v>90.6965</v>
      </c>
      <c r="G1201" s="0" t="n">
        <v>12900</v>
      </c>
    </row>
    <row r="1202" customFormat="false" ht="15" hidden="false" customHeight="false" outlineLevel="0" collapsed="false">
      <c r="A1202" s="0" t="s">
        <v>34116</v>
      </c>
      <c r="B1202" s="35" t="n">
        <v>45289</v>
      </c>
      <c r="C1202" s="0" t="n">
        <v>11.82</v>
      </c>
      <c r="D1202" s="0" t="n">
        <v>11.93</v>
      </c>
      <c r="E1202" s="0" t="n">
        <v>11.78</v>
      </c>
      <c r="F1202" s="0" t="n">
        <v>11.86</v>
      </c>
      <c r="G1202" s="0" t="n">
        <v>107100</v>
      </c>
    </row>
    <row r="1203" customFormat="false" ht="15" hidden="false" customHeight="false" outlineLevel="0" collapsed="false">
      <c r="A1203" s="0" t="s">
        <v>34117</v>
      </c>
      <c r="B1203" s="35" t="n">
        <v>45289</v>
      </c>
      <c r="C1203" s="0" t="n">
        <v>3557.18</v>
      </c>
      <c r="D1203" s="0" t="n">
        <v>3574.91</v>
      </c>
      <c r="E1203" s="0" t="n">
        <v>3530.23</v>
      </c>
      <c r="F1203" s="0" t="n">
        <v>3547.22</v>
      </c>
      <c r="G1203" s="0" t="n">
        <v>164500</v>
      </c>
    </row>
    <row r="1204" customFormat="false" ht="15" hidden="false" customHeight="false" outlineLevel="0" collapsed="false">
      <c r="A1204" s="0" t="s">
        <v>34118</v>
      </c>
      <c r="B1204" s="35" t="n">
        <v>45289</v>
      </c>
      <c r="C1204" s="0" t="n">
        <v>34.22</v>
      </c>
      <c r="D1204" s="0" t="n">
        <v>34.3</v>
      </c>
      <c r="E1204" s="0" t="n">
        <v>34.01</v>
      </c>
      <c r="F1204" s="0" t="n">
        <v>34.18</v>
      </c>
      <c r="G1204" s="0" t="n">
        <v>5068500</v>
      </c>
    </row>
    <row r="1205" customFormat="false" ht="15" hidden="false" customHeight="false" outlineLevel="0" collapsed="false">
      <c r="A1205" s="0" t="s">
        <v>34119</v>
      </c>
      <c r="B1205" s="35" t="n">
        <v>45289</v>
      </c>
      <c r="C1205" s="0" t="n">
        <v>0.07</v>
      </c>
      <c r="D1205" s="0" t="n">
        <v>0.07</v>
      </c>
      <c r="E1205" s="0" t="n">
        <v>0.041</v>
      </c>
      <c r="F1205" s="0" t="n">
        <v>0.05</v>
      </c>
      <c r="G1205" s="0" t="n">
        <v>34300</v>
      </c>
    </row>
    <row r="1206" customFormat="false" ht="15" hidden="false" customHeight="false" outlineLevel="0" collapsed="false">
      <c r="A1206" s="0" t="s">
        <v>34120</v>
      </c>
      <c r="B1206" s="35" t="n">
        <v>45289</v>
      </c>
      <c r="C1206" s="0" t="n">
        <v>94.85</v>
      </c>
      <c r="D1206" s="0" t="n">
        <v>94.85</v>
      </c>
      <c r="E1206" s="0" t="n">
        <v>93.4977</v>
      </c>
      <c r="F1206" s="0" t="n">
        <v>93.4977</v>
      </c>
      <c r="G1206" s="0" t="n">
        <v>3800</v>
      </c>
    </row>
    <row r="1207" customFormat="false" ht="15" hidden="false" customHeight="false" outlineLevel="0" collapsed="false">
      <c r="A1207" s="0" t="s">
        <v>34121</v>
      </c>
      <c r="B1207" s="35" t="n">
        <v>45289</v>
      </c>
      <c r="C1207" s="0" t="n">
        <v>1.54</v>
      </c>
      <c r="D1207" s="0" t="n">
        <v>1.54</v>
      </c>
      <c r="E1207" s="0" t="n">
        <v>1.37</v>
      </c>
      <c r="F1207" s="0" t="n">
        <v>1.4</v>
      </c>
      <c r="G1207" s="0" t="n">
        <v>736400</v>
      </c>
    </row>
    <row r="1208" customFormat="false" ht="15" hidden="false" customHeight="false" outlineLevel="0" collapsed="false">
      <c r="A1208" s="0" t="s">
        <v>34122</v>
      </c>
      <c r="B1208" s="35" t="n">
        <v>45289</v>
      </c>
      <c r="C1208" s="0" t="n">
        <v>12.58</v>
      </c>
      <c r="D1208" s="0" t="n">
        <v>12.6399</v>
      </c>
      <c r="E1208" s="0" t="n">
        <v>12.15</v>
      </c>
      <c r="F1208" s="0" t="n">
        <v>12.18</v>
      </c>
      <c r="G1208" s="0" t="n">
        <v>280000</v>
      </c>
    </row>
    <row r="1209" customFormat="false" ht="15" hidden="false" customHeight="false" outlineLevel="0" collapsed="false">
      <c r="A1209" s="0" t="s">
        <v>34123</v>
      </c>
      <c r="B1209" s="35" t="n">
        <v>45289</v>
      </c>
      <c r="C1209" s="0" t="n">
        <v>12.48</v>
      </c>
      <c r="D1209" s="0" t="n">
        <v>12.48</v>
      </c>
      <c r="E1209" s="0" t="n">
        <v>12.2293</v>
      </c>
      <c r="F1209" s="0" t="n">
        <v>12.2293</v>
      </c>
      <c r="G1209" s="0" t="n">
        <v>6300</v>
      </c>
    </row>
    <row r="1210" customFormat="false" ht="15" hidden="false" customHeight="false" outlineLevel="0" collapsed="false">
      <c r="A1210" s="0" t="s">
        <v>34124</v>
      </c>
      <c r="B1210" s="35" t="n">
        <v>45289</v>
      </c>
      <c r="C1210" s="0" t="n">
        <v>32.81</v>
      </c>
      <c r="D1210" s="0" t="n">
        <v>33.0199</v>
      </c>
      <c r="E1210" s="0" t="n">
        <v>32.35</v>
      </c>
      <c r="F1210" s="0" t="n">
        <v>32.43</v>
      </c>
      <c r="G1210" s="0" t="n">
        <v>393500</v>
      </c>
    </row>
    <row r="1211" customFormat="false" ht="15" hidden="false" customHeight="false" outlineLevel="0" collapsed="false">
      <c r="A1211" s="0" t="s">
        <v>34125</v>
      </c>
      <c r="B1211" s="35" t="n">
        <v>45289</v>
      </c>
      <c r="C1211" s="0" t="n">
        <v>49.45</v>
      </c>
      <c r="D1211" s="0" t="n">
        <v>49.46</v>
      </c>
      <c r="E1211" s="0" t="n">
        <v>49.45</v>
      </c>
      <c r="F1211" s="0" t="n">
        <v>49.46</v>
      </c>
      <c r="G1211" s="0" t="n">
        <v>11100</v>
      </c>
    </row>
    <row r="1212" customFormat="false" ht="15" hidden="false" customHeight="false" outlineLevel="0" collapsed="false">
      <c r="A1212" s="0" t="s">
        <v>34126</v>
      </c>
      <c r="B1212" s="35" t="n">
        <v>45289</v>
      </c>
      <c r="C1212" s="0" t="n">
        <v>48.1438</v>
      </c>
      <c r="D1212" s="0" t="n">
        <v>48.1438</v>
      </c>
      <c r="E1212" s="0" t="n">
        <v>48.1438</v>
      </c>
      <c r="F1212" s="0" t="n">
        <v>48.1438</v>
      </c>
      <c r="G1212" s="0" t="n">
        <v>100</v>
      </c>
    </row>
    <row r="1213" customFormat="false" ht="15" hidden="false" customHeight="false" outlineLevel="0" collapsed="false">
      <c r="A1213" s="0" t="s">
        <v>34127</v>
      </c>
      <c r="B1213" s="35" t="n">
        <v>45289</v>
      </c>
      <c r="C1213" s="0" t="n">
        <v>28.6253</v>
      </c>
      <c r="D1213" s="0" t="n">
        <v>28.6253</v>
      </c>
      <c r="E1213" s="0" t="n">
        <v>28.6253</v>
      </c>
      <c r="F1213" s="0" t="n">
        <v>28.6253</v>
      </c>
      <c r="G1213" s="0" t="n">
        <v>100</v>
      </c>
    </row>
    <row r="1214" customFormat="false" ht="15" hidden="false" customHeight="false" outlineLevel="0" collapsed="false">
      <c r="A1214" s="0" t="s">
        <v>34128</v>
      </c>
      <c r="B1214" s="35" t="n">
        <v>45289</v>
      </c>
      <c r="C1214" s="0" t="n">
        <v>3.3</v>
      </c>
      <c r="D1214" s="0" t="n">
        <v>3.4999</v>
      </c>
      <c r="E1214" s="0" t="n">
        <v>2.8</v>
      </c>
      <c r="F1214" s="0" t="n">
        <v>3</v>
      </c>
      <c r="G1214" s="0" t="n">
        <v>694400</v>
      </c>
    </row>
    <row r="1215" customFormat="false" ht="15" hidden="false" customHeight="false" outlineLevel="0" collapsed="false">
      <c r="A1215" s="0" t="s">
        <v>34129</v>
      </c>
      <c r="B1215" s="35" t="n">
        <v>45289</v>
      </c>
      <c r="C1215" s="0" t="n">
        <v>64.5</v>
      </c>
      <c r="D1215" s="0" t="n">
        <v>64.98</v>
      </c>
      <c r="E1215" s="0" t="n">
        <v>62.315</v>
      </c>
      <c r="F1215" s="0" t="n">
        <v>62.44</v>
      </c>
      <c r="G1215" s="0" t="n">
        <v>362100</v>
      </c>
    </row>
    <row r="1216" customFormat="false" ht="15" hidden="false" customHeight="false" outlineLevel="0" collapsed="false">
      <c r="A1216" s="0" t="s">
        <v>34130</v>
      </c>
      <c r="B1216" s="35" t="n">
        <v>45289</v>
      </c>
      <c r="C1216" s="0" t="n">
        <v>10.5</v>
      </c>
      <c r="D1216" s="0" t="n">
        <v>10.5</v>
      </c>
      <c r="E1216" s="0" t="n">
        <v>10.5</v>
      </c>
      <c r="F1216" s="0" t="n">
        <v>10.5</v>
      </c>
      <c r="G1216" s="0" t="n">
        <v>100</v>
      </c>
    </row>
    <row r="1217" customFormat="false" ht="15" hidden="false" customHeight="false" outlineLevel="0" collapsed="false">
      <c r="A1217" s="0" t="s">
        <v>34131</v>
      </c>
      <c r="B1217" s="35" t="n">
        <v>45289</v>
      </c>
      <c r="C1217" s="0" t="n">
        <v>10.61</v>
      </c>
      <c r="D1217" s="0" t="n">
        <v>10.61</v>
      </c>
      <c r="E1217" s="0" t="n">
        <v>10.61</v>
      </c>
      <c r="F1217" s="0" t="n">
        <v>10.61</v>
      </c>
      <c r="G1217" s="0" t="n">
        <v>200</v>
      </c>
    </row>
    <row r="1218" customFormat="false" ht="15" hidden="false" customHeight="false" outlineLevel="0" collapsed="false">
      <c r="A1218" s="0" t="s">
        <v>34132</v>
      </c>
      <c r="B1218" s="35" t="n">
        <v>45289</v>
      </c>
      <c r="C1218" s="0" t="n">
        <v>0.0191</v>
      </c>
      <c r="D1218" s="0" t="n">
        <v>0.02</v>
      </c>
      <c r="E1218" s="0" t="n">
        <v>0.0191</v>
      </c>
      <c r="F1218" s="0" t="n">
        <v>0.0199</v>
      </c>
      <c r="G1218" s="0" t="n">
        <v>1200</v>
      </c>
    </row>
    <row r="1219" customFormat="false" ht="15" hidden="false" customHeight="false" outlineLevel="0" collapsed="false">
      <c r="A1219" s="0" t="s">
        <v>34133</v>
      </c>
      <c r="B1219" s="35" t="n">
        <v>45289</v>
      </c>
      <c r="C1219" s="0" t="n">
        <v>27.8</v>
      </c>
      <c r="D1219" s="0" t="n">
        <v>27.876</v>
      </c>
      <c r="E1219" s="0" t="n">
        <v>26.8823</v>
      </c>
      <c r="F1219" s="0" t="n">
        <v>26.96</v>
      </c>
      <c r="G1219" s="0" t="n">
        <v>445900</v>
      </c>
    </row>
    <row r="1220" customFormat="false" ht="15" hidden="false" customHeight="false" outlineLevel="0" collapsed="false">
      <c r="A1220" s="0" t="s">
        <v>34134</v>
      </c>
      <c r="B1220" s="35" t="n">
        <v>45289</v>
      </c>
      <c r="C1220" s="0" t="n">
        <v>2.81</v>
      </c>
      <c r="D1220" s="0" t="n">
        <v>2.8316</v>
      </c>
      <c r="E1220" s="0" t="n">
        <v>2.725</v>
      </c>
      <c r="F1220" s="0" t="n">
        <v>2.82</v>
      </c>
      <c r="G1220" s="0" t="n">
        <v>7600</v>
      </c>
    </row>
    <row r="1221" customFormat="false" ht="15" hidden="false" customHeight="false" outlineLevel="0" collapsed="false">
      <c r="A1221" s="0" t="s">
        <v>34135</v>
      </c>
      <c r="B1221" s="35" t="n">
        <v>45289</v>
      </c>
      <c r="C1221" s="0" t="n">
        <v>24.69</v>
      </c>
      <c r="D1221" s="0" t="n">
        <v>24.81</v>
      </c>
      <c r="E1221" s="0" t="n">
        <v>23.85</v>
      </c>
      <c r="F1221" s="0" t="n">
        <v>24.43</v>
      </c>
      <c r="G1221" s="0" t="n">
        <v>15600</v>
      </c>
    </row>
    <row r="1222" customFormat="false" ht="15" hidden="false" customHeight="false" outlineLevel="0" collapsed="false">
      <c r="A1222" s="0" t="s">
        <v>34136</v>
      </c>
      <c r="B1222" s="35" t="n">
        <v>45289</v>
      </c>
      <c r="C1222" s="0" t="n">
        <v>16.7</v>
      </c>
      <c r="D1222" s="0" t="n">
        <v>17.24</v>
      </c>
      <c r="E1222" s="0" t="n">
        <v>16.7</v>
      </c>
      <c r="F1222" s="0" t="n">
        <v>17.06</v>
      </c>
      <c r="G1222" s="0" t="n">
        <v>605900</v>
      </c>
    </row>
    <row r="1223" customFormat="false" ht="15" hidden="false" customHeight="false" outlineLevel="0" collapsed="false">
      <c r="A1223" s="0" t="s">
        <v>34137</v>
      </c>
      <c r="B1223" s="35" t="n">
        <v>45289</v>
      </c>
      <c r="C1223" s="0" t="n">
        <v>27.9518</v>
      </c>
      <c r="D1223" s="0" t="n">
        <v>27.9518</v>
      </c>
      <c r="E1223" s="0" t="n">
        <v>27.9518</v>
      </c>
      <c r="F1223" s="0" t="n">
        <v>27.9518</v>
      </c>
      <c r="G1223" s="0" t="n">
        <v>100</v>
      </c>
    </row>
    <row r="1224" customFormat="false" ht="15" hidden="false" customHeight="false" outlineLevel="0" collapsed="false">
      <c r="A1224" s="0" t="s">
        <v>34138</v>
      </c>
      <c r="B1224" s="35" t="n">
        <v>45289</v>
      </c>
      <c r="C1224" s="0" t="n">
        <v>28.56</v>
      </c>
      <c r="D1224" s="0" t="n">
        <v>28.56</v>
      </c>
      <c r="E1224" s="0" t="n">
        <v>28.4932</v>
      </c>
      <c r="F1224" s="0" t="n">
        <v>28.4932</v>
      </c>
      <c r="G1224" s="0" t="n">
        <v>200</v>
      </c>
    </row>
    <row r="1225" customFormat="false" ht="15" hidden="false" customHeight="false" outlineLevel="0" collapsed="false">
      <c r="A1225" s="0" t="s">
        <v>34139</v>
      </c>
      <c r="B1225" s="35" t="n">
        <v>45289</v>
      </c>
      <c r="C1225" s="0" t="n">
        <v>376.18</v>
      </c>
      <c r="D1225" s="0" t="n">
        <v>382.945</v>
      </c>
      <c r="E1225" s="0" t="n">
        <v>374.14</v>
      </c>
      <c r="F1225" s="0" t="n">
        <v>374.26</v>
      </c>
      <c r="G1225" s="0" t="n">
        <v>106300</v>
      </c>
    </row>
    <row r="1226" customFormat="false" ht="15" hidden="false" customHeight="false" outlineLevel="0" collapsed="false">
      <c r="A1226" s="0" t="s">
        <v>34140</v>
      </c>
      <c r="B1226" s="35" t="n">
        <v>45289</v>
      </c>
      <c r="C1226" s="0" t="n">
        <v>3.62</v>
      </c>
      <c r="D1226" s="0" t="n">
        <v>3.93</v>
      </c>
      <c r="E1226" s="0" t="n">
        <v>3.52</v>
      </c>
      <c r="F1226" s="0" t="n">
        <v>3.53</v>
      </c>
      <c r="G1226" s="0" t="n">
        <v>1090400</v>
      </c>
    </row>
    <row r="1227" customFormat="false" ht="15" hidden="false" customHeight="false" outlineLevel="0" collapsed="false">
      <c r="A1227" s="0" t="s">
        <v>34141</v>
      </c>
      <c r="B1227" s="35" t="n">
        <v>45289</v>
      </c>
      <c r="C1227" s="0" t="n">
        <v>0.38</v>
      </c>
      <c r="D1227" s="0" t="n">
        <v>0.3801</v>
      </c>
      <c r="E1227" s="0" t="n">
        <v>0.35</v>
      </c>
      <c r="F1227" s="0" t="n">
        <v>0.35</v>
      </c>
      <c r="G1227" s="0" t="n">
        <v>500</v>
      </c>
    </row>
    <row r="1228" customFormat="false" ht="15" hidden="false" customHeight="false" outlineLevel="0" collapsed="false">
      <c r="A1228" s="0" t="s">
        <v>34142</v>
      </c>
      <c r="B1228" s="35" t="n">
        <v>45289</v>
      </c>
      <c r="C1228" s="0" t="n">
        <v>25.2966</v>
      </c>
      <c r="D1228" s="0" t="n">
        <v>25.2966</v>
      </c>
      <c r="E1228" s="0" t="n">
        <v>25.2966</v>
      </c>
      <c r="F1228" s="0" t="n">
        <v>25.2966</v>
      </c>
      <c r="G1228" s="0" t="n">
        <v>300</v>
      </c>
    </row>
    <row r="1229" customFormat="false" ht="15" hidden="false" customHeight="false" outlineLevel="0" collapsed="false">
      <c r="A1229" s="0" t="s">
        <v>34143</v>
      </c>
      <c r="B1229" s="35" t="n">
        <v>45289</v>
      </c>
      <c r="C1229" s="0" t="n">
        <v>3.8</v>
      </c>
      <c r="D1229" s="0" t="n">
        <v>3.8202</v>
      </c>
      <c r="E1229" s="0" t="n">
        <v>3.7</v>
      </c>
      <c r="F1229" s="0" t="n">
        <v>3.7</v>
      </c>
      <c r="G1229" s="0" t="n">
        <v>1537300</v>
      </c>
    </row>
    <row r="1230" customFormat="false" ht="15" hidden="false" customHeight="false" outlineLevel="0" collapsed="false">
      <c r="A1230" s="0" t="s">
        <v>34144</v>
      </c>
      <c r="B1230" s="35" t="n">
        <v>45289</v>
      </c>
      <c r="C1230" s="0" t="n">
        <v>167.92</v>
      </c>
      <c r="D1230" s="0" t="n">
        <v>169.63</v>
      </c>
      <c r="E1230" s="0" t="n">
        <v>166.14</v>
      </c>
      <c r="F1230" s="0" t="n">
        <v>166.94</v>
      </c>
      <c r="G1230" s="0" t="n">
        <v>850400</v>
      </c>
    </row>
    <row r="1231" customFormat="false" ht="15" hidden="false" customHeight="false" outlineLevel="0" collapsed="false">
      <c r="A1231" s="0" t="s">
        <v>34145</v>
      </c>
      <c r="B1231" s="35" t="n">
        <v>45289</v>
      </c>
      <c r="C1231" s="0" t="n">
        <v>10.65</v>
      </c>
      <c r="D1231" s="0" t="n">
        <v>10.7199</v>
      </c>
      <c r="E1231" s="0" t="n">
        <v>10.64</v>
      </c>
      <c r="F1231" s="0" t="n">
        <v>10.68</v>
      </c>
      <c r="G1231" s="0" t="n">
        <v>206900</v>
      </c>
    </row>
    <row r="1232" customFormat="false" ht="15" hidden="false" customHeight="false" outlineLevel="0" collapsed="false">
      <c r="A1232" s="0" t="s">
        <v>34146</v>
      </c>
      <c r="B1232" s="35" t="n">
        <v>45289</v>
      </c>
      <c r="C1232" s="0" t="n">
        <v>35.85</v>
      </c>
      <c r="D1232" s="0" t="n">
        <v>35.85</v>
      </c>
      <c r="E1232" s="0" t="n">
        <v>35.6374</v>
      </c>
      <c r="F1232" s="0" t="n">
        <v>35.69</v>
      </c>
      <c r="G1232" s="0" t="n">
        <v>10500</v>
      </c>
    </row>
    <row r="1233" customFormat="false" ht="15" hidden="false" customHeight="false" outlineLevel="0" collapsed="false">
      <c r="A1233" s="0" t="s">
        <v>34147</v>
      </c>
      <c r="B1233" s="35" t="n">
        <v>45289</v>
      </c>
      <c r="C1233" s="0" t="n">
        <v>0.04</v>
      </c>
      <c r="D1233" s="0" t="n">
        <v>0.05</v>
      </c>
      <c r="E1233" s="0" t="n">
        <v>0.0386</v>
      </c>
      <c r="F1233" s="0" t="n">
        <v>0.05</v>
      </c>
      <c r="G1233" s="0" t="n">
        <v>62900</v>
      </c>
    </row>
    <row r="1234" customFormat="false" ht="15" hidden="false" customHeight="false" outlineLevel="0" collapsed="false">
      <c r="A1234" s="0" t="s">
        <v>34148</v>
      </c>
      <c r="B1234" s="35" t="n">
        <v>45289</v>
      </c>
      <c r="C1234" s="0" t="n">
        <v>0.024</v>
      </c>
      <c r="D1234" s="0" t="n">
        <v>0.025</v>
      </c>
      <c r="E1234" s="0" t="n">
        <v>0.0199</v>
      </c>
      <c r="F1234" s="0" t="n">
        <v>0.0199</v>
      </c>
      <c r="G1234" s="0" t="n">
        <v>172000</v>
      </c>
    </row>
    <row r="1235" customFormat="false" ht="15" hidden="false" customHeight="false" outlineLevel="0" collapsed="false">
      <c r="A1235" s="0" t="s">
        <v>34149</v>
      </c>
      <c r="B1235" s="35" t="n">
        <v>45289</v>
      </c>
      <c r="C1235" s="0" t="n">
        <v>16.67</v>
      </c>
      <c r="D1235" s="0" t="n">
        <v>16.92</v>
      </c>
      <c r="E1235" s="0" t="n">
        <v>16.05</v>
      </c>
      <c r="F1235" s="0" t="n">
        <v>16.25</v>
      </c>
      <c r="G1235" s="0" t="n">
        <v>244600</v>
      </c>
    </row>
    <row r="1236" customFormat="false" ht="15" hidden="false" customHeight="false" outlineLevel="0" collapsed="false">
      <c r="A1236" s="0" t="s">
        <v>34150</v>
      </c>
      <c r="B1236" s="35" t="n">
        <v>45289</v>
      </c>
      <c r="C1236" s="0" t="n">
        <v>9.86</v>
      </c>
      <c r="D1236" s="0" t="n">
        <v>9.88</v>
      </c>
      <c r="E1236" s="0" t="n">
        <v>9.61</v>
      </c>
      <c r="F1236" s="0" t="n">
        <v>9.67</v>
      </c>
      <c r="G1236" s="0" t="n">
        <v>86700</v>
      </c>
    </row>
    <row r="1237" customFormat="false" ht="15" hidden="false" customHeight="false" outlineLevel="0" collapsed="false">
      <c r="A1237" s="0" t="s">
        <v>34151</v>
      </c>
      <c r="B1237" s="35" t="n">
        <v>45289</v>
      </c>
      <c r="C1237" s="0" t="n">
        <v>0.87</v>
      </c>
      <c r="D1237" s="0" t="n">
        <v>0.87</v>
      </c>
      <c r="E1237" s="0" t="n">
        <v>0.855</v>
      </c>
      <c r="F1237" s="0" t="n">
        <v>0.87</v>
      </c>
      <c r="G1237" s="0" t="n">
        <v>19200</v>
      </c>
    </row>
    <row r="1238" customFormat="false" ht="15" hidden="false" customHeight="false" outlineLevel="0" collapsed="false">
      <c r="A1238" s="0" t="s">
        <v>34152</v>
      </c>
      <c r="B1238" s="35" t="n">
        <v>45289</v>
      </c>
      <c r="C1238" s="0" t="n">
        <v>812.6</v>
      </c>
      <c r="D1238" s="0" t="n">
        <v>816.17</v>
      </c>
      <c r="E1238" s="0" t="n">
        <v>808.6375</v>
      </c>
      <c r="F1238" s="0" t="n">
        <v>811.8</v>
      </c>
      <c r="G1238" s="0" t="n">
        <v>318500</v>
      </c>
    </row>
    <row r="1239" customFormat="false" ht="15" hidden="false" customHeight="false" outlineLevel="0" collapsed="false">
      <c r="A1239" s="0" t="s">
        <v>34153</v>
      </c>
      <c r="B1239" s="35" t="n">
        <v>45289</v>
      </c>
      <c r="C1239" s="0" t="n">
        <v>87.68</v>
      </c>
      <c r="D1239" s="0" t="n">
        <v>88.2318</v>
      </c>
      <c r="E1239" s="0" t="n">
        <v>86.65</v>
      </c>
      <c r="F1239" s="0" t="n">
        <v>86.7</v>
      </c>
      <c r="G1239" s="0" t="n">
        <v>155700</v>
      </c>
    </row>
    <row r="1240" customFormat="false" ht="15" hidden="false" customHeight="false" outlineLevel="0" collapsed="false">
      <c r="A1240" s="0" t="s">
        <v>34154</v>
      </c>
      <c r="B1240" s="35" t="n">
        <v>45289</v>
      </c>
      <c r="C1240" s="0" t="n">
        <v>19.21</v>
      </c>
      <c r="D1240" s="0" t="n">
        <v>19.21</v>
      </c>
      <c r="E1240" s="0" t="n">
        <v>18.14</v>
      </c>
      <c r="F1240" s="0" t="n">
        <v>18.1919</v>
      </c>
      <c r="G1240" s="0" t="n">
        <v>5900</v>
      </c>
    </row>
    <row r="1241" customFormat="false" ht="15" hidden="false" customHeight="false" outlineLevel="0" collapsed="false">
      <c r="A1241" s="0" t="s">
        <v>34155</v>
      </c>
      <c r="B1241" s="35" t="n">
        <v>45289</v>
      </c>
      <c r="C1241" s="0" t="n">
        <v>48.9746</v>
      </c>
      <c r="D1241" s="0" t="n">
        <v>48.9746</v>
      </c>
      <c r="E1241" s="0" t="n">
        <v>48.9746</v>
      </c>
      <c r="F1241" s="0" t="n">
        <v>48.9746</v>
      </c>
      <c r="G1241" s="0" t="n">
        <v>100</v>
      </c>
    </row>
    <row r="1242" customFormat="false" ht="15" hidden="false" customHeight="false" outlineLevel="0" collapsed="false">
      <c r="A1242" s="0" t="s">
        <v>34156</v>
      </c>
      <c r="B1242" s="35" t="n">
        <v>45289</v>
      </c>
      <c r="C1242" s="0" t="n">
        <v>28.36</v>
      </c>
      <c r="D1242" s="0" t="n">
        <v>28.515</v>
      </c>
      <c r="E1242" s="0" t="n">
        <v>28.02</v>
      </c>
      <c r="F1242" s="0" t="n">
        <v>28.15</v>
      </c>
      <c r="G1242" s="0" t="n">
        <v>1078600</v>
      </c>
    </row>
    <row r="1243" customFormat="false" ht="15" hidden="false" customHeight="false" outlineLevel="0" collapsed="false">
      <c r="A1243" s="0" t="s">
        <v>34157</v>
      </c>
      <c r="B1243" s="35" t="n">
        <v>45289</v>
      </c>
      <c r="C1243" s="0" t="n">
        <v>2.61</v>
      </c>
      <c r="D1243" s="0" t="n">
        <v>2.64</v>
      </c>
      <c r="E1243" s="0" t="n">
        <v>2.545</v>
      </c>
      <c r="F1243" s="0" t="n">
        <v>2.55</v>
      </c>
      <c r="G1243" s="0" t="n">
        <v>1061600</v>
      </c>
    </row>
    <row r="1244" customFormat="false" ht="15" hidden="false" customHeight="false" outlineLevel="0" collapsed="false">
      <c r="A1244" s="0" t="s">
        <v>34158</v>
      </c>
      <c r="B1244" s="35" t="n">
        <v>45289</v>
      </c>
      <c r="C1244" s="0" t="n">
        <v>3.67</v>
      </c>
      <c r="D1244" s="0" t="n">
        <v>3.67</v>
      </c>
      <c r="E1244" s="0" t="n">
        <v>3.33</v>
      </c>
      <c r="F1244" s="0" t="n">
        <v>3.39</v>
      </c>
      <c r="G1244" s="0" t="n">
        <v>15041100</v>
      </c>
    </row>
    <row r="1245" customFormat="false" ht="15" hidden="false" customHeight="false" outlineLevel="0" collapsed="false">
      <c r="A1245" s="0" t="s">
        <v>34159</v>
      </c>
      <c r="B1245" s="35" t="n">
        <v>45289</v>
      </c>
      <c r="C1245" s="0" t="n">
        <v>31.68</v>
      </c>
      <c r="D1245" s="0" t="n">
        <v>31.94</v>
      </c>
      <c r="E1245" s="0" t="n">
        <v>29.69</v>
      </c>
      <c r="F1245" s="0" t="n">
        <v>29.85</v>
      </c>
      <c r="G1245" s="0" t="n">
        <v>438100</v>
      </c>
    </row>
    <row r="1246" customFormat="false" ht="15" hidden="false" customHeight="false" outlineLevel="0" collapsed="false">
      <c r="A1246" s="0" t="s">
        <v>34160</v>
      </c>
      <c r="B1246" s="35" t="n">
        <v>45289</v>
      </c>
      <c r="C1246" s="0" t="n">
        <v>1.53</v>
      </c>
      <c r="D1246" s="0" t="n">
        <v>1.6</v>
      </c>
      <c r="E1246" s="0" t="n">
        <v>1.53</v>
      </c>
      <c r="F1246" s="0" t="n">
        <v>1.57</v>
      </c>
      <c r="G1246" s="0" t="n">
        <v>239000</v>
      </c>
    </row>
    <row r="1247" customFormat="false" ht="15" hidden="false" customHeight="false" outlineLevel="0" collapsed="false">
      <c r="A1247" s="0" t="s">
        <v>34161</v>
      </c>
      <c r="B1247" s="35" t="n">
        <v>45289</v>
      </c>
      <c r="C1247" s="0" t="n">
        <v>46.14</v>
      </c>
      <c r="D1247" s="0" t="n">
        <v>46.7</v>
      </c>
      <c r="E1247" s="0" t="n">
        <v>45.36</v>
      </c>
      <c r="F1247" s="0" t="n">
        <v>45.75</v>
      </c>
      <c r="G1247" s="0" t="n">
        <v>99300</v>
      </c>
    </row>
    <row r="1248" customFormat="false" ht="15" hidden="false" customHeight="false" outlineLevel="0" collapsed="false">
      <c r="A1248" s="0" t="s">
        <v>34162</v>
      </c>
      <c r="B1248" s="35" t="n">
        <v>45289</v>
      </c>
      <c r="C1248" s="0" t="n">
        <v>0.0398</v>
      </c>
      <c r="D1248" s="0" t="n">
        <v>0.0398</v>
      </c>
      <c r="E1248" s="0" t="n">
        <v>0.0397</v>
      </c>
      <c r="F1248" s="0" t="n">
        <v>0.0397</v>
      </c>
      <c r="G1248" s="0" t="n">
        <v>1100</v>
      </c>
    </row>
    <row r="1249" customFormat="false" ht="15" hidden="false" customHeight="false" outlineLevel="0" collapsed="false">
      <c r="A1249" s="0" t="s">
        <v>34163</v>
      </c>
      <c r="B1249" s="35" t="n">
        <v>45289</v>
      </c>
      <c r="C1249" s="0" t="n">
        <v>10.66</v>
      </c>
      <c r="D1249" s="0" t="n">
        <v>10.6604</v>
      </c>
      <c r="E1249" s="0" t="n">
        <v>10.66</v>
      </c>
      <c r="F1249" s="0" t="n">
        <v>10.66</v>
      </c>
      <c r="G1249" s="0" t="n">
        <v>600</v>
      </c>
    </row>
    <row r="1250" customFormat="false" ht="15" hidden="false" customHeight="false" outlineLevel="0" collapsed="false">
      <c r="A1250" s="0" t="s">
        <v>34164</v>
      </c>
      <c r="B1250" s="35" t="n">
        <v>45289</v>
      </c>
      <c r="C1250" s="0" t="n">
        <v>1.4</v>
      </c>
      <c r="D1250" s="0" t="n">
        <v>1.43</v>
      </c>
      <c r="E1250" s="0" t="n">
        <v>1.38</v>
      </c>
      <c r="F1250" s="0" t="n">
        <v>1.38</v>
      </c>
      <c r="G1250" s="0" t="n">
        <v>7591900</v>
      </c>
    </row>
    <row r="1251" customFormat="false" ht="15" hidden="false" customHeight="false" outlineLevel="0" collapsed="false">
      <c r="A1251" s="0" t="s">
        <v>34165</v>
      </c>
      <c r="B1251" s="35" t="n">
        <v>45289</v>
      </c>
      <c r="C1251" s="0" t="n">
        <v>74.72</v>
      </c>
      <c r="D1251" s="0" t="n">
        <v>75.0399</v>
      </c>
      <c r="E1251" s="0" t="n">
        <v>74.45</v>
      </c>
      <c r="F1251" s="0" t="n">
        <v>74.58</v>
      </c>
      <c r="G1251" s="0" t="n">
        <v>483000</v>
      </c>
    </row>
    <row r="1252" customFormat="false" ht="15" hidden="false" customHeight="false" outlineLevel="0" collapsed="false">
      <c r="A1252" s="0" t="s">
        <v>34166</v>
      </c>
      <c r="B1252" s="35" t="n">
        <v>45289</v>
      </c>
      <c r="C1252" s="0" t="n">
        <v>13.83</v>
      </c>
      <c r="D1252" s="0" t="n">
        <v>13.98</v>
      </c>
      <c r="E1252" s="0" t="n">
        <v>13.76</v>
      </c>
      <c r="F1252" s="0" t="n">
        <v>13.98</v>
      </c>
      <c r="G1252" s="0" t="n">
        <v>260000</v>
      </c>
    </row>
    <row r="1253" customFormat="false" ht="15" hidden="false" customHeight="false" outlineLevel="0" collapsed="false">
      <c r="A1253" s="0" t="s">
        <v>34167</v>
      </c>
      <c r="B1253" s="35" t="n">
        <v>45289</v>
      </c>
      <c r="C1253" s="0" t="n">
        <v>25.1</v>
      </c>
      <c r="D1253" s="0" t="n">
        <v>25.16</v>
      </c>
      <c r="E1253" s="0" t="n">
        <v>24.74</v>
      </c>
      <c r="F1253" s="0" t="n">
        <v>24.74</v>
      </c>
      <c r="G1253" s="0" t="n">
        <v>76400</v>
      </c>
    </row>
    <row r="1254" customFormat="false" ht="15" hidden="false" customHeight="false" outlineLevel="0" collapsed="false">
      <c r="A1254" s="0" t="s">
        <v>34168</v>
      </c>
      <c r="B1254" s="35" t="n">
        <v>45289</v>
      </c>
      <c r="C1254" s="0" t="n">
        <v>7.63</v>
      </c>
      <c r="D1254" s="0" t="n">
        <v>7.75</v>
      </c>
      <c r="E1254" s="0" t="n">
        <v>7.42</v>
      </c>
      <c r="F1254" s="0" t="n">
        <v>7.59</v>
      </c>
      <c r="G1254" s="0" t="n">
        <v>198800</v>
      </c>
    </row>
    <row r="1255" customFormat="false" ht="15" hidden="false" customHeight="false" outlineLevel="0" collapsed="false">
      <c r="A1255" s="0" t="s">
        <v>34169</v>
      </c>
      <c r="B1255" s="35" t="n">
        <v>45289</v>
      </c>
      <c r="C1255" s="0" t="n">
        <v>28.63</v>
      </c>
      <c r="D1255" s="0" t="n">
        <v>29.65</v>
      </c>
      <c r="E1255" s="0" t="n">
        <v>28.04</v>
      </c>
      <c r="F1255" s="0" t="n">
        <v>28.7</v>
      </c>
      <c r="G1255" s="0" t="n">
        <v>208800</v>
      </c>
    </row>
    <row r="1256" customFormat="false" ht="15" hidden="false" customHeight="false" outlineLevel="0" collapsed="false">
      <c r="A1256" s="0" t="s">
        <v>34170</v>
      </c>
      <c r="B1256" s="35" t="n">
        <v>45289</v>
      </c>
      <c r="C1256" s="0" t="n">
        <v>39.56</v>
      </c>
      <c r="D1256" s="0" t="n">
        <v>39.65</v>
      </c>
      <c r="E1256" s="0" t="n">
        <v>39.56</v>
      </c>
      <c r="F1256" s="0" t="n">
        <v>39.61</v>
      </c>
      <c r="G1256" s="0" t="n">
        <v>5800</v>
      </c>
    </row>
    <row r="1257" customFormat="false" ht="15" hidden="false" customHeight="false" outlineLevel="0" collapsed="false">
      <c r="A1257" s="0" t="s">
        <v>34171</v>
      </c>
      <c r="B1257" s="35" t="n">
        <v>45289</v>
      </c>
      <c r="C1257" s="0" t="n">
        <v>33.87</v>
      </c>
      <c r="D1257" s="0" t="n">
        <v>33.89</v>
      </c>
      <c r="E1257" s="0" t="n">
        <v>33.7408</v>
      </c>
      <c r="F1257" s="0" t="n">
        <v>33.863</v>
      </c>
      <c r="G1257" s="0" t="n">
        <v>13100</v>
      </c>
    </row>
    <row r="1258" customFormat="false" ht="15" hidden="false" customHeight="false" outlineLevel="0" collapsed="false">
      <c r="A1258" s="0" t="s">
        <v>34172</v>
      </c>
      <c r="B1258" s="35" t="n">
        <v>45289</v>
      </c>
      <c r="C1258" s="0" t="n">
        <v>15.2</v>
      </c>
      <c r="D1258" s="0" t="n">
        <v>15.3206</v>
      </c>
      <c r="E1258" s="0" t="n">
        <v>14.72</v>
      </c>
      <c r="F1258" s="0" t="n">
        <v>14.74</v>
      </c>
      <c r="G1258" s="0" t="n">
        <v>1774500</v>
      </c>
    </row>
    <row r="1259" customFormat="false" ht="15" hidden="false" customHeight="false" outlineLevel="0" collapsed="false">
      <c r="A1259" s="0" t="s">
        <v>34173</v>
      </c>
      <c r="B1259" s="35" t="n">
        <v>45289</v>
      </c>
      <c r="C1259" s="0" t="n">
        <v>39.65</v>
      </c>
      <c r="D1259" s="0" t="n">
        <v>40.46</v>
      </c>
      <c r="E1259" s="0" t="n">
        <v>39.65</v>
      </c>
      <c r="F1259" s="0" t="n">
        <v>40.46</v>
      </c>
      <c r="G1259" s="0" t="n">
        <v>88600</v>
      </c>
    </row>
    <row r="1260" customFormat="false" ht="15" hidden="false" customHeight="false" outlineLevel="0" collapsed="false">
      <c r="A1260" s="0" t="s">
        <v>34174</v>
      </c>
      <c r="B1260" s="35" t="n">
        <v>45289</v>
      </c>
      <c r="C1260" s="0" t="n">
        <v>15.49</v>
      </c>
      <c r="D1260" s="0" t="n">
        <v>15.72</v>
      </c>
      <c r="E1260" s="0" t="n">
        <v>14.3</v>
      </c>
      <c r="F1260" s="0" t="n">
        <v>14.52</v>
      </c>
      <c r="G1260" s="0" t="n">
        <v>1111600</v>
      </c>
    </row>
    <row r="1261" customFormat="false" ht="15" hidden="false" customHeight="false" outlineLevel="0" collapsed="false">
      <c r="A1261" s="0" t="s">
        <v>34175</v>
      </c>
      <c r="B1261" s="35" t="n">
        <v>45289</v>
      </c>
      <c r="C1261" s="0" t="n">
        <v>24.6535</v>
      </c>
      <c r="D1261" s="0" t="n">
        <v>24.6535</v>
      </c>
      <c r="E1261" s="0" t="n">
        <v>24.5142</v>
      </c>
      <c r="F1261" s="0" t="n">
        <v>24.5142</v>
      </c>
      <c r="G1261" s="0" t="n">
        <v>300</v>
      </c>
    </row>
    <row r="1262" customFormat="false" ht="15" hidden="false" customHeight="false" outlineLevel="0" collapsed="false">
      <c r="A1262" s="0" t="s">
        <v>34176</v>
      </c>
      <c r="B1262" s="35" t="n">
        <v>45289</v>
      </c>
      <c r="C1262" s="0" t="n">
        <v>14.69</v>
      </c>
      <c r="D1262" s="0" t="n">
        <v>14.77</v>
      </c>
      <c r="E1262" s="0" t="n">
        <v>14.57</v>
      </c>
      <c r="F1262" s="0" t="n">
        <v>14.65</v>
      </c>
      <c r="G1262" s="0" t="n">
        <v>1187600</v>
      </c>
    </row>
    <row r="1263" customFormat="false" ht="15" hidden="false" customHeight="false" outlineLevel="0" collapsed="false">
      <c r="A1263" s="0" t="s">
        <v>34177</v>
      </c>
      <c r="B1263" s="35" t="n">
        <v>45289</v>
      </c>
      <c r="C1263" s="0" t="n">
        <v>155.6</v>
      </c>
      <c r="D1263" s="0" t="n">
        <v>156.35</v>
      </c>
      <c r="E1263" s="0" t="n">
        <v>154.23</v>
      </c>
      <c r="F1263" s="0" t="n">
        <v>154.37</v>
      </c>
      <c r="G1263" s="0" t="n">
        <v>107900</v>
      </c>
    </row>
    <row r="1264" customFormat="false" ht="15" hidden="false" customHeight="false" outlineLevel="0" collapsed="false">
      <c r="A1264" s="0" t="s">
        <v>34178</v>
      </c>
      <c r="B1264" s="35" t="n">
        <v>45289</v>
      </c>
      <c r="C1264" s="0" t="n">
        <v>20.6</v>
      </c>
      <c r="D1264" s="0" t="n">
        <v>20.67</v>
      </c>
      <c r="E1264" s="0" t="n">
        <v>20.55</v>
      </c>
      <c r="F1264" s="0" t="n">
        <v>20.6599</v>
      </c>
      <c r="G1264" s="0" t="n">
        <v>5500</v>
      </c>
    </row>
    <row r="1265" customFormat="false" ht="15" hidden="false" customHeight="false" outlineLevel="0" collapsed="false">
      <c r="A1265" s="0" t="s">
        <v>34179</v>
      </c>
      <c r="B1265" s="35" t="n">
        <v>45289</v>
      </c>
      <c r="C1265" s="0" t="n">
        <v>20.39</v>
      </c>
      <c r="D1265" s="0" t="n">
        <v>20.49</v>
      </c>
      <c r="E1265" s="0" t="n">
        <v>20.23</v>
      </c>
      <c r="F1265" s="0" t="n">
        <v>20.33</v>
      </c>
      <c r="G1265" s="0" t="n">
        <v>102600</v>
      </c>
    </row>
    <row r="1266" customFormat="false" ht="15" hidden="false" customHeight="false" outlineLevel="0" collapsed="false">
      <c r="A1266" s="0" t="s">
        <v>34180</v>
      </c>
      <c r="B1266" s="35" t="n">
        <v>45289</v>
      </c>
      <c r="C1266" s="0" t="n">
        <v>21.87</v>
      </c>
      <c r="D1266" s="0" t="n">
        <v>22.5</v>
      </c>
      <c r="E1266" s="0" t="n">
        <v>21.75</v>
      </c>
      <c r="F1266" s="0" t="n">
        <v>22.05</v>
      </c>
      <c r="G1266" s="0" t="n">
        <v>334100</v>
      </c>
    </row>
    <row r="1267" customFormat="false" ht="15" hidden="false" customHeight="false" outlineLevel="0" collapsed="false">
      <c r="A1267" s="0" t="s">
        <v>34181</v>
      </c>
      <c r="B1267" s="35" t="n">
        <v>45289</v>
      </c>
      <c r="C1267" s="0" t="n">
        <v>21.7</v>
      </c>
      <c r="D1267" s="0" t="n">
        <v>21.77</v>
      </c>
      <c r="E1267" s="0" t="n">
        <v>21.54</v>
      </c>
      <c r="F1267" s="0" t="n">
        <v>21.55</v>
      </c>
      <c r="G1267" s="0" t="n">
        <v>36500</v>
      </c>
    </row>
    <row r="1268" customFormat="false" ht="15" hidden="false" customHeight="false" outlineLevel="0" collapsed="false">
      <c r="A1268" s="0" t="s">
        <v>34182</v>
      </c>
      <c r="B1268" s="35" t="n">
        <v>45289</v>
      </c>
      <c r="C1268" s="0" t="n">
        <v>23.73</v>
      </c>
      <c r="D1268" s="0" t="n">
        <v>23.822</v>
      </c>
      <c r="E1268" s="0" t="n">
        <v>23.68</v>
      </c>
      <c r="F1268" s="0" t="n">
        <v>23.78</v>
      </c>
      <c r="G1268" s="0" t="n">
        <v>106400</v>
      </c>
    </row>
    <row r="1269" customFormat="false" ht="15" hidden="false" customHeight="false" outlineLevel="0" collapsed="false">
      <c r="A1269" s="0" t="s">
        <v>34183</v>
      </c>
      <c r="B1269" s="35" t="n">
        <v>45289</v>
      </c>
      <c r="C1269" s="0" t="n">
        <v>98.55</v>
      </c>
      <c r="D1269" s="0" t="n">
        <v>99.4</v>
      </c>
      <c r="E1269" s="0" t="n">
        <v>98.49</v>
      </c>
      <c r="F1269" s="0" t="n">
        <v>98.94</v>
      </c>
      <c r="G1269" s="0" t="n">
        <v>353800</v>
      </c>
    </row>
    <row r="1270" customFormat="false" ht="15" hidden="false" customHeight="false" outlineLevel="0" collapsed="false">
      <c r="A1270" s="0" t="s">
        <v>34184</v>
      </c>
      <c r="B1270" s="35" t="n">
        <v>45289</v>
      </c>
      <c r="C1270" s="0" t="n">
        <v>1.43</v>
      </c>
      <c r="D1270" s="0" t="n">
        <v>1.54</v>
      </c>
      <c r="E1270" s="0" t="n">
        <v>1.4</v>
      </c>
      <c r="F1270" s="0" t="n">
        <v>1.45</v>
      </c>
      <c r="G1270" s="0" t="n">
        <v>53200</v>
      </c>
    </row>
    <row r="1271" customFormat="false" ht="15" hidden="false" customHeight="false" outlineLevel="0" collapsed="false">
      <c r="A1271" s="0" t="s">
        <v>34185</v>
      </c>
      <c r="B1271" s="35" t="n">
        <v>45289</v>
      </c>
      <c r="C1271" s="0" t="n">
        <v>1.16</v>
      </c>
      <c r="D1271" s="0" t="n">
        <v>1.28</v>
      </c>
      <c r="E1271" s="0" t="n">
        <v>1.16</v>
      </c>
      <c r="F1271" s="0" t="n">
        <v>1.25</v>
      </c>
      <c r="G1271" s="0" t="n">
        <v>159100</v>
      </c>
    </row>
    <row r="1272" customFormat="false" ht="15" hidden="false" customHeight="false" outlineLevel="0" collapsed="false">
      <c r="A1272" s="0" t="s">
        <v>34186</v>
      </c>
      <c r="B1272" s="35" t="n">
        <v>45289</v>
      </c>
      <c r="C1272" s="0" t="n">
        <v>22.35</v>
      </c>
      <c r="D1272" s="0" t="n">
        <v>22.48</v>
      </c>
      <c r="E1272" s="0" t="n">
        <v>21.99</v>
      </c>
      <c r="F1272" s="0" t="n">
        <v>22.02</v>
      </c>
      <c r="G1272" s="0" t="n">
        <v>35600</v>
      </c>
    </row>
    <row r="1273" customFormat="false" ht="15" hidden="false" customHeight="false" outlineLevel="0" collapsed="false">
      <c r="A1273" s="0" t="s">
        <v>34187</v>
      </c>
      <c r="B1273" s="35" t="n">
        <v>45289</v>
      </c>
      <c r="C1273" s="0" t="n">
        <v>96.85</v>
      </c>
      <c r="D1273" s="0" t="n">
        <v>97.43</v>
      </c>
      <c r="E1273" s="0" t="n">
        <v>96.0952</v>
      </c>
      <c r="F1273" s="0" t="n">
        <v>96.42</v>
      </c>
      <c r="G1273" s="0" t="n">
        <v>630300</v>
      </c>
    </row>
    <row r="1274" customFormat="false" ht="15" hidden="false" customHeight="false" outlineLevel="0" collapsed="false">
      <c r="A1274" s="0" t="s">
        <v>34188</v>
      </c>
      <c r="B1274" s="35" t="n">
        <v>45289</v>
      </c>
      <c r="C1274" s="0" t="n">
        <v>0.03</v>
      </c>
      <c r="D1274" s="0" t="n">
        <v>0.0341</v>
      </c>
      <c r="E1274" s="0" t="n">
        <v>0.0275</v>
      </c>
      <c r="F1274" s="0" t="n">
        <v>0.0341</v>
      </c>
      <c r="G1274" s="0" t="n">
        <v>26900</v>
      </c>
    </row>
    <row r="1275" customFormat="false" ht="15" hidden="false" customHeight="false" outlineLevel="0" collapsed="false">
      <c r="A1275" s="0" t="s">
        <v>34189</v>
      </c>
      <c r="B1275" s="35" t="n">
        <v>45289</v>
      </c>
      <c r="C1275" s="0" t="n">
        <v>2.11</v>
      </c>
      <c r="D1275" s="0" t="n">
        <v>2.14</v>
      </c>
      <c r="E1275" s="0" t="n">
        <v>1.9617</v>
      </c>
      <c r="F1275" s="0" t="n">
        <v>2.05</v>
      </c>
      <c r="G1275" s="0" t="n">
        <v>48500</v>
      </c>
    </row>
    <row r="1276" customFormat="false" ht="15" hidden="false" customHeight="false" outlineLevel="0" collapsed="false">
      <c r="A1276" s="0" t="s">
        <v>34190</v>
      </c>
      <c r="B1276" s="35" t="n">
        <v>45289</v>
      </c>
      <c r="C1276" s="0" t="n">
        <v>40.53</v>
      </c>
      <c r="D1276" s="0" t="n">
        <v>40.53</v>
      </c>
      <c r="E1276" s="0" t="n">
        <v>40.49</v>
      </c>
      <c r="F1276" s="0" t="n">
        <v>40.53</v>
      </c>
      <c r="G1276" s="0" t="n">
        <v>2300</v>
      </c>
    </row>
    <row r="1277" customFormat="false" ht="15" hidden="false" customHeight="false" outlineLevel="0" collapsed="false">
      <c r="A1277" s="0" t="s">
        <v>34191</v>
      </c>
      <c r="B1277" s="35" t="n">
        <v>45289</v>
      </c>
      <c r="C1277" s="0" t="n">
        <v>51.13</v>
      </c>
      <c r="D1277" s="0" t="n">
        <v>51.49</v>
      </c>
      <c r="E1277" s="0" t="n">
        <v>50.985</v>
      </c>
      <c r="F1277" s="0" t="n">
        <v>51.31</v>
      </c>
      <c r="G1277" s="0" t="n">
        <v>11305800</v>
      </c>
    </row>
    <row r="1278" customFormat="false" ht="15" hidden="false" customHeight="false" outlineLevel="0" collapsed="false">
      <c r="A1278" s="0" t="s">
        <v>34192</v>
      </c>
      <c r="B1278" s="35" t="n">
        <v>45289</v>
      </c>
      <c r="C1278" s="0" t="n">
        <v>39.92</v>
      </c>
      <c r="D1278" s="0" t="n">
        <v>40.22</v>
      </c>
      <c r="E1278" s="0" t="n">
        <v>39.76</v>
      </c>
      <c r="F1278" s="0" t="n">
        <v>40.12</v>
      </c>
      <c r="G1278" s="0" t="n">
        <v>1686000</v>
      </c>
    </row>
    <row r="1279" customFormat="false" ht="15" hidden="false" customHeight="false" outlineLevel="0" collapsed="false">
      <c r="A1279" s="0" t="s">
        <v>34193</v>
      </c>
      <c r="B1279" s="35" t="n">
        <v>45289</v>
      </c>
      <c r="C1279" s="0" t="n">
        <v>73.55</v>
      </c>
      <c r="D1279" s="0" t="n">
        <v>73.71</v>
      </c>
      <c r="E1279" s="0" t="n">
        <v>73.48</v>
      </c>
      <c r="F1279" s="0" t="n">
        <v>73.55</v>
      </c>
      <c r="G1279" s="0" t="n">
        <v>6939700</v>
      </c>
    </row>
    <row r="1280" customFormat="false" ht="15" hidden="false" customHeight="false" outlineLevel="0" collapsed="false">
      <c r="A1280" s="0" t="s">
        <v>34194</v>
      </c>
      <c r="B1280" s="35" t="n">
        <v>45289</v>
      </c>
      <c r="C1280" s="0" t="n">
        <v>22.37</v>
      </c>
      <c r="D1280" s="0" t="n">
        <v>22.3997</v>
      </c>
      <c r="E1280" s="0" t="n">
        <v>22.35</v>
      </c>
      <c r="F1280" s="0" t="n">
        <v>22.3701</v>
      </c>
      <c r="G1280" s="0" t="n">
        <v>14500</v>
      </c>
    </row>
    <row r="1281" customFormat="false" ht="15" hidden="false" customHeight="false" outlineLevel="0" collapsed="false">
      <c r="A1281" s="0" t="s">
        <v>34195</v>
      </c>
      <c r="B1281" s="35" t="n">
        <v>45289</v>
      </c>
      <c r="C1281" s="0" t="n">
        <v>15.02</v>
      </c>
      <c r="D1281" s="0" t="n">
        <v>15.12</v>
      </c>
      <c r="E1281" s="0" t="n">
        <v>14.96</v>
      </c>
      <c r="F1281" s="0" t="n">
        <v>15.01</v>
      </c>
      <c r="G1281" s="0" t="n">
        <v>286600</v>
      </c>
    </row>
    <row r="1282" customFormat="false" ht="15" hidden="false" customHeight="false" outlineLevel="0" collapsed="false">
      <c r="A1282" s="0" t="s">
        <v>34196</v>
      </c>
      <c r="B1282" s="35" t="n">
        <v>45289</v>
      </c>
      <c r="C1282" s="0" t="n">
        <v>48.42</v>
      </c>
      <c r="D1282" s="0" t="n">
        <v>48.4794</v>
      </c>
      <c r="E1282" s="0" t="n">
        <v>48.42</v>
      </c>
      <c r="F1282" s="0" t="n">
        <v>48.4222</v>
      </c>
      <c r="G1282" s="0" t="n">
        <v>3000</v>
      </c>
    </row>
    <row r="1283" customFormat="false" ht="15" hidden="false" customHeight="false" outlineLevel="0" collapsed="false">
      <c r="A1283" s="0" t="s">
        <v>34197</v>
      </c>
      <c r="B1283" s="35" t="n">
        <v>45289</v>
      </c>
      <c r="C1283" s="0" t="n">
        <v>69.18</v>
      </c>
      <c r="D1283" s="0" t="n">
        <v>69.26</v>
      </c>
      <c r="E1283" s="0" t="n">
        <v>69.15</v>
      </c>
      <c r="F1283" s="0" t="n">
        <v>69.21</v>
      </c>
      <c r="G1283" s="0" t="n">
        <v>72200</v>
      </c>
    </row>
    <row r="1284" customFormat="false" ht="15" hidden="false" customHeight="false" outlineLevel="0" collapsed="false">
      <c r="A1284" s="0" t="s">
        <v>34198</v>
      </c>
      <c r="B1284" s="35" t="n">
        <v>45289</v>
      </c>
      <c r="C1284" s="0" t="n">
        <v>49.32</v>
      </c>
      <c r="D1284" s="0" t="n">
        <v>49.38</v>
      </c>
      <c r="E1284" s="0" t="n">
        <v>49.3</v>
      </c>
      <c r="F1284" s="0" t="n">
        <v>49.365</v>
      </c>
      <c r="G1284" s="0" t="n">
        <v>4316900</v>
      </c>
    </row>
    <row r="1285" customFormat="false" ht="15" hidden="false" customHeight="false" outlineLevel="0" collapsed="false">
      <c r="A1285" s="0" t="s">
        <v>34199</v>
      </c>
      <c r="B1285" s="35" t="n">
        <v>45289</v>
      </c>
      <c r="C1285" s="0" t="n">
        <v>23.14</v>
      </c>
      <c r="D1285" s="0" t="n">
        <v>23.1401</v>
      </c>
      <c r="E1285" s="0" t="n">
        <v>23.0598</v>
      </c>
      <c r="F1285" s="0" t="n">
        <v>23.0598</v>
      </c>
      <c r="G1285" s="0" t="n">
        <v>500</v>
      </c>
    </row>
    <row r="1286" customFormat="false" ht="15" hidden="false" customHeight="false" outlineLevel="0" collapsed="false">
      <c r="A1286" s="0" t="s">
        <v>34200</v>
      </c>
      <c r="B1286" s="35" t="n">
        <v>45289</v>
      </c>
      <c r="C1286" s="0" t="n">
        <v>1.43</v>
      </c>
      <c r="D1286" s="0" t="n">
        <v>1.57</v>
      </c>
      <c r="E1286" s="0" t="n">
        <v>1.41</v>
      </c>
      <c r="F1286" s="0" t="n">
        <v>1.49</v>
      </c>
      <c r="G1286" s="0" t="n">
        <v>777900</v>
      </c>
    </row>
    <row r="1287" customFormat="false" ht="15" hidden="false" customHeight="false" outlineLevel="0" collapsed="false">
      <c r="A1287" s="0" t="s">
        <v>34201</v>
      </c>
      <c r="B1287" s="35" t="n">
        <v>45289</v>
      </c>
      <c r="C1287" s="0" t="n">
        <v>23.67</v>
      </c>
      <c r="D1287" s="0" t="n">
        <v>23.67</v>
      </c>
      <c r="E1287" s="0" t="n">
        <v>23.5128</v>
      </c>
      <c r="F1287" s="0" t="n">
        <v>23.5128</v>
      </c>
      <c r="G1287" s="0" t="n">
        <v>500</v>
      </c>
    </row>
    <row r="1288" customFormat="false" ht="15" hidden="false" customHeight="false" outlineLevel="0" collapsed="false">
      <c r="A1288" s="0" t="s">
        <v>34202</v>
      </c>
      <c r="B1288" s="35" t="n">
        <v>45289</v>
      </c>
      <c r="C1288" s="0" t="n">
        <v>2.06</v>
      </c>
      <c r="D1288" s="0" t="n">
        <v>2.11</v>
      </c>
      <c r="E1288" s="0" t="n">
        <v>1.88</v>
      </c>
      <c r="F1288" s="0" t="n">
        <v>1.89</v>
      </c>
      <c r="G1288" s="0" t="n">
        <v>2496500</v>
      </c>
    </row>
    <row r="1289" customFormat="false" ht="15" hidden="false" customHeight="false" outlineLevel="0" collapsed="false">
      <c r="A1289" s="0" t="s">
        <v>34203</v>
      </c>
      <c r="B1289" s="35" t="n">
        <v>45289</v>
      </c>
      <c r="C1289" s="0" t="n">
        <v>17.08</v>
      </c>
      <c r="D1289" s="0" t="n">
        <v>17.14</v>
      </c>
      <c r="E1289" s="0" t="n">
        <v>16.87</v>
      </c>
      <c r="F1289" s="0" t="n">
        <v>16.87</v>
      </c>
      <c r="G1289" s="0" t="n">
        <v>22800</v>
      </c>
    </row>
    <row r="1290" customFormat="false" ht="15" hidden="false" customHeight="false" outlineLevel="0" collapsed="false">
      <c r="A1290" s="0" t="s">
        <v>34204</v>
      </c>
      <c r="B1290" s="35" t="n">
        <v>45289</v>
      </c>
      <c r="C1290" s="0" t="n">
        <v>0.27</v>
      </c>
      <c r="D1290" s="0" t="n">
        <v>0.27</v>
      </c>
      <c r="E1290" s="0" t="n">
        <v>0.27</v>
      </c>
      <c r="F1290" s="0" t="n">
        <v>0.27</v>
      </c>
      <c r="G1290" s="0" t="n">
        <v>100</v>
      </c>
    </row>
    <row r="1291" customFormat="false" ht="15" hidden="false" customHeight="false" outlineLevel="0" collapsed="false">
      <c r="A1291" s="0" t="s">
        <v>34205</v>
      </c>
      <c r="B1291" s="35" t="n">
        <v>45289</v>
      </c>
      <c r="C1291" s="0" t="n">
        <v>0.01</v>
      </c>
      <c r="D1291" s="0" t="n">
        <v>0.0125</v>
      </c>
      <c r="E1291" s="0" t="n">
        <v>0.01</v>
      </c>
      <c r="F1291" s="0" t="n">
        <v>0.0125</v>
      </c>
      <c r="G1291" s="0" t="n">
        <v>76300</v>
      </c>
    </row>
    <row r="1292" customFormat="false" ht="15" hidden="false" customHeight="false" outlineLevel="0" collapsed="false">
      <c r="A1292" s="0" t="s">
        <v>34206</v>
      </c>
      <c r="B1292" s="35" t="n">
        <v>45289</v>
      </c>
      <c r="C1292" s="0" t="n">
        <v>15.58</v>
      </c>
      <c r="D1292" s="0" t="n">
        <v>15.96</v>
      </c>
      <c r="E1292" s="0" t="n">
        <v>15.51</v>
      </c>
      <c r="F1292" s="0" t="n">
        <v>15.96</v>
      </c>
      <c r="G1292" s="0" t="n">
        <v>21700</v>
      </c>
    </row>
    <row r="1293" customFormat="false" ht="15" hidden="false" customHeight="false" outlineLevel="0" collapsed="false">
      <c r="A1293" s="0" t="s">
        <v>34207</v>
      </c>
      <c r="B1293" s="35" t="n">
        <v>45289</v>
      </c>
      <c r="C1293" s="0" t="n">
        <v>6.12</v>
      </c>
      <c r="D1293" s="0" t="n">
        <v>6.21</v>
      </c>
      <c r="E1293" s="0" t="n">
        <v>6.0799</v>
      </c>
      <c r="F1293" s="0" t="n">
        <v>6.18</v>
      </c>
      <c r="G1293" s="0" t="n">
        <v>197800</v>
      </c>
    </row>
    <row r="1294" customFormat="false" ht="15" hidden="false" customHeight="false" outlineLevel="0" collapsed="false">
      <c r="A1294" s="0" t="s">
        <v>34208</v>
      </c>
      <c r="B1294" s="35" t="n">
        <v>45289</v>
      </c>
      <c r="C1294" s="0" t="n">
        <v>24.58</v>
      </c>
      <c r="D1294" s="0" t="n">
        <v>24.69</v>
      </c>
      <c r="E1294" s="0" t="n">
        <v>24.11</v>
      </c>
      <c r="F1294" s="0" t="n">
        <v>24.3</v>
      </c>
      <c r="G1294" s="0" t="n">
        <v>452700</v>
      </c>
    </row>
    <row r="1295" customFormat="false" ht="15" hidden="false" customHeight="false" outlineLevel="0" collapsed="false">
      <c r="A1295" s="0" t="s">
        <v>34209</v>
      </c>
      <c r="B1295" s="35" t="n">
        <v>45289</v>
      </c>
      <c r="C1295" s="0" t="n">
        <v>17.33</v>
      </c>
      <c r="D1295" s="0" t="n">
        <v>17.41</v>
      </c>
      <c r="E1295" s="0" t="n">
        <v>17.17</v>
      </c>
      <c r="F1295" s="0" t="n">
        <v>17.22</v>
      </c>
      <c r="G1295" s="0" t="n">
        <v>1188700</v>
      </c>
    </row>
    <row r="1296" customFormat="false" ht="15" hidden="false" customHeight="false" outlineLevel="0" collapsed="false">
      <c r="A1296" s="0" t="s">
        <v>34210</v>
      </c>
      <c r="B1296" s="35" t="n">
        <v>45289</v>
      </c>
      <c r="C1296" s="0" t="n">
        <v>27.66</v>
      </c>
      <c r="D1296" s="0" t="n">
        <v>27.7</v>
      </c>
      <c r="E1296" s="0" t="n">
        <v>27.28</v>
      </c>
      <c r="F1296" s="0" t="n">
        <v>27.31</v>
      </c>
      <c r="G1296" s="0" t="n">
        <v>525100</v>
      </c>
    </row>
    <row r="1297" customFormat="false" ht="15" hidden="false" customHeight="false" outlineLevel="0" collapsed="false">
      <c r="A1297" s="0" t="s">
        <v>34211</v>
      </c>
      <c r="B1297" s="35" t="n">
        <v>45289</v>
      </c>
      <c r="C1297" s="0" t="n">
        <v>34.87</v>
      </c>
      <c r="D1297" s="0" t="n">
        <v>34.91</v>
      </c>
      <c r="E1297" s="0" t="n">
        <v>34.8</v>
      </c>
      <c r="F1297" s="0" t="n">
        <v>34.909</v>
      </c>
      <c r="G1297" s="0" t="n">
        <v>4900</v>
      </c>
    </row>
    <row r="1298" customFormat="false" ht="15" hidden="false" customHeight="false" outlineLevel="0" collapsed="false">
      <c r="A1298" s="0" t="s">
        <v>34212</v>
      </c>
      <c r="B1298" s="35" t="n">
        <v>45289</v>
      </c>
      <c r="C1298" s="0" t="n">
        <v>1.55</v>
      </c>
      <c r="D1298" s="0" t="n">
        <v>1.55</v>
      </c>
      <c r="E1298" s="0" t="n">
        <v>1.4501</v>
      </c>
      <c r="F1298" s="0" t="n">
        <v>1.48</v>
      </c>
      <c r="G1298" s="0" t="n">
        <v>253900</v>
      </c>
    </row>
    <row r="1299" customFormat="false" ht="15" hidden="false" customHeight="false" outlineLevel="0" collapsed="false">
      <c r="A1299" s="0" t="s">
        <v>34213</v>
      </c>
      <c r="B1299" s="35" t="n">
        <v>45289</v>
      </c>
      <c r="C1299" s="0" t="n">
        <v>0.94</v>
      </c>
      <c r="D1299" s="0" t="n">
        <v>0.97</v>
      </c>
      <c r="E1299" s="0" t="n">
        <v>0.93</v>
      </c>
      <c r="F1299" s="0" t="n">
        <v>0.93</v>
      </c>
      <c r="G1299" s="0" t="n">
        <v>79700</v>
      </c>
    </row>
    <row r="1300" customFormat="false" ht="15" hidden="false" customHeight="false" outlineLevel="0" collapsed="false">
      <c r="A1300" s="0" t="s">
        <v>34214</v>
      </c>
      <c r="B1300" s="35" t="n">
        <v>45289</v>
      </c>
      <c r="C1300" s="0" t="n">
        <v>40.03</v>
      </c>
      <c r="D1300" s="0" t="n">
        <v>40.09</v>
      </c>
      <c r="E1300" s="0" t="n">
        <v>39.94</v>
      </c>
      <c r="F1300" s="0" t="n">
        <v>40</v>
      </c>
      <c r="G1300" s="0" t="n">
        <v>8000</v>
      </c>
    </row>
    <row r="1301" customFormat="false" ht="15" hidden="false" customHeight="false" outlineLevel="0" collapsed="false">
      <c r="A1301" s="0" t="s">
        <v>34215</v>
      </c>
      <c r="B1301" s="35" t="n">
        <v>45289</v>
      </c>
      <c r="C1301" s="0" t="n">
        <v>40.31</v>
      </c>
      <c r="D1301" s="0" t="n">
        <v>40.37</v>
      </c>
      <c r="E1301" s="0" t="n">
        <v>40.0014</v>
      </c>
      <c r="F1301" s="0" t="n">
        <v>40.37</v>
      </c>
      <c r="G1301" s="0" t="n">
        <v>6000</v>
      </c>
    </row>
    <row r="1302" customFormat="false" ht="15" hidden="false" customHeight="false" outlineLevel="0" collapsed="false">
      <c r="A1302" s="0" t="s">
        <v>34216</v>
      </c>
      <c r="B1302" s="35" t="n">
        <v>45289</v>
      </c>
      <c r="C1302" s="0" t="n">
        <v>5.93</v>
      </c>
      <c r="D1302" s="0" t="n">
        <v>6.0181</v>
      </c>
      <c r="E1302" s="0" t="n">
        <v>5.8</v>
      </c>
      <c r="F1302" s="0" t="n">
        <v>5.85</v>
      </c>
      <c r="G1302" s="0" t="n">
        <v>4300</v>
      </c>
    </row>
    <row r="1303" customFormat="false" ht="15" hidden="false" customHeight="false" outlineLevel="0" collapsed="false">
      <c r="A1303" s="0" t="s">
        <v>34217</v>
      </c>
      <c r="B1303" s="35" t="n">
        <v>45289</v>
      </c>
      <c r="C1303" s="0" t="n">
        <v>48.52</v>
      </c>
      <c r="D1303" s="0" t="n">
        <v>48.9</v>
      </c>
      <c r="E1303" s="0" t="n">
        <v>48.38</v>
      </c>
      <c r="F1303" s="0" t="n">
        <v>48.69</v>
      </c>
      <c r="G1303" s="0" t="n">
        <v>4882900</v>
      </c>
    </row>
    <row r="1304" customFormat="false" ht="15" hidden="false" customHeight="false" outlineLevel="0" collapsed="false">
      <c r="A1304" s="0" t="s">
        <v>34218</v>
      </c>
      <c r="B1304" s="35" t="n">
        <v>45289</v>
      </c>
      <c r="C1304" s="0" t="n">
        <v>3.27</v>
      </c>
      <c r="D1304" s="0" t="n">
        <v>3.41</v>
      </c>
      <c r="E1304" s="0" t="n">
        <v>3.2201</v>
      </c>
      <c r="F1304" s="0" t="n">
        <v>3.23</v>
      </c>
      <c r="G1304" s="0" t="n">
        <v>18700</v>
      </c>
    </row>
    <row r="1305" customFormat="false" ht="15" hidden="false" customHeight="false" outlineLevel="0" collapsed="false">
      <c r="A1305" s="0" t="s">
        <v>34219</v>
      </c>
      <c r="B1305" s="35" t="n">
        <v>45289</v>
      </c>
      <c r="C1305" s="0" t="n">
        <v>105.68</v>
      </c>
      <c r="D1305" s="0" t="n">
        <v>106.38</v>
      </c>
      <c r="E1305" s="0" t="n">
        <v>104.11</v>
      </c>
      <c r="F1305" s="0" t="n">
        <v>105.54</v>
      </c>
      <c r="G1305" s="0" t="n">
        <v>500600</v>
      </c>
    </row>
    <row r="1306" customFormat="false" ht="15" hidden="false" customHeight="false" outlineLevel="0" collapsed="false">
      <c r="A1306" s="0" t="s">
        <v>34220</v>
      </c>
      <c r="B1306" s="35" t="n">
        <v>45289</v>
      </c>
      <c r="C1306" s="0" t="n">
        <v>10.48</v>
      </c>
      <c r="D1306" s="0" t="n">
        <v>10.54</v>
      </c>
      <c r="E1306" s="0" t="n">
        <v>10.46</v>
      </c>
      <c r="F1306" s="0" t="n">
        <v>10.53</v>
      </c>
      <c r="G1306" s="0" t="n">
        <v>87000</v>
      </c>
    </row>
    <row r="1307" customFormat="false" ht="15" hidden="false" customHeight="false" outlineLevel="0" collapsed="false">
      <c r="A1307" s="0" t="s">
        <v>34221</v>
      </c>
      <c r="B1307" s="35" t="n">
        <v>45289</v>
      </c>
      <c r="C1307" s="0" t="n">
        <v>2.03</v>
      </c>
      <c r="D1307" s="0" t="n">
        <v>2.21</v>
      </c>
      <c r="E1307" s="0" t="n">
        <v>1.85</v>
      </c>
      <c r="F1307" s="0" t="n">
        <v>1.88</v>
      </c>
      <c r="G1307" s="0" t="n">
        <v>241100</v>
      </c>
    </row>
    <row r="1308" customFormat="false" ht="15" hidden="false" customHeight="false" outlineLevel="0" collapsed="false">
      <c r="A1308" s="0" t="s">
        <v>34222</v>
      </c>
      <c r="B1308" s="35" t="n">
        <v>45289</v>
      </c>
      <c r="C1308" s="0" t="n">
        <v>0.036</v>
      </c>
      <c r="D1308" s="0" t="n">
        <v>0.0975</v>
      </c>
      <c r="E1308" s="0" t="n">
        <v>0.036</v>
      </c>
      <c r="F1308" s="0" t="n">
        <v>0.0459</v>
      </c>
      <c r="G1308" s="0" t="n">
        <v>5800</v>
      </c>
    </row>
    <row r="1309" customFormat="false" ht="15" hidden="false" customHeight="false" outlineLevel="0" collapsed="false">
      <c r="A1309" s="0" t="s">
        <v>34223</v>
      </c>
      <c r="B1309" s="35" t="n">
        <v>45289</v>
      </c>
      <c r="C1309" s="0" t="n">
        <v>30.04</v>
      </c>
      <c r="D1309" s="0" t="n">
        <v>30.0457</v>
      </c>
      <c r="E1309" s="0" t="n">
        <v>29.895</v>
      </c>
      <c r="F1309" s="0" t="n">
        <v>29.92</v>
      </c>
      <c r="G1309" s="0" t="n">
        <v>27200</v>
      </c>
    </row>
    <row r="1310" customFormat="false" ht="15" hidden="false" customHeight="false" outlineLevel="0" collapsed="false">
      <c r="A1310" s="0" t="s">
        <v>34224</v>
      </c>
      <c r="B1310" s="35" t="n">
        <v>45289</v>
      </c>
      <c r="C1310" s="0" t="n">
        <v>15.93</v>
      </c>
      <c r="D1310" s="0" t="n">
        <v>15.96</v>
      </c>
      <c r="E1310" s="0" t="n">
        <v>15.62</v>
      </c>
      <c r="F1310" s="0" t="n">
        <v>15.73</v>
      </c>
      <c r="G1310" s="0" t="n">
        <v>146500</v>
      </c>
    </row>
    <row r="1311" customFormat="false" ht="15" hidden="false" customHeight="false" outlineLevel="0" collapsed="false">
      <c r="A1311" s="0" t="s">
        <v>34225</v>
      </c>
      <c r="B1311" s="35" t="n">
        <v>45289</v>
      </c>
      <c r="C1311" s="0" t="n">
        <v>0.02</v>
      </c>
      <c r="D1311" s="0" t="n">
        <v>0.02</v>
      </c>
      <c r="E1311" s="0" t="n">
        <v>0.0185</v>
      </c>
      <c r="F1311" s="0" t="n">
        <v>0.02</v>
      </c>
      <c r="G1311" s="0" t="n">
        <v>30100</v>
      </c>
    </row>
    <row r="1312" customFormat="false" ht="15" hidden="false" customHeight="false" outlineLevel="0" collapsed="false">
      <c r="A1312" s="0" t="s">
        <v>34226</v>
      </c>
      <c r="B1312" s="35" t="n">
        <v>45289</v>
      </c>
      <c r="C1312" s="0" t="n">
        <v>38.44</v>
      </c>
      <c r="D1312" s="0" t="n">
        <v>38.51</v>
      </c>
      <c r="E1312" s="0" t="n">
        <v>38.34</v>
      </c>
      <c r="F1312" s="0" t="n">
        <v>38.47</v>
      </c>
      <c r="G1312" s="0" t="n">
        <v>9300</v>
      </c>
    </row>
    <row r="1313" customFormat="false" ht="15" hidden="false" customHeight="false" outlineLevel="0" collapsed="false">
      <c r="A1313" s="0" t="s">
        <v>34227</v>
      </c>
      <c r="B1313" s="35" t="n">
        <v>45289</v>
      </c>
      <c r="C1313" s="0" t="n">
        <v>8.1</v>
      </c>
      <c r="D1313" s="0" t="n">
        <v>8.4456</v>
      </c>
      <c r="E1313" s="0" t="n">
        <v>8.1</v>
      </c>
      <c r="F1313" s="0" t="n">
        <v>8.29</v>
      </c>
      <c r="G1313" s="0" t="n">
        <v>12000</v>
      </c>
    </row>
    <row r="1314" customFormat="false" ht="15" hidden="false" customHeight="false" outlineLevel="0" collapsed="false">
      <c r="A1314" s="0" t="s">
        <v>34228</v>
      </c>
      <c r="B1314" s="35" t="n">
        <v>45289</v>
      </c>
      <c r="C1314" s="0" t="n">
        <v>9.93</v>
      </c>
      <c r="D1314" s="0" t="n">
        <v>10.03</v>
      </c>
      <c r="E1314" s="0" t="n">
        <v>9.9012</v>
      </c>
      <c r="F1314" s="0" t="n">
        <v>9.92</v>
      </c>
      <c r="G1314" s="0" t="n">
        <v>528300</v>
      </c>
    </row>
    <row r="1315" customFormat="false" ht="15" hidden="false" customHeight="false" outlineLevel="0" collapsed="false">
      <c r="A1315" s="0" t="s">
        <v>34229</v>
      </c>
      <c r="B1315" s="35" t="n">
        <v>45289</v>
      </c>
      <c r="C1315" s="0" t="n">
        <v>1.33</v>
      </c>
      <c r="D1315" s="0" t="n">
        <v>1.42</v>
      </c>
      <c r="E1315" s="0" t="n">
        <v>1.21</v>
      </c>
      <c r="F1315" s="0" t="n">
        <v>1.21</v>
      </c>
      <c r="G1315" s="0" t="n">
        <v>28300</v>
      </c>
    </row>
    <row r="1316" customFormat="false" ht="15" hidden="false" customHeight="false" outlineLevel="0" collapsed="false">
      <c r="A1316" s="0" t="s">
        <v>34230</v>
      </c>
      <c r="B1316" s="35" t="n">
        <v>45289</v>
      </c>
      <c r="C1316" s="0" t="n">
        <v>73.6</v>
      </c>
      <c r="D1316" s="0" t="n">
        <v>73.95</v>
      </c>
      <c r="E1316" s="0" t="n">
        <v>72.37</v>
      </c>
      <c r="F1316" s="0" t="n">
        <v>72.46</v>
      </c>
      <c r="G1316" s="0" t="n">
        <v>299500</v>
      </c>
    </row>
    <row r="1317" customFormat="false" ht="15" hidden="false" customHeight="false" outlineLevel="0" collapsed="false">
      <c r="A1317" s="0" t="s">
        <v>34231</v>
      </c>
      <c r="B1317" s="35" t="n">
        <v>45289</v>
      </c>
      <c r="C1317" s="0" t="n">
        <v>16.39</v>
      </c>
      <c r="D1317" s="0" t="n">
        <v>16.86</v>
      </c>
      <c r="E1317" s="0" t="n">
        <v>16.35</v>
      </c>
      <c r="F1317" s="0" t="n">
        <v>16.73</v>
      </c>
      <c r="G1317" s="0" t="n">
        <v>20100</v>
      </c>
    </row>
    <row r="1318" customFormat="false" ht="15" hidden="false" customHeight="false" outlineLevel="0" collapsed="false">
      <c r="A1318" s="0" t="s">
        <v>34232</v>
      </c>
      <c r="B1318" s="35" t="n">
        <v>45289</v>
      </c>
      <c r="C1318" s="0" t="n">
        <v>29.21</v>
      </c>
      <c r="D1318" s="0" t="n">
        <v>30.05</v>
      </c>
      <c r="E1318" s="0" t="n">
        <v>28.07</v>
      </c>
      <c r="F1318" s="0" t="n">
        <v>28.44</v>
      </c>
      <c r="G1318" s="0" t="n">
        <v>6533000</v>
      </c>
    </row>
    <row r="1319" customFormat="false" ht="15" hidden="false" customHeight="false" outlineLevel="0" collapsed="false">
      <c r="A1319" s="0" t="s">
        <v>34233</v>
      </c>
      <c r="B1319" s="35" t="n">
        <v>45289</v>
      </c>
      <c r="C1319" s="0" t="n">
        <v>85.95</v>
      </c>
      <c r="D1319" s="0" t="n">
        <v>86.31</v>
      </c>
      <c r="E1319" s="0" t="n">
        <v>85.18</v>
      </c>
      <c r="F1319" s="0" t="n">
        <v>85.65</v>
      </c>
      <c r="G1319" s="0" t="n">
        <v>105100</v>
      </c>
    </row>
    <row r="1320" customFormat="false" ht="15" hidden="false" customHeight="false" outlineLevel="0" collapsed="false">
      <c r="A1320" s="0" t="s">
        <v>34234</v>
      </c>
      <c r="B1320" s="35" t="n">
        <v>45289</v>
      </c>
      <c r="C1320" s="0" t="n">
        <v>1.08</v>
      </c>
      <c r="D1320" s="0" t="n">
        <v>1.2199</v>
      </c>
      <c r="E1320" s="0" t="n">
        <v>1.08</v>
      </c>
      <c r="F1320" s="0" t="n">
        <v>1.12</v>
      </c>
      <c r="G1320" s="0" t="n">
        <v>628200</v>
      </c>
    </row>
    <row r="1321" customFormat="false" ht="15" hidden="false" customHeight="false" outlineLevel="0" collapsed="false">
      <c r="A1321" s="0" t="s">
        <v>34235</v>
      </c>
      <c r="B1321" s="35" t="n">
        <v>45289</v>
      </c>
      <c r="C1321" s="0" t="n">
        <v>0.54</v>
      </c>
      <c r="D1321" s="0" t="n">
        <v>0.54</v>
      </c>
      <c r="E1321" s="0" t="n">
        <v>0.5061</v>
      </c>
      <c r="F1321" s="0" t="n">
        <v>0.54</v>
      </c>
      <c r="G1321" s="0" t="n">
        <v>165100</v>
      </c>
    </row>
    <row r="1322" customFormat="false" ht="15" hidden="false" customHeight="false" outlineLevel="0" collapsed="false">
      <c r="A1322" s="0" t="s">
        <v>34236</v>
      </c>
      <c r="B1322" s="35" t="n">
        <v>45289</v>
      </c>
      <c r="C1322" s="0" t="n">
        <v>92.39</v>
      </c>
      <c r="D1322" s="0" t="n">
        <v>92.61</v>
      </c>
      <c r="E1322" s="0" t="n">
        <v>92.39</v>
      </c>
      <c r="F1322" s="0" t="n">
        <v>92.45</v>
      </c>
      <c r="G1322" s="0" t="n">
        <v>215800</v>
      </c>
    </row>
    <row r="1323" customFormat="false" ht="15" hidden="false" customHeight="false" outlineLevel="0" collapsed="false">
      <c r="A1323" s="0" t="s">
        <v>34237</v>
      </c>
      <c r="B1323" s="35" t="n">
        <v>45289</v>
      </c>
      <c r="C1323" s="0" t="n">
        <v>19.14</v>
      </c>
      <c r="D1323" s="0" t="n">
        <v>19.355</v>
      </c>
      <c r="E1323" s="0" t="n">
        <v>18.81</v>
      </c>
      <c r="F1323" s="0" t="n">
        <v>18.82</v>
      </c>
      <c r="G1323" s="0" t="n">
        <v>131300</v>
      </c>
    </row>
    <row r="1324" customFormat="false" ht="15" hidden="false" customHeight="false" outlineLevel="0" collapsed="false">
      <c r="A1324" s="0" t="s">
        <v>34238</v>
      </c>
      <c r="B1324" s="35" t="n">
        <v>45289</v>
      </c>
      <c r="C1324" s="0" t="n">
        <v>77.54</v>
      </c>
      <c r="D1324" s="0" t="n">
        <v>78.93</v>
      </c>
      <c r="E1324" s="0" t="n">
        <v>76.46</v>
      </c>
      <c r="F1324" s="0" t="n">
        <v>76.76</v>
      </c>
      <c r="G1324" s="0" t="n">
        <v>1086900</v>
      </c>
    </row>
    <row r="1325" customFormat="false" ht="15" hidden="false" customHeight="false" outlineLevel="0" collapsed="false">
      <c r="A1325" s="0" t="s">
        <v>34239</v>
      </c>
      <c r="B1325" s="35" t="n">
        <v>45289</v>
      </c>
      <c r="C1325" s="0" t="n">
        <v>7.57</v>
      </c>
      <c r="D1325" s="0" t="n">
        <v>7.58</v>
      </c>
      <c r="E1325" s="0" t="n">
        <v>7.35</v>
      </c>
      <c r="F1325" s="0" t="n">
        <v>7.36</v>
      </c>
      <c r="G1325" s="0" t="n">
        <v>1180500</v>
      </c>
    </row>
    <row r="1326" customFormat="false" ht="15" hidden="false" customHeight="false" outlineLevel="0" collapsed="false">
      <c r="A1326" s="0" t="s">
        <v>34240</v>
      </c>
      <c r="B1326" s="35" t="n">
        <v>45289</v>
      </c>
      <c r="C1326" s="0" t="n">
        <v>2.67</v>
      </c>
      <c r="D1326" s="0" t="n">
        <v>2.69</v>
      </c>
      <c r="E1326" s="0" t="n">
        <v>2.64</v>
      </c>
      <c r="F1326" s="0" t="n">
        <v>2.64</v>
      </c>
      <c r="G1326" s="0" t="n">
        <v>3400</v>
      </c>
    </row>
    <row r="1327" customFormat="false" ht="15" hidden="false" customHeight="false" outlineLevel="0" collapsed="false">
      <c r="A1327" s="0" t="s">
        <v>34241</v>
      </c>
      <c r="B1327" s="35" t="n">
        <v>45289</v>
      </c>
      <c r="C1327" s="0" t="n">
        <v>12</v>
      </c>
      <c r="D1327" s="0" t="n">
        <v>12.22</v>
      </c>
      <c r="E1327" s="0" t="n">
        <v>12</v>
      </c>
      <c r="F1327" s="0" t="n">
        <v>12.22</v>
      </c>
      <c r="G1327" s="0" t="n">
        <v>1200</v>
      </c>
    </row>
    <row r="1328" customFormat="false" ht="15" hidden="false" customHeight="false" outlineLevel="0" collapsed="false">
      <c r="A1328" s="0" t="s">
        <v>34242</v>
      </c>
      <c r="B1328" s="35" t="n">
        <v>45289</v>
      </c>
      <c r="C1328" s="0" t="n">
        <v>28.74</v>
      </c>
      <c r="D1328" s="0" t="n">
        <v>28.77</v>
      </c>
      <c r="E1328" s="0" t="n">
        <v>28.39</v>
      </c>
      <c r="F1328" s="0" t="n">
        <v>28.5</v>
      </c>
      <c r="G1328" s="0" t="n">
        <v>706800</v>
      </c>
    </row>
    <row r="1329" customFormat="false" ht="15" hidden="false" customHeight="false" outlineLevel="0" collapsed="false">
      <c r="A1329" s="0" t="s">
        <v>34243</v>
      </c>
      <c r="B1329" s="35" t="n">
        <v>45289</v>
      </c>
      <c r="C1329" s="0" t="n">
        <v>33.3</v>
      </c>
      <c r="D1329" s="0" t="n">
        <v>33.3</v>
      </c>
      <c r="E1329" s="0" t="n">
        <v>33.0762</v>
      </c>
      <c r="F1329" s="0" t="n">
        <v>33.0762</v>
      </c>
      <c r="G1329" s="0" t="n">
        <v>1200</v>
      </c>
    </row>
    <row r="1330" customFormat="false" ht="15" hidden="false" customHeight="false" outlineLevel="0" collapsed="false">
      <c r="A1330" s="0" t="s">
        <v>34244</v>
      </c>
      <c r="B1330" s="35" t="n">
        <v>45289</v>
      </c>
      <c r="C1330" s="0" t="n">
        <v>14.31</v>
      </c>
      <c r="D1330" s="0" t="n">
        <v>14.355</v>
      </c>
      <c r="E1330" s="0" t="n">
        <v>13.92</v>
      </c>
      <c r="F1330" s="0" t="n">
        <v>14.16</v>
      </c>
      <c r="G1330" s="0" t="n">
        <v>1672900</v>
      </c>
    </row>
    <row r="1331" customFormat="false" ht="15" hidden="false" customHeight="false" outlineLevel="0" collapsed="false">
      <c r="A1331" s="0" t="s">
        <v>34245</v>
      </c>
      <c r="B1331" s="35" t="n">
        <v>45289</v>
      </c>
      <c r="C1331" s="0" t="n">
        <v>10.34</v>
      </c>
      <c r="D1331" s="0" t="n">
        <v>10.4</v>
      </c>
      <c r="E1331" s="0" t="n">
        <v>10.32</v>
      </c>
      <c r="F1331" s="0" t="n">
        <v>10.32</v>
      </c>
      <c r="G1331" s="0" t="n">
        <v>16100</v>
      </c>
    </row>
    <row r="1332" customFormat="false" ht="15" hidden="false" customHeight="false" outlineLevel="0" collapsed="false">
      <c r="A1332" s="0" t="s">
        <v>34246</v>
      </c>
      <c r="B1332" s="35" t="n">
        <v>45289</v>
      </c>
      <c r="C1332" s="0" t="n">
        <v>25.79</v>
      </c>
      <c r="D1332" s="0" t="n">
        <v>25.965</v>
      </c>
      <c r="E1332" s="0" t="n">
        <v>25.57</v>
      </c>
      <c r="F1332" s="0" t="n">
        <v>25.61</v>
      </c>
      <c r="G1332" s="0" t="n">
        <v>1055700</v>
      </c>
    </row>
    <row r="1333" customFormat="false" ht="15" hidden="false" customHeight="false" outlineLevel="0" collapsed="false">
      <c r="A1333" s="0" t="s">
        <v>34247</v>
      </c>
      <c r="B1333" s="35" t="n">
        <v>45289</v>
      </c>
      <c r="C1333" s="0" t="n">
        <v>1.07</v>
      </c>
      <c r="D1333" s="0" t="n">
        <v>1.1</v>
      </c>
      <c r="E1333" s="0" t="n">
        <v>1.04</v>
      </c>
      <c r="F1333" s="0" t="n">
        <v>1.07</v>
      </c>
      <c r="G1333" s="0" t="n">
        <v>68200</v>
      </c>
    </row>
    <row r="1334" customFormat="false" ht="15" hidden="false" customHeight="false" outlineLevel="0" collapsed="false">
      <c r="A1334" s="0" t="s">
        <v>34248</v>
      </c>
      <c r="B1334" s="35" t="n">
        <v>45289</v>
      </c>
      <c r="C1334" s="0" t="n">
        <v>105.05</v>
      </c>
      <c r="D1334" s="0" t="n">
        <v>105.15</v>
      </c>
      <c r="E1334" s="0" t="n">
        <v>105.0401</v>
      </c>
      <c r="F1334" s="0" t="n">
        <v>105.15</v>
      </c>
      <c r="G1334" s="0" t="n">
        <v>72000</v>
      </c>
    </row>
    <row r="1335" customFormat="false" ht="15" hidden="false" customHeight="false" outlineLevel="0" collapsed="false">
      <c r="A1335" s="0" t="s">
        <v>34249</v>
      </c>
      <c r="B1335" s="35" t="n">
        <v>45289</v>
      </c>
      <c r="C1335" s="0" t="n">
        <v>35.38</v>
      </c>
      <c r="D1335" s="0" t="n">
        <v>35.51</v>
      </c>
      <c r="E1335" s="0" t="n">
        <v>35.285</v>
      </c>
      <c r="F1335" s="0" t="n">
        <v>35.4</v>
      </c>
      <c r="G1335" s="0" t="n">
        <v>3688200</v>
      </c>
    </row>
    <row r="1336" customFormat="false" ht="15" hidden="false" customHeight="false" outlineLevel="0" collapsed="false">
      <c r="A1336" s="0" t="s">
        <v>34250</v>
      </c>
      <c r="B1336" s="35" t="n">
        <v>45289</v>
      </c>
      <c r="C1336" s="0" t="n">
        <v>22.8177</v>
      </c>
      <c r="D1336" s="0" t="n">
        <v>22.8177</v>
      </c>
      <c r="E1336" s="0" t="n">
        <v>22.8177</v>
      </c>
      <c r="F1336" s="0" t="n">
        <v>22.8177</v>
      </c>
      <c r="G1336" s="0" t="n">
        <v>100</v>
      </c>
    </row>
    <row r="1337" customFormat="false" ht="15" hidden="false" customHeight="false" outlineLevel="0" collapsed="false">
      <c r="A1337" s="0" t="s">
        <v>34251</v>
      </c>
      <c r="B1337" s="35" t="n">
        <v>45289</v>
      </c>
      <c r="C1337" s="0" t="n">
        <v>91.06</v>
      </c>
      <c r="D1337" s="0" t="n">
        <v>92.885</v>
      </c>
      <c r="E1337" s="0" t="n">
        <v>89.86</v>
      </c>
      <c r="F1337" s="0" t="n">
        <v>92.24</v>
      </c>
      <c r="G1337" s="0" t="n">
        <v>876000</v>
      </c>
    </row>
    <row r="1338" customFormat="false" ht="15" hidden="false" customHeight="false" outlineLevel="0" collapsed="false">
      <c r="A1338" s="0" t="s">
        <v>34252</v>
      </c>
      <c r="B1338" s="35" t="n">
        <v>45289</v>
      </c>
      <c r="C1338" s="0" t="n">
        <v>82.24</v>
      </c>
      <c r="D1338" s="0" t="n">
        <v>82.565</v>
      </c>
      <c r="E1338" s="0" t="n">
        <v>81.865</v>
      </c>
      <c r="F1338" s="0" t="n">
        <v>82.07</v>
      </c>
      <c r="G1338" s="0" t="n">
        <v>407000</v>
      </c>
    </row>
    <row r="1339" customFormat="false" ht="15" hidden="false" customHeight="false" outlineLevel="0" collapsed="false">
      <c r="A1339" s="0" t="s">
        <v>34253</v>
      </c>
      <c r="B1339" s="35" t="n">
        <v>45289</v>
      </c>
      <c r="C1339" s="0" t="n">
        <v>25.69</v>
      </c>
      <c r="D1339" s="0" t="n">
        <v>25.73</v>
      </c>
      <c r="E1339" s="0" t="n">
        <v>25.15</v>
      </c>
      <c r="F1339" s="0" t="n">
        <v>25.15</v>
      </c>
      <c r="G1339" s="0" t="n">
        <v>6300</v>
      </c>
    </row>
    <row r="1340" customFormat="false" ht="15" hidden="false" customHeight="false" outlineLevel="0" collapsed="false">
      <c r="A1340" s="0" t="s">
        <v>34254</v>
      </c>
      <c r="B1340" s="35" t="n">
        <v>45289</v>
      </c>
      <c r="C1340" s="0" t="n">
        <v>36.25</v>
      </c>
      <c r="D1340" s="0" t="n">
        <v>36.28</v>
      </c>
      <c r="E1340" s="0" t="n">
        <v>35.9</v>
      </c>
      <c r="F1340" s="0" t="n">
        <v>35.9</v>
      </c>
      <c r="G1340" s="0" t="n">
        <v>7800</v>
      </c>
    </row>
    <row r="1341" customFormat="false" ht="15" hidden="false" customHeight="false" outlineLevel="0" collapsed="false">
      <c r="A1341" s="0" t="s">
        <v>34255</v>
      </c>
      <c r="B1341" s="35" t="n">
        <v>45289</v>
      </c>
      <c r="C1341" s="0" t="n">
        <v>2.65</v>
      </c>
      <c r="D1341" s="0" t="n">
        <v>2.66</v>
      </c>
      <c r="E1341" s="0" t="n">
        <v>2.39</v>
      </c>
      <c r="F1341" s="0" t="n">
        <v>2.47</v>
      </c>
      <c r="G1341" s="0" t="n">
        <v>649400</v>
      </c>
    </row>
    <row r="1342" customFormat="false" ht="15" hidden="false" customHeight="false" outlineLevel="0" collapsed="false">
      <c r="A1342" s="0" t="s">
        <v>34256</v>
      </c>
      <c r="B1342" s="35" t="n">
        <v>45289</v>
      </c>
      <c r="C1342" s="0" t="n">
        <v>0.4746</v>
      </c>
      <c r="D1342" s="0" t="n">
        <v>0.5</v>
      </c>
      <c r="E1342" s="0" t="n">
        <v>0.456</v>
      </c>
      <c r="F1342" s="0" t="n">
        <v>0.463</v>
      </c>
      <c r="G1342" s="0" t="n">
        <v>119500</v>
      </c>
    </row>
    <row r="1343" customFormat="false" ht="15" hidden="false" customHeight="false" outlineLevel="0" collapsed="false">
      <c r="A1343" s="0" t="s">
        <v>34257</v>
      </c>
      <c r="B1343" s="35" t="n">
        <v>45289</v>
      </c>
      <c r="C1343" s="0" t="n">
        <v>0.6764</v>
      </c>
      <c r="D1343" s="0" t="n">
        <v>0.6872</v>
      </c>
      <c r="E1343" s="0" t="n">
        <v>0.6625</v>
      </c>
      <c r="F1343" s="0" t="n">
        <v>0.6707</v>
      </c>
      <c r="G1343" s="0" t="n">
        <v>18600</v>
      </c>
    </row>
    <row r="1344" customFormat="false" ht="15" hidden="false" customHeight="false" outlineLevel="0" collapsed="false">
      <c r="A1344" s="0" t="s">
        <v>34258</v>
      </c>
      <c r="B1344" s="35" t="n">
        <v>45289</v>
      </c>
      <c r="C1344" s="0" t="n">
        <v>12.65</v>
      </c>
      <c r="D1344" s="0" t="n">
        <v>12.98</v>
      </c>
      <c r="E1344" s="0" t="n">
        <v>12.43</v>
      </c>
      <c r="F1344" s="0" t="n">
        <v>12.43</v>
      </c>
      <c r="G1344" s="0" t="n">
        <v>606400</v>
      </c>
    </row>
    <row r="1345" customFormat="false" ht="15" hidden="false" customHeight="false" outlineLevel="0" collapsed="false">
      <c r="A1345" s="0" t="s">
        <v>34259</v>
      </c>
      <c r="B1345" s="35" t="n">
        <v>45289</v>
      </c>
      <c r="C1345" s="0" t="n">
        <v>11.8</v>
      </c>
      <c r="D1345" s="0" t="n">
        <v>11.8</v>
      </c>
      <c r="E1345" s="0" t="n">
        <v>11.45</v>
      </c>
      <c r="F1345" s="0" t="n">
        <v>11.49</v>
      </c>
      <c r="G1345" s="0" t="n">
        <v>69700</v>
      </c>
    </row>
    <row r="1346" customFormat="false" ht="15" hidden="false" customHeight="false" outlineLevel="0" collapsed="false">
      <c r="A1346" s="0" t="s">
        <v>34260</v>
      </c>
      <c r="B1346" s="35" t="n">
        <v>45289</v>
      </c>
      <c r="C1346" s="0" t="n">
        <v>13.08</v>
      </c>
      <c r="D1346" s="0" t="n">
        <v>13.13</v>
      </c>
      <c r="E1346" s="0" t="n">
        <v>12.9</v>
      </c>
      <c r="F1346" s="0" t="n">
        <v>12.9</v>
      </c>
      <c r="G1346" s="0" t="n">
        <v>14400</v>
      </c>
    </row>
    <row r="1347" customFormat="false" ht="15" hidden="false" customHeight="false" outlineLevel="0" collapsed="false">
      <c r="A1347" s="0" t="s">
        <v>34261</v>
      </c>
      <c r="B1347" s="35" t="n">
        <v>45289</v>
      </c>
      <c r="C1347" s="0" t="n">
        <v>13.15</v>
      </c>
      <c r="D1347" s="0" t="n">
        <v>13.55</v>
      </c>
      <c r="E1347" s="0" t="n">
        <v>12.73</v>
      </c>
      <c r="F1347" s="0" t="n">
        <v>12.92</v>
      </c>
      <c r="G1347" s="0" t="n">
        <v>180800</v>
      </c>
    </row>
    <row r="1348" customFormat="false" ht="15" hidden="false" customHeight="false" outlineLevel="0" collapsed="false">
      <c r="A1348" s="0" t="s">
        <v>34262</v>
      </c>
      <c r="B1348" s="35" t="n">
        <v>45289</v>
      </c>
      <c r="C1348" s="0" t="n">
        <v>0.41</v>
      </c>
      <c r="D1348" s="0" t="n">
        <v>0.67</v>
      </c>
      <c r="E1348" s="0" t="n">
        <v>0.41</v>
      </c>
      <c r="F1348" s="0" t="n">
        <v>0.4615</v>
      </c>
      <c r="G1348" s="0" t="n">
        <v>2943600</v>
      </c>
    </row>
    <row r="1349" customFormat="false" ht="15" hidden="false" customHeight="false" outlineLevel="0" collapsed="false">
      <c r="A1349" s="0" t="s">
        <v>34263</v>
      </c>
      <c r="B1349" s="35" t="n">
        <v>45289</v>
      </c>
      <c r="C1349" s="0" t="n">
        <v>205.81</v>
      </c>
      <c r="D1349" s="0" t="n">
        <v>206.79</v>
      </c>
      <c r="E1349" s="0" t="n">
        <v>204.865</v>
      </c>
      <c r="F1349" s="0" t="n">
        <v>205.75</v>
      </c>
      <c r="G1349" s="0" t="n">
        <v>441100</v>
      </c>
    </row>
    <row r="1350" customFormat="false" ht="15" hidden="false" customHeight="false" outlineLevel="0" collapsed="false">
      <c r="A1350" s="0" t="s">
        <v>34264</v>
      </c>
      <c r="B1350" s="35" t="n">
        <v>45289</v>
      </c>
      <c r="C1350" s="0" t="n">
        <v>11.14</v>
      </c>
      <c r="D1350" s="0" t="n">
        <v>11.14</v>
      </c>
      <c r="E1350" s="0" t="n">
        <v>11.11</v>
      </c>
      <c r="F1350" s="0" t="n">
        <v>11.11</v>
      </c>
      <c r="G1350" s="0" t="n">
        <v>200</v>
      </c>
    </row>
    <row r="1351" customFormat="false" ht="15" hidden="false" customHeight="false" outlineLevel="0" collapsed="false">
      <c r="A1351" s="0" t="s">
        <v>34265</v>
      </c>
      <c r="B1351" s="35" t="n">
        <v>45289</v>
      </c>
      <c r="C1351" s="0" t="n">
        <v>0.1174</v>
      </c>
      <c r="D1351" s="0" t="n">
        <v>0.1174</v>
      </c>
      <c r="E1351" s="0" t="n">
        <v>0.1173</v>
      </c>
      <c r="F1351" s="0" t="n">
        <v>0.1173</v>
      </c>
      <c r="G1351" s="0" t="n">
        <v>200</v>
      </c>
    </row>
    <row r="1352" customFormat="false" ht="15" hidden="false" customHeight="false" outlineLevel="0" collapsed="false">
      <c r="A1352" s="0" t="s">
        <v>34266</v>
      </c>
      <c r="B1352" s="35" t="n">
        <v>45289</v>
      </c>
      <c r="C1352" s="0" t="n">
        <v>5.14</v>
      </c>
      <c r="D1352" s="0" t="n">
        <v>5.15</v>
      </c>
      <c r="E1352" s="0" t="n">
        <v>5.05</v>
      </c>
      <c r="F1352" s="0" t="n">
        <v>5.05</v>
      </c>
      <c r="G1352" s="0" t="n">
        <v>9200</v>
      </c>
    </row>
    <row r="1353" customFormat="false" ht="15" hidden="false" customHeight="false" outlineLevel="0" collapsed="false">
      <c r="A1353" s="0" t="s">
        <v>34267</v>
      </c>
      <c r="B1353" s="35" t="n">
        <v>45289</v>
      </c>
      <c r="C1353" s="0" t="n">
        <v>28.85</v>
      </c>
      <c r="D1353" s="0" t="n">
        <v>28.85</v>
      </c>
      <c r="E1353" s="0" t="n">
        <v>28.715</v>
      </c>
      <c r="F1353" s="0" t="n">
        <v>28.794</v>
      </c>
      <c r="G1353" s="0" t="n">
        <v>2100</v>
      </c>
    </row>
    <row r="1354" customFormat="false" ht="15" hidden="false" customHeight="false" outlineLevel="0" collapsed="false">
      <c r="A1354" s="0" t="s">
        <v>34268</v>
      </c>
      <c r="B1354" s="35" t="n">
        <v>45289</v>
      </c>
      <c r="C1354" s="0" t="n">
        <v>55.69</v>
      </c>
      <c r="D1354" s="0" t="n">
        <v>55.91</v>
      </c>
      <c r="E1354" s="0" t="n">
        <v>55.31</v>
      </c>
      <c r="F1354" s="0" t="n">
        <v>55.43</v>
      </c>
      <c r="G1354" s="0" t="n">
        <v>642100</v>
      </c>
    </row>
    <row r="1355" customFormat="false" ht="15" hidden="false" customHeight="false" outlineLevel="0" collapsed="false">
      <c r="A1355" s="0" t="s">
        <v>34269</v>
      </c>
      <c r="B1355" s="35" t="n">
        <v>45289</v>
      </c>
      <c r="C1355" s="0" t="n">
        <v>3.16</v>
      </c>
      <c r="D1355" s="0" t="n">
        <v>3.353</v>
      </c>
      <c r="E1355" s="0" t="n">
        <v>3</v>
      </c>
      <c r="F1355" s="0" t="n">
        <v>3.03</v>
      </c>
      <c r="G1355" s="0" t="n">
        <v>253600</v>
      </c>
    </row>
    <row r="1356" customFormat="false" ht="15" hidden="false" customHeight="false" outlineLevel="0" collapsed="false">
      <c r="A1356" s="0" t="s">
        <v>34270</v>
      </c>
      <c r="B1356" s="35" t="n">
        <v>45289</v>
      </c>
      <c r="C1356" s="0" t="n">
        <v>58.98</v>
      </c>
      <c r="D1356" s="0" t="n">
        <v>59.01</v>
      </c>
      <c r="E1356" s="0" t="n">
        <v>58.62</v>
      </c>
      <c r="F1356" s="0" t="n">
        <v>58.69</v>
      </c>
      <c r="G1356" s="0" t="n">
        <v>118200</v>
      </c>
    </row>
    <row r="1357" customFormat="false" ht="15" hidden="false" customHeight="false" outlineLevel="0" collapsed="false">
      <c r="A1357" s="0" t="s">
        <v>34271</v>
      </c>
      <c r="B1357" s="35" t="n">
        <v>45289</v>
      </c>
      <c r="C1357" s="0" t="n">
        <v>3.61</v>
      </c>
      <c r="D1357" s="0" t="n">
        <v>3.74</v>
      </c>
      <c r="E1357" s="0" t="n">
        <v>3.58</v>
      </c>
      <c r="F1357" s="0" t="n">
        <v>3.63</v>
      </c>
      <c r="G1357" s="0" t="n">
        <v>529600</v>
      </c>
    </row>
    <row r="1358" customFormat="false" ht="15" hidden="false" customHeight="false" outlineLevel="0" collapsed="false">
      <c r="A1358" s="0" t="s">
        <v>34272</v>
      </c>
      <c r="B1358" s="35" t="n">
        <v>45289</v>
      </c>
      <c r="C1358" s="0" t="n">
        <v>9.92</v>
      </c>
      <c r="D1358" s="0" t="n">
        <v>10.0078</v>
      </c>
      <c r="E1358" s="0" t="n">
        <v>9.72</v>
      </c>
      <c r="F1358" s="0" t="n">
        <v>9.78</v>
      </c>
      <c r="G1358" s="0" t="n">
        <v>592100</v>
      </c>
    </row>
    <row r="1359" customFormat="false" ht="15" hidden="false" customHeight="false" outlineLevel="0" collapsed="false">
      <c r="A1359" s="0" t="s">
        <v>34273</v>
      </c>
      <c r="B1359" s="35" t="n">
        <v>45289</v>
      </c>
      <c r="C1359" s="0" t="n">
        <v>0.8177</v>
      </c>
      <c r="D1359" s="0" t="n">
        <v>0.8177</v>
      </c>
      <c r="E1359" s="0" t="n">
        <v>0.555</v>
      </c>
      <c r="F1359" s="0" t="n">
        <v>0.6556</v>
      </c>
      <c r="G1359" s="0" t="n">
        <v>15800</v>
      </c>
    </row>
    <row r="1360" customFormat="false" ht="15" hidden="false" customHeight="false" outlineLevel="0" collapsed="false">
      <c r="A1360" s="0" t="s">
        <v>34274</v>
      </c>
      <c r="B1360" s="35" t="n">
        <v>45289</v>
      </c>
      <c r="C1360" s="0" t="n">
        <v>0.065</v>
      </c>
      <c r="D1360" s="0" t="n">
        <v>0.065</v>
      </c>
      <c r="E1360" s="0" t="n">
        <v>0.065</v>
      </c>
      <c r="F1360" s="0" t="n">
        <v>0.065</v>
      </c>
      <c r="G1360" s="0" t="n">
        <v>4000</v>
      </c>
    </row>
    <row r="1361" customFormat="false" ht="15" hidden="false" customHeight="false" outlineLevel="0" collapsed="false">
      <c r="A1361" s="0" t="s">
        <v>34275</v>
      </c>
      <c r="B1361" s="35" t="n">
        <v>45289</v>
      </c>
      <c r="C1361" s="0" t="n">
        <v>0.12</v>
      </c>
      <c r="D1361" s="0" t="n">
        <v>0.13</v>
      </c>
      <c r="E1361" s="0" t="n">
        <v>0.11</v>
      </c>
      <c r="F1361" s="0" t="n">
        <v>0.13</v>
      </c>
      <c r="G1361" s="0" t="n">
        <v>71300</v>
      </c>
    </row>
    <row r="1362" customFormat="false" ht="15" hidden="false" customHeight="false" outlineLevel="0" collapsed="false">
      <c r="A1362" s="0" t="s">
        <v>34276</v>
      </c>
      <c r="B1362" s="35" t="n">
        <v>45289</v>
      </c>
      <c r="C1362" s="0" t="n">
        <v>17.68</v>
      </c>
      <c r="D1362" s="0" t="n">
        <v>17.69</v>
      </c>
      <c r="E1362" s="0" t="n">
        <v>17.5</v>
      </c>
      <c r="F1362" s="0" t="n">
        <v>17.5879</v>
      </c>
      <c r="G1362" s="0" t="n">
        <v>2800</v>
      </c>
    </row>
    <row r="1363" customFormat="false" ht="15" hidden="false" customHeight="false" outlineLevel="0" collapsed="false">
      <c r="A1363" s="0" t="s">
        <v>34277</v>
      </c>
      <c r="B1363" s="35" t="n">
        <v>45289</v>
      </c>
      <c r="C1363" s="0" t="n">
        <v>1.55</v>
      </c>
      <c r="D1363" s="0" t="n">
        <v>1.59</v>
      </c>
      <c r="E1363" s="0" t="n">
        <v>1.54</v>
      </c>
      <c r="F1363" s="0" t="n">
        <v>1.59</v>
      </c>
      <c r="G1363" s="0" t="n">
        <v>7700</v>
      </c>
    </row>
    <row r="1364" customFormat="false" ht="15" hidden="false" customHeight="false" outlineLevel="0" collapsed="false">
      <c r="A1364" s="0" t="s">
        <v>34278</v>
      </c>
      <c r="B1364" s="35" t="n">
        <v>45289</v>
      </c>
      <c r="C1364" s="0" t="n">
        <v>2.82</v>
      </c>
      <c r="D1364" s="0" t="n">
        <v>2.83</v>
      </c>
      <c r="E1364" s="0" t="n">
        <v>2.75</v>
      </c>
      <c r="F1364" s="0" t="n">
        <v>2.78</v>
      </c>
      <c r="G1364" s="0" t="n">
        <v>1940800</v>
      </c>
    </row>
    <row r="1365" customFormat="false" ht="15" hidden="false" customHeight="false" outlineLevel="0" collapsed="false">
      <c r="A1365" s="0" t="s">
        <v>34279</v>
      </c>
      <c r="B1365" s="35" t="n">
        <v>45289</v>
      </c>
      <c r="C1365" s="0" t="n">
        <v>10.91</v>
      </c>
      <c r="D1365" s="0" t="n">
        <v>11.16</v>
      </c>
      <c r="E1365" s="0" t="n">
        <v>10.91</v>
      </c>
      <c r="F1365" s="0" t="n">
        <v>11</v>
      </c>
      <c r="G1365" s="0" t="n">
        <v>1600</v>
      </c>
    </row>
    <row r="1366" customFormat="false" ht="15" hidden="false" customHeight="false" outlineLevel="0" collapsed="false">
      <c r="A1366" s="0" t="s">
        <v>34280</v>
      </c>
      <c r="B1366" s="35" t="n">
        <v>45289</v>
      </c>
      <c r="C1366" s="0" t="n">
        <v>543923.5</v>
      </c>
      <c r="D1366" s="0" t="n">
        <v>545173</v>
      </c>
      <c r="E1366" s="0" t="n">
        <v>540100</v>
      </c>
      <c r="F1366" s="0" t="n">
        <v>542625</v>
      </c>
      <c r="G1366" s="0" t="n">
        <v>8100</v>
      </c>
    </row>
    <row r="1367" customFormat="false" ht="15" hidden="false" customHeight="false" outlineLevel="0" collapsed="false">
      <c r="A1367" s="0" t="s">
        <v>34281</v>
      </c>
      <c r="B1367" s="35" t="n">
        <v>45289</v>
      </c>
      <c r="C1367" s="0" t="n">
        <v>357.56</v>
      </c>
      <c r="D1367" s="0" t="n">
        <v>357.86</v>
      </c>
      <c r="E1367" s="0" t="n">
        <v>355.31</v>
      </c>
      <c r="F1367" s="0" t="n">
        <v>356.66</v>
      </c>
      <c r="G1367" s="0" t="n">
        <v>3270000</v>
      </c>
    </row>
    <row r="1368" customFormat="false" ht="15" hidden="false" customHeight="false" outlineLevel="0" collapsed="false">
      <c r="A1368" s="0" t="s">
        <v>34282</v>
      </c>
      <c r="B1368" s="35" t="n">
        <v>45289</v>
      </c>
      <c r="C1368" s="0" t="n">
        <v>0.094</v>
      </c>
      <c r="D1368" s="0" t="n">
        <v>0.0999</v>
      </c>
      <c r="E1368" s="0" t="n">
        <v>0.09</v>
      </c>
      <c r="F1368" s="0" t="n">
        <v>0.09</v>
      </c>
      <c r="G1368" s="0" t="n">
        <v>36000</v>
      </c>
    </row>
    <row r="1369" customFormat="false" ht="15" hidden="false" customHeight="false" outlineLevel="0" collapsed="false">
      <c r="A1369" s="0" t="s">
        <v>34283</v>
      </c>
      <c r="B1369" s="35" t="n">
        <v>45289</v>
      </c>
      <c r="C1369" s="0" t="n">
        <v>11.1</v>
      </c>
      <c r="D1369" s="0" t="n">
        <v>11.1</v>
      </c>
      <c r="E1369" s="0" t="n">
        <v>10.91</v>
      </c>
      <c r="F1369" s="0" t="n">
        <v>10.91</v>
      </c>
      <c r="G1369" s="0" t="n">
        <v>399500</v>
      </c>
    </row>
    <row r="1370" customFormat="false" ht="15" hidden="false" customHeight="false" outlineLevel="0" collapsed="false">
      <c r="A1370" s="0" t="s">
        <v>34284</v>
      </c>
      <c r="B1370" s="35" t="n">
        <v>45289</v>
      </c>
      <c r="C1370" s="0" t="n">
        <v>73.69</v>
      </c>
      <c r="D1370" s="0" t="n">
        <v>74.06</v>
      </c>
      <c r="E1370" s="0" t="n">
        <v>73.17</v>
      </c>
      <c r="F1370" s="0" t="n">
        <v>73.48</v>
      </c>
      <c r="G1370" s="0" t="n">
        <v>474300</v>
      </c>
    </row>
    <row r="1371" customFormat="false" ht="15" hidden="false" customHeight="false" outlineLevel="0" collapsed="false">
      <c r="A1371" s="0" t="s">
        <v>34285</v>
      </c>
      <c r="B1371" s="35" t="n">
        <v>45289</v>
      </c>
      <c r="C1371" s="0" t="n">
        <v>52.55</v>
      </c>
      <c r="D1371" s="0" t="n">
        <v>52.83</v>
      </c>
      <c r="E1371" s="0" t="n">
        <v>52.5103</v>
      </c>
      <c r="F1371" s="0" t="n">
        <v>52.6</v>
      </c>
      <c r="G1371" s="0" t="n">
        <v>18100</v>
      </c>
    </row>
    <row r="1372" customFormat="false" ht="15" hidden="false" customHeight="false" outlineLevel="0" collapsed="false">
      <c r="A1372" s="0" t="s">
        <v>34286</v>
      </c>
      <c r="B1372" s="35" t="n">
        <v>45289</v>
      </c>
      <c r="C1372" s="0" t="n">
        <v>3.5</v>
      </c>
      <c r="D1372" s="0" t="n">
        <v>3.81</v>
      </c>
      <c r="E1372" s="0" t="n">
        <v>3.31</v>
      </c>
      <c r="F1372" s="0" t="n">
        <v>3.72</v>
      </c>
      <c r="G1372" s="0" t="n">
        <v>311600</v>
      </c>
    </row>
    <row r="1373" customFormat="false" ht="15" hidden="false" customHeight="false" outlineLevel="0" collapsed="false">
      <c r="A1373" s="0" t="s">
        <v>34287</v>
      </c>
      <c r="B1373" s="35" t="n">
        <v>45289</v>
      </c>
      <c r="C1373" s="0" t="n">
        <v>2.49</v>
      </c>
      <c r="D1373" s="0" t="n">
        <v>2.49</v>
      </c>
      <c r="E1373" s="0" t="n">
        <v>2.43</v>
      </c>
      <c r="F1373" s="0" t="n">
        <v>2.43</v>
      </c>
      <c r="G1373" s="0" t="n">
        <v>2800</v>
      </c>
    </row>
    <row r="1374" customFormat="false" ht="15" hidden="false" customHeight="false" outlineLevel="0" collapsed="false">
      <c r="A1374" s="0" t="s">
        <v>34288</v>
      </c>
      <c r="B1374" s="35" t="n">
        <v>45289</v>
      </c>
      <c r="C1374" s="0" t="n">
        <v>3.67</v>
      </c>
      <c r="D1374" s="0" t="n">
        <v>3.71</v>
      </c>
      <c r="E1374" s="0" t="n">
        <v>3.56</v>
      </c>
      <c r="F1374" s="0" t="n">
        <v>3.69</v>
      </c>
      <c r="G1374" s="0" t="n">
        <v>12500</v>
      </c>
    </row>
    <row r="1375" customFormat="false" ht="15" hidden="false" customHeight="false" outlineLevel="0" collapsed="false">
      <c r="A1375" s="0" t="s">
        <v>34289</v>
      </c>
      <c r="B1375" s="35" t="n">
        <v>45289</v>
      </c>
      <c r="C1375" s="0" t="n">
        <v>32.38</v>
      </c>
      <c r="D1375" s="0" t="n">
        <v>32.38</v>
      </c>
      <c r="E1375" s="0" t="n">
        <v>32.225</v>
      </c>
      <c r="F1375" s="0" t="n">
        <v>32.28</v>
      </c>
      <c r="G1375" s="0" t="n">
        <v>13500</v>
      </c>
    </row>
    <row r="1376" customFormat="false" ht="15" hidden="false" customHeight="false" outlineLevel="0" collapsed="false">
      <c r="A1376" s="0" t="s">
        <v>34290</v>
      </c>
      <c r="B1376" s="35" t="n">
        <v>45289</v>
      </c>
      <c r="C1376" s="0" t="n">
        <v>70.89</v>
      </c>
      <c r="D1376" s="0" t="n">
        <v>71.195</v>
      </c>
      <c r="E1376" s="0" t="n">
        <v>70.51</v>
      </c>
      <c r="F1376" s="0" t="n">
        <v>71.11</v>
      </c>
      <c r="G1376" s="0" t="n">
        <v>1043100</v>
      </c>
    </row>
    <row r="1377" customFormat="false" ht="15" hidden="false" customHeight="false" outlineLevel="0" collapsed="false">
      <c r="A1377" s="0" t="s">
        <v>34291</v>
      </c>
      <c r="B1377" s="35" t="n">
        <v>45289</v>
      </c>
      <c r="C1377" s="0" t="n">
        <v>3.06</v>
      </c>
      <c r="D1377" s="0" t="n">
        <v>3.9999</v>
      </c>
      <c r="E1377" s="0" t="n">
        <v>3.06</v>
      </c>
      <c r="F1377" s="0" t="n">
        <v>3.68</v>
      </c>
      <c r="G1377" s="0" t="n">
        <v>113400</v>
      </c>
    </row>
    <row r="1378" customFormat="false" ht="15" hidden="false" customHeight="false" outlineLevel="0" collapsed="false">
      <c r="A1378" s="0" t="s">
        <v>34292</v>
      </c>
      <c r="B1378" s="35" t="n">
        <v>45289</v>
      </c>
      <c r="C1378" s="0" t="n">
        <v>0.0149</v>
      </c>
      <c r="D1378" s="0" t="n">
        <v>0.0149</v>
      </c>
      <c r="E1378" s="0" t="n">
        <v>0.0148</v>
      </c>
      <c r="F1378" s="0" t="n">
        <v>0.0148</v>
      </c>
      <c r="G1378" s="0" t="n">
        <v>3400</v>
      </c>
    </row>
    <row r="1379" customFormat="false" ht="15" hidden="false" customHeight="false" outlineLevel="0" collapsed="false">
      <c r="A1379" s="0" t="s">
        <v>34293</v>
      </c>
      <c r="B1379" s="35" t="n">
        <v>45289</v>
      </c>
      <c r="C1379" s="0" t="n">
        <v>31.75</v>
      </c>
      <c r="D1379" s="0" t="n">
        <v>32.19</v>
      </c>
      <c r="E1379" s="0" t="n">
        <v>31.6</v>
      </c>
      <c r="F1379" s="0" t="n">
        <v>31.67</v>
      </c>
      <c r="G1379" s="0" t="n">
        <v>1147400</v>
      </c>
    </row>
    <row r="1380" customFormat="false" ht="15" hidden="false" customHeight="false" outlineLevel="0" collapsed="false">
      <c r="A1380" s="0" t="s">
        <v>34294</v>
      </c>
      <c r="B1380" s="35" t="n">
        <v>45289</v>
      </c>
      <c r="C1380" s="0" t="n">
        <v>24.73</v>
      </c>
      <c r="D1380" s="0" t="n">
        <v>24.73</v>
      </c>
      <c r="E1380" s="0" t="n">
        <v>23.94</v>
      </c>
      <c r="F1380" s="0" t="n">
        <v>24.02</v>
      </c>
      <c r="G1380" s="0" t="n">
        <v>352300</v>
      </c>
    </row>
    <row r="1381" customFormat="false" ht="15" hidden="false" customHeight="false" outlineLevel="0" collapsed="false">
      <c r="A1381" s="0" t="s">
        <v>34295</v>
      </c>
      <c r="B1381" s="35" t="n">
        <v>45289</v>
      </c>
      <c r="C1381" s="0" t="n">
        <v>0.1308</v>
      </c>
      <c r="D1381" s="0" t="n">
        <v>0.1375</v>
      </c>
      <c r="E1381" s="0" t="n">
        <v>0.126</v>
      </c>
      <c r="F1381" s="0" t="n">
        <v>0.1299</v>
      </c>
      <c r="G1381" s="0" t="n">
        <v>4750200</v>
      </c>
    </row>
    <row r="1382" customFormat="false" ht="15" hidden="false" customHeight="false" outlineLevel="0" collapsed="false">
      <c r="A1382" s="0" t="s">
        <v>34296</v>
      </c>
      <c r="B1382" s="35" t="n">
        <v>45289</v>
      </c>
      <c r="C1382" s="0" t="n">
        <v>7.63</v>
      </c>
      <c r="D1382" s="0" t="n">
        <v>7.6602</v>
      </c>
      <c r="E1382" s="0" t="n">
        <v>7.44</v>
      </c>
      <c r="F1382" s="0" t="n">
        <v>7.44</v>
      </c>
      <c r="G1382" s="0" t="n">
        <v>647100</v>
      </c>
    </row>
    <row r="1383" customFormat="false" ht="15" hidden="false" customHeight="false" outlineLevel="0" collapsed="false">
      <c r="A1383" s="0" t="s">
        <v>34297</v>
      </c>
      <c r="B1383" s="35" t="n">
        <v>45289</v>
      </c>
      <c r="C1383" s="0" t="n">
        <v>19.16</v>
      </c>
      <c r="D1383" s="0" t="n">
        <v>19.21</v>
      </c>
      <c r="E1383" s="0" t="n">
        <v>18.53</v>
      </c>
      <c r="F1383" s="0" t="n">
        <v>18.59</v>
      </c>
      <c r="G1383" s="0" t="n">
        <v>38700</v>
      </c>
    </row>
    <row r="1384" customFormat="false" ht="15" hidden="false" customHeight="false" outlineLevel="0" collapsed="false">
      <c r="A1384" s="0" t="s">
        <v>34298</v>
      </c>
      <c r="B1384" s="35" t="n">
        <v>45289</v>
      </c>
      <c r="C1384" s="0" t="n">
        <v>51.4</v>
      </c>
      <c r="D1384" s="0" t="n">
        <v>51.475</v>
      </c>
      <c r="E1384" s="0" t="n">
        <v>51.3763</v>
      </c>
      <c r="F1384" s="0" t="n">
        <v>51.415</v>
      </c>
      <c r="G1384" s="0" t="n">
        <v>9800</v>
      </c>
    </row>
    <row r="1385" customFormat="false" ht="15" hidden="false" customHeight="false" outlineLevel="0" collapsed="false">
      <c r="A1385" s="0" t="s">
        <v>34299</v>
      </c>
      <c r="B1385" s="35" t="n">
        <v>45289</v>
      </c>
      <c r="C1385" s="0" t="n">
        <v>1.825</v>
      </c>
      <c r="D1385" s="0" t="n">
        <v>1.825</v>
      </c>
      <c r="E1385" s="0" t="n">
        <v>1.68</v>
      </c>
      <c r="F1385" s="0" t="n">
        <v>1.7399</v>
      </c>
      <c r="G1385" s="0" t="n">
        <v>22300</v>
      </c>
    </row>
    <row r="1386" customFormat="false" ht="15" hidden="false" customHeight="false" outlineLevel="0" collapsed="false">
      <c r="A1386" s="0" t="s">
        <v>34300</v>
      </c>
      <c r="B1386" s="35" t="n">
        <v>45289</v>
      </c>
      <c r="C1386" s="0" t="n">
        <v>7.75</v>
      </c>
      <c r="D1386" s="0" t="n">
        <v>7.795</v>
      </c>
      <c r="E1386" s="0" t="n">
        <v>7.71</v>
      </c>
      <c r="F1386" s="0" t="n">
        <v>7.71</v>
      </c>
      <c r="G1386" s="0" t="n">
        <v>179800</v>
      </c>
    </row>
    <row r="1387" customFormat="false" ht="15" hidden="false" customHeight="false" outlineLevel="0" collapsed="false">
      <c r="A1387" s="0" t="s">
        <v>34301</v>
      </c>
      <c r="B1387" s="35" t="n">
        <v>45289</v>
      </c>
      <c r="C1387" s="0" t="n">
        <v>23.59</v>
      </c>
      <c r="D1387" s="0" t="n">
        <v>23.6</v>
      </c>
      <c r="E1387" s="0" t="n">
        <v>23.27</v>
      </c>
      <c r="F1387" s="0" t="n">
        <v>23.27</v>
      </c>
      <c r="G1387" s="0" t="n">
        <v>2073800</v>
      </c>
    </row>
    <row r="1388" customFormat="false" ht="15" hidden="false" customHeight="false" outlineLevel="0" collapsed="false">
      <c r="A1388" s="0" t="s">
        <v>34302</v>
      </c>
      <c r="B1388" s="35" t="n">
        <v>45289</v>
      </c>
      <c r="C1388" s="0" t="n">
        <v>7.14</v>
      </c>
      <c r="D1388" s="0" t="n">
        <v>7.155</v>
      </c>
      <c r="E1388" s="0" t="n">
        <v>7.02</v>
      </c>
      <c r="F1388" s="0" t="n">
        <v>7.03</v>
      </c>
      <c r="G1388" s="0" t="n">
        <v>542600</v>
      </c>
    </row>
    <row r="1389" customFormat="false" ht="15" hidden="false" customHeight="false" outlineLevel="0" collapsed="false">
      <c r="A1389" s="0" t="s">
        <v>34303</v>
      </c>
      <c r="B1389" s="35" t="n">
        <v>45289</v>
      </c>
      <c r="C1389" s="0" t="n">
        <v>54.38</v>
      </c>
      <c r="D1389" s="0" t="n">
        <v>54.73</v>
      </c>
      <c r="E1389" s="0" t="n">
        <v>52.94</v>
      </c>
      <c r="F1389" s="0" t="n">
        <v>53.13</v>
      </c>
      <c r="G1389" s="0" t="n">
        <v>570000</v>
      </c>
    </row>
    <row r="1390" customFormat="false" ht="15" hidden="false" customHeight="false" outlineLevel="0" collapsed="false">
      <c r="A1390" s="0" t="s">
        <v>34304</v>
      </c>
      <c r="B1390" s="35" t="n">
        <v>45289</v>
      </c>
      <c r="C1390" s="0" t="n">
        <v>103.86</v>
      </c>
      <c r="D1390" s="0" t="n">
        <v>103.86</v>
      </c>
      <c r="E1390" s="0" t="n">
        <v>102.242</v>
      </c>
      <c r="F1390" s="0" t="n">
        <v>102.88</v>
      </c>
      <c r="G1390" s="0" t="n">
        <v>32500</v>
      </c>
    </row>
    <row r="1391" customFormat="false" ht="15" hidden="false" customHeight="false" outlineLevel="0" collapsed="false">
      <c r="A1391" s="0" t="s">
        <v>34305</v>
      </c>
      <c r="B1391" s="35" t="n">
        <v>45289</v>
      </c>
      <c r="C1391" s="0" t="n">
        <v>19.44</v>
      </c>
      <c r="D1391" s="0" t="n">
        <v>19.62</v>
      </c>
      <c r="E1391" s="0" t="n">
        <v>19.35</v>
      </c>
      <c r="F1391" s="0" t="n">
        <v>19.49</v>
      </c>
      <c r="G1391" s="0" t="n">
        <v>187200</v>
      </c>
    </row>
    <row r="1392" customFormat="false" ht="15" hidden="false" customHeight="false" outlineLevel="0" collapsed="false">
      <c r="A1392" s="0" t="s">
        <v>34306</v>
      </c>
      <c r="B1392" s="35" t="n">
        <v>45289</v>
      </c>
      <c r="C1392" s="0" t="n">
        <v>7.98</v>
      </c>
      <c r="D1392" s="0" t="n">
        <v>8.05</v>
      </c>
      <c r="E1392" s="0" t="n">
        <v>7.7556</v>
      </c>
      <c r="F1392" s="0" t="n">
        <v>8.05</v>
      </c>
      <c r="G1392" s="0" t="n">
        <v>3900</v>
      </c>
    </row>
    <row r="1393" customFormat="false" ht="15" hidden="false" customHeight="false" outlineLevel="0" collapsed="false">
      <c r="A1393" s="0" t="s">
        <v>34307</v>
      </c>
      <c r="B1393" s="35" t="n">
        <v>45289</v>
      </c>
      <c r="C1393" s="0" t="n">
        <v>6.58</v>
      </c>
      <c r="D1393" s="0" t="n">
        <v>6.59</v>
      </c>
      <c r="E1393" s="0" t="n">
        <v>6.52</v>
      </c>
      <c r="F1393" s="0" t="n">
        <v>6.55</v>
      </c>
      <c r="G1393" s="0" t="n">
        <v>377200</v>
      </c>
    </row>
    <row r="1394" customFormat="false" ht="15" hidden="false" customHeight="false" outlineLevel="0" collapsed="false">
      <c r="A1394" s="0" t="s">
        <v>34308</v>
      </c>
      <c r="B1394" s="35" t="n">
        <v>45289</v>
      </c>
      <c r="C1394" s="0" t="n">
        <v>20.89</v>
      </c>
      <c r="D1394" s="0" t="n">
        <v>20.89</v>
      </c>
      <c r="E1394" s="0" t="n">
        <v>20.87</v>
      </c>
      <c r="F1394" s="0" t="n">
        <v>20.885</v>
      </c>
      <c r="G1394" s="0" t="n">
        <v>1080300</v>
      </c>
    </row>
    <row r="1395" customFormat="false" ht="15" hidden="false" customHeight="false" outlineLevel="0" collapsed="false">
      <c r="A1395" s="0" t="s">
        <v>34309</v>
      </c>
      <c r="B1395" s="35" t="n">
        <v>45289</v>
      </c>
      <c r="C1395" s="0" t="n">
        <v>20.44</v>
      </c>
      <c r="D1395" s="0" t="n">
        <v>20.46</v>
      </c>
      <c r="E1395" s="0" t="n">
        <v>20.43</v>
      </c>
      <c r="F1395" s="0" t="n">
        <v>20.455</v>
      </c>
      <c r="G1395" s="0" t="n">
        <v>1168900</v>
      </c>
    </row>
    <row r="1396" customFormat="false" ht="15" hidden="false" customHeight="false" outlineLevel="0" collapsed="false">
      <c r="A1396" s="0" t="s">
        <v>34310</v>
      </c>
      <c r="B1396" s="35" t="n">
        <v>45289</v>
      </c>
      <c r="C1396" s="0" t="n">
        <v>19.29</v>
      </c>
      <c r="D1396" s="0" t="n">
        <v>19.31</v>
      </c>
      <c r="E1396" s="0" t="n">
        <v>19.28</v>
      </c>
      <c r="F1396" s="0" t="n">
        <v>19.3</v>
      </c>
      <c r="G1396" s="0" t="n">
        <v>578900</v>
      </c>
    </row>
    <row r="1397" customFormat="false" ht="15" hidden="false" customHeight="false" outlineLevel="0" collapsed="false">
      <c r="A1397" s="0" t="s">
        <v>34311</v>
      </c>
      <c r="B1397" s="35" t="n">
        <v>45289</v>
      </c>
      <c r="C1397" s="0" t="n">
        <v>19.43</v>
      </c>
      <c r="D1397" s="0" t="n">
        <v>19.46</v>
      </c>
      <c r="E1397" s="0" t="n">
        <v>19.42</v>
      </c>
      <c r="F1397" s="0" t="n">
        <v>19.455</v>
      </c>
      <c r="G1397" s="0" t="n">
        <v>697400</v>
      </c>
    </row>
    <row r="1398" customFormat="false" ht="15" hidden="false" customHeight="false" outlineLevel="0" collapsed="false">
      <c r="A1398" s="0" t="s">
        <v>34312</v>
      </c>
      <c r="B1398" s="35" t="n">
        <v>45289</v>
      </c>
      <c r="C1398" s="0" t="n">
        <v>20.26</v>
      </c>
      <c r="D1398" s="0" t="n">
        <v>20.29</v>
      </c>
      <c r="E1398" s="0" t="n">
        <v>20.2493</v>
      </c>
      <c r="F1398" s="0" t="n">
        <v>20.28</v>
      </c>
      <c r="G1398" s="0" t="n">
        <v>663200</v>
      </c>
    </row>
    <row r="1399" customFormat="false" ht="15" hidden="false" customHeight="false" outlineLevel="0" collapsed="false">
      <c r="A1399" s="0" t="s">
        <v>34313</v>
      </c>
      <c r="B1399" s="35" t="n">
        <v>45289</v>
      </c>
      <c r="C1399" s="0" t="n">
        <v>18.52</v>
      </c>
      <c r="D1399" s="0" t="n">
        <v>18.55</v>
      </c>
      <c r="E1399" s="0" t="n">
        <v>18.51</v>
      </c>
      <c r="F1399" s="0" t="n">
        <v>18.545</v>
      </c>
      <c r="G1399" s="0" t="n">
        <v>173600</v>
      </c>
    </row>
    <row r="1400" customFormat="false" ht="15" hidden="false" customHeight="false" outlineLevel="0" collapsed="false">
      <c r="A1400" s="0" t="s">
        <v>34314</v>
      </c>
      <c r="B1400" s="35" t="n">
        <v>45289</v>
      </c>
      <c r="C1400" s="0" t="n">
        <v>16.62</v>
      </c>
      <c r="D1400" s="0" t="n">
        <v>16.6535</v>
      </c>
      <c r="E1400" s="0" t="n">
        <v>16.6101</v>
      </c>
      <c r="F1400" s="0" t="n">
        <v>16.635</v>
      </c>
      <c r="G1400" s="0" t="n">
        <v>102700</v>
      </c>
    </row>
    <row r="1401" customFormat="false" ht="15" hidden="false" customHeight="false" outlineLevel="0" collapsed="false">
      <c r="A1401" s="0" t="s">
        <v>34315</v>
      </c>
      <c r="B1401" s="35" t="n">
        <v>45289</v>
      </c>
      <c r="C1401" s="0" t="n">
        <v>16.39</v>
      </c>
      <c r="D1401" s="0" t="n">
        <v>16.43</v>
      </c>
      <c r="E1401" s="0" t="n">
        <v>16.39</v>
      </c>
      <c r="F1401" s="0" t="n">
        <v>16.415</v>
      </c>
      <c r="G1401" s="0" t="n">
        <v>154400</v>
      </c>
    </row>
    <row r="1402" customFormat="false" ht="15" hidden="false" customHeight="false" outlineLevel="0" collapsed="false">
      <c r="A1402" s="0" t="s">
        <v>34316</v>
      </c>
      <c r="B1402" s="35" t="n">
        <v>45289</v>
      </c>
      <c r="C1402" s="0" t="n">
        <v>20.71</v>
      </c>
      <c r="D1402" s="0" t="n">
        <v>20.745</v>
      </c>
      <c r="E1402" s="0" t="n">
        <v>20.6847</v>
      </c>
      <c r="F1402" s="0" t="n">
        <v>20.69</v>
      </c>
      <c r="G1402" s="0" t="n">
        <v>100900</v>
      </c>
    </row>
    <row r="1403" customFormat="false" ht="15" hidden="false" customHeight="false" outlineLevel="0" collapsed="false">
      <c r="A1403" s="0" t="s">
        <v>34317</v>
      </c>
      <c r="B1403" s="35" t="n">
        <v>45289</v>
      </c>
      <c r="C1403" s="0" t="n">
        <v>21.3</v>
      </c>
      <c r="D1403" s="0" t="n">
        <v>21.3298</v>
      </c>
      <c r="E1403" s="0" t="n">
        <v>21.27</v>
      </c>
      <c r="F1403" s="0" t="n">
        <v>21.295</v>
      </c>
      <c r="G1403" s="0" t="n">
        <v>259800</v>
      </c>
    </row>
    <row r="1404" customFormat="false" ht="15" hidden="false" customHeight="false" outlineLevel="0" collapsed="false">
      <c r="A1404" s="0" t="s">
        <v>34318</v>
      </c>
      <c r="B1404" s="35" t="n">
        <v>45289</v>
      </c>
      <c r="C1404" s="0" t="n">
        <v>36.7445</v>
      </c>
      <c r="D1404" s="0" t="n">
        <v>36.7445</v>
      </c>
      <c r="E1404" s="0" t="n">
        <v>36.65</v>
      </c>
      <c r="F1404" s="0" t="n">
        <v>36.68</v>
      </c>
      <c r="G1404" s="0" t="n">
        <v>3100</v>
      </c>
    </row>
    <row r="1405" customFormat="false" ht="15" hidden="false" customHeight="false" outlineLevel="0" collapsed="false">
      <c r="A1405" s="0" t="s">
        <v>34319</v>
      </c>
      <c r="B1405" s="35" t="n">
        <v>45289</v>
      </c>
      <c r="C1405" s="0" t="n">
        <v>16.42</v>
      </c>
      <c r="D1405" s="0" t="n">
        <v>16.795</v>
      </c>
      <c r="E1405" s="0" t="n">
        <v>16.42</v>
      </c>
      <c r="F1405" s="0" t="n">
        <v>16.6</v>
      </c>
      <c r="G1405" s="0" t="n">
        <v>6500</v>
      </c>
    </row>
    <row r="1406" customFormat="false" ht="15" hidden="false" customHeight="false" outlineLevel="0" collapsed="false">
      <c r="A1406" s="0" t="s">
        <v>34320</v>
      </c>
      <c r="B1406" s="35" t="n">
        <v>45289</v>
      </c>
      <c r="C1406" s="0" t="n">
        <v>0.1485</v>
      </c>
      <c r="D1406" s="0" t="n">
        <v>0.1485</v>
      </c>
      <c r="E1406" s="0" t="n">
        <v>0.1427</v>
      </c>
      <c r="F1406" s="0" t="n">
        <v>0.144</v>
      </c>
      <c r="G1406" s="0" t="n">
        <v>1167100</v>
      </c>
    </row>
    <row r="1407" customFormat="false" ht="15" hidden="false" customHeight="false" outlineLevel="0" collapsed="false">
      <c r="A1407" s="0" t="s">
        <v>34321</v>
      </c>
      <c r="B1407" s="35" t="n">
        <v>45289</v>
      </c>
      <c r="C1407" s="0" t="n">
        <v>0.45</v>
      </c>
      <c r="D1407" s="0" t="n">
        <v>0.489</v>
      </c>
      <c r="E1407" s="0" t="n">
        <v>0.45</v>
      </c>
      <c r="F1407" s="0" t="n">
        <v>0.475</v>
      </c>
      <c r="G1407" s="0" t="n">
        <v>259700</v>
      </c>
    </row>
    <row r="1408" customFormat="false" ht="15" hidden="false" customHeight="false" outlineLevel="0" collapsed="false">
      <c r="A1408" s="0" t="s">
        <v>34322</v>
      </c>
      <c r="B1408" s="35" t="n">
        <v>45289</v>
      </c>
      <c r="C1408" s="0" t="n">
        <v>19.22</v>
      </c>
      <c r="D1408" s="0" t="n">
        <v>19.3</v>
      </c>
      <c r="E1408" s="0" t="n">
        <v>19.015</v>
      </c>
      <c r="F1408" s="0" t="n">
        <v>19.16</v>
      </c>
      <c r="G1408" s="0" t="n">
        <v>454900</v>
      </c>
    </row>
    <row r="1409" customFormat="false" ht="15" hidden="false" customHeight="false" outlineLevel="0" collapsed="false">
      <c r="A1409" s="0" t="s">
        <v>34323</v>
      </c>
      <c r="B1409" s="35" t="n">
        <v>45289</v>
      </c>
      <c r="C1409" s="0" t="n">
        <v>22.75</v>
      </c>
      <c r="D1409" s="0" t="n">
        <v>22.75</v>
      </c>
      <c r="E1409" s="0" t="n">
        <v>22.7</v>
      </c>
      <c r="F1409" s="0" t="n">
        <v>22.715</v>
      </c>
      <c r="G1409" s="0" t="n">
        <v>264400</v>
      </c>
    </row>
    <row r="1410" customFormat="false" ht="15" hidden="false" customHeight="false" outlineLevel="0" collapsed="false">
      <c r="A1410" s="0" t="s">
        <v>34324</v>
      </c>
      <c r="B1410" s="35" t="n">
        <v>45289</v>
      </c>
      <c r="C1410" s="0" t="n">
        <v>22.76</v>
      </c>
      <c r="D1410" s="0" t="n">
        <v>22.81</v>
      </c>
      <c r="E1410" s="0" t="n">
        <v>22.72</v>
      </c>
      <c r="F1410" s="0" t="n">
        <v>22.73</v>
      </c>
      <c r="G1410" s="0" t="n">
        <v>284500</v>
      </c>
    </row>
    <row r="1411" customFormat="false" ht="15" hidden="false" customHeight="false" outlineLevel="0" collapsed="false">
      <c r="A1411" s="0" t="s">
        <v>34325</v>
      </c>
      <c r="B1411" s="35" t="n">
        <v>45289</v>
      </c>
      <c r="C1411" s="0" t="n">
        <v>23.22</v>
      </c>
      <c r="D1411" s="0" t="n">
        <v>23.22</v>
      </c>
      <c r="E1411" s="0" t="n">
        <v>23.11</v>
      </c>
      <c r="F1411" s="0" t="n">
        <v>23.13</v>
      </c>
      <c r="G1411" s="0" t="n">
        <v>137100</v>
      </c>
    </row>
    <row r="1412" customFormat="false" ht="15" hidden="false" customHeight="false" outlineLevel="0" collapsed="false">
      <c r="A1412" s="0" t="s">
        <v>34326</v>
      </c>
      <c r="B1412" s="35" t="n">
        <v>45289</v>
      </c>
      <c r="C1412" s="0" t="n">
        <v>22.41</v>
      </c>
      <c r="D1412" s="0" t="n">
        <v>22.46</v>
      </c>
      <c r="E1412" s="0" t="n">
        <v>22.3693</v>
      </c>
      <c r="F1412" s="0" t="n">
        <v>22.3693</v>
      </c>
      <c r="G1412" s="0" t="n">
        <v>49700</v>
      </c>
    </row>
    <row r="1413" customFormat="false" ht="15" hidden="false" customHeight="false" outlineLevel="0" collapsed="false">
      <c r="A1413" s="0" t="s">
        <v>34327</v>
      </c>
      <c r="B1413" s="35" t="n">
        <v>45289</v>
      </c>
      <c r="C1413" s="0" t="n">
        <v>21.75</v>
      </c>
      <c r="D1413" s="0" t="n">
        <v>21.78</v>
      </c>
      <c r="E1413" s="0" t="n">
        <v>21.65</v>
      </c>
      <c r="F1413" s="0" t="n">
        <v>21.66</v>
      </c>
      <c r="G1413" s="0" t="n">
        <v>80900</v>
      </c>
    </row>
    <row r="1414" customFormat="false" ht="15" hidden="false" customHeight="false" outlineLevel="0" collapsed="false">
      <c r="A1414" s="0" t="s">
        <v>34328</v>
      </c>
      <c r="B1414" s="35" t="n">
        <v>45289</v>
      </c>
      <c r="C1414" s="0" t="n">
        <v>21.199</v>
      </c>
      <c r="D1414" s="0" t="n">
        <v>21.3</v>
      </c>
      <c r="E1414" s="0" t="n">
        <v>21.175</v>
      </c>
      <c r="F1414" s="0" t="n">
        <v>21.175</v>
      </c>
      <c r="G1414" s="0" t="n">
        <v>20400</v>
      </c>
    </row>
    <row r="1415" customFormat="false" ht="15" hidden="false" customHeight="false" outlineLevel="0" collapsed="false">
      <c r="A1415" s="0" t="s">
        <v>34329</v>
      </c>
      <c r="B1415" s="35" t="n">
        <v>45289</v>
      </c>
      <c r="C1415" s="0" t="n">
        <v>25.63</v>
      </c>
      <c r="D1415" s="0" t="n">
        <v>25.63</v>
      </c>
      <c r="E1415" s="0" t="n">
        <v>25.4719</v>
      </c>
      <c r="F1415" s="0" t="n">
        <v>25.4719</v>
      </c>
      <c r="G1415" s="0" t="n">
        <v>10300</v>
      </c>
    </row>
    <row r="1416" customFormat="false" ht="15" hidden="false" customHeight="false" outlineLevel="0" collapsed="false">
      <c r="A1416" s="0" t="s">
        <v>34330</v>
      </c>
      <c r="B1416" s="35" t="n">
        <v>45289</v>
      </c>
      <c r="C1416" s="0" t="n">
        <v>26.43</v>
      </c>
      <c r="D1416" s="0" t="n">
        <v>26.43</v>
      </c>
      <c r="E1416" s="0" t="n">
        <v>26.3371</v>
      </c>
      <c r="F1416" s="0" t="n">
        <v>26.3371</v>
      </c>
      <c r="G1416" s="0" t="n">
        <v>700</v>
      </c>
    </row>
    <row r="1417" customFormat="false" ht="15" hidden="false" customHeight="false" outlineLevel="0" collapsed="false">
      <c r="A1417" s="0" t="s">
        <v>34331</v>
      </c>
      <c r="B1417" s="35" t="n">
        <v>45289</v>
      </c>
      <c r="C1417" s="0" t="n">
        <v>13.4</v>
      </c>
      <c r="D1417" s="0" t="n">
        <v>13.41</v>
      </c>
      <c r="E1417" s="0" t="n">
        <v>13.33</v>
      </c>
      <c r="F1417" s="0" t="n">
        <v>13.35</v>
      </c>
      <c r="G1417" s="0" t="n">
        <v>58200</v>
      </c>
    </row>
    <row r="1418" customFormat="false" ht="15" hidden="false" customHeight="false" outlineLevel="0" collapsed="false">
      <c r="A1418" s="0" t="s">
        <v>34332</v>
      </c>
      <c r="B1418" s="35" t="n">
        <v>45289</v>
      </c>
      <c r="C1418" s="0" t="n">
        <v>15.78</v>
      </c>
      <c r="D1418" s="0" t="n">
        <v>15.98</v>
      </c>
      <c r="E1418" s="0" t="n">
        <v>15.76</v>
      </c>
      <c r="F1418" s="0" t="n">
        <v>15.96</v>
      </c>
      <c r="G1418" s="0" t="n">
        <v>664900</v>
      </c>
    </row>
    <row r="1419" customFormat="false" ht="15" hidden="false" customHeight="false" outlineLevel="0" collapsed="false">
      <c r="A1419" s="0" t="s">
        <v>34333</v>
      </c>
      <c r="B1419" s="35" t="n">
        <v>45289</v>
      </c>
      <c r="C1419" s="0" t="n">
        <v>27.93</v>
      </c>
      <c r="D1419" s="0" t="n">
        <v>27.93</v>
      </c>
      <c r="E1419" s="0" t="n">
        <v>27.9094</v>
      </c>
      <c r="F1419" s="0" t="n">
        <v>27.9094</v>
      </c>
      <c r="G1419" s="0" t="n">
        <v>10700</v>
      </c>
    </row>
    <row r="1420" customFormat="false" ht="15" hidden="false" customHeight="false" outlineLevel="0" collapsed="false">
      <c r="A1420" s="0" t="s">
        <v>34334</v>
      </c>
      <c r="B1420" s="35" t="n">
        <v>45289</v>
      </c>
      <c r="C1420" s="0" t="n">
        <v>24.94</v>
      </c>
      <c r="D1420" s="0" t="n">
        <v>24.94</v>
      </c>
      <c r="E1420" s="0" t="n">
        <v>24.89</v>
      </c>
      <c r="F1420" s="0" t="n">
        <v>24.915</v>
      </c>
      <c r="G1420" s="0" t="n">
        <v>37300</v>
      </c>
    </row>
    <row r="1421" customFormat="false" ht="15" hidden="false" customHeight="false" outlineLevel="0" collapsed="false">
      <c r="A1421" s="0" t="s">
        <v>34335</v>
      </c>
      <c r="B1421" s="35" t="n">
        <v>45289</v>
      </c>
      <c r="C1421" s="0" t="n">
        <v>24.5396</v>
      </c>
      <c r="D1421" s="0" t="n">
        <v>24.55</v>
      </c>
      <c r="E1421" s="0" t="n">
        <v>24.513</v>
      </c>
      <c r="F1421" s="0" t="n">
        <v>24.5354</v>
      </c>
      <c r="G1421" s="0" t="n">
        <v>53400</v>
      </c>
    </row>
    <row r="1422" customFormat="false" ht="15" hidden="false" customHeight="false" outlineLevel="0" collapsed="false">
      <c r="A1422" s="0" t="s">
        <v>34336</v>
      </c>
      <c r="B1422" s="35" t="n">
        <v>45289</v>
      </c>
      <c r="C1422" s="0" t="n">
        <v>23.724</v>
      </c>
      <c r="D1422" s="0" t="n">
        <v>23.77</v>
      </c>
      <c r="E1422" s="0" t="n">
        <v>23.71</v>
      </c>
      <c r="F1422" s="0" t="n">
        <v>23.7554</v>
      </c>
      <c r="G1422" s="0" t="n">
        <v>68600</v>
      </c>
    </row>
    <row r="1423" customFormat="false" ht="15" hidden="false" customHeight="false" outlineLevel="0" collapsed="false">
      <c r="A1423" s="0" t="s">
        <v>34337</v>
      </c>
      <c r="B1423" s="35" t="n">
        <v>45289</v>
      </c>
      <c r="C1423" s="0" t="n">
        <v>23.89</v>
      </c>
      <c r="D1423" s="0" t="n">
        <v>23.91</v>
      </c>
      <c r="E1423" s="0" t="n">
        <v>23.8306</v>
      </c>
      <c r="F1423" s="0" t="n">
        <v>23.9029</v>
      </c>
      <c r="G1423" s="0" t="n">
        <v>48300</v>
      </c>
    </row>
    <row r="1424" customFormat="false" ht="15" hidden="false" customHeight="false" outlineLevel="0" collapsed="false">
      <c r="A1424" s="0" t="s">
        <v>34338</v>
      </c>
      <c r="B1424" s="35" t="n">
        <v>45289</v>
      </c>
      <c r="C1424" s="0" t="n">
        <v>23.7117</v>
      </c>
      <c r="D1424" s="0" t="n">
        <v>23.755</v>
      </c>
      <c r="E1424" s="0" t="n">
        <v>23.6949</v>
      </c>
      <c r="F1424" s="0" t="n">
        <v>23.755</v>
      </c>
      <c r="G1424" s="0" t="n">
        <v>18600</v>
      </c>
    </row>
    <row r="1425" customFormat="false" ht="15" hidden="false" customHeight="false" outlineLevel="0" collapsed="false">
      <c r="A1425" s="0" t="s">
        <v>34339</v>
      </c>
      <c r="B1425" s="35" t="n">
        <v>45289</v>
      </c>
      <c r="C1425" s="0" t="n">
        <v>23.5195</v>
      </c>
      <c r="D1425" s="0" t="n">
        <v>23.53</v>
      </c>
      <c r="E1425" s="0" t="n">
        <v>23.49</v>
      </c>
      <c r="F1425" s="0" t="n">
        <v>23.495</v>
      </c>
      <c r="G1425" s="0" t="n">
        <v>14600</v>
      </c>
    </row>
    <row r="1426" customFormat="false" ht="15" hidden="false" customHeight="false" outlineLevel="0" collapsed="false">
      <c r="A1426" s="0" t="s">
        <v>34340</v>
      </c>
      <c r="B1426" s="35" t="n">
        <v>45289</v>
      </c>
      <c r="C1426" s="0" t="n">
        <v>22.38</v>
      </c>
      <c r="D1426" s="0" t="n">
        <v>22.44</v>
      </c>
      <c r="E1426" s="0" t="n">
        <v>22.38</v>
      </c>
      <c r="F1426" s="0" t="n">
        <v>22.42</v>
      </c>
      <c r="G1426" s="0" t="n">
        <v>27600</v>
      </c>
    </row>
    <row r="1427" customFormat="false" ht="15" hidden="false" customHeight="false" outlineLevel="0" collapsed="false">
      <c r="A1427" s="0" t="s">
        <v>34341</v>
      </c>
      <c r="B1427" s="35" t="n">
        <v>45289</v>
      </c>
      <c r="C1427" s="0" t="n">
        <v>21.6</v>
      </c>
      <c r="D1427" s="0" t="n">
        <v>21.67</v>
      </c>
      <c r="E1427" s="0" t="n">
        <v>21.6</v>
      </c>
      <c r="F1427" s="0" t="n">
        <v>21.64</v>
      </c>
      <c r="G1427" s="0" t="n">
        <v>6100</v>
      </c>
    </row>
    <row r="1428" customFormat="false" ht="15" hidden="false" customHeight="false" outlineLevel="0" collapsed="false">
      <c r="A1428" s="0" t="s">
        <v>34342</v>
      </c>
      <c r="B1428" s="35" t="n">
        <v>45289</v>
      </c>
      <c r="C1428" s="0" t="n">
        <v>26.07</v>
      </c>
      <c r="D1428" s="0" t="n">
        <v>26.08</v>
      </c>
      <c r="E1428" s="0" t="n">
        <v>25.97</v>
      </c>
      <c r="F1428" s="0" t="n">
        <v>26.06</v>
      </c>
      <c r="G1428" s="0" t="n">
        <v>9700</v>
      </c>
    </row>
    <row r="1429" customFormat="false" ht="15" hidden="false" customHeight="false" outlineLevel="0" collapsed="false">
      <c r="A1429" s="0" t="s">
        <v>34343</v>
      </c>
      <c r="B1429" s="35" t="n">
        <v>45289</v>
      </c>
      <c r="C1429" s="0" t="n">
        <v>25.9291</v>
      </c>
      <c r="D1429" s="0" t="n">
        <v>25.9291</v>
      </c>
      <c r="E1429" s="0" t="n">
        <v>25.9291</v>
      </c>
      <c r="F1429" s="0" t="n">
        <v>25.9291</v>
      </c>
      <c r="G1429" s="0" t="n">
        <v>100</v>
      </c>
    </row>
    <row r="1430" customFormat="false" ht="15" hidden="false" customHeight="false" outlineLevel="0" collapsed="false">
      <c r="A1430" s="0" t="s">
        <v>34344</v>
      </c>
      <c r="B1430" s="35" t="n">
        <v>45289</v>
      </c>
      <c r="C1430" s="0" t="n">
        <v>22.95</v>
      </c>
      <c r="D1430" s="0" t="n">
        <v>22.95</v>
      </c>
      <c r="E1430" s="0" t="n">
        <v>22.4</v>
      </c>
      <c r="F1430" s="0" t="n">
        <v>22.55</v>
      </c>
      <c r="G1430" s="0" t="n">
        <v>27000</v>
      </c>
    </row>
    <row r="1431" customFormat="false" ht="15" hidden="false" customHeight="false" outlineLevel="0" collapsed="false">
      <c r="A1431" s="0" t="s">
        <v>34345</v>
      </c>
      <c r="B1431" s="35" t="n">
        <v>45289</v>
      </c>
      <c r="C1431" s="0" t="n">
        <v>26.67</v>
      </c>
      <c r="D1431" s="0" t="n">
        <v>26.67</v>
      </c>
      <c r="E1431" s="0" t="n">
        <v>26.63</v>
      </c>
      <c r="F1431" s="0" t="n">
        <v>26.63</v>
      </c>
      <c r="G1431" s="0" t="n">
        <v>1200</v>
      </c>
    </row>
    <row r="1432" customFormat="false" ht="15" hidden="false" customHeight="false" outlineLevel="0" collapsed="false">
      <c r="A1432" s="0" t="s">
        <v>34346</v>
      </c>
      <c r="B1432" s="35" t="n">
        <v>45289</v>
      </c>
      <c r="C1432" s="0" t="n">
        <v>34</v>
      </c>
      <c r="D1432" s="0" t="n">
        <v>34.1417</v>
      </c>
      <c r="E1432" s="0" t="n">
        <v>33.64</v>
      </c>
      <c r="F1432" s="0" t="n">
        <v>33.66</v>
      </c>
      <c r="G1432" s="0" t="n">
        <v>198700</v>
      </c>
    </row>
    <row r="1433" customFormat="false" ht="15" hidden="false" customHeight="false" outlineLevel="0" collapsed="false">
      <c r="A1433" s="0" t="s">
        <v>34347</v>
      </c>
      <c r="B1433" s="35" t="n">
        <v>45289</v>
      </c>
      <c r="C1433" s="0" t="n">
        <v>28.49</v>
      </c>
      <c r="D1433" s="0" t="n">
        <v>28.49</v>
      </c>
      <c r="E1433" s="0" t="n">
        <v>28.4579</v>
      </c>
      <c r="F1433" s="0" t="n">
        <v>28.4579</v>
      </c>
      <c r="G1433" s="0" t="n">
        <v>6700</v>
      </c>
    </row>
    <row r="1434" customFormat="false" ht="15" hidden="false" customHeight="false" outlineLevel="0" collapsed="false">
      <c r="A1434" s="0" t="s">
        <v>34348</v>
      </c>
      <c r="B1434" s="35" t="n">
        <v>45289</v>
      </c>
      <c r="C1434" s="0" t="n">
        <v>16.81</v>
      </c>
      <c r="D1434" s="0" t="n">
        <v>16.935</v>
      </c>
      <c r="E1434" s="0" t="n">
        <v>16.69</v>
      </c>
      <c r="F1434" s="0" t="n">
        <v>16.71</v>
      </c>
      <c r="G1434" s="0" t="n">
        <v>721200</v>
      </c>
    </row>
    <row r="1435" customFormat="false" ht="15" hidden="false" customHeight="false" outlineLevel="0" collapsed="false">
      <c r="A1435" s="0" t="s">
        <v>34349</v>
      </c>
      <c r="B1435" s="35" t="n">
        <v>45289</v>
      </c>
      <c r="C1435" s="0" t="n">
        <v>76.95</v>
      </c>
      <c r="D1435" s="0" t="n">
        <v>77.04</v>
      </c>
      <c r="E1435" s="0" t="n">
        <v>76.92</v>
      </c>
      <c r="F1435" s="0" t="n">
        <v>77.02</v>
      </c>
      <c r="G1435" s="0" t="n">
        <v>1951200</v>
      </c>
    </row>
    <row r="1436" customFormat="false" ht="15" hidden="false" customHeight="false" outlineLevel="0" collapsed="false">
      <c r="A1436" s="0" t="s">
        <v>34350</v>
      </c>
      <c r="B1436" s="35" t="n">
        <v>45289</v>
      </c>
      <c r="C1436" s="0" t="n">
        <v>27.01</v>
      </c>
      <c r="D1436" s="0" t="n">
        <v>27.555</v>
      </c>
      <c r="E1436" s="0" t="n">
        <v>26.8</v>
      </c>
      <c r="F1436" s="0" t="n">
        <v>27.35</v>
      </c>
      <c r="G1436" s="0" t="n">
        <v>4900</v>
      </c>
    </row>
    <row r="1437" customFormat="false" ht="15" hidden="false" customHeight="false" outlineLevel="0" collapsed="false">
      <c r="A1437" s="0" t="s">
        <v>34351</v>
      </c>
      <c r="B1437" s="35" t="n">
        <v>45289</v>
      </c>
      <c r="C1437" s="0" t="n">
        <v>21.25</v>
      </c>
      <c r="D1437" s="0" t="n">
        <v>21.25</v>
      </c>
      <c r="E1437" s="0" t="n">
        <v>21</v>
      </c>
      <c r="F1437" s="0" t="n">
        <v>21.0148</v>
      </c>
      <c r="G1437" s="0" t="n">
        <v>82700</v>
      </c>
    </row>
    <row r="1438" customFormat="false" ht="15" hidden="false" customHeight="false" outlineLevel="0" collapsed="false">
      <c r="A1438" s="0" t="s">
        <v>34352</v>
      </c>
      <c r="B1438" s="35" t="n">
        <v>45289</v>
      </c>
      <c r="C1438" s="0" t="n">
        <v>57</v>
      </c>
      <c r="D1438" s="0" t="n">
        <v>58.34</v>
      </c>
      <c r="E1438" s="0" t="n">
        <v>56.77</v>
      </c>
      <c r="F1438" s="0" t="n">
        <v>57.81</v>
      </c>
      <c r="G1438" s="0" t="n">
        <v>10667400</v>
      </c>
    </row>
    <row r="1439" customFormat="false" ht="15" hidden="false" customHeight="false" outlineLevel="0" collapsed="false">
      <c r="A1439" s="0" t="s">
        <v>34353</v>
      </c>
      <c r="B1439" s="35" t="n">
        <v>45289</v>
      </c>
      <c r="C1439" s="0" t="n">
        <v>52.6</v>
      </c>
      <c r="D1439" s="0" t="n">
        <v>52.925</v>
      </c>
      <c r="E1439" s="0" t="n">
        <v>52.09</v>
      </c>
      <c r="F1439" s="0" t="n">
        <v>52.18</v>
      </c>
      <c r="G1439" s="0" t="n">
        <v>354300</v>
      </c>
    </row>
    <row r="1440" customFormat="false" ht="15" hidden="false" customHeight="false" outlineLevel="0" collapsed="false">
      <c r="A1440" s="0" t="s">
        <v>34354</v>
      </c>
      <c r="B1440" s="35" t="n">
        <v>45289</v>
      </c>
      <c r="C1440" s="0" t="n">
        <v>10.18</v>
      </c>
      <c r="D1440" s="0" t="n">
        <v>10.23</v>
      </c>
      <c r="E1440" s="0" t="n">
        <v>10.16</v>
      </c>
      <c r="F1440" s="0" t="n">
        <v>10.23</v>
      </c>
      <c r="G1440" s="0" t="n">
        <v>31700</v>
      </c>
    </row>
    <row r="1441" customFormat="false" ht="15" hidden="false" customHeight="false" outlineLevel="0" collapsed="false">
      <c r="A1441" s="0" t="s">
        <v>34355</v>
      </c>
      <c r="B1441" s="35" t="n">
        <v>45289</v>
      </c>
      <c r="C1441" s="0" t="n">
        <v>3</v>
      </c>
      <c r="D1441" s="0" t="n">
        <v>3.05</v>
      </c>
      <c r="E1441" s="0" t="n">
        <v>2.9</v>
      </c>
      <c r="F1441" s="0" t="n">
        <v>2.95</v>
      </c>
      <c r="G1441" s="0" t="n">
        <v>565300</v>
      </c>
    </row>
    <row r="1442" customFormat="false" ht="15" hidden="false" customHeight="false" outlineLevel="0" collapsed="false">
      <c r="A1442" s="0" t="s">
        <v>34356</v>
      </c>
      <c r="B1442" s="35" t="n">
        <v>45289</v>
      </c>
      <c r="C1442" s="0" t="n">
        <v>16.7</v>
      </c>
      <c r="D1442" s="0" t="n">
        <v>16.97</v>
      </c>
      <c r="E1442" s="0" t="n">
        <v>16.67</v>
      </c>
      <c r="F1442" s="0" t="n">
        <v>16.95</v>
      </c>
      <c r="G1442" s="0" t="n">
        <v>502600</v>
      </c>
    </row>
    <row r="1443" customFormat="false" ht="15" hidden="false" customHeight="false" outlineLevel="0" collapsed="false">
      <c r="A1443" s="0" t="s">
        <v>34357</v>
      </c>
      <c r="B1443" s="35" t="n">
        <v>45289</v>
      </c>
      <c r="C1443" s="0" t="n">
        <v>2.41</v>
      </c>
      <c r="D1443" s="0" t="n">
        <v>2.5</v>
      </c>
      <c r="E1443" s="0" t="n">
        <v>2.4</v>
      </c>
      <c r="F1443" s="0" t="n">
        <v>2.5</v>
      </c>
      <c r="G1443" s="0" t="n">
        <v>5900</v>
      </c>
    </row>
    <row r="1444" customFormat="false" ht="15" hidden="false" customHeight="false" outlineLevel="0" collapsed="false">
      <c r="A1444" s="0" t="s">
        <v>34358</v>
      </c>
      <c r="B1444" s="35" t="n">
        <v>45289</v>
      </c>
      <c r="C1444" s="0" t="n">
        <v>5.2</v>
      </c>
      <c r="D1444" s="0" t="n">
        <v>5.27</v>
      </c>
      <c r="E1444" s="0" t="n">
        <v>4.08</v>
      </c>
      <c r="F1444" s="0" t="n">
        <v>4.23</v>
      </c>
      <c r="G1444" s="0" t="n">
        <v>25133700</v>
      </c>
    </row>
    <row r="1445" customFormat="false" ht="15" hidden="false" customHeight="false" outlineLevel="0" collapsed="false">
      <c r="A1445" s="0" t="s">
        <v>34359</v>
      </c>
      <c r="B1445" s="35" t="n">
        <v>45289</v>
      </c>
      <c r="C1445" s="0" t="n">
        <v>6.05</v>
      </c>
      <c r="D1445" s="0" t="n">
        <v>6.262</v>
      </c>
      <c r="E1445" s="0" t="n">
        <v>5.005</v>
      </c>
      <c r="F1445" s="0" t="n">
        <v>5.04</v>
      </c>
      <c r="G1445" s="0" t="n">
        <v>645600</v>
      </c>
    </row>
    <row r="1446" customFormat="false" ht="15" hidden="false" customHeight="false" outlineLevel="0" collapsed="false">
      <c r="A1446" s="0" t="s">
        <v>34360</v>
      </c>
      <c r="B1446" s="35" t="n">
        <v>45289</v>
      </c>
      <c r="C1446" s="0" t="n">
        <v>2.32</v>
      </c>
      <c r="D1446" s="0" t="n">
        <v>2.49</v>
      </c>
      <c r="E1446" s="0" t="n">
        <v>1.59</v>
      </c>
      <c r="F1446" s="0" t="n">
        <v>1.63</v>
      </c>
      <c r="G1446" s="0" t="n">
        <v>1013200</v>
      </c>
    </row>
    <row r="1447" customFormat="false" ht="15" hidden="false" customHeight="false" outlineLevel="0" collapsed="false">
      <c r="A1447" s="0" t="s">
        <v>34361</v>
      </c>
      <c r="B1447" s="35" t="n">
        <v>45289</v>
      </c>
      <c r="C1447" s="0" t="n">
        <v>4.81</v>
      </c>
      <c r="D1447" s="0" t="n">
        <v>4.9999</v>
      </c>
      <c r="E1447" s="0" t="n">
        <v>4.42</v>
      </c>
      <c r="F1447" s="0" t="n">
        <v>4.82</v>
      </c>
      <c r="G1447" s="0" t="n">
        <v>48200</v>
      </c>
    </row>
    <row r="1448" customFormat="false" ht="15" hidden="false" customHeight="false" outlineLevel="0" collapsed="false">
      <c r="A1448" s="0" t="s">
        <v>34362</v>
      </c>
      <c r="B1448" s="35" t="n">
        <v>45289</v>
      </c>
      <c r="C1448" s="0" t="n">
        <v>0.0388</v>
      </c>
      <c r="D1448" s="0" t="n">
        <v>0.0388</v>
      </c>
      <c r="E1448" s="0" t="n">
        <v>0.0387</v>
      </c>
      <c r="F1448" s="0" t="n">
        <v>0.0387</v>
      </c>
      <c r="G1448" s="0" t="n">
        <v>1300</v>
      </c>
    </row>
    <row r="1449" customFormat="false" ht="15" hidden="false" customHeight="false" outlineLevel="0" collapsed="false">
      <c r="A1449" s="0" t="s">
        <v>34363</v>
      </c>
      <c r="B1449" s="35" t="n">
        <v>45289</v>
      </c>
      <c r="C1449" s="0" t="n">
        <v>1.22</v>
      </c>
      <c r="D1449" s="0" t="n">
        <v>1.325</v>
      </c>
      <c r="E1449" s="0" t="n">
        <v>1.15</v>
      </c>
      <c r="F1449" s="0" t="n">
        <v>1.15</v>
      </c>
      <c r="G1449" s="0" t="n">
        <v>19500</v>
      </c>
    </row>
    <row r="1450" customFormat="false" ht="15" hidden="false" customHeight="false" outlineLevel="0" collapsed="false">
      <c r="A1450" s="0" t="s">
        <v>34364</v>
      </c>
      <c r="B1450" s="35" t="n">
        <v>45289</v>
      </c>
      <c r="C1450" s="0" t="n">
        <v>13.02</v>
      </c>
      <c r="D1450" s="0" t="n">
        <v>13.02</v>
      </c>
      <c r="E1450" s="0" t="n">
        <v>9.11</v>
      </c>
      <c r="F1450" s="0" t="n">
        <v>9.86</v>
      </c>
      <c r="G1450" s="0" t="n">
        <v>6553900</v>
      </c>
    </row>
    <row r="1451" customFormat="false" ht="15" hidden="false" customHeight="false" outlineLevel="0" collapsed="false">
      <c r="A1451" s="0" t="s">
        <v>34365</v>
      </c>
      <c r="B1451" s="35" t="n">
        <v>45289</v>
      </c>
      <c r="C1451" s="0" t="n">
        <v>3.31</v>
      </c>
      <c r="D1451" s="0" t="n">
        <v>3.37</v>
      </c>
      <c r="E1451" s="0" t="n">
        <v>3.29</v>
      </c>
      <c r="F1451" s="0" t="n">
        <v>3.32</v>
      </c>
      <c r="G1451" s="0" t="n">
        <v>7902300</v>
      </c>
    </row>
    <row r="1452" customFormat="false" ht="15" hidden="false" customHeight="false" outlineLevel="0" collapsed="false">
      <c r="A1452" s="0" t="s">
        <v>34366</v>
      </c>
      <c r="B1452" s="35" t="n">
        <v>45289</v>
      </c>
      <c r="C1452" s="0" t="n">
        <v>36.43</v>
      </c>
      <c r="D1452" s="0" t="n">
        <v>36.5</v>
      </c>
      <c r="E1452" s="0" t="n">
        <v>36.33</v>
      </c>
      <c r="F1452" s="0" t="n">
        <v>36.33</v>
      </c>
      <c r="G1452" s="0" t="n">
        <v>3600</v>
      </c>
    </row>
    <row r="1453" customFormat="false" ht="15" hidden="false" customHeight="false" outlineLevel="0" collapsed="false">
      <c r="A1453" s="0" t="s">
        <v>34367</v>
      </c>
      <c r="B1453" s="35" t="n">
        <v>45289</v>
      </c>
      <c r="C1453" s="0" t="n">
        <v>23.2453</v>
      </c>
      <c r="D1453" s="0" t="n">
        <v>23.2453</v>
      </c>
      <c r="E1453" s="0" t="n">
        <v>23.2453</v>
      </c>
      <c r="F1453" s="0" t="n">
        <v>23.2453</v>
      </c>
      <c r="G1453" s="0" t="n">
        <v>300</v>
      </c>
    </row>
    <row r="1454" customFormat="false" ht="15" hidden="false" customHeight="false" outlineLevel="0" collapsed="false">
      <c r="A1454" s="0" t="s">
        <v>34368</v>
      </c>
      <c r="B1454" s="35" t="n">
        <v>45289</v>
      </c>
      <c r="C1454" s="0" t="n">
        <v>13.7</v>
      </c>
      <c r="D1454" s="0" t="n">
        <v>13.8093</v>
      </c>
      <c r="E1454" s="0" t="n">
        <v>13.29</v>
      </c>
      <c r="F1454" s="0" t="n">
        <v>13.38</v>
      </c>
      <c r="G1454" s="0" t="n">
        <v>73400</v>
      </c>
    </row>
    <row r="1455" customFormat="false" ht="15" hidden="false" customHeight="false" outlineLevel="0" collapsed="false">
      <c r="A1455" s="0" t="s">
        <v>34369</v>
      </c>
      <c r="B1455" s="35" t="n">
        <v>45289</v>
      </c>
      <c r="C1455" s="0" t="n">
        <v>3.18</v>
      </c>
      <c r="D1455" s="0" t="n">
        <v>3.185</v>
      </c>
      <c r="E1455" s="0" t="n">
        <v>3.12</v>
      </c>
      <c r="F1455" s="0" t="n">
        <v>3.16</v>
      </c>
      <c r="G1455" s="0" t="n">
        <v>10359500</v>
      </c>
    </row>
    <row r="1456" customFormat="false" ht="15" hidden="false" customHeight="false" outlineLevel="0" collapsed="false">
      <c r="A1456" s="0" t="s">
        <v>34370</v>
      </c>
      <c r="B1456" s="35" t="n">
        <v>45289</v>
      </c>
      <c r="C1456" s="0" t="n">
        <v>25.59</v>
      </c>
      <c r="D1456" s="0" t="n">
        <v>25.6102</v>
      </c>
      <c r="E1456" s="0" t="n">
        <v>25.59</v>
      </c>
      <c r="F1456" s="0" t="n">
        <v>25.6102</v>
      </c>
      <c r="G1456" s="0" t="n">
        <v>900</v>
      </c>
    </row>
    <row r="1457" customFormat="false" ht="15" hidden="false" customHeight="false" outlineLevel="0" collapsed="false">
      <c r="A1457" s="0" t="s">
        <v>34371</v>
      </c>
      <c r="B1457" s="35" t="n">
        <v>45289</v>
      </c>
      <c r="C1457" s="0" t="n">
        <v>29.2</v>
      </c>
      <c r="D1457" s="0" t="n">
        <v>29.35</v>
      </c>
      <c r="E1457" s="0" t="n">
        <v>29.14</v>
      </c>
      <c r="F1457" s="0" t="n">
        <v>29.29</v>
      </c>
      <c r="G1457" s="0" t="n">
        <v>3690600</v>
      </c>
    </row>
    <row r="1458" customFormat="false" ht="15" hidden="false" customHeight="false" outlineLevel="0" collapsed="false">
      <c r="A1458" s="0" t="s">
        <v>34372</v>
      </c>
      <c r="B1458" s="35" t="n">
        <v>45289</v>
      </c>
      <c r="C1458" s="0" t="n">
        <v>3.15</v>
      </c>
      <c r="D1458" s="0" t="n">
        <v>3.55</v>
      </c>
      <c r="E1458" s="0" t="n">
        <v>2.99</v>
      </c>
      <c r="F1458" s="0" t="n">
        <v>3.23</v>
      </c>
      <c r="G1458" s="0" t="n">
        <v>2133700</v>
      </c>
    </row>
    <row r="1459" customFormat="false" ht="15" hidden="false" customHeight="false" outlineLevel="0" collapsed="false">
      <c r="A1459" s="0" t="s">
        <v>34373</v>
      </c>
      <c r="B1459" s="35" t="n">
        <v>45289</v>
      </c>
      <c r="C1459" s="0" t="n">
        <v>5.02</v>
      </c>
      <c r="D1459" s="0" t="n">
        <v>5.02</v>
      </c>
      <c r="E1459" s="0" t="n">
        <v>4.81</v>
      </c>
      <c r="F1459" s="0" t="n">
        <v>4.94</v>
      </c>
      <c r="G1459" s="0" t="n">
        <v>126500</v>
      </c>
    </row>
    <row r="1460" customFormat="false" ht="15" hidden="false" customHeight="false" outlineLevel="0" collapsed="false">
      <c r="A1460" s="0" t="s">
        <v>34374</v>
      </c>
      <c r="B1460" s="35" t="n">
        <v>45289</v>
      </c>
      <c r="C1460" s="0" t="n">
        <v>0.1425</v>
      </c>
      <c r="D1460" s="0" t="n">
        <v>0.17</v>
      </c>
      <c r="E1460" s="0" t="n">
        <v>0.1325</v>
      </c>
      <c r="F1460" s="0" t="n">
        <v>0.145</v>
      </c>
      <c r="G1460" s="0" t="n">
        <v>781700</v>
      </c>
    </row>
    <row r="1461" customFormat="false" ht="15" hidden="false" customHeight="false" outlineLevel="0" collapsed="false">
      <c r="A1461" s="0" t="s">
        <v>34375</v>
      </c>
      <c r="B1461" s="35" t="n">
        <v>45289</v>
      </c>
      <c r="C1461" s="0" t="n">
        <v>30.68</v>
      </c>
      <c r="D1461" s="0" t="n">
        <v>30.68</v>
      </c>
      <c r="E1461" s="0" t="n">
        <v>30.02</v>
      </c>
      <c r="F1461" s="0" t="n">
        <v>30.08</v>
      </c>
      <c r="G1461" s="0" t="n">
        <v>66700</v>
      </c>
    </row>
    <row r="1462" customFormat="false" ht="15" hidden="false" customHeight="false" outlineLevel="0" collapsed="false">
      <c r="A1462" s="0" t="s">
        <v>34376</v>
      </c>
      <c r="B1462" s="35" t="n">
        <v>45289</v>
      </c>
      <c r="C1462" s="0" t="n">
        <v>3.83</v>
      </c>
      <c r="D1462" s="0" t="n">
        <v>4.15</v>
      </c>
      <c r="E1462" s="0" t="n">
        <v>3.62</v>
      </c>
      <c r="F1462" s="0" t="n">
        <v>4.15</v>
      </c>
      <c r="G1462" s="0" t="n">
        <v>60000</v>
      </c>
    </row>
    <row r="1463" customFormat="false" ht="15" hidden="false" customHeight="false" outlineLevel="0" collapsed="false">
      <c r="A1463" s="0" t="s">
        <v>34377</v>
      </c>
      <c r="B1463" s="35" t="n">
        <v>45289</v>
      </c>
      <c r="C1463" s="0" t="n">
        <v>34.9595</v>
      </c>
      <c r="D1463" s="0" t="n">
        <v>34.9595</v>
      </c>
      <c r="E1463" s="0" t="n">
        <v>34.089</v>
      </c>
      <c r="F1463" s="0" t="n">
        <v>34.1445</v>
      </c>
      <c r="G1463" s="0" t="n">
        <v>3700</v>
      </c>
    </row>
    <row r="1464" customFormat="false" ht="15" hidden="false" customHeight="false" outlineLevel="0" collapsed="false">
      <c r="A1464" s="0" t="s">
        <v>34378</v>
      </c>
      <c r="B1464" s="35" t="n">
        <v>45289</v>
      </c>
      <c r="C1464" s="0" t="n">
        <v>23.0949</v>
      </c>
      <c r="D1464" s="0" t="n">
        <v>23.0949</v>
      </c>
      <c r="E1464" s="0" t="n">
        <v>23.0949</v>
      </c>
      <c r="F1464" s="0" t="n">
        <v>23.0949</v>
      </c>
      <c r="G1464" s="0" t="n">
        <v>0</v>
      </c>
    </row>
    <row r="1465" customFormat="false" ht="15" hidden="false" customHeight="false" outlineLevel="0" collapsed="false">
      <c r="A1465" s="0" t="s">
        <v>34379</v>
      </c>
      <c r="B1465" s="35" t="n">
        <v>45289</v>
      </c>
      <c r="C1465" s="0" t="n">
        <v>20.69</v>
      </c>
      <c r="D1465" s="0" t="n">
        <v>20.92</v>
      </c>
      <c r="E1465" s="0" t="n">
        <v>20.69</v>
      </c>
      <c r="F1465" s="0" t="n">
        <v>20.8</v>
      </c>
      <c r="G1465" s="0" t="n">
        <v>392500</v>
      </c>
    </row>
    <row r="1466" customFormat="false" ht="15" hidden="false" customHeight="false" outlineLevel="0" collapsed="false">
      <c r="A1466" s="0" t="s">
        <v>34380</v>
      </c>
      <c r="B1466" s="35" t="n">
        <v>45289</v>
      </c>
      <c r="C1466" s="0" t="n">
        <v>0.272</v>
      </c>
      <c r="D1466" s="0" t="n">
        <v>0.2766</v>
      </c>
      <c r="E1466" s="0" t="n">
        <v>0.2551</v>
      </c>
      <c r="F1466" s="0" t="n">
        <v>0.2766</v>
      </c>
      <c r="G1466" s="0" t="n">
        <v>399000</v>
      </c>
    </row>
    <row r="1467" customFormat="false" ht="15" hidden="false" customHeight="false" outlineLevel="0" collapsed="false">
      <c r="A1467" s="0" t="s">
        <v>34381</v>
      </c>
      <c r="B1467" s="35" t="n">
        <v>45289</v>
      </c>
      <c r="C1467" s="0" t="n">
        <v>0.19</v>
      </c>
      <c r="D1467" s="0" t="n">
        <v>0.198</v>
      </c>
      <c r="E1467" s="0" t="n">
        <v>0.183</v>
      </c>
      <c r="F1467" s="0" t="n">
        <v>0.195</v>
      </c>
      <c r="G1467" s="0" t="n">
        <v>341300</v>
      </c>
    </row>
    <row r="1468" customFormat="false" ht="15" hidden="false" customHeight="false" outlineLevel="0" collapsed="false">
      <c r="A1468" s="0" t="s">
        <v>34382</v>
      </c>
      <c r="B1468" s="35" t="n">
        <v>45289</v>
      </c>
      <c r="C1468" s="0" t="n">
        <v>24.43</v>
      </c>
      <c r="D1468" s="0" t="n">
        <v>24.66</v>
      </c>
      <c r="E1468" s="0" t="n">
        <v>24.07</v>
      </c>
      <c r="F1468" s="0" t="n">
        <v>24.32</v>
      </c>
      <c r="G1468" s="0" t="n">
        <v>2409300</v>
      </c>
    </row>
    <row r="1469" customFormat="false" ht="15" hidden="false" customHeight="false" outlineLevel="0" collapsed="false">
      <c r="A1469" s="0" t="s">
        <v>34383</v>
      </c>
      <c r="B1469" s="35" t="n">
        <v>45289</v>
      </c>
      <c r="C1469" s="0" t="n">
        <v>10.39</v>
      </c>
      <c r="D1469" s="0" t="n">
        <v>10.43</v>
      </c>
      <c r="E1469" s="0" t="n">
        <v>10.32</v>
      </c>
      <c r="F1469" s="0" t="n">
        <v>10.32</v>
      </c>
      <c r="G1469" s="0" t="n">
        <v>357600</v>
      </c>
    </row>
    <row r="1470" customFormat="false" ht="15" hidden="false" customHeight="false" outlineLevel="0" collapsed="false">
      <c r="A1470" s="0" t="s">
        <v>34384</v>
      </c>
      <c r="B1470" s="35" t="n">
        <v>45289</v>
      </c>
      <c r="C1470" s="0" t="n">
        <v>24.9553</v>
      </c>
      <c r="D1470" s="0" t="n">
        <v>24.975</v>
      </c>
      <c r="E1470" s="0" t="n">
        <v>24.95</v>
      </c>
      <c r="F1470" s="0" t="n">
        <v>24.975</v>
      </c>
      <c r="G1470" s="0" t="n">
        <v>1800</v>
      </c>
    </row>
    <row r="1471" customFormat="false" ht="15" hidden="false" customHeight="false" outlineLevel="0" collapsed="false">
      <c r="A1471" s="0" t="s">
        <v>34385</v>
      </c>
      <c r="B1471" s="35" t="n">
        <v>45289</v>
      </c>
      <c r="C1471" s="0" t="n">
        <v>64.75</v>
      </c>
      <c r="D1471" s="0" t="n">
        <v>64.8497</v>
      </c>
      <c r="E1471" s="0" t="n">
        <v>64.46</v>
      </c>
      <c r="F1471" s="0" t="n">
        <v>64.62</v>
      </c>
      <c r="G1471" s="0" t="n">
        <v>966300</v>
      </c>
    </row>
    <row r="1472" customFormat="false" ht="15" hidden="false" customHeight="false" outlineLevel="0" collapsed="false">
      <c r="A1472" s="0" t="s">
        <v>34386</v>
      </c>
      <c r="B1472" s="35" t="n">
        <v>45289</v>
      </c>
      <c r="C1472" s="0" t="n">
        <v>27.68</v>
      </c>
      <c r="D1472" s="0" t="n">
        <v>27.8</v>
      </c>
      <c r="E1472" s="0" t="n">
        <v>27.68</v>
      </c>
      <c r="F1472" s="0" t="n">
        <v>27.7574</v>
      </c>
      <c r="G1472" s="0" t="n">
        <v>4200</v>
      </c>
    </row>
    <row r="1473" customFormat="false" ht="15" hidden="false" customHeight="false" outlineLevel="0" collapsed="false">
      <c r="A1473" s="0" t="s">
        <v>34387</v>
      </c>
      <c r="B1473" s="35" t="n">
        <v>45289</v>
      </c>
      <c r="C1473" s="0" t="n">
        <v>35.27</v>
      </c>
      <c r="D1473" s="0" t="n">
        <v>35.37</v>
      </c>
      <c r="E1473" s="0" t="n">
        <v>35.26</v>
      </c>
      <c r="F1473" s="0" t="n">
        <v>35.35</v>
      </c>
      <c r="G1473" s="0" t="n">
        <v>31600</v>
      </c>
    </row>
    <row r="1474" customFormat="false" ht="15" hidden="false" customHeight="false" outlineLevel="0" collapsed="false">
      <c r="A1474" s="0" t="s">
        <v>34388</v>
      </c>
      <c r="B1474" s="35" t="n">
        <v>45289</v>
      </c>
      <c r="C1474" s="0" t="n">
        <v>22.73</v>
      </c>
      <c r="D1474" s="0" t="n">
        <v>22.7392</v>
      </c>
      <c r="E1474" s="0" t="n">
        <v>22.63</v>
      </c>
      <c r="F1474" s="0" t="n">
        <v>22.7</v>
      </c>
      <c r="G1474" s="0" t="n">
        <v>128800</v>
      </c>
    </row>
    <row r="1475" customFormat="false" ht="15" hidden="false" customHeight="false" outlineLevel="0" collapsed="false">
      <c r="A1475" s="0" t="s">
        <v>34389</v>
      </c>
      <c r="B1475" s="35" t="n">
        <v>45289</v>
      </c>
      <c r="C1475" s="0" t="n">
        <v>40.19</v>
      </c>
      <c r="D1475" s="0" t="n">
        <v>40.19</v>
      </c>
      <c r="E1475" s="0" t="n">
        <v>39.9571</v>
      </c>
      <c r="F1475" s="0" t="n">
        <v>40.08</v>
      </c>
      <c r="G1475" s="0" t="n">
        <v>27000</v>
      </c>
    </row>
    <row r="1476" customFormat="false" ht="15" hidden="false" customHeight="false" outlineLevel="0" collapsed="false">
      <c r="A1476" s="0" t="s">
        <v>34390</v>
      </c>
      <c r="B1476" s="35" t="n">
        <v>45289</v>
      </c>
      <c r="C1476" s="0" t="n">
        <v>21.41</v>
      </c>
      <c r="D1476" s="0" t="n">
        <v>21.41</v>
      </c>
      <c r="E1476" s="0" t="n">
        <v>21.24</v>
      </c>
      <c r="F1476" s="0" t="n">
        <v>21.28</v>
      </c>
      <c r="G1476" s="0" t="n">
        <v>20100</v>
      </c>
    </row>
    <row r="1477" customFormat="false" ht="15" hidden="false" customHeight="false" outlineLevel="0" collapsed="false">
      <c r="A1477" s="0" t="s">
        <v>34391</v>
      </c>
      <c r="B1477" s="35" t="n">
        <v>45289</v>
      </c>
      <c r="C1477" s="0" t="n">
        <v>27.25</v>
      </c>
      <c r="D1477" s="0" t="n">
        <v>27.25</v>
      </c>
      <c r="E1477" s="0" t="n">
        <v>26.95</v>
      </c>
      <c r="F1477" s="0" t="n">
        <v>27</v>
      </c>
      <c r="G1477" s="0" t="n">
        <v>155600</v>
      </c>
    </row>
    <row r="1478" customFormat="false" ht="15" hidden="false" customHeight="false" outlineLevel="0" collapsed="false">
      <c r="A1478" s="0" t="s">
        <v>34392</v>
      </c>
      <c r="B1478" s="35" t="n">
        <v>45289</v>
      </c>
      <c r="C1478" s="0" t="n">
        <v>26.64</v>
      </c>
      <c r="D1478" s="0" t="n">
        <v>26.64</v>
      </c>
      <c r="E1478" s="0" t="n">
        <v>26.502</v>
      </c>
      <c r="F1478" s="0" t="n">
        <v>26.57</v>
      </c>
      <c r="G1478" s="0" t="n">
        <v>773100</v>
      </c>
    </row>
    <row r="1479" customFormat="false" ht="15" hidden="false" customHeight="false" outlineLevel="0" collapsed="false">
      <c r="A1479" s="0" t="s">
        <v>34393</v>
      </c>
      <c r="B1479" s="35" t="n">
        <v>45289</v>
      </c>
      <c r="C1479" s="0" t="n">
        <v>20.78</v>
      </c>
      <c r="D1479" s="0" t="n">
        <v>20.85</v>
      </c>
      <c r="E1479" s="0" t="n">
        <v>20.7771</v>
      </c>
      <c r="F1479" s="0" t="n">
        <v>20.8266</v>
      </c>
      <c r="G1479" s="0" t="n">
        <v>14700</v>
      </c>
    </row>
    <row r="1480" customFormat="false" ht="15" hidden="false" customHeight="false" outlineLevel="0" collapsed="false">
      <c r="A1480" s="0" t="s">
        <v>34394</v>
      </c>
      <c r="B1480" s="35" t="n">
        <v>45289</v>
      </c>
      <c r="C1480" s="0" t="n">
        <v>21.38</v>
      </c>
      <c r="D1480" s="0" t="n">
        <v>21.4495</v>
      </c>
      <c r="E1480" s="0" t="n">
        <v>21.38</v>
      </c>
      <c r="F1480" s="0" t="n">
        <v>21.4292</v>
      </c>
      <c r="G1480" s="0" t="n">
        <v>2200</v>
      </c>
    </row>
    <row r="1481" customFormat="false" ht="15" hidden="false" customHeight="false" outlineLevel="0" collapsed="false">
      <c r="A1481" s="0" t="s">
        <v>34395</v>
      </c>
      <c r="B1481" s="35" t="n">
        <v>45289</v>
      </c>
      <c r="C1481" s="0" t="n">
        <v>29.37</v>
      </c>
      <c r="D1481" s="0" t="n">
        <v>29.45</v>
      </c>
      <c r="E1481" s="0" t="n">
        <v>29.0204</v>
      </c>
      <c r="F1481" s="0" t="n">
        <v>29.31</v>
      </c>
      <c r="G1481" s="0" t="n">
        <v>284500</v>
      </c>
    </row>
    <row r="1482" customFormat="false" ht="15" hidden="false" customHeight="false" outlineLevel="0" collapsed="false">
      <c r="A1482" s="0" t="s">
        <v>34396</v>
      </c>
      <c r="B1482" s="35" t="n">
        <v>45289</v>
      </c>
      <c r="C1482" s="0" t="n">
        <v>21.63</v>
      </c>
      <c r="D1482" s="0" t="n">
        <v>21.85</v>
      </c>
      <c r="E1482" s="0" t="n">
        <v>21.63</v>
      </c>
      <c r="F1482" s="0" t="n">
        <v>21.82</v>
      </c>
      <c r="G1482" s="0" t="n">
        <v>56300</v>
      </c>
    </row>
    <row r="1483" customFormat="false" ht="15" hidden="false" customHeight="false" outlineLevel="0" collapsed="false">
      <c r="A1483" s="0" t="s">
        <v>34397</v>
      </c>
      <c r="B1483" s="35" t="n">
        <v>45289</v>
      </c>
      <c r="C1483" s="0" t="n">
        <v>0.079</v>
      </c>
      <c r="D1483" s="0" t="n">
        <v>0.079</v>
      </c>
      <c r="E1483" s="0" t="n">
        <v>0.0406</v>
      </c>
      <c r="F1483" s="0" t="n">
        <v>0.0406</v>
      </c>
      <c r="G1483" s="0" t="n">
        <v>300</v>
      </c>
    </row>
    <row r="1484" customFormat="false" ht="15" hidden="false" customHeight="false" outlineLevel="0" collapsed="false">
      <c r="A1484" s="0" t="s">
        <v>34398</v>
      </c>
      <c r="B1484" s="35" t="n">
        <v>45289</v>
      </c>
      <c r="C1484" s="0" t="n">
        <v>36.53</v>
      </c>
      <c r="D1484" s="0" t="n">
        <v>36.53</v>
      </c>
      <c r="E1484" s="0" t="n">
        <v>36.22</v>
      </c>
      <c r="F1484" s="0" t="n">
        <v>36.51</v>
      </c>
      <c r="G1484" s="0" t="n">
        <v>38900</v>
      </c>
    </row>
    <row r="1485" customFormat="false" ht="15" hidden="false" customHeight="false" outlineLevel="0" collapsed="false">
      <c r="A1485" s="0" t="s">
        <v>34399</v>
      </c>
      <c r="B1485" s="35" t="n">
        <v>45289</v>
      </c>
      <c r="C1485" s="0" t="n">
        <v>22.3175</v>
      </c>
      <c r="D1485" s="0" t="n">
        <v>22.3175</v>
      </c>
      <c r="E1485" s="0" t="n">
        <v>22.3175</v>
      </c>
      <c r="F1485" s="0" t="n">
        <v>22.3175</v>
      </c>
      <c r="G1485" s="0" t="n">
        <v>100</v>
      </c>
    </row>
    <row r="1486" customFormat="false" ht="15" hidden="false" customHeight="false" outlineLevel="0" collapsed="false">
      <c r="A1486" s="0" t="s">
        <v>34400</v>
      </c>
      <c r="B1486" s="35" t="n">
        <v>45289</v>
      </c>
      <c r="C1486" s="0" t="n">
        <v>107.51</v>
      </c>
      <c r="D1486" s="0" t="n">
        <v>107.96</v>
      </c>
      <c r="E1486" s="0" t="n">
        <v>103.67</v>
      </c>
      <c r="F1486" s="0" t="n">
        <v>105.22</v>
      </c>
      <c r="G1486" s="0" t="n">
        <v>241600</v>
      </c>
    </row>
    <row r="1487" customFormat="false" ht="15" hidden="false" customHeight="false" outlineLevel="0" collapsed="false">
      <c r="A1487" s="0" t="s">
        <v>34401</v>
      </c>
      <c r="B1487" s="35" t="n">
        <v>45289</v>
      </c>
      <c r="C1487" s="0" t="n">
        <v>15.61</v>
      </c>
      <c r="D1487" s="0" t="n">
        <v>15.83</v>
      </c>
      <c r="E1487" s="0" t="n">
        <v>15.4805</v>
      </c>
      <c r="F1487" s="0" t="n">
        <v>15.6</v>
      </c>
      <c r="G1487" s="0" t="n">
        <v>721300</v>
      </c>
    </row>
    <row r="1488" customFormat="false" ht="15" hidden="false" customHeight="false" outlineLevel="0" collapsed="false">
      <c r="A1488" s="0" t="s">
        <v>34402</v>
      </c>
      <c r="B1488" s="35" t="n">
        <v>45289</v>
      </c>
      <c r="C1488" s="0" t="n">
        <v>196.54</v>
      </c>
      <c r="D1488" s="0" t="n">
        <v>198.3</v>
      </c>
      <c r="E1488" s="0" t="n">
        <v>194.32</v>
      </c>
      <c r="F1488" s="0" t="n">
        <v>194.48</v>
      </c>
      <c r="G1488" s="0" t="n">
        <v>846300</v>
      </c>
    </row>
    <row r="1489" customFormat="false" ht="15" hidden="false" customHeight="false" outlineLevel="0" collapsed="false">
      <c r="A1489" s="0" t="s">
        <v>34403</v>
      </c>
      <c r="B1489" s="35" t="n">
        <v>45289</v>
      </c>
      <c r="C1489" s="0" t="n">
        <v>0.1459</v>
      </c>
      <c r="D1489" s="0" t="n">
        <v>0.167</v>
      </c>
      <c r="E1489" s="0" t="n">
        <v>0.1436</v>
      </c>
      <c r="F1489" s="0" t="n">
        <v>0.1497</v>
      </c>
      <c r="G1489" s="0" t="n">
        <v>803000</v>
      </c>
    </row>
    <row r="1490" customFormat="false" ht="15" hidden="false" customHeight="false" outlineLevel="0" collapsed="false">
      <c r="A1490" s="0" t="s">
        <v>34404</v>
      </c>
      <c r="B1490" s="35" t="n">
        <v>45289</v>
      </c>
      <c r="C1490" s="0" t="n">
        <v>27.68</v>
      </c>
      <c r="D1490" s="0" t="n">
        <v>27.68</v>
      </c>
      <c r="E1490" s="0" t="n">
        <v>27.63</v>
      </c>
      <c r="F1490" s="0" t="n">
        <v>27.68</v>
      </c>
      <c r="G1490" s="0" t="n">
        <v>27000</v>
      </c>
    </row>
    <row r="1491" customFormat="false" ht="15" hidden="false" customHeight="false" outlineLevel="0" collapsed="false">
      <c r="A1491" s="0" t="s">
        <v>34405</v>
      </c>
      <c r="B1491" s="35" t="n">
        <v>45289</v>
      </c>
      <c r="C1491" s="0" t="n">
        <v>25.19</v>
      </c>
      <c r="D1491" s="0" t="n">
        <v>25.2886</v>
      </c>
      <c r="E1491" s="0" t="n">
        <v>24.81</v>
      </c>
      <c r="F1491" s="0" t="n">
        <v>24.82</v>
      </c>
      <c r="G1491" s="0" t="n">
        <v>125100</v>
      </c>
    </row>
    <row r="1492" customFormat="false" ht="15" hidden="false" customHeight="false" outlineLevel="0" collapsed="false">
      <c r="A1492" s="0" t="s">
        <v>34406</v>
      </c>
      <c r="B1492" s="35" t="n">
        <v>45289</v>
      </c>
      <c r="C1492" s="0" t="n">
        <v>20.2</v>
      </c>
      <c r="D1492" s="0" t="n">
        <v>20.2</v>
      </c>
      <c r="E1492" s="0" t="n">
        <v>20.1799</v>
      </c>
      <c r="F1492" s="0" t="n">
        <v>20.19</v>
      </c>
      <c r="G1492" s="0" t="n">
        <v>38900</v>
      </c>
    </row>
    <row r="1493" customFormat="false" ht="15" hidden="false" customHeight="false" outlineLevel="0" collapsed="false">
      <c r="A1493" s="0" t="s">
        <v>34407</v>
      </c>
      <c r="B1493" s="35" t="n">
        <v>45289</v>
      </c>
      <c r="C1493" s="0" t="n">
        <v>13.57</v>
      </c>
      <c r="D1493" s="0" t="n">
        <v>13.575</v>
      </c>
      <c r="E1493" s="0" t="n">
        <v>13.4105</v>
      </c>
      <c r="F1493" s="0" t="n">
        <v>13.48</v>
      </c>
      <c r="G1493" s="0" t="n">
        <v>135900</v>
      </c>
    </row>
    <row r="1494" customFormat="false" ht="15" hidden="false" customHeight="false" outlineLevel="0" collapsed="false">
      <c r="A1494" s="0" t="s">
        <v>34408</v>
      </c>
      <c r="B1494" s="35" t="n">
        <v>45289</v>
      </c>
      <c r="C1494" s="0" t="n">
        <v>29.02</v>
      </c>
      <c r="D1494" s="0" t="n">
        <v>29.065</v>
      </c>
      <c r="E1494" s="0" t="n">
        <v>28.7627</v>
      </c>
      <c r="F1494" s="0" t="n">
        <v>28.8008</v>
      </c>
      <c r="G1494" s="0" t="n">
        <v>1900</v>
      </c>
    </row>
    <row r="1495" customFormat="false" ht="15" hidden="false" customHeight="false" outlineLevel="0" collapsed="false">
      <c r="A1495" s="0" t="s">
        <v>34409</v>
      </c>
      <c r="B1495" s="35" t="n">
        <v>45289</v>
      </c>
      <c r="C1495" s="0" t="n">
        <v>18.92</v>
      </c>
      <c r="D1495" s="0" t="n">
        <v>18.98</v>
      </c>
      <c r="E1495" s="0" t="n">
        <v>18.62</v>
      </c>
      <c r="F1495" s="0" t="n">
        <v>18.69</v>
      </c>
      <c r="G1495" s="0" t="n">
        <v>39000</v>
      </c>
    </row>
    <row r="1496" customFormat="false" ht="15" hidden="false" customHeight="false" outlineLevel="0" collapsed="false">
      <c r="A1496" s="0" t="s">
        <v>34410</v>
      </c>
      <c r="B1496" s="35" t="n">
        <v>45289</v>
      </c>
      <c r="C1496" s="0" t="n">
        <v>8.56</v>
      </c>
      <c r="D1496" s="0" t="n">
        <v>8.58</v>
      </c>
      <c r="E1496" s="0" t="n">
        <v>8.4</v>
      </c>
      <c r="F1496" s="0" t="n">
        <v>8.42</v>
      </c>
      <c r="G1496" s="0" t="n">
        <v>234200</v>
      </c>
    </row>
    <row r="1497" customFormat="false" ht="15" hidden="false" customHeight="false" outlineLevel="0" collapsed="false">
      <c r="A1497" s="0" t="s">
        <v>34411</v>
      </c>
      <c r="B1497" s="35" t="n">
        <v>45289</v>
      </c>
      <c r="C1497" s="0" t="n">
        <v>14.06</v>
      </c>
      <c r="D1497" s="0" t="n">
        <v>14.32</v>
      </c>
      <c r="E1497" s="0" t="n">
        <v>14.06</v>
      </c>
      <c r="F1497" s="0" t="n">
        <v>14.18</v>
      </c>
      <c r="G1497" s="0" t="n">
        <v>23200</v>
      </c>
    </row>
    <row r="1498" customFormat="false" ht="15" hidden="false" customHeight="false" outlineLevel="0" collapsed="false">
      <c r="A1498" s="0" t="s">
        <v>34412</v>
      </c>
      <c r="B1498" s="35" t="n">
        <v>45289</v>
      </c>
      <c r="C1498" s="0" t="n">
        <v>75.2</v>
      </c>
      <c r="D1498" s="0" t="n">
        <v>75.26</v>
      </c>
      <c r="E1498" s="0" t="n">
        <v>75.02</v>
      </c>
      <c r="F1498" s="0" t="n">
        <v>75.12</v>
      </c>
      <c r="G1498" s="0" t="n">
        <v>176600</v>
      </c>
    </row>
    <row r="1499" customFormat="false" ht="15" hidden="false" customHeight="false" outlineLevel="0" collapsed="false">
      <c r="A1499" s="0" t="s">
        <v>34413</v>
      </c>
      <c r="B1499" s="35" t="n">
        <v>45289</v>
      </c>
      <c r="C1499" s="0" t="n">
        <v>15.04</v>
      </c>
      <c r="D1499" s="0" t="n">
        <v>15.27</v>
      </c>
      <c r="E1499" s="0" t="n">
        <v>14.81</v>
      </c>
      <c r="F1499" s="0" t="n">
        <v>15.24</v>
      </c>
      <c r="G1499" s="0" t="n">
        <v>1304600</v>
      </c>
    </row>
    <row r="1500" customFormat="false" ht="15" hidden="false" customHeight="false" outlineLevel="0" collapsed="false">
      <c r="A1500" s="0" t="s">
        <v>34414</v>
      </c>
      <c r="B1500" s="35" t="n">
        <v>45289</v>
      </c>
      <c r="C1500" s="0" t="n">
        <v>5.33</v>
      </c>
      <c r="D1500" s="0" t="n">
        <v>5.45</v>
      </c>
      <c r="E1500" s="0" t="n">
        <v>5.18</v>
      </c>
      <c r="F1500" s="0" t="n">
        <v>5.27</v>
      </c>
      <c r="G1500" s="0" t="n">
        <v>80600</v>
      </c>
    </row>
    <row r="1501" customFormat="false" ht="15" hidden="false" customHeight="false" outlineLevel="0" collapsed="false">
      <c r="A1501" s="0" t="s">
        <v>34415</v>
      </c>
      <c r="B1501" s="35" t="n">
        <v>45289</v>
      </c>
      <c r="C1501" s="0" t="n">
        <v>1.54</v>
      </c>
      <c r="D1501" s="0" t="n">
        <v>1.55</v>
      </c>
      <c r="E1501" s="0" t="n">
        <v>1.43</v>
      </c>
      <c r="F1501" s="0" t="n">
        <v>1.46</v>
      </c>
      <c r="G1501" s="0" t="n">
        <v>852400</v>
      </c>
    </row>
    <row r="1502" customFormat="false" ht="15" hidden="false" customHeight="false" outlineLevel="0" collapsed="false">
      <c r="A1502" s="0" t="s">
        <v>34416</v>
      </c>
      <c r="B1502" s="35" t="n">
        <v>45289</v>
      </c>
      <c r="C1502" s="0" t="n">
        <v>35.96</v>
      </c>
      <c r="D1502" s="0" t="n">
        <v>36.19</v>
      </c>
      <c r="E1502" s="0" t="n">
        <v>35.795</v>
      </c>
      <c r="F1502" s="0" t="n">
        <v>35.85</v>
      </c>
      <c r="G1502" s="0" t="n">
        <v>1483400</v>
      </c>
    </row>
    <row r="1503" customFormat="false" ht="15" hidden="false" customHeight="false" outlineLevel="0" collapsed="false">
      <c r="A1503" s="0" t="s">
        <v>34417</v>
      </c>
      <c r="B1503" s="35" t="n">
        <v>45289</v>
      </c>
      <c r="C1503" s="0" t="n">
        <v>10.5</v>
      </c>
      <c r="D1503" s="0" t="n">
        <v>10.73</v>
      </c>
      <c r="E1503" s="0" t="n">
        <v>10.1101</v>
      </c>
      <c r="F1503" s="0" t="n">
        <v>10.34</v>
      </c>
      <c r="G1503" s="0" t="n">
        <v>42000</v>
      </c>
    </row>
    <row r="1504" customFormat="false" ht="15" hidden="false" customHeight="false" outlineLevel="0" collapsed="false">
      <c r="A1504" s="0" t="s">
        <v>34418</v>
      </c>
      <c r="B1504" s="35" t="n">
        <v>45289</v>
      </c>
      <c r="C1504" s="0" t="n">
        <v>6.46</v>
      </c>
      <c r="D1504" s="0" t="n">
        <v>6.79</v>
      </c>
      <c r="E1504" s="0" t="n">
        <v>6.35</v>
      </c>
      <c r="F1504" s="0" t="n">
        <v>6.48</v>
      </c>
      <c r="G1504" s="0" t="n">
        <v>127700</v>
      </c>
    </row>
    <row r="1505" customFormat="false" ht="15" hidden="false" customHeight="false" outlineLevel="0" collapsed="false">
      <c r="A1505" s="0" t="s">
        <v>34419</v>
      </c>
      <c r="B1505" s="35" t="n">
        <v>45289</v>
      </c>
      <c r="C1505" s="0" t="n">
        <v>13.31</v>
      </c>
      <c r="D1505" s="0" t="n">
        <v>14.17</v>
      </c>
      <c r="E1505" s="0" t="n">
        <v>13.2</v>
      </c>
      <c r="F1505" s="0" t="n">
        <v>13.52</v>
      </c>
      <c r="G1505" s="0" t="n">
        <v>167300</v>
      </c>
    </row>
    <row r="1506" customFormat="false" ht="15" hidden="false" customHeight="false" outlineLevel="0" collapsed="false">
      <c r="A1506" s="0" t="s">
        <v>34420</v>
      </c>
      <c r="B1506" s="35" t="n">
        <v>45289</v>
      </c>
      <c r="C1506" s="0" t="n">
        <v>19</v>
      </c>
      <c r="D1506" s="0" t="n">
        <v>19.11</v>
      </c>
      <c r="E1506" s="0" t="n">
        <v>18.4001</v>
      </c>
      <c r="F1506" s="0" t="n">
        <v>19</v>
      </c>
      <c r="G1506" s="0" t="n">
        <v>4300</v>
      </c>
    </row>
    <row r="1507" customFormat="false" ht="15" hidden="false" customHeight="false" outlineLevel="0" collapsed="false">
      <c r="A1507" s="0" t="s">
        <v>34421</v>
      </c>
      <c r="B1507" s="35" t="n">
        <v>45289</v>
      </c>
      <c r="C1507" s="0" t="n">
        <v>44.805</v>
      </c>
      <c r="D1507" s="0" t="n">
        <v>44.805</v>
      </c>
      <c r="E1507" s="0" t="n">
        <v>43.52</v>
      </c>
      <c r="F1507" s="0" t="n">
        <v>43.5249</v>
      </c>
      <c r="G1507" s="0" t="n">
        <v>1700</v>
      </c>
    </row>
    <row r="1508" customFormat="false" ht="15" hidden="false" customHeight="false" outlineLevel="0" collapsed="false">
      <c r="A1508" s="0" t="s">
        <v>34422</v>
      </c>
      <c r="B1508" s="35" t="n">
        <v>45289</v>
      </c>
      <c r="C1508" s="0" t="n">
        <v>2.94</v>
      </c>
      <c r="D1508" s="0" t="n">
        <v>3</v>
      </c>
      <c r="E1508" s="0" t="n">
        <v>2.75</v>
      </c>
      <c r="F1508" s="0" t="n">
        <v>2.77</v>
      </c>
      <c r="G1508" s="0" t="n">
        <v>139000</v>
      </c>
    </row>
    <row r="1509" customFormat="false" ht="15" hidden="false" customHeight="false" outlineLevel="0" collapsed="false">
      <c r="A1509" s="0" t="s">
        <v>34423</v>
      </c>
      <c r="B1509" s="35" t="n">
        <v>45289</v>
      </c>
      <c r="C1509" s="0" t="n">
        <v>16.19</v>
      </c>
      <c r="D1509" s="0" t="n">
        <v>16.2</v>
      </c>
      <c r="E1509" s="0" t="n">
        <v>16.15</v>
      </c>
      <c r="F1509" s="0" t="n">
        <v>16.15</v>
      </c>
      <c r="G1509" s="0" t="n">
        <v>700</v>
      </c>
    </row>
    <row r="1510" customFormat="false" ht="15" hidden="false" customHeight="false" outlineLevel="0" collapsed="false">
      <c r="A1510" s="0" t="s">
        <v>34424</v>
      </c>
      <c r="B1510" s="35" t="n">
        <v>45289</v>
      </c>
      <c r="C1510" s="0" t="n">
        <v>30.47</v>
      </c>
      <c r="D1510" s="0" t="n">
        <v>30.47</v>
      </c>
      <c r="E1510" s="0" t="n">
        <v>29.9391</v>
      </c>
      <c r="F1510" s="0" t="n">
        <v>30.18</v>
      </c>
      <c r="G1510" s="0" t="n">
        <v>10000</v>
      </c>
    </row>
    <row r="1511" customFormat="false" ht="15" hidden="false" customHeight="false" outlineLevel="0" collapsed="false">
      <c r="A1511" s="0" t="s">
        <v>34425</v>
      </c>
      <c r="B1511" s="35" t="n">
        <v>45289</v>
      </c>
      <c r="C1511" s="0" t="n">
        <v>8.4</v>
      </c>
      <c r="D1511" s="0" t="n">
        <v>8.49</v>
      </c>
      <c r="E1511" s="0" t="n">
        <v>8.33</v>
      </c>
      <c r="F1511" s="0" t="n">
        <v>8.355</v>
      </c>
      <c r="G1511" s="0" t="n">
        <v>28900</v>
      </c>
    </row>
    <row r="1512" customFormat="false" ht="15" hidden="false" customHeight="false" outlineLevel="0" collapsed="false">
      <c r="A1512" s="0" t="s">
        <v>34426</v>
      </c>
      <c r="B1512" s="35" t="n">
        <v>45289</v>
      </c>
      <c r="C1512" s="0" t="n">
        <v>36.14</v>
      </c>
      <c r="D1512" s="0" t="n">
        <v>36.14</v>
      </c>
      <c r="E1512" s="0" t="n">
        <v>35.12</v>
      </c>
      <c r="F1512" s="0" t="n">
        <v>35.52</v>
      </c>
      <c r="G1512" s="0" t="n">
        <v>137300</v>
      </c>
    </row>
    <row r="1513" customFormat="false" ht="15" hidden="false" customHeight="false" outlineLevel="0" collapsed="false">
      <c r="A1513" s="0" t="s">
        <v>34427</v>
      </c>
      <c r="B1513" s="35" t="n">
        <v>45289</v>
      </c>
      <c r="C1513" s="0" t="n">
        <v>14.16</v>
      </c>
      <c r="D1513" s="0" t="n">
        <v>14.415</v>
      </c>
      <c r="E1513" s="0" t="n">
        <v>13.92</v>
      </c>
      <c r="F1513" s="0" t="n">
        <v>13.94</v>
      </c>
      <c r="G1513" s="0" t="n">
        <v>23800</v>
      </c>
    </row>
    <row r="1514" customFormat="false" ht="15" hidden="false" customHeight="false" outlineLevel="0" collapsed="false">
      <c r="A1514" s="0" t="s">
        <v>34428</v>
      </c>
      <c r="B1514" s="35" t="n">
        <v>45289</v>
      </c>
      <c r="C1514" s="0" t="n">
        <v>16.8</v>
      </c>
      <c r="D1514" s="0" t="n">
        <v>17.03</v>
      </c>
      <c r="E1514" s="0" t="n">
        <v>16.25</v>
      </c>
      <c r="F1514" s="0" t="n">
        <v>16.26</v>
      </c>
      <c r="G1514" s="0" t="n">
        <v>32300</v>
      </c>
    </row>
    <row r="1515" customFormat="false" ht="15" hidden="false" customHeight="false" outlineLevel="0" collapsed="false">
      <c r="A1515" s="0" t="s">
        <v>34429</v>
      </c>
      <c r="B1515" s="35" t="n">
        <v>45289</v>
      </c>
      <c r="C1515" s="0" t="n">
        <v>20</v>
      </c>
      <c r="D1515" s="0" t="n">
        <v>20.2</v>
      </c>
      <c r="E1515" s="0" t="n">
        <v>19.56</v>
      </c>
      <c r="F1515" s="0" t="n">
        <v>19.56</v>
      </c>
      <c r="G1515" s="0" t="n">
        <v>57000</v>
      </c>
    </row>
    <row r="1516" customFormat="false" ht="15" hidden="false" customHeight="false" outlineLevel="0" collapsed="false">
      <c r="A1516" s="0" t="s">
        <v>34430</v>
      </c>
      <c r="B1516" s="35" t="n">
        <v>45289</v>
      </c>
      <c r="C1516" s="0" t="n">
        <v>28.0613</v>
      </c>
      <c r="D1516" s="0" t="n">
        <v>28.0613</v>
      </c>
      <c r="E1516" s="0" t="n">
        <v>28.0613</v>
      </c>
      <c r="F1516" s="0" t="n">
        <v>28.0613</v>
      </c>
      <c r="G1516" s="0" t="n">
        <v>100</v>
      </c>
    </row>
    <row r="1517" customFormat="false" ht="15" hidden="false" customHeight="false" outlineLevel="0" collapsed="false">
      <c r="A1517" s="0" t="s">
        <v>34431</v>
      </c>
      <c r="B1517" s="35" t="n">
        <v>45289</v>
      </c>
      <c r="C1517" s="0" t="n">
        <v>23.2</v>
      </c>
      <c r="D1517" s="0" t="n">
        <v>23.31</v>
      </c>
      <c r="E1517" s="0" t="n">
        <v>23.18</v>
      </c>
      <c r="F1517" s="0" t="n">
        <v>23.18</v>
      </c>
      <c r="G1517" s="0" t="n">
        <v>473500</v>
      </c>
    </row>
    <row r="1518" customFormat="false" ht="15" hidden="false" customHeight="false" outlineLevel="0" collapsed="false">
      <c r="A1518" s="0" t="s">
        <v>34432</v>
      </c>
      <c r="B1518" s="35" t="n">
        <v>45289</v>
      </c>
      <c r="C1518" s="0" t="n">
        <v>76.57</v>
      </c>
      <c r="D1518" s="0" t="n">
        <v>76.88</v>
      </c>
      <c r="E1518" s="0" t="n">
        <v>76.15</v>
      </c>
      <c r="F1518" s="0" t="n">
        <v>76.73</v>
      </c>
      <c r="G1518" s="0" t="n">
        <v>513700</v>
      </c>
    </row>
    <row r="1519" customFormat="false" ht="15" hidden="false" customHeight="false" outlineLevel="0" collapsed="false">
      <c r="A1519" s="0" t="s">
        <v>34433</v>
      </c>
      <c r="B1519" s="35" t="n">
        <v>45289</v>
      </c>
      <c r="C1519" s="0" t="n">
        <v>27.35</v>
      </c>
      <c r="D1519" s="0" t="n">
        <v>27.53</v>
      </c>
      <c r="E1519" s="0" t="n">
        <v>27.35</v>
      </c>
      <c r="F1519" s="0" t="n">
        <v>27.4</v>
      </c>
      <c r="G1519" s="0" t="n">
        <v>9200</v>
      </c>
    </row>
    <row r="1520" customFormat="false" ht="15" hidden="false" customHeight="false" outlineLevel="0" collapsed="false">
      <c r="A1520" s="0" t="s">
        <v>34434</v>
      </c>
      <c r="B1520" s="35" t="n">
        <v>45289</v>
      </c>
      <c r="C1520" s="0" t="n">
        <v>132.87</v>
      </c>
      <c r="D1520" s="0" t="n">
        <v>133.24</v>
      </c>
      <c r="E1520" s="0" t="n">
        <v>130.2801</v>
      </c>
      <c r="F1520" s="0" t="n">
        <v>130.92</v>
      </c>
      <c r="G1520" s="0" t="n">
        <v>2049200</v>
      </c>
    </row>
    <row r="1521" customFormat="false" ht="15" hidden="false" customHeight="false" outlineLevel="0" collapsed="false">
      <c r="A1521" s="0" t="s">
        <v>34435</v>
      </c>
      <c r="B1521" s="35" t="n">
        <v>45289</v>
      </c>
      <c r="C1521" s="0" t="n">
        <v>115.45</v>
      </c>
      <c r="D1521" s="0" t="n">
        <v>115.46</v>
      </c>
      <c r="E1521" s="0" t="n">
        <v>112.89</v>
      </c>
      <c r="F1521" s="0" t="n">
        <v>113.31</v>
      </c>
      <c r="G1521" s="0" t="n">
        <v>107200</v>
      </c>
    </row>
    <row r="1522" customFormat="false" ht="15" hidden="false" customHeight="false" outlineLevel="0" collapsed="false">
      <c r="A1522" s="0" t="s">
        <v>34436</v>
      </c>
      <c r="B1522" s="35" t="n">
        <v>45289</v>
      </c>
      <c r="C1522" s="0" t="n">
        <v>21.81</v>
      </c>
      <c r="D1522" s="0" t="n">
        <v>21.86</v>
      </c>
      <c r="E1522" s="0" t="n">
        <v>21.26</v>
      </c>
      <c r="F1522" s="0" t="n">
        <v>21.27</v>
      </c>
      <c r="G1522" s="0" t="n">
        <v>2583500</v>
      </c>
    </row>
    <row r="1523" customFormat="false" ht="15" hidden="false" customHeight="false" outlineLevel="0" collapsed="false">
      <c r="A1523" s="0" t="s">
        <v>34437</v>
      </c>
      <c r="B1523" s="35" t="n">
        <v>45289</v>
      </c>
      <c r="C1523" s="0" t="n">
        <v>12.82</v>
      </c>
      <c r="D1523" s="0" t="n">
        <v>12.91</v>
      </c>
      <c r="E1523" s="0" t="n">
        <v>12.76</v>
      </c>
      <c r="F1523" s="0" t="n">
        <v>12.83</v>
      </c>
      <c r="G1523" s="0" t="n">
        <v>479700</v>
      </c>
    </row>
    <row r="1524" customFormat="false" ht="15" hidden="false" customHeight="false" outlineLevel="0" collapsed="false">
      <c r="A1524" s="0" t="s">
        <v>34438</v>
      </c>
      <c r="B1524" s="35" t="n">
        <v>45289</v>
      </c>
      <c r="C1524" s="0" t="n">
        <v>71.64</v>
      </c>
      <c r="D1524" s="0" t="n">
        <v>71.73</v>
      </c>
      <c r="E1524" s="0" t="n">
        <v>70.13</v>
      </c>
      <c r="F1524" s="0" t="n">
        <v>70.17</v>
      </c>
      <c r="G1524" s="0" t="n">
        <v>915400</v>
      </c>
    </row>
    <row r="1525" customFormat="false" ht="15" hidden="false" customHeight="false" outlineLevel="0" collapsed="false">
      <c r="A1525" s="0" t="s">
        <v>34439</v>
      </c>
      <c r="B1525" s="35" t="n">
        <v>45289</v>
      </c>
      <c r="C1525" s="0" t="n">
        <v>27.69</v>
      </c>
      <c r="D1525" s="0" t="n">
        <v>27.73</v>
      </c>
      <c r="E1525" s="0" t="n">
        <v>27.47</v>
      </c>
      <c r="F1525" s="0" t="n">
        <v>27.64</v>
      </c>
      <c r="G1525" s="0" t="n">
        <v>948200</v>
      </c>
    </row>
    <row r="1526" customFormat="false" ht="15" hidden="false" customHeight="false" outlineLevel="0" collapsed="false">
      <c r="A1526" s="0" t="s">
        <v>34440</v>
      </c>
      <c r="B1526" s="35" t="n">
        <v>45289</v>
      </c>
      <c r="C1526" s="0" t="n">
        <v>23.99</v>
      </c>
      <c r="D1526" s="0" t="n">
        <v>23.99</v>
      </c>
      <c r="E1526" s="0" t="n">
        <v>23.51</v>
      </c>
      <c r="F1526" s="0" t="n">
        <v>23.56</v>
      </c>
      <c r="G1526" s="0" t="n">
        <v>92900</v>
      </c>
    </row>
    <row r="1527" customFormat="false" ht="15" hidden="false" customHeight="false" outlineLevel="0" collapsed="false">
      <c r="A1527" s="0" t="s">
        <v>34441</v>
      </c>
      <c r="B1527" s="35" t="n">
        <v>45289</v>
      </c>
      <c r="C1527" s="0" t="n">
        <v>63.05</v>
      </c>
      <c r="D1527" s="0" t="n">
        <v>63.23</v>
      </c>
      <c r="E1527" s="0" t="n">
        <v>62.25</v>
      </c>
      <c r="F1527" s="0" t="n">
        <v>62.61</v>
      </c>
      <c r="G1527" s="0" t="n">
        <v>1057500</v>
      </c>
    </row>
    <row r="1528" customFormat="false" ht="15" hidden="false" customHeight="false" outlineLevel="0" collapsed="false">
      <c r="A1528" s="0" t="s">
        <v>34442</v>
      </c>
      <c r="B1528" s="35" t="n">
        <v>45289</v>
      </c>
      <c r="C1528" s="0" t="n">
        <v>6.7</v>
      </c>
      <c r="D1528" s="0" t="n">
        <v>7.07</v>
      </c>
      <c r="E1528" s="0" t="n">
        <v>6.4</v>
      </c>
      <c r="F1528" s="0" t="n">
        <v>6.7867</v>
      </c>
      <c r="G1528" s="0" t="n">
        <v>4000</v>
      </c>
    </row>
    <row r="1529" customFormat="false" ht="15" hidden="false" customHeight="false" outlineLevel="0" collapsed="false">
      <c r="A1529" s="0" t="s">
        <v>34443</v>
      </c>
      <c r="B1529" s="35" t="n">
        <v>45289</v>
      </c>
      <c r="C1529" s="0" t="n">
        <v>22.45</v>
      </c>
      <c r="D1529" s="0" t="n">
        <v>22.49</v>
      </c>
      <c r="E1529" s="0" t="n">
        <v>22.42</v>
      </c>
      <c r="F1529" s="0" t="n">
        <v>22.4294</v>
      </c>
      <c r="G1529" s="0" t="n">
        <v>33200</v>
      </c>
    </row>
    <row r="1530" customFormat="false" ht="15" hidden="false" customHeight="false" outlineLevel="0" collapsed="false">
      <c r="A1530" s="0" t="s">
        <v>34444</v>
      </c>
      <c r="B1530" s="35" t="n">
        <v>45289</v>
      </c>
      <c r="C1530" s="0" t="n">
        <v>11.21</v>
      </c>
      <c r="D1530" s="0" t="n">
        <v>11.2999</v>
      </c>
      <c r="E1530" s="0" t="n">
        <v>11.2015</v>
      </c>
      <c r="F1530" s="0" t="n">
        <v>11.21</v>
      </c>
      <c r="G1530" s="0" t="n">
        <v>115100</v>
      </c>
    </row>
    <row r="1531" customFormat="false" ht="15" hidden="false" customHeight="false" outlineLevel="0" collapsed="false">
      <c r="A1531" s="0" t="s">
        <v>34445</v>
      </c>
      <c r="B1531" s="35" t="n">
        <v>45289</v>
      </c>
      <c r="C1531" s="0" t="n">
        <v>12.99</v>
      </c>
      <c r="D1531" s="0" t="n">
        <v>12.99</v>
      </c>
      <c r="E1531" s="0" t="n">
        <v>10.5001</v>
      </c>
      <c r="F1531" s="0" t="n">
        <v>10.9</v>
      </c>
      <c r="G1531" s="0" t="n">
        <v>27100</v>
      </c>
    </row>
    <row r="1532" customFormat="false" ht="15" hidden="false" customHeight="false" outlineLevel="0" collapsed="false">
      <c r="A1532" s="0" t="s">
        <v>34446</v>
      </c>
      <c r="B1532" s="35" t="n">
        <v>45289</v>
      </c>
      <c r="C1532" s="0" t="n">
        <v>12</v>
      </c>
      <c r="D1532" s="0" t="n">
        <v>12</v>
      </c>
      <c r="E1532" s="0" t="n">
        <v>10.8</v>
      </c>
      <c r="F1532" s="0" t="n">
        <v>11.87</v>
      </c>
      <c r="G1532" s="0" t="n">
        <v>800</v>
      </c>
    </row>
    <row r="1533" customFormat="false" ht="15" hidden="false" customHeight="false" outlineLevel="0" collapsed="false">
      <c r="A1533" s="0" t="s">
        <v>34447</v>
      </c>
      <c r="B1533" s="35" t="n">
        <v>45289</v>
      </c>
      <c r="C1533" s="0" t="n">
        <v>0.3319</v>
      </c>
      <c r="D1533" s="0" t="n">
        <v>0.3733</v>
      </c>
      <c r="E1533" s="0" t="n">
        <v>0.3025</v>
      </c>
      <c r="F1533" s="0" t="n">
        <v>0.369</v>
      </c>
      <c r="G1533" s="0" t="n">
        <v>437200</v>
      </c>
    </row>
    <row r="1534" customFormat="false" ht="15" hidden="false" customHeight="false" outlineLevel="0" collapsed="false">
      <c r="A1534" s="0" t="s">
        <v>34448</v>
      </c>
      <c r="B1534" s="35" t="n">
        <v>45289</v>
      </c>
      <c r="C1534" s="0" t="n">
        <v>8.66</v>
      </c>
      <c r="D1534" s="0" t="n">
        <v>9.47</v>
      </c>
      <c r="E1534" s="0" t="n">
        <v>8.65</v>
      </c>
      <c r="F1534" s="0" t="n">
        <v>8.9</v>
      </c>
      <c r="G1534" s="0" t="n">
        <v>3697500</v>
      </c>
    </row>
    <row r="1535" customFormat="false" ht="15" hidden="false" customHeight="false" outlineLevel="0" collapsed="false">
      <c r="A1535" s="0" t="s">
        <v>34449</v>
      </c>
      <c r="B1535" s="35" t="n">
        <v>45289</v>
      </c>
      <c r="C1535" s="0" t="n">
        <v>0.11</v>
      </c>
      <c r="D1535" s="0" t="n">
        <v>0.12</v>
      </c>
      <c r="E1535" s="0" t="n">
        <v>0.11</v>
      </c>
      <c r="F1535" s="0" t="n">
        <v>0.12</v>
      </c>
      <c r="G1535" s="0" t="n">
        <v>96200</v>
      </c>
    </row>
    <row r="1536" customFormat="false" ht="15" hidden="false" customHeight="false" outlineLevel="0" collapsed="false">
      <c r="A1536" s="0" t="s">
        <v>34450</v>
      </c>
      <c r="B1536" s="35" t="n">
        <v>45289</v>
      </c>
      <c r="C1536" s="0" t="n">
        <v>19.64</v>
      </c>
      <c r="D1536" s="0" t="n">
        <v>19.64</v>
      </c>
      <c r="E1536" s="0" t="n">
        <v>19.1</v>
      </c>
      <c r="F1536" s="0" t="n">
        <v>19.14</v>
      </c>
      <c r="G1536" s="0" t="n">
        <v>1300</v>
      </c>
    </row>
    <row r="1537" customFormat="false" ht="15" hidden="false" customHeight="false" outlineLevel="0" collapsed="false">
      <c r="A1537" s="0" t="s">
        <v>34451</v>
      </c>
      <c r="B1537" s="35" t="n">
        <v>45289</v>
      </c>
      <c r="C1537" s="0" t="n">
        <v>28.24</v>
      </c>
      <c r="D1537" s="0" t="n">
        <v>28.3</v>
      </c>
      <c r="E1537" s="0" t="n">
        <v>27.29</v>
      </c>
      <c r="F1537" s="0" t="n">
        <v>27.69</v>
      </c>
      <c r="G1537" s="0" t="n">
        <v>1277000</v>
      </c>
    </row>
    <row r="1538" customFormat="false" ht="15" hidden="false" customHeight="false" outlineLevel="0" collapsed="false">
      <c r="A1538" s="0" t="s">
        <v>34452</v>
      </c>
      <c r="B1538" s="35" t="n">
        <v>45289</v>
      </c>
      <c r="C1538" s="0" t="n">
        <v>24.3</v>
      </c>
      <c r="D1538" s="0" t="n">
        <v>24.3</v>
      </c>
      <c r="E1538" s="0" t="n">
        <v>24.1059</v>
      </c>
      <c r="F1538" s="0" t="n">
        <v>24.1059</v>
      </c>
      <c r="G1538" s="0" t="n">
        <v>500</v>
      </c>
    </row>
    <row r="1539" customFormat="false" ht="15" hidden="false" customHeight="false" outlineLevel="0" collapsed="false">
      <c r="A1539" s="0" t="s">
        <v>34453</v>
      </c>
      <c r="B1539" s="35" t="n">
        <v>45289</v>
      </c>
      <c r="C1539" s="0" t="n">
        <v>6.57</v>
      </c>
      <c r="D1539" s="0" t="n">
        <v>6.7943</v>
      </c>
      <c r="E1539" s="0" t="n">
        <v>6.25</v>
      </c>
      <c r="F1539" s="0" t="n">
        <v>6.39</v>
      </c>
      <c r="G1539" s="0" t="n">
        <v>75500</v>
      </c>
    </row>
    <row r="1540" customFormat="false" ht="15" hidden="false" customHeight="false" outlineLevel="0" collapsed="false">
      <c r="A1540" s="0" t="s">
        <v>34454</v>
      </c>
      <c r="B1540" s="35" t="n">
        <v>45289</v>
      </c>
      <c r="C1540" s="0" t="n">
        <v>0.86</v>
      </c>
      <c r="D1540" s="0" t="n">
        <v>0.9131</v>
      </c>
      <c r="E1540" s="0" t="n">
        <v>0.86</v>
      </c>
      <c r="F1540" s="0" t="n">
        <v>0.9</v>
      </c>
      <c r="G1540" s="0" t="n">
        <v>40300</v>
      </c>
    </row>
    <row r="1541" customFormat="false" ht="15" hidden="false" customHeight="false" outlineLevel="0" collapsed="false">
      <c r="A1541" s="0" t="s">
        <v>34455</v>
      </c>
      <c r="B1541" s="35" t="n">
        <v>45289</v>
      </c>
      <c r="C1541" s="0" t="n">
        <v>1.6</v>
      </c>
      <c r="D1541" s="0" t="n">
        <v>1.89</v>
      </c>
      <c r="E1541" s="0" t="n">
        <v>1.55</v>
      </c>
      <c r="F1541" s="0" t="n">
        <v>1.64</v>
      </c>
      <c r="G1541" s="0" t="n">
        <v>310200</v>
      </c>
    </row>
    <row r="1542" customFormat="false" ht="15" hidden="false" customHeight="false" outlineLevel="0" collapsed="false">
      <c r="A1542" s="0" t="s">
        <v>34456</v>
      </c>
      <c r="B1542" s="35" t="n">
        <v>45289</v>
      </c>
      <c r="C1542" s="0" t="n">
        <v>16.32</v>
      </c>
      <c r="D1542" s="0" t="n">
        <v>16.67</v>
      </c>
      <c r="E1542" s="0" t="n">
        <v>16.105</v>
      </c>
      <c r="F1542" s="0" t="n">
        <v>16.61</v>
      </c>
      <c r="G1542" s="0" t="n">
        <v>1814900</v>
      </c>
    </row>
    <row r="1543" customFormat="false" ht="15" hidden="false" customHeight="false" outlineLevel="0" collapsed="false">
      <c r="A1543" s="0" t="s">
        <v>34457</v>
      </c>
      <c r="B1543" s="35" t="n">
        <v>45289</v>
      </c>
      <c r="C1543" s="0" t="n">
        <v>0.2524</v>
      </c>
      <c r="D1543" s="0" t="n">
        <v>0.275</v>
      </c>
      <c r="E1543" s="0" t="n">
        <v>0.239</v>
      </c>
      <c r="F1543" s="0" t="n">
        <v>0.25</v>
      </c>
      <c r="G1543" s="0" t="n">
        <v>1882800</v>
      </c>
    </row>
    <row r="1544" customFormat="false" ht="15" hidden="false" customHeight="false" outlineLevel="0" collapsed="false">
      <c r="A1544" s="0" t="s">
        <v>34458</v>
      </c>
      <c r="B1544" s="35" t="n">
        <v>45289</v>
      </c>
      <c r="C1544" s="0" t="n">
        <v>0.041</v>
      </c>
      <c r="D1544" s="0" t="n">
        <v>0.047</v>
      </c>
      <c r="E1544" s="0" t="n">
        <v>0.041</v>
      </c>
      <c r="F1544" s="0" t="n">
        <v>0.0411</v>
      </c>
      <c r="G1544" s="0" t="n">
        <v>41100</v>
      </c>
    </row>
    <row r="1545" customFormat="false" ht="15" hidden="false" customHeight="false" outlineLevel="0" collapsed="false">
      <c r="A1545" s="0" t="s">
        <v>34459</v>
      </c>
      <c r="B1545" s="35" t="n">
        <v>45289</v>
      </c>
      <c r="C1545" s="0" t="n">
        <v>33.81</v>
      </c>
      <c r="D1545" s="0" t="n">
        <v>34.35</v>
      </c>
      <c r="E1545" s="0" t="n">
        <v>33.586</v>
      </c>
      <c r="F1545" s="0" t="n">
        <v>33.79</v>
      </c>
      <c r="G1545" s="0" t="n">
        <v>427200</v>
      </c>
    </row>
    <row r="1546" customFormat="false" ht="15" hidden="false" customHeight="false" outlineLevel="0" collapsed="false">
      <c r="A1546" s="0" t="s">
        <v>34460</v>
      </c>
      <c r="B1546" s="35" t="n">
        <v>45289</v>
      </c>
      <c r="C1546" s="0" t="n">
        <v>10.01</v>
      </c>
      <c r="D1546" s="0" t="n">
        <v>10.08</v>
      </c>
      <c r="E1546" s="0" t="n">
        <v>9.9555</v>
      </c>
      <c r="F1546" s="0" t="n">
        <v>10.03</v>
      </c>
      <c r="G1546" s="0" t="n">
        <v>17600</v>
      </c>
    </row>
    <row r="1547" customFormat="false" ht="15" hidden="false" customHeight="false" outlineLevel="0" collapsed="false">
      <c r="A1547" s="0" t="s">
        <v>34461</v>
      </c>
      <c r="B1547" s="35" t="n">
        <v>45289</v>
      </c>
      <c r="C1547" s="0" t="n">
        <v>2.72</v>
      </c>
      <c r="D1547" s="0" t="n">
        <v>2.7788</v>
      </c>
      <c r="E1547" s="0" t="n">
        <v>2.7091</v>
      </c>
      <c r="F1547" s="0" t="n">
        <v>2.74</v>
      </c>
      <c r="G1547" s="0" t="n">
        <v>438900</v>
      </c>
    </row>
    <row r="1548" customFormat="false" ht="15" hidden="false" customHeight="false" outlineLevel="0" collapsed="false">
      <c r="A1548" s="0" t="s">
        <v>34462</v>
      </c>
      <c r="B1548" s="35" t="n">
        <v>45289</v>
      </c>
      <c r="C1548" s="0" t="n">
        <v>51.56</v>
      </c>
      <c r="D1548" s="0" t="n">
        <v>51.605</v>
      </c>
      <c r="E1548" s="0" t="n">
        <v>51.215</v>
      </c>
      <c r="F1548" s="0" t="n">
        <v>51.44</v>
      </c>
      <c r="G1548" s="0" t="n">
        <v>13149400</v>
      </c>
    </row>
    <row r="1549" customFormat="false" ht="15" hidden="false" customHeight="false" outlineLevel="0" collapsed="false">
      <c r="A1549" s="0" t="s">
        <v>34463</v>
      </c>
      <c r="B1549" s="35" t="n">
        <v>45289</v>
      </c>
      <c r="C1549" s="0" t="n">
        <v>25.395</v>
      </c>
      <c r="D1549" s="0" t="n">
        <v>25.395</v>
      </c>
      <c r="E1549" s="0" t="n">
        <v>25.395</v>
      </c>
      <c r="F1549" s="0" t="n">
        <v>25.395</v>
      </c>
      <c r="G1549" s="0" t="n">
        <v>200</v>
      </c>
    </row>
    <row r="1550" customFormat="false" ht="15" hidden="false" customHeight="false" outlineLevel="0" collapsed="false">
      <c r="A1550" s="0" t="s">
        <v>34464</v>
      </c>
      <c r="B1550" s="35" t="n">
        <v>45289</v>
      </c>
      <c r="C1550" s="0" t="n">
        <v>16.28</v>
      </c>
      <c r="D1550" s="0" t="n">
        <v>16.28</v>
      </c>
      <c r="E1550" s="0" t="n">
        <v>16</v>
      </c>
      <c r="F1550" s="0" t="n">
        <v>16.06</v>
      </c>
      <c r="G1550" s="0" t="n">
        <v>74300</v>
      </c>
    </row>
    <row r="1551" customFormat="false" ht="15" hidden="false" customHeight="false" outlineLevel="0" collapsed="false">
      <c r="A1551" s="0" t="s">
        <v>34465</v>
      </c>
      <c r="B1551" s="35" t="n">
        <v>45289</v>
      </c>
      <c r="C1551" s="0" t="n">
        <v>3.31</v>
      </c>
      <c r="D1551" s="0" t="n">
        <v>3.355</v>
      </c>
      <c r="E1551" s="0" t="n">
        <v>3.06</v>
      </c>
      <c r="F1551" s="0" t="n">
        <v>3.23</v>
      </c>
      <c r="G1551" s="0" t="n">
        <v>82400</v>
      </c>
    </row>
    <row r="1552" customFormat="false" ht="15" hidden="false" customHeight="false" outlineLevel="0" collapsed="false">
      <c r="A1552" s="0" t="s">
        <v>34466</v>
      </c>
      <c r="B1552" s="35" t="n">
        <v>45289</v>
      </c>
      <c r="C1552" s="0" t="n">
        <v>23.37</v>
      </c>
      <c r="D1552" s="0" t="n">
        <v>23.5</v>
      </c>
      <c r="E1552" s="0" t="n">
        <v>22.44</v>
      </c>
      <c r="F1552" s="0" t="n">
        <v>22.7</v>
      </c>
      <c r="G1552" s="0" t="n">
        <v>729300</v>
      </c>
    </row>
    <row r="1553" customFormat="false" ht="15" hidden="false" customHeight="false" outlineLevel="0" collapsed="false">
      <c r="A1553" s="0" t="s">
        <v>34467</v>
      </c>
      <c r="B1553" s="35" t="n">
        <v>45289</v>
      </c>
      <c r="C1553" s="0" t="n">
        <v>557.03</v>
      </c>
      <c r="D1553" s="0" t="n">
        <v>557.03</v>
      </c>
      <c r="E1553" s="0" t="n">
        <v>553</v>
      </c>
      <c r="F1553" s="0" t="n">
        <v>556.59</v>
      </c>
      <c r="G1553" s="0" t="n">
        <v>33700</v>
      </c>
    </row>
    <row r="1554" customFormat="false" ht="15" hidden="false" customHeight="false" outlineLevel="0" collapsed="false">
      <c r="A1554" s="0" t="s">
        <v>34468</v>
      </c>
      <c r="B1554" s="35" t="n">
        <v>45289</v>
      </c>
      <c r="C1554" s="0" t="n">
        <v>38.395</v>
      </c>
      <c r="D1554" s="0" t="n">
        <v>38.395</v>
      </c>
      <c r="E1554" s="0" t="n">
        <v>37.55</v>
      </c>
      <c r="F1554" s="0" t="n">
        <v>37.63</v>
      </c>
      <c r="G1554" s="0" t="n">
        <v>37300</v>
      </c>
    </row>
    <row r="1555" customFormat="false" ht="15" hidden="false" customHeight="false" outlineLevel="0" collapsed="false">
      <c r="A1555" s="0" t="s">
        <v>34469</v>
      </c>
      <c r="B1555" s="35" t="n">
        <v>45289</v>
      </c>
      <c r="C1555" s="0" t="n">
        <v>533.35</v>
      </c>
      <c r="D1555" s="0" t="n">
        <v>537.2831</v>
      </c>
      <c r="E1555" s="0" t="n">
        <v>527.08</v>
      </c>
      <c r="F1555" s="0" t="n">
        <v>532.73</v>
      </c>
      <c r="G1555" s="0" t="n">
        <v>81600</v>
      </c>
    </row>
    <row r="1556" customFormat="false" ht="15" hidden="false" customHeight="false" outlineLevel="0" collapsed="false">
      <c r="A1556" s="0" t="s">
        <v>34470</v>
      </c>
      <c r="B1556" s="35" t="n">
        <v>45289</v>
      </c>
      <c r="C1556" s="0" t="n">
        <v>47.3177</v>
      </c>
      <c r="D1556" s="0" t="n">
        <v>47.3177</v>
      </c>
      <c r="E1556" s="0" t="n">
        <v>46.9</v>
      </c>
      <c r="F1556" s="0" t="n">
        <v>47.12</v>
      </c>
      <c r="G1556" s="0" t="n">
        <v>5000</v>
      </c>
    </row>
    <row r="1557" customFormat="false" ht="15" hidden="false" customHeight="false" outlineLevel="0" collapsed="false">
      <c r="A1557" s="0" t="s">
        <v>34471</v>
      </c>
      <c r="B1557" s="35" t="n">
        <v>45289</v>
      </c>
      <c r="C1557" s="0" t="n">
        <v>322.67</v>
      </c>
      <c r="D1557" s="0" t="n">
        <v>325.08</v>
      </c>
      <c r="E1557" s="0" t="n">
        <v>321.75</v>
      </c>
      <c r="F1557" s="0" t="n">
        <v>323.86</v>
      </c>
      <c r="G1557" s="0" t="n">
        <v>114100</v>
      </c>
    </row>
    <row r="1558" customFormat="false" ht="15" hidden="false" customHeight="false" outlineLevel="0" collapsed="false">
      <c r="A1558" s="0" t="s">
        <v>34472</v>
      </c>
      <c r="B1558" s="35" t="n">
        <v>45289</v>
      </c>
      <c r="C1558" s="0" t="n">
        <v>0.4975</v>
      </c>
      <c r="D1558" s="0" t="n">
        <v>0.5249</v>
      </c>
      <c r="E1558" s="0" t="n">
        <v>0.47</v>
      </c>
      <c r="F1558" s="0" t="n">
        <v>0.4702</v>
      </c>
      <c r="G1558" s="0" t="n">
        <v>65600</v>
      </c>
    </row>
    <row r="1559" customFormat="false" ht="15" hidden="false" customHeight="false" outlineLevel="0" collapsed="false">
      <c r="A1559" s="0" t="s">
        <v>34473</v>
      </c>
      <c r="B1559" s="35" t="n">
        <v>45289</v>
      </c>
      <c r="C1559" s="0" t="n">
        <v>19.71</v>
      </c>
      <c r="D1559" s="0" t="n">
        <v>19.776</v>
      </c>
      <c r="E1559" s="0" t="n">
        <v>19.4</v>
      </c>
      <c r="F1559" s="0" t="n">
        <v>19.4</v>
      </c>
      <c r="G1559" s="0" t="n">
        <v>11100</v>
      </c>
    </row>
    <row r="1560" customFormat="false" ht="15" hidden="false" customHeight="false" outlineLevel="0" collapsed="false">
      <c r="A1560" s="0" t="s">
        <v>34474</v>
      </c>
      <c r="B1560" s="35" t="n">
        <v>45289</v>
      </c>
      <c r="C1560" s="0" t="n">
        <v>30.1</v>
      </c>
      <c r="D1560" s="0" t="n">
        <v>30.16</v>
      </c>
      <c r="E1560" s="0" t="n">
        <v>29.59</v>
      </c>
      <c r="F1560" s="0" t="n">
        <v>29.59</v>
      </c>
      <c r="G1560" s="0" t="n">
        <v>1039500</v>
      </c>
    </row>
    <row r="1561" customFormat="false" ht="15" hidden="false" customHeight="false" outlineLevel="0" collapsed="false">
      <c r="A1561" s="0" t="s">
        <v>34475</v>
      </c>
      <c r="B1561" s="35" t="n">
        <v>45289</v>
      </c>
      <c r="C1561" s="0" t="n">
        <v>1.38</v>
      </c>
      <c r="D1561" s="0" t="n">
        <v>1.49</v>
      </c>
      <c r="E1561" s="0" t="n">
        <v>1.32</v>
      </c>
      <c r="F1561" s="0" t="n">
        <v>1.47</v>
      </c>
      <c r="G1561" s="0" t="n">
        <v>102500</v>
      </c>
    </row>
    <row r="1562" customFormat="false" ht="15" hidden="false" customHeight="false" outlineLevel="0" collapsed="false">
      <c r="A1562" s="0" t="s">
        <v>34476</v>
      </c>
      <c r="B1562" s="35" t="n">
        <v>45289</v>
      </c>
      <c r="C1562" s="0" t="n">
        <v>21.68</v>
      </c>
      <c r="D1562" s="0" t="n">
        <v>21.83</v>
      </c>
      <c r="E1562" s="0" t="n">
        <v>21.545</v>
      </c>
      <c r="F1562" s="0" t="n">
        <v>21.59</v>
      </c>
      <c r="G1562" s="0" t="n">
        <v>143800</v>
      </c>
    </row>
    <row r="1563" customFormat="false" ht="15" hidden="false" customHeight="false" outlineLevel="0" collapsed="false">
      <c r="A1563" s="0" t="s">
        <v>34477</v>
      </c>
      <c r="B1563" s="35" t="n">
        <v>45289</v>
      </c>
      <c r="C1563" s="0" t="n">
        <v>12.51</v>
      </c>
      <c r="D1563" s="0" t="n">
        <v>12.76</v>
      </c>
      <c r="E1563" s="0" t="n">
        <v>12.51</v>
      </c>
      <c r="F1563" s="0" t="n">
        <v>12.74</v>
      </c>
      <c r="G1563" s="0" t="n">
        <v>70800</v>
      </c>
    </row>
    <row r="1564" customFormat="false" ht="15" hidden="false" customHeight="false" outlineLevel="0" collapsed="false">
      <c r="A1564" s="0" t="s">
        <v>34478</v>
      </c>
      <c r="B1564" s="35" t="n">
        <v>45289</v>
      </c>
      <c r="C1564" s="0" t="n">
        <v>24.2</v>
      </c>
      <c r="D1564" s="0" t="n">
        <v>24.2</v>
      </c>
      <c r="E1564" s="0" t="n">
        <v>23.85</v>
      </c>
      <c r="F1564" s="0" t="n">
        <v>23.8869</v>
      </c>
      <c r="G1564" s="0" t="n">
        <v>13600</v>
      </c>
    </row>
    <row r="1565" customFormat="false" ht="15" hidden="false" customHeight="false" outlineLevel="0" collapsed="false">
      <c r="A1565" s="0" t="s">
        <v>34479</v>
      </c>
      <c r="B1565" s="35" t="n">
        <v>45289</v>
      </c>
      <c r="C1565" s="0" t="n">
        <v>28.53</v>
      </c>
      <c r="D1565" s="0" t="n">
        <v>28.78</v>
      </c>
      <c r="E1565" s="0" t="n">
        <v>28.47</v>
      </c>
      <c r="F1565" s="0" t="n">
        <v>28.66</v>
      </c>
      <c r="G1565" s="0" t="n">
        <v>3823100</v>
      </c>
    </row>
    <row r="1566" customFormat="false" ht="15" hidden="false" customHeight="false" outlineLevel="0" collapsed="false">
      <c r="A1566" s="0" t="s">
        <v>34480</v>
      </c>
      <c r="B1566" s="35" t="n">
        <v>45289</v>
      </c>
      <c r="C1566" s="0" t="n">
        <v>100.38</v>
      </c>
      <c r="D1566" s="0" t="n">
        <v>101.24</v>
      </c>
      <c r="E1566" s="0" t="n">
        <v>100.16</v>
      </c>
      <c r="F1566" s="0" t="n">
        <v>100.8</v>
      </c>
      <c r="G1566" s="0" t="n">
        <v>1508900</v>
      </c>
    </row>
    <row r="1567" customFormat="false" ht="15" hidden="false" customHeight="false" outlineLevel="0" collapsed="false">
      <c r="A1567" s="0" t="s">
        <v>34481</v>
      </c>
      <c r="B1567" s="35" t="n">
        <v>45289</v>
      </c>
      <c r="C1567" s="0" t="n">
        <v>35.24</v>
      </c>
      <c r="D1567" s="0" t="n">
        <v>35.49</v>
      </c>
      <c r="E1567" s="0" t="n">
        <v>34.73</v>
      </c>
      <c r="F1567" s="0" t="n">
        <v>35.01</v>
      </c>
      <c r="G1567" s="0" t="n">
        <v>736000</v>
      </c>
    </row>
    <row r="1568" customFormat="false" ht="15" hidden="false" customHeight="false" outlineLevel="0" collapsed="false">
      <c r="A1568" s="0" t="s">
        <v>34482</v>
      </c>
      <c r="B1568" s="35" t="n">
        <v>45289</v>
      </c>
      <c r="C1568" s="0" t="n">
        <v>31.69</v>
      </c>
      <c r="D1568" s="0" t="n">
        <v>31.99</v>
      </c>
      <c r="E1568" s="0" t="n">
        <v>30.595</v>
      </c>
      <c r="F1568" s="0" t="n">
        <v>30.73</v>
      </c>
      <c r="G1568" s="0" t="n">
        <v>327300</v>
      </c>
    </row>
    <row r="1569" customFormat="false" ht="15" hidden="false" customHeight="false" outlineLevel="0" collapsed="false">
      <c r="A1569" s="0" t="s">
        <v>34483</v>
      </c>
      <c r="B1569" s="35" t="n">
        <v>45289</v>
      </c>
      <c r="C1569" s="0" t="n">
        <v>24.53</v>
      </c>
      <c r="D1569" s="0" t="n">
        <v>24.8</v>
      </c>
      <c r="E1569" s="0" t="n">
        <v>24.53</v>
      </c>
      <c r="F1569" s="0" t="n">
        <v>24.76</v>
      </c>
      <c r="G1569" s="0" t="n">
        <v>10200</v>
      </c>
    </row>
    <row r="1570" customFormat="false" ht="15" hidden="false" customHeight="false" outlineLevel="0" collapsed="false">
      <c r="A1570" s="0" t="s">
        <v>34484</v>
      </c>
      <c r="B1570" s="35" t="n">
        <v>45289</v>
      </c>
      <c r="C1570" s="0" t="n">
        <v>2.88</v>
      </c>
      <c r="D1570" s="0" t="n">
        <v>3.1</v>
      </c>
      <c r="E1570" s="0" t="n">
        <v>2.86</v>
      </c>
      <c r="F1570" s="0" t="n">
        <v>2.86</v>
      </c>
      <c r="G1570" s="0" t="n">
        <v>3800</v>
      </c>
    </row>
    <row r="1571" customFormat="false" ht="15" hidden="false" customHeight="false" outlineLevel="0" collapsed="false">
      <c r="A1571" s="0" t="s">
        <v>34485</v>
      </c>
      <c r="B1571" s="35" t="n">
        <v>45289</v>
      </c>
      <c r="C1571" s="0" t="n">
        <v>48.59</v>
      </c>
      <c r="D1571" s="0" t="n">
        <v>48.6438</v>
      </c>
      <c r="E1571" s="0" t="n">
        <v>47.9801</v>
      </c>
      <c r="F1571" s="0" t="n">
        <v>48.03</v>
      </c>
      <c r="G1571" s="0" t="n">
        <v>2335000</v>
      </c>
    </row>
    <row r="1572" customFormat="false" ht="15" hidden="false" customHeight="false" outlineLevel="0" collapsed="false">
      <c r="A1572" s="0" t="s">
        <v>34486</v>
      </c>
      <c r="B1572" s="35" t="n">
        <v>45289</v>
      </c>
      <c r="C1572" s="0" t="n">
        <v>57.7</v>
      </c>
      <c r="D1572" s="0" t="n">
        <v>57.95</v>
      </c>
      <c r="E1572" s="0" t="n">
        <v>57.19</v>
      </c>
      <c r="F1572" s="0" t="n">
        <v>57.39</v>
      </c>
      <c r="G1572" s="0" t="n">
        <v>598600</v>
      </c>
    </row>
    <row r="1573" customFormat="false" ht="15" hidden="false" customHeight="false" outlineLevel="0" collapsed="false">
      <c r="A1573" s="0" t="s">
        <v>34487</v>
      </c>
      <c r="B1573" s="35" t="n">
        <v>45289</v>
      </c>
      <c r="C1573" s="0" t="n">
        <v>25.32</v>
      </c>
      <c r="D1573" s="0" t="n">
        <v>25.76</v>
      </c>
      <c r="E1573" s="0" t="n">
        <v>25.25</v>
      </c>
      <c r="F1573" s="0" t="n">
        <v>25.744</v>
      </c>
      <c r="G1573" s="0" t="n">
        <v>18400</v>
      </c>
    </row>
    <row r="1574" customFormat="false" ht="15" hidden="false" customHeight="false" outlineLevel="0" collapsed="false">
      <c r="A1574" s="0" t="s">
        <v>34488</v>
      </c>
      <c r="B1574" s="35" t="n">
        <v>45289</v>
      </c>
      <c r="C1574" s="0" t="n">
        <v>43.78</v>
      </c>
      <c r="D1574" s="0" t="n">
        <v>44.18</v>
      </c>
      <c r="E1574" s="0" t="n">
        <v>43.31</v>
      </c>
      <c r="F1574" s="0" t="n">
        <v>43.69</v>
      </c>
      <c r="G1574" s="0" t="n">
        <v>339800</v>
      </c>
    </row>
    <row r="1575" customFormat="false" ht="15" hidden="false" customHeight="false" outlineLevel="0" collapsed="false">
      <c r="A1575" s="0" t="s">
        <v>34489</v>
      </c>
      <c r="B1575" s="35" t="n">
        <v>45289</v>
      </c>
      <c r="C1575" s="0" t="n">
        <v>50.3242</v>
      </c>
      <c r="D1575" s="0" t="n">
        <v>50.35</v>
      </c>
      <c r="E1575" s="0" t="n">
        <v>50.3242</v>
      </c>
      <c r="F1575" s="0" t="n">
        <v>50.33</v>
      </c>
      <c r="G1575" s="0" t="n">
        <v>68200</v>
      </c>
    </row>
    <row r="1576" customFormat="false" ht="15" hidden="false" customHeight="false" outlineLevel="0" collapsed="false">
      <c r="A1576" s="0" t="s">
        <v>34490</v>
      </c>
      <c r="B1576" s="35" t="n">
        <v>45289</v>
      </c>
      <c r="C1576" s="0" t="n">
        <v>27.64</v>
      </c>
      <c r="D1576" s="0" t="n">
        <v>27.64</v>
      </c>
      <c r="E1576" s="0" t="n">
        <v>27.4947</v>
      </c>
      <c r="F1576" s="0" t="n">
        <v>27.5626</v>
      </c>
      <c r="G1576" s="0" t="n">
        <v>32000</v>
      </c>
    </row>
    <row r="1577" customFormat="false" ht="15" hidden="false" customHeight="false" outlineLevel="0" collapsed="false">
      <c r="A1577" s="0" t="s">
        <v>34491</v>
      </c>
      <c r="B1577" s="35" t="n">
        <v>45289</v>
      </c>
      <c r="C1577" s="0" t="n">
        <v>0.2345</v>
      </c>
      <c r="D1577" s="0" t="n">
        <v>0.258</v>
      </c>
      <c r="E1577" s="0" t="n">
        <v>0.232</v>
      </c>
      <c r="F1577" s="0" t="n">
        <v>0.251</v>
      </c>
      <c r="G1577" s="0" t="n">
        <v>652100</v>
      </c>
    </row>
    <row r="1578" customFormat="false" ht="15" hidden="false" customHeight="false" outlineLevel="0" collapsed="false">
      <c r="A1578" s="0" t="s">
        <v>34492</v>
      </c>
      <c r="B1578" s="35" t="n">
        <v>45289</v>
      </c>
      <c r="C1578" s="0" t="n">
        <v>69.86</v>
      </c>
      <c r="D1578" s="0" t="n">
        <v>71.02</v>
      </c>
      <c r="E1578" s="0" t="n">
        <v>68.56</v>
      </c>
      <c r="F1578" s="0" t="n">
        <v>69.38</v>
      </c>
      <c r="G1578" s="0" t="n">
        <v>293700</v>
      </c>
    </row>
    <row r="1579" customFormat="false" ht="15" hidden="false" customHeight="false" outlineLevel="0" collapsed="false">
      <c r="A1579" s="0" t="s">
        <v>34493</v>
      </c>
      <c r="B1579" s="35" t="n">
        <v>45289</v>
      </c>
      <c r="C1579" s="0" t="n">
        <v>26.3879</v>
      </c>
      <c r="D1579" s="0" t="n">
        <v>26.3879</v>
      </c>
      <c r="E1579" s="0" t="n">
        <v>26.3879</v>
      </c>
      <c r="F1579" s="0" t="n">
        <v>26.3879</v>
      </c>
      <c r="G1579" s="0" t="n">
        <v>100</v>
      </c>
    </row>
    <row r="1580" customFormat="false" ht="15" hidden="false" customHeight="false" outlineLevel="0" collapsed="false">
      <c r="A1580" s="0" t="s">
        <v>34494</v>
      </c>
      <c r="B1580" s="35" t="n">
        <v>45289</v>
      </c>
      <c r="C1580" s="0" t="n">
        <v>2.92</v>
      </c>
      <c r="D1580" s="0" t="n">
        <v>2.96</v>
      </c>
      <c r="E1580" s="0" t="n">
        <v>2.2</v>
      </c>
      <c r="F1580" s="0" t="n">
        <v>2.31</v>
      </c>
      <c r="G1580" s="0" t="n">
        <v>41864700</v>
      </c>
    </row>
    <row r="1581" customFormat="false" ht="15" hidden="false" customHeight="false" outlineLevel="0" collapsed="false">
      <c r="A1581" s="0" t="s">
        <v>34495</v>
      </c>
      <c r="B1581" s="35" t="n">
        <v>45289</v>
      </c>
      <c r="C1581" s="0" t="n">
        <v>26.3972</v>
      </c>
      <c r="D1581" s="0" t="n">
        <v>26.3972</v>
      </c>
      <c r="E1581" s="0" t="n">
        <v>26.3972</v>
      </c>
      <c r="F1581" s="0" t="n">
        <v>26.3972</v>
      </c>
      <c r="G1581" s="0" t="n">
        <v>200</v>
      </c>
    </row>
    <row r="1582" customFormat="false" ht="15" hidden="false" customHeight="false" outlineLevel="0" collapsed="false">
      <c r="A1582" s="0" t="s">
        <v>34496</v>
      </c>
      <c r="B1582" s="35" t="n">
        <v>45289</v>
      </c>
      <c r="C1582" s="0" t="n">
        <v>12.75</v>
      </c>
      <c r="D1582" s="0" t="n">
        <v>12.75</v>
      </c>
      <c r="E1582" s="0" t="n">
        <v>12.26</v>
      </c>
      <c r="F1582" s="0" t="n">
        <v>12.395</v>
      </c>
      <c r="G1582" s="0" t="n">
        <v>143200</v>
      </c>
    </row>
    <row r="1583" customFormat="false" ht="15" hidden="false" customHeight="false" outlineLevel="0" collapsed="false">
      <c r="A1583" s="0" t="s">
        <v>34497</v>
      </c>
      <c r="B1583" s="35" t="n">
        <v>45289</v>
      </c>
      <c r="C1583" s="0" t="n">
        <v>2.13</v>
      </c>
      <c r="D1583" s="0" t="n">
        <v>2.2003</v>
      </c>
      <c r="E1583" s="0" t="n">
        <v>2.12</v>
      </c>
      <c r="F1583" s="0" t="n">
        <v>2.2</v>
      </c>
      <c r="G1583" s="0" t="n">
        <v>11300</v>
      </c>
    </row>
    <row r="1584" customFormat="false" ht="15" hidden="false" customHeight="false" outlineLevel="0" collapsed="false">
      <c r="A1584" s="0" t="s">
        <v>34498</v>
      </c>
      <c r="B1584" s="35" t="n">
        <v>45289</v>
      </c>
      <c r="C1584" s="0" t="n">
        <v>1.05</v>
      </c>
      <c r="D1584" s="0" t="n">
        <v>1.05</v>
      </c>
      <c r="E1584" s="0" t="n">
        <v>1.01</v>
      </c>
      <c r="F1584" s="0" t="n">
        <v>1.02</v>
      </c>
      <c r="G1584" s="0" t="n">
        <v>61700</v>
      </c>
    </row>
    <row r="1585" customFormat="false" ht="15" hidden="false" customHeight="false" outlineLevel="0" collapsed="false">
      <c r="A1585" s="0" t="s">
        <v>34499</v>
      </c>
      <c r="B1585" s="35" t="n">
        <v>45289</v>
      </c>
      <c r="C1585" s="0" t="n">
        <v>5.94</v>
      </c>
      <c r="D1585" s="0" t="n">
        <v>6.1878</v>
      </c>
      <c r="E1585" s="0" t="n">
        <v>5.715</v>
      </c>
      <c r="F1585" s="0" t="n">
        <v>5.87</v>
      </c>
      <c r="G1585" s="0" t="n">
        <v>208800</v>
      </c>
    </row>
    <row r="1586" customFormat="false" ht="15" hidden="false" customHeight="false" outlineLevel="0" collapsed="false">
      <c r="A1586" s="0" t="s">
        <v>34500</v>
      </c>
      <c r="B1586" s="35" t="n">
        <v>45289</v>
      </c>
      <c r="C1586" s="0" t="n">
        <v>83.12</v>
      </c>
      <c r="D1586" s="0" t="n">
        <v>83.12</v>
      </c>
      <c r="E1586" s="0" t="n">
        <v>83.0499</v>
      </c>
      <c r="F1586" s="0" t="n">
        <v>83.1084</v>
      </c>
      <c r="G1586" s="0" t="n">
        <v>1500</v>
      </c>
    </row>
    <row r="1587" customFormat="false" ht="15" hidden="false" customHeight="false" outlineLevel="0" collapsed="false">
      <c r="A1587" s="0" t="s">
        <v>34501</v>
      </c>
      <c r="B1587" s="35" t="n">
        <v>45289</v>
      </c>
      <c r="C1587" s="0" t="n">
        <v>26.66</v>
      </c>
      <c r="D1587" s="0" t="n">
        <v>26.66</v>
      </c>
      <c r="E1587" s="0" t="n">
        <v>26.45</v>
      </c>
      <c r="F1587" s="0" t="n">
        <v>26.5295</v>
      </c>
      <c r="G1587" s="0" t="n">
        <v>38900</v>
      </c>
    </row>
    <row r="1588" customFormat="false" ht="15" hidden="false" customHeight="false" outlineLevel="0" collapsed="false">
      <c r="A1588" s="0" t="s">
        <v>34502</v>
      </c>
      <c r="B1588" s="35" t="n">
        <v>45289</v>
      </c>
      <c r="C1588" s="0" t="n">
        <v>22.82</v>
      </c>
      <c r="D1588" s="0" t="n">
        <v>22.925</v>
      </c>
      <c r="E1588" s="0" t="n">
        <v>22.6482</v>
      </c>
      <c r="F1588" s="0" t="n">
        <v>22.8</v>
      </c>
      <c r="G1588" s="0" t="n">
        <v>31600</v>
      </c>
    </row>
    <row r="1589" customFormat="false" ht="15" hidden="false" customHeight="false" outlineLevel="0" collapsed="false">
      <c r="A1589" s="0" t="s">
        <v>34503</v>
      </c>
      <c r="B1589" s="35" t="n">
        <v>45289</v>
      </c>
      <c r="C1589" s="0" t="n">
        <v>4.95</v>
      </c>
      <c r="D1589" s="0" t="n">
        <v>5</v>
      </c>
      <c r="E1589" s="0" t="n">
        <v>4.79</v>
      </c>
      <c r="F1589" s="0" t="n">
        <v>4.89</v>
      </c>
      <c r="G1589" s="0" t="n">
        <v>162100</v>
      </c>
    </row>
    <row r="1590" customFormat="false" ht="15" hidden="false" customHeight="false" outlineLevel="0" collapsed="false">
      <c r="A1590" s="0" t="s">
        <v>34504</v>
      </c>
      <c r="B1590" s="35" t="n">
        <v>45289</v>
      </c>
      <c r="C1590" s="0" t="n">
        <v>3.74</v>
      </c>
      <c r="D1590" s="0" t="n">
        <v>3.82</v>
      </c>
      <c r="E1590" s="0" t="n">
        <v>3.61</v>
      </c>
      <c r="F1590" s="0" t="n">
        <v>3.72</v>
      </c>
      <c r="G1590" s="0" t="n">
        <v>275400</v>
      </c>
    </row>
    <row r="1591" customFormat="false" ht="15" hidden="false" customHeight="false" outlineLevel="0" collapsed="false">
      <c r="A1591" s="0" t="s">
        <v>34505</v>
      </c>
      <c r="B1591" s="35" t="n">
        <v>45289</v>
      </c>
      <c r="C1591" s="0" t="n">
        <v>0.0799</v>
      </c>
      <c r="D1591" s="0" t="n">
        <v>0.1575</v>
      </c>
      <c r="E1591" s="0" t="n">
        <v>0.0653</v>
      </c>
      <c r="F1591" s="0" t="n">
        <v>0.08</v>
      </c>
      <c r="G1591" s="0" t="n">
        <v>14100</v>
      </c>
    </row>
    <row r="1592" customFormat="false" ht="15" hidden="false" customHeight="false" outlineLevel="0" collapsed="false">
      <c r="A1592" s="0" t="s">
        <v>34506</v>
      </c>
      <c r="B1592" s="35" t="n">
        <v>45289</v>
      </c>
      <c r="C1592" s="0" t="n">
        <v>177.2</v>
      </c>
      <c r="D1592" s="0" t="n">
        <v>179.36</v>
      </c>
      <c r="E1592" s="0" t="n">
        <v>174.365</v>
      </c>
      <c r="F1592" s="0" t="n">
        <v>177.26</v>
      </c>
      <c r="G1592" s="0" t="n">
        <v>349200</v>
      </c>
    </row>
    <row r="1593" customFormat="false" ht="15" hidden="false" customHeight="false" outlineLevel="0" collapsed="false">
      <c r="A1593" s="0" t="s">
        <v>34507</v>
      </c>
      <c r="B1593" s="35" t="n">
        <v>45289</v>
      </c>
      <c r="C1593" s="0" t="n">
        <v>0.759</v>
      </c>
      <c r="D1593" s="0" t="n">
        <v>0.8</v>
      </c>
      <c r="E1593" s="0" t="n">
        <v>0.7122</v>
      </c>
      <c r="F1593" s="0" t="n">
        <v>0.743</v>
      </c>
      <c r="G1593" s="0" t="n">
        <v>1412900</v>
      </c>
    </row>
    <row r="1594" customFormat="false" ht="15" hidden="false" customHeight="false" outlineLevel="0" collapsed="false">
      <c r="A1594" s="0" t="s">
        <v>34508</v>
      </c>
      <c r="B1594" s="35" t="n">
        <v>45289</v>
      </c>
      <c r="C1594" s="0" t="n">
        <v>16.1691</v>
      </c>
      <c r="D1594" s="0" t="n">
        <v>16.1691</v>
      </c>
      <c r="E1594" s="0" t="n">
        <v>16.1691</v>
      </c>
      <c r="F1594" s="0" t="n">
        <v>16.1691</v>
      </c>
      <c r="G1594" s="0" t="n">
        <v>100</v>
      </c>
    </row>
    <row r="1595" customFormat="false" ht="15" hidden="false" customHeight="false" outlineLevel="0" collapsed="false">
      <c r="A1595" s="0" t="s">
        <v>34509</v>
      </c>
      <c r="B1595" s="35" t="n">
        <v>45289</v>
      </c>
      <c r="C1595" s="0" t="n">
        <v>15.12</v>
      </c>
      <c r="D1595" s="0" t="n">
        <v>15.16</v>
      </c>
      <c r="E1595" s="0" t="n">
        <v>14.895</v>
      </c>
      <c r="F1595" s="0" t="n">
        <v>14.97</v>
      </c>
      <c r="G1595" s="0" t="n">
        <v>48800</v>
      </c>
    </row>
    <row r="1596" customFormat="false" ht="15" hidden="false" customHeight="false" outlineLevel="0" collapsed="false">
      <c r="A1596" s="0" t="s">
        <v>34510</v>
      </c>
      <c r="B1596" s="35" t="n">
        <v>45289</v>
      </c>
      <c r="C1596" s="0" t="n">
        <v>24.32</v>
      </c>
      <c r="D1596" s="0" t="n">
        <v>24.58</v>
      </c>
      <c r="E1596" s="0" t="n">
        <v>24.08</v>
      </c>
      <c r="F1596" s="0" t="n">
        <v>24.16</v>
      </c>
      <c r="G1596" s="0" t="n">
        <v>539500</v>
      </c>
    </row>
    <row r="1597" customFormat="false" ht="15" hidden="false" customHeight="false" outlineLevel="0" collapsed="false">
      <c r="A1597" s="0" t="s">
        <v>34511</v>
      </c>
      <c r="B1597" s="35" t="n">
        <v>45289</v>
      </c>
      <c r="C1597" s="0" t="n">
        <v>31.47</v>
      </c>
      <c r="D1597" s="0" t="n">
        <v>31.47</v>
      </c>
      <c r="E1597" s="0" t="n">
        <v>31.4431</v>
      </c>
      <c r="F1597" s="0" t="n">
        <v>31.4431</v>
      </c>
      <c r="G1597" s="0" t="n">
        <v>300</v>
      </c>
    </row>
    <row r="1598" customFormat="false" ht="15" hidden="false" customHeight="false" outlineLevel="0" collapsed="false">
      <c r="A1598" s="0" t="s">
        <v>34512</v>
      </c>
      <c r="B1598" s="35" t="n">
        <v>45289</v>
      </c>
      <c r="C1598" s="0" t="n">
        <v>3.02</v>
      </c>
      <c r="D1598" s="0" t="n">
        <v>3.07</v>
      </c>
      <c r="E1598" s="0" t="n">
        <v>2.91</v>
      </c>
      <c r="F1598" s="0" t="n">
        <v>2.93</v>
      </c>
      <c r="G1598" s="0" t="n">
        <v>149500</v>
      </c>
    </row>
    <row r="1599" customFormat="false" ht="15" hidden="false" customHeight="false" outlineLevel="0" collapsed="false">
      <c r="A1599" s="0" t="s">
        <v>34513</v>
      </c>
      <c r="B1599" s="35" t="n">
        <v>45289</v>
      </c>
      <c r="C1599" s="0" t="n">
        <v>57.42</v>
      </c>
      <c r="D1599" s="0" t="n">
        <v>57.8494</v>
      </c>
      <c r="E1599" s="0" t="n">
        <v>57.25</v>
      </c>
      <c r="F1599" s="0" t="n">
        <v>57.45</v>
      </c>
      <c r="G1599" s="0" t="n">
        <v>1501700</v>
      </c>
    </row>
    <row r="1600" customFormat="false" ht="15" hidden="false" customHeight="false" outlineLevel="0" collapsed="false">
      <c r="A1600" s="0" t="s">
        <v>34514</v>
      </c>
      <c r="B1600" s="35" t="n">
        <v>45289</v>
      </c>
      <c r="C1600" s="0" t="n">
        <v>19.33</v>
      </c>
      <c r="D1600" s="0" t="n">
        <v>19.3799</v>
      </c>
      <c r="E1600" s="0" t="n">
        <v>18.87</v>
      </c>
      <c r="F1600" s="0" t="n">
        <v>18.97</v>
      </c>
      <c r="G1600" s="0" t="n">
        <v>318000</v>
      </c>
    </row>
    <row r="1601" customFormat="false" ht="15" hidden="false" customHeight="false" outlineLevel="0" collapsed="false">
      <c r="A1601" s="0" t="s">
        <v>34515</v>
      </c>
      <c r="B1601" s="35" t="n">
        <v>45289</v>
      </c>
      <c r="C1601" s="0" t="n">
        <v>23.77</v>
      </c>
      <c r="D1601" s="0" t="n">
        <v>24.39</v>
      </c>
      <c r="E1601" s="0" t="n">
        <v>23.38</v>
      </c>
      <c r="F1601" s="0" t="n">
        <v>23.47</v>
      </c>
      <c r="G1601" s="0" t="n">
        <v>1207200</v>
      </c>
    </row>
    <row r="1602" customFormat="false" ht="15" hidden="false" customHeight="false" outlineLevel="0" collapsed="false">
      <c r="A1602" s="0" t="s">
        <v>34516</v>
      </c>
      <c r="B1602" s="35" t="n">
        <v>45289</v>
      </c>
      <c r="C1602" s="0" t="n">
        <v>23.53</v>
      </c>
      <c r="D1602" s="0" t="n">
        <v>23.5308</v>
      </c>
      <c r="E1602" s="0" t="n">
        <v>23.53</v>
      </c>
      <c r="F1602" s="0" t="n">
        <v>23.5308</v>
      </c>
      <c r="G1602" s="0" t="n">
        <v>100</v>
      </c>
    </row>
    <row r="1603" customFormat="false" ht="15" hidden="false" customHeight="false" outlineLevel="0" collapsed="false">
      <c r="A1603" s="0" t="s">
        <v>34517</v>
      </c>
      <c r="B1603" s="35" t="n">
        <v>45289</v>
      </c>
      <c r="C1603" s="0" t="n">
        <v>1.79</v>
      </c>
      <c r="D1603" s="0" t="n">
        <v>2.1799</v>
      </c>
      <c r="E1603" s="0" t="n">
        <v>1.7899</v>
      </c>
      <c r="F1603" s="0" t="n">
        <v>1.97</v>
      </c>
      <c r="G1603" s="0" t="n">
        <v>164800</v>
      </c>
    </row>
    <row r="1604" customFormat="false" ht="15" hidden="false" customHeight="false" outlineLevel="0" collapsed="false">
      <c r="A1604" s="0" t="s">
        <v>34518</v>
      </c>
      <c r="B1604" s="35" t="n">
        <v>45289</v>
      </c>
      <c r="C1604" s="0" t="n">
        <v>20.45</v>
      </c>
      <c r="D1604" s="0" t="n">
        <v>20.48</v>
      </c>
      <c r="E1604" s="0" t="n">
        <v>20.44</v>
      </c>
      <c r="F1604" s="0" t="n">
        <v>20.46</v>
      </c>
      <c r="G1604" s="0" t="n">
        <v>22300</v>
      </c>
    </row>
    <row r="1605" customFormat="false" ht="15" hidden="false" customHeight="false" outlineLevel="0" collapsed="false">
      <c r="A1605" s="0" t="s">
        <v>34519</v>
      </c>
      <c r="B1605" s="35" t="n">
        <v>45289</v>
      </c>
      <c r="C1605" s="0" t="n">
        <v>57.21</v>
      </c>
      <c r="D1605" s="0" t="n">
        <v>57.42</v>
      </c>
      <c r="E1605" s="0" t="n">
        <v>56.7202</v>
      </c>
      <c r="F1605" s="0" t="n">
        <v>56.9</v>
      </c>
      <c r="G1605" s="0" t="n">
        <v>3200</v>
      </c>
    </row>
    <row r="1606" customFormat="false" ht="15" hidden="false" customHeight="false" outlineLevel="0" collapsed="false">
      <c r="A1606" s="0" t="s">
        <v>34520</v>
      </c>
      <c r="B1606" s="35" t="n">
        <v>45289</v>
      </c>
      <c r="C1606" s="0" t="n">
        <v>0.5219</v>
      </c>
      <c r="D1606" s="0" t="n">
        <v>0.5482</v>
      </c>
      <c r="E1606" s="0" t="n">
        <v>0.515</v>
      </c>
      <c r="F1606" s="0" t="n">
        <v>0.53</v>
      </c>
      <c r="G1606" s="0" t="n">
        <v>330900</v>
      </c>
    </row>
    <row r="1607" customFormat="false" ht="15" hidden="false" customHeight="false" outlineLevel="0" collapsed="false">
      <c r="A1607" s="0" t="s">
        <v>34521</v>
      </c>
      <c r="B1607" s="35" t="n">
        <v>45289</v>
      </c>
      <c r="C1607" s="0" t="n">
        <v>54.05</v>
      </c>
      <c r="D1607" s="0" t="n">
        <v>54.74</v>
      </c>
      <c r="E1607" s="0" t="n">
        <v>52.67</v>
      </c>
      <c r="F1607" s="0" t="n">
        <v>52.93</v>
      </c>
      <c r="G1607" s="0" t="n">
        <v>212800</v>
      </c>
    </row>
    <row r="1608" customFormat="false" ht="15" hidden="false" customHeight="false" outlineLevel="0" collapsed="false">
      <c r="A1608" s="0" t="s">
        <v>34522</v>
      </c>
      <c r="B1608" s="35" t="n">
        <v>45289</v>
      </c>
      <c r="C1608" s="0" t="n">
        <v>7.27</v>
      </c>
      <c r="D1608" s="0" t="n">
        <v>7.5</v>
      </c>
      <c r="E1608" s="0" t="n">
        <v>6.835</v>
      </c>
      <c r="F1608" s="0" t="n">
        <v>7.16</v>
      </c>
      <c r="G1608" s="0" t="n">
        <v>76100</v>
      </c>
    </row>
    <row r="1609" customFormat="false" ht="15" hidden="false" customHeight="false" outlineLevel="0" collapsed="false">
      <c r="A1609" s="0" t="s">
        <v>34523</v>
      </c>
      <c r="B1609" s="35" t="n">
        <v>45289</v>
      </c>
      <c r="C1609" s="0" t="n">
        <v>46.15</v>
      </c>
      <c r="D1609" s="0" t="n">
        <v>46.59</v>
      </c>
      <c r="E1609" s="0" t="n">
        <v>44.4003</v>
      </c>
      <c r="F1609" s="0" t="n">
        <v>45.05</v>
      </c>
      <c r="G1609" s="0" t="n">
        <v>45600</v>
      </c>
    </row>
    <row r="1610" customFormat="false" ht="15" hidden="false" customHeight="false" outlineLevel="0" collapsed="false">
      <c r="A1610" s="0" t="s">
        <v>34524</v>
      </c>
      <c r="B1610" s="35" t="n">
        <v>45289</v>
      </c>
      <c r="C1610" s="0" t="n">
        <v>274.5</v>
      </c>
      <c r="D1610" s="0" t="n">
        <v>275.52</v>
      </c>
      <c r="E1610" s="0" t="n">
        <v>273.25</v>
      </c>
      <c r="F1610" s="0" t="n">
        <v>274.74</v>
      </c>
      <c r="G1610" s="0" t="n">
        <v>226100</v>
      </c>
    </row>
    <row r="1611" customFormat="false" ht="15" hidden="false" customHeight="false" outlineLevel="0" collapsed="false">
      <c r="A1611" s="0" t="s">
        <v>34525</v>
      </c>
      <c r="B1611" s="35" t="n">
        <v>45289</v>
      </c>
      <c r="C1611" s="0" t="n">
        <v>296.85</v>
      </c>
      <c r="D1611" s="0" t="n">
        <v>298.235</v>
      </c>
      <c r="E1611" s="0" t="n">
        <v>293.2</v>
      </c>
      <c r="F1611" s="0" t="n">
        <v>295.67</v>
      </c>
      <c r="G1611" s="0" t="n">
        <v>2300600</v>
      </c>
    </row>
    <row r="1612" customFormat="false" ht="15" hidden="false" customHeight="false" outlineLevel="0" collapsed="false">
      <c r="A1612" s="0" t="s">
        <v>34526</v>
      </c>
      <c r="B1612" s="35" t="n">
        <v>45289</v>
      </c>
      <c r="C1612" s="0" t="n">
        <v>70.34</v>
      </c>
      <c r="D1612" s="0" t="n">
        <v>70.34</v>
      </c>
      <c r="E1612" s="0" t="n">
        <v>69.11</v>
      </c>
      <c r="F1612" s="0" t="n">
        <v>69.4</v>
      </c>
      <c r="G1612" s="0" t="n">
        <v>31300</v>
      </c>
    </row>
    <row r="1613" customFormat="false" ht="15" hidden="false" customHeight="false" outlineLevel="0" collapsed="false">
      <c r="A1613" s="0" t="s">
        <v>34527</v>
      </c>
      <c r="B1613" s="35" t="n">
        <v>45289</v>
      </c>
      <c r="C1613" s="0" t="n">
        <v>58.05</v>
      </c>
      <c r="D1613" s="0" t="n">
        <v>58.2118</v>
      </c>
      <c r="E1613" s="0" t="n">
        <v>57.79</v>
      </c>
      <c r="F1613" s="0" t="n">
        <v>57.99</v>
      </c>
      <c r="G1613" s="0" t="n">
        <v>16400</v>
      </c>
    </row>
    <row r="1614" customFormat="false" ht="15" hidden="false" customHeight="false" outlineLevel="0" collapsed="false">
      <c r="A1614" s="0" t="s">
        <v>34528</v>
      </c>
      <c r="B1614" s="35" t="n">
        <v>45289</v>
      </c>
      <c r="C1614" s="0" t="n">
        <v>7.45</v>
      </c>
      <c r="D1614" s="0" t="n">
        <v>7.46</v>
      </c>
      <c r="E1614" s="0" t="n">
        <v>7.13</v>
      </c>
      <c r="F1614" s="0" t="n">
        <v>7.14</v>
      </c>
      <c r="G1614" s="0" t="n">
        <v>61800</v>
      </c>
    </row>
    <row r="1615" customFormat="false" ht="15" hidden="false" customHeight="false" outlineLevel="0" collapsed="false">
      <c r="A1615" s="0" t="s">
        <v>34529</v>
      </c>
      <c r="B1615" s="35" t="n">
        <v>45289</v>
      </c>
      <c r="C1615" s="0" t="n">
        <v>0.479</v>
      </c>
      <c r="D1615" s="0" t="n">
        <v>0.4799</v>
      </c>
      <c r="E1615" s="0" t="n">
        <v>0.3882</v>
      </c>
      <c r="F1615" s="0" t="n">
        <v>0.402</v>
      </c>
      <c r="G1615" s="0" t="n">
        <v>3106900</v>
      </c>
    </row>
    <row r="1616" customFormat="false" ht="15" hidden="false" customHeight="false" outlineLevel="0" collapsed="false">
      <c r="A1616" s="0" t="s">
        <v>34530</v>
      </c>
      <c r="B1616" s="35" t="n">
        <v>45289</v>
      </c>
      <c r="C1616" s="0" t="n">
        <v>45.24</v>
      </c>
      <c r="D1616" s="0" t="n">
        <v>45.33</v>
      </c>
      <c r="E1616" s="0" t="n">
        <v>44.51</v>
      </c>
      <c r="F1616" s="0" t="n">
        <v>44.57</v>
      </c>
      <c r="G1616" s="0" t="n">
        <v>173500</v>
      </c>
    </row>
    <row r="1617" customFormat="false" ht="15" hidden="false" customHeight="false" outlineLevel="0" collapsed="false">
      <c r="A1617" s="0" t="s">
        <v>34531</v>
      </c>
      <c r="B1617" s="35" t="n">
        <v>45289</v>
      </c>
      <c r="C1617" s="0" t="n">
        <v>1.45</v>
      </c>
      <c r="D1617" s="0" t="n">
        <v>1.45</v>
      </c>
      <c r="E1617" s="0" t="n">
        <v>1.3101</v>
      </c>
      <c r="F1617" s="0" t="n">
        <v>1.35</v>
      </c>
      <c r="G1617" s="0" t="n">
        <v>266900</v>
      </c>
    </row>
    <row r="1618" customFormat="false" ht="15" hidden="false" customHeight="false" outlineLevel="0" collapsed="false">
      <c r="A1618" s="0" t="s">
        <v>34532</v>
      </c>
      <c r="B1618" s="35" t="n">
        <v>45289</v>
      </c>
      <c r="C1618" s="0" t="n">
        <v>44.54</v>
      </c>
      <c r="D1618" s="0" t="n">
        <v>45.08</v>
      </c>
      <c r="E1618" s="0" t="n">
        <v>42.85</v>
      </c>
      <c r="F1618" s="0" t="n">
        <v>42.98</v>
      </c>
      <c r="G1618" s="0" t="n">
        <v>1354500</v>
      </c>
    </row>
    <row r="1619" customFormat="false" ht="15" hidden="false" customHeight="false" outlineLevel="0" collapsed="false">
      <c r="A1619" s="0" t="s">
        <v>34533</v>
      </c>
      <c r="B1619" s="35" t="n">
        <v>45289</v>
      </c>
      <c r="C1619" s="0" t="n">
        <v>224.4</v>
      </c>
      <c r="D1619" s="0" t="n">
        <v>226.62</v>
      </c>
      <c r="E1619" s="0" t="n">
        <v>224.28</v>
      </c>
      <c r="F1619" s="0" t="n">
        <v>226</v>
      </c>
      <c r="G1619" s="0" t="n">
        <v>1671500</v>
      </c>
    </row>
    <row r="1620" customFormat="false" ht="15" hidden="false" customHeight="false" outlineLevel="0" collapsed="false">
      <c r="A1620" s="0" t="s">
        <v>34534</v>
      </c>
      <c r="B1620" s="35" t="n">
        <v>45289</v>
      </c>
      <c r="C1620" s="0" t="n">
        <v>13.24</v>
      </c>
      <c r="D1620" s="0" t="n">
        <v>13.41</v>
      </c>
      <c r="E1620" s="0" t="n">
        <v>13.15</v>
      </c>
      <c r="F1620" s="0" t="n">
        <v>13.3</v>
      </c>
      <c r="G1620" s="0" t="n">
        <v>31900</v>
      </c>
    </row>
    <row r="1621" customFormat="false" ht="15" hidden="false" customHeight="false" outlineLevel="0" collapsed="false">
      <c r="A1621" s="0" t="s">
        <v>34535</v>
      </c>
      <c r="B1621" s="35" t="n">
        <v>45289</v>
      </c>
      <c r="C1621" s="0" t="n">
        <v>1.06</v>
      </c>
      <c r="D1621" s="0" t="n">
        <v>1.07</v>
      </c>
      <c r="E1621" s="0" t="n">
        <v>1.035</v>
      </c>
      <c r="F1621" s="0" t="n">
        <v>1.05</v>
      </c>
      <c r="G1621" s="0" t="n">
        <v>182800</v>
      </c>
    </row>
    <row r="1622" customFormat="false" ht="15" hidden="false" customHeight="false" outlineLevel="0" collapsed="false">
      <c r="A1622" s="0" t="s">
        <v>34536</v>
      </c>
      <c r="B1622" s="35" t="n">
        <v>45289</v>
      </c>
      <c r="C1622" s="0" t="n">
        <v>24.09</v>
      </c>
      <c r="D1622" s="0" t="n">
        <v>24.36</v>
      </c>
      <c r="E1622" s="0" t="n">
        <v>23.45</v>
      </c>
      <c r="F1622" s="0" t="n">
        <v>23.62</v>
      </c>
      <c r="G1622" s="0" t="n">
        <v>1867900</v>
      </c>
    </row>
    <row r="1623" customFormat="false" ht="15" hidden="false" customHeight="false" outlineLevel="0" collapsed="false">
      <c r="A1623" s="0" t="s">
        <v>34537</v>
      </c>
      <c r="B1623" s="35" t="n">
        <v>45289</v>
      </c>
      <c r="C1623" s="0" t="n">
        <v>0.76</v>
      </c>
      <c r="D1623" s="0" t="n">
        <v>0.8046</v>
      </c>
      <c r="E1623" s="0" t="n">
        <v>0.75</v>
      </c>
      <c r="F1623" s="0" t="n">
        <v>0.8</v>
      </c>
      <c r="G1623" s="0" t="n">
        <v>393500</v>
      </c>
    </row>
    <row r="1624" customFormat="false" ht="15" hidden="false" customHeight="false" outlineLevel="0" collapsed="false">
      <c r="A1624" s="0" t="s">
        <v>34538</v>
      </c>
      <c r="B1624" s="35" t="n">
        <v>45289</v>
      </c>
      <c r="C1624" s="0" t="n">
        <v>23.76</v>
      </c>
      <c r="D1624" s="0" t="n">
        <v>23.81</v>
      </c>
      <c r="E1624" s="0" t="n">
        <v>23.75</v>
      </c>
      <c r="F1624" s="0" t="n">
        <v>23.81</v>
      </c>
      <c r="G1624" s="0" t="n">
        <v>3400</v>
      </c>
    </row>
    <row r="1625" customFormat="false" ht="15" hidden="false" customHeight="false" outlineLevel="0" collapsed="false">
      <c r="A1625" s="0" t="s">
        <v>34539</v>
      </c>
      <c r="B1625" s="35" t="n">
        <v>45289</v>
      </c>
      <c r="C1625" s="0" t="n">
        <v>8.68</v>
      </c>
      <c r="D1625" s="0" t="n">
        <v>8.75</v>
      </c>
      <c r="E1625" s="0" t="n">
        <v>8.68</v>
      </c>
      <c r="F1625" s="0" t="n">
        <v>8.72</v>
      </c>
      <c r="G1625" s="0" t="n">
        <v>35000</v>
      </c>
    </row>
    <row r="1626" customFormat="false" ht="15" hidden="false" customHeight="false" outlineLevel="0" collapsed="false">
      <c r="A1626" s="0" t="s">
        <v>34540</v>
      </c>
      <c r="B1626" s="35" t="n">
        <v>45289</v>
      </c>
      <c r="C1626" s="0" t="n">
        <v>24.8</v>
      </c>
      <c r="D1626" s="0" t="n">
        <v>24.88</v>
      </c>
      <c r="E1626" s="0" t="n">
        <v>24.341</v>
      </c>
      <c r="F1626" s="0" t="n">
        <v>24.42</v>
      </c>
      <c r="G1626" s="0" t="n">
        <v>72000</v>
      </c>
    </row>
    <row r="1627" customFormat="false" ht="15" hidden="false" customHeight="false" outlineLevel="0" collapsed="false">
      <c r="A1627" s="0" t="s">
        <v>34541</v>
      </c>
      <c r="B1627" s="35" t="n">
        <v>45289</v>
      </c>
      <c r="C1627" s="0" t="n">
        <v>20.5034</v>
      </c>
      <c r="D1627" s="0" t="n">
        <v>20.5034</v>
      </c>
      <c r="E1627" s="0" t="n">
        <v>20.5034</v>
      </c>
      <c r="F1627" s="0" t="n">
        <v>20.5034</v>
      </c>
      <c r="G1627" s="0" t="n">
        <v>0</v>
      </c>
    </row>
    <row r="1628" customFormat="false" ht="15" hidden="false" customHeight="false" outlineLevel="0" collapsed="false">
      <c r="A1628" s="0" t="s">
        <v>34542</v>
      </c>
      <c r="B1628" s="35" t="n">
        <v>45289</v>
      </c>
      <c r="C1628" s="0" t="n">
        <v>24.46</v>
      </c>
      <c r="D1628" s="0" t="n">
        <v>24.65</v>
      </c>
      <c r="E1628" s="0" t="n">
        <v>24.2</v>
      </c>
      <c r="F1628" s="0" t="n">
        <v>24.2</v>
      </c>
      <c r="G1628" s="0" t="n">
        <v>13300</v>
      </c>
    </row>
    <row r="1629" customFormat="false" ht="15" hidden="false" customHeight="false" outlineLevel="0" collapsed="false">
      <c r="A1629" s="0" t="s">
        <v>34543</v>
      </c>
      <c r="B1629" s="35" t="n">
        <v>45289</v>
      </c>
      <c r="C1629" s="0" t="n">
        <v>177.85</v>
      </c>
      <c r="D1629" s="0" t="n">
        <v>179.09</v>
      </c>
      <c r="E1629" s="0" t="n">
        <v>177.44</v>
      </c>
      <c r="F1629" s="0" t="n">
        <v>178.56</v>
      </c>
      <c r="G1629" s="0" t="n">
        <v>521900</v>
      </c>
    </row>
    <row r="1630" customFormat="false" ht="15" hidden="false" customHeight="false" outlineLevel="0" collapsed="false">
      <c r="A1630" s="0" t="s">
        <v>34544</v>
      </c>
      <c r="B1630" s="35" t="n">
        <v>45289</v>
      </c>
      <c r="C1630" s="0" t="n">
        <v>22.1</v>
      </c>
      <c r="D1630" s="0" t="n">
        <v>22.13</v>
      </c>
      <c r="E1630" s="0" t="n">
        <v>22.08</v>
      </c>
      <c r="F1630" s="0" t="n">
        <v>22.0995</v>
      </c>
      <c r="G1630" s="0" t="n">
        <v>5200</v>
      </c>
    </row>
    <row r="1631" customFormat="false" ht="15" hidden="false" customHeight="false" outlineLevel="0" collapsed="false">
      <c r="A1631" s="0" t="s">
        <v>34545</v>
      </c>
      <c r="B1631" s="35" t="n">
        <v>45289</v>
      </c>
      <c r="C1631" s="0" t="n">
        <v>93.48</v>
      </c>
      <c r="D1631" s="0" t="n">
        <v>93.78</v>
      </c>
      <c r="E1631" s="0" t="n">
        <v>93</v>
      </c>
      <c r="F1631" s="0" t="n">
        <v>93.09</v>
      </c>
      <c r="G1631" s="0" t="n">
        <v>1223100</v>
      </c>
    </row>
    <row r="1632" customFormat="false" ht="15" hidden="false" customHeight="false" outlineLevel="0" collapsed="false">
      <c r="A1632" s="0" t="s">
        <v>34546</v>
      </c>
      <c r="B1632" s="35" t="n">
        <v>45289</v>
      </c>
      <c r="C1632" s="0" t="n">
        <v>10.85</v>
      </c>
      <c r="D1632" s="0" t="n">
        <v>10.85</v>
      </c>
      <c r="E1632" s="0" t="n">
        <v>10.85</v>
      </c>
      <c r="F1632" s="0" t="n">
        <v>10.85</v>
      </c>
      <c r="G1632" s="0" t="n">
        <v>1200</v>
      </c>
    </row>
    <row r="1633" customFormat="false" ht="15" hidden="false" customHeight="false" outlineLevel="0" collapsed="false">
      <c r="A1633" s="0" t="s">
        <v>34547</v>
      </c>
      <c r="B1633" s="35" t="n">
        <v>45289</v>
      </c>
      <c r="C1633" s="0" t="n">
        <v>78.79</v>
      </c>
      <c r="D1633" s="0" t="n">
        <v>79.315</v>
      </c>
      <c r="E1633" s="0" t="n">
        <v>76.51</v>
      </c>
      <c r="F1633" s="0" t="n">
        <v>77.08</v>
      </c>
      <c r="G1633" s="0" t="n">
        <v>695700</v>
      </c>
    </row>
    <row r="1634" customFormat="false" ht="15" hidden="false" customHeight="false" outlineLevel="0" collapsed="false">
      <c r="A1634" s="0" t="s">
        <v>34548</v>
      </c>
      <c r="B1634" s="35" t="n">
        <v>45289</v>
      </c>
      <c r="C1634" s="0" t="n">
        <v>25.3783</v>
      </c>
      <c r="D1634" s="0" t="n">
        <v>25.4</v>
      </c>
      <c r="E1634" s="0" t="n">
        <v>25.1344</v>
      </c>
      <c r="F1634" s="0" t="n">
        <v>25.1344</v>
      </c>
      <c r="G1634" s="0" t="n">
        <v>2900</v>
      </c>
    </row>
    <row r="1635" customFormat="false" ht="15" hidden="false" customHeight="false" outlineLevel="0" collapsed="false">
      <c r="A1635" s="0" t="s">
        <v>34549</v>
      </c>
      <c r="B1635" s="35" t="n">
        <v>45289</v>
      </c>
      <c r="C1635" s="0" t="n">
        <v>53.83</v>
      </c>
      <c r="D1635" s="0" t="n">
        <v>54.1977</v>
      </c>
      <c r="E1635" s="0" t="n">
        <v>53.32</v>
      </c>
      <c r="F1635" s="0" t="n">
        <v>53.41</v>
      </c>
      <c r="G1635" s="0" t="n">
        <v>363200</v>
      </c>
    </row>
    <row r="1636" customFormat="false" ht="15" hidden="false" customHeight="false" outlineLevel="0" collapsed="false">
      <c r="A1636" s="0" t="s">
        <v>34550</v>
      </c>
      <c r="B1636" s="35" t="n">
        <v>45289</v>
      </c>
      <c r="C1636" s="0" t="n">
        <v>84.76</v>
      </c>
      <c r="D1636" s="0" t="n">
        <v>85.04</v>
      </c>
      <c r="E1636" s="0" t="n">
        <v>83.44</v>
      </c>
      <c r="F1636" s="0" t="n">
        <v>83.5</v>
      </c>
      <c r="G1636" s="0" t="n">
        <v>195600</v>
      </c>
    </row>
    <row r="1637" customFormat="false" ht="15" hidden="false" customHeight="false" outlineLevel="0" collapsed="false">
      <c r="A1637" s="0" t="s">
        <v>34551</v>
      </c>
      <c r="B1637" s="35" t="n">
        <v>45289</v>
      </c>
      <c r="C1637" s="0" t="n">
        <v>52.84</v>
      </c>
      <c r="D1637" s="0" t="n">
        <v>52.84</v>
      </c>
      <c r="E1637" s="0" t="n">
        <v>51.92</v>
      </c>
      <c r="F1637" s="0" t="n">
        <v>52.11</v>
      </c>
      <c r="G1637" s="0" t="n">
        <v>259900</v>
      </c>
    </row>
    <row r="1638" customFormat="false" ht="15" hidden="false" customHeight="false" outlineLevel="0" collapsed="false">
      <c r="A1638" s="0" t="s">
        <v>34552</v>
      </c>
      <c r="B1638" s="35" t="n">
        <v>45289</v>
      </c>
      <c r="C1638" s="0" t="n">
        <v>20.17</v>
      </c>
      <c r="D1638" s="0" t="n">
        <v>20.9999</v>
      </c>
      <c r="E1638" s="0" t="n">
        <v>19.5</v>
      </c>
      <c r="F1638" s="0" t="n">
        <v>19.64</v>
      </c>
      <c r="G1638" s="0" t="n">
        <v>95400</v>
      </c>
    </row>
    <row r="1639" customFormat="false" ht="15" hidden="false" customHeight="false" outlineLevel="0" collapsed="false">
      <c r="A1639" s="0" t="s">
        <v>34553</v>
      </c>
      <c r="B1639" s="35" t="n">
        <v>45289</v>
      </c>
      <c r="C1639" s="0" t="n">
        <v>62.39</v>
      </c>
      <c r="D1639" s="0" t="n">
        <v>62.785</v>
      </c>
      <c r="E1639" s="0" t="n">
        <v>62.385</v>
      </c>
      <c r="F1639" s="0" t="n">
        <v>62.59</v>
      </c>
      <c r="G1639" s="0" t="n">
        <v>176900</v>
      </c>
    </row>
    <row r="1640" customFormat="false" ht="15" hidden="false" customHeight="false" outlineLevel="0" collapsed="false">
      <c r="A1640" s="0" t="s">
        <v>34554</v>
      </c>
      <c r="B1640" s="35" t="n">
        <v>45289</v>
      </c>
      <c r="C1640" s="0" t="n">
        <v>31.91</v>
      </c>
      <c r="D1640" s="0" t="n">
        <v>32.025</v>
      </c>
      <c r="E1640" s="0" t="n">
        <v>31.18</v>
      </c>
      <c r="F1640" s="0" t="n">
        <v>31.54</v>
      </c>
      <c r="G1640" s="0" t="n">
        <v>1143400</v>
      </c>
    </row>
    <row r="1641" customFormat="false" ht="15" hidden="false" customHeight="false" outlineLevel="0" collapsed="false">
      <c r="A1641" s="0" t="s">
        <v>34555</v>
      </c>
      <c r="B1641" s="35" t="n">
        <v>45289</v>
      </c>
      <c r="C1641" s="0" t="n">
        <v>17.5</v>
      </c>
      <c r="D1641" s="0" t="n">
        <v>17.5253</v>
      </c>
      <c r="E1641" s="0" t="n">
        <v>17.35</v>
      </c>
      <c r="F1641" s="0" t="n">
        <v>17.38</v>
      </c>
      <c r="G1641" s="0" t="n">
        <v>112300</v>
      </c>
    </row>
    <row r="1642" customFormat="false" ht="15" hidden="false" customHeight="false" outlineLevel="0" collapsed="false">
      <c r="A1642" s="0" t="s">
        <v>34556</v>
      </c>
      <c r="B1642" s="35" t="n">
        <v>45289</v>
      </c>
      <c r="C1642" s="0" t="n">
        <v>45</v>
      </c>
      <c r="D1642" s="0" t="n">
        <v>45.31</v>
      </c>
      <c r="E1642" s="0" t="n">
        <v>44.215</v>
      </c>
      <c r="F1642" s="0" t="n">
        <v>44.41</v>
      </c>
      <c r="G1642" s="0" t="n">
        <v>29900</v>
      </c>
    </row>
    <row r="1643" customFormat="false" ht="15" hidden="false" customHeight="false" outlineLevel="0" collapsed="false">
      <c r="A1643" s="0" t="s">
        <v>34557</v>
      </c>
      <c r="B1643" s="35" t="n">
        <v>45289</v>
      </c>
      <c r="C1643" s="0" t="n">
        <v>30.7</v>
      </c>
      <c r="D1643" s="0" t="n">
        <v>30.7</v>
      </c>
      <c r="E1643" s="0" t="n">
        <v>29.43</v>
      </c>
      <c r="F1643" s="0" t="n">
        <v>29.43</v>
      </c>
      <c r="G1643" s="0" t="n">
        <v>21000</v>
      </c>
    </row>
    <row r="1644" customFormat="false" ht="15" hidden="false" customHeight="false" outlineLevel="0" collapsed="false">
      <c r="A1644" s="0" t="s">
        <v>34558</v>
      </c>
      <c r="B1644" s="35" t="n">
        <v>45289</v>
      </c>
      <c r="C1644" s="0" t="n">
        <v>6.04</v>
      </c>
      <c r="D1644" s="0" t="n">
        <v>6.23</v>
      </c>
      <c r="E1644" s="0" t="n">
        <v>5.43</v>
      </c>
      <c r="F1644" s="0" t="n">
        <v>5.65</v>
      </c>
      <c r="G1644" s="0" t="n">
        <v>8513000</v>
      </c>
    </row>
    <row r="1645" customFormat="false" ht="15" hidden="false" customHeight="false" outlineLevel="0" collapsed="false">
      <c r="A1645" s="0" t="s">
        <v>34559</v>
      </c>
      <c r="B1645" s="35" t="n">
        <v>45289</v>
      </c>
      <c r="C1645" s="0" t="n">
        <v>11.45</v>
      </c>
      <c r="D1645" s="0" t="n">
        <v>11.455</v>
      </c>
      <c r="E1645" s="0" t="n">
        <v>11.31</v>
      </c>
      <c r="F1645" s="0" t="n">
        <v>11.39</v>
      </c>
      <c r="G1645" s="0" t="n">
        <v>980500</v>
      </c>
    </row>
    <row r="1646" customFormat="false" ht="15" hidden="false" customHeight="false" outlineLevel="0" collapsed="false">
      <c r="A1646" s="0" t="s">
        <v>34560</v>
      </c>
      <c r="B1646" s="35" t="n">
        <v>45289</v>
      </c>
      <c r="C1646" s="0" t="n">
        <v>20.3</v>
      </c>
      <c r="D1646" s="0" t="n">
        <v>20.35</v>
      </c>
      <c r="E1646" s="0" t="n">
        <v>19.68</v>
      </c>
      <c r="F1646" s="0" t="n">
        <v>19.78</v>
      </c>
      <c r="G1646" s="0" t="n">
        <v>132900</v>
      </c>
    </row>
    <row r="1647" customFormat="false" ht="15" hidden="false" customHeight="false" outlineLevel="0" collapsed="false">
      <c r="A1647" s="0" t="s">
        <v>34561</v>
      </c>
      <c r="B1647" s="35" t="n">
        <v>45289</v>
      </c>
      <c r="C1647" s="0" t="n">
        <v>6</v>
      </c>
      <c r="D1647" s="0" t="n">
        <v>6</v>
      </c>
      <c r="E1647" s="0" t="n">
        <v>5.6</v>
      </c>
      <c r="F1647" s="0" t="n">
        <v>5.75</v>
      </c>
      <c r="G1647" s="0" t="n">
        <v>6100</v>
      </c>
    </row>
    <row r="1648" customFormat="false" ht="15" hidden="false" customHeight="false" outlineLevel="0" collapsed="false">
      <c r="A1648" s="0" t="s">
        <v>34562</v>
      </c>
      <c r="B1648" s="35" t="n">
        <v>45289</v>
      </c>
      <c r="C1648" s="0" t="n">
        <v>66.42</v>
      </c>
      <c r="D1648" s="0" t="n">
        <v>66.94</v>
      </c>
      <c r="E1648" s="0" t="n">
        <v>66.14</v>
      </c>
      <c r="F1648" s="0" t="n">
        <v>66.74</v>
      </c>
      <c r="G1648" s="0" t="n">
        <v>1076900</v>
      </c>
    </row>
    <row r="1649" customFormat="false" ht="15" hidden="false" customHeight="false" outlineLevel="0" collapsed="false">
      <c r="A1649" s="0" t="s">
        <v>34563</v>
      </c>
      <c r="B1649" s="35" t="n">
        <v>45289</v>
      </c>
      <c r="C1649" s="0" t="n">
        <v>6.8</v>
      </c>
      <c r="D1649" s="0" t="n">
        <v>6.8</v>
      </c>
      <c r="E1649" s="0" t="n">
        <v>6.43</v>
      </c>
      <c r="F1649" s="0" t="n">
        <v>6.43</v>
      </c>
      <c r="G1649" s="0" t="n">
        <v>3800</v>
      </c>
    </row>
    <row r="1650" customFormat="false" ht="15" hidden="false" customHeight="false" outlineLevel="0" collapsed="false">
      <c r="A1650" s="0" t="s">
        <v>34564</v>
      </c>
      <c r="B1650" s="35" t="n">
        <v>45289</v>
      </c>
      <c r="C1650" s="0" t="n">
        <v>0.056</v>
      </c>
      <c r="D1650" s="0" t="n">
        <v>0.0945</v>
      </c>
      <c r="E1650" s="0" t="n">
        <v>0.056</v>
      </c>
      <c r="F1650" s="0" t="n">
        <v>0.056</v>
      </c>
      <c r="G1650" s="0" t="n">
        <v>8600</v>
      </c>
    </row>
    <row r="1651" customFormat="false" ht="15" hidden="false" customHeight="false" outlineLevel="0" collapsed="false">
      <c r="A1651" s="0" t="s">
        <v>34565</v>
      </c>
      <c r="B1651" s="35" t="n">
        <v>45289</v>
      </c>
      <c r="C1651" s="0" t="n">
        <v>115.03</v>
      </c>
      <c r="D1651" s="0" t="n">
        <v>116.06</v>
      </c>
      <c r="E1651" s="0" t="n">
        <v>114.36</v>
      </c>
      <c r="F1651" s="0" t="n">
        <v>115.19</v>
      </c>
      <c r="G1651" s="0" t="n">
        <v>2353800</v>
      </c>
    </row>
    <row r="1652" customFormat="false" ht="15" hidden="false" customHeight="false" outlineLevel="0" collapsed="false">
      <c r="A1652" s="0" t="s">
        <v>34566</v>
      </c>
      <c r="B1652" s="35" t="n">
        <v>45289</v>
      </c>
      <c r="C1652" s="0" t="n">
        <v>25.6</v>
      </c>
      <c r="D1652" s="0" t="n">
        <v>26.05</v>
      </c>
      <c r="E1652" s="0" t="n">
        <v>25.5</v>
      </c>
      <c r="F1652" s="0" t="n">
        <v>25.65</v>
      </c>
      <c r="G1652" s="0" t="n">
        <v>11000</v>
      </c>
    </row>
    <row r="1653" customFormat="false" ht="15" hidden="false" customHeight="false" outlineLevel="0" collapsed="false">
      <c r="A1653" s="0" t="s">
        <v>34567</v>
      </c>
      <c r="B1653" s="35" t="n">
        <v>45289</v>
      </c>
      <c r="C1653" s="0" t="n">
        <v>7.91</v>
      </c>
      <c r="D1653" s="0" t="n">
        <v>7.95</v>
      </c>
      <c r="E1653" s="0" t="n">
        <v>7.82</v>
      </c>
      <c r="F1653" s="0" t="n">
        <v>7.95</v>
      </c>
      <c r="G1653" s="0" t="n">
        <v>155800</v>
      </c>
    </row>
    <row r="1654" customFormat="false" ht="15" hidden="false" customHeight="false" outlineLevel="0" collapsed="false">
      <c r="A1654" s="0" t="s">
        <v>34568</v>
      </c>
      <c r="B1654" s="35" t="n">
        <v>45289</v>
      </c>
      <c r="C1654" s="0" t="n">
        <v>42.96</v>
      </c>
      <c r="D1654" s="0" t="n">
        <v>43.5699</v>
      </c>
      <c r="E1654" s="0" t="n">
        <v>42.86</v>
      </c>
      <c r="F1654" s="0" t="n">
        <v>43.1</v>
      </c>
      <c r="G1654" s="0" t="n">
        <v>2620700</v>
      </c>
    </row>
    <row r="1655" customFormat="false" ht="15" hidden="false" customHeight="false" outlineLevel="0" collapsed="false">
      <c r="A1655" s="0" t="s">
        <v>34569</v>
      </c>
      <c r="B1655" s="35" t="n">
        <v>45289</v>
      </c>
      <c r="C1655" s="0" t="n">
        <v>92.78</v>
      </c>
      <c r="D1655" s="0" t="n">
        <v>93.15</v>
      </c>
      <c r="E1655" s="0" t="n">
        <v>92.08</v>
      </c>
      <c r="F1655" s="0" t="n">
        <v>92.09</v>
      </c>
      <c r="G1655" s="0" t="n">
        <v>705200</v>
      </c>
    </row>
    <row r="1656" customFormat="false" ht="15" hidden="false" customHeight="false" outlineLevel="0" collapsed="false">
      <c r="A1656" s="0" t="s">
        <v>34570</v>
      </c>
      <c r="B1656" s="35" t="n">
        <v>45289</v>
      </c>
      <c r="C1656" s="0" t="n">
        <v>18.64</v>
      </c>
      <c r="D1656" s="0" t="n">
        <v>18.88</v>
      </c>
      <c r="E1656" s="0" t="n">
        <v>18.53</v>
      </c>
      <c r="F1656" s="0" t="n">
        <v>18.54</v>
      </c>
      <c r="G1656" s="0" t="n">
        <v>25436600</v>
      </c>
    </row>
    <row r="1657" customFormat="false" ht="15" hidden="false" customHeight="false" outlineLevel="0" collapsed="false">
      <c r="A1657" s="0" t="s">
        <v>34571</v>
      </c>
      <c r="B1657" s="35" t="n">
        <v>45289</v>
      </c>
      <c r="C1657" s="0" t="n">
        <v>1.65</v>
      </c>
      <c r="D1657" s="0" t="n">
        <v>1.6509</v>
      </c>
      <c r="E1657" s="0" t="n">
        <v>1.45</v>
      </c>
      <c r="F1657" s="0" t="n">
        <v>1.52</v>
      </c>
      <c r="G1657" s="0" t="n">
        <v>183000</v>
      </c>
    </row>
    <row r="1658" customFormat="false" ht="15" hidden="false" customHeight="false" outlineLevel="0" collapsed="false">
      <c r="A1658" s="0" t="s">
        <v>34572</v>
      </c>
      <c r="B1658" s="35" t="n">
        <v>45289</v>
      </c>
      <c r="C1658" s="0" t="n">
        <v>6.51</v>
      </c>
      <c r="D1658" s="0" t="n">
        <v>6.6</v>
      </c>
      <c r="E1658" s="0" t="n">
        <v>6.29</v>
      </c>
      <c r="F1658" s="0" t="n">
        <v>6.53</v>
      </c>
      <c r="G1658" s="0" t="n">
        <v>10600</v>
      </c>
    </row>
    <row r="1659" customFormat="false" ht="15" hidden="false" customHeight="false" outlineLevel="0" collapsed="false">
      <c r="A1659" s="0" t="s">
        <v>34573</v>
      </c>
      <c r="B1659" s="35" t="n">
        <v>45289</v>
      </c>
      <c r="C1659" s="0" t="n">
        <v>8</v>
      </c>
      <c r="D1659" s="0" t="n">
        <v>8.1714</v>
      </c>
      <c r="E1659" s="0" t="n">
        <v>6.95</v>
      </c>
      <c r="F1659" s="0" t="n">
        <v>7.69</v>
      </c>
      <c r="G1659" s="0" t="n">
        <v>133700</v>
      </c>
    </row>
    <row r="1660" customFormat="false" ht="15" hidden="false" customHeight="false" outlineLevel="0" collapsed="false">
      <c r="A1660" s="0" t="s">
        <v>34574</v>
      </c>
      <c r="B1660" s="35" t="n">
        <v>45289</v>
      </c>
      <c r="C1660" s="0" t="n">
        <v>1.64</v>
      </c>
      <c r="D1660" s="0" t="n">
        <v>1.68</v>
      </c>
      <c r="E1660" s="0" t="n">
        <v>1.63</v>
      </c>
      <c r="F1660" s="0" t="n">
        <v>1.63</v>
      </c>
      <c r="G1660" s="0" t="n">
        <v>35500</v>
      </c>
    </row>
    <row r="1661" customFormat="false" ht="15" hidden="false" customHeight="false" outlineLevel="0" collapsed="false">
      <c r="A1661" s="0" t="s">
        <v>34575</v>
      </c>
      <c r="B1661" s="35" t="n">
        <v>45289</v>
      </c>
      <c r="C1661" s="0" t="n">
        <v>1.11</v>
      </c>
      <c r="D1661" s="0" t="n">
        <v>1.11</v>
      </c>
      <c r="E1661" s="0" t="n">
        <v>1.1</v>
      </c>
      <c r="F1661" s="0" t="n">
        <v>1.1</v>
      </c>
      <c r="G1661" s="0" t="n">
        <v>700</v>
      </c>
    </row>
    <row r="1662" customFormat="false" ht="15" hidden="false" customHeight="false" outlineLevel="0" collapsed="false">
      <c r="A1662" s="0" t="s">
        <v>34576</v>
      </c>
      <c r="B1662" s="35" t="n">
        <v>45289</v>
      </c>
      <c r="C1662" s="0" t="n">
        <v>22.95</v>
      </c>
      <c r="D1662" s="0" t="n">
        <v>23.06</v>
      </c>
      <c r="E1662" s="0" t="n">
        <v>22.53</v>
      </c>
      <c r="F1662" s="0" t="n">
        <v>22.59</v>
      </c>
      <c r="G1662" s="0" t="n">
        <v>46600</v>
      </c>
    </row>
    <row r="1663" customFormat="false" ht="15" hidden="false" customHeight="false" outlineLevel="0" collapsed="false">
      <c r="A1663" s="0" t="s">
        <v>34577</v>
      </c>
      <c r="B1663" s="35" t="n">
        <v>45289</v>
      </c>
      <c r="C1663" s="0" t="n">
        <v>21.66</v>
      </c>
      <c r="D1663" s="0" t="n">
        <v>21.7499</v>
      </c>
      <c r="E1663" s="0" t="n">
        <v>20.5171</v>
      </c>
      <c r="F1663" s="0" t="n">
        <v>21.73</v>
      </c>
      <c r="G1663" s="0" t="n">
        <v>6000</v>
      </c>
    </row>
    <row r="1664" customFormat="false" ht="15" hidden="false" customHeight="false" outlineLevel="0" collapsed="false">
      <c r="A1664" s="0" t="s">
        <v>34578</v>
      </c>
      <c r="B1664" s="35" t="n">
        <v>45289</v>
      </c>
      <c r="C1664" s="0" t="n">
        <v>1.86</v>
      </c>
      <c r="D1664" s="0" t="n">
        <v>1.89</v>
      </c>
      <c r="E1664" s="0" t="n">
        <v>1.815</v>
      </c>
      <c r="F1664" s="0" t="n">
        <v>1.82</v>
      </c>
      <c r="G1664" s="0" t="n">
        <v>1479700</v>
      </c>
    </row>
    <row r="1665" customFormat="false" ht="15" hidden="false" customHeight="false" outlineLevel="0" collapsed="false">
      <c r="A1665" s="0" t="s">
        <v>34579</v>
      </c>
      <c r="B1665" s="35" t="n">
        <v>45289</v>
      </c>
      <c r="C1665" s="0" t="n">
        <v>75.83</v>
      </c>
      <c r="D1665" s="0" t="n">
        <v>76.13</v>
      </c>
      <c r="E1665" s="0" t="n">
        <v>75.4</v>
      </c>
      <c r="F1665" s="0" t="n">
        <v>76.06</v>
      </c>
      <c r="G1665" s="0" t="n">
        <v>222900</v>
      </c>
    </row>
    <row r="1666" customFormat="false" ht="15" hidden="false" customHeight="false" outlineLevel="0" collapsed="false">
      <c r="A1666" s="0" t="s">
        <v>34580</v>
      </c>
      <c r="B1666" s="35" t="n">
        <v>45289</v>
      </c>
      <c r="C1666" s="0" t="n">
        <v>27.47</v>
      </c>
      <c r="D1666" s="0" t="n">
        <v>27.6241</v>
      </c>
      <c r="E1666" s="0" t="n">
        <v>27.47</v>
      </c>
      <c r="F1666" s="0" t="n">
        <v>27.49</v>
      </c>
      <c r="G1666" s="0" t="n">
        <v>39800</v>
      </c>
    </row>
    <row r="1667" customFormat="false" ht="15" hidden="false" customHeight="false" outlineLevel="0" collapsed="false">
      <c r="A1667" s="0" t="s">
        <v>34581</v>
      </c>
      <c r="B1667" s="35" t="n">
        <v>45289</v>
      </c>
      <c r="C1667" s="0" t="n">
        <v>14.07</v>
      </c>
      <c r="D1667" s="0" t="n">
        <v>14.2</v>
      </c>
      <c r="E1667" s="0" t="n">
        <v>13.8</v>
      </c>
      <c r="F1667" s="0" t="n">
        <v>13.83</v>
      </c>
      <c r="G1667" s="0" t="n">
        <v>17000</v>
      </c>
    </row>
    <row r="1668" customFormat="false" ht="15" hidden="false" customHeight="false" outlineLevel="0" collapsed="false">
      <c r="A1668" s="0" t="s">
        <v>34582</v>
      </c>
      <c r="B1668" s="35" t="n">
        <v>45289</v>
      </c>
      <c r="C1668" s="0" t="n">
        <v>22.42</v>
      </c>
      <c r="D1668" s="0" t="n">
        <v>22.89</v>
      </c>
      <c r="E1668" s="0" t="n">
        <v>22.41</v>
      </c>
      <c r="F1668" s="0" t="n">
        <v>22.64</v>
      </c>
      <c r="G1668" s="0" t="n">
        <v>186700</v>
      </c>
    </row>
    <row r="1669" customFormat="false" ht="15" hidden="false" customHeight="false" outlineLevel="0" collapsed="false">
      <c r="A1669" s="0" t="s">
        <v>34583</v>
      </c>
      <c r="B1669" s="35" t="n">
        <v>45289</v>
      </c>
      <c r="C1669" s="0" t="n">
        <v>19.9</v>
      </c>
      <c r="D1669" s="0" t="n">
        <v>19.95</v>
      </c>
      <c r="E1669" s="0" t="n">
        <v>19.76</v>
      </c>
      <c r="F1669" s="0" t="n">
        <v>19.76</v>
      </c>
      <c r="G1669" s="0" t="n">
        <v>28500</v>
      </c>
    </row>
    <row r="1670" customFormat="false" ht="15" hidden="false" customHeight="false" outlineLevel="0" collapsed="false">
      <c r="A1670" s="0" t="s">
        <v>34584</v>
      </c>
      <c r="B1670" s="35" t="n">
        <v>45289</v>
      </c>
      <c r="C1670" s="0" t="n">
        <v>91.12</v>
      </c>
      <c r="D1670" s="0" t="n">
        <v>91.9036</v>
      </c>
      <c r="E1670" s="0" t="n">
        <v>90.7</v>
      </c>
      <c r="F1670" s="0" t="n">
        <v>91.14</v>
      </c>
      <c r="G1670" s="0" t="n">
        <v>167500</v>
      </c>
    </row>
    <row r="1671" customFormat="false" ht="15" hidden="false" customHeight="false" outlineLevel="0" collapsed="false">
      <c r="A1671" s="0" t="s">
        <v>34585</v>
      </c>
      <c r="B1671" s="35" t="n">
        <v>45289</v>
      </c>
      <c r="C1671" s="0" t="n">
        <v>26.82</v>
      </c>
      <c r="D1671" s="0" t="n">
        <v>27.03</v>
      </c>
      <c r="E1671" s="0" t="n">
        <v>26.14</v>
      </c>
      <c r="F1671" s="0" t="n">
        <v>26.21</v>
      </c>
      <c r="G1671" s="0" t="n">
        <v>131000</v>
      </c>
    </row>
    <row r="1672" customFormat="false" ht="15" hidden="false" customHeight="false" outlineLevel="0" collapsed="false">
      <c r="A1672" s="0" t="s">
        <v>34586</v>
      </c>
      <c r="B1672" s="35" t="n">
        <v>45289</v>
      </c>
      <c r="C1672" s="0" t="n">
        <v>19.78</v>
      </c>
      <c r="D1672" s="0" t="n">
        <v>19.8</v>
      </c>
      <c r="E1672" s="0" t="n">
        <v>19.6</v>
      </c>
      <c r="F1672" s="0" t="n">
        <v>19.64</v>
      </c>
      <c r="G1672" s="0" t="n">
        <v>17800</v>
      </c>
    </row>
    <row r="1673" customFormat="false" ht="15" hidden="false" customHeight="false" outlineLevel="0" collapsed="false">
      <c r="A1673" s="0" t="s">
        <v>34587</v>
      </c>
      <c r="B1673" s="35" t="n">
        <v>45289</v>
      </c>
      <c r="C1673" s="0" t="n">
        <v>10.71</v>
      </c>
      <c r="D1673" s="0" t="n">
        <v>10.94</v>
      </c>
      <c r="E1673" s="0" t="n">
        <v>10.71</v>
      </c>
      <c r="F1673" s="0" t="n">
        <v>10.92</v>
      </c>
      <c r="G1673" s="0" t="n">
        <v>3000</v>
      </c>
    </row>
    <row r="1674" customFormat="false" ht="15" hidden="false" customHeight="false" outlineLevel="0" collapsed="false">
      <c r="A1674" s="0" t="s">
        <v>34588</v>
      </c>
      <c r="B1674" s="35" t="n">
        <v>45289</v>
      </c>
      <c r="C1674" s="0" t="n">
        <v>0.0202</v>
      </c>
      <c r="D1674" s="0" t="n">
        <v>0.0327</v>
      </c>
      <c r="E1674" s="0" t="n">
        <v>0.0202</v>
      </c>
      <c r="F1674" s="0" t="n">
        <v>0.03</v>
      </c>
      <c r="G1674" s="0" t="n">
        <v>254600</v>
      </c>
    </row>
    <row r="1675" customFormat="false" ht="15" hidden="false" customHeight="false" outlineLevel="0" collapsed="false">
      <c r="A1675" s="0" t="s">
        <v>34589</v>
      </c>
      <c r="B1675" s="35" t="n">
        <v>45289</v>
      </c>
      <c r="C1675" s="0" t="n">
        <v>12.72</v>
      </c>
      <c r="D1675" s="0" t="n">
        <v>12.8</v>
      </c>
      <c r="E1675" s="0" t="n">
        <v>12.505</v>
      </c>
      <c r="F1675" s="0" t="n">
        <v>12.54</v>
      </c>
      <c r="G1675" s="0" t="n">
        <v>475500</v>
      </c>
    </row>
    <row r="1676" customFormat="false" ht="15" hidden="false" customHeight="false" outlineLevel="0" collapsed="false">
      <c r="A1676" s="0" t="s">
        <v>34590</v>
      </c>
      <c r="B1676" s="35" t="n">
        <v>45289</v>
      </c>
      <c r="C1676" s="0" t="n">
        <v>10.65</v>
      </c>
      <c r="D1676" s="0" t="n">
        <v>10.65</v>
      </c>
      <c r="E1676" s="0" t="n">
        <v>10.65</v>
      </c>
      <c r="F1676" s="0" t="n">
        <v>10.65</v>
      </c>
      <c r="G1676" s="0" t="n">
        <v>300</v>
      </c>
    </row>
    <row r="1677" customFormat="false" ht="15" hidden="false" customHeight="false" outlineLevel="0" collapsed="false">
      <c r="A1677" s="0" t="s">
        <v>34591</v>
      </c>
      <c r="B1677" s="35" t="n">
        <v>45289</v>
      </c>
      <c r="C1677" s="0" t="n">
        <v>67.68</v>
      </c>
      <c r="D1677" s="0" t="n">
        <v>68.17</v>
      </c>
      <c r="E1677" s="0" t="n">
        <v>67.02</v>
      </c>
      <c r="F1677" s="0" t="n">
        <v>67.12</v>
      </c>
      <c r="G1677" s="0" t="n">
        <v>702600</v>
      </c>
    </row>
    <row r="1678" customFormat="false" ht="15" hidden="false" customHeight="false" outlineLevel="0" collapsed="false">
      <c r="A1678" s="0" t="s">
        <v>34592</v>
      </c>
      <c r="B1678" s="35" t="n">
        <v>45289</v>
      </c>
      <c r="C1678" s="0" t="n">
        <v>56.61</v>
      </c>
      <c r="D1678" s="0" t="n">
        <v>56.64</v>
      </c>
      <c r="E1678" s="0" t="n">
        <v>56.55</v>
      </c>
      <c r="F1678" s="0" t="n">
        <v>56.57</v>
      </c>
      <c r="G1678" s="0" t="n">
        <v>219800</v>
      </c>
    </row>
    <row r="1679" customFormat="false" ht="15" hidden="false" customHeight="false" outlineLevel="0" collapsed="false">
      <c r="A1679" s="0" t="s">
        <v>34593</v>
      </c>
      <c r="B1679" s="35" t="n">
        <v>45289</v>
      </c>
      <c r="C1679" s="0" t="n">
        <v>3.28</v>
      </c>
      <c r="D1679" s="0" t="n">
        <v>3.35</v>
      </c>
      <c r="E1679" s="0" t="n">
        <v>3.2</v>
      </c>
      <c r="F1679" s="0" t="n">
        <v>3.26</v>
      </c>
      <c r="G1679" s="0" t="n">
        <v>4817300</v>
      </c>
    </row>
    <row r="1680" customFormat="false" ht="15" hidden="false" customHeight="false" outlineLevel="0" collapsed="false">
      <c r="A1680" s="0" t="s">
        <v>34594</v>
      </c>
      <c r="B1680" s="35" t="n">
        <v>45289</v>
      </c>
      <c r="C1680" s="0" t="n">
        <v>61.3</v>
      </c>
      <c r="D1680" s="0" t="n">
        <v>61.3165</v>
      </c>
      <c r="E1680" s="0" t="n">
        <v>61.2446</v>
      </c>
      <c r="F1680" s="0" t="n">
        <v>61.2446</v>
      </c>
      <c r="G1680" s="0" t="n">
        <v>5800</v>
      </c>
    </row>
    <row r="1681" customFormat="false" ht="15" hidden="false" customHeight="false" outlineLevel="0" collapsed="false">
      <c r="A1681" s="0" t="s">
        <v>34595</v>
      </c>
      <c r="B1681" s="35" t="n">
        <v>45289</v>
      </c>
      <c r="C1681" s="0" t="n">
        <v>2.61</v>
      </c>
      <c r="D1681" s="0" t="n">
        <v>2.67</v>
      </c>
      <c r="E1681" s="0" t="n">
        <v>2.33</v>
      </c>
      <c r="F1681" s="0" t="n">
        <v>2.49</v>
      </c>
      <c r="G1681" s="0" t="n">
        <v>1400700</v>
      </c>
    </row>
    <row r="1682" customFormat="false" ht="15" hidden="false" customHeight="false" outlineLevel="0" collapsed="false">
      <c r="A1682" s="0" t="s">
        <v>34596</v>
      </c>
      <c r="B1682" s="35" t="n">
        <v>45289</v>
      </c>
      <c r="C1682" s="0" t="n">
        <v>0.1648</v>
      </c>
      <c r="D1682" s="0" t="n">
        <v>0.174</v>
      </c>
      <c r="E1682" s="0" t="n">
        <v>0.16</v>
      </c>
      <c r="F1682" s="0" t="n">
        <v>0.1739</v>
      </c>
      <c r="G1682" s="0" t="n">
        <v>23300</v>
      </c>
    </row>
    <row r="1683" customFormat="false" ht="15" hidden="false" customHeight="false" outlineLevel="0" collapsed="false">
      <c r="A1683" s="0" t="s">
        <v>34597</v>
      </c>
      <c r="B1683" s="35" t="n">
        <v>45289</v>
      </c>
      <c r="C1683" s="0" t="n">
        <v>58.53</v>
      </c>
      <c r="D1683" s="0" t="n">
        <v>58.5596</v>
      </c>
      <c r="E1683" s="0" t="n">
        <v>58.25</v>
      </c>
      <c r="F1683" s="0" t="n">
        <v>58.46</v>
      </c>
      <c r="G1683" s="0" t="n">
        <v>10300</v>
      </c>
    </row>
    <row r="1684" customFormat="false" ht="15" hidden="false" customHeight="false" outlineLevel="0" collapsed="false">
      <c r="A1684" s="0" t="s">
        <v>34598</v>
      </c>
      <c r="B1684" s="35" t="n">
        <v>45289</v>
      </c>
      <c r="C1684" s="0" t="n">
        <v>18.5</v>
      </c>
      <c r="D1684" s="0" t="n">
        <v>18.5948</v>
      </c>
      <c r="E1684" s="0" t="n">
        <v>18.32</v>
      </c>
      <c r="F1684" s="0" t="n">
        <v>18.4</v>
      </c>
      <c r="G1684" s="0" t="n">
        <v>124800</v>
      </c>
    </row>
    <row r="1685" customFormat="false" ht="15" hidden="false" customHeight="false" outlineLevel="0" collapsed="false">
      <c r="A1685" s="0" t="s">
        <v>34599</v>
      </c>
      <c r="B1685" s="35" t="n">
        <v>45289</v>
      </c>
      <c r="C1685" s="0" t="n">
        <v>9.32</v>
      </c>
      <c r="D1685" s="0" t="n">
        <v>9.4</v>
      </c>
      <c r="E1685" s="0" t="n">
        <v>9.0501</v>
      </c>
      <c r="F1685" s="0" t="n">
        <v>9.21</v>
      </c>
      <c r="G1685" s="0" t="n">
        <v>1380000</v>
      </c>
    </row>
    <row r="1686" customFormat="false" ht="15" hidden="false" customHeight="false" outlineLevel="0" collapsed="false">
      <c r="A1686" s="0" t="s">
        <v>34600</v>
      </c>
      <c r="B1686" s="35" t="n">
        <v>45289</v>
      </c>
      <c r="C1686" s="0" t="n">
        <v>6.8</v>
      </c>
      <c r="D1686" s="0" t="n">
        <v>6.86</v>
      </c>
      <c r="E1686" s="0" t="n">
        <v>6.33</v>
      </c>
      <c r="F1686" s="0" t="n">
        <v>6.5</v>
      </c>
      <c r="G1686" s="0" t="n">
        <v>970100</v>
      </c>
    </row>
    <row r="1687" customFormat="false" ht="15" hidden="false" customHeight="false" outlineLevel="0" collapsed="false">
      <c r="A1687" s="0" t="s">
        <v>34601</v>
      </c>
      <c r="B1687" s="35" t="n">
        <v>45289</v>
      </c>
      <c r="C1687" s="0" t="n">
        <v>12.84</v>
      </c>
      <c r="D1687" s="0" t="n">
        <v>12.86</v>
      </c>
      <c r="E1687" s="0" t="n">
        <v>11.96</v>
      </c>
      <c r="F1687" s="0" t="n">
        <v>12</v>
      </c>
      <c r="G1687" s="0" t="n">
        <v>911900</v>
      </c>
    </row>
    <row r="1688" customFormat="false" ht="15" hidden="false" customHeight="false" outlineLevel="0" collapsed="false">
      <c r="A1688" s="0" t="s">
        <v>34602</v>
      </c>
      <c r="B1688" s="35" t="n">
        <v>45289</v>
      </c>
      <c r="C1688" s="0" t="n">
        <v>273.44</v>
      </c>
      <c r="D1688" s="0" t="n">
        <v>274.715</v>
      </c>
      <c r="E1688" s="0" t="n">
        <v>270.86</v>
      </c>
      <c r="F1688" s="0" t="n">
        <v>272.37</v>
      </c>
      <c r="G1688" s="0" t="n">
        <v>818500</v>
      </c>
    </row>
    <row r="1689" customFormat="false" ht="15" hidden="false" customHeight="false" outlineLevel="0" collapsed="false">
      <c r="A1689" s="0" t="s">
        <v>34603</v>
      </c>
      <c r="B1689" s="35" t="n">
        <v>45289</v>
      </c>
      <c r="C1689" s="0" t="n">
        <v>25.62</v>
      </c>
      <c r="D1689" s="0" t="n">
        <v>25.9</v>
      </c>
      <c r="E1689" s="0" t="n">
        <v>25.51</v>
      </c>
      <c r="F1689" s="0" t="n">
        <v>25.63</v>
      </c>
      <c r="G1689" s="0" t="n">
        <v>844300</v>
      </c>
    </row>
    <row r="1690" customFormat="false" ht="15" hidden="false" customHeight="false" outlineLevel="0" collapsed="false">
      <c r="A1690" s="0" t="s">
        <v>34604</v>
      </c>
      <c r="B1690" s="35" t="n">
        <v>45289</v>
      </c>
      <c r="C1690" s="0" t="n">
        <v>12.76</v>
      </c>
      <c r="D1690" s="0" t="n">
        <v>13</v>
      </c>
      <c r="E1690" s="0" t="n">
        <v>12.5</v>
      </c>
      <c r="F1690" s="0" t="n">
        <v>12.93</v>
      </c>
      <c r="G1690" s="0" t="n">
        <v>64900</v>
      </c>
    </row>
    <row r="1691" customFormat="false" ht="15" hidden="false" customHeight="false" outlineLevel="0" collapsed="false">
      <c r="A1691" s="0" t="s">
        <v>34605</v>
      </c>
      <c r="B1691" s="35" t="n">
        <v>45289</v>
      </c>
      <c r="C1691" s="0" t="n">
        <v>12.5</v>
      </c>
      <c r="D1691" s="0" t="n">
        <v>12.79</v>
      </c>
      <c r="E1691" s="0" t="n">
        <v>12.5</v>
      </c>
      <c r="F1691" s="0" t="n">
        <v>12.69</v>
      </c>
      <c r="G1691" s="0" t="n">
        <v>34100</v>
      </c>
    </row>
    <row r="1692" customFormat="false" ht="15" hidden="false" customHeight="false" outlineLevel="0" collapsed="false">
      <c r="A1692" s="0" t="s">
        <v>34606</v>
      </c>
      <c r="B1692" s="35" t="n">
        <v>45289</v>
      </c>
      <c r="C1692" s="0" t="n">
        <v>33.26</v>
      </c>
      <c r="D1692" s="0" t="n">
        <v>33.26</v>
      </c>
      <c r="E1692" s="0" t="n">
        <v>32.685</v>
      </c>
      <c r="F1692" s="0" t="n">
        <v>32.89</v>
      </c>
      <c r="G1692" s="0" t="n">
        <v>140000</v>
      </c>
    </row>
    <row r="1693" customFormat="false" ht="15" hidden="false" customHeight="false" outlineLevel="0" collapsed="false">
      <c r="A1693" s="0" t="s">
        <v>34607</v>
      </c>
      <c r="B1693" s="35" t="n">
        <v>45289</v>
      </c>
      <c r="C1693" s="0" t="n">
        <v>3.1</v>
      </c>
      <c r="D1693" s="0" t="n">
        <v>3.1</v>
      </c>
      <c r="E1693" s="0" t="n">
        <v>2.94</v>
      </c>
      <c r="F1693" s="0" t="n">
        <v>2.94</v>
      </c>
      <c r="G1693" s="0" t="n">
        <v>71400</v>
      </c>
    </row>
    <row r="1694" customFormat="false" ht="15" hidden="false" customHeight="false" outlineLevel="0" collapsed="false">
      <c r="A1694" s="0" t="s">
        <v>34608</v>
      </c>
      <c r="B1694" s="35" t="n">
        <v>45289</v>
      </c>
      <c r="C1694" s="0" t="n">
        <v>0.0802</v>
      </c>
      <c r="D1694" s="0" t="n">
        <v>0.0818</v>
      </c>
      <c r="E1694" s="0" t="n">
        <v>0.07</v>
      </c>
      <c r="F1694" s="0" t="n">
        <v>0.07</v>
      </c>
      <c r="G1694" s="0" t="n">
        <v>6400</v>
      </c>
    </row>
    <row r="1695" customFormat="false" ht="15" hidden="false" customHeight="false" outlineLevel="0" collapsed="false">
      <c r="A1695" s="0" t="s">
        <v>34609</v>
      </c>
      <c r="B1695" s="35" t="n">
        <v>45289</v>
      </c>
      <c r="C1695" s="0" t="n">
        <v>4.76</v>
      </c>
      <c r="D1695" s="0" t="n">
        <v>4.885</v>
      </c>
      <c r="E1695" s="0" t="n">
        <v>4.48</v>
      </c>
      <c r="F1695" s="0" t="n">
        <v>4.55</v>
      </c>
      <c r="G1695" s="0" t="n">
        <v>12200</v>
      </c>
    </row>
    <row r="1696" customFormat="false" ht="15" hidden="false" customHeight="false" outlineLevel="0" collapsed="false">
      <c r="A1696" s="0" t="s">
        <v>34610</v>
      </c>
      <c r="B1696" s="35" t="n">
        <v>45289</v>
      </c>
      <c r="C1696" s="0" t="n">
        <v>0.829</v>
      </c>
      <c r="D1696" s="0" t="n">
        <v>0.829</v>
      </c>
      <c r="E1696" s="0" t="n">
        <v>0.7701</v>
      </c>
      <c r="F1696" s="0" t="n">
        <v>0.794</v>
      </c>
      <c r="G1696" s="0" t="n">
        <v>602700</v>
      </c>
    </row>
    <row r="1697" customFormat="false" ht="15" hidden="false" customHeight="false" outlineLevel="0" collapsed="false">
      <c r="A1697" s="0" t="s">
        <v>34611</v>
      </c>
      <c r="B1697" s="35" t="n">
        <v>45289</v>
      </c>
      <c r="C1697" s="0" t="n">
        <v>228.56</v>
      </c>
      <c r="D1697" s="0" t="n">
        <v>229.31</v>
      </c>
      <c r="E1697" s="0" t="n">
        <v>226.62</v>
      </c>
      <c r="F1697" s="0" t="n">
        <v>227.32</v>
      </c>
      <c r="G1697" s="0" t="n">
        <v>564100</v>
      </c>
    </row>
    <row r="1698" customFormat="false" ht="15" hidden="false" customHeight="false" outlineLevel="0" collapsed="false">
      <c r="A1698" s="0" t="s">
        <v>34612</v>
      </c>
      <c r="B1698" s="35" t="n">
        <v>45289</v>
      </c>
      <c r="C1698" s="0" t="n">
        <v>22.89</v>
      </c>
      <c r="D1698" s="0" t="n">
        <v>22.93</v>
      </c>
      <c r="E1698" s="0" t="n">
        <v>22.795</v>
      </c>
      <c r="F1698" s="0" t="n">
        <v>22.815</v>
      </c>
      <c r="G1698" s="0" t="n">
        <v>36300</v>
      </c>
    </row>
    <row r="1699" customFormat="false" ht="15" hidden="false" customHeight="false" outlineLevel="0" collapsed="false">
      <c r="A1699" s="0" t="s">
        <v>34613</v>
      </c>
      <c r="B1699" s="35" t="n">
        <v>45289</v>
      </c>
      <c r="C1699" s="0" t="n">
        <v>1.48</v>
      </c>
      <c r="D1699" s="0" t="n">
        <v>1.48</v>
      </c>
      <c r="E1699" s="0" t="n">
        <v>1.4207</v>
      </c>
      <c r="F1699" s="0" t="n">
        <v>1.43</v>
      </c>
      <c r="G1699" s="0" t="n">
        <v>70900</v>
      </c>
    </row>
    <row r="1700" customFormat="false" ht="15" hidden="false" customHeight="false" outlineLevel="0" collapsed="false">
      <c r="A1700" s="0" t="s">
        <v>34614</v>
      </c>
      <c r="B1700" s="35" t="n">
        <v>45289</v>
      </c>
      <c r="C1700" s="0" t="n">
        <v>3.04</v>
      </c>
      <c r="D1700" s="0" t="n">
        <v>3.2</v>
      </c>
      <c r="E1700" s="0" t="n">
        <v>2.96</v>
      </c>
      <c r="F1700" s="0" t="n">
        <v>3.05</v>
      </c>
      <c r="G1700" s="0" t="n">
        <v>687500</v>
      </c>
    </row>
    <row r="1701" customFormat="false" ht="15" hidden="false" customHeight="false" outlineLevel="0" collapsed="false">
      <c r="A1701" s="0" t="s">
        <v>34615</v>
      </c>
      <c r="B1701" s="35" t="n">
        <v>45289</v>
      </c>
      <c r="C1701" s="0" t="n">
        <v>2.92</v>
      </c>
      <c r="D1701" s="0" t="n">
        <v>2.96</v>
      </c>
      <c r="E1701" s="0" t="n">
        <v>2.73</v>
      </c>
      <c r="F1701" s="0" t="n">
        <v>2.8</v>
      </c>
      <c r="G1701" s="0" t="n">
        <v>333100</v>
      </c>
    </row>
    <row r="1702" customFormat="false" ht="15" hidden="false" customHeight="false" outlineLevel="0" collapsed="false">
      <c r="A1702" s="0" t="s">
        <v>34616</v>
      </c>
      <c r="B1702" s="35" t="n">
        <v>45289</v>
      </c>
      <c r="C1702" s="0" t="n">
        <v>15.7</v>
      </c>
      <c r="D1702" s="0" t="n">
        <v>16</v>
      </c>
      <c r="E1702" s="0" t="n">
        <v>15.7</v>
      </c>
      <c r="F1702" s="0" t="n">
        <v>15.99</v>
      </c>
      <c r="G1702" s="0" t="n">
        <v>8100</v>
      </c>
    </row>
    <row r="1703" customFormat="false" ht="15" hidden="false" customHeight="false" outlineLevel="0" collapsed="false">
      <c r="A1703" s="0" t="s">
        <v>34617</v>
      </c>
      <c r="B1703" s="35" t="n">
        <v>45289</v>
      </c>
      <c r="C1703" s="0" t="n">
        <v>157.01</v>
      </c>
      <c r="D1703" s="0" t="n">
        <v>157.64</v>
      </c>
      <c r="E1703" s="0" t="n">
        <v>155.32</v>
      </c>
      <c r="F1703" s="0" t="n">
        <v>155.37</v>
      </c>
      <c r="G1703" s="0" t="n">
        <v>447100</v>
      </c>
    </row>
    <row r="1704" customFormat="false" ht="15" hidden="false" customHeight="false" outlineLevel="0" collapsed="false">
      <c r="A1704" s="0" t="s">
        <v>34618</v>
      </c>
      <c r="B1704" s="35" t="n">
        <v>45289</v>
      </c>
      <c r="C1704" s="0" t="n">
        <v>0.5173</v>
      </c>
      <c r="D1704" s="0" t="n">
        <v>0.561</v>
      </c>
      <c r="E1704" s="0" t="n">
        <v>0.5116</v>
      </c>
      <c r="F1704" s="0" t="n">
        <v>0.5469</v>
      </c>
      <c r="G1704" s="0" t="n">
        <v>55600</v>
      </c>
    </row>
    <row r="1705" customFormat="false" ht="15" hidden="false" customHeight="false" outlineLevel="0" collapsed="false">
      <c r="A1705" s="0" t="s">
        <v>34619</v>
      </c>
      <c r="B1705" s="35" t="n">
        <v>45289</v>
      </c>
      <c r="C1705" s="0" t="n">
        <v>0.0036</v>
      </c>
      <c r="D1705" s="0" t="n">
        <v>0.0038</v>
      </c>
      <c r="E1705" s="0" t="n">
        <v>0.0036</v>
      </c>
      <c r="F1705" s="0" t="n">
        <v>0.0038</v>
      </c>
      <c r="G1705" s="0" t="n">
        <v>6600</v>
      </c>
    </row>
    <row r="1706" customFormat="false" ht="15" hidden="false" customHeight="false" outlineLevel="0" collapsed="false">
      <c r="A1706" s="0" t="s">
        <v>34620</v>
      </c>
      <c r="B1706" s="35" t="n">
        <v>45289</v>
      </c>
      <c r="C1706" s="0" t="n">
        <v>20.55</v>
      </c>
      <c r="D1706" s="0" t="n">
        <v>20.63</v>
      </c>
      <c r="E1706" s="0" t="n">
        <v>20.2</v>
      </c>
      <c r="F1706" s="0" t="n">
        <v>20.28</v>
      </c>
      <c r="G1706" s="0" t="n">
        <v>166900</v>
      </c>
    </row>
    <row r="1707" customFormat="false" ht="15" hidden="false" customHeight="false" outlineLevel="0" collapsed="false">
      <c r="A1707" s="0" t="s">
        <v>34621</v>
      </c>
      <c r="B1707" s="35" t="n">
        <v>45289</v>
      </c>
      <c r="C1707" s="0" t="n">
        <v>9.8</v>
      </c>
      <c r="D1707" s="0" t="n">
        <v>9.845</v>
      </c>
      <c r="E1707" s="0" t="n">
        <v>9.73</v>
      </c>
      <c r="F1707" s="0" t="n">
        <v>9.75</v>
      </c>
      <c r="G1707" s="0" t="n">
        <v>45200</v>
      </c>
    </row>
    <row r="1708" customFormat="false" ht="15" hidden="false" customHeight="false" outlineLevel="0" collapsed="false">
      <c r="A1708" s="0" t="s">
        <v>34622</v>
      </c>
      <c r="B1708" s="35" t="n">
        <v>45289</v>
      </c>
      <c r="C1708" s="0" t="n">
        <v>19.16</v>
      </c>
      <c r="D1708" s="0" t="n">
        <v>19.2201</v>
      </c>
      <c r="E1708" s="0" t="n">
        <v>19.04</v>
      </c>
      <c r="F1708" s="0" t="n">
        <v>19.15</v>
      </c>
      <c r="G1708" s="0" t="n">
        <v>615300</v>
      </c>
    </row>
    <row r="1709" customFormat="false" ht="15" hidden="false" customHeight="false" outlineLevel="0" collapsed="false">
      <c r="A1709" s="0" t="s">
        <v>34623</v>
      </c>
      <c r="B1709" s="35" t="n">
        <v>45289</v>
      </c>
      <c r="C1709" s="0" t="n">
        <v>29.48</v>
      </c>
      <c r="D1709" s="0" t="n">
        <v>29.5584</v>
      </c>
      <c r="E1709" s="0" t="n">
        <v>29.4601</v>
      </c>
      <c r="F1709" s="0" t="n">
        <v>29.5584</v>
      </c>
      <c r="G1709" s="0" t="n">
        <v>2600</v>
      </c>
    </row>
    <row r="1710" customFormat="false" ht="15" hidden="false" customHeight="false" outlineLevel="0" collapsed="false">
      <c r="A1710" s="0" t="s">
        <v>34624</v>
      </c>
      <c r="B1710" s="35" t="n">
        <v>45289</v>
      </c>
      <c r="C1710" s="0" t="n">
        <v>18.76</v>
      </c>
      <c r="D1710" s="0" t="n">
        <v>18.93</v>
      </c>
      <c r="E1710" s="0" t="n">
        <v>18.56</v>
      </c>
      <c r="F1710" s="0" t="n">
        <v>18.715</v>
      </c>
      <c r="G1710" s="0" t="n">
        <v>2800</v>
      </c>
    </row>
    <row r="1711" customFormat="false" ht="15" hidden="false" customHeight="false" outlineLevel="0" collapsed="false">
      <c r="A1711" s="0" t="s">
        <v>34625</v>
      </c>
      <c r="B1711" s="35" t="n">
        <v>45289</v>
      </c>
      <c r="C1711" s="0" t="n">
        <v>19.27</v>
      </c>
      <c r="D1711" s="0" t="n">
        <v>19.2725</v>
      </c>
      <c r="E1711" s="0" t="n">
        <v>18.902</v>
      </c>
      <c r="F1711" s="0" t="n">
        <v>18.97</v>
      </c>
      <c r="G1711" s="0" t="n">
        <v>102000</v>
      </c>
    </row>
    <row r="1712" customFormat="false" ht="15" hidden="false" customHeight="false" outlineLevel="0" collapsed="false">
      <c r="A1712" s="0" t="s">
        <v>34626</v>
      </c>
      <c r="B1712" s="35" t="n">
        <v>45289</v>
      </c>
      <c r="C1712" s="0" t="n">
        <v>116.73</v>
      </c>
      <c r="D1712" s="0" t="n">
        <v>117.27</v>
      </c>
      <c r="E1712" s="0" t="n">
        <v>115.93</v>
      </c>
      <c r="F1712" s="0" t="n">
        <v>116.89</v>
      </c>
      <c r="G1712" s="0" t="n">
        <v>849800</v>
      </c>
    </row>
    <row r="1713" customFormat="false" ht="15" hidden="false" customHeight="false" outlineLevel="0" collapsed="false">
      <c r="A1713" s="0" t="s">
        <v>34627</v>
      </c>
      <c r="B1713" s="35" t="n">
        <v>45289</v>
      </c>
      <c r="C1713" s="0" t="n">
        <v>0.226</v>
      </c>
      <c r="D1713" s="0" t="n">
        <v>0.236</v>
      </c>
      <c r="E1713" s="0" t="n">
        <v>0.2232</v>
      </c>
      <c r="F1713" s="0" t="n">
        <v>0.2284</v>
      </c>
      <c r="G1713" s="0" t="n">
        <v>2259700</v>
      </c>
    </row>
    <row r="1714" customFormat="false" ht="15" hidden="false" customHeight="false" outlineLevel="0" collapsed="false">
      <c r="A1714" s="0" t="s">
        <v>34628</v>
      </c>
      <c r="B1714" s="35" t="n">
        <v>45289</v>
      </c>
      <c r="C1714" s="0" t="n">
        <v>101.5</v>
      </c>
      <c r="D1714" s="0" t="n">
        <v>102.765</v>
      </c>
      <c r="E1714" s="0" t="n">
        <v>99.32</v>
      </c>
      <c r="F1714" s="0" t="n">
        <v>100.53</v>
      </c>
      <c r="G1714" s="0" t="n">
        <v>385700</v>
      </c>
    </row>
    <row r="1715" customFormat="false" ht="15" hidden="false" customHeight="false" outlineLevel="0" collapsed="false">
      <c r="A1715" s="0" t="s">
        <v>34629</v>
      </c>
      <c r="B1715" s="35" t="n">
        <v>45289</v>
      </c>
      <c r="C1715" s="0" t="n">
        <v>0.09</v>
      </c>
      <c r="D1715" s="0" t="n">
        <v>0.09</v>
      </c>
      <c r="E1715" s="0" t="n">
        <v>0.0774</v>
      </c>
      <c r="F1715" s="0" t="n">
        <v>0.09</v>
      </c>
      <c r="G1715" s="0" t="n">
        <v>1900</v>
      </c>
    </row>
    <row r="1716" customFormat="false" ht="15" hidden="false" customHeight="false" outlineLevel="0" collapsed="false">
      <c r="A1716" s="0" t="s">
        <v>34630</v>
      </c>
      <c r="B1716" s="35" t="n">
        <v>45289</v>
      </c>
      <c r="C1716" s="0" t="n">
        <v>14.55</v>
      </c>
      <c r="D1716" s="0" t="n">
        <v>14.72</v>
      </c>
      <c r="E1716" s="0" t="n">
        <v>14.04</v>
      </c>
      <c r="F1716" s="0" t="n">
        <v>14.57</v>
      </c>
      <c r="G1716" s="0" t="n">
        <v>311900</v>
      </c>
    </row>
    <row r="1717" customFormat="false" ht="15" hidden="false" customHeight="false" outlineLevel="0" collapsed="false">
      <c r="A1717" s="0" t="s">
        <v>34631</v>
      </c>
      <c r="B1717" s="35" t="n">
        <v>45289</v>
      </c>
      <c r="C1717" s="0" t="n">
        <v>55.36</v>
      </c>
      <c r="D1717" s="0" t="n">
        <v>56.03</v>
      </c>
      <c r="E1717" s="0" t="n">
        <v>54.25</v>
      </c>
      <c r="F1717" s="0" t="n">
        <v>54.52</v>
      </c>
      <c r="G1717" s="0" t="n">
        <v>2703200</v>
      </c>
    </row>
    <row r="1718" customFormat="false" ht="15" hidden="false" customHeight="false" outlineLevel="0" collapsed="false">
      <c r="A1718" s="0" t="s">
        <v>34632</v>
      </c>
      <c r="B1718" s="35" t="n">
        <v>45289</v>
      </c>
      <c r="C1718" s="0" t="n">
        <v>0.19</v>
      </c>
      <c r="D1718" s="0" t="n">
        <v>0.2899</v>
      </c>
      <c r="E1718" s="0" t="n">
        <v>0.19</v>
      </c>
      <c r="F1718" s="0" t="n">
        <v>0.2474</v>
      </c>
      <c r="G1718" s="0" t="n">
        <v>3655600</v>
      </c>
    </row>
    <row r="1719" customFormat="false" ht="15" hidden="false" customHeight="false" outlineLevel="0" collapsed="false">
      <c r="A1719" s="0" t="s">
        <v>34633</v>
      </c>
      <c r="B1719" s="35" t="n">
        <v>45289</v>
      </c>
      <c r="C1719" s="0" t="n">
        <v>0.03</v>
      </c>
      <c r="D1719" s="0" t="n">
        <v>0.04</v>
      </c>
      <c r="E1719" s="0" t="n">
        <v>0.02</v>
      </c>
      <c r="F1719" s="0" t="n">
        <v>0.04</v>
      </c>
      <c r="G1719" s="0" t="n">
        <v>31800</v>
      </c>
    </row>
    <row r="1720" customFormat="false" ht="15" hidden="false" customHeight="false" outlineLevel="0" collapsed="false">
      <c r="A1720" s="0" t="s">
        <v>34634</v>
      </c>
      <c r="B1720" s="35" t="n">
        <v>45289</v>
      </c>
      <c r="C1720" s="0" t="n">
        <v>4.6</v>
      </c>
      <c r="D1720" s="0" t="n">
        <v>4.75</v>
      </c>
      <c r="E1720" s="0" t="n">
        <v>4.59</v>
      </c>
      <c r="F1720" s="0" t="n">
        <v>4.61</v>
      </c>
      <c r="G1720" s="0" t="n">
        <v>11400</v>
      </c>
    </row>
    <row r="1721" customFormat="false" ht="15" hidden="false" customHeight="false" outlineLevel="0" collapsed="false">
      <c r="A1721" s="0" t="s">
        <v>34635</v>
      </c>
      <c r="B1721" s="35" t="n">
        <v>45289</v>
      </c>
      <c r="C1721" s="0" t="n">
        <v>39.78</v>
      </c>
      <c r="D1721" s="0" t="n">
        <v>40.25</v>
      </c>
      <c r="E1721" s="0" t="n">
        <v>39.78</v>
      </c>
      <c r="F1721" s="0" t="n">
        <v>40.09</v>
      </c>
      <c r="G1721" s="0" t="n">
        <v>24200</v>
      </c>
    </row>
    <row r="1722" customFormat="false" ht="15" hidden="false" customHeight="false" outlineLevel="0" collapsed="false">
      <c r="A1722" s="0" t="s">
        <v>34636</v>
      </c>
      <c r="B1722" s="35" t="n">
        <v>45289</v>
      </c>
      <c r="C1722" s="0" t="n">
        <v>44.07</v>
      </c>
      <c r="D1722" s="0" t="n">
        <v>44.21</v>
      </c>
      <c r="E1722" s="0" t="n">
        <v>44.07</v>
      </c>
      <c r="F1722" s="0" t="n">
        <v>44.13</v>
      </c>
      <c r="G1722" s="0" t="n">
        <v>18200</v>
      </c>
    </row>
    <row r="1723" customFormat="false" ht="15" hidden="false" customHeight="false" outlineLevel="0" collapsed="false">
      <c r="A1723" s="0" t="s">
        <v>34637</v>
      </c>
      <c r="B1723" s="35" t="n">
        <v>45289</v>
      </c>
      <c r="C1723" s="0" t="n">
        <v>1.51</v>
      </c>
      <c r="D1723" s="0" t="n">
        <v>1.56</v>
      </c>
      <c r="E1723" s="0" t="n">
        <v>1.435</v>
      </c>
      <c r="F1723" s="0" t="n">
        <v>1.44</v>
      </c>
      <c r="G1723" s="0" t="n">
        <v>302000</v>
      </c>
    </row>
    <row r="1724" customFormat="false" ht="15" hidden="false" customHeight="false" outlineLevel="0" collapsed="false">
      <c r="A1724" s="0" t="s">
        <v>34638</v>
      </c>
      <c r="B1724" s="35" t="n">
        <v>45289</v>
      </c>
      <c r="C1724" s="0" t="n">
        <v>50.79</v>
      </c>
      <c r="D1724" s="0" t="n">
        <v>50.88</v>
      </c>
      <c r="E1724" s="0" t="n">
        <v>49.64</v>
      </c>
      <c r="F1724" s="0" t="n">
        <v>50.11</v>
      </c>
      <c r="G1724" s="0" t="n">
        <v>86900</v>
      </c>
    </row>
    <row r="1725" customFormat="false" ht="15" hidden="false" customHeight="false" outlineLevel="0" collapsed="false">
      <c r="A1725" s="0" t="s">
        <v>34639</v>
      </c>
      <c r="B1725" s="35" t="n">
        <v>45289</v>
      </c>
      <c r="C1725" s="0" t="n">
        <v>44.44</v>
      </c>
      <c r="D1725" s="0" t="n">
        <v>44.61</v>
      </c>
      <c r="E1725" s="0" t="n">
        <v>43.59</v>
      </c>
      <c r="F1725" s="0" t="n">
        <v>44.04</v>
      </c>
      <c r="G1725" s="0" t="n">
        <v>209600</v>
      </c>
    </row>
    <row r="1726" customFormat="false" ht="15" hidden="false" customHeight="false" outlineLevel="0" collapsed="false">
      <c r="A1726" s="0" t="s">
        <v>34640</v>
      </c>
      <c r="B1726" s="35" t="n">
        <v>45289</v>
      </c>
      <c r="C1726" s="0" t="n">
        <v>12.51</v>
      </c>
      <c r="D1726" s="0" t="n">
        <v>12.51</v>
      </c>
      <c r="E1726" s="0" t="n">
        <v>12.08</v>
      </c>
      <c r="F1726" s="0" t="n">
        <v>12.14</v>
      </c>
      <c r="G1726" s="0" t="n">
        <v>1630500</v>
      </c>
    </row>
    <row r="1727" customFormat="false" ht="15" hidden="false" customHeight="false" outlineLevel="0" collapsed="false">
      <c r="A1727" s="0" t="s">
        <v>34641</v>
      </c>
      <c r="B1727" s="35" t="n">
        <v>45289</v>
      </c>
      <c r="C1727" s="0" t="n">
        <v>8.77</v>
      </c>
      <c r="D1727" s="0" t="n">
        <v>9.21</v>
      </c>
      <c r="E1727" s="0" t="n">
        <v>8.7</v>
      </c>
      <c r="F1727" s="0" t="n">
        <v>9.1</v>
      </c>
      <c r="G1727" s="0" t="n">
        <v>315000</v>
      </c>
    </row>
    <row r="1728" customFormat="false" ht="15" hidden="false" customHeight="false" outlineLevel="0" collapsed="false">
      <c r="A1728" s="0" t="s">
        <v>34642</v>
      </c>
      <c r="B1728" s="35" t="n">
        <v>45289</v>
      </c>
      <c r="C1728" s="0" t="n">
        <v>42.4</v>
      </c>
      <c r="D1728" s="0" t="n">
        <v>42.58</v>
      </c>
      <c r="E1728" s="0" t="n">
        <v>42.36</v>
      </c>
      <c r="F1728" s="0" t="n">
        <v>42.4</v>
      </c>
      <c r="G1728" s="0" t="n">
        <v>769900</v>
      </c>
    </row>
    <row r="1729" customFormat="false" ht="15" hidden="false" customHeight="false" outlineLevel="0" collapsed="false">
      <c r="A1729" s="0" t="s">
        <v>34643</v>
      </c>
      <c r="B1729" s="35" t="n">
        <v>45289</v>
      </c>
      <c r="C1729" s="0" t="n">
        <v>2.25</v>
      </c>
      <c r="D1729" s="0" t="n">
        <v>2.31</v>
      </c>
      <c r="E1729" s="0" t="n">
        <v>2.15</v>
      </c>
      <c r="F1729" s="0" t="n">
        <v>2.16</v>
      </c>
      <c r="G1729" s="0" t="n">
        <v>1431900</v>
      </c>
    </row>
    <row r="1730" customFormat="false" ht="15" hidden="false" customHeight="false" outlineLevel="0" collapsed="false">
      <c r="A1730" s="0" t="s">
        <v>34644</v>
      </c>
      <c r="B1730" s="35" t="n">
        <v>45289</v>
      </c>
      <c r="C1730" s="0" t="n">
        <v>17.84</v>
      </c>
      <c r="D1730" s="0" t="n">
        <v>17.93</v>
      </c>
      <c r="E1730" s="0" t="n">
        <v>17.53</v>
      </c>
      <c r="F1730" s="0" t="n">
        <v>17.59</v>
      </c>
      <c r="G1730" s="0" t="n">
        <v>374400</v>
      </c>
    </row>
    <row r="1731" customFormat="false" ht="15" hidden="false" customHeight="false" outlineLevel="0" collapsed="false">
      <c r="A1731" s="0" t="s">
        <v>34645</v>
      </c>
      <c r="B1731" s="35" t="n">
        <v>45289</v>
      </c>
      <c r="C1731" s="0" t="n">
        <v>37.97</v>
      </c>
      <c r="D1731" s="0" t="n">
        <v>37.9858</v>
      </c>
      <c r="E1731" s="0" t="n">
        <v>37.62</v>
      </c>
      <c r="F1731" s="0" t="n">
        <v>37.77</v>
      </c>
      <c r="G1731" s="0" t="n">
        <v>34600</v>
      </c>
    </row>
    <row r="1732" customFormat="false" ht="15" hidden="false" customHeight="false" outlineLevel="0" collapsed="false">
      <c r="A1732" s="0" t="s">
        <v>34646</v>
      </c>
      <c r="B1732" s="35" t="n">
        <v>45289</v>
      </c>
      <c r="C1732" s="0" t="n">
        <v>25.8743</v>
      </c>
      <c r="D1732" s="0" t="n">
        <v>25.8743</v>
      </c>
      <c r="E1732" s="0" t="n">
        <v>25.8743</v>
      </c>
      <c r="F1732" s="0" t="n">
        <v>25.8743</v>
      </c>
      <c r="G1732" s="0" t="n">
        <v>100</v>
      </c>
    </row>
    <row r="1733" customFormat="false" ht="15" hidden="false" customHeight="false" outlineLevel="0" collapsed="false">
      <c r="A1733" s="0" t="s">
        <v>34647</v>
      </c>
      <c r="B1733" s="35" t="n">
        <v>45289</v>
      </c>
      <c r="C1733" s="0" t="n">
        <v>10.56</v>
      </c>
      <c r="D1733" s="0" t="n">
        <v>10.56</v>
      </c>
      <c r="E1733" s="0" t="n">
        <v>10.5</v>
      </c>
      <c r="F1733" s="0" t="n">
        <v>10.5</v>
      </c>
      <c r="G1733" s="0" t="n">
        <v>105200</v>
      </c>
    </row>
    <row r="1734" customFormat="false" ht="15" hidden="false" customHeight="false" outlineLevel="0" collapsed="false">
      <c r="A1734" s="0" t="s">
        <v>34648</v>
      </c>
      <c r="B1734" s="35" t="n">
        <v>45289</v>
      </c>
      <c r="C1734" s="0" t="n">
        <v>4.85</v>
      </c>
      <c r="D1734" s="0" t="n">
        <v>5.17</v>
      </c>
      <c r="E1734" s="0" t="n">
        <v>4.85</v>
      </c>
      <c r="F1734" s="0" t="n">
        <v>5.01</v>
      </c>
      <c r="G1734" s="0" t="n">
        <v>18900</v>
      </c>
    </row>
    <row r="1735" customFormat="false" ht="15" hidden="false" customHeight="false" outlineLevel="0" collapsed="false">
      <c r="A1735" s="0" t="s">
        <v>34649</v>
      </c>
      <c r="B1735" s="35" t="n">
        <v>45289</v>
      </c>
      <c r="C1735" s="0" t="n">
        <v>0.79</v>
      </c>
      <c r="D1735" s="0" t="n">
        <v>0.8199</v>
      </c>
      <c r="E1735" s="0" t="n">
        <v>0.7001</v>
      </c>
      <c r="F1735" s="0" t="n">
        <v>0.8199</v>
      </c>
      <c r="G1735" s="0" t="n">
        <v>3200</v>
      </c>
    </row>
    <row r="1736" customFormat="false" ht="15" hidden="false" customHeight="false" outlineLevel="0" collapsed="false">
      <c r="A1736" s="0" t="s">
        <v>34650</v>
      </c>
      <c r="B1736" s="35" t="n">
        <v>45289</v>
      </c>
      <c r="C1736" s="0" t="n">
        <v>1.46</v>
      </c>
      <c r="D1736" s="0" t="n">
        <v>1.5933</v>
      </c>
      <c r="E1736" s="0" t="n">
        <v>1.44</v>
      </c>
      <c r="F1736" s="0" t="n">
        <v>1.5</v>
      </c>
      <c r="G1736" s="0" t="n">
        <v>20400</v>
      </c>
    </row>
    <row r="1737" customFormat="false" ht="15" hidden="false" customHeight="false" outlineLevel="0" collapsed="false">
      <c r="A1737" s="0" t="s">
        <v>34651</v>
      </c>
      <c r="B1737" s="35" t="n">
        <v>45289</v>
      </c>
      <c r="C1737" s="0" t="n">
        <v>10.38</v>
      </c>
      <c r="D1737" s="0" t="n">
        <v>10.38</v>
      </c>
      <c r="E1737" s="0" t="n">
        <v>10.33</v>
      </c>
      <c r="F1737" s="0" t="n">
        <v>10.34</v>
      </c>
      <c r="G1737" s="0" t="n">
        <v>5000</v>
      </c>
    </row>
    <row r="1738" customFormat="false" ht="15" hidden="false" customHeight="false" outlineLevel="0" collapsed="false">
      <c r="A1738" s="0" t="s">
        <v>34652</v>
      </c>
      <c r="B1738" s="35" t="n">
        <v>45289</v>
      </c>
      <c r="C1738" s="0" t="n">
        <v>23.24</v>
      </c>
      <c r="D1738" s="0" t="n">
        <v>23.34</v>
      </c>
      <c r="E1738" s="0" t="n">
        <v>22.65</v>
      </c>
      <c r="F1738" s="0" t="n">
        <v>22.71</v>
      </c>
      <c r="G1738" s="0" t="n">
        <v>85200</v>
      </c>
    </row>
    <row r="1739" customFormat="false" ht="15" hidden="false" customHeight="false" outlineLevel="0" collapsed="false">
      <c r="A1739" s="0" t="s">
        <v>34653</v>
      </c>
      <c r="B1739" s="35" t="n">
        <v>45289</v>
      </c>
      <c r="C1739" s="0" t="n">
        <v>18.01</v>
      </c>
      <c r="D1739" s="0" t="n">
        <v>18.02</v>
      </c>
      <c r="E1739" s="0" t="n">
        <v>17.98</v>
      </c>
      <c r="F1739" s="0" t="n">
        <v>18.005</v>
      </c>
      <c r="G1739" s="0" t="n">
        <v>2800</v>
      </c>
    </row>
    <row r="1740" customFormat="false" ht="15" hidden="false" customHeight="false" outlineLevel="0" collapsed="false">
      <c r="A1740" s="0" t="s">
        <v>34654</v>
      </c>
      <c r="B1740" s="35" t="n">
        <v>45289</v>
      </c>
      <c r="C1740" s="0" t="n">
        <v>79.03</v>
      </c>
      <c r="D1740" s="0" t="n">
        <v>79.775</v>
      </c>
      <c r="E1740" s="0" t="n">
        <v>78.345</v>
      </c>
      <c r="F1740" s="0" t="n">
        <v>79.5</v>
      </c>
      <c r="G1740" s="0" t="n">
        <v>1162600</v>
      </c>
    </row>
    <row r="1741" customFormat="false" ht="15" hidden="false" customHeight="false" outlineLevel="0" collapsed="false">
      <c r="A1741" s="0" t="s">
        <v>34655</v>
      </c>
      <c r="B1741" s="35" t="n">
        <v>45289</v>
      </c>
      <c r="C1741" s="0" t="n">
        <v>74.82</v>
      </c>
      <c r="D1741" s="0" t="n">
        <v>74.989</v>
      </c>
      <c r="E1741" s="0" t="n">
        <v>74.55</v>
      </c>
      <c r="F1741" s="0" t="n">
        <v>74.63</v>
      </c>
      <c r="G1741" s="0" t="n">
        <v>6700</v>
      </c>
    </row>
    <row r="1742" customFormat="false" ht="15" hidden="false" customHeight="false" outlineLevel="0" collapsed="false">
      <c r="A1742" s="0" t="s">
        <v>34656</v>
      </c>
      <c r="B1742" s="35" t="n">
        <v>45289</v>
      </c>
      <c r="C1742" s="0" t="n">
        <v>13.89</v>
      </c>
      <c r="D1742" s="0" t="n">
        <v>13.89</v>
      </c>
      <c r="E1742" s="0" t="n">
        <v>13.56</v>
      </c>
      <c r="F1742" s="0" t="n">
        <v>13.58</v>
      </c>
      <c r="G1742" s="0" t="n">
        <v>152100</v>
      </c>
    </row>
    <row r="1743" customFormat="false" ht="15" hidden="false" customHeight="false" outlineLevel="0" collapsed="false">
      <c r="A1743" s="0" t="s">
        <v>34657</v>
      </c>
      <c r="B1743" s="35" t="n">
        <v>45289</v>
      </c>
      <c r="C1743" s="0" t="n">
        <v>19.5</v>
      </c>
      <c r="D1743" s="0" t="n">
        <v>20</v>
      </c>
      <c r="E1743" s="0" t="n">
        <v>19.5</v>
      </c>
      <c r="F1743" s="0" t="n">
        <v>19.5</v>
      </c>
      <c r="G1743" s="0" t="n">
        <v>2400</v>
      </c>
    </row>
    <row r="1744" customFormat="false" ht="15" hidden="false" customHeight="false" outlineLevel="0" collapsed="false">
      <c r="A1744" s="0" t="s">
        <v>34658</v>
      </c>
      <c r="B1744" s="35" t="n">
        <v>45289</v>
      </c>
      <c r="C1744" s="0" t="n">
        <v>35.8707</v>
      </c>
      <c r="D1744" s="0" t="n">
        <v>35.8707</v>
      </c>
      <c r="E1744" s="0" t="n">
        <v>35.8707</v>
      </c>
      <c r="F1744" s="0" t="n">
        <v>35.8707</v>
      </c>
      <c r="G1744" s="0" t="n">
        <v>100</v>
      </c>
    </row>
    <row r="1745" customFormat="false" ht="15" hidden="false" customHeight="false" outlineLevel="0" collapsed="false">
      <c r="A1745" s="0" t="s">
        <v>34659</v>
      </c>
      <c r="B1745" s="35" t="n">
        <v>45289</v>
      </c>
      <c r="C1745" s="0" t="n">
        <v>68.6</v>
      </c>
      <c r="D1745" s="0" t="n">
        <v>69.98</v>
      </c>
      <c r="E1745" s="0" t="n">
        <v>68.19</v>
      </c>
      <c r="F1745" s="0" t="n">
        <v>68.19</v>
      </c>
      <c r="G1745" s="0" t="n">
        <v>4600</v>
      </c>
    </row>
    <row r="1746" customFormat="false" ht="15" hidden="false" customHeight="false" outlineLevel="0" collapsed="false">
      <c r="A1746" s="0" t="s">
        <v>34660</v>
      </c>
      <c r="B1746" s="35" t="n">
        <v>45289</v>
      </c>
      <c r="C1746" s="0" t="n">
        <v>6.56</v>
      </c>
      <c r="D1746" s="0" t="n">
        <v>6.575</v>
      </c>
      <c r="E1746" s="0" t="n">
        <v>6.42</v>
      </c>
      <c r="F1746" s="0" t="n">
        <v>6.45</v>
      </c>
      <c r="G1746" s="0" t="n">
        <v>913000</v>
      </c>
    </row>
    <row r="1747" customFormat="false" ht="15" hidden="false" customHeight="false" outlineLevel="0" collapsed="false">
      <c r="A1747" s="0" t="s">
        <v>34661</v>
      </c>
      <c r="B1747" s="35" t="n">
        <v>45289</v>
      </c>
      <c r="C1747" s="0" t="n">
        <v>33.45</v>
      </c>
      <c r="D1747" s="0" t="n">
        <v>33.55</v>
      </c>
      <c r="E1747" s="0" t="n">
        <v>32.99</v>
      </c>
      <c r="F1747" s="0" t="n">
        <v>33.14</v>
      </c>
      <c r="G1747" s="0" t="n">
        <v>2620800</v>
      </c>
    </row>
    <row r="1748" customFormat="false" ht="15" hidden="false" customHeight="false" outlineLevel="0" collapsed="false">
      <c r="A1748" s="0" t="s">
        <v>34662</v>
      </c>
      <c r="B1748" s="35" t="n">
        <v>45289</v>
      </c>
      <c r="C1748" s="0" t="n">
        <v>24.14</v>
      </c>
      <c r="D1748" s="0" t="n">
        <v>24.49</v>
      </c>
      <c r="E1748" s="0" t="n">
        <v>24</v>
      </c>
      <c r="F1748" s="0" t="n">
        <v>24</v>
      </c>
      <c r="G1748" s="0" t="n">
        <v>59200</v>
      </c>
    </row>
    <row r="1749" customFormat="false" ht="15" hidden="false" customHeight="false" outlineLevel="0" collapsed="false">
      <c r="A1749" s="0" t="s">
        <v>34663</v>
      </c>
      <c r="B1749" s="35" t="n">
        <v>45289</v>
      </c>
      <c r="C1749" s="0" t="n">
        <v>20.19</v>
      </c>
      <c r="D1749" s="0" t="n">
        <v>20.3378</v>
      </c>
      <c r="E1749" s="0" t="n">
        <v>19.87</v>
      </c>
      <c r="F1749" s="0" t="n">
        <v>19.87</v>
      </c>
      <c r="G1749" s="0" t="n">
        <v>69400</v>
      </c>
    </row>
    <row r="1750" customFormat="false" ht="15" hidden="false" customHeight="false" outlineLevel="0" collapsed="false">
      <c r="A1750" s="0" t="s">
        <v>34664</v>
      </c>
      <c r="B1750" s="35" t="n">
        <v>45289</v>
      </c>
      <c r="C1750" s="0" t="n">
        <v>24</v>
      </c>
      <c r="D1750" s="0" t="n">
        <v>24.17</v>
      </c>
      <c r="E1750" s="0" t="n">
        <v>23.37</v>
      </c>
      <c r="F1750" s="0" t="n">
        <v>23.4</v>
      </c>
      <c r="G1750" s="0" t="n">
        <v>2955000</v>
      </c>
    </row>
    <row r="1751" customFormat="false" ht="15" hidden="false" customHeight="false" outlineLevel="0" collapsed="false">
      <c r="A1751" s="0" t="s">
        <v>34665</v>
      </c>
      <c r="B1751" s="35" t="n">
        <v>45289</v>
      </c>
      <c r="C1751" s="0" t="n">
        <v>60.83</v>
      </c>
      <c r="D1751" s="0" t="n">
        <v>60.95</v>
      </c>
      <c r="E1751" s="0" t="n">
        <v>60.62</v>
      </c>
      <c r="F1751" s="0" t="n">
        <v>60.68</v>
      </c>
      <c r="G1751" s="0" t="n">
        <v>28000</v>
      </c>
    </row>
    <row r="1752" customFormat="false" ht="15" hidden="false" customHeight="false" outlineLevel="0" collapsed="false">
      <c r="A1752" s="0" t="s">
        <v>34666</v>
      </c>
      <c r="B1752" s="35" t="n">
        <v>45289</v>
      </c>
      <c r="C1752" s="0" t="n">
        <v>109.78</v>
      </c>
      <c r="D1752" s="0" t="n">
        <v>110.08</v>
      </c>
      <c r="E1752" s="0" t="n">
        <v>108.469</v>
      </c>
      <c r="F1752" s="0" t="n">
        <v>108.49</v>
      </c>
      <c r="G1752" s="0" t="n">
        <v>256100</v>
      </c>
    </row>
    <row r="1753" customFormat="false" ht="15" hidden="false" customHeight="false" outlineLevel="0" collapsed="false">
      <c r="A1753" s="0" t="s">
        <v>34667</v>
      </c>
      <c r="B1753" s="35" t="n">
        <v>45289</v>
      </c>
      <c r="C1753" s="0" t="n">
        <v>17.69</v>
      </c>
      <c r="D1753" s="0" t="n">
        <v>17.8299</v>
      </c>
      <c r="E1753" s="0" t="n">
        <v>17.42</v>
      </c>
      <c r="F1753" s="0" t="n">
        <v>17.66</v>
      </c>
      <c r="G1753" s="0" t="n">
        <v>25700</v>
      </c>
    </row>
    <row r="1754" customFormat="false" ht="15" hidden="false" customHeight="false" outlineLevel="0" collapsed="false">
      <c r="A1754" s="0" t="s">
        <v>34668</v>
      </c>
      <c r="B1754" s="35" t="n">
        <v>45289</v>
      </c>
      <c r="C1754" s="0" t="n">
        <v>6.38</v>
      </c>
      <c r="D1754" s="0" t="n">
        <v>6.53</v>
      </c>
      <c r="E1754" s="0" t="n">
        <v>6.3408</v>
      </c>
      <c r="F1754" s="0" t="n">
        <v>6.4516</v>
      </c>
      <c r="G1754" s="0" t="n">
        <v>4100</v>
      </c>
    </row>
    <row r="1755" customFormat="false" ht="15" hidden="false" customHeight="false" outlineLevel="0" collapsed="false">
      <c r="A1755" s="0" t="s">
        <v>34669</v>
      </c>
      <c r="B1755" s="35" t="n">
        <v>45289</v>
      </c>
      <c r="C1755" s="0" t="n">
        <v>41.42</v>
      </c>
      <c r="D1755" s="0" t="n">
        <v>41.42</v>
      </c>
      <c r="E1755" s="0" t="n">
        <v>40.47</v>
      </c>
      <c r="F1755" s="0" t="n">
        <v>40.69</v>
      </c>
      <c r="G1755" s="0" t="n">
        <v>3312200</v>
      </c>
    </row>
    <row r="1756" customFormat="false" ht="15" hidden="false" customHeight="false" outlineLevel="0" collapsed="false">
      <c r="A1756" s="0" t="s">
        <v>34670</v>
      </c>
      <c r="B1756" s="35" t="n">
        <v>45289</v>
      </c>
      <c r="C1756" s="0" t="n">
        <v>3.29</v>
      </c>
      <c r="D1756" s="0" t="n">
        <v>4</v>
      </c>
      <c r="E1756" s="0" t="n">
        <v>2.5857</v>
      </c>
      <c r="F1756" s="0" t="n">
        <v>3.03</v>
      </c>
      <c r="G1756" s="0" t="n">
        <v>9656800</v>
      </c>
    </row>
    <row r="1757" customFormat="false" ht="15" hidden="false" customHeight="false" outlineLevel="0" collapsed="false">
      <c r="A1757" s="0" t="s">
        <v>34671</v>
      </c>
      <c r="B1757" s="35" t="n">
        <v>45289</v>
      </c>
      <c r="C1757" s="0" t="n">
        <v>20.47</v>
      </c>
      <c r="D1757" s="0" t="n">
        <v>20.5978</v>
      </c>
      <c r="E1757" s="0" t="n">
        <v>20.32</v>
      </c>
      <c r="F1757" s="0" t="n">
        <v>20.59</v>
      </c>
      <c r="G1757" s="0" t="n">
        <v>432600</v>
      </c>
    </row>
    <row r="1758" customFormat="false" ht="15" hidden="false" customHeight="false" outlineLevel="0" collapsed="false">
      <c r="A1758" s="0" t="s">
        <v>34672</v>
      </c>
      <c r="B1758" s="35" t="n">
        <v>45289</v>
      </c>
      <c r="C1758" s="0" t="n">
        <v>6.03</v>
      </c>
      <c r="D1758" s="0" t="n">
        <v>6.05</v>
      </c>
      <c r="E1758" s="0" t="n">
        <v>5.91</v>
      </c>
      <c r="F1758" s="0" t="n">
        <v>5.96</v>
      </c>
      <c r="G1758" s="0" t="n">
        <v>191100</v>
      </c>
    </row>
    <row r="1759" customFormat="false" ht="15" hidden="false" customHeight="false" outlineLevel="0" collapsed="false">
      <c r="A1759" s="0" t="s">
        <v>34673</v>
      </c>
      <c r="B1759" s="35" t="n">
        <v>45289</v>
      </c>
      <c r="C1759" s="0" t="n">
        <v>15.08</v>
      </c>
      <c r="D1759" s="0" t="n">
        <v>15.1195</v>
      </c>
      <c r="E1759" s="0" t="n">
        <v>14.945</v>
      </c>
      <c r="F1759" s="0" t="n">
        <v>14.96</v>
      </c>
      <c r="G1759" s="0" t="n">
        <v>233400</v>
      </c>
    </row>
    <row r="1760" customFormat="false" ht="15" hidden="false" customHeight="false" outlineLevel="0" collapsed="false">
      <c r="A1760" s="0" t="s">
        <v>34674</v>
      </c>
      <c r="B1760" s="35" t="n">
        <v>45289</v>
      </c>
      <c r="C1760" s="0" t="n">
        <v>26.03</v>
      </c>
      <c r="D1760" s="0" t="n">
        <v>26.19</v>
      </c>
      <c r="E1760" s="0" t="n">
        <v>25.8</v>
      </c>
      <c r="F1760" s="0" t="n">
        <v>25.8</v>
      </c>
      <c r="G1760" s="0" t="n">
        <v>19600</v>
      </c>
    </row>
    <row r="1761" customFormat="false" ht="15" hidden="false" customHeight="false" outlineLevel="0" collapsed="false">
      <c r="A1761" s="0" t="s">
        <v>34675</v>
      </c>
      <c r="B1761" s="35" t="n">
        <v>45289</v>
      </c>
      <c r="C1761" s="0" t="n">
        <v>27.37</v>
      </c>
      <c r="D1761" s="0" t="n">
        <v>27.38</v>
      </c>
      <c r="E1761" s="0" t="n">
        <v>27.26</v>
      </c>
      <c r="F1761" s="0" t="n">
        <v>27.34</v>
      </c>
      <c r="G1761" s="0" t="n">
        <v>189900</v>
      </c>
    </row>
    <row r="1762" customFormat="false" ht="15" hidden="false" customHeight="false" outlineLevel="0" collapsed="false">
      <c r="A1762" s="0" t="s">
        <v>34676</v>
      </c>
      <c r="B1762" s="35" t="n">
        <v>45289</v>
      </c>
      <c r="C1762" s="0" t="n">
        <v>5.29</v>
      </c>
      <c r="D1762" s="0" t="n">
        <v>5.39</v>
      </c>
      <c r="E1762" s="0" t="n">
        <v>5.01</v>
      </c>
      <c r="F1762" s="0" t="n">
        <v>5.11</v>
      </c>
      <c r="G1762" s="0" t="n">
        <v>2915500</v>
      </c>
    </row>
    <row r="1763" customFormat="false" ht="15" hidden="false" customHeight="false" outlineLevel="0" collapsed="false">
      <c r="A1763" s="0" t="s">
        <v>34677</v>
      </c>
      <c r="B1763" s="35" t="n">
        <v>45289</v>
      </c>
      <c r="C1763" s="0" t="n">
        <v>26.42</v>
      </c>
      <c r="D1763" s="0" t="n">
        <v>26.49</v>
      </c>
      <c r="E1763" s="0" t="n">
        <v>26.42</v>
      </c>
      <c r="F1763" s="0" t="n">
        <v>26.445</v>
      </c>
      <c r="G1763" s="0" t="n">
        <v>47900</v>
      </c>
    </row>
    <row r="1764" customFormat="false" ht="15" hidden="false" customHeight="false" outlineLevel="0" collapsed="false">
      <c r="A1764" s="0" t="s">
        <v>34678</v>
      </c>
      <c r="B1764" s="35" t="n">
        <v>45289</v>
      </c>
      <c r="C1764" s="0" t="n">
        <v>22.72</v>
      </c>
      <c r="D1764" s="0" t="n">
        <v>22.72</v>
      </c>
      <c r="E1764" s="0" t="n">
        <v>22.6444</v>
      </c>
      <c r="F1764" s="0" t="n">
        <v>22.695</v>
      </c>
      <c r="G1764" s="0" t="n">
        <v>535100</v>
      </c>
    </row>
    <row r="1765" customFormat="false" ht="15" hidden="false" customHeight="false" outlineLevel="0" collapsed="false">
      <c r="A1765" s="0" t="s">
        <v>34679</v>
      </c>
      <c r="B1765" s="35" t="n">
        <v>45289</v>
      </c>
      <c r="C1765" s="0" t="n">
        <v>27.18</v>
      </c>
      <c r="D1765" s="0" t="n">
        <v>27.21</v>
      </c>
      <c r="E1765" s="0" t="n">
        <v>27.09</v>
      </c>
      <c r="F1765" s="0" t="n">
        <v>27.16</v>
      </c>
      <c r="G1765" s="0" t="n">
        <v>51200</v>
      </c>
    </row>
    <row r="1766" customFormat="false" ht="15" hidden="false" customHeight="false" outlineLevel="0" collapsed="false">
      <c r="A1766" s="0" t="s">
        <v>34680</v>
      </c>
      <c r="B1766" s="35" t="n">
        <v>45289</v>
      </c>
      <c r="C1766" s="0" t="n">
        <v>29.92</v>
      </c>
      <c r="D1766" s="0" t="n">
        <v>29.92</v>
      </c>
      <c r="E1766" s="0" t="n">
        <v>29.75</v>
      </c>
      <c r="F1766" s="0" t="n">
        <v>29.84</v>
      </c>
      <c r="G1766" s="0" t="n">
        <v>1651000</v>
      </c>
    </row>
    <row r="1767" customFormat="false" ht="15" hidden="false" customHeight="false" outlineLevel="0" collapsed="false">
      <c r="A1767" s="0" t="s">
        <v>34681</v>
      </c>
      <c r="B1767" s="35" t="n">
        <v>45289</v>
      </c>
      <c r="C1767" s="0" t="n">
        <v>10.2</v>
      </c>
      <c r="D1767" s="0" t="n">
        <v>10.44</v>
      </c>
      <c r="E1767" s="0" t="n">
        <v>10.125</v>
      </c>
      <c r="F1767" s="0" t="n">
        <v>10.19</v>
      </c>
      <c r="G1767" s="0" t="n">
        <v>124600</v>
      </c>
    </row>
    <row r="1768" customFormat="false" ht="15" hidden="false" customHeight="false" outlineLevel="0" collapsed="false">
      <c r="A1768" s="0" t="s">
        <v>34682</v>
      </c>
      <c r="B1768" s="35" t="n">
        <v>45289</v>
      </c>
      <c r="C1768" s="0" t="n">
        <v>1.8</v>
      </c>
      <c r="D1768" s="0" t="n">
        <v>2</v>
      </c>
      <c r="E1768" s="0" t="n">
        <v>1.75</v>
      </c>
      <c r="F1768" s="0" t="n">
        <v>1.98</v>
      </c>
      <c r="G1768" s="0" t="n">
        <v>1651600</v>
      </c>
    </row>
    <row r="1769" customFormat="false" ht="15" hidden="false" customHeight="false" outlineLevel="0" collapsed="false">
      <c r="A1769" s="0" t="s">
        <v>34683</v>
      </c>
      <c r="B1769" s="35" t="n">
        <v>45289</v>
      </c>
      <c r="C1769" s="0" t="n">
        <v>25.73</v>
      </c>
      <c r="D1769" s="0" t="n">
        <v>25.818</v>
      </c>
      <c r="E1769" s="0" t="n">
        <v>25.65</v>
      </c>
      <c r="F1769" s="0" t="n">
        <v>25.73</v>
      </c>
      <c r="G1769" s="0" t="n">
        <v>1092400</v>
      </c>
    </row>
    <row r="1770" customFormat="false" ht="15" hidden="false" customHeight="false" outlineLevel="0" collapsed="false">
      <c r="A1770" s="0" t="s">
        <v>34684</v>
      </c>
      <c r="B1770" s="35" t="n">
        <v>45289</v>
      </c>
      <c r="C1770" s="0" t="n">
        <v>28.42</v>
      </c>
      <c r="D1770" s="0" t="n">
        <v>28.4337</v>
      </c>
      <c r="E1770" s="0" t="n">
        <v>28.145</v>
      </c>
      <c r="F1770" s="0" t="n">
        <v>28.23</v>
      </c>
      <c r="G1770" s="0" t="n">
        <v>923000</v>
      </c>
    </row>
    <row r="1771" customFormat="false" ht="15" hidden="false" customHeight="false" outlineLevel="0" collapsed="false">
      <c r="A1771" s="0" t="s">
        <v>34685</v>
      </c>
      <c r="B1771" s="35" t="n">
        <v>45289</v>
      </c>
      <c r="C1771" s="0" t="n">
        <v>27.72</v>
      </c>
      <c r="D1771" s="0" t="n">
        <v>27.72</v>
      </c>
      <c r="E1771" s="0" t="n">
        <v>27.58</v>
      </c>
      <c r="F1771" s="0" t="n">
        <v>27.6496</v>
      </c>
      <c r="G1771" s="0" t="n">
        <v>45100</v>
      </c>
    </row>
    <row r="1772" customFormat="false" ht="15" hidden="false" customHeight="false" outlineLevel="0" collapsed="false">
      <c r="A1772" s="0" t="s">
        <v>34686</v>
      </c>
      <c r="B1772" s="35" t="n">
        <v>45289</v>
      </c>
      <c r="C1772" s="0" t="n">
        <v>26.95</v>
      </c>
      <c r="D1772" s="0" t="n">
        <v>27.02</v>
      </c>
      <c r="E1772" s="0" t="n">
        <v>26.9333</v>
      </c>
      <c r="F1772" s="0" t="n">
        <v>26.99</v>
      </c>
      <c r="G1772" s="0" t="n">
        <v>293500</v>
      </c>
    </row>
    <row r="1773" customFormat="false" ht="15" hidden="false" customHeight="false" outlineLevel="0" collapsed="false">
      <c r="A1773" s="0" t="s">
        <v>34687</v>
      </c>
      <c r="B1773" s="35" t="n">
        <v>45289</v>
      </c>
      <c r="C1773" s="0" t="n">
        <v>27.09</v>
      </c>
      <c r="D1773" s="0" t="n">
        <v>27.09</v>
      </c>
      <c r="E1773" s="0" t="n">
        <v>27.0233</v>
      </c>
      <c r="F1773" s="0" t="n">
        <v>27.08</v>
      </c>
      <c r="G1773" s="0" t="n">
        <v>261500</v>
      </c>
    </row>
    <row r="1774" customFormat="false" ht="15" hidden="false" customHeight="false" outlineLevel="0" collapsed="false">
      <c r="A1774" s="0" t="s">
        <v>34688</v>
      </c>
      <c r="B1774" s="35" t="n">
        <v>45289</v>
      </c>
      <c r="C1774" s="0" t="n">
        <v>6.47</v>
      </c>
      <c r="D1774" s="0" t="n">
        <v>6.53</v>
      </c>
      <c r="E1774" s="0" t="n">
        <v>6.28</v>
      </c>
      <c r="F1774" s="0" t="n">
        <v>6.43</v>
      </c>
      <c r="G1774" s="0" t="n">
        <v>225500</v>
      </c>
    </row>
    <row r="1775" customFormat="false" ht="15" hidden="false" customHeight="false" outlineLevel="0" collapsed="false">
      <c r="A1775" s="0" t="s">
        <v>34689</v>
      </c>
      <c r="B1775" s="35" t="n">
        <v>45289</v>
      </c>
      <c r="C1775" s="0" t="n">
        <v>42.41</v>
      </c>
      <c r="D1775" s="0" t="n">
        <v>42.59</v>
      </c>
      <c r="E1775" s="0" t="n">
        <v>41.69</v>
      </c>
      <c r="F1775" s="0" t="n">
        <v>41.74</v>
      </c>
      <c r="G1775" s="0" t="n">
        <v>920100</v>
      </c>
    </row>
    <row r="1776" customFormat="false" ht="15" hidden="false" customHeight="false" outlineLevel="0" collapsed="false">
      <c r="A1776" s="0" t="s">
        <v>34690</v>
      </c>
      <c r="B1776" s="35" t="n">
        <v>45289</v>
      </c>
      <c r="C1776" s="0" t="n">
        <v>9.11</v>
      </c>
      <c r="D1776" s="0" t="n">
        <v>9.12</v>
      </c>
      <c r="E1776" s="0" t="n">
        <v>9</v>
      </c>
      <c r="F1776" s="0" t="n">
        <v>9.08</v>
      </c>
      <c r="G1776" s="0" t="n">
        <v>65100</v>
      </c>
    </row>
    <row r="1777" customFormat="false" ht="15" hidden="false" customHeight="false" outlineLevel="0" collapsed="false">
      <c r="A1777" s="0" t="s">
        <v>34691</v>
      </c>
      <c r="B1777" s="35" t="n">
        <v>45289</v>
      </c>
      <c r="C1777" s="0" t="n">
        <v>20.4477</v>
      </c>
      <c r="D1777" s="0" t="n">
        <v>20.4477</v>
      </c>
      <c r="E1777" s="0" t="n">
        <v>20.4477</v>
      </c>
      <c r="F1777" s="0" t="n">
        <v>20.4477</v>
      </c>
      <c r="G1777" s="0" t="n">
        <v>100</v>
      </c>
    </row>
    <row r="1778" customFormat="false" ht="15" hidden="false" customHeight="false" outlineLevel="0" collapsed="false">
      <c r="A1778" s="0" t="s">
        <v>34692</v>
      </c>
      <c r="B1778" s="35" t="n">
        <v>45289</v>
      </c>
      <c r="C1778" s="0" t="n">
        <v>25.52</v>
      </c>
      <c r="D1778" s="0" t="n">
        <v>25.52</v>
      </c>
      <c r="E1778" s="0" t="n">
        <v>25.4201</v>
      </c>
      <c r="F1778" s="0" t="n">
        <v>25.45</v>
      </c>
      <c r="G1778" s="0" t="n">
        <v>64800</v>
      </c>
    </row>
    <row r="1779" customFormat="false" ht="15" hidden="false" customHeight="false" outlineLevel="0" collapsed="false">
      <c r="A1779" s="0" t="s">
        <v>34693</v>
      </c>
      <c r="B1779" s="35" t="n">
        <v>45289</v>
      </c>
      <c r="C1779" s="0" t="n">
        <v>25.8</v>
      </c>
      <c r="D1779" s="0" t="n">
        <v>25.835</v>
      </c>
      <c r="E1779" s="0" t="n">
        <v>25.8</v>
      </c>
      <c r="F1779" s="0" t="n">
        <v>25.835</v>
      </c>
      <c r="G1779" s="0" t="n">
        <v>7000</v>
      </c>
    </row>
    <row r="1780" customFormat="false" ht="15" hidden="false" customHeight="false" outlineLevel="0" collapsed="false">
      <c r="A1780" s="0" t="s">
        <v>34694</v>
      </c>
      <c r="B1780" s="35" t="n">
        <v>45289</v>
      </c>
      <c r="C1780" s="0" t="n">
        <v>1.9</v>
      </c>
      <c r="D1780" s="0" t="n">
        <v>1.94</v>
      </c>
      <c r="E1780" s="0" t="n">
        <v>1.8324</v>
      </c>
      <c r="F1780" s="0" t="n">
        <v>1.85</v>
      </c>
      <c r="G1780" s="0" t="n">
        <v>74500</v>
      </c>
    </row>
    <row r="1781" customFormat="false" ht="15" hidden="false" customHeight="false" outlineLevel="0" collapsed="false">
      <c r="A1781" s="0" t="s">
        <v>34695</v>
      </c>
      <c r="B1781" s="35" t="n">
        <v>45289</v>
      </c>
      <c r="C1781" s="0" t="n">
        <v>28.38</v>
      </c>
      <c r="D1781" s="0" t="n">
        <v>28.395</v>
      </c>
      <c r="E1781" s="0" t="n">
        <v>28.2</v>
      </c>
      <c r="F1781" s="0" t="n">
        <v>28.3</v>
      </c>
      <c r="G1781" s="0" t="n">
        <v>511300</v>
      </c>
    </row>
    <row r="1782" customFormat="false" ht="15" hidden="false" customHeight="false" outlineLevel="0" collapsed="false">
      <c r="A1782" s="0" t="s">
        <v>34696</v>
      </c>
      <c r="B1782" s="35" t="n">
        <v>45289</v>
      </c>
      <c r="C1782" s="0" t="n">
        <v>13.37</v>
      </c>
      <c r="D1782" s="0" t="n">
        <v>13.42</v>
      </c>
      <c r="E1782" s="0" t="n">
        <v>13.31</v>
      </c>
      <c r="F1782" s="0" t="n">
        <v>13.35</v>
      </c>
      <c r="G1782" s="0" t="n">
        <v>6900</v>
      </c>
    </row>
    <row r="1783" customFormat="false" ht="15" hidden="false" customHeight="false" outlineLevel="0" collapsed="false">
      <c r="A1783" s="0" t="s">
        <v>34697</v>
      </c>
      <c r="B1783" s="35" t="n">
        <v>45289</v>
      </c>
      <c r="C1783" s="0" t="n">
        <v>53.07</v>
      </c>
      <c r="D1783" s="0" t="n">
        <v>53.2566</v>
      </c>
      <c r="E1783" s="0" t="n">
        <v>52.93</v>
      </c>
      <c r="F1783" s="0" t="n">
        <v>53.008</v>
      </c>
      <c r="G1783" s="0" t="n">
        <v>29400</v>
      </c>
    </row>
    <row r="1784" customFormat="false" ht="15" hidden="false" customHeight="false" outlineLevel="0" collapsed="false">
      <c r="A1784" s="0" t="s">
        <v>34698</v>
      </c>
      <c r="B1784" s="35" t="n">
        <v>45289</v>
      </c>
      <c r="C1784" s="0" t="n">
        <v>23.94</v>
      </c>
      <c r="D1784" s="0" t="n">
        <v>23.96</v>
      </c>
      <c r="E1784" s="0" t="n">
        <v>23.8</v>
      </c>
      <c r="F1784" s="0" t="n">
        <v>23.87</v>
      </c>
      <c r="G1784" s="0" t="n">
        <v>577200</v>
      </c>
    </row>
    <row r="1785" customFormat="false" ht="15" hidden="false" customHeight="false" outlineLevel="0" collapsed="false">
      <c r="A1785" s="0" t="s">
        <v>34699</v>
      </c>
      <c r="B1785" s="35" t="n">
        <v>45289</v>
      </c>
      <c r="C1785" s="0" t="n">
        <v>25.915</v>
      </c>
      <c r="D1785" s="0" t="n">
        <v>25.94</v>
      </c>
      <c r="E1785" s="0" t="n">
        <v>25.8875</v>
      </c>
      <c r="F1785" s="0" t="n">
        <v>25.8875</v>
      </c>
      <c r="G1785" s="0" t="n">
        <v>1300</v>
      </c>
    </row>
    <row r="1786" customFormat="false" ht="15" hidden="false" customHeight="false" outlineLevel="0" collapsed="false">
      <c r="A1786" s="0" t="s">
        <v>34700</v>
      </c>
      <c r="B1786" s="35" t="n">
        <v>45289</v>
      </c>
      <c r="C1786" s="0" t="n">
        <v>31.12</v>
      </c>
      <c r="D1786" s="0" t="n">
        <v>31.1899</v>
      </c>
      <c r="E1786" s="0" t="n">
        <v>30.75</v>
      </c>
      <c r="F1786" s="0" t="n">
        <v>30.89</v>
      </c>
      <c r="G1786" s="0" t="n">
        <v>29000</v>
      </c>
    </row>
    <row r="1787" customFormat="false" ht="15" hidden="false" customHeight="false" outlineLevel="0" collapsed="false">
      <c r="A1787" s="0" t="s">
        <v>34701</v>
      </c>
      <c r="B1787" s="35" t="n">
        <v>45289</v>
      </c>
      <c r="C1787" s="0" t="n">
        <v>13.84</v>
      </c>
      <c r="D1787" s="0" t="n">
        <v>14.05</v>
      </c>
      <c r="E1787" s="0" t="n">
        <v>13.84</v>
      </c>
      <c r="F1787" s="0" t="n">
        <v>13.99</v>
      </c>
      <c r="G1787" s="0" t="n">
        <v>163200</v>
      </c>
    </row>
    <row r="1788" customFormat="false" ht="15" hidden="false" customHeight="false" outlineLevel="0" collapsed="false">
      <c r="A1788" s="0" t="s">
        <v>34702</v>
      </c>
      <c r="B1788" s="35" t="n">
        <v>45289</v>
      </c>
      <c r="C1788" s="0" t="n">
        <v>8.1</v>
      </c>
      <c r="D1788" s="0" t="n">
        <v>8.1397</v>
      </c>
      <c r="E1788" s="0" t="n">
        <v>8.095</v>
      </c>
      <c r="F1788" s="0" t="n">
        <v>8.1</v>
      </c>
      <c r="G1788" s="0" t="n">
        <v>1000</v>
      </c>
    </row>
    <row r="1789" customFormat="false" ht="15" hidden="false" customHeight="false" outlineLevel="0" collapsed="false">
      <c r="A1789" s="0" t="s">
        <v>34703</v>
      </c>
      <c r="B1789" s="35" t="n">
        <v>45289</v>
      </c>
      <c r="C1789" s="0" t="n">
        <v>4.36</v>
      </c>
      <c r="D1789" s="0" t="n">
        <v>4.4318</v>
      </c>
      <c r="E1789" s="0" t="n">
        <v>4.36</v>
      </c>
      <c r="F1789" s="0" t="n">
        <v>4.4318</v>
      </c>
      <c r="G1789" s="0" t="n">
        <v>3000</v>
      </c>
    </row>
    <row r="1790" customFormat="false" ht="15" hidden="false" customHeight="false" outlineLevel="0" collapsed="false">
      <c r="A1790" s="0" t="s">
        <v>34704</v>
      </c>
      <c r="B1790" s="35" t="n">
        <v>45289</v>
      </c>
      <c r="C1790" s="0" t="n">
        <v>113.5</v>
      </c>
      <c r="D1790" s="0" t="n">
        <v>113.5</v>
      </c>
      <c r="E1790" s="0" t="n">
        <v>109.84</v>
      </c>
      <c r="F1790" s="0" t="n">
        <v>110.26</v>
      </c>
      <c r="G1790" s="0" t="n">
        <v>97600</v>
      </c>
    </row>
    <row r="1791" customFormat="false" ht="15" hidden="false" customHeight="false" outlineLevel="0" collapsed="false">
      <c r="A1791" s="0" t="s">
        <v>34705</v>
      </c>
      <c r="B1791" s="35" t="n">
        <v>45289</v>
      </c>
      <c r="C1791" s="0" t="n">
        <v>26.96</v>
      </c>
      <c r="D1791" s="0" t="n">
        <v>27.12</v>
      </c>
      <c r="E1791" s="0" t="n">
        <v>26.62</v>
      </c>
      <c r="F1791" s="0" t="n">
        <v>26.64</v>
      </c>
      <c r="G1791" s="0" t="n">
        <v>127100</v>
      </c>
    </row>
    <row r="1792" customFormat="false" ht="15" hidden="false" customHeight="false" outlineLevel="0" collapsed="false">
      <c r="A1792" s="0" t="s">
        <v>34706</v>
      </c>
      <c r="B1792" s="35" t="n">
        <v>45289</v>
      </c>
      <c r="C1792" s="0" t="n">
        <v>94</v>
      </c>
      <c r="D1792" s="0" t="n">
        <v>94.64</v>
      </c>
      <c r="E1792" s="0" t="n">
        <v>93.97</v>
      </c>
      <c r="F1792" s="0" t="n">
        <v>94.56</v>
      </c>
      <c r="G1792" s="0" t="n">
        <v>1196500</v>
      </c>
    </row>
    <row r="1793" customFormat="false" ht="15" hidden="false" customHeight="false" outlineLevel="0" collapsed="false">
      <c r="A1793" s="0" t="s">
        <v>34707</v>
      </c>
      <c r="B1793" s="35" t="n">
        <v>45289</v>
      </c>
      <c r="C1793" s="0" t="n">
        <v>135.2</v>
      </c>
      <c r="D1793" s="0" t="n">
        <v>136.285</v>
      </c>
      <c r="E1793" s="0" t="n">
        <v>134.355</v>
      </c>
      <c r="F1793" s="0" t="n">
        <v>134.93</v>
      </c>
      <c r="G1793" s="0" t="n">
        <v>255000</v>
      </c>
    </row>
    <row r="1794" customFormat="false" ht="15" hidden="false" customHeight="false" outlineLevel="0" collapsed="false">
      <c r="A1794" s="0" t="s">
        <v>34708</v>
      </c>
      <c r="B1794" s="35" t="n">
        <v>45289</v>
      </c>
      <c r="C1794" s="0" t="n">
        <v>581.61</v>
      </c>
      <c r="D1794" s="0" t="n">
        <v>586.82</v>
      </c>
      <c r="E1794" s="0" t="n">
        <v>579.885</v>
      </c>
      <c r="F1794" s="0" t="n">
        <v>584.75</v>
      </c>
      <c r="G1794" s="0" t="n">
        <v>81900</v>
      </c>
    </row>
    <row r="1795" customFormat="false" ht="15" hidden="false" customHeight="false" outlineLevel="0" collapsed="false">
      <c r="A1795" s="0" t="s">
        <v>34709</v>
      </c>
      <c r="B1795" s="35" t="n">
        <v>45289</v>
      </c>
      <c r="C1795" s="0" t="n">
        <v>11</v>
      </c>
      <c r="D1795" s="0" t="n">
        <v>11</v>
      </c>
      <c r="E1795" s="0" t="n">
        <v>11</v>
      </c>
      <c r="F1795" s="0" t="n">
        <v>11</v>
      </c>
      <c r="G1795" s="0" t="n">
        <v>59200</v>
      </c>
    </row>
    <row r="1796" customFormat="false" ht="15" hidden="false" customHeight="false" outlineLevel="0" collapsed="false">
      <c r="A1796" s="0" t="s">
        <v>34710</v>
      </c>
      <c r="B1796" s="35" t="n">
        <v>45289</v>
      </c>
      <c r="C1796" s="0" t="n">
        <v>30.16</v>
      </c>
      <c r="D1796" s="0" t="n">
        <v>30.39</v>
      </c>
      <c r="E1796" s="0" t="n">
        <v>29.33</v>
      </c>
      <c r="F1796" s="0" t="n">
        <v>29.43</v>
      </c>
      <c r="G1796" s="0" t="n">
        <v>192200</v>
      </c>
    </row>
    <row r="1797" customFormat="false" ht="15" hidden="false" customHeight="false" outlineLevel="0" collapsed="false">
      <c r="A1797" s="0" t="s">
        <v>34711</v>
      </c>
      <c r="B1797" s="35" t="n">
        <v>45289</v>
      </c>
      <c r="C1797" s="0" t="n">
        <v>2.18</v>
      </c>
      <c r="D1797" s="0" t="n">
        <v>2.1928</v>
      </c>
      <c r="E1797" s="0" t="n">
        <v>2.08</v>
      </c>
      <c r="F1797" s="0" t="n">
        <v>2.08</v>
      </c>
      <c r="G1797" s="0" t="n">
        <v>41500</v>
      </c>
    </row>
    <row r="1798" customFormat="false" ht="15" hidden="false" customHeight="false" outlineLevel="0" collapsed="false">
      <c r="A1798" s="0" t="s">
        <v>34712</v>
      </c>
      <c r="B1798" s="35" t="n">
        <v>45289</v>
      </c>
      <c r="C1798" s="0" t="n">
        <v>11.38</v>
      </c>
      <c r="D1798" s="0" t="n">
        <v>11.46</v>
      </c>
      <c r="E1798" s="0" t="n">
        <v>11.23</v>
      </c>
      <c r="F1798" s="0" t="n">
        <v>11.36</v>
      </c>
      <c r="G1798" s="0" t="n">
        <v>1693900</v>
      </c>
    </row>
    <row r="1799" customFormat="false" ht="15" hidden="false" customHeight="false" outlineLevel="0" collapsed="false">
      <c r="A1799" s="0" t="s">
        <v>34713</v>
      </c>
      <c r="B1799" s="35" t="n">
        <v>45289</v>
      </c>
      <c r="C1799" s="0" t="n">
        <v>33.32</v>
      </c>
      <c r="D1799" s="0" t="n">
        <v>33.3741</v>
      </c>
      <c r="E1799" s="0" t="n">
        <v>33.13</v>
      </c>
      <c r="F1799" s="0" t="n">
        <v>33.218</v>
      </c>
      <c r="G1799" s="0" t="n">
        <v>13000</v>
      </c>
    </row>
    <row r="1800" customFormat="false" ht="15" hidden="false" customHeight="false" outlineLevel="0" collapsed="false">
      <c r="A1800" s="0" t="s">
        <v>34714</v>
      </c>
      <c r="B1800" s="35" t="n">
        <v>45289</v>
      </c>
      <c r="C1800" s="0" t="n">
        <v>112.79</v>
      </c>
      <c r="D1800" s="0" t="n">
        <v>114.11</v>
      </c>
      <c r="E1800" s="0" t="n">
        <v>112.63</v>
      </c>
      <c r="F1800" s="0" t="n">
        <v>113.3</v>
      </c>
      <c r="G1800" s="0" t="n">
        <v>405900</v>
      </c>
    </row>
    <row r="1801" customFormat="false" ht="15" hidden="false" customHeight="false" outlineLevel="0" collapsed="false">
      <c r="A1801" s="0" t="s">
        <v>34715</v>
      </c>
      <c r="B1801" s="35" t="n">
        <v>45289</v>
      </c>
      <c r="C1801" s="0" t="n">
        <v>10.5</v>
      </c>
      <c r="D1801" s="0" t="n">
        <v>10.57</v>
      </c>
      <c r="E1801" s="0" t="n">
        <v>10.34</v>
      </c>
      <c r="F1801" s="0" t="n">
        <v>10.36</v>
      </c>
      <c r="G1801" s="0" t="n">
        <v>179700</v>
      </c>
    </row>
    <row r="1802" customFormat="false" ht="15" hidden="false" customHeight="false" outlineLevel="0" collapsed="false">
      <c r="A1802" s="0" t="s">
        <v>34716</v>
      </c>
      <c r="B1802" s="35" t="n">
        <v>45289</v>
      </c>
      <c r="C1802" s="0" t="n">
        <v>13.27</v>
      </c>
      <c r="D1802" s="0" t="n">
        <v>13.31</v>
      </c>
      <c r="E1802" s="0" t="n">
        <v>13.27</v>
      </c>
      <c r="F1802" s="0" t="n">
        <v>13.31</v>
      </c>
      <c r="G1802" s="0" t="n">
        <v>100</v>
      </c>
    </row>
    <row r="1803" customFormat="false" ht="15" hidden="false" customHeight="false" outlineLevel="0" collapsed="false">
      <c r="A1803" s="0" t="s">
        <v>34717</v>
      </c>
      <c r="B1803" s="35" t="n">
        <v>45289</v>
      </c>
      <c r="C1803" s="0" t="n">
        <v>15.295</v>
      </c>
      <c r="D1803" s="0" t="n">
        <v>15.295</v>
      </c>
      <c r="E1803" s="0" t="n">
        <v>15.261</v>
      </c>
      <c r="F1803" s="0" t="n">
        <v>15.2702</v>
      </c>
      <c r="G1803" s="0" t="n">
        <v>1200</v>
      </c>
    </row>
    <row r="1804" customFormat="false" ht="15" hidden="false" customHeight="false" outlineLevel="0" collapsed="false">
      <c r="A1804" s="0" t="s">
        <v>34718</v>
      </c>
      <c r="B1804" s="35" t="n">
        <v>45289</v>
      </c>
      <c r="C1804" s="0" t="n">
        <v>13.85</v>
      </c>
      <c r="D1804" s="0" t="n">
        <v>13.85</v>
      </c>
      <c r="E1804" s="0" t="n">
        <v>13.8483</v>
      </c>
      <c r="F1804" s="0" t="n">
        <v>13.8483</v>
      </c>
      <c r="G1804" s="0" t="n">
        <v>200</v>
      </c>
    </row>
    <row r="1805" customFormat="false" ht="15" hidden="false" customHeight="false" outlineLevel="0" collapsed="false">
      <c r="A1805" s="0" t="s">
        <v>34719</v>
      </c>
      <c r="B1805" s="35" t="n">
        <v>45289</v>
      </c>
      <c r="C1805" s="0" t="n">
        <v>10.165</v>
      </c>
      <c r="D1805" s="0" t="n">
        <v>10.165</v>
      </c>
      <c r="E1805" s="0" t="n">
        <v>10.165</v>
      </c>
      <c r="F1805" s="0" t="n">
        <v>10.165</v>
      </c>
      <c r="G1805" s="0" t="n">
        <v>100</v>
      </c>
    </row>
    <row r="1806" customFormat="false" ht="15" hidden="false" customHeight="false" outlineLevel="0" collapsed="false">
      <c r="A1806" s="0" t="s">
        <v>34720</v>
      </c>
      <c r="B1806" s="35" t="n">
        <v>45289</v>
      </c>
      <c r="C1806" s="0" t="n">
        <v>15.06</v>
      </c>
      <c r="D1806" s="0" t="n">
        <v>15.23</v>
      </c>
      <c r="E1806" s="0" t="n">
        <v>15.06</v>
      </c>
      <c r="F1806" s="0" t="n">
        <v>15.14</v>
      </c>
      <c r="G1806" s="0" t="n">
        <v>1300</v>
      </c>
    </row>
    <row r="1807" customFormat="false" ht="15" hidden="false" customHeight="false" outlineLevel="0" collapsed="false">
      <c r="A1807" s="0" t="s">
        <v>34721</v>
      </c>
      <c r="B1807" s="35" t="n">
        <v>45289</v>
      </c>
      <c r="C1807" s="0" t="n">
        <v>14.32</v>
      </c>
      <c r="D1807" s="0" t="n">
        <v>14.32</v>
      </c>
      <c r="E1807" s="0" t="n">
        <v>14.2931</v>
      </c>
      <c r="F1807" s="0" t="n">
        <v>14.2931</v>
      </c>
      <c r="G1807" s="0" t="n">
        <v>700</v>
      </c>
    </row>
    <row r="1808" customFormat="false" ht="15" hidden="false" customHeight="false" outlineLevel="0" collapsed="false">
      <c r="A1808" s="0" t="s">
        <v>34722</v>
      </c>
      <c r="B1808" s="35" t="n">
        <v>45289</v>
      </c>
      <c r="C1808" s="0" t="n">
        <v>17.45</v>
      </c>
      <c r="D1808" s="0" t="n">
        <v>17.69</v>
      </c>
      <c r="E1808" s="0" t="n">
        <v>17.45</v>
      </c>
      <c r="F1808" s="0" t="n">
        <v>17.6</v>
      </c>
      <c r="G1808" s="0" t="n">
        <v>127200</v>
      </c>
    </row>
    <row r="1809" customFormat="false" ht="15" hidden="false" customHeight="false" outlineLevel="0" collapsed="false">
      <c r="A1809" s="0" t="s">
        <v>34723</v>
      </c>
      <c r="B1809" s="35" t="n">
        <v>45289</v>
      </c>
      <c r="C1809" s="0" t="n">
        <v>13.57</v>
      </c>
      <c r="D1809" s="0" t="n">
        <v>13.9848</v>
      </c>
      <c r="E1809" s="0" t="n">
        <v>13.57</v>
      </c>
      <c r="F1809" s="0" t="n">
        <v>13.7128</v>
      </c>
      <c r="G1809" s="0" t="n">
        <v>5900</v>
      </c>
    </row>
    <row r="1810" customFormat="false" ht="15" hidden="false" customHeight="false" outlineLevel="0" collapsed="false">
      <c r="A1810" s="0" t="s">
        <v>34724</v>
      </c>
      <c r="B1810" s="35" t="n">
        <v>45289</v>
      </c>
      <c r="C1810" s="0" t="n">
        <v>16.7</v>
      </c>
      <c r="D1810" s="0" t="n">
        <v>16.7</v>
      </c>
      <c r="E1810" s="0" t="n">
        <v>16.605</v>
      </c>
      <c r="F1810" s="0" t="n">
        <v>16.6374</v>
      </c>
      <c r="G1810" s="0" t="n">
        <v>2100</v>
      </c>
    </row>
    <row r="1811" customFormat="false" ht="15" hidden="false" customHeight="false" outlineLevel="0" collapsed="false">
      <c r="A1811" s="0" t="s">
        <v>34725</v>
      </c>
      <c r="B1811" s="35" t="n">
        <v>45289</v>
      </c>
      <c r="C1811" s="0" t="n">
        <v>12.7449</v>
      </c>
      <c r="D1811" s="0" t="n">
        <v>12.7449</v>
      </c>
      <c r="E1811" s="0" t="n">
        <v>12.7449</v>
      </c>
      <c r="F1811" s="0" t="n">
        <v>12.7449</v>
      </c>
      <c r="G1811" s="0" t="n">
        <v>100</v>
      </c>
    </row>
    <row r="1812" customFormat="false" ht="15" hidden="false" customHeight="false" outlineLevel="0" collapsed="false">
      <c r="A1812" s="0" t="s">
        <v>34726</v>
      </c>
      <c r="B1812" s="35" t="n">
        <v>45289</v>
      </c>
      <c r="C1812" s="0" t="n">
        <v>10.695</v>
      </c>
      <c r="D1812" s="0" t="n">
        <v>10.7</v>
      </c>
      <c r="E1812" s="0" t="n">
        <v>10.66</v>
      </c>
      <c r="F1812" s="0" t="n">
        <v>10.6704</v>
      </c>
      <c r="G1812" s="0" t="n">
        <v>11800</v>
      </c>
    </row>
    <row r="1813" customFormat="false" ht="15" hidden="false" customHeight="false" outlineLevel="0" collapsed="false">
      <c r="A1813" s="0" t="s">
        <v>34727</v>
      </c>
      <c r="B1813" s="35" t="n">
        <v>45289</v>
      </c>
      <c r="C1813" s="0" t="n">
        <v>77.6</v>
      </c>
      <c r="D1813" s="0" t="n">
        <v>77.84</v>
      </c>
      <c r="E1813" s="0" t="n">
        <v>76.84</v>
      </c>
      <c r="F1813" s="0" t="n">
        <v>76.94</v>
      </c>
      <c r="G1813" s="0" t="n">
        <v>741500</v>
      </c>
    </row>
    <row r="1814" customFormat="false" ht="15" hidden="false" customHeight="false" outlineLevel="0" collapsed="false">
      <c r="A1814" s="0" t="s">
        <v>34728</v>
      </c>
      <c r="B1814" s="35" t="n">
        <v>45289</v>
      </c>
      <c r="C1814" s="0" t="n">
        <v>152.7</v>
      </c>
      <c r="D1814" s="0" t="n">
        <v>152.845</v>
      </c>
      <c r="E1814" s="0" t="n">
        <v>151.355</v>
      </c>
      <c r="F1814" s="0" t="n">
        <v>152.79</v>
      </c>
      <c r="G1814" s="0" t="n">
        <v>356400</v>
      </c>
    </row>
    <row r="1815" customFormat="false" ht="15" hidden="false" customHeight="false" outlineLevel="0" collapsed="false">
      <c r="A1815" s="0" t="s">
        <v>34729</v>
      </c>
      <c r="B1815" s="35" t="n">
        <v>45289</v>
      </c>
      <c r="C1815" s="0" t="n">
        <v>22.23</v>
      </c>
      <c r="D1815" s="0" t="n">
        <v>22.5972</v>
      </c>
      <c r="E1815" s="0" t="n">
        <v>22</v>
      </c>
      <c r="F1815" s="0" t="n">
        <v>22.54</v>
      </c>
      <c r="G1815" s="0" t="n">
        <v>7500</v>
      </c>
    </row>
    <row r="1816" customFormat="false" ht="15" hidden="false" customHeight="false" outlineLevel="0" collapsed="false">
      <c r="A1816" s="0" t="s">
        <v>34730</v>
      </c>
      <c r="B1816" s="35" t="n">
        <v>45289</v>
      </c>
      <c r="C1816" s="0" t="n">
        <v>23.28</v>
      </c>
      <c r="D1816" s="0" t="n">
        <v>23.5</v>
      </c>
      <c r="E1816" s="0" t="n">
        <v>23.1941</v>
      </c>
      <c r="F1816" s="0" t="n">
        <v>23.27</v>
      </c>
      <c r="G1816" s="0" t="n">
        <v>7300</v>
      </c>
    </row>
    <row r="1817" customFormat="false" ht="15" hidden="false" customHeight="false" outlineLevel="0" collapsed="false">
      <c r="A1817" s="0" t="s">
        <v>34731</v>
      </c>
      <c r="B1817" s="35" t="n">
        <v>45289</v>
      </c>
      <c r="C1817" s="0" t="n">
        <v>50.41</v>
      </c>
      <c r="D1817" s="0" t="n">
        <v>50.41</v>
      </c>
      <c r="E1817" s="0" t="n">
        <v>49.41</v>
      </c>
      <c r="F1817" s="0" t="n">
        <v>49.8</v>
      </c>
      <c r="G1817" s="0" t="n">
        <v>8500</v>
      </c>
    </row>
    <row r="1818" customFormat="false" ht="15" hidden="false" customHeight="false" outlineLevel="0" collapsed="false">
      <c r="A1818" s="0" t="s">
        <v>34732</v>
      </c>
      <c r="B1818" s="35" t="n">
        <v>45289</v>
      </c>
      <c r="C1818" s="0" t="n">
        <v>4.14</v>
      </c>
      <c r="D1818" s="0" t="n">
        <v>4.14</v>
      </c>
      <c r="E1818" s="0" t="n">
        <v>4.03</v>
      </c>
      <c r="F1818" s="0" t="n">
        <v>4.04</v>
      </c>
      <c r="G1818" s="0" t="n">
        <v>450600</v>
      </c>
    </row>
    <row r="1819" customFormat="false" ht="15" hidden="false" customHeight="false" outlineLevel="0" collapsed="false">
      <c r="A1819" s="0" t="s">
        <v>34733</v>
      </c>
      <c r="B1819" s="35" t="n">
        <v>45289</v>
      </c>
      <c r="C1819" s="0" t="n">
        <v>9.95</v>
      </c>
      <c r="D1819" s="0" t="n">
        <v>10.23</v>
      </c>
      <c r="E1819" s="0" t="n">
        <v>9.95</v>
      </c>
      <c r="F1819" s="0" t="n">
        <v>10.16</v>
      </c>
      <c r="G1819" s="0" t="n">
        <v>59600</v>
      </c>
    </row>
    <row r="1820" customFormat="false" ht="15" hidden="false" customHeight="false" outlineLevel="0" collapsed="false">
      <c r="A1820" s="0" t="s">
        <v>34734</v>
      </c>
      <c r="B1820" s="35" t="n">
        <v>45289</v>
      </c>
      <c r="C1820" s="0" t="n">
        <v>1.47</v>
      </c>
      <c r="D1820" s="0" t="n">
        <v>1.593</v>
      </c>
      <c r="E1820" s="0" t="n">
        <v>1.33</v>
      </c>
      <c r="F1820" s="0" t="n">
        <v>1.593</v>
      </c>
      <c r="G1820" s="0" t="n">
        <v>18400</v>
      </c>
    </row>
    <row r="1821" customFormat="false" ht="15" hidden="false" customHeight="false" outlineLevel="0" collapsed="false">
      <c r="A1821" s="0" t="s">
        <v>34735</v>
      </c>
      <c r="B1821" s="35" t="n">
        <v>45289</v>
      </c>
      <c r="C1821" s="0" t="n">
        <v>28.4</v>
      </c>
      <c r="D1821" s="0" t="n">
        <v>28.4</v>
      </c>
      <c r="E1821" s="0" t="n">
        <v>28.3696</v>
      </c>
      <c r="F1821" s="0" t="n">
        <v>28.3696</v>
      </c>
      <c r="G1821" s="0" t="n">
        <v>300</v>
      </c>
    </row>
    <row r="1822" customFormat="false" ht="15" hidden="false" customHeight="false" outlineLevel="0" collapsed="false">
      <c r="A1822" s="0" t="s">
        <v>34736</v>
      </c>
      <c r="B1822" s="35" t="n">
        <v>45289</v>
      </c>
      <c r="C1822" s="0" t="n">
        <v>2.4</v>
      </c>
      <c r="D1822" s="0" t="n">
        <v>2.41</v>
      </c>
      <c r="E1822" s="0" t="n">
        <v>2.32</v>
      </c>
      <c r="F1822" s="0" t="n">
        <v>2.34</v>
      </c>
      <c r="G1822" s="0" t="n">
        <v>13324800</v>
      </c>
    </row>
    <row r="1823" customFormat="false" ht="15" hidden="false" customHeight="false" outlineLevel="0" collapsed="false">
      <c r="A1823" s="0" t="s">
        <v>34737</v>
      </c>
      <c r="B1823" s="35" t="n">
        <v>45289</v>
      </c>
      <c r="C1823" s="0" t="n">
        <v>3.13</v>
      </c>
      <c r="D1823" s="0" t="n">
        <v>3.17</v>
      </c>
      <c r="E1823" s="0" t="n">
        <v>3.1</v>
      </c>
      <c r="F1823" s="0" t="n">
        <v>3.14</v>
      </c>
      <c r="G1823" s="0" t="n">
        <v>10200</v>
      </c>
    </row>
    <row r="1824" customFormat="false" ht="15" hidden="false" customHeight="false" outlineLevel="0" collapsed="false">
      <c r="A1824" s="0" t="s">
        <v>34738</v>
      </c>
      <c r="B1824" s="35" t="n">
        <v>45289</v>
      </c>
      <c r="C1824" s="0" t="n">
        <v>167.12</v>
      </c>
      <c r="D1824" s="0" t="n">
        <v>168</v>
      </c>
      <c r="E1824" s="0" t="n">
        <v>165.99</v>
      </c>
      <c r="F1824" s="0" t="n">
        <v>166.23</v>
      </c>
      <c r="G1824" s="0" t="n">
        <v>414100</v>
      </c>
    </row>
    <row r="1825" customFormat="false" ht="15" hidden="false" customHeight="false" outlineLevel="0" collapsed="false">
      <c r="A1825" s="0" t="s">
        <v>34739</v>
      </c>
      <c r="B1825" s="35" t="n">
        <v>45289</v>
      </c>
      <c r="C1825" s="0" t="n">
        <v>3.31</v>
      </c>
      <c r="D1825" s="0" t="n">
        <v>3.41</v>
      </c>
      <c r="E1825" s="0" t="n">
        <v>3.14</v>
      </c>
      <c r="F1825" s="0" t="n">
        <v>3.33</v>
      </c>
      <c r="G1825" s="0" t="n">
        <v>14668700</v>
      </c>
    </row>
    <row r="1826" customFormat="false" ht="15" hidden="false" customHeight="false" outlineLevel="0" collapsed="false">
      <c r="A1826" s="0" t="s">
        <v>34740</v>
      </c>
      <c r="B1826" s="35" t="n">
        <v>45289</v>
      </c>
      <c r="C1826" s="0" t="n">
        <v>86.74</v>
      </c>
      <c r="D1826" s="0" t="n">
        <v>87.3</v>
      </c>
      <c r="E1826" s="0" t="n">
        <v>85.93</v>
      </c>
      <c r="F1826" s="0" t="n">
        <v>86.39</v>
      </c>
      <c r="G1826" s="0" t="n">
        <v>844000</v>
      </c>
    </row>
    <row r="1827" customFormat="false" ht="15" hidden="false" customHeight="false" outlineLevel="0" collapsed="false">
      <c r="A1827" s="0" t="s">
        <v>34741</v>
      </c>
      <c r="B1827" s="35" t="n">
        <v>45289</v>
      </c>
      <c r="C1827" s="0" t="n">
        <v>7.59</v>
      </c>
      <c r="D1827" s="0" t="n">
        <v>7.6</v>
      </c>
      <c r="E1827" s="0" t="n">
        <v>7.58</v>
      </c>
      <c r="F1827" s="0" t="n">
        <v>7.58</v>
      </c>
      <c r="G1827" s="0" t="n">
        <v>1802100</v>
      </c>
    </row>
    <row r="1828" customFormat="false" ht="15" hidden="false" customHeight="false" outlineLevel="0" collapsed="false">
      <c r="A1828" s="0" t="s">
        <v>34742</v>
      </c>
      <c r="B1828" s="35" t="n">
        <v>45289</v>
      </c>
      <c r="C1828" s="0" t="n">
        <v>25.39</v>
      </c>
      <c r="D1828" s="0" t="n">
        <v>25.6499</v>
      </c>
      <c r="E1828" s="0" t="n">
        <v>25.25</v>
      </c>
      <c r="F1828" s="0" t="n">
        <v>25.28</v>
      </c>
      <c r="G1828" s="0" t="n">
        <v>131700</v>
      </c>
    </row>
    <row r="1829" customFormat="false" ht="15" hidden="false" customHeight="false" outlineLevel="0" collapsed="false">
      <c r="A1829" s="0" t="s">
        <v>34743</v>
      </c>
      <c r="B1829" s="35" t="n">
        <v>45289</v>
      </c>
      <c r="C1829" s="0" t="n">
        <v>24.87</v>
      </c>
      <c r="D1829" s="0" t="n">
        <v>25.0299</v>
      </c>
      <c r="E1829" s="0" t="n">
        <v>24.63</v>
      </c>
      <c r="F1829" s="0" t="n">
        <v>24.63</v>
      </c>
      <c r="G1829" s="0" t="n">
        <v>83400</v>
      </c>
    </row>
    <row r="1830" customFormat="false" ht="15" hidden="false" customHeight="false" outlineLevel="0" collapsed="false">
      <c r="A1830" s="0" t="s">
        <v>34744</v>
      </c>
      <c r="B1830" s="35" t="n">
        <v>45289</v>
      </c>
      <c r="C1830" s="0" t="n">
        <v>25.01</v>
      </c>
      <c r="D1830" s="0" t="n">
        <v>25.2699</v>
      </c>
      <c r="E1830" s="0" t="n">
        <v>24.95</v>
      </c>
      <c r="F1830" s="0" t="n">
        <v>24.97</v>
      </c>
      <c r="G1830" s="0" t="n">
        <v>58100</v>
      </c>
    </row>
    <row r="1831" customFormat="false" ht="15" hidden="false" customHeight="false" outlineLevel="0" collapsed="false">
      <c r="A1831" s="0" t="s">
        <v>34745</v>
      </c>
      <c r="B1831" s="35" t="n">
        <v>45289</v>
      </c>
      <c r="C1831" s="0" t="n">
        <v>26.27</v>
      </c>
      <c r="D1831" s="0" t="n">
        <v>26.52</v>
      </c>
      <c r="E1831" s="0" t="n">
        <v>25.9608</v>
      </c>
      <c r="F1831" s="0" t="n">
        <v>26.52</v>
      </c>
      <c r="G1831" s="0" t="n">
        <v>148500</v>
      </c>
    </row>
    <row r="1832" customFormat="false" ht="15" hidden="false" customHeight="false" outlineLevel="0" collapsed="false">
      <c r="A1832" s="0" t="s">
        <v>34746</v>
      </c>
      <c r="B1832" s="35" t="n">
        <v>45289</v>
      </c>
      <c r="C1832" s="0" t="n">
        <v>31.06</v>
      </c>
      <c r="D1832" s="0" t="n">
        <v>31.1216</v>
      </c>
      <c r="E1832" s="0" t="n">
        <v>30.52</v>
      </c>
      <c r="F1832" s="0" t="n">
        <v>30.94</v>
      </c>
      <c r="G1832" s="0" t="n">
        <v>17600</v>
      </c>
    </row>
    <row r="1833" customFormat="false" ht="15" hidden="false" customHeight="false" outlineLevel="0" collapsed="false">
      <c r="A1833" s="0" t="s">
        <v>34747</v>
      </c>
      <c r="B1833" s="35" t="n">
        <v>45289</v>
      </c>
      <c r="C1833" s="0" t="n">
        <v>1.29</v>
      </c>
      <c r="D1833" s="0" t="n">
        <v>1.29</v>
      </c>
      <c r="E1833" s="0" t="n">
        <v>1.19</v>
      </c>
      <c r="F1833" s="0" t="n">
        <v>1.22</v>
      </c>
      <c r="G1833" s="0" t="n">
        <v>126900</v>
      </c>
    </row>
    <row r="1834" customFormat="false" ht="15" hidden="false" customHeight="false" outlineLevel="0" collapsed="false">
      <c r="A1834" s="0" t="s">
        <v>34748</v>
      </c>
      <c r="B1834" s="35" t="n">
        <v>45289</v>
      </c>
      <c r="C1834" s="0" t="n">
        <v>38.82</v>
      </c>
      <c r="D1834" s="0" t="n">
        <v>39.1</v>
      </c>
      <c r="E1834" s="0" t="n">
        <v>38.82</v>
      </c>
      <c r="F1834" s="0" t="n">
        <v>39.07</v>
      </c>
      <c r="G1834" s="0" t="n">
        <v>110600</v>
      </c>
    </row>
    <row r="1835" customFormat="false" ht="15" hidden="false" customHeight="false" outlineLevel="0" collapsed="false">
      <c r="A1835" s="0" t="s">
        <v>34749</v>
      </c>
      <c r="B1835" s="35" t="n">
        <v>45289</v>
      </c>
      <c r="C1835" s="0" t="n">
        <v>390.72</v>
      </c>
      <c r="D1835" s="0" t="n">
        <v>393.99</v>
      </c>
      <c r="E1835" s="0" t="n">
        <v>387.47</v>
      </c>
      <c r="F1835" s="0" t="n">
        <v>388.68</v>
      </c>
      <c r="G1835" s="0" t="n">
        <v>746000</v>
      </c>
    </row>
    <row r="1836" customFormat="false" ht="15" hidden="false" customHeight="false" outlineLevel="0" collapsed="false">
      <c r="A1836" s="0" t="s">
        <v>34750</v>
      </c>
      <c r="B1836" s="35" t="n">
        <v>45289</v>
      </c>
      <c r="C1836" s="0" t="n">
        <v>38.7</v>
      </c>
      <c r="D1836" s="0" t="n">
        <v>38.93</v>
      </c>
      <c r="E1836" s="0" t="n">
        <v>38.2</v>
      </c>
      <c r="F1836" s="0" t="n">
        <v>38.23</v>
      </c>
      <c r="G1836" s="0" t="n">
        <v>57200</v>
      </c>
    </row>
    <row r="1837" customFormat="false" ht="15" hidden="false" customHeight="false" outlineLevel="0" collapsed="false">
      <c r="A1837" s="0" t="s">
        <v>34751</v>
      </c>
      <c r="B1837" s="35" t="n">
        <v>45289</v>
      </c>
      <c r="C1837" s="0" t="n">
        <v>5.82</v>
      </c>
      <c r="D1837" s="0" t="n">
        <v>5.82</v>
      </c>
      <c r="E1837" s="0" t="n">
        <v>5.76</v>
      </c>
      <c r="F1837" s="0" t="n">
        <v>5.77</v>
      </c>
      <c r="G1837" s="0" t="n">
        <v>321000</v>
      </c>
    </row>
    <row r="1838" customFormat="false" ht="15" hidden="false" customHeight="false" outlineLevel="0" collapsed="false">
      <c r="A1838" s="0" t="s">
        <v>34752</v>
      </c>
      <c r="B1838" s="35" t="n">
        <v>45289</v>
      </c>
      <c r="C1838" s="0" t="n">
        <v>24.39</v>
      </c>
      <c r="D1838" s="0" t="n">
        <v>24.758</v>
      </c>
      <c r="E1838" s="0" t="n">
        <v>23.57</v>
      </c>
      <c r="F1838" s="0" t="n">
        <v>23.63</v>
      </c>
      <c r="G1838" s="0" t="n">
        <v>9002500</v>
      </c>
    </row>
    <row r="1839" customFormat="false" ht="15" hidden="false" customHeight="false" outlineLevel="0" collapsed="false">
      <c r="A1839" s="0" t="s">
        <v>34753</v>
      </c>
      <c r="B1839" s="35" t="n">
        <v>45289</v>
      </c>
      <c r="C1839" s="0" t="n">
        <v>29.73</v>
      </c>
      <c r="D1839" s="0" t="n">
        <v>29.77</v>
      </c>
      <c r="E1839" s="0" t="n">
        <v>29.17</v>
      </c>
      <c r="F1839" s="0" t="n">
        <v>29.21</v>
      </c>
      <c r="G1839" s="0" t="n">
        <v>1123200</v>
      </c>
    </row>
    <row r="1840" customFormat="false" ht="15" hidden="false" customHeight="false" outlineLevel="0" collapsed="false">
      <c r="A1840" s="0" t="s">
        <v>34754</v>
      </c>
      <c r="B1840" s="35" t="n">
        <v>45289</v>
      </c>
      <c r="C1840" s="0" t="n">
        <v>11.8</v>
      </c>
      <c r="D1840" s="0" t="n">
        <v>11.845</v>
      </c>
      <c r="E1840" s="0" t="n">
        <v>11.4301</v>
      </c>
      <c r="F1840" s="0" t="n">
        <v>11.47</v>
      </c>
      <c r="G1840" s="0" t="n">
        <v>171400</v>
      </c>
    </row>
    <row r="1841" customFormat="false" ht="15" hidden="false" customHeight="false" outlineLevel="0" collapsed="false">
      <c r="A1841" s="0" t="s">
        <v>34755</v>
      </c>
      <c r="B1841" s="35" t="n">
        <v>45289</v>
      </c>
      <c r="C1841" s="0" t="n">
        <v>300.01</v>
      </c>
      <c r="D1841" s="0" t="n">
        <v>300.735</v>
      </c>
      <c r="E1841" s="0" t="n">
        <v>298</v>
      </c>
      <c r="F1841" s="0" t="n">
        <v>299.45</v>
      </c>
      <c r="G1841" s="0" t="n">
        <v>1187000</v>
      </c>
    </row>
    <row r="1842" customFormat="false" ht="15" hidden="false" customHeight="false" outlineLevel="0" collapsed="false">
      <c r="A1842" s="0" t="s">
        <v>34756</v>
      </c>
      <c r="B1842" s="35" t="n">
        <v>45289</v>
      </c>
      <c r="C1842" s="0" t="n">
        <v>2.85</v>
      </c>
      <c r="D1842" s="0" t="n">
        <v>2.99</v>
      </c>
      <c r="E1842" s="0" t="n">
        <v>2.69</v>
      </c>
      <c r="F1842" s="0" t="n">
        <v>2.69</v>
      </c>
      <c r="G1842" s="0" t="n">
        <v>239400</v>
      </c>
    </row>
    <row r="1843" customFormat="false" ht="15" hidden="false" customHeight="false" outlineLevel="0" collapsed="false">
      <c r="A1843" s="0" t="s">
        <v>34757</v>
      </c>
      <c r="B1843" s="35" t="n">
        <v>45289</v>
      </c>
      <c r="C1843" s="0" t="n">
        <v>30.77</v>
      </c>
      <c r="D1843" s="0" t="n">
        <v>30.96</v>
      </c>
      <c r="E1843" s="0" t="n">
        <v>30.39</v>
      </c>
      <c r="F1843" s="0" t="n">
        <v>30.77</v>
      </c>
      <c r="G1843" s="0" t="n">
        <v>274700</v>
      </c>
    </row>
    <row r="1844" customFormat="false" ht="15" hidden="false" customHeight="false" outlineLevel="0" collapsed="false">
      <c r="A1844" s="0" t="s">
        <v>34758</v>
      </c>
      <c r="B1844" s="35" t="n">
        <v>45289</v>
      </c>
      <c r="C1844" s="0" t="n">
        <v>53.95</v>
      </c>
      <c r="D1844" s="0" t="n">
        <v>53.98</v>
      </c>
      <c r="E1844" s="0" t="n">
        <v>53.35</v>
      </c>
      <c r="F1844" s="0" t="n">
        <v>53.84</v>
      </c>
      <c r="G1844" s="0" t="n">
        <v>336500</v>
      </c>
    </row>
    <row r="1845" customFormat="false" ht="15" hidden="false" customHeight="false" outlineLevel="0" collapsed="false">
      <c r="A1845" s="0" t="s">
        <v>34759</v>
      </c>
      <c r="B1845" s="35" t="n">
        <v>45289</v>
      </c>
      <c r="C1845" s="0" t="n">
        <v>32.3161</v>
      </c>
      <c r="D1845" s="0" t="n">
        <v>32.39</v>
      </c>
      <c r="E1845" s="0" t="n">
        <v>32.28</v>
      </c>
      <c r="F1845" s="0" t="n">
        <v>32.3167</v>
      </c>
      <c r="G1845" s="0" t="n">
        <v>10300</v>
      </c>
    </row>
    <row r="1846" customFormat="false" ht="15" hidden="false" customHeight="false" outlineLevel="0" collapsed="false">
      <c r="A1846" s="0" t="s">
        <v>34760</v>
      </c>
      <c r="B1846" s="35" t="n">
        <v>45289</v>
      </c>
      <c r="C1846" s="0" t="n">
        <v>44.85</v>
      </c>
      <c r="D1846" s="0" t="n">
        <v>45.37</v>
      </c>
      <c r="E1846" s="0" t="n">
        <v>44.69</v>
      </c>
      <c r="F1846" s="0" t="n">
        <v>45.01</v>
      </c>
      <c r="G1846" s="0" t="n">
        <v>1545400</v>
      </c>
    </row>
    <row r="1847" customFormat="false" ht="15" hidden="false" customHeight="false" outlineLevel="0" collapsed="false">
      <c r="A1847" s="0" t="s">
        <v>34761</v>
      </c>
      <c r="B1847" s="35" t="n">
        <v>45289</v>
      </c>
      <c r="C1847" s="0" t="n">
        <v>1.74</v>
      </c>
      <c r="D1847" s="0" t="n">
        <v>1.74</v>
      </c>
      <c r="E1847" s="0" t="n">
        <v>1.71</v>
      </c>
      <c r="F1847" s="0" t="n">
        <v>1.72</v>
      </c>
      <c r="G1847" s="0" t="n">
        <v>66000</v>
      </c>
    </row>
    <row r="1848" customFormat="false" ht="15" hidden="false" customHeight="false" outlineLevel="0" collapsed="false">
      <c r="A1848" s="0" t="s">
        <v>34762</v>
      </c>
      <c r="B1848" s="35" t="n">
        <v>45289</v>
      </c>
      <c r="C1848" s="0" t="n">
        <v>4.96</v>
      </c>
      <c r="D1848" s="0" t="n">
        <v>4.96</v>
      </c>
      <c r="E1848" s="0" t="n">
        <v>4</v>
      </c>
      <c r="F1848" s="0" t="n">
        <v>4.13</v>
      </c>
      <c r="G1848" s="0" t="n">
        <v>19616800</v>
      </c>
    </row>
    <row r="1849" customFormat="false" ht="15" hidden="false" customHeight="false" outlineLevel="0" collapsed="false">
      <c r="A1849" s="0" t="s">
        <v>34763</v>
      </c>
      <c r="B1849" s="35" t="n">
        <v>45289</v>
      </c>
      <c r="C1849" s="0" t="n">
        <v>1.89</v>
      </c>
      <c r="D1849" s="0" t="n">
        <v>2.07</v>
      </c>
      <c r="E1849" s="0" t="n">
        <v>1.38</v>
      </c>
      <c r="F1849" s="0" t="n">
        <v>1.73</v>
      </c>
      <c r="G1849" s="0" t="n">
        <v>731700</v>
      </c>
    </row>
    <row r="1850" customFormat="false" ht="15" hidden="false" customHeight="false" outlineLevel="0" collapsed="false">
      <c r="A1850" s="0" t="s">
        <v>34764</v>
      </c>
      <c r="B1850" s="35" t="n">
        <v>45289</v>
      </c>
      <c r="C1850" s="0" t="n">
        <v>2.31</v>
      </c>
      <c r="D1850" s="0" t="n">
        <v>2.33</v>
      </c>
      <c r="E1850" s="0" t="n">
        <v>2.255</v>
      </c>
      <c r="F1850" s="0" t="n">
        <v>2.32</v>
      </c>
      <c r="G1850" s="0" t="n">
        <v>2815800</v>
      </c>
    </row>
    <row r="1851" customFormat="false" ht="15" hidden="false" customHeight="false" outlineLevel="0" collapsed="false">
      <c r="A1851" s="0" t="s">
        <v>34765</v>
      </c>
      <c r="B1851" s="35" t="n">
        <v>45289</v>
      </c>
      <c r="C1851" s="0" t="n">
        <v>3.12</v>
      </c>
      <c r="D1851" s="0" t="n">
        <v>3.15</v>
      </c>
      <c r="E1851" s="0" t="n">
        <v>3.03</v>
      </c>
      <c r="F1851" s="0" t="n">
        <v>3.15</v>
      </c>
      <c r="G1851" s="0" t="n">
        <v>37400</v>
      </c>
    </row>
    <row r="1852" customFormat="false" ht="15" hidden="false" customHeight="false" outlineLevel="0" collapsed="false">
      <c r="A1852" s="0" t="s">
        <v>34766</v>
      </c>
      <c r="B1852" s="35" t="n">
        <v>45289</v>
      </c>
      <c r="C1852" s="0" t="n">
        <v>129.56</v>
      </c>
      <c r="D1852" s="0" t="n">
        <v>129.56</v>
      </c>
      <c r="E1852" s="0" t="n">
        <v>126.52</v>
      </c>
      <c r="F1852" s="0" t="n">
        <v>126.52</v>
      </c>
      <c r="G1852" s="0" t="n">
        <v>40600</v>
      </c>
    </row>
    <row r="1853" customFormat="false" ht="15" hidden="false" customHeight="false" outlineLevel="0" collapsed="false">
      <c r="A1853" s="0" t="s">
        <v>34767</v>
      </c>
      <c r="B1853" s="35" t="n">
        <v>45289</v>
      </c>
      <c r="C1853" s="0" t="n">
        <v>18.95</v>
      </c>
      <c r="D1853" s="0" t="n">
        <v>19</v>
      </c>
      <c r="E1853" s="0" t="n">
        <v>18.8</v>
      </c>
      <c r="F1853" s="0" t="n">
        <v>19</v>
      </c>
      <c r="G1853" s="0" t="n">
        <v>101900</v>
      </c>
    </row>
    <row r="1854" customFormat="false" ht="15" hidden="false" customHeight="false" outlineLevel="0" collapsed="false">
      <c r="A1854" s="0" t="s">
        <v>34768</v>
      </c>
      <c r="B1854" s="35" t="n">
        <v>45289</v>
      </c>
      <c r="C1854" s="0" t="n">
        <v>2.98</v>
      </c>
      <c r="D1854" s="0" t="n">
        <v>3.19</v>
      </c>
      <c r="E1854" s="0" t="n">
        <v>2.9793</v>
      </c>
      <c r="F1854" s="0" t="n">
        <v>3.13</v>
      </c>
      <c r="G1854" s="0" t="n">
        <v>873200</v>
      </c>
    </row>
    <row r="1855" customFormat="false" ht="15" hidden="false" customHeight="false" outlineLevel="0" collapsed="false">
      <c r="A1855" s="0" t="s">
        <v>34769</v>
      </c>
      <c r="B1855" s="35" t="n">
        <v>45289</v>
      </c>
      <c r="C1855" s="0" t="n">
        <v>41.39</v>
      </c>
      <c r="D1855" s="0" t="n">
        <v>41.84</v>
      </c>
      <c r="E1855" s="0" t="n">
        <v>41.39</v>
      </c>
      <c r="F1855" s="0" t="n">
        <v>41.69</v>
      </c>
      <c r="G1855" s="0" t="n">
        <v>19600</v>
      </c>
    </row>
    <row r="1856" customFormat="false" ht="15" hidden="false" customHeight="false" outlineLevel="0" collapsed="false">
      <c r="A1856" s="0" t="s">
        <v>34770</v>
      </c>
      <c r="B1856" s="35" t="n">
        <v>45289</v>
      </c>
      <c r="C1856" s="0" t="n">
        <v>5.1</v>
      </c>
      <c r="D1856" s="0" t="n">
        <v>5.13</v>
      </c>
      <c r="E1856" s="0" t="n">
        <v>4.99</v>
      </c>
      <c r="F1856" s="0" t="n">
        <v>4.99</v>
      </c>
      <c r="G1856" s="0" t="n">
        <v>3164400</v>
      </c>
    </row>
    <row r="1857" customFormat="false" ht="15" hidden="false" customHeight="false" outlineLevel="0" collapsed="false">
      <c r="A1857" s="0" t="s">
        <v>34771</v>
      </c>
      <c r="B1857" s="35" t="n">
        <v>45289</v>
      </c>
      <c r="C1857" s="0" t="n">
        <v>21.2</v>
      </c>
      <c r="D1857" s="0" t="n">
        <v>21.29</v>
      </c>
      <c r="E1857" s="0" t="n">
        <v>21.0633</v>
      </c>
      <c r="F1857" s="0" t="n">
        <v>21.1</v>
      </c>
      <c r="G1857" s="0" t="n">
        <v>14700</v>
      </c>
    </row>
    <row r="1858" customFormat="false" ht="15" hidden="false" customHeight="false" outlineLevel="0" collapsed="false">
      <c r="A1858" s="0" t="s">
        <v>34772</v>
      </c>
      <c r="B1858" s="35" t="n">
        <v>45289</v>
      </c>
      <c r="C1858" s="0" t="n">
        <v>23.66</v>
      </c>
      <c r="D1858" s="0" t="n">
        <v>23.79</v>
      </c>
      <c r="E1858" s="0" t="n">
        <v>23.43</v>
      </c>
      <c r="F1858" s="0" t="n">
        <v>23.43</v>
      </c>
      <c r="G1858" s="0" t="n">
        <v>37900</v>
      </c>
    </row>
    <row r="1859" customFormat="false" ht="15" hidden="false" customHeight="false" outlineLevel="0" collapsed="false">
      <c r="A1859" s="0" t="s">
        <v>34773</v>
      </c>
      <c r="B1859" s="35" t="n">
        <v>45289</v>
      </c>
      <c r="C1859" s="0" t="n">
        <v>19.96</v>
      </c>
      <c r="D1859" s="0" t="n">
        <v>20.22</v>
      </c>
      <c r="E1859" s="0" t="n">
        <v>19.9</v>
      </c>
      <c r="F1859" s="0" t="n">
        <v>19.9</v>
      </c>
      <c r="G1859" s="0" t="n">
        <v>28400</v>
      </c>
    </row>
    <row r="1860" customFormat="false" ht="15" hidden="false" customHeight="false" outlineLevel="0" collapsed="false">
      <c r="A1860" s="0" t="s">
        <v>34774</v>
      </c>
      <c r="B1860" s="35" t="n">
        <v>45289</v>
      </c>
      <c r="C1860" s="0" t="n">
        <v>23.34</v>
      </c>
      <c r="D1860" s="0" t="n">
        <v>23.5</v>
      </c>
      <c r="E1860" s="0" t="n">
        <v>23.275</v>
      </c>
      <c r="F1860" s="0" t="n">
        <v>23.31</v>
      </c>
      <c r="G1860" s="0" t="n">
        <v>39800</v>
      </c>
    </row>
    <row r="1861" customFormat="false" ht="15" hidden="false" customHeight="false" outlineLevel="0" collapsed="false">
      <c r="A1861" s="0" t="s">
        <v>34775</v>
      </c>
      <c r="B1861" s="35" t="n">
        <v>45289</v>
      </c>
      <c r="C1861" s="0" t="n">
        <v>103.3</v>
      </c>
      <c r="D1861" s="0" t="n">
        <v>103.67</v>
      </c>
      <c r="E1861" s="0" t="n">
        <v>102.92</v>
      </c>
      <c r="F1861" s="0" t="n">
        <v>103.46</v>
      </c>
      <c r="G1861" s="0" t="n">
        <v>656700</v>
      </c>
    </row>
    <row r="1862" customFormat="false" ht="15" hidden="false" customHeight="false" outlineLevel="0" collapsed="false">
      <c r="A1862" s="0" t="s">
        <v>34776</v>
      </c>
      <c r="B1862" s="35" t="n">
        <v>45289</v>
      </c>
      <c r="C1862" s="0" t="n">
        <v>7.5</v>
      </c>
      <c r="D1862" s="0" t="n">
        <v>9.52</v>
      </c>
      <c r="E1862" s="0" t="n">
        <v>7.43</v>
      </c>
      <c r="F1862" s="0" t="n">
        <v>7.65</v>
      </c>
      <c r="G1862" s="0" t="n">
        <v>2871100</v>
      </c>
    </row>
    <row r="1863" customFormat="false" ht="15" hidden="false" customHeight="false" outlineLevel="0" collapsed="false">
      <c r="A1863" s="0" t="s">
        <v>34777</v>
      </c>
      <c r="B1863" s="35" t="n">
        <v>45289</v>
      </c>
      <c r="C1863" s="0" t="n">
        <v>0.034</v>
      </c>
      <c r="D1863" s="0" t="n">
        <v>0.034</v>
      </c>
      <c r="E1863" s="0" t="n">
        <v>0.0146</v>
      </c>
      <c r="F1863" s="0" t="n">
        <v>0.03</v>
      </c>
      <c r="G1863" s="0" t="n">
        <v>82000</v>
      </c>
    </row>
    <row r="1864" customFormat="false" ht="15" hidden="false" customHeight="false" outlineLevel="0" collapsed="false">
      <c r="A1864" s="0" t="s">
        <v>34778</v>
      </c>
      <c r="B1864" s="35" t="n">
        <v>45289</v>
      </c>
      <c r="C1864" s="0" t="n">
        <v>5.35</v>
      </c>
      <c r="D1864" s="0" t="n">
        <v>5.36</v>
      </c>
      <c r="E1864" s="0" t="n">
        <v>5.18</v>
      </c>
      <c r="F1864" s="0" t="n">
        <v>5.26</v>
      </c>
      <c r="G1864" s="0" t="n">
        <v>16900</v>
      </c>
    </row>
    <row r="1865" customFormat="false" ht="15" hidden="false" customHeight="false" outlineLevel="0" collapsed="false">
      <c r="A1865" s="0" t="s">
        <v>34779</v>
      </c>
      <c r="B1865" s="35" t="n">
        <v>45289</v>
      </c>
      <c r="C1865" s="0" t="n">
        <v>6.17</v>
      </c>
      <c r="D1865" s="0" t="n">
        <v>6.23</v>
      </c>
      <c r="E1865" s="0" t="n">
        <v>6.09</v>
      </c>
      <c r="F1865" s="0" t="n">
        <v>6.11</v>
      </c>
      <c r="G1865" s="0" t="n">
        <v>218400</v>
      </c>
    </row>
    <row r="1866" customFormat="false" ht="15" hidden="false" customHeight="false" outlineLevel="0" collapsed="false">
      <c r="A1866" s="0" t="s">
        <v>34780</v>
      </c>
      <c r="B1866" s="35" t="n">
        <v>45289</v>
      </c>
      <c r="C1866" s="0" t="n">
        <v>19.8</v>
      </c>
      <c r="D1866" s="0" t="n">
        <v>19.95</v>
      </c>
      <c r="E1866" s="0" t="n">
        <v>19.58</v>
      </c>
      <c r="F1866" s="0" t="n">
        <v>19.58</v>
      </c>
      <c r="G1866" s="0" t="n">
        <v>2900</v>
      </c>
    </row>
    <row r="1867" customFormat="false" ht="15" hidden="false" customHeight="false" outlineLevel="0" collapsed="false">
      <c r="A1867" s="0" t="s">
        <v>34781</v>
      </c>
      <c r="B1867" s="35" t="n">
        <v>45289</v>
      </c>
      <c r="C1867" s="0" t="n">
        <v>11.48</v>
      </c>
      <c r="D1867" s="0" t="n">
        <v>11.48</v>
      </c>
      <c r="E1867" s="0" t="n">
        <v>11.295</v>
      </c>
      <c r="F1867" s="0" t="n">
        <v>11.31</v>
      </c>
      <c r="G1867" s="0" t="n">
        <v>206200</v>
      </c>
    </row>
    <row r="1868" customFormat="false" ht="15" hidden="false" customHeight="false" outlineLevel="0" collapsed="false">
      <c r="A1868" s="0" t="s">
        <v>34782</v>
      </c>
      <c r="B1868" s="35" t="n">
        <v>45289</v>
      </c>
      <c r="C1868" s="0" t="n">
        <v>0.11</v>
      </c>
      <c r="D1868" s="0" t="n">
        <v>0.11</v>
      </c>
      <c r="E1868" s="0" t="n">
        <v>0.0975</v>
      </c>
      <c r="F1868" s="0" t="n">
        <v>0.1016</v>
      </c>
      <c r="G1868" s="0" t="n">
        <v>848500</v>
      </c>
    </row>
    <row r="1869" customFormat="false" ht="15" hidden="false" customHeight="false" outlineLevel="0" collapsed="false">
      <c r="A1869" s="0" t="s">
        <v>34783</v>
      </c>
      <c r="B1869" s="35" t="n">
        <v>45289</v>
      </c>
      <c r="C1869" s="0" t="n">
        <v>0.5899</v>
      </c>
      <c r="D1869" s="0" t="n">
        <v>0.5899</v>
      </c>
      <c r="E1869" s="0" t="n">
        <v>0.513</v>
      </c>
      <c r="F1869" s="0" t="n">
        <v>0.5297</v>
      </c>
      <c r="G1869" s="0" t="n">
        <v>222400</v>
      </c>
    </row>
    <row r="1870" customFormat="false" ht="15" hidden="false" customHeight="false" outlineLevel="0" collapsed="false">
      <c r="A1870" s="0" t="s">
        <v>34784</v>
      </c>
      <c r="B1870" s="35" t="n">
        <v>45289</v>
      </c>
      <c r="C1870" s="0" t="n">
        <v>18.6</v>
      </c>
      <c r="D1870" s="0" t="n">
        <v>18.7</v>
      </c>
      <c r="E1870" s="0" t="n">
        <v>18.44</v>
      </c>
      <c r="F1870" s="0" t="n">
        <v>18.44</v>
      </c>
      <c r="G1870" s="0" t="n">
        <v>16900</v>
      </c>
    </row>
    <row r="1871" customFormat="false" ht="15" hidden="false" customHeight="false" outlineLevel="0" collapsed="false">
      <c r="A1871" s="0" t="s">
        <v>34785</v>
      </c>
      <c r="B1871" s="35" t="n">
        <v>45289</v>
      </c>
      <c r="C1871" s="0" t="n">
        <v>69.52</v>
      </c>
      <c r="D1871" s="0" t="n">
        <v>69.8054</v>
      </c>
      <c r="E1871" s="0" t="n">
        <v>68.27</v>
      </c>
      <c r="F1871" s="0" t="n">
        <v>68.38</v>
      </c>
      <c r="G1871" s="0" t="n">
        <v>935500</v>
      </c>
    </row>
    <row r="1872" customFormat="false" ht="15" hidden="false" customHeight="false" outlineLevel="0" collapsed="false">
      <c r="A1872" s="0" t="s">
        <v>34786</v>
      </c>
      <c r="B1872" s="35" t="n">
        <v>45289</v>
      </c>
      <c r="C1872" s="0" t="n">
        <v>25.73</v>
      </c>
      <c r="D1872" s="0" t="n">
        <v>25.73</v>
      </c>
      <c r="E1872" s="0" t="n">
        <v>24.4817</v>
      </c>
      <c r="F1872" s="0" t="n">
        <v>25.28</v>
      </c>
      <c r="G1872" s="0" t="n">
        <v>8300</v>
      </c>
    </row>
    <row r="1873" customFormat="false" ht="15" hidden="false" customHeight="false" outlineLevel="0" collapsed="false">
      <c r="A1873" s="0" t="s">
        <v>34787</v>
      </c>
      <c r="B1873" s="35" t="n">
        <v>45289</v>
      </c>
      <c r="C1873" s="0" t="n">
        <v>30.19</v>
      </c>
      <c r="D1873" s="0" t="n">
        <v>30.19</v>
      </c>
      <c r="E1873" s="0" t="n">
        <v>30.1722</v>
      </c>
      <c r="F1873" s="0" t="n">
        <v>30.1722</v>
      </c>
      <c r="G1873" s="0" t="n">
        <v>700</v>
      </c>
    </row>
    <row r="1874" customFormat="false" ht="15" hidden="false" customHeight="false" outlineLevel="0" collapsed="false">
      <c r="A1874" s="0" t="s">
        <v>34788</v>
      </c>
      <c r="B1874" s="35" t="n">
        <v>45289</v>
      </c>
      <c r="C1874" s="0" t="n">
        <v>25.63</v>
      </c>
      <c r="D1874" s="0" t="n">
        <v>25.75</v>
      </c>
      <c r="E1874" s="0" t="n">
        <v>25.33</v>
      </c>
      <c r="F1874" s="0" t="n">
        <v>25.63</v>
      </c>
      <c r="G1874" s="0" t="n">
        <v>322800</v>
      </c>
    </row>
    <row r="1875" customFormat="false" ht="15" hidden="false" customHeight="false" outlineLevel="0" collapsed="false">
      <c r="A1875" s="0" t="s">
        <v>34789</v>
      </c>
      <c r="B1875" s="35" t="n">
        <v>45289</v>
      </c>
      <c r="C1875" s="0" t="n">
        <v>0.87</v>
      </c>
      <c r="D1875" s="0" t="n">
        <v>0.87</v>
      </c>
      <c r="E1875" s="0" t="n">
        <v>0.7</v>
      </c>
      <c r="F1875" s="0" t="n">
        <v>0.702</v>
      </c>
      <c r="G1875" s="0" t="n">
        <v>168400</v>
      </c>
    </row>
    <row r="1876" customFormat="false" ht="15" hidden="false" customHeight="false" outlineLevel="0" collapsed="false">
      <c r="A1876" s="0" t="s">
        <v>34790</v>
      </c>
      <c r="B1876" s="35" t="n">
        <v>45289</v>
      </c>
      <c r="C1876" s="0" t="n">
        <v>0.19</v>
      </c>
      <c r="D1876" s="0" t="n">
        <v>0.2337</v>
      </c>
      <c r="E1876" s="0" t="n">
        <v>0.1879</v>
      </c>
      <c r="F1876" s="0" t="n">
        <v>0.222</v>
      </c>
      <c r="G1876" s="0" t="n">
        <v>1277500</v>
      </c>
    </row>
    <row r="1877" customFormat="false" ht="15" hidden="false" customHeight="false" outlineLevel="0" collapsed="false">
      <c r="A1877" s="0" t="s">
        <v>34791</v>
      </c>
      <c r="B1877" s="35" t="n">
        <v>45289</v>
      </c>
      <c r="C1877" s="0" t="n">
        <v>2.35</v>
      </c>
      <c r="D1877" s="0" t="n">
        <v>2.4</v>
      </c>
      <c r="E1877" s="0" t="n">
        <v>2.12</v>
      </c>
      <c r="F1877" s="0" t="n">
        <v>2.29</v>
      </c>
      <c r="G1877" s="0" t="n">
        <v>1032900</v>
      </c>
    </row>
    <row r="1878" customFormat="false" ht="15" hidden="false" customHeight="false" outlineLevel="0" collapsed="false">
      <c r="A1878" s="0" t="s">
        <v>34792</v>
      </c>
      <c r="B1878" s="35" t="n">
        <v>45289</v>
      </c>
      <c r="C1878" s="0" t="n">
        <v>12.9</v>
      </c>
      <c r="D1878" s="0" t="n">
        <v>12.9637</v>
      </c>
      <c r="E1878" s="0" t="n">
        <v>12.9</v>
      </c>
      <c r="F1878" s="0" t="n">
        <v>12.9637</v>
      </c>
      <c r="G1878" s="0" t="n">
        <v>200</v>
      </c>
    </row>
    <row r="1879" customFormat="false" ht="15" hidden="false" customHeight="false" outlineLevel="0" collapsed="false">
      <c r="A1879" s="0" t="s">
        <v>34793</v>
      </c>
      <c r="B1879" s="35" t="n">
        <v>45289</v>
      </c>
      <c r="C1879" s="0" t="n">
        <v>79.12</v>
      </c>
      <c r="D1879" s="0" t="n">
        <v>79.78</v>
      </c>
      <c r="E1879" s="0" t="n">
        <v>79.1</v>
      </c>
      <c r="F1879" s="0" t="n">
        <v>79.71</v>
      </c>
      <c r="G1879" s="0" t="n">
        <v>2463300</v>
      </c>
    </row>
    <row r="1880" customFormat="false" ht="15" hidden="false" customHeight="false" outlineLevel="0" collapsed="false">
      <c r="A1880" s="0" t="s">
        <v>34794</v>
      </c>
      <c r="B1880" s="35" t="n">
        <v>45289</v>
      </c>
      <c r="C1880" s="0" t="n">
        <v>6.46</v>
      </c>
      <c r="D1880" s="0" t="n">
        <v>7.02</v>
      </c>
      <c r="E1880" s="0" t="n">
        <v>6.35</v>
      </c>
      <c r="F1880" s="0" t="n">
        <v>6.895</v>
      </c>
      <c r="G1880" s="0" t="n">
        <v>1984800</v>
      </c>
    </row>
    <row r="1881" customFormat="false" ht="15" hidden="false" customHeight="false" outlineLevel="0" collapsed="false">
      <c r="A1881" s="0" t="s">
        <v>34795</v>
      </c>
      <c r="B1881" s="35" t="n">
        <v>45289</v>
      </c>
      <c r="C1881" s="0" t="n">
        <v>18</v>
      </c>
      <c r="D1881" s="0" t="n">
        <v>18.08</v>
      </c>
      <c r="E1881" s="0" t="n">
        <v>17.565</v>
      </c>
      <c r="F1881" s="0" t="n">
        <v>17.66</v>
      </c>
      <c r="G1881" s="0" t="n">
        <v>284400</v>
      </c>
    </row>
    <row r="1882" customFormat="false" ht="15" hidden="false" customHeight="false" outlineLevel="0" collapsed="false">
      <c r="A1882" s="0" t="s">
        <v>34796</v>
      </c>
      <c r="B1882" s="35" t="n">
        <v>45289</v>
      </c>
      <c r="C1882" s="0" t="n">
        <v>10.08</v>
      </c>
      <c r="D1882" s="0" t="n">
        <v>10.089</v>
      </c>
      <c r="E1882" s="0" t="n">
        <v>10.08</v>
      </c>
      <c r="F1882" s="0" t="n">
        <v>10.08</v>
      </c>
      <c r="G1882" s="0" t="n">
        <v>15100</v>
      </c>
    </row>
    <row r="1883" customFormat="false" ht="15" hidden="false" customHeight="false" outlineLevel="0" collapsed="false">
      <c r="A1883" s="0" t="s">
        <v>34797</v>
      </c>
      <c r="B1883" s="35" t="n">
        <v>45289</v>
      </c>
      <c r="C1883" s="0" t="n">
        <v>19.58</v>
      </c>
      <c r="D1883" s="0" t="n">
        <v>19.71</v>
      </c>
      <c r="E1883" s="0" t="n">
        <v>19.235</v>
      </c>
      <c r="F1883" s="0" t="n">
        <v>19.28</v>
      </c>
      <c r="G1883" s="0" t="n">
        <v>77000</v>
      </c>
    </row>
    <row r="1884" customFormat="false" ht="15" hidden="false" customHeight="false" outlineLevel="0" collapsed="false">
      <c r="A1884" s="0" t="s">
        <v>34798</v>
      </c>
      <c r="B1884" s="35" t="n">
        <v>45289</v>
      </c>
      <c r="C1884" s="0" t="n">
        <v>8.67</v>
      </c>
      <c r="D1884" s="0" t="n">
        <v>8.79</v>
      </c>
      <c r="E1884" s="0" t="n">
        <v>8.55</v>
      </c>
      <c r="F1884" s="0" t="n">
        <v>8.66</v>
      </c>
      <c r="G1884" s="0" t="n">
        <v>509500</v>
      </c>
    </row>
    <row r="1885" customFormat="false" ht="15" hidden="false" customHeight="false" outlineLevel="0" collapsed="false">
      <c r="A1885" s="0" t="s">
        <v>34799</v>
      </c>
      <c r="B1885" s="35" t="n">
        <v>45289</v>
      </c>
      <c r="C1885" s="0" t="n">
        <v>12.58</v>
      </c>
      <c r="D1885" s="0" t="n">
        <v>12.76</v>
      </c>
      <c r="E1885" s="0" t="n">
        <v>12.5</v>
      </c>
      <c r="F1885" s="0" t="n">
        <v>12.72</v>
      </c>
      <c r="G1885" s="0" t="n">
        <v>237300</v>
      </c>
    </row>
    <row r="1886" customFormat="false" ht="15" hidden="false" customHeight="false" outlineLevel="0" collapsed="false">
      <c r="A1886" s="0" t="s">
        <v>34800</v>
      </c>
      <c r="B1886" s="35" t="n">
        <v>45289</v>
      </c>
      <c r="C1886" s="0" t="n">
        <v>22</v>
      </c>
      <c r="D1886" s="0" t="n">
        <v>22.5999</v>
      </c>
      <c r="E1886" s="0" t="n">
        <v>22</v>
      </c>
      <c r="F1886" s="0" t="n">
        <v>22.03</v>
      </c>
      <c r="G1886" s="0" t="n">
        <v>17600</v>
      </c>
    </row>
    <row r="1887" customFormat="false" ht="15" hidden="false" customHeight="false" outlineLevel="0" collapsed="false">
      <c r="A1887" s="0" t="s">
        <v>34801</v>
      </c>
      <c r="B1887" s="35" t="n">
        <v>45289</v>
      </c>
      <c r="C1887" s="0" t="n">
        <v>1.45</v>
      </c>
      <c r="D1887" s="0" t="n">
        <v>1.58</v>
      </c>
      <c r="E1887" s="0" t="n">
        <v>1.43</v>
      </c>
      <c r="F1887" s="0" t="n">
        <v>1.51</v>
      </c>
      <c r="G1887" s="0" t="n">
        <v>335100</v>
      </c>
    </row>
    <row r="1888" customFormat="false" ht="15" hidden="false" customHeight="false" outlineLevel="0" collapsed="false">
      <c r="A1888" s="0" t="s">
        <v>34802</v>
      </c>
      <c r="B1888" s="35" t="n">
        <v>45289</v>
      </c>
      <c r="C1888" s="0" t="n">
        <v>11.12</v>
      </c>
      <c r="D1888" s="0" t="n">
        <v>11.12</v>
      </c>
      <c r="E1888" s="0" t="n">
        <v>10.8318</v>
      </c>
      <c r="F1888" s="0" t="n">
        <v>10.9</v>
      </c>
      <c r="G1888" s="0" t="n">
        <v>19500</v>
      </c>
    </row>
    <row r="1889" customFormat="false" ht="15" hidden="false" customHeight="false" outlineLevel="0" collapsed="false">
      <c r="A1889" s="0" t="s">
        <v>34803</v>
      </c>
      <c r="B1889" s="35" t="n">
        <v>45289</v>
      </c>
      <c r="C1889" s="0" t="n">
        <v>10.91</v>
      </c>
      <c r="D1889" s="0" t="n">
        <v>10.92</v>
      </c>
      <c r="E1889" s="0" t="n">
        <v>10.72</v>
      </c>
      <c r="F1889" s="0" t="n">
        <v>10.72</v>
      </c>
      <c r="G1889" s="0" t="n">
        <v>194600</v>
      </c>
    </row>
    <row r="1890" customFormat="false" ht="15" hidden="false" customHeight="false" outlineLevel="0" collapsed="false">
      <c r="A1890" s="0" t="s">
        <v>34804</v>
      </c>
      <c r="B1890" s="35" t="n">
        <v>45289</v>
      </c>
      <c r="C1890" s="0" t="n">
        <v>39.98</v>
      </c>
      <c r="D1890" s="0" t="n">
        <v>40.24</v>
      </c>
      <c r="E1890" s="0" t="n">
        <v>38.5534</v>
      </c>
      <c r="F1890" s="0" t="n">
        <v>39.66</v>
      </c>
      <c r="G1890" s="0" t="n">
        <v>574500</v>
      </c>
    </row>
    <row r="1891" customFormat="false" ht="15" hidden="false" customHeight="false" outlineLevel="0" collapsed="false">
      <c r="A1891" s="0" t="s">
        <v>34805</v>
      </c>
      <c r="B1891" s="35" t="n">
        <v>45289</v>
      </c>
      <c r="C1891" s="0" t="n">
        <v>0.1545</v>
      </c>
      <c r="D1891" s="0" t="n">
        <v>0.1879</v>
      </c>
      <c r="E1891" s="0" t="n">
        <v>0.153</v>
      </c>
      <c r="F1891" s="0" t="n">
        <v>0.18</v>
      </c>
      <c r="G1891" s="0" t="n">
        <v>2359000</v>
      </c>
    </row>
    <row r="1892" customFormat="false" ht="15" hidden="false" customHeight="false" outlineLevel="0" collapsed="false">
      <c r="A1892" s="0" t="s">
        <v>34806</v>
      </c>
      <c r="B1892" s="35" t="n">
        <v>45289</v>
      </c>
      <c r="C1892" s="0" t="n">
        <v>20.73</v>
      </c>
      <c r="D1892" s="0" t="n">
        <v>20.775</v>
      </c>
      <c r="E1892" s="0" t="n">
        <v>20.36</v>
      </c>
      <c r="F1892" s="0" t="n">
        <v>20.42</v>
      </c>
      <c r="G1892" s="0" t="n">
        <v>6656100</v>
      </c>
    </row>
    <row r="1893" customFormat="false" ht="15" hidden="false" customHeight="false" outlineLevel="0" collapsed="false">
      <c r="A1893" s="0" t="s">
        <v>34807</v>
      </c>
      <c r="B1893" s="35" t="n">
        <v>45289</v>
      </c>
      <c r="C1893" s="0" t="n">
        <v>29.74</v>
      </c>
      <c r="D1893" s="0" t="n">
        <v>29.795</v>
      </c>
      <c r="E1893" s="0" t="n">
        <v>28.89</v>
      </c>
      <c r="F1893" s="0" t="n">
        <v>29.08</v>
      </c>
      <c r="G1893" s="0" t="n">
        <v>191000</v>
      </c>
    </row>
    <row r="1894" customFormat="false" ht="15" hidden="false" customHeight="false" outlineLevel="0" collapsed="false">
      <c r="A1894" s="0" t="s">
        <v>34808</v>
      </c>
      <c r="B1894" s="35" t="n">
        <v>45289</v>
      </c>
      <c r="C1894" s="0" t="n">
        <v>6.36</v>
      </c>
      <c r="D1894" s="0" t="n">
        <v>6.64</v>
      </c>
      <c r="E1894" s="0" t="n">
        <v>5.76</v>
      </c>
      <c r="F1894" s="0" t="n">
        <v>6.39</v>
      </c>
      <c r="G1894" s="0" t="n">
        <v>31600</v>
      </c>
    </row>
    <row r="1895" customFormat="false" ht="15" hidden="false" customHeight="false" outlineLevel="0" collapsed="false">
      <c r="A1895" s="0" t="s">
        <v>34809</v>
      </c>
      <c r="B1895" s="35" t="n">
        <v>45289</v>
      </c>
      <c r="C1895" s="0" t="n">
        <v>175.89</v>
      </c>
      <c r="D1895" s="0" t="n">
        <v>176.425</v>
      </c>
      <c r="E1895" s="0" t="n">
        <v>173.02</v>
      </c>
      <c r="F1895" s="0" t="n">
        <v>174.51</v>
      </c>
      <c r="G1895" s="0" t="n">
        <v>395700</v>
      </c>
    </row>
    <row r="1896" customFormat="false" ht="15" hidden="false" customHeight="false" outlineLevel="0" collapsed="false">
      <c r="A1896" s="0" t="s">
        <v>34810</v>
      </c>
      <c r="B1896" s="35" t="n">
        <v>45289</v>
      </c>
      <c r="C1896" s="0" t="n">
        <v>20.5294</v>
      </c>
      <c r="D1896" s="0" t="n">
        <v>20.5294</v>
      </c>
      <c r="E1896" s="0" t="n">
        <v>20.5294</v>
      </c>
      <c r="F1896" s="0" t="n">
        <v>20.5294</v>
      </c>
      <c r="G1896" s="0" t="n">
        <v>300</v>
      </c>
    </row>
    <row r="1897" customFormat="false" ht="15" hidden="false" customHeight="false" outlineLevel="0" collapsed="false">
      <c r="A1897" s="0" t="s">
        <v>34811</v>
      </c>
      <c r="B1897" s="35" t="n">
        <v>45289</v>
      </c>
      <c r="C1897" s="0" t="n">
        <v>25.0131</v>
      </c>
      <c r="D1897" s="0" t="n">
        <v>25.02</v>
      </c>
      <c r="E1897" s="0" t="n">
        <v>25.01</v>
      </c>
      <c r="F1897" s="0" t="n">
        <v>25.0199</v>
      </c>
      <c r="G1897" s="0" t="n">
        <v>232800</v>
      </c>
    </row>
    <row r="1898" customFormat="false" ht="15" hidden="false" customHeight="false" outlineLevel="0" collapsed="false">
      <c r="A1898" s="0" t="s">
        <v>34812</v>
      </c>
      <c r="B1898" s="35" t="n">
        <v>45289</v>
      </c>
      <c r="C1898" s="0" t="n">
        <v>1.13</v>
      </c>
      <c r="D1898" s="0" t="n">
        <v>1.13</v>
      </c>
      <c r="E1898" s="0" t="n">
        <v>1.055</v>
      </c>
      <c r="F1898" s="0" t="n">
        <v>1.11</v>
      </c>
      <c r="G1898" s="0" t="n">
        <v>387200</v>
      </c>
    </row>
    <row r="1899" customFormat="false" ht="15" hidden="false" customHeight="false" outlineLevel="0" collapsed="false">
      <c r="A1899" s="0" t="s">
        <v>34813</v>
      </c>
      <c r="B1899" s="35" t="n">
        <v>45289</v>
      </c>
      <c r="C1899" s="0" t="n">
        <v>38.44</v>
      </c>
      <c r="D1899" s="0" t="n">
        <v>38.53</v>
      </c>
      <c r="E1899" s="0" t="n">
        <v>38.09</v>
      </c>
      <c r="F1899" s="0" t="n">
        <v>38.1018</v>
      </c>
      <c r="G1899" s="0" t="n">
        <v>1300</v>
      </c>
    </row>
    <row r="1900" customFormat="false" ht="15" hidden="false" customHeight="false" outlineLevel="0" collapsed="false">
      <c r="A1900" s="0" t="s">
        <v>34814</v>
      </c>
      <c r="B1900" s="35" t="n">
        <v>45289</v>
      </c>
      <c r="C1900" s="0" t="n">
        <v>3.28</v>
      </c>
      <c r="D1900" s="0" t="n">
        <v>3.28</v>
      </c>
      <c r="E1900" s="0" t="n">
        <v>2.95</v>
      </c>
      <c r="F1900" s="0" t="n">
        <v>3.08</v>
      </c>
      <c r="G1900" s="0" t="n">
        <v>133700</v>
      </c>
    </row>
    <row r="1901" customFormat="false" ht="15" hidden="false" customHeight="false" outlineLevel="0" collapsed="false">
      <c r="A1901" s="0" t="s">
        <v>34815</v>
      </c>
      <c r="B1901" s="35" t="n">
        <v>45289</v>
      </c>
      <c r="C1901" s="0" t="n">
        <v>7.19</v>
      </c>
      <c r="D1901" s="0" t="n">
        <v>7.22</v>
      </c>
      <c r="E1901" s="0" t="n">
        <v>7.18</v>
      </c>
      <c r="F1901" s="0" t="n">
        <v>7.19</v>
      </c>
      <c r="G1901" s="0" t="n">
        <v>1374600</v>
      </c>
    </row>
    <row r="1902" customFormat="false" ht="15" hidden="false" customHeight="false" outlineLevel="0" collapsed="false">
      <c r="A1902" s="0" t="s">
        <v>34816</v>
      </c>
      <c r="B1902" s="35" t="n">
        <v>45289</v>
      </c>
      <c r="C1902" s="0" t="n">
        <v>55.01</v>
      </c>
      <c r="D1902" s="0" t="n">
        <v>55.75</v>
      </c>
      <c r="E1902" s="0" t="n">
        <v>54.83</v>
      </c>
      <c r="F1902" s="0" t="n">
        <v>54.83</v>
      </c>
      <c r="G1902" s="0" t="n">
        <v>4800</v>
      </c>
    </row>
    <row r="1903" customFormat="false" ht="15" hidden="false" customHeight="false" outlineLevel="0" collapsed="false">
      <c r="A1903" s="0" t="s">
        <v>34817</v>
      </c>
      <c r="B1903" s="35" t="n">
        <v>45289</v>
      </c>
      <c r="C1903" s="0" t="n">
        <v>18.2</v>
      </c>
      <c r="D1903" s="0" t="n">
        <v>18.2</v>
      </c>
      <c r="E1903" s="0" t="n">
        <v>17.71</v>
      </c>
      <c r="F1903" s="0" t="n">
        <v>17.87</v>
      </c>
      <c r="G1903" s="0" t="n">
        <v>139100</v>
      </c>
    </row>
    <row r="1904" customFormat="false" ht="15" hidden="false" customHeight="false" outlineLevel="0" collapsed="false">
      <c r="A1904" s="0" t="s">
        <v>34818</v>
      </c>
      <c r="B1904" s="35" t="n">
        <v>45289</v>
      </c>
      <c r="C1904" s="0" t="n">
        <v>3.95</v>
      </c>
      <c r="D1904" s="0" t="n">
        <v>3.95</v>
      </c>
      <c r="E1904" s="0" t="n">
        <v>3.81</v>
      </c>
      <c r="F1904" s="0" t="n">
        <v>3.83</v>
      </c>
      <c r="G1904" s="0" t="n">
        <v>1675600</v>
      </c>
    </row>
    <row r="1905" customFormat="false" ht="15" hidden="false" customHeight="false" outlineLevel="0" collapsed="false">
      <c r="A1905" s="0" t="s">
        <v>34819</v>
      </c>
      <c r="B1905" s="35" t="n">
        <v>45289</v>
      </c>
      <c r="C1905" s="0" t="n">
        <v>0.291</v>
      </c>
      <c r="D1905" s="0" t="n">
        <v>0.3001</v>
      </c>
      <c r="E1905" s="0" t="n">
        <v>0.2891</v>
      </c>
      <c r="F1905" s="0" t="n">
        <v>0.2966</v>
      </c>
      <c r="G1905" s="0" t="n">
        <v>2842200</v>
      </c>
    </row>
    <row r="1906" customFormat="false" ht="15" hidden="false" customHeight="false" outlineLevel="0" collapsed="false">
      <c r="A1906" s="0" t="s">
        <v>34820</v>
      </c>
      <c r="B1906" s="35" t="n">
        <v>45289</v>
      </c>
      <c r="C1906" s="0" t="n">
        <v>0.032</v>
      </c>
      <c r="D1906" s="0" t="n">
        <v>0.0423</v>
      </c>
      <c r="E1906" s="0" t="n">
        <v>0.032</v>
      </c>
      <c r="F1906" s="0" t="n">
        <v>0.0422</v>
      </c>
      <c r="G1906" s="0" t="n">
        <v>1400</v>
      </c>
    </row>
    <row r="1907" customFormat="false" ht="15" hidden="false" customHeight="false" outlineLevel="0" collapsed="false">
      <c r="A1907" s="0" t="s">
        <v>34821</v>
      </c>
      <c r="B1907" s="35" t="n">
        <v>45289</v>
      </c>
      <c r="C1907" s="0" t="n">
        <v>22.7582</v>
      </c>
      <c r="D1907" s="0" t="n">
        <v>22.7582</v>
      </c>
      <c r="E1907" s="0" t="n">
        <v>22.7582</v>
      </c>
      <c r="F1907" s="0" t="n">
        <v>22.7582</v>
      </c>
      <c r="G1907" s="0" t="n">
        <v>100</v>
      </c>
    </row>
    <row r="1908" customFormat="false" ht="15" hidden="false" customHeight="false" outlineLevel="0" collapsed="false">
      <c r="A1908" s="0" t="s">
        <v>34822</v>
      </c>
      <c r="B1908" s="35" t="n">
        <v>45289</v>
      </c>
      <c r="C1908" s="0" t="n">
        <v>51.27</v>
      </c>
      <c r="D1908" s="0" t="n">
        <v>51.27</v>
      </c>
      <c r="E1908" s="0" t="n">
        <v>51.2199</v>
      </c>
      <c r="F1908" s="0" t="n">
        <v>51.26</v>
      </c>
      <c r="G1908" s="0" t="n">
        <v>12100</v>
      </c>
    </row>
    <row r="1909" customFormat="false" ht="15" hidden="false" customHeight="false" outlineLevel="0" collapsed="false">
      <c r="A1909" s="0" t="s">
        <v>34823</v>
      </c>
      <c r="B1909" s="35" t="n">
        <v>45289</v>
      </c>
      <c r="C1909" s="0" t="n">
        <v>25.34</v>
      </c>
      <c r="D1909" s="0" t="n">
        <v>25.45</v>
      </c>
      <c r="E1909" s="0" t="n">
        <v>25.34</v>
      </c>
      <c r="F1909" s="0" t="n">
        <v>25.3773</v>
      </c>
      <c r="G1909" s="0" t="n">
        <v>200</v>
      </c>
    </row>
    <row r="1910" customFormat="false" ht="15" hidden="false" customHeight="false" outlineLevel="0" collapsed="false">
      <c r="A1910" s="0" t="s">
        <v>34824</v>
      </c>
      <c r="B1910" s="35" t="n">
        <v>45289</v>
      </c>
      <c r="C1910" s="0" t="n">
        <v>52.18</v>
      </c>
      <c r="D1910" s="0" t="n">
        <v>52.18</v>
      </c>
      <c r="E1910" s="0" t="n">
        <v>52.125</v>
      </c>
      <c r="F1910" s="0" t="n">
        <v>52.125</v>
      </c>
      <c r="G1910" s="0" t="n">
        <v>16200</v>
      </c>
    </row>
    <row r="1911" customFormat="false" ht="15" hidden="false" customHeight="false" outlineLevel="0" collapsed="false">
      <c r="A1911" s="0" t="s">
        <v>34825</v>
      </c>
      <c r="B1911" s="35" t="n">
        <v>45289</v>
      </c>
      <c r="C1911" s="0" t="n">
        <v>22.89</v>
      </c>
      <c r="D1911" s="0" t="n">
        <v>23.01</v>
      </c>
      <c r="E1911" s="0" t="n">
        <v>22.61</v>
      </c>
      <c r="F1911" s="0" t="n">
        <v>22.66</v>
      </c>
      <c r="G1911" s="0" t="n">
        <v>109900</v>
      </c>
    </row>
    <row r="1912" customFormat="false" ht="15" hidden="false" customHeight="false" outlineLevel="0" collapsed="false">
      <c r="A1912" s="0" t="s">
        <v>34826</v>
      </c>
      <c r="B1912" s="35" t="n">
        <v>45289</v>
      </c>
      <c r="C1912" s="0" t="n">
        <v>0.96</v>
      </c>
      <c r="D1912" s="0" t="n">
        <v>0.9845</v>
      </c>
      <c r="E1912" s="0" t="n">
        <v>0.9495</v>
      </c>
      <c r="F1912" s="0" t="n">
        <v>0.9521</v>
      </c>
      <c r="G1912" s="0" t="n">
        <v>11029500</v>
      </c>
    </row>
    <row r="1913" customFormat="false" ht="15" hidden="false" customHeight="false" outlineLevel="0" collapsed="false">
      <c r="A1913" s="0" t="s">
        <v>34827</v>
      </c>
      <c r="B1913" s="35" t="n">
        <v>45289</v>
      </c>
      <c r="C1913" s="0" t="n">
        <v>25.25</v>
      </c>
      <c r="D1913" s="0" t="n">
        <v>25.29</v>
      </c>
      <c r="E1913" s="0" t="n">
        <v>25.25</v>
      </c>
      <c r="F1913" s="0" t="n">
        <v>25.29</v>
      </c>
      <c r="G1913" s="0" t="n">
        <v>2300</v>
      </c>
    </row>
    <row r="1914" customFormat="false" ht="15" hidden="false" customHeight="false" outlineLevel="0" collapsed="false">
      <c r="A1914" s="0" t="s">
        <v>34828</v>
      </c>
      <c r="B1914" s="35" t="n">
        <v>45289</v>
      </c>
      <c r="C1914" s="0" t="n">
        <v>26.4</v>
      </c>
      <c r="D1914" s="0" t="n">
        <v>26.4199</v>
      </c>
      <c r="E1914" s="0" t="n">
        <v>26.37</v>
      </c>
      <c r="F1914" s="0" t="n">
        <v>26.4</v>
      </c>
      <c r="G1914" s="0" t="n">
        <v>11300</v>
      </c>
    </row>
    <row r="1915" customFormat="false" ht="15" hidden="false" customHeight="false" outlineLevel="0" collapsed="false">
      <c r="A1915" s="0" t="s">
        <v>34829</v>
      </c>
      <c r="B1915" s="35" t="n">
        <v>45289</v>
      </c>
      <c r="C1915" s="0" t="n">
        <v>5.48</v>
      </c>
      <c r="D1915" s="0" t="n">
        <v>5.48</v>
      </c>
      <c r="E1915" s="0" t="n">
        <v>5.3701</v>
      </c>
      <c r="F1915" s="0" t="n">
        <v>5.4</v>
      </c>
      <c r="G1915" s="0" t="n">
        <v>49300</v>
      </c>
    </row>
    <row r="1916" customFormat="false" ht="15" hidden="false" customHeight="false" outlineLevel="0" collapsed="false">
      <c r="A1916" s="0" t="s">
        <v>34830</v>
      </c>
      <c r="B1916" s="35" t="n">
        <v>45289</v>
      </c>
      <c r="C1916" s="0" t="n">
        <v>1.08</v>
      </c>
      <c r="D1916" s="0" t="n">
        <v>1.1013</v>
      </c>
      <c r="E1916" s="0" t="n">
        <v>1.04</v>
      </c>
      <c r="F1916" s="0" t="n">
        <v>1.04</v>
      </c>
      <c r="G1916" s="0" t="n">
        <v>17800</v>
      </c>
    </row>
    <row r="1917" customFormat="false" ht="15" hidden="false" customHeight="false" outlineLevel="0" collapsed="false">
      <c r="A1917" s="0" t="s">
        <v>34831</v>
      </c>
      <c r="B1917" s="35" t="n">
        <v>45289</v>
      </c>
      <c r="C1917" s="0" t="n">
        <v>7.12</v>
      </c>
      <c r="D1917" s="0" t="n">
        <v>7.18</v>
      </c>
      <c r="E1917" s="0" t="n">
        <v>6.73</v>
      </c>
      <c r="F1917" s="0" t="n">
        <v>6.79</v>
      </c>
      <c r="G1917" s="0" t="n">
        <v>235500</v>
      </c>
    </row>
    <row r="1918" customFormat="false" ht="15" hidden="false" customHeight="false" outlineLevel="0" collapsed="false">
      <c r="A1918" s="0" t="s">
        <v>34832</v>
      </c>
      <c r="B1918" s="35" t="n">
        <v>45289</v>
      </c>
      <c r="C1918" s="0" t="n">
        <v>2.62</v>
      </c>
      <c r="D1918" s="0" t="n">
        <v>2.84</v>
      </c>
      <c r="E1918" s="0" t="n">
        <v>2.55</v>
      </c>
      <c r="F1918" s="0" t="n">
        <v>2.77</v>
      </c>
      <c r="G1918" s="0" t="n">
        <v>833800</v>
      </c>
    </row>
    <row r="1919" customFormat="false" ht="15" hidden="false" customHeight="false" outlineLevel="0" collapsed="false">
      <c r="A1919" s="0" t="s">
        <v>34833</v>
      </c>
      <c r="B1919" s="35" t="n">
        <v>45289</v>
      </c>
      <c r="C1919" s="0" t="n">
        <v>0.11</v>
      </c>
      <c r="D1919" s="0" t="n">
        <v>0.11</v>
      </c>
      <c r="E1919" s="0" t="n">
        <v>0.11</v>
      </c>
      <c r="F1919" s="0" t="n">
        <v>0.11</v>
      </c>
      <c r="G1919" s="0" t="n">
        <v>100</v>
      </c>
    </row>
    <row r="1920" customFormat="false" ht="15" hidden="false" customHeight="false" outlineLevel="0" collapsed="false">
      <c r="A1920" s="0" t="s">
        <v>34834</v>
      </c>
      <c r="B1920" s="35" t="n">
        <v>45289</v>
      </c>
      <c r="C1920" s="0" t="n">
        <v>1.06</v>
      </c>
      <c r="D1920" s="0" t="n">
        <v>1.0902</v>
      </c>
      <c r="E1920" s="0" t="n">
        <v>0.99</v>
      </c>
      <c r="F1920" s="0" t="n">
        <v>1.0814</v>
      </c>
      <c r="G1920" s="0" t="n">
        <v>116900</v>
      </c>
    </row>
    <row r="1921" customFormat="false" ht="15" hidden="false" customHeight="false" outlineLevel="0" collapsed="false">
      <c r="A1921" s="0" t="s">
        <v>34835</v>
      </c>
      <c r="B1921" s="35" t="n">
        <v>45289</v>
      </c>
      <c r="C1921" s="0" t="n">
        <v>29.48</v>
      </c>
      <c r="D1921" s="0" t="n">
        <v>29.89</v>
      </c>
      <c r="E1921" s="0" t="n">
        <v>29.03</v>
      </c>
      <c r="F1921" s="0" t="n">
        <v>29.28</v>
      </c>
      <c r="G1921" s="0" t="n">
        <v>727800</v>
      </c>
    </row>
    <row r="1922" customFormat="false" ht="15" hidden="false" customHeight="false" outlineLevel="0" collapsed="false">
      <c r="A1922" s="0" t="s">
        <v>34836</v>
      </c>
      <c r="B1922" s="35" t="n">
        <v>45289</v>
      </c>
      <c r="C1922" s="0" t="n">
        <v>19.46</v>
      </c>
      <c r="D1922" s="0" t="n">
        <v>19.46</v>
      </c>
      <c r="E1922" s="0" t="n">
        <v>19.37</v>
      </c>
      <c r="F1922" s="0" t="n">
        <v>19.38</v>
      </c>
      <c r="G1922" s="0" t="n">
        <v>6100</v>
      </c>
    </row>
    <row r="1923" customFormat="false" ht="15" hidden="false" customHeight="false" outlineLevel="0" collapsed="false">
      <c r="A1923" s="0" t="s">
        <v>34837</v>
      </c>
      <c r="B1923" s="35" t="n">
        <v>45289</v>
      </c>
      <c r="C1923" s="0" t="n">
        <v>19.39</v>
      </c>
      <c r="D1923" s="0" t="n">
        <v>19.395</v>
      </c>
      <c r="E1923" s="0" t="n">
        <v>19.37</v>
      </c>
      <c r="F1923" s="0" t="n">
        <v>19.38</v>
      </c>
      <c r="G1923" s="0" t="n">
        <v>2500</v>
      </c>
    </row>
    <row r="1924" customFormat="false" ht="15" hidden="false" customHeight="false" outlineLevel="0" collapsed="false">
      <c r="A1924" s="0" t="s">
        <v>34838</v>
      </c>
      <c r="B1924" s="35" t="n">
        <v>45289</v>
      </c>
      <c r="C1924" s="0" t="n">
        <v>1.17</v>
      </c>
      <c r="D1924" s="0" t="n">
        <v>1.24</v>
      </c>
      <c r="E1924" s="0" t="n">
        <v>1.14</v>
      </c>
      <c r="F1924" s="0" t="n">
        <v>1.17</v>
      </c>
      <c r="G1924" s="0" t="n">
        <v>349500</v>
      </c>
    </row>
    <row r="1925" customFormat="false" ht="15" hidden="false" customHeight="false" outlineLevel="0" collapsed="false">
      <c r="A1925" s="0" t="s">
        <v>34839</v>
      </c>
      <c r="B1925" s="35" t="n">
        <v>45289</v>
      </c>
      <c r="C1925" s="0" t="n">
        <v>17.06</v>
      </c>
      <c r="D1925" s="0" t="n">
        <v>17.09</v>
      </c>
      <c r="E1925" s="0" t="n">
        <v>17.01</v>
      </c>
      <c r="F1925" s="0" t="n">
        <v>17.0549</v>
      </c>
      <c r="G1925" s="0" t="n">
        <v>1500</v>
      </c>
    </row>
    <row r="1926" customFormat="false" ht="15" hidden="false" customHeight="false" outlineLevel="0" collapsed="false">
      <c r="A1926" s="0" t="s">
        <v>34840</v>
      </c>
      <c r="B1926" s="35" t="n">
        <v>45289</v>
      </c>
      <c r="C1926" s="0" t="n">
        <v>13.2</v>
      </c>
      <c r="D1926" s="0" t="n">
        <v>13.47</v>
      </c>
      <c r="E1926" s="0" t="n">
        <v>10.63</v>
      </c>
      <c r="F1926" s="0" t="n">
        <v>11.03</v>
      </c>
      <c r="G1926" s="0" t="n">
        <v>35949600</v>
      </c>
    </row>
    <row r="1927" customFormat="false" ht="15" hidden="false" customHeight="false" outlineLevel="0" collapsed="false">
      <c r="A1927" s="0" t="s">
        <v>34841</v>
      </c>
      <c r="B1927" s="35" t="n">
        <v>45289</v>
      </c>
      <c r="C1927" s="0" t="n">
        <v>20.42</v>
      </c>
      <c r="D1927" s="0" t="n">
        <v>20.4599</v>
      </c>
      <c r="E1927" s="0" t="n">
        <v>20.37</v>
      </c>
      <c r="F1927" s="0" t="n">
        <v>20.3766</v>
      </c>
      <c r="G1927" s="0" t="n">
        <v>22600</v>
      </c>
    </row>
    <row r="1928" customFormat="false" ht="15" hidden="false" customHeight="false" outlineLevel="0" collapsed="false">
      <c r="A1928" s="0" t="s">
        <v>34842</v>
      </c>
      <c r="B1928" s="35" t="n">
        <v>45289</v>
      </c>
      <c r="C1928" s="0" t="n">
        <v>10.63</v>
      </c>
      <c r="D1928" s="0" t="n">
        <v>10.9</v>
      </c>
      <c r="E1928" s="0" t="n">
        <v>10.62</v>
      </c>
      <c r="F1928" s="0" t="n">
        <v>10.84</v>
      </c>
      <c r="G1928" s="0" t="n">
        <v>3800</v>
      </c>
    </row>
    <row r="1929" customFormat="false" ht="15" hidden="false" customHeight="false" outlineLevel="0" collapsed="false">
      <c r="A1929" s="0" t="s">
        <v>34843</v>
      </c>
      <c r="B1929" s="35" t="n">
        <v>45289</v>
      </c>
      <c r="C1929" s="0" t="n">
        <v>38.84</v>
      </c>
      <c r="D1929" s="0" t="n">
        <v>38.84</v>
      </c>
      <c r="E1929" s="0" t="n">
        <v>38.1915</v>
      </c>
      <c r="F1929" s="0" t="n">
        <v>38.3</v>
      </c>
      <c r="G1929" s="0" t="n">
        <v>8600</v>
      </c>
    </row>
    <row r="1930" customFormat="false" ht="15" hidden="false" customHeight="false" outlineLevel="0" collapsed="false">
      <c r="A1930" s="0" t="s">
        <v>34844</v>
      </c>
      <c r="B1930" s="35" t="n">
        <v>45289</v>
      </c>
      <c r="C1930" s="0" t="n">
        <v>2.15</v>
      </c>
      <c r="D1930" s="0" t="n">
        <v>2.24</v>
      </c>
      <c r="E1930" s="0" t="n">
        <v>2.0601</v>
      </c>
      <c r="F1930" s="0" t="n">
        <v>2.0945</v>
      </c>
      <c r="G1930" s="0" t="n">
        <v>3900</v>
      </c>
    </row>
    <row r="1931" customFormat="false" ht="15" hidden="false" customHeight="false" outlineLevel="0" collapsed="false">
      <c r="A1931" s="0" t="s">
        <v>34845</v>
      </c>
      <c r="B1931" s="35" t="n">
        <v>45289</v>
      </c>
      <c r="C1931" s="0" t="n">
        <v>0.0121</v>
      </c>
      <c r="D1931" s="0" t="n">
        <v>0.0177</v>
      </c>
      <c r="E1931" s="0" t="n">
        <v>0.012</v>
      </c>
      <c r="F1931" s="0" t="n">
        <v>0.0177</v>
      </c>
      <c r="G1931" s="0" t="n">
        <v>36200</v>
      </c>
    </row>
    <row r="1932" customFormat="false" ht="15" hidden="false" customHeight="false" outlineLevel="0" collapsed="false">
      <c r="A1932" s="0" t="s">
        <v>34846</v>
      </c>
      <c r="B1932" s="35" t="n">
        <v>45289</v>
      </c>
      <c r="C1932" s="0" t="n">
        <v>9.32</v>
      </c>
      <c r="D1932" s="0" t="n">
        <v>9.44</v>
      </c>
      <c r="E1932" s="0" t="n">
        <v>9.26</v>
      </c>
      <c r="F1932" s="0" t="n">
        <v>9.26</v>
      </c>
      <c r="G1932" s="0" t="n">
        <v>2090500</v>
      </c>
    </row>
    <row r="1933" customFormat="false" ht="15" hidden="false" customHeight="false" outlineLevel="0" collapsed="false">
      <c r="A1933" s="0" t="s">
        <v>34847</v>
      </c>
      <c r="B1933" s="35" t="n">
        <v>45289</v>
      </c>
      <c r="C1933" s="0" t="n">
        <v>36.37</v>
      </c>
      <c r="D1933" s="0" t="n">
        <v>36.42</v>
      </c>
      <c r="E1933" s="0" t="n">
        <v>36.1</v>
      </c>
      <c r="F1933" s="0" t="n">
        <v>36.12</v>
      </c>
      <c r="G1933" s="0" t="n">
        <v>52600</v>
      </c>
    </row>
    <row r="1934" customFormat="false" ht="15" hidden="false" customHeight="false" outlineLevel="0" collapsed="false">
      <c r="A1934" s="0" t="s">
        <v>34848</v>
      </c>
      <c r="B1934" s="35" t="n">
        <v>45289</v>
      </c>
      <c r="C1934" s="0" t="n">
        <v>1.57</v>
      </c>
      <c r="D1934" s="0" t="n">
        <v>1.65</v>
      </c>
      <c r="E1934" s="0" t="n">
        <v>1.54</v>
      </c>
      <c r="F1934" s="0" t="n">
        <v>1.64</v>
      </c>
      <c r="G1934" s="0" t="n">
        <v>24600</v>
      </c>
    </row>
    <row r="1935" customFormat="false" ht="15" hidden="false" customHeight="false" outlineLevel="0" collapsed="false">
      <c r="A1935" s="0" t="s">
        <v>34849</v>
      </c>
      <c r="B1935" s="35" t="n">
        <v>45289</v>
      </c>
      <c r="C1935" s="0" t="n">
        <v>142.25</v>
      </c>
      <c r="D1935" s="0" t="n">
        <v>143.2099</v>
      </c>
      <c r="E1935" s="0" t="n">
        <v>141.88</v>
      </c>
      <c r="F1935" s="0" t="n">
        <v>142.59</v>
      </c>
      <c r="G1935" s="0" t="n">
        <v>771800</v>
      </c>
    </row>
    <row r="1936" customFormat="false" ht="15" hidden="false" customHeight="false" outlineLevel="0" collapsed="false">
      <c r="A1936" s="0" t="s">
        <v>34850</v>
      </c>
      <c r="B1936" s="35" t="n">
        <v>45289</v>
      </c>
      <c r="C1936" s="0" t="n">
        <v>47.83</v>
      </c>
      <c r="D1936" s="0" t="n">
        <v>48.36</v>
      </c>
      <c r="E1936" s="0" t="n">
        <v>47.81</v>
      </c>
      <c r="F1936" s="0" t="n">
        <v>48.14</v>
      </c>
      <c r="G1936" s="0" t="n">
        <v>972000</v>
      </c>
    </row>
    <row r="1937" customFormat="false" ht="15" hidden="false" customHeight="false" outlineLevel="0" collapsed="false">
      <c r="A1937" s="0" t="s">
        <v>34851</v>
      </c>
      <c r="B1937" s="35" t="n">
        <v>45289</v>
      </c>
      <c r="C1937" s="0" t="n">
        <v>56.29</v>
      </c>
      <c r="D1937" s="0" t="n">
        <v>56.47</v>
      </c>
      <c r="E1937" s="0" t="n">
        <v>55.53</v>
      </c>
      <c r="F1937" s="0" t="n">
        <v>55.81</v>
      </c>
      <c r="G1937" s="0" t="n">
        <v>1465500</v>
      </c>
    </row>
    <row r="1938" customFormat="false" ht="15" hidden="false" customHeight="false" outlineLevel="0" collapsed="false">
      <c r="A1938" s="0" t="s">
        <v>34852</v>
      </c>
      <c r="B1938" s="35" t="n">
        <v>45289</v>
      </c>
      <c r="C1938" s="0" t="n">
        <v>0.53</v>
      </c>
      <c r="D1938" s="0" t="n">
        <v>0.53</v>
      </c>
      <c r="E1938" s="0" t="n">
        <v>0.48</v>
      </c>
      <c r="F1938" s="0" t="n">
        <v>0.4982</v>
      </c>
      <c r="G1938" s="0" t="n">
        <v>467200</v>
      </c>
    </row>
    <row r="1939" customFormat="false" ht="15" hidden="false" customHeight="false" outlineLevel="0" collapsed="false">
      <c r="A1939" s="0" t="s">
        <v>34853</v>
      </c>
      <c r="B1939" s="35" t="n">
        <v>45289</v>
      </c>
      <c r="C1939" s="0" t="n">
        <v>0.0082</v>
      </c>
      <c r="D1939" s="0" t="n">
        <v>0.0082</v>
      </c>
      <c r="E1939" s="0" t="n">
        <v>0.0075</v>
      </c>
      <c r="F1939" s="0" t="n">
        <v>0.0075</v>
      </c>
      <c r="G1939" s="0" t="n">
        <v>4100</v>
      </c>
    </row>
    <row r="1940" customFormat="false" ht="15" hidden="false" customHeight="false" outlineLevel="0" collapsed="false">
      <c r="A1940" s="0" t="s">
        <v>34854</v>
      </c>
      <c r="B1940" s="35" t="n">
        <v>45289</v>
      </c>
      <c r="C1940" s="0" t="n">
        <v>6.4</v>
      </c>
      <c r="D1940" s="0" t="n">
        <v>6.45</v>
      </c>
      <c r="E1940" s="0" t="n">
        <v>5.98</v>
      </c>
      <c r="F1940" s="0" t="n">
        <v>6</v>
      </c>
      <c r="G1940" s="0" t="n">
        <v>182000</v>
      </c>
    </row>
    <row r="1941" customFormat="false" ht="15" hidden="false" customHeight="false" outlineLevel="0" collapsed="false">
      <c r="A1941" s="0" t="s">
        <v>34855</v>
      </c>
      <c r="B1941" s="35" t="n">
        <v>45289</v>
      </c>
      <c r="C1941" s="0" t="n">
        <v>46.65</v>
      </c>
      <c r="D1941" s="0" t="n">
        <v>46.9235</v>
      </c>
      <c r="E1941" s="0" t="n">
        <v>46.65</v>
      </c>
      <c r="F1941" s="0" t="n">
        <v>46.79</v>
      </c>
      <c r="G1941" s="0" t="n">
        <v>72500</v>
      </c>
    </row>
    <row r="1942" customFormat="false" ht="15" hidden="false" customHeight="false" outlineLevel="0" collapsed="false">
      <c r="A1942" s="0" t="s">
        <v>34856</v>
      </c>
      <c r="B1942" s="35" t="n">
        <v>45289</v>
      </c>
      <c r="C1942" s="0" t="n">
        <v>50.41</v>
      </c>
      <c r="D1942" s="0" t="n">
        <v>50.62</v>
      </c>
      <c r="E1942" s="0" t="n">
        <v>50.01</v>
      </c>
      <c r="F1942" s="0" t="n">
        <v>50.04</v>
      </c>
      <c r="G1942" s="0" t="n">
        <v>679300</v>
      </c>
    </row>
    <row r="1943" customFormat="false" ht="15" hidden="false" customHeight="false" outlineLevel="0" collapsed="false">
      <c r="A1943" s="0" t="s">
        <v>34857</v>
      </c>
      <c r="B1943" s="35" t="n">
        <v>45289</v>
      </c>
      <c r="C1943" s="0" t="n">
        <v>10.875</v>
      </c>
      <c r="D1943" s="0" t="n">
        <v>10.875</v>
      </c>
      <c r="E1943" s="0" t="n">
        <v>10.875</v>
      </c>
      <c r="F1943" s="0" t="n">
        <v>10.875</v>
      </c>
      <c r="G1943" s="0" t="n">
        <v>500</v>
      </c>
    </row>
    <row r="1944" customFormat="false" ht="15" hidden="false" customHeight="false" outlineLevel="0" collapsed="false">
      <c r="A1944" s="0" t="s">
        <v>34858</v>
      </c>
      <c r="B1944" s="35" t="n">
        <v>45289</v>
      </c>
      <c r="C1944" s="0" t="n">
        <v>24.02</v>
      </c>
      <c r="D1944" s="0" t="n">
        <v>24.02</v>
      </c>
      <c r="E1944" s="0" t="n">
        <v>24.02</v>
      </c>
      <c r="F1944" s="0" t="n">
        <v>24.02</v>
      </c>
      <c r="G1944" s="0" t="n">
        <v>100</v>
      </c>
    </row>
    <row r="1945" customFormat="false" ht="15" hidden="false" customHeight="false" outlineLevel="0" collapsed="false">
      <c r="A1945" s="0" t="s">
        <v>34859</v>
      </c>
      <c r="B1945" s="35" t="n">
        <v>45289</v>
      </c>
      <c r="C1945" s="0" t="n">
        <v>12.54</v>
      </c>
      <c r="D1945" s="0" t="n">
        <v>12.685</v>
      </c>
      <c r="E1945" s="0" t="n">
        <v>12.2</v>
      </c>
      <c r="F1945" s="0" t="n">
        <v>12.2</v>
      </c>
      <c r="G1945" s="0" t="n">
        <v>45700</v>
      </c>
    </row>
    <row r="1946" customFormat="false" ht="15" hidden="false" customHeight="false" outlineLevel="0" collapsed="false">
      <c r="A1946" s="0" t="s">
        <v>34860</v>
      </c>
      <c r="B1946" s="35" t="n">
        <v>45289</v>
      </c>
      <c r="C1946" s="0" t="n">
        <v>2.1</v>
      </c>
      <c r="D1946" s="0" t="n">
        <v>2.3</v>
      </c>
      <c r="E1946" s="0" t="n">
        <v>2.1</v>
      </c>
      <c r="F1946" s="0" t="n">
        <v>2.28</v>
      </c>
      <c r="G1946" s="0" t="n">
        <v>29300</v>
      </c>
    </row>
    <row r="1947" customFormat="false" ht="15" hidden="false" customHeight="false" outlineLevel="0" collapsed="false">
      <c r="A1947" s="0" t="s">
        <v>34861</v>
      </c>
      <c r="B1947" s="35" t="n">
        <v>45289</v>
      </c>
      <c r="C1947" s="0" t="n">
        <v>39.19</v>
      </c>
      <c r="D1947" s="0" t="n">
        <v>39.58</v>
      </c>
      <c r="E1947" s="0" t="n">
        <v>38.97</v>
      </c>
      <c r="F1947" s="0" t="n">
        <v>39.02</v>
      </c>
      <c r="G1947" s="0" t="n">
        <v>95700</v>
      </c>
    </row>
    <row r="1948" customFormat="false" ht="15" hidden="false" customHeight="false" outlineLevel="0" collapsed="false">
      <c r="A1948" s="0" t="s">
        <v>34862</v>
      </c>
      <c r="B1948" s="35" t="n">
        <v>45289</v>
      </c>
      <c r="C1948" s="0" t="n">
        <v>44.09</v>
      </c>
      <c r="D1948" s="0" t="n">
        <v>44.14</v>
      </c>
      <c r="E1948" s="0" t="n">
        <v>43.555</v>
      </c>
      <c r="F1948" s="0" t="n">
        <v>43.85</v>
      </c>
      <c r="G1948" s="0" t="n">
        <v>13695600</v>
      </c>
    </row>
    <row r="1949" customFormat="false" ht="15" hidden="false" customHeight="false" outlineLevel="0" collapsed="false">
      <c r="A1949" s="0" t="s">
        <v>34863</v>
      </c>
      <c r="B1949" s="35" t="n">
        <v>45289</v>
      </c>
      <c r="C1949" s="0" t="n">
        <v>3.8</v>
      </c>
      <c r="D1949" s="0" t="n">
        <v>3.82</v>
      </c>
      <c r="E1949" s="0" t="n">
        <v>3.69</v>
      </c>
      <c r="F1949" s="0" t="n">
        <v>3.6901</v>
      </c>
      <c r="G1949" s="0" t="n">
        <v>34400</v>
      </c>
    </row>
    <row r="1950" customFormat="false" ht="15" hidden="false" customHeight="false" outlineLevel="0" collapsed="false">
      <c r="A1950" s="0" t="s">
        <v>34864</v>
      </c>
      <c r="B1950" s="35" t="n">
        <v>45289</v>
      </c>
      <c r="C1950" s="0" t="n">
        <v>25.79</v>
      </c>
      <c r="D1950" s="0" t="n">
        <v>25.79</v>
      </c>
      <c r="E1950" s="0" t="n">
        <v>25.6</v>
      </c>
      <c r="F1950" s="0" t="n">
        <v>25.69</v>
      </c>
      <c r="G1950" s="0" t="n">
        <v>5500</v>
      </c>
    </row>
    <row r="1951" customFormat="false" ht="15" hidden="false" customHeight="false" outlineLevel="0" collapsed="false">
      <c r="A1951" s="0" t="s">
        <v>34865</v>
      </c>
      <c r="B1951" s="35" t="n">
        <v>45289</v>
      </c>
      <c r="C1951" s="0" t="n">
        <v>47.34</v>
      </c>
      <c r="D1951" s="0" t="n">
        <v>47.34</v>
      </c>
      <c r="E1951" s="0" t="n">
        <v>47.01</v>
      </c>
      <c r="F1951" s="0" t="n">
        <v>47.0539</v>
      </c>
      <c r="G1951" s="0" t="n">
        <v>43200</v>
      </c>
    </row>
    <row r="1952" customFormat="false" ht="15" hidden="false" customHeight="false" outlineLevel="0" collapsed="false">
      <c r="A1952" s="0" t="s">
        <v>34866</v>
      </c>
      <c r="B1952" s="35" t="n">
        <v>45289</v>
      </c>
      <c r="C1952" s="0" t="n">
        <v>211.02</v>
      </c>
      <c r="D1952" s="0" t="n">
        <v>211.34</v>
      </c>
      <c r="E1952" s="0" t="n">
        <v>208.84</v>
      </c>
      <c r="F1952" s="0" t="n">
        <v>210.6</v>
      </c>
      <c r="G1952" s="0" t="n">
        <v>1501900</v>
      </c>
    </row>
    <row r="1953" customFormat="false" ht="15" hidden="false" customHeight="false" outlineLevel="0" collapsed="false">
      <c r="A1953" s="0" t="s">
        <v>34867</v>
      </c>
      <c r="B1953" s="35" t="n">
        <v>45289</v>
      </c>
      <c r="C1953" s="0" t="n">
        <v>57.88</v>
      </c>
      <c r="D1953" s="0" t="n">
        <v>58</v>
      </c>
      <c r="E1953" s="0" t="n">
        <v>57.88</v>
      </c>
      <c r="F1953" s="0" t="n">
        <v>57.94</v>
      </c>
      <c r="G1953" s="0" t="n">
        <v>232800</v>
      </c>
    </row>
    <row r="1954" customFormat="false" ht="15" hidden="false" customHeight="false" outlineLevel="0" collapsed="false">
      <c r="A1954" s="0" t="s">
        <v>34868</v>
      </c>
      <c r="B1954" s="35" t="n">
        <v>45289</v>
      </c>
      <c r="C1954" s="0" t="n">
        <v>2282.51</v>
      </c>
      <c r="D1954" s="0" t="n">
        <v>2287.26</v>
      </c>
      <c r="E1954" s="0" t="n">
        <v>2268.47</v>
      </c>
      <c r="F1954" s="0" t="n">
        <v>2286.96</v>
      </c>
      <c r="G1954" s="0" t="n">
        <v>184900</v>
      </c>
    </row>
    <row r="1955" customFormat="false" ht="15" hidden="false" customHeight="false" outlineLevel="0" collapsed="false">
      <c r="A1955" s="0" t="s">
        <v>34869</v>
      </c>
      <c r="B1955" s="35" t="n">
        <v>45289</v>
      </c>
      <c r="C1955" s="0" t="n">
        <v>240.4</v>
      </c>
      <c r="D1955" s="0" t="n">
        <v>241.05</v>
      </c>
      <c r="E1955" s="0" t="n">
        <v>238.645</v>
      </c>
      <c r="F1955" s="0" t="n">
        <v>239.57</v>
      </c>
      <c r="G1955" s="0" t="n">
        <v>410300</v>
      </c>
    </row>
    <row r="1956" customFormat="false" ht="15" hidden="false" customHeight="false" outlineLevel="0" collapsed="false">
      <c r="A1956" s="0" t="s">
        <v>34870</v>
      </c>
      <c r="B1956" s="35" t="n">
        <v>45289</v>
      </c>
      <c r="C1956" s="0" t="n">
        <v>5.36</v>
      </c>
      <c r="D1956" s="0" t="n">
        <v>5.49</v>
      </c>
      <c r="E1956" s="0" t="n">
        <v>5.32</v>
      </c>
      <c r="F1956" s="0" t="n">
        <v>5.32</v>
      </c>
      <c r="G1956" s="0" t="n">
        <v>18700</v>
      </c>
    </row>
    <row r="1957" customFormat="false" ht="15" hidden="false" customHeight="false" outlineLevel="0" collapsed="false">
      <c r="A1957" s="0" t="s">
        <v>34871</v>
      </c>
      <c r="B1957" s="35" t="n">
        <v>45289</v>
      </c>
      <c r="C1957" s="0" t="n">
        <v>0.5396</v>
      </c>
      <c r="D1957" s="0" t="n">
        <v>0.5396</v>
      </c>
      <c r="E1957" s="0" t="n">
        <v>0.5</v>
      </c>
      <c r="F1957" s="0" t="n">
        <v>0.51</v>
      </c>
      <c r="G1957" s="0" t="n">
        <v>103200</v>
      </c>
    </row>
    <row r="1958" customFormat="false" ht="15" hidden="false" customHeight="false" outlineLevel="0" collapsed="false">
      <c r="A1958" s="0" t="s">
        <v>34872</v>
      </c>
      <c r="B1958" s="35" t="n">
        <v>45289</v>
      </c>
      <c r="C1958" s="0" t="n">
        <v>2.68</v>
      </c>
      <c r="D1958" s="0" t="n">
        <v>3.08</v>
      </c>
      <c r="E1958" s="0" t="n">
        <v>2.62</v>
      </c>
      <c r="F1958" s="0" t="n">
        <v>2.81</v>
      </c>
      <c r="G1958" s="0" t="n">
        <v>719300</v>
      </c>
    </row>
    <row r="1959" customFormat="false" ht="15" hidden="false" customHeight="false" outlineLevel="0" collapsed="false">
      <c r="A1959" s="0" t="s">
        <v>34873</v>
      </c>
      <c r="B1959" s="35" t="n">
        <v>45289</v>
      </c>
      <c r="C1959" s="0" t="n">
        <v>25.95</v>
      </c>
      <c r="D1959" s="0" t="n">
        <v>26.0299</v>
      </c>
      <c r="E1959" s="0" t="n">
        <v>25.26</v>
      </c>
      <c r="F1959" s="0" t="n">
        <v>25.32</v>
      </c>
      <c r="G1959" s="0" t="n">
        <v>329800</v>
      </c>
    </row>
    <row r="1960" customFormat="false" ht="15" hidden="false" customHeight="false" outlineLevel="0" collapsed="false">
      <c r="A1960" s="0" t="s">
        <v>34874</v>
      </c>
      <c r="B1960" s="35" t="n">
        <v>45289</v>
      </c>
      <c r="C1960" s="0" t="n">
        <v>5.53</v>
      </c>
      <c r="D1960" s="0" t="n">
        <v>5.59</v>
      </c>
      <c r="E1960" s="0" t="n">
        <v>5.38</v>
      </c>
      <c r="F1960" s="0" t="n">
        <v>5.4</v>
      </c>
      <c r="G1960" s="0" t="n">
        <v>180000</v>
      </c>
    </row>
    <row r="1961" customFormat="false" ht="15" hidden="false" customHeight="false" outlineLevel="0" collapsed="false">
      <c r="A1961" s="0" t="s">
        <v>34875</v>
      </c>
      <c r="B1961" s="35" t="n">
        <v>45289</v>
      </c>
      <c r="C1961" s="0" t="n">
        <v>0.3536</v>
      </c>
      <c r="D1961" s="0" t="n">
        <v>0.467</v>
      </c>
      <c r="E1961" s="0" t="n">
        <v>0.3536</v>
      </c>
      <c r="F1961" s="0" t="n">
        <v>0.3731</v>
      </c>
      <c r="G1961" s="0" t="n">
        <v>11200</v>
      </c>
    </row>
    <row r="1962" customFormat="false" ht="15" hidden="false" customHeight="false" outlineLevel="0" collapsed="false">
      <c r="A1962" s="0" t="s">
        <v>34876</v>
      </c>
      <c r="B1962" s="35" t="n">
        <v>45289</v>
      </c>
      <c r="C1962" s="0" t="n">
        <v>81.06</v>
      </c>
      <c r="D1962" s="0" t="n">
        <v>82.235</v>
      </c>
      <c r="E1962" s="0" t="n">
        <v>79.84</v>
      </c>
      <c r="F1962" s="0" t="n">
        <v>80.05</v>
      </c>
      <c r="G1962" s="0" t="n">
        <v>80600</v>
      </c>
    </row>
    <row r="1963" customFormat="false" ht="15" hidden="false" customHeight="false" outlineLevel="0" collapsed="false">
      <c r="A1963" s="0" t="s">
        <v>34877</v>
      </c>
      <c r="B1963" s="35" t="n">
        <v>45289</v>
      </c>
      <c r="C1963" s="0" t="n">
        <v>9.2</v>
      </c>
      <c r="D1963" s="0" t="n">
        <v>9.52</v>
      </c>
      <c r="E1963" s="0" t="n">
        <v>8.74</v>
      </c>
      <c r="F1963" s="0" t="n">
        <v>8.75</v>
      </c>
      <c r="G1963" s="0" t="n">
        <v>821800</v>
      </c>
    </row>
    <row r="1964" customFormat="false" ht="15" hidden="false" customHeight="false" outlineLevel="0" collapsed="false">
      <c r="A1964" s="0" t="s">
        <v>34878</v>
      </c>
      <c r="B1964" s="35" t="n">
        <v>45289</v>
      </c>
      <c r="C1964" s="0" t="n">
        <v>1.5</v>
      </c>
      <c r="D1964" s="0" t="n">
        <v>1.6</v>
      </c>
      <c r="E1964" s="0" t="n">
        <v>1.4651</v>
      </c>
      <c r="F1964" s="0" t="n">
        <v>1.56</v>
      </c>
      <c r="G1964" s="0" t="n">
        <v>335900</v>
      </c>
    </row>
    <row r="1965" customFormat="false" ht="15" hidden="false" customHeight="false" outlineLevel="0" collapsed="false">
      <c r="A1965" s="0" t="s">
        <v>34879</v>
      </c>
      <c r="B1965" s="35" t="n">
        <v>45289</v>
      </c>
      <c r="C1965" s="0" t="n">
        <v>24.76</v>
      </c>
      <c r="D1965" s="0" t="n">
        <v>24.9283</v>
      </c>
      <c r="E1965" s="0" t="n">
        <v>24.76</v>
      </c>
      <c r="F1965" s="0" t="n">
        <v>24.83</v>
      </c>
      <c r="G1965" s="0" t="n">
        <v>1000</v>
      </c>
    </row>
    <row r="1966" customFormat="false" ht="15" hidden="false" customHeight="false" outlineLevel="0" collapsed="false">
      <c r="A1966" s="0" t="s">
        <v>34880</v>
      </c>
      <c r="B1966" s="35" t="n">
        <v>45289</v>
      </c>
      <c r="C1966" s="0" t="n">
        <v>25.19</v>
      </c>
      <c r="D1966" s="0" t="n">
        <v>25.55</v>
      </c>
      <c r="E1966" s="0" t="n">
        <v>25.19</v>
      </c>
      <c r="F1966" s="0" t="n">
        <v>25.38</v>
      </c>
      <c r="G1966" s="0" t="n">
        <v>5500</v>
      </c>
    </row>
    <row r="1967" customFormat="false" ht="15" hidden="false" customHeight="false" outlineLevel="0" collapsed="false">
      <c r="A1967" s="0" t="s">
        <v>34881</v>
      </c>
      <c r="B1967" s="35" t="n">
        <v>45289</v>
      </c>
      <c r="C1967" s="0" t="n">
        <v>25.4</v>
      </c>
      <c r="D1967" s="0" t="n">
        <v>25.64</v>
      </c>
      <c r="E1967" s="0" t="n">
        <v>25.4</v>
      </c>
      <c r="F1967" s="0" t="n">
        <v>25.545</v>
      </c>
      <c r="G1967" s="0" t="n">
        <v>7100</v>
      </c>
    </row>
    <row r="1968" customFormat="false" ht="15" hidden="false" customHeight="false" outlineLevel="0" collapsed="false">
      <c r="A1968" s="0" t="s">
        <v>34882</v>
      </c>
      <c r="B1968" s="35" t="n">
        <v>45289</v>
      </c>
      <c r="C1968" s="0" t="n">
        <v>10.38</v>
      </c>
      <c r="D1968" s="0" t="n">
        <v>10.4482</v>
      </c>
      <c r="E1968" s="0" t="n">
        <v>10.31</v>
      </c>
      <c r="F1968" s="0" t="n">
        <v>10.41</v>
      </c>
      <c r="G1968" s="0" t="n">
        <v>388600</v>
      </c>
    </row>
    <row r="1969" customFormat="false" ht="15" hidden="false" customHeight="false" outlineLevel="0" collapsed="false">
      <c r="A1969" s="0" t="s">
        <v>34883</v>
      </c>
      <c r="B1969" s="35" t="n">
        <v>45289</v>
      </c>
      <c r="C1969" s="0" t="n">
        <v>25.72</v>
      </c>
      <c r="D1969" s="0" t="n">
        <v>25.85</v>
      </c>
      <c r="E1969" s="0" t="n">
        <v>25.72</v>
      </c>
      <c r="F1969" s="0" t="n">
        <v>25.8499</v>
      </c>
      <c r="G1969" s="0" t="n">
        <v>8800</v>
      </c>
    </row>
    <row r="1970" customFormat="false" ht="15" hidden="false" customHeight="false" outlineLevel="0" collapsed="false">
      <c r="A1970" s="0" t="s">
        <v>34884</v>
      </c>
      <c r="B1970" s="35" t="n">
        <v>45289</v>
      </c>
      <c r="C1970" s="0" t="n">
        <v>0.94</v>
      </c>
      <c r="D1970" s="0" t="n">
        <v>0.9827</v>
      </c>
      <c r="E1970" s="0" t="n">
        <v>0.926</v>
      </c>
      <c r="F1970" s="0" t="n">
        <v>0.9625</v>
      </c>
      <c r="G1970" s="0" t="n">
        <v>900000</v>
      </c>
    </row>
    <row r="1971" customFormat="false" ht="15" hidden="false" customHeight="false" outlineLevel="0" collapsed="false">
      <c r="A1971" s="0" t="s">
        <v>34885</v>
      </c>
      <c r="B1971" s="35" t="n">
        <v>45289</v>
      </c>
      <c r="C1971" s="0" t="n">
        <v>57.93</v>
      </c>
      <c r="D1971" s="0" t="n">
        <v>58.285</v>
      </c>
      <c r="E1971" s="0" t="n">
        <v>57.75</v>
      </c>
      <c r="F1971" s="0" t="n">
        <v>58.07</v>
      </c>
      <c r="G1971" s="0" t="n">
        <v>1538800</v>
      </c>
    </row>
    <row r="1972" customFormat="false" ht="15" hidden="false" customHeight="false" outlineLevel="0" collapsed="false">
      <c r="A1972" s="0" t="s">
        <v>34886</v>
      </c>
      <c r="B1972" s="35" t="n">
        <v>45289</v>
      </c>
      <c r="C1972" s="0" t="n">
        <v>24.29</v>
      </c>
      <c r="D1972" s="0" t="n">
        <v>24.55</v>
      </c>
      <c r="E1972" s="0" t="n">
        <v>24.29</v>
      </c>
      <c r="F1972" s="0" t="n">
        <v>24.55</v>
      </c>
      <c r="G1972" s="0" t="n">
        <v>50500</v>
      </c>
    </row>
    <row r="1973" customFormat="false" ht="15" hidden="false" customHeight="false" outlineLevel="0" collapsed="false">
      <c r="A1973" s="0" t="s">
        <v>34887</v>
      </c>
      <c r="B1973" s="35" t="n">
        <v>45289</v>
      </c>
      <c r="C1973" s="0" t="n">
        <v>82.77</v>
      </c>
      <c r="D1973" s="0" t="n">
        <v>83.4731</v>
      </c>
      <c r="E1973" s="0" t="n">
        <v>81.8</v>
      </c>
      <c r="F1973" s="0" t="n">
        <v>82.5</v>
      </c>
      <c r="G1973" s="0" t="n">
        <v>400</v>
      </c>
    </row>
    <row r="1974" customFormat="false" ht="15" hidden="false" customHeight="false" outlineLevel="0" collapsed="false">
      <c r="A1974" s="0" t="s">
        <v>34888</v>
      </c>
      <c r="B1974" s="35" t="n">
        <v>45289</v>
      </c>
      <c r="C1974" s="0" t="n">
        <v>24.58</v>
      </c>
      <c r="D1974" s="0" t="n">
        <v>25</v>
      </c>
      <c r="E1974" s="0" t="n">
        <v>24.5515</v>
      </c>
      <c r="F1974" s="0" t="n">
        <v>24.75</v>
      </c>
      <c r="G1974" s="0" t="n">
        <v>279100</v>
      </c>
    </row>
    <row r="1975" customFormat="false" ht="15" hidden="false" customHeight="false" outlineLevel="0" collapsed="false">
      <c r="A1975" s="0" t="s">
        <v>34889</v>
      </c>
      <c r="B1975" s="35" t="n">
        <v>45289</v>
      </c>
      <c r="C1975" s="0" t="n">
        <v>20.12</v>
      </c>
      <c r="D1975" s="0" t="n">
        <v>20.12</v>
      </c>
      <c r="E1975" s="0" t="n">
        <v>19.76</v>
      </c>
      <c r="F1975" s="0" t="n">
        <v>19.87</v>
      </c>
      <c r="G1975" s="0" t="n">
        <v>10400</v>
      </c>
    </row>
    <row r="1976" customFormat="false" ht="15" hidden="false" customHeight="false" outlineLevel="0" collapsed="false">
      <c r="A1976" s="0" t="s">
        <v>34890</v>
      </c>
      <c r="B1976" s="35" t="n">
        <v>45289</v>
      </c>
      <c r="C1976" s="0" t="n">
        <v>24.85</v>
      </c>
      <c r="D1976" s="0" t="n">
        <v>25.22</v>
      </c>
      <c r="E1976" s="0" t="n">
        <v>24.72</v>
      </c>
      <c r="F1976" s="0" t="n">
        <v>24.97</v>
      </c>
      <c r="G1976" s="0" t="n">
        <v>156900</v>
      </c>
    </row>
    <row r="1977" customFormat="false" ht="15" hidden="false" customHeight="false" outlineLevel="0" collapsed="false">
      <c r="A1977" s="0" t="s">
        <v>34891</v>
      </c>
      <c r="B1977" s="35" t="n">
        <v>45289</v>
      </c>
      <c r="C1977" s="0" t="n">
        <v>18.87</v>
      </c>
      <c r="D1977" s="0" t="n">
        <v>18.99</v>
      </c>
      <c r="E1977" s="0" t="n">
        <v>18.08</v>
      </c>
      <c r="F1977" s="0" t="n">
        <v>18.53</v>
      </c>
      <c r="G1977" s="0" t="n">
        <v>299000</v>
      </c>
    </row>
    <row r="1978" customFormat="false" ht="15" hidden="false" customHeight="false" outlineLevel="0" collapsed="false">
      <c r="A1978" s="0" t="s">
        <v>34892</v>
      </c>
      <c r="B1978" s="35" t="n">
        <v>45289</v>
      </c>
      <c r="C1978" s="0" t="n">
        <v>14.02</v>
      </c>
      <c r="D1978" s="0" t="n">
        <v>14.065</v>
      </c>
      <c r="E1978" s="0" t="n">
        <v>13.63</v>
      </c>
      <c r="F1978" s="0" t="n">
        <v>13.63</v>
      </c>
      <c r="G1978" s="0" t="n">
        <v>330500</v>
      </c>
    </row>
    <row r="1979" customFormat="false" ht="15" hidden="false" customHeight="false" outlineLevel="0" collapsed="false">
      <c r="A1979" s="0" t="s">
        <v>34893</v>
      </c>
      <c r="B1979" s="35" t="n">
        <v>45289</v>
      </c>
      <c r="C1979" s="0" t="n">
        <v>8.46</v>
      </c>
      <c r="D1979" s="0" t="n">
        <v>8.61</v>
      </c>
      <c r="E1979" s="0" t="n">
        <v>8.3201</v>
      </c>
      <c r="F1979" s="0" t="n">
        <v>8.43</v>
      </c>
      <c r="G1979" s="0" t="n">
        <v>255100</v>
      </c>
    </row>
    <row r="1980" customFormat="false" ht="15" hidden="false" customHeight="false" outlineLevel="0" collapsed="false">
      <c r="A1980" s="0" t="s">
        <v>34894</v>
      </c>
      <c r="B1980" s="35" t="n">
        <v>45289</v>
      </c>
      <c r="C1980" s="0" t="n">
        <v>3.32</v>
      </c>
      <c r="D1980" s="0" t="n">
        <v>3.32</v>
      </c>
      <c r="E1980" s="0" t="n">
        <v>3.28</v>
      </c>
      <c r="F1980" s="0" t="n">
        <v>3.31</v>
      </c>
      <c r="G1980" s="0" t="n">
        <v>234500</v>
      </c>
    </row>
    <row r="1981" customFormat="false" ht="15" hidden="false" customHeight="false" outlineLevel="0" collapsed="false">
      <c r="A1981" s="0" t="s">
        <v>34895</v>
      </c>
      <c r="B1981" s="35" t="n">
        <v>45289</v>
      </c>
      <c r="C1981" s="0" t="n">
        <v>24.4274</v>
      </c>
      <c r="D1981" s="0" t="n">
        <v>24.4274</v>
      </c>
      <c r="E1981" s="0" t="n">
        <v>24.4274</v>
      </c>
      <c r="F1981" s="0" t="n">
        <v>24.4274</v>
      </c>
      <c r="G1981" s="0" t="n">
        <v>100</v>
      </c>
    </row>
    <row r="1982" customFormat="false" ht="15" hidden="false" customHeight="false" outlineLevel="0" collapsed="false">
      <c r="A1982" s="0" t="s">
        <v>34896</v>
      </c>
      <c r="B1982" s="35" t="n">
        <v>45289</v>
      </c>
      <c r="C1982" s="0" t="n">
        <v>28.79</v>
      </c>
      <c r="D1982" s="0" t="n">
        <v>28.81</v>
      </c>
      <c r="E1982" s="0" t="n">
        <v>28.54</v>
      </c>
      <c r="F1982" s="0" t="n">
        <v>28.54</v>
      </c>
      <c r="G1982" s="0" t="n">
        <v>166800</v>
      </c>
    </row>
    <row r="1983" customFormat="false" ht="15" hidden="false" customHeight="false" outlineLevel="0" collapsed="false">
      <c r="A1983" s="0" t="s">
        <v>34897</v>
      </c>
      <c r="B1983" s="35" t="n">
        <v>45289</v>
      </c>
      <c r="C1983" s="0" t="n">
        <v>42.39</v>
      </c>
      <c r="D1983" s="0" t="n">
        <v>42.69</v>
      </c>
      <c r="E1983" s="0" t="n">
        <v>42.02</v>
      </c>
      <c r="F1983" s="0" t="n">
        <v>42.31</v>
      </c>
      <c r="G1983" s="0" t="n">
        <v>154500</v>
      </c>
    </row>
    <row r="1984" customFormat="false" ht="15" hidden="false" customHeight="false" outlineLevel="0" collapsed="false">
      <c r="A1984" s="0" t="s">
        <v>34898</v>
      </c>
      <c r="B1984" s="35" t="n">
        <v>45289</v>
      </c>
      <c r="C1984" s="0" t="n">
        <v>4.29</v>
      </c>
      <c r="D1984" s="0" t="n">
        <v>4.32</v>
      </c>
      <c r="E1984" s="0" t="n">
        <v>4.2016</v>
      </c>
      <c r="F1984" s="0" t="n">
        <v>4.27</v>
      </c>
      <c r="G1984" s="0" t="n">
        <v>22700</v>
      </c>
    </row>
    <row r="1985" customFormat="false" ht="15" hidden="false" customHeight="false" outlineLevel="0" collapsed="false">
      <c r="A1985" s="0" t="s">
        <v>34899</v>
      </c>
      <c r="B1985" s="35" t="n">
        <v>45289</v>
      </c>
      <c r="C1985" s="0" t="n">
        <v>73.63</v>
      </c>
      <c r="D1985" s="0" t="n">
        <v>74.58</v>
      </c>
      <c r="E1985" s="0" t="n">
        <v>73.63</v>
      </c>
      <c r="F1985" s="0" t="n">
        <v>74.21</v>
      </c>
      <c r="G1985" s="0" t="n">
        <v>2512200</v>
      </c>
    </row>
    <row r="1986" customFormat="false" ht="15" hidden="false" customHeight="false" outlineLevel="0" collapsed="false">
      <c r="A1986" s="0" t="s">
        <v>34900</v>
      </c>
      <c r="B1986" s="35" t="n">
        <v>45289</v>
      </c>
      <c r="C1986" s="0" t="n">
        <v>13.75</v>
      </c>
      <c r="D1986" s="0" t="n">
        <v>13.75</v>
      </c>
      <c r="E1986" s="0" t="n">
        <v>13.47</v>
      </c>
      <c r="F1986" s="0" t="n">
        <v>13.47</v>
      </c>
      <c r="G1986" s="0" t="n">
        <v>7600</v>
      </c>
    </row>
    <row r="1987" customFormat="false" ht="15" hidden="false" customHeight="false" outlineLevel="0" collapsed="false">
      <c r="A1987" s="0" t="s">
        <v>34901</v>
      </c>
      <c r="B1987" s="35" t="n">
        <v>45289</v>
      </c>
      <c r="C1987" s="0" t="n">
        <v>0.13</v>
      </c>
      <c r="D1987" s="0" t="n">
        <v>0.1301</v>
      </c>
      <c r="E1987" s="0" t="n">
        <v>0.13</v>
      </c>
      <c r="F1987" s="0" t="n">
        <v>0.13</v>
      </c>
      <c r="G1987" s="0" t="n">
        <v>3300</v>
      </c>
    </row>
    <row r="1988" customFormat="false" ht="15" hidden="false" customHeight="false" outlineLevel="0" collapsed="false">
      <c r="A1988" s="0" t="s">
        <v>34902</v>
      </c>
      <c r="B1988" s="35" t="n">
        <v>45289</v>
      </c>
      <c r="C1988" s="0" t="n">
        <v>0.1</v>
      </c>
      <c r="D1988" s="0" t="n">
        <v>0.1</v>
      </c>
      <c r="E1988" s="0" t="n">
        <v>0.1</v>
      </c>
      <c r="F1988" s="0" t="n">
        <v>0.1</v>
      </c>
      <c r="G1988" s="0" t="n">
        <v>77500</v>
      </c>
    </row>
    <row r="1989" customFormat="false" ht="15" hidden="false" customHeight="false" outlineLevel="0" collapsed="false">
      <c r="A1989" s="0" t="s">
        <v>34903</v>
      </c>
      <c r="B1989" s="35" t="n">
        <v>45289</v>
      </c>
      <c r="C1989" s="0" t="n">
        <v>10.41</v>
      </c>
      <c r="D1989" s="0" t="n">
        <v>10.41</v>
      </c>
      <c r="E1989" s="0" t="n">
        <v>10.38</v>
      </c>
      <c r="F1989" s="0" t="n">
        <v>10.38</v>
      </c>
      <c r="G1989" s="0" t="n">
        <v>76100</v>
      </c>
    </row>
    <row r="1990" customFormat="false" ht="15" hidden="false" customHeight="false" outlineLevel="0" collapsed="false">
      <c r="A1990" s="0" t="s">
        <v>34904</v>
      </c>
      <c r="B1990" s="35" t="n">
        <v>45289</v>
      </c>
      <c r="C1990" s="0" t="n">
        <v>10.55</v>
      </c>
      <c r="D1990" s="0" t="n">
        <v>10.56</v>
      </c>
      <c r="E1990" s="0" t="n">
        <v>10.54</v>
      </c>
      <c r="F1990" s="0" t="n">
        <v>10.56</v>
      </c>
      <c r="G1990" s="0" t="n">
        <v>274600</v>
      </c>
    </row>
    <row r="1991" customFormat="false" ht="15" hidden="false" customHeight="false" outlineLevel="0" collapsed="false">
      <c r="A1991" s="0" t="s">
        <v>34905</v>
      </c>
      <c r="B1991" s="35" t="n">
        <v>45289</v>
      </c>
      <c r="C1991" s="0" t="n">
        <v>3.7</v>
      </c>
      <c r="D1991" s="0" t="n">
        <v>3.74</v>
      </c>
      <c r="E1991" s="0" t="n">
        <v>3.65</v>
      </c>
      <c r="F1991" s="0" t="n">
        <v>3.65</v>
      </c>
      <c r="G1991" s="0" t="n">
        <v>1185800</v>
      </c>
    </row>
    <row r="1992" customFormat="false" ht="15" hidden="false" customHeight="false" outlineLevel="0" collapsed="false">
      <c r="A1992" s="0" t="s">
        <v>34906</v>
      </c>
      <c r="B1992" s="35" t="n">
        <v>45289</v>
      </c>
      <c r="C1992" s="0" t="n">
        <v>0.89</v>
      </c>
      <c r="D1992" s="0" t="n">
        <v>0.899</v>
      </c>
      <c r="E1992" s="0" t="n">
        <v>0.83</v>
      </c>
      <c r="F1992" s="0" t="n">
        <v>0.83</v>
      </c>
      <c r="G1992" s="0" t="n">
        <v>23100</v>
      </c>
    </row>
    <row r="1993" customFormat="false" ht="15" hidden="false" customHeight="false" outlineLevel="0" collapsed="false">
      <c r="A1993" s="0" t="s">
        <v>34907</v>
      </c>
      <c r="B1993" s="35" t="n">
        <v>45289</v>
      </c>
      <c r="C1993" s="0" t="n">
        <v>0.0675</v>
      </c>
      <c r="D1993" s="0" t="n">
        <v>0.075</v>
      </c>
      <c r="E1993" s="0" t="n">
        <v>0.061</v>
      </c>
      <c r="F1993" s="0" t="n">
        <v>0.0669</v>
      </c>
      <c r="G1993" s="0" t="n">
        <v>22909000</v>
      </c>
    </row>
    <row r="1994" customFormat="false" ht="15" hidden="false" customHeight="false" outlineLevel="0" collapsed="false">
      <c r="A1994" s="0" t="s">
        <v>34908</v>
      </c>
      <c r="B1994" s="35" t="n">
        <v>45289</v>
      </c>
      <c r="C1994" s="0" t="n">
        <v>2.09</v>
      </c>
      <c r="D1994" s="0" t="n">
        <v>2.24</v>
      </c>
      <c r="E1994" s="0" t="n">
        <v>2</v>
      </c>
      <c r="F1994" s="0" t="n">
        <v>2.22</v>
      </c>
      <c r="G1994" s="0" t="n">
        <v>20000</v>
      </c>
    </row>
    <row r="1995" customFormat="false" ht="15" hidden="false" customHeight="false" outlineLevel="0" collapsed="false">
      <c r="A1995" s="0" t="s">
        <v>34909</v>
      </c>
      <c r="B1995" s="35" t="n">
        <v>45289</v>
      </c>
      <c r="C1995" s="0" t="n">
        <v>1.1</v>
      </c>
      <c r="D1995" s="0" t="n">
        <v>1.1001</v>
      </c>
      <c r="E1995" s="0" t="n">
        <v>1.0999</v>
      </c>
      <c r="F1995" s="0" t="n">
        <v>1.0999</v>
      </c>
      <c r="G1995" s="0" t="n">
        <v>5500</v>
      </c>
    </row>
    <row r="1996" customFormat="false" ht="15" hidden="false" customHeight="false" outlineLevel="0" collapsed="false">
      <c r="A1996" s="0" t="s">
        <v>34910</v>
      </c>
      <c r="B1996" s="35" t="n">
        <v>45289</v>
      </c>
      <c r="C1996" s="0" t="n">
        <v>16.48</v>
      </c>
      <c r="D1996" s="0" t="n">
        <v>16.48</v>
      </c>
      <c r="E1996" s="0" t="n">
        <v>16.48</v>
      </c>
      <c r="F1996" s="0" t="n">
        <v>16.48</v>
      </c>
      <c r="G1996" s="0" t="n">
        <v>100</v>
      </c>
    </row>
    <row r="1997" customFormat="false" ht="15" hidden="false" customHeight="false" outlineLevel="0" collapsed="false">
      <c r="A1997" s="0" t="s">
        <v>34911</v>
      </c>
      <c r="B1997" s="35" t="n">
        <v>45289</v>
      </c>
      <c r="C1997" s="0" t="n">
        <v>10.88</v>
      </c>
      <c r="D1997" s="0" t="n">
        <v>10.88</v>
      </c>
      <c r="E1997" s="0" t="n">
        <v>10.88</v>
      </c>
      <c r="F1997" s="0" t="n">
        <v>10.88</v>
      </c>
      <c r="G1997" s="0" t="n">
        <v>700</v>
      </c>
    </row>
    <row r="1998" customFormat="false" ht="15" hidden="false" customHeight="false" outlineLevel="0" collapsed="false">
      <c r="A1998" s="0" t="s">
        <v>34912</v>
      </c>
      <c r="B1998" s="35" t="n">
        <v>45289</v>
      </c>
      <c r="C1998" s="0" t="n">
        <v>0.02</v>
      </c>
      <c r="D1998" s="0" t="n">
        <v>0.02</v>
      </c>
      <c r="E1998" s="0" t="n">
        <v>0.018</v>
      </c>
      <c r="F1998" s="0" t="n">
        <v>0.0188</v>
      </c>
      <c r="G1998" s="0" t="n">
        <v>14700</v>
      </c>
    </row>
    <row r="1999" customFormat="false" ht="15" hidden="false" customHeight="false" outlineLevel="0" collapsed="false">
      <c r="A1999" s="0" t="s">
        <v>34913</v>
      </c>
      <c r="B1999" s="35" t="n">
        <v>45289</v>
      </c>
      <c r="C1999" s="0" t="n">
        <v>12.29</v>
      </c>
      <c r="D1999" s="0" t="n">
        <v>12.29</v>
      </c>
      <c r="E1999" s="0" t="n">
        <v>12.12</v>
      </c>
      <c r="F1999" s="0" t="n">
        <v>12.18</v>
      </c>
      <c r="G1999" s="0" t="n">
        <v>11231600</v>
      </c>
    </row>
    <row r="2000" customFormat="false" ht="15" hidden="false" customHeight="false" outlineLevel="0" collapsed="false">
      <c r="A2000" s="0" t="s">
        <v>34914</v>
      </c>
      <c r="B2000" s="35" t="n">
        <v>45289</v>
      </c>
      <c r="C2000" s="0" t="n">
        <v>125.11</v>
      </c>
      <c r="D2000" s="0" t="n">
        <v>125.86</v>
      </c>
      <c r="E2000" s="0" t="n">
        <v>124.78</v>
      </c>
      <c r="F2000" s="0" t="n">
        <v>125.63</v>
      </c>
      <c r="G2000" s="0" t="n">
        <v>712100</v>
      </c>
    </row>
    <row r="2001" customFormat="false" ht="15" hidden="false" customHeight="false" outlineLevel="0" collapsed="false">
      <c r="A2001" s="0" t="s">
        <v>34915</v>
      </c>
      <c r="B2001" s="35" t="n">
        <v>45289</v>
      </c>
      <c r="C2001" s="0" t="n">
        <v>14.15</v>
      </c>
      <c r="D2001" s="0" t="n">
        <v>14.185</v>
      </c>
      <c r="E2001" s="0" t="n">
        <v>13.895</v>
      </c>
      <c r="F2001" s="0" t="n">
        <v>14.09</v>
      </c>
      <c r="G2001" s="0" t="n">
        <v>2571500</v>
      </c>
    </row>
    <row r="2002" customFormat="false" ht="15" hidden="false" customHeight="false" outlineLevel="0" collapsed="false">
      <c r="A2002" s="0" t="s">
        <v>34916</v>
      </c>
      <c r="B2002" s="35" t="n">
        <v>45289</v>
      </c>
      <c r="C2002" s="0" t="n">
        <v>40.51</v>
      </c>
      <c r="D2002" s="0" t="n">
        <v>40.685</v>
      </c>
      <c r="E2002" s="0" t="n">
        <v>40.19</v>
      </c>
      <c r="F2002" s="0" t="n">
        <v>40.41</v>
      </c>
      <c r="G2002" s="0" t="n">
        <v>1387000</v>
      </c>
    </row>
    <row r="2003" customFormat="false" ht="15" hidden="false" customHeight="false" outlineLevel="0" collapsed="false">
      <c r="A2003" s="0" t="s">
        <v>34917</v>
      </c>
      <c r="B2003" s="35" t="n">
        <v>45289</v>
      </c>
      <c r="C2003" s="0" t="n">
        <v>111.19</v>
      </c>
      <c r="D2003" s="0" t="n">
        <v>111.88</v>
      </c>
      <c r="E2003" s="0" t="n">
        <v>109.35</v>
      </c>
      <c r="F2003" s="0" t="n">
        <v>109.51</v>
      </c>
      <c r="G2003" s="0" t="n">
        <v>247500</v>
      </c>
    </row>
    <row r="2004" customFormat="false" ht="15" hidden="false" customHeight="false" outlineLevel="0" collapsed="false">
      <c r="A2004" s="0" t="s">
        <v>34918</v>
      </c>
      <c r="B2004" s="35" t="n">
        <v>45289</v>
      </c>
      <c r="C2004" s="0" t="n">
        <v>19.86</v>
      </c>
      <c r="D2004" s="0" t="n">
        <v>19.95</v>
      </c>
      <c r="E2004" s="0" t="n">
        <v>19.5</v>
      </c>
      <c r="F2004" s="0" t="n">
        <v>19.51</v>
      </c>
      <c r="G2004" s="0" t="n">
        <v>316100</v>
      </c>
    </row>
    <row r="2005" customFormat="false" ht="15" hidden="false" customHeight="false" outlineLevel="0" collapsed="false">
      <c r="A2005" s="0" t="s">
        <v>34919</v>
      </c>
      <c r="B2005" s="35" t="n">
        <v>45289</v>
      </c>
      <c r="C2005" s="0" t="n">
        <v>28.13</v>
      </c>
      <c r="D2005" s="0" t="n">
        <v>28.24</v>
      </c>
      <c r="E2005" s="0" t="n">
        <v>27.9</v>
      </c>
      <c r="F2005" s="0" t="n">
        <v>27.9</v>
      </c>
      <c r="G2005" s="0" t="n">
        <v>690400</v>
      </c>
    </row>
    <row r="2006" customFormat="false" ht="15" hidden="false" customHeight="false" outlineLevel="0" collapsed="false">
      <c r="A2006" s="0" t="s">
        <v>34920</v>
      </c>
      <c r="B2006" s="35" t="n">
        <v>45289</v>
      </c>
      <c r="C2006" s="0" t="n">
        <v>17.65</v>
      </c>
      <c r="D2006" s="0" t="n">
        <v>17.65</v>
      </c>
      <c r="E2006" s="0" t="n">
        <v>17.42</v>
      </c>
      <c r="F2006" s="0" t="n">
        <v>17.42</v>
      </c>
      <c r="G2006" s="0" t="n">
        <v>2300</v>
      </c>
    </row>
    <row r="2007" customFormat="false" ht="15" hidden="false" customHeight="false" outlineLevel="0" collapsed="false">
      <c r="A2007" s="0" t="s">
        <v>34921</v>
      </c>
      <c r="B2007" s="35" t="n">
        <v>45289</v>
      </c>
      <c r="C2007" s="0" t="n">
        <v>23.4</v>
      </c>
      <c r="D2007" s="0" t="n">
        <v>23.4</v>
      </c>
      <c r="E2007" s="0" t="n">
        <v>22.9</v>
      </c>
      <c r="F2007" s="0" t="n">
        <v>22.91</v>
      </c>
      <c r="G2007" s="0" t="n">
        <v>123600</v>
      </c>
    </row>
    <row r="2008" customFormat="false" ht="15" hidden="false" customHeight="false" outlineLevel="0" collapsed="false">
      <c r="A2008" s="0" t="s">
        <v>34922</v>
      </c>
      <c r="B2008" s="35" t="n">
        <v>45289</v>
      </c>
      <c r="C2008" s="0" t="n">
        <v>18.49</v>
      </c>
      <c r="D2008" s="0" t="n">
        <v>18.67</v>
      </c>
      <c r="E2008" s="0" t="n">
        <v>18.4</v>
      </c>
      <c r="F2008" s="0" t="n">
        <v>18.5</v>
      </c>
      <c r="G2008" s="0" t="n">
        <v>12500</v>
      </c>
    </row>
    <row r="2009" customFormat="false" ht="15" hidden="false" customHeight="false" outlineLevel="0" collapsed="false">
      <c r="A2009" s="0" t="s">
        <v>34923</v>
      </c>
      <c r="B2009" s="35" t="n">
        <v>45289</v>
      </c>
      <c r="C2009" s="0" t="n">
        <v>28.46</v>
      </c>
      <c r="D2009" s="0" t="n">
        <v>28.58</v>
      </c>
      <c r="E2009" s="0" t="n">
        <v>28.345</v>
      </c>
      <c r="F2009" s="0" t="n">
        <v>28.57</v>
      </c>
      <c r="G2009" s="0" t="n">
        <v>2830600</v>
      </c>
    </row>
    <row r="2010" customFormat="false" ht="15" hidden="false" customHeight="false" outlineLevel="0" collapsed="false">
      <c r="A2010" s="0" t="s">
        <v>34924</v>
      </c>
      <c r="B2010" s="35" t="n">
        <v>45289</v>
      </c>
      <c r="C2010" s="0" t="n">
        <v>65.38</v>
      </c>
      <c r="D2010" s="0" t="n">
        <v>65.9199</v>
      </c>
      <c r="E2010" s="0" t="n">
        <v>65.19</v>
      </c>
      <c r="F2010" s="0" t="n">
        <v>65.52</v>
      </c>
      <c r="G2010" s="0" t="n">
        <v>1578600</v>
      </c>
    </row>
    <row r="2011" customFormat="false" ht="15" hidden="false" customHeight="false" outlineLevel="0" collapsed="false">
      <c r="A2011" s="0" t="s">
        <v>34925</v>
      </c>
      <c r="B2011" s="35" t="n">
        <v>45289</v>
      </c>
      <c r="C2011" s="0" t="n">
        <v>72.69</v>
      </c>
      <c r="D2011" s="0" t="n">
        <v>72.69</v>
      </c>
      <c r="E2011" s="0" t="n">
        <v>71.67</v>
      </c>
      <c r="F2011" s="0" t="n">
        <v>71.74</v>
      </c>
      <c r="G2011" s="0" t="n">
        <v>49900</v>
      </c>
    </row>
    <row r="2012" customFormat="false" ht="15" hidden="false" customHeight="false" outlineLevel="0" collapsed="false">
      <c r="A2012" s="0" t="s">
        <v>34926</v>
      </c>
      <c r="B2012" s="35" t="n">
        <v>45289</v>
      </c>
      <c r="C2012" s="0" t="n">
        <v>76.91</v>
      </c>
      <c r="D2012" s="0" t="n">
        <v>77.27</v>
      </c>
      <c r="E2012" s="0" t="n">
        <v>75.39</v>
      </c>
      <c r="F2012" s="0" t="n">
        <v>75.73</v>
      </c>
      <c r="G2012" s="0" t="n">
        <v>116300</v>
      </c>
    </row>
    <row r="2013" customFormat="false" ht="15" hidden="false" customHeight="false" outlineLevel="0" collapsed="false">
      <c r="A2013" s="0" t="s">
        <v>34927</v>
      </c>
      <c r="B2013" s="35" t="n">
        <v>45289</v>
      </c>
      <c r="C2013" s="0" t="n">
        <v>4.43</v>
      </c>
      <c r="D2013" s="0" t="n">
        <v>4.44</v>
      </c>
      <c r="E2013" s="0" t="n">
        <v>4.335</v>
      </c>
      <c r="F2013" s="0" t="n">
        <v>4.35</v>
      </c>
      <c r="G2013" s="0" t="n">
        <v>499700</v>
      </c>
    </row>
    <row r="2014" customFormat="false" ht="15" hidden="false" customHeight="false" outlineLevel="0" collapsed="false">
      <c r="A2014" s="0" t="s">
        <v>34928</v>
      </c>
      <c r="B2014" s="35" t="n">
        <v>45289</v>
      </c>
      <c r="C2014" s="0" t="n">
        <v>1.24</v>
      </c>
      <c r="D2014" s="0" t="n">
        <v>1.31</v>
      </c>
      <c r="E2014" s="0" t="n">
        <v>1.22</v>
      </c>
      <c r="F2014" s="0" t="n">
        <v>1.27</v>
      </c>
      <c r="G2014" s="0" t="n">
        <v>33600</v>
      </c>
    </row>
    <row r="2015" customFormat="false" ht="15" hidden="false" customHeight="false" outlineLevel="0" collapsed="false">
      <c r="A2015" s="0" t="s">
        <v>34929</v>
      </c>
      <c r="B2015" s="35" t="n">
        <v>45289</v>
      </c>
      <c r="C2015" s="0" t="n">
        <v>7.98</v>
      </c>
      <c r="D2015" s="0" t="n">
        <v>8.2</v>
      </c>
      <c r="E2015" s="0" t="n">
        <v>7.9</v>
      </c>
      <c r="F2015" s="0" t="n">
        <v>7.96</v>
      </c>
      <c r="G2015" s="0" t="n">
        <v>58900</v>
      </c>
    </row>
    <row r="2016" customFormat="false" ht="15" hidden="false" customHeight="false" outlineLevel="0" collapsed="false">
      <c r="A2016" s="0" t="s">
        <v>34930</v>
      </c>
      <c r="B2016" s="35" t="n">
        <v>45289</v>
      </c>
      <c r="C2016" s="0" t="n">
        <v>1.12</v>
      </c>
      <c r="D2016" s="0" t="n">
        <v>1.37</v>
      </c>
      <c r="E2016" s="0" t="n">
        <v>1.03</v>
      </c>
      <c r="F2016" s="0" t="n">
        <v>1.18</v>
      </c>
      <c r="G2016" s="0" t="n">
        <v>506700</v>
      </c>
    </row>
    <row r="2017" customFormat="false" ht="15" hidden="false" customHeight="false" outlineLevel="0" collapsed="false">
      <c r="A2017" s="0" t="s">
        <v>34931</v>
      </c>
      <c r="B2017" s="35" t="n">
        <v>45289</v>
      </c>
      <c r="C2017" s="0" t="n">
        <v>1.24</v>
      </c>
      <c r="D2017" s="0" t="n">
        <v>1.25</v>
      </c>
      <c r="E2017" s="0" t="n">
        <v>1.14</v>
      </c>
      <c r="F2017" s="0" t="n">
        <v>1.2</v>
      </c>
      <c r="G2017" s="0" t="n">
        <v>13400</v>
      </c>
    </row>
    <row r="2018" customFormat="false" ht="15" hidden="false" customHeight="false" outlineLevel="0" collapsed="false">
      <c r="A2018" s="0" t="s">
        <v>34932</v>
      </c>
      <c r="B2018" s="35" t="n">
        <v>45289</v>
      </c>
      <c r="C2018" s="0" t="n">
        <v>1.11</v>
      </c>
      <c r="D2018" s="0" t="n">
        <v>1.18</v>
      </c>
      <c r="E2018" s="0" t="n">
        <v>1.11</v>
      </c>
      <c r="F2018" s="0" t="n">
        <v>1.13</v>
      </c>
      <c r="G2018" s="0" t="n">
        <v>55800</v>
      </c>
    </row>
    <row r="2019" customFormat="false" ht="15" hidden="false" customHeight="false" outlineLevel="0" collapsed="false">
      <c r="A2019" s="0" t="s">
        <v>34933</v>
      </c>
      <c r="B2019" s="35" t="n">
        <v>45289</v>
      </c>
      <c r="C2019" s="0" t="n">
        <v>4.97</v>
      </c>
      <c r="D2019" s="0" t="n">
        <v>5.05</v>
      </c>
      <c r="E2019" s="0" t="n">
        <v>4.85</v>
      </c>
      <c r="F2019" s="0" t="n">
        <v>4.88</v>
      </c>
      <c r="G2019" s="0" t="n">
        <v>112500</v>
      </c>
    </row>
    <row r="2020" customFormat="false" ht="15" hidden="false" customHeight="false" outlineLevel="0" collapsed="false">
      <c r="A2020" s="0" t="s">
        <v>34934</v>
      </c>
      <c r="B2020" s="35" t="n">
        <v>45289</v>
      </c>
      <c r="C2020" s="0" t="n">
        <v>1.38</v>
      </c>
      <c r="D2020" s="0" t="n">
        <v>1.49</v>
      </c>
      <c r="E2020" s="0" t="n">
        <v>1.2773</v>
      </c>
      <c r="F2020" s="0" t="n">
        <v>1.35</v>
      </c>
      <c r="G2020" s="0" t="n">
        <v>146700</v>
      </c>
    </row>
    <row r="2021" customFormat="false" ht="15" hidden="false" customHeight="false" outlineLevel="0" collapsed="false">
      <c r="A2021" s="0" t="s">
        <v>34935</v>
      </c>
      <c r="B2021" s="35" t="n">
        <v>45289</v>
      </c>
      <c r="C2021" s="0" t="n">
        <v>20.24</v>
      </c>
      <c r="D2021" s="0" t="n">
        <v>20.32</v>
      </c>
      <c r="E2021" s="0" t="n">
        <v>20</v>
      </c>
      <c r="F2021" s="0" t="n">
        <v>20</v>
      </c>
      <c r="G2021" s="0" t="n">
        <v>2028300</v>
      </c>
    </row>
    <row r="2022" customFormat="false" ht="15" hidden="false" customHeight="false" outlineLevel="0" collapsed="false">
      <c r="A2022" s="0" t="s">
        <v>34936</v>
      </c>
      <c r="B2022" s="35" t="n">
        <v>45289</v>
      </c>
      <c r="C2022" s="0" t="n">
        <v>0.23</v>
      </c>
      <c r="D2022" s="0" t="n">
        <v>0.2664</v>
      </c>
      <c r="E2022" s="0" t="n">
        <v>0.2016</v>
      </c>
      <c r="F2022" s="0" t="n">
        <v>0.2033</v>
      </c>
      <c r="G2022" s="0" t="n">
        <v>15237100</v>
      </c>
    </row>
    <row r="2023" customFormat="false" ht="15" hidden="false" customHeight="false" outlineLevel="0" collapsed="false">
      <c r="A2023" s="0" t="s">
        <v>34937</v>
      </c>
      <c r="B2023" s="35" t="n">
        <v>45289</v>
      </c>
      <c r="C2023" s="0" t="n">
        <v>99.68</v>
      </c>
      <c r="D2023" s="0" t="n">
        <v>99.86</v>
      </c>
      <c r="E2023" s="0" t="n">
        <v>98.04</v>
      </c>
      <c r="F2023" s="0" t="n">
        <v>98.21</v>
      </c>
      <c r="G2023" s="0" t="n">
        <v>185400</v>
      </c>
    </row>
    <row r="2024" customFormat="false" ht="15" hidden="false" customHeight="false" outlineLevel="0" collapsed="false">
      <c r="A2024" s="0" t="s">
        <v>34938</v>
      </c>
      <c r="B2024" s="35" t="n">
        <v>45289</v>
      </c>
      <c r="C2024" s="0" t="n">
        <v>68.48</v>
      </c>
      <c r="D2024" s="0" t="n">
        <v>68.74</v>
      </c>
      <c r="E2024" s="0" t="n">
        <v>67.2</v>
      </c>
      <c r="F2024" s="0" t="n">
        <v>67.21</v>
      </c>
      <c r="G2024" s="0" t="n">
        <v>51400</v>
      </c>
    </row>
    <row r="2025" customFormat="false" ht="15" hidden="false" customHeight="false" outlineLevel="0" collapsed="false">
      <c r="A2025" s="0" t="s">
        <v>34939</v>
      </c>
      <c r="B2025" s="35" t="n">
        <v>45289</v>
      </c>
      <c r="C2025" s="0" t="n">
        <v>24.38</v>
      </c>
      <c r="D2025" s="0" t="n">
        <v>24.62</v>
      </c>
      <c r="E2025" s="0" t="n">
        <v>24.38</v>
      </c>
      <c r="F2025" s="0" t="n">
        <v>24.5189</v>
      </c>
      <c r="G2025" s="0" t="n">
        <v>6400</v>
      </c>
    </row>
    <row r="2026" customFormat="false" ht="15" hidden="false" customHeight="false" outlineLevel="0" collapsed="false">
      <c r="A2026" s="0" t="s">
        <v>34940</v>
      </c>
      <c r="B2026" s="35" t="n">
        <v>45289</v>
      </c>
      <c r="C2026" s="0" t="n">
        <v>25.8</v>
      </c>
      <c r="D2026" s="0" t="n">
        <v>25.9038</v>
      </c>
      <c r="E2026" s="0" t="n">
        <v>25.75</v>
      </c>
      <c r="F2026" s="0" t="n">
        <v>25.82</v>
      </c>
      <c r="G2026" s="0" t="n">
        <v>79300</v>
      </c>
    </row>
    <row r="2027" customFormat="false" ht="15" hidden="false" customHeight="false" outlineLevel="0" collapsed="false">
      <c r="A2027" s="0" t="s">
        <v>34941</v>
      </c>
      <c r="B2027" s="35" t="n">
        <v>45289</v>
      </c>
      <c r="C2027" s="0" t="n">
        <v>1.73</v>
      </c>
      <c r="D2027" s="0" t="n">
        <v>1.91</v>
      </c>
      <c r="E2027" s="0" t="n">
        <v>1.71</v>
      </c>
      <c r="F2027" s="0" t="n">
        <v>1.8106</v>
      </c>
      <c r="G2027" s="0" t="n">
        <v>19100</v>
      </c>
    </row>
    <row r="2028" customFormat="false" ht="15" hidden="false" customHeight="false" outlineLevel="0" collapsed="false">
      <c r="A2028" s="0" t="s">
        <v>34942</v>
      </c>
      <c r="B2028" s="35" t="n">
        <v>45289</v>
      </c>
      <c r="C2028" s="0" t="n">
        <v>0.0191</v>
      </c>
      <c r="D2028" s="0" t="n">
        <v>0.035</v>
      </c>
      <c r="E2028" s="0" t="n">
        <v>0.0191</v>
      </c>
      <c r="F2028" s="0" t="n">
        <v>0.02</v>
      </c>
      <c r="G2028" s="0" t="n">
        <v>2900</v>
      </c>
    </row>
    <row r="2029" customFormat="false" ht="15" hidden="false" customHeight="false" outlineLevel="0" collapsed="false">
      <c r="A2029" s="0" t="s">
        <v>34943</v>
      </c>
      <c r="B2029" s="35" t="n">
        <v>45289</v>
      </c>
      <c r="C2029" s="0" t="n">
        <v>25.64</v>
      </c>
      <c r="D2029" s="0" t="n">
        <v>25.96</v>
      </c>
      <c r="E2029" s="0" t="n">
        <v>25.53</v>
      </c>
      <c r="F2029" s="0" t="n">
        <v>25.65</v>
      </c>
      <c r="G2029" s="0" t="n">
        <v>365800</v>
      </c>
    </row>
    <row r="2030" customFormat="false" ht="15" hidden="false" customHeight="false" outlineLevel="0" collapsed="false">
      <c r="A2030" s="0" t="s">
        <v>34944</v>
      </c>
      <c r="B2030" s="35" t="n">
        <v>45289</v>
      </c>
      <c r="C2030" s="0" t="n">
        <v>1.75</v>
      </c>
      <c r="D2030" s="0" t="n">
        <v>1.835</v>
      </c>
      <c r="E2030" s="0" t="n">
        <v>1.65</v>
      </c>
      <c r="F2030" s="0" t="n">
        <v>1.7222</v>
      </c>
      <c r="G2030" s="0" t="n">
        <v>21700</v>
      </c>
    </row>
    <row r="2031" customFormat="false" ht="15" hidden="false" customHeight="false" outlineLevel="0" collapsed="false">
      <c r="A2031" s="0" t="s">
        <v>34945</v>
      </c>
      <c r="B2031" s="35" t="n">
        <v>45289</v>
      </c>
      <c r="C2031" s="0" t="n">
        <v>6.04</v>
      </c>
      <c r="D2031" s="0" t="n">
        <v>6.11</v>
      </c>
      <c r="E2031" s="0" t="n">
        <v>6.01</v>
      </c>
      <c r="F2031" s="0" t="n">
        <v>6.02</v>
      </c>
      <c r="G2031" s="0" t="n">
        <v>9100</v>
      </c>
    </row>
    <row r="2032" customFormat="false" ht="15" hidden="false" customHeight="false" outlineLevel="0" collapsed="false">
      <c r="A2032" s="0" t="s">
        <v>34946</v>
      </c>
      <c r="B2032" s="35" t="n">
        <v>45289</v>
      </c>
      <c r="C2032" s="0" t="n">
        <v>23.85</v>
      </c>
      <c r="D2032" s="0" t="n">
        <v>23.85</v>
      </c>
      <c r="E2032" s="0" t="n">
        <v>23.0551</v>
      </c>
      <c r="F2032" s="0" t="n">
        <v>23.16</v>
      </c>
      <c r="G2032" s="0" t="n">
        <v>4300</v>
      </c>
    </row>
    <row r="2033" customFormat="false" ht="15" hidden="false" customHeight="false" outlineLevel="0" collapsed="false">
      <c r="A2033" s="0" t="s">
        <v>34947</v>
      </c>
      <c r="B2033" s="35" t="n">
        <v>45289</v>
      </c>
      <c r="C2033" s="0" t="n">
        <v>25.08</v>
      </c>
      <c r="D2033" s="0" t="n">
        <v>25.08</v>
      </c>
      <c r="E2033" s="0" t="n">
        <v>24.41</v>
      </c>
      <c r="F2033" s="0" t="n">
        <v>24.41</v>
      </c>
      <c r="G2033" s="0" t="n">
        <v>6900</v>
      </c>
    </row>
    <row r="2034" customFormat="false" ht="15" hidden="false" customHeight="false" outlineLevel="0" collapsed="false">
      <c r="A2034" s="0" t="s">
        <v>34948</v>
      </c>
      <c r="B2034" s="35" t="n">
        <v>45289</v>
      </c>
      <c r="C2034" s="0" t="n">
        <v>24.99</v>
      </c>
      <c r="D2034" s="0" t="n">
        <v>25</v>
      </c>
      <c r="E2034" s="0" t="n">
        <v>24.75</v>
      </c>
      <c r="F2034" s="0" t="n">
        <v>24.94</v>
      </c>
      <c r="G2034" s="0" t="n">
        <v>15600</v>
      </c>
    </row>
    <row r="2035" customFormat="false" ht="15" hidden="false" customHeight="false" outlineLevel="0" collapsed="false">
      <c r="A2035" s="0" t="s">
        <v>34949</v>
      </c>
      <c r="B2035" s="35" t="n">
        <v>45289</v>
      </c>
      <c r="C2035" s="0" t="n">
        <v>22.52</v>
      </c>
      <c r="D2035" s="0" t="n">
        <v>22.6955</v>
      </c>
      <c r="E2035" s="0" t="n">
        <v>22.31</v>
      </c>
      <c r="F2035" s="0" t="n">
        <v>22.45</v>
      </c>
      <c r="G2035" s="0" t="n">
        <v>211300</v>
      </c>
    </row>
    <row r="2036" customFormat="false" ht="15" hidden="false" customHeight="false" outlineLevel="0" collapsed="false">
      <c r="A2036" s="0" t="s">
        <v>34950</v>
      </c>
      <c r="B2036" s="35" t="n">
        <v>45289</v>
      </c>
      <c r="C2036" s="0" t="n">
        <v>1.48</v>
      </c>
      <c r="D2036" s="0" t="n">
        <v>1.55</v>
      </c>
      <c r="E2036" s="0" t="n">
        <v>1.3</v>
      </c>
      <c r="F2036" s="0" t="n">
        <v>1.33</v>
      </c>
      <c r="G2036" s="0" t="n">
        <v>342300</v>
      </c>
    </row>
    <row r="2037" customFormat="false" ht="15" hidden="false" customHeight="false" outlineLevel="0" collapsed="false">
      <c r="A2037" s="0" t="s">
        <v>34951</v>
      </c>
      <c r="B2037" s="35" t="n">
        <v>45289</v>
      </c>
      <c r="C2037" s="0" t="n">
        <v>8</v>
      </c>
      <c r="D2037" s="0" t="n">
        <v>8.3</v>
      </c>
      <c r="E2037" s="0" t="n">
        <v>8</v>
      </c>
      <c r="F2037" s="0" t="n">
        <v>8.031</v>
      </c>
      <c r="G2037" s="0" t="n">
        <v>6100</v>
      </c>
    </row>
    <row r="2038" customFormat="false" ht="15" hidden="false" customHeight="false" outlineLevel="0" collapsed="false">
      <c r="A2038" s="0" t="s">
        <v>34952</v>
      </c>
      <c r="B2038" s="35" t="n">
        <v>45289</v>
      </c>
      <c r="C2038" s="0" t="n">
        <v>0.73</v>
      </c>
      <c r="D2038" s="0" t="n">
        <v>0.8089</v>
      </c>
      <c r="E2038" s="0" t="n">
        <v>0.73</v>
      </c>
      <c r="F2038" s="0" t="n">
        <v>0.7839</v>
      </c>
      <c r="G2038" s="0" t="n">
        <v>130900</v>
      </c>
    </row>
    <row r="2039" customFormat="false" ht="15" hidden="false" customHeight="false" outlineLevel="0" collapsed="false">
      <c r="A2039" s="0" t="s">
        <v>34953</v>
      </c>
      <c r="B2039" s="35" t="n">
        <v>45289</v>
      </c>
      <c r="C2039" s="0" t="n">
        <v>0.0345</v>
      </c>
      <c r="D2039" s="0" t="n">
        <v>0.0345</v>
      </c>
      <c r="E2039" s="0" t="n">
        <v>0.03</v>
      </c>
      <c r="F2039" s="0" t="n">
        <v>0.031</v>
      </c>
      <c r="G2039" s="0" t="n">
        <v>18900</v>
      </c>
    </row>
    <row r="2040" customFormat="false" ht="15" hidden="false" customHeight="false" outlineLevel="0" collapsed="false">
      <c r="A2040" s="0" t="s">
        <v>34954</v>
      </c>
      <c r="B2040" s="35" t="n">
        <v>45289</v>
      </c>
      <c r="C2040" s="0" t="n">
        <v>131.81</v>
      </c>
      <c r="D2040" s="0" t="n">
        <v>132.5</v>
      </c>
      <c r="E2040" s="0" t="n">
        <v>130.6451</v>
      </c>
      <c r="F2040" s="0" t="n">
        <v>131.12</v>
      </c>
      <c r="G2040" s="0" t="n">
        <v>1385000</v>
      </c>
    </row>
    <row r="2041" customFormat="false" ht="15" hidden="false" customHeight="false" outlineLevel="0" collapsed="false">
      <c r="A2041" s="0" t="s">
        <v>34955</v>
      </c>
      <c r="B2041" s="35" t="n">
        <v>45289</v>
      </c>
      <c r="C2041" s="0" t="n">
        <v>18.61</v>
      </c>
      <c r="D2041" s="0" t="n">
        <v>18.6786</v>
      </c>
      <c r="E2041" s="0" t="n">
        <v>18.31</v>
      </c>
      <c r="F2041" s="0" t="n">
        <v>18.45</v>
      </c>
      <c r="G2041" s="0" t="n">
        <v>256700</v>
      </c>
    </row>
    <row r="2042" customFormat="false" ht="15" hidden="false" customHeight="false" outlineLevel="0" collapsed="false">
      <c r="A2042" s="0" t="s">
        <v>34956</v>
      </c>
      <c r="B2042" s="35" t="n">
        <v>45289</v>
      </c>
      <c r="C2042" s="0" t="n">
        <v>17.78</v>
      </c>
      <c r="D2042" s="0" t="n">
        <v>17.8799</v>
      </c>
      <c r="E2042" s="0" t="n">
        <v>17.59</v>
      </c>
      <c r="F2042" s="0" t="n">
        <v>17.64</v>
      </c>
      <c r="G2042" s="0" t="n">
        <v>213300</v>
      </c>
    </row>
    <row r="2043" customFormat="false" ht="15" hidden="false" customHeight="false" outlineLevel="0" collapsed="false">
      <c r="A2043" s="0" t="s">
        <v>34957</v>
      </c>
      <c r="B2043" s="35" t="n">
        <v>45289</v>
      </c>
      <c r="C2043" s="0" t="n">
        <v>17.3</v>
      </c>
      <c r="D2043" s="0" t="n">
        <v>17.3974</v>
      </c>
      <c r="E2043" s="0" t="n">
        <v>17.15</v>
      </c>
      <c r="F2043" s="0" t="n">
        <v>17.15</v>
      </c>
      <c r="G2043" s="0" t="n">
        <v>8300</v>
      </c>
    </row>
    <row r="2044" customFormat="false" ht="15" hidden="false" customHeight="false" outlineLevel="0" collapsed="false">
      <c r="A2044" s="0" t="s">
        <v>34958</v>
      </c>
      <c r="B2044" s="35" t="n">
        <v>45289</v>
      </c>
      <c r="C2044" s="0" t="n">
        <v>16.41</v>
      </c>
      <c r="D2044" s="0" t="n">
        <v>16.5</v>
      </c>
      <c r="E2044" s="0" t="n">
        <v>15.95</v>
      </c>
      <c r="F2044" s="0" t="n">
        <v>16.14</v>
      </c>
      <c r="G2044" s="0" t="n">
        <v>110600</v>
      </c>
    </row>
    <row r="2045" customFormat="false" ht="15" hidden="false" customHeight="false" outlineLevel="0" collapsed="false">
      <c r="A2045" s="0" t="s">
        <v>34959</v>
      </c>
      <c r="B2045" s="35" t="n">
        <v>45289</v>
      </c>
      <c r="C2045" s="0" t="n">
        <v>16.29</v>
      </c>
      <c r="D2045" s="0" t="n">
        <v>16.29</v>
      </c>
      <c r="E2045" s="0" t="n">
        <v>16.01</v>
      </c>
      <c r="F2045" s="0" t="n">
        <v>16.06</v>
      </c>
      <c r="G2045" s="0" t="n">
        <v>86200</v>
      </c>
    </row>
    <row r="2046" customFormat="false" ht="15" hidden="false" customHeight="false" outlineLevel="0" collapsed="false">
      <c r="A2046" s="0" t="s">
        <v>34960</v>
      </c>
      <c r="B2046" s="35" t="n">
        <v>45289</v>
      </c>
      <c r="C2046" s="0" t="n">
        <v>31.14</v>
      </c>
      <c r="D2046" s="0" t="n">
        <v>31.25</v>
      </c>
      <c r="E2046" s="0" t="n">
        <v>28.93</v>
      </c>
      <c r="F2046" s="0" t="n">
        <v>29.3</v>
      </c>
      <c r="G2046" s="0" t="n">
        <v>20700</v>
      </c>
    </row>
    <row r="2047" customFormat="false" ht="15" hidden="false" customHeight="false" outlineLevel="0" collapsed="false">
      <c r="A2047" s="0" t="s">
        <v>34961</v>
      </c>
      <c r="B2047" s="35" t="n">
        <v>45289</v>
      </c>
      <c r="C2047" s="0" t="n">
        <v>6.08</v>
      </c>
      <c r="D2047" s="0" t="n">
        <v>6.08</v>
      </c>
      <c r="E2047" s="0" t="n">
        <v>5.85</v>
      </c>
      <c r="F2047" s="0" t="n">
        <v>5.88</v>
      </c>
      <c r="G2047" s="0" t="n">
        <v>851300</v>
      </c>
    </row>
    <row r="2048" customFormat="false" ht="15" hidden="false" customHeight="false" outlineLevel="0" collapsed="false">
      <c r="A2048" s="0" t="s">
        <v>34962</v>
      </c>
      <c r="B2048" s="35" t="n">
        <v>45289</v>
      </c>
      <c r="C2048" s="0" t="n">
        <v>6.55</v>
      </c>
      <c r="D2048" s="0" t="n">
        <v>6.65</v>
      </c>
      <c r="E2048" s="0" t="n">
        <v>6.55</v>
      </c>
      <c r="F2048" s="0" t="n">
        <v>6.65</v>
      </c>
      <c r="G2048" s="0" t="n">
        <v>2300</v>
      </c>
    </row>
    <row r="2049" customFormat="false" ht="15" hidden="false" customHeight="false" outlineLevel="0" collapsed="false">
      <c r="A2049" s="0" t="s">
        <v>34963</v>
      </c>
      <c r="B2049" s="35" t="n">
        <v>45289</v>
      </c>
      <c r="C2049" s="0" t="n">
        <v>44.5</v>
      </c>
      <c r="D2049" s="0" t="n">
        <v>44.7</v>
      </c>
      <c r="E2049" s="0" t="n">
        <v>43.51</v>
      </c>
      <c r="F2049" s="0" t="n">
        <v>43.53</v>
      </c>
      <c r="G2049" s="0" t="n">
        <v>841000</v>
      </c>
    </row>
    <row r="2050" customFormat="false" ht="15" hidden="false" customHeight="false" outlineLevel="0" collapsed="false">
      <c r="A2050" s="0" t="s">
        <v>34964</v>
      </c>
      <c r="B2050" s="35" t="n">
        <v>45289</v>
      </c>
      <c r="C2050" s="0" t="n">
        <v>36.35</v>
      </c>
      <c r="D2050" s="0" t="n">
        <v>36.35</v>
      </c>
      <c r="E2050" s="0" t="n">
        <v>35.32</v>
      </c>
      <c r="F2050" s="0" t="n">
        <v>35.39</v>
      </c>
      <c r="G2050" s="0" t="n">
        <v>177900</v>
      </c>
    </row>
    <row r="2051" customFormat="false" ht="15" hidden="false" customHeight="false" outlineLevel="0" collapsed="false">
      <c r="A2051" s="0" t="s">
        <v>34965</v>
      </c>
      <c r="B2051" s="35" t="n">
        <v>45289</v>
      </c>
      <c r="C2051" s="0" t="n">
        <v>186.06</v>
      </c>
      <c r="D2051" s="0" t="n">
        <v>187.25</v>
      </c>
      <c r="E2051" s="0" t="n">
        <v>171</v>
      </c>
      <c r="F2051" s="0" t="n">
        <v>173.92</v>
      </c>
      <c r="G2051" s="0" t="n">
        <v>19724300</v>
      </c>
    </row>
    <row r="2052" customFormat="false" ht="15" hidden="false" customHeight="false" outlineLevel="0" collapsed="false">
      <c r="A2052" s="0" t="s">
        <v>34966</v>
      </c>
      <c r="B2052" s="35" t="n">
        <v>45289</v>
      </c>
      <c r="C2052" s="0" t="n">
        <v>931.55</v>
      </c>
      <c r="D2052" s="0" t="n">
        <v>938.9723</v>
      </c>
      <c r="E2052" s="0" t="n">
        <v>927.51</v>
      </c>
      <c r="F2052" s="0" t="n">
        <v>928.4</v>
      </c>
      <c r="G2052" s="0" t="n">
        <v>44100</v>
      </c>
    </row>
    <row r="2053" customFormat="false" ht="15" hidden="false" customHeight="false" outlineLevel="0" collapsed="false">
      <c r="A2053" s="0" t="s">
        <v>34967</v>
      </c>
      <c r="B2053" s="35" t="n">
        <v>45289</v>
      </c>
      <c r="C2053" s="0" t="n">
        <v>26.96</v>
      </c>
      <c r="D2053" s="0" t="n">
        <v>27.06</v>
      </c>
      <c r="E2053" s="0" t="n">
        <v>26.68</v>
      </c>
      <c r="F2053" s="0" t="n">
        <v>26.68</v>
      </c>
      <c r="G2053" s="0" t="n">
        <v>1217200</v>
      </c>
    </row>
    <row r="2054" customFormat="false" ht="15" hidden="false" customHeight="false" outlineLevel="0" collapsed="false">
      <c r="A2054" s="0" t="s">
        <v>34968</v>
      </c>
      <c r="B2054" s="35" t="n">
        <v>45289</v>
      </c>
      <c r="C2054" s="0" t="n">
        <v>30.27</v>
      </c>
      <c r="D2054" s="0" t="n">
        <v>30.53</v>
      </c>
      <c r="E2054" s="0" t="n">
        <v>30.16</v>
      </c>
      <c r="F2054" s="0" t="n">
        <v>30.27</v>
      </c>
      <c r="G2054" s="0" t="n">
        <v>1200500</v>
      </c>
    </row>
    <row r="2055" customFormat="false" ht="15" hidden="false" customHeight="false" outlineLevel="0" collapsed="false">
      <c r="A2055" s="0" t="s">
        <v>34969</v>
      </c>
      <c r="B2055" s="35" t="n">
        <v>45289</v>
      </c>
      <c r="C2055" s="0" t="n">
        <v>30.82</v>
      </c>
      <c r="D2055" s="0" t="n">
        <v>30.86</v>
      </c>
      <c r="E2055" s="0" t="n">
        <v>30.12</v>
      </c>
      <c r="F2055" s="0" t="n">
        <v>30.78</v>
      </c>
      <c r="G2055" s="0" t="n">
        <v>307300</v>
      </c>
    </row>
    <row r="2056" customFormat="false" ht="15" hidden="false" customHeight="false" outlineLevel="0" collapsed="false">
      <c r="A2056" s="0" t="s">
        <v>34970</v>
      </c>
      <c r="B2056" s="35" t="n">
        <v>45289</v>
      </c>
      <c r="C2056" s="0" t="n">
        <v>80.32</v>
      </c>
      <c r="D2056" s="0" t="n">
        <v>80.79</v>
      </c>
      <c r="E2056" s="0" t="n">
        <v>79.45</v>
      </c>
      <c r="F2056" s="0" t="n">
        <v>79.54</v>
      </c>
      <c r="G2056" s="0" t="n">
        <v>252500</v>
      </c>
    </row>
    <row r="2057" customFormat="false" ht="15" hidden="false" customHeight="false" outlineLevel="0" collapsed="false">
      <c r="A2057" s="0" t="s">
        <v>55</v>
      </c>
      <c r="B2057" s="35" t="n">
        <v>45289</v>
      </c>
      <c r="C2057" s="0" t="n">
        <v>27.81</v>
      </c>
      <c r="D2057" s="0" t="n">
        <v>27.87</v>
      </c>
      <c r="E2057" s="0" t="n">
        <v>27.8</v>
      </c>
      <c r="F2057" s="0" t="n">
        <v>27.8051</v>
      </c>
      <c r="G2057" s="0" t="n">
        <v>95300</v>
      </c>
    </row>
    <row r="2058" customFormat="false" ht="15" hidden="false" customHeight="false" outlineLevel="0" collapsed="false">
      <c r="A2058" s="0" t="s">
        <v>34971</v>
      </c>
      <c r="B2058" s="35" t="n">
        <v>45289</v>
      </c>
      <c r="C2058" s="0" t="n">
        <v>19.58</v>
      </c>
      <c r="D2058" s="0" t="n">
        <v>19.58</v>
      </c>
      <c r="E2058" s="0" t="n">
        <v>19.43</v>
      </c>
      <c r="F2058" s="0" t="n">
        <v>19.43</v>
      </c>
      <c r="G2058" s="0" t="n">
        <v>108600</v>
      </c>
    </row>
    <row r="2059" customFormat="false" ht="15" hidden="false" customHeight="false" outlineLevel="0" collapsed="false">
      <c r="A2059" s="0" t="s">
        <v>34972</v>
      </c>
      <c r="B2059" s="35" t="n">
        <v>45289</v>
      </c>
      <c r="C2059" s="0" t="n">
        <v>2.92</v>
      </c>
      <c r="D2059" s="0" t="n">
        <v>2.99</v>
      </c>
      <c r="E2059" s="0" t="n">
        <v>2.8</v>
      </c>
      <c r="F2059" s="0" t="n">
        <v>2.82</v>
      </c>
      <c r="G2059" s="0" t="n">
        <v>3309400</v>
      </c>
    </row>
    <row r="2060" customFormat="false" ht="15" hidden="false" customHeight="false" outlineLevel="0" collapsed="false">
      <c r="A2060" s="0" t="s">
        <v>34973</v>
      </c>
      <c r="B2060" s="35" t="n">
        <v>45289</v>
      </c>
      <c r="C2060" s="0" t="n">
        <v>3.89</v>
      </c>
      <c r="D2060" s="0" t="n">
        <v>3.96</v>
      </c>
      <c r="E2060" s="0" t="n">
        <v>3.69</v>
      </c>
      <c r="F2060" s="0" t="n">
        <v>3.76</v>
      </c>
      <c r="G2060" s="0" t="n">
        <v>4427700</v>
      </c>
    </row>
    <row r="2061" customFormat="false" ht="15" hidden="false" customHeight="false" outlineLevel="0" collapsed="false">
      <c r="A2061" s="0" t="s">
        <v>34974</v>
      </c>
      <c r="B2061" s="35" t="n">
        <v>45289</v>
      </c>
      <c r="C2061" s="0" t="n">
        <v>0.88</v>
      </c>
      <c r="D2061" s="0" t="n">
        <v>0.8893</v>
      </c>
      <c r="E2061" s="0" t="n">
        <v>0.83</v>
      </c>
      <c r="F2061" s="0" t="n">
        <v>0.83</v>
      </c>
      <c r="G2061" s="0" t="n">
        <v>23500</v>
      </c>
    </row>
    <row r="2062" customFormat="false" ht="15" hidden="false" customHeight="false" outlineLevel="0" collapsed="false">
      <c r="A2062" s="0" t="s">
        <v>34975</v>
      </c>
      <c r="B2062" s="35" t="n">
        <v>45289</v>
      </c>
      <c r="C2062" s="0" t="n">
        <v>0.57</v>
      </c>
      <c r="D2062" s="0" t="n">
        <v>0.57</v>
      </c>
      <c r="E2062" s="0" t="n">
        <v>0.5</v>
      </c>
      <c r="F2062" s="0" t="n">
        <v>0.5001</v>
      </c>
      <c r="G2062" s="0" t="n">
        <v>1700</v>
      </c>
    </row>
    <row r="2063" customFormat="false" ht="15" hidden="false" customHeight="false" outlineLevel="0" collapsed="false">
      <c r="A2063" s="0" t="s">
        <v>34976</v>
      </c>
      <c r="B2063" s="35" t="n">
        <v>45289</v>
      </c>
      <c r="C2063" s="0" t="n">
        <v>0.0047</v>
      </c>
      <c r="D2063" s="0" t="n">
        <v>0.0122</v>
      </c>
      <c r="E2063" s="0" t="n">
        <v>0.0047</v>
      </c>
      <c r="F2063" s="0" t="n">
        <v>0.0051</v>
      </c>
      <c r="G2063" s="0" t="n">
        <v>17700</v>
      </c>
    </row>
    <row r="2064" customFormat="false" ht="15" hidden="false" customHeight="false" outlineLevel="0" collapsed="false">
      <c r="A2064" s="0" t="s">
        <v>34977</v>
      </c>
      <c r="B2064" s="35" t="n">
        <v>45289</v>
      </c>
      <c r="C2064" s="0" t="n">
        <v>25.22</v>
      </c>
      <c r="D2064" s="0" t="n">
        <v>25.26</v>
      </c>
      <c r="E2064" s="0" t="n">
        <v>25.02</v>
      </c>
      <c r="F2064" s="0" t="n">
        <v>25.07</v>
      </c>
      <c r="G2064" s="0" t="n">
        <v>210600</v>
      </c>
    </row>
    <row r="2065" customFormat="false" ht="15" hidden="false" customHeight="false" outlineLevel="0" collapsed="false">
      <c r="A2065" s="0" t="s">
        <v>34978</v>
      </c>
      <c r="B2065" s="35" t="n">
        <v>45289</v>
      </c>
      <c r="C2065" s="0" t="n">
        <v>37.67</v>
      </c>
      <c r="D2065" s="0" t="n">
        <v>37.98</v>
      </c>
      <c r="E2065" s="0" t="n">
        <v>33.08</v>
      </c>
      <c r="F2065" s="0" t="n">
        <v>33.94</v>
      </c>
      <c r="G2065" s="0" t="n">
        <v>707500</v>
      </c>
    </row>
    <row r="2066" customFormat="false" ht="15" hidden="false" customHeight="false" outlineLevel="0" collapsed="false">
      <c r="A2066" s="0" t="s">
        <v>34979</v>
      </c>
      <c r="B2066" s="35" t="n">
        <v>45289</v>
      </c>
      <c r="C2066" s="0" t="n">
        <v>4.65</v>
      </c>
      <c r="D2066" s="0" t="n">
        <v>4.79</v>
      </c>
      <c r="E2066" s="0" t="n">
        <v>4.26</v>
      </c>
      <c r="F2066" s="0" t="n">
        <v>4.44</v>
      </c>
      <c r="G2066" s="0" t="n">
        <v>164200</v>
      </c>
    </row>
    <row r="2067" customFormat="false" ht="15" hidden="false" customHeight="false" outlineLevel="0" collapsed="false">
      <c r="A2067" s="0" t="s">
        <v>34980</v>
      </c>
      <c r="B2067" s="35" t="n">
        <v>45289</v>
      </c>
      <c r="C2067" s="0" t="n">
        <v>0.2</v>
      </c>
      <c r="D2067" s="0" t="n">
        <v>0.3167</v>
      </c>
      <c r="E2067" s="0" t="n">
        <v>0.2</v>
      </c>
      <c r="F2067" s="0" t="n">
        <v>0.306</v>
      </c>
      <c r="G2067" s="0" t="n">
        <v>134200</v>
      </c>
    </row>
    <row r="2068" customFormat="false" ht="15" hidden="false" customHeight="false" outlineLevel="0" collapsed="false">
      <c r="A2068" s="0" t="s">
        <v>34981</v>
      </c>
      <c r="B2068" s="35" t="n">
        <v>45289</v>
      </c>
      <c r="C2068" s="0" t="n">
        <v>30.18</v>
      </c>
      <c r="D2068" s="0" t="n">
        <v>30.18</v>
      </c>
      <c r="E2068" s="0" t="n">
        <v>28.45</v>
      </c>
      <c r="F2068" s="0" t="n">
        <v>28.89</v>
      </c>
      <c r="G2068" s="0" t="n">
        <v>1031500</v>
      </c>
    </row>
    <row r="2069" customFormat="false" ht="15" hidden="false" customHeight="false" outlineLevel="0" collapsed="false">
      <c r="A2069" s="0" t="s">
        <v>34982</v>
      </c>
      <c r="B2069" s="35" t="n">
        <v>45289</v>
      </c>
      <c r="C2069" s="0" t="n">
        <v>377.67</v>
      </c>
      <c r="D2069" s="0" t="n">
        <v>380.525</v>
      </c>
      <c r="E2069" s="0" t="n">
        <v>376.13</v>
      </c>
      <c r="F2069" s="0" t="n">
        <v>378.44</v>
      </c>
      <c r="G2069" s="0" t="n">
        <v>149300</v>
      </c>
    </row>
    <row r="2070" customFormat="false" ht="15" hidden="false" customHeight="false" outlineLevel="0" collapsed="false">
      <c r="A2070" s="0" t="s">
        <v>34983</v>
      </c>
      <c r="B2070" s="35" t="n">
        <v>45289</v>
      </c>
      <c r="C2070" s="0" t="n">
        <v>2.82</v>
      </c>
      <c r="D2070" s="0" t="n">
        <v>2.905</v>
      </c>
      <c r="E2070" s="0" t="n">
        <v>2.715</v>
      </c>
      <c r="F2070" s="0" t="n">
        <v>2.73</v>
      </c>
      <c r="G2070" s="0" t="n">
        <v>350300</v>
      </c>
    </row>
    <row r="2071" customFormat="false" ht="15" hidden="false" customHeight="false" outlineLevel="0" collapsed="false">
      <c r="A2071" s="0" t="s">
        <v>34984</v>
      </c>
      <c r="B2071" s="35" t="n">
        <v>45289</v>
      </c>
      <c r="C2071" s="0" t="n">
        <v>10.74</v>
      </c>
      <c r="D2071" s="0" t="n">
        <v>10.74</v>
      </c>
      <c r="E2071" s="0" t="n">
        <v>10.67</v>
      </c>
      <c r="F2071" s="0" t="n">
        <v>10.6701</v>
      </c>
      <c r="G2071" s="0" t="n">
        <v>4000</v>
      </c>
    </row>
    <row r="2072" customFormat="false" ht="15" hidden="false" customHeight="false" outlineLevel="0" collapsed="false">
      <c r="A2072" s="0" t="s">
        <v>34985</v>
      </c>
      <c r="B2072" s="35" t="n">
        <v>45289</v>
      </c>
      <c r="C2072" s="0" t="n">
        <v>0.0699</v>
      </c>
      <c r="D2072" s="0" t="n">
        <v>0.07</v>
      </c>
      <c r="E2072" s="0" t="n">
        <v>0.062</v>
      </c>
      <c r="F2072" s="0" t="n">
        <v>0.062</v>
      </c>
      <c r="G2072" s="0" t="n">
        <v>6900</v>
      </c>
    </row>
    <row r="2073" customFormat="false" ht="15" hidden="false" customHeight="false" outlineLevel="0" collapsed="false">
      <c r="A2073" s="0" t="s">
        <v>34986</v>
      </c>
      <c r="B2073" s="35" t="n">
        <v>45289</v>
      </c>
      <c r="C2073" s="0" t="n">
        <v>66.12</v>
      </c>
      <c r="D2073" s="0" t="n">
        <v>66.125</v>
      </c>
      <c r="E2073" s="0" t="n">
        <v>65.035</v>
      </c>
      <c r="F2073" s="0" t="n">
        <v>65.12</v>
      </c>
      <c r="G2073" s="0" t="n">
        <v>336100</v>
      </c>
    </row>
    <row r="2074" customFormat="false" ht="15" hidden="false" customHeight="false" outlineLevel="0" collapsed="false">
      <c r="A2074" s="0" t="s">
        <v>34987</v>
      </c>
      <c r="B2074" s="35" t="n">
        <v>45289</v>
      </c>
      <c r="C2074" s="0" t="n">
        <v>117.21</v>
      </c>
      <c r="D2074" s="0" t="n">
        <v>117.55</v>
      </c>
      <c r="E2074" s="0" t="n">
        <v>115.813</v>
      </c>
      <c r="F2074" s="0" t="n">
        <v>116.07</v>
      </c>
      <c r="G2074" s="0" t="n">
        <v>3643500</v>
      </c>
    </row>
    <row r="2075" customFormat="false" ht="15" hidden="false" customHeight="false" outlineLevel="0" collapsed="false">
      <c r="A2075" s="0" t="s">
        <v>34988</v>
      </c>
      <c r="B2075" s="35" t="n">
        <v>45289</v>
      </c>
      <c r="C2075" s="0" t="n">
        <v>18.48</v>
      </c>
      <c r="D2075" s="0" t="n">
        <v>18.48</v>
      </c>
      <c r="E2075" s="0" t="n">
        <v>18.29</v>
      </c>
      <c r="F2075" s="0" t="n">
        <v>18.4</v>
      </c>
      <c r="G2075" s="0" t="n">
        <v>1800</v>
      </c>
    </row>
    <row r="2076" customFormat="false" ht="15" hidden="false" customHeight="false" outlineLevel="0" collapsed="false">
      <c r="A2076" s="0" t="s">
        <v>34989</v>
      </c>
      <c r="B2076" s="35" t="n">
        <v>45289</v>
      </c>
      <c r="C2076" s="0" t="n">
        <v>37.53</v>
      </c>
      <c r="D2076" s="0" t="n">
        <v>37.8</v>
      </c>
      <c r="E2076" s="0" t="n">
        <v>37.28</v>
      </c>
      <c r="F2076" s="0" t="n">
        <v>37.5</v>
      </c>
      <c r="G2076" s="0" t="n">
        <v>3054300</v>
      </c>
    </row>
    <row r="2077" customFormat="false" ht="15" hidden="false" customHeight="false" outlineLevel="0" collapsed="false">
      <c r="A2077" s="0" t="s">
        <v>34990</v>
      </c>
      <c r="B2077" s="35" t="n">
        <v>45289</v>
      </c>
      <c r="C2077" s="0" t="n">
        <v>204.28</v>
      </c>
      <c r="D2077" s="0" t="n">
        <v>205.53</v>
      </c>
      <c r="E2077" s="0" t="n">
        <v>203.59</v>
      </c>
      <c r="F2077" s="0" t="n">
        <v>205.38</v>
      </c>
      <c r="G2077" s="0" t="n">
        <v>1086400</v>
      </c>
    </row>
    <row r="2078" customFormat="false" ht="15" hidden="false" customHeight="false" outlineLevel="0" collapsed="false">
      <c r="A2078" s="0" t="s">
        <v>34991</v>
      </c>
      <c r="B2078" s="35" t="n">
        <v>45289</v>
      </c>
      <c r="C2078" s="0" t="n">
        <v>21.66</v>
      </c>
      <c r="D2078" s="0" t="n">
        <v>21.7</v>
      </c>
      <c r="E2078" s="0" t="n">
        <v>21.55</v>
      </c>
      <c r="F2078" s="0" t="n">
        <v>21.57</v>
      </c>
      <c r="G2078" s="0" t="n">
        <v>27500</v>
      </c>
    </row>
    <row r="2079" customFormat="false" ht="15" hidden="false" customHeight="false" outlineLevel="0" collapsed="false">
      <c r="A2079" s="0" t="s">
        <v>34992</v>
      </c>
      <c r="B2079" s="35" t="n">
        <v>45289</v>
      </c>
      <c r="C2079" s="0" t="n">
        <v>97.3</v>
      </c>
      <c r="D2079" s="0" t="n">
        <v>97.3199</v>
      </c>
      <c r="E2079" s="0" t="n">
        <v>97.09</v>
      </c>
      <c r="F2079" s="0" t="n">
        <v>97.26</v>
      </c>
      <c r="G2079" s="0" t="n">
        <v>57200</v>
      </c>
    </row>
    <row r="2080" customFormat="false" ht="15" hidden="false" customHeight="false" outlineLevel="0" collapsed="false">
      <c r="A2080" s="0" t="s">
        <v>34993</v>
      </c>
      <c r="B2080" s="35" t="n">
        <v>45289</v>
      </c>
      <c r="C2080" s="0" t="n">
        <v>32.87</v>
      </c>
      <c r="D2080" s="0" t="n">
        <v>33.07</v>
      </c>
      <c r="E2080" s="0" t="n">
        <v>32.43</v>
      </c>
      <c r="F2080" s="0" t="n">
        <v>32.48</v>
      </c>
      <c r="G2080" s="0" t="n">
        <v>949000</v>
      </c>
    </row>
    <row r="2081" customFormat="false" ht="15" hidden="false" customHeight="false" outlineLevel="0" collapsed="false">
      <c r="A2081" s="0" t="s">
        <v>34994</v>
      </c>
      <c r="B2081" s="35" t="n">
        <v>45289</v>
      </c>
      <c r="C2081" s="0" t="n">
        <v>1.44</v>
      </c>
      <c r="D2081" s="0" t="n">
        <v>1.4899</v>
      </c>
      <c r="E2081" s="0" t="n">
        <v>1.38</v>
      </c>
      <c r="F2081" s="0" t="n">
        <v>1.41</v>
      </c>
      <c r="G2081" s="0" t="n">
        <v>171300</v>
      </c>
    </row>
    <row r="2082" customFormat="false" ht="15" hidden="false" customHeight="false" outlineLevel="0" collapsed="false">
      <c r="A2082" s="0" t="s">
        <v>34995</v>
      </c>
      <c r="B2082" s="35" t="n">
        <v>45289</v>
      </c>
      <c r="C2082" s="0" t="n">
        <v>661</v>
      </c>
      <c r="D2082" s="0" t="n">
        <v>663.185</v>
      </c>
      <c r="E2082" s="0" t="n">
        <v>657.16</v>
      </c>
      <c r="F2082" s="0" t="n">
        <v>660.08</v>
      </c>
      <c r="G2082" s="0" t="n">
        <v>1947500</v>
      </c>
    </row>
    <row r="2083" customFormat="false" ht="15" hidden="false" customHeight="false" outlineLevel="0" collapsed="false">
      <c r="A2083" s="0" t="s">
        <v>34996</v>
      </c>
      <c r="B2083" s="35" t="n">
        <v>45289</v>
      </c>
      <c r="C2083" s="0" t="n">
        <v>12.46</v>
      </c>
      <c r="D2083" s="0" t="n">
        <v>12.54</v>
      </c>
      <c r="E2083" s="0" t="n">
        <v>12.4</v>
      </c>
      <c r="F2083" s="0" t="n">
        <v>12.42</v>
      </c>
      <c r="G2083" s="0" t="n">
        <v>2466800</v>
      </c>
    </row>
    <row r="2084" customFormat="false" ht="15" hidden="false" customHeight="false" outlineLevel="0" collapsed="false">
      <c r="A2084" s="0" t="s">
        <v>34997</v>
      </c>
      <c r="B2084" s="35" t="n">
        <v>45289</v>
      </c>
      <c r="C2084" s="0" t="n">
        <v>19.59</v>
      </c>
      <c r="D2084" s="0" t="n">
        <v>19.7</v>
      </c>
      <c r="E2084" s="0" t="n">
        <v>19.365</v>
      </c>
      <c r="F2084" s="0" t="n">
        <v>19.37</v>
      </c>
      <c r="G2084" s="0" t="n">
        <v>1080500</v>
      </c>
    </row>
    <row r="2085" customFormat="false" ht="15" hidden="false" customHeight="false" outlineLevel="0" collapsed="false">
      <c r="A2085" s="0" t="s">
        <v>34998</v>
      </c>
      <c r="B2085" s="35" t="n">
        <v>45289</v>
      </c>
      <c r="C2085" s="0" t="n">
        <v>24.06</v>
      </c>
      <c r="D2085" s="0" t="n">
        <v>24.06</v>
      </c>
      <c r="E2085" s="0" t="n">
        <v>23.7895</v>
      </c>
      <c r="F2085" s="0" t="n">
        <v>23.84</v>
      </c>
      <c r="G2085" s="0" t="n">
        <v>62000</v>
      </c>
    </row>
    <row r="2086" customFormat="false" ht="15" hidden="false" customHeight="false" outlineLevel="0" collapsed="false">
      <c r="A2086" s="0" t="s">
        <v>34999</v>
      </c>
      <c r="B2086" s="35" t="n">
        <v>45289</v>
      </c>
      <c r="C2086" s="0" t="n">
        <v>27.43</v>
      </c>
      <c r="D2086" s="0" t="n">
        <v>27.43</v>
      </c>
      <c r="E2086" s="0" t="n">
        <v>27.14</v>
      </c>
      <c r="F2086" s="0" t="n">
        <v>27.14</v>
      </c>
      <c r="G2086" s="0" t="n">
        <v>4000</v>
      </c>
    </row>
    <row r="2087" customFormat="false" ht="15" hidden="false" customHeight="false" outlineLevel="0" collapsed="false">
      <c r="A2087" s="0" t="s">
        <v>35000</v>
      </c>
      <c r="B2087" s="35" t="n">
        <v>45289</v>
      </c>
      <c r="C2087" s="0" t="n">
        <v>52.24</v>
      </c>
      <c r="D2087" s="0" t="n">
        <v>52.31</v>
      </c>
      <c r="E2087" s="0" t="n">
        <v>51.87</v>
      </c>
      <c r="F2087" s="0" t="n">
        <v>51.99</v>
      </c>
      <c r="G2087" s="0" t="n">
        <v>1992200</v>
      </c>
    </row>
    <row r="2088" customFormat="false" ht="15" hidden="false" customHeight="false" outlineLevel="0" collapsed="false">
      <c r="A2088" s="0" t="s">
        <v>35001</v>
      </c>
      <c r="B2088" s="35" t="n">
        <v>45289</v>
      </c>
      <c r="C2088" s="0" t="n">
        <v>7.53</v>
      </c>
      <c r="D2088" s="0" t="n">
        <v>7.7069</v>
      </c>
      <c r="E2088" s="0" t="n">
        <v>7.0001</v>
      </c>
      <c r="F2088" s="0" t="n">
        <v>7.41</v>
      </c>
      <c r="G2088" s="0" t="n">
        <v>87300</v>
      </c>
    </row>
    <row r="2089" customFormat="false" ht="15" hidden="false" customHeight="false" outlineLevel="0" collapsed="false">
      <c r="A2089" s="0" t="s">
        <v>35002</v>
      </c>
      <c r="B2089" s="35" t="n">
        <v>45289</v>
      </c>
      <c r="C2089" s="0" t="n">
        <v>79.1</v>
      </c>
      <c r="D2089" s="0" t="n">
        <v>79.33</v>
      </c>
      <c r="E2089" s="0" t="n">
        <v>78.88</v>
      </c>
      <c r="F2089" s="0" t="n">
        <v>79.06</v>
      </c>
      <c r="G2089" s="0" t="n">
        <v>2522800</v>
      </c>
    </row>
    <row r="2090" customFormat="false" ht="15" hidden="false" customHeight="false" outlineLevel="0" collapsed="false">
      <c r="A2090" s="0" t="s">
        <v>35003</v>
      </c>
      <c r="B2090" s="35" t="n">
        <v>45289</v>
      </c>
      <c r="C2090" s="0" t="n">
        <v>106.79</v>
      </c>
      <c r="D2090" s="0" t="n">
        <v>107.18</v>
      </c>
      <c r="E2090" s="0" t="n">
        <v>106</v>
      </c>
      <c r="F2090" s="0" t="n">
        <v>106.31</v>
      </c>
      <c r="G2090" s="0" t="n">
        <v>159400</v>
      </c>
    </row>
    <row r="2091" customFormat="false" ht="15" hidden="false" customHeight="false" outlineLevel="0" collapsed="false">
      <c r="A2091" s="0" t="s">
        <v>35004</v>
      </c>
      <c r="B2091" s="35" t="n">
        <v>45289</v>
      </c>
      <c r="C2091" s="0" t="n">
        <v>5.12</v>
      </c>
      <c r="D2091" s="0" t="n">
        <v>5.14</v>
      </c>
      <c r="E2091" s="0" t="n">
        <v>5.06</v>
      </c>
      <c r="F2091" s="0" t="n">
        <v>5.14</v>
      </c>
      <c r="G2091" s="0" t="n">
        <v>13400</v>
      </c>
    </row>
    <row r="2092" customFormat="false" ht="15" hidden="false" customHeight="false" outlineLevel="0" collapsed="false">
      <c r="A2092" s="0" t="s">
        <v>35005</v>
      </c>
      <c r="B2092" s="35" t="n">
        <v>45289</v>
      </c>
      <c r="C2092" s="0" t="n">
        <v>27.0471</v>
      </c>
      <c r="D2092" s="0" t="n">
        <v>27.0471</v>
      </c>
      <c r="E2092" s="0" t="n">
        <v>26.8569</v>
      </c>
      <c r="F2092" s="0" t="n">
        <v>26.8569</v>
      </c>
      <c r="G2092" s="0" t="n">
        <v>3000</v>
      </c>
    </row>
    <row r="2093" customFormat="false" ht="15" hidden="false" customHeight="false" outlineLevel="0" collapsed="false">
      <c r="A2093" s="0" t="s">
        <v>35006</v>
      </c>
      <c r="B2093" s="35" t="n">
        <v>45289</v>
      </c>
      <c r="C2093" s="0" t="n">
        <v>42.93</v>
      </c>
      <c r="D2093" s="0" t="n">
        <v>43.28</v>
      </c>
      <c r="E2093" s="0" t="n">
        <v>42.84</v>
      </c>
      <c r="F2093" s="0" t="n">
        <v>43.23</v>
      </c>
      <c r="G2093" s="0" t="n">
        <v>2173900</v>
      </c>
    </row>
    <row r="2094" customFormat="false" ht="15" hidden="false" customHeight="false" outlineLevel="0" collapsed="false">
      <c r="A2094" s="0" t="s">
        <v>35007</v>
      </c>
      <c r="B2094" s="35" t="n">
        <v>45289</v>
      </c>
      <c r="C2094" s="0" t="n">
        <v>10.15</v>
      </c>
      <c r="D2094" s="0" t="n">
        <v>10.2</v>
      </c>
      <c r="E2094" s="0" t="n">
        <v>10.07</v>
      </c>
      <c r="F2094" s="0" t="n">
        <v>10.2</v>
      </c>
      <c r="G2094" s="0" t="n">
        <v>48800</v>
      </c>
    </row>
    <row r="2095" customFormat="false" ht="15" hidden="false" customHeight="false" outlineLevel="0" collapsed="false">
      <c r="A2095" s="0" t="s">
        <v>35008</v>
      </c>
      <c r="B2095" s="35" t="n">
        <v>45289</v>
      </c>
      <c r="C2095" s="0" t="n">
        <v>33.05</v>
      </c>
      <c r="D2095" s="0" t="n">
        <v>33.16</v>
      </c>
      <c r="E2095" s="0" t="n">
        <v>32.39</v>
      </c>
      <c r="F2095" s="0" t="n">
        <v>32.4</v>
      </c>
      <c r="G2095" s="0" t="n">
        <v>1261700</v>
      </c>
    </row>
    <row r="2096" customFormat="false" ht="15" hidden="false" customHeight="false" outlineLevel="0" collapsed="false">
      <c r="A2096" s="0" t="s">
        <v>35009</v>
      </c>
      <c r="B2096" s="35" t="n">
        <v>45289</v>
      </c>
      <c r="C2096" s="0" t="n">
        <v>24.14</v>
      </c>
      <c r="D2096" s="0" t="n">
        <v>24.1799</v>
      </c>
      <c r="E2096" s="0" t="n">
        <v>24.04</v>
      </c>
      <c r="F2096" s="0" t="n">
        <v>24.14</v>
      </c>
      <c r="G2096" s="0" t="n">
        <v>55900</v>
      </c>
    </row>
    <row r="2097" customFormat="false" ht="15" hidden="false" customHeight="false" outlineLevel="0" collapsed="false">
      <c r="A2097" s="0" t="s">
        <v>35010</v>
      </c>
      <c r="B2097" s="35" t="n">
        <v>45289</v>
      </c>
      <c r="C2097" s="0" t="n">
        <v>20.01</v>
      </c>
      <c r="D2097" s="0" t="n">
        <v>20.01</v>
      </c>
      <c r="E2097" s="0" t="n">
        <v>19.66</v>
      </c>
      <c r="F2097" s="0" t="n">
        <v>19.68</v>
      </c>
      <c r="G2097" s="0" t="n">
        <v>71900</v>
      </c>
    </row>
    <row r="2098" customFormat="false" ht="15" hidden="false" customHeight="false" outlineLevel="0" collapsed="false">
      <c r="A2098" s="0" t="s">
        <v>35011</v>
      </c>
      <c r="B2098" s="35" t="n">
        <v>45289</v>
      </c>
      <c r="C2098" s="0" t="n">
        <v>6.97</v>
      </c>
      <c r="D2098" s="0" t="n">
        <v>6.99</v>
      </c>
      <c r="E2098" s="0" t="n">
        <v>6.925</v>
      </c>
      <c r="F2098" s="0" t="n">
        <v>6.93</v>
      </c>
      <c r="G2098" s="0" t="n">
        <v>3269800</v>
      </c>
    </row>
    <row r="2099" customFormat="false" ht="15" hidden="false" customHeight="false" outlineLevel="0" collapsed="false">
      <c r="A2099" s="0" t="s">
        <v>35012</v>
      </c>
      <c r="B2099" s="35" t="n">
        <v>45289</v>
      </c>
      <c r="C2099" s="0" t="n">
        <v>20.765</v>
      </c>
      <c r="D2099" s="0" t="n">
        <v>21.1</v>
      </c>
      <c r="E2099" s="0" t="n">
        <v>20.4301</v>
      </c>
      <c r="F2099" s="0" t="n">
        <v>20.4301</v>
      </c>
      <c r="G2099" s="0" t="n">
        <v>2600</v>
      </c>
    </row>
    <row r="2100" customFormat="false" ht="15" hidden="false" customHeight="false" outlineLevel="0" collapsed="false">
      <c r="A2100" s="0" t="s">
        <v>35013</v>
      </c>
      <c r="B2100" s="35" t="n">
        <v>45289</v>
      </c>
      <c r="C2100" s="0" t="n">
        <v>0.128</v>
      </c>
      <c r="D2100" s="0" t="n">
        <v>0.1376</v>
      </c>
      <c r="E2100" s="0" t="n">
        <v>0.103</v>
      </c>
      <c r="F2100" s="0" t="n">
        <v>0.121</v>
      </c>
      <c r="G2100" s="0" t="n">
        <v>7315000</v>
      </c>
    </row>
    <row r="2101" customFormat="false" ht="15" hidden="false" customHeight="false" outlineLevel="0" collapsed="false">
      <c r="A2101" s="0" t="s">
        <v>35014</v>
      </c>
      <c r="B2101" s="35" t="n">
        <v>45289</v>
      </c>
      <c r="C2101" s="0" t="n">
        <v>19.06</v>
      </c>
      <c r="D2101" s="0" t="n">
        <v>19.06</v>
      </c>
      <c r="E2101" s="0" t="n">
        <v>19.06</v>
      </c>
      <c r="F2101" s="0" t="n">
        <v>19.06</v>
      </c>
      <c r="G2101" s="0" t="n">
        <v>100</v>
      </c>
    </row>
    <row r="2102" customFormat="false" ht="15" hidden="false" customHeight="false" outlineLevel="0" collapsed="false">
      <c r="A2102" s="0" t="s">
        <v>35015</v>
      </c>
      <c r="B2102" s="35" t="n">
        <v>45289</v>
      </c>
      <c r="C2102" s="0" t="n">
        <v>1.7901</v>
      </c>
      <c r="D2102" s="0" t="n">
        <v>1.9</v>
      </c>
      <c r="E2102" s="0" t="n">
        <v>1.72</v>
      </c>
      <c r="F2102" s="0" t="n">
        <v>1.7917</v>
      </c>
      <c r="G2102" s="0" t="n">
        <v>13100</v>
      </c>
    </row>
    <row r="2103" customFormat="false" ht="15" hidden="false" customHeight="false" outlineLevel="0" collapsed="false">
      <c r="A2103" s="0" t="s">
        <v>35016</v>
      </c>
      <c r="B2103" s="35" t="n">
        <v>45289</v>
      </c>
      <c r="C2103" s="0" t="n">
        <v>106.07</v>
      </c>
      <c r="D2103" s="0" t="n">
        <v>106.54</v>
      </c>
      <c r="E2103" s="0" t="n">
        <v>104.2713</v>
      </c>
      <c r="F2103" s="0" t="n">
        <v>105.63</v>
      </c>
      <c r="G2103" s="0" t="n">
        <v>158000</v>
      </c>
    </row>
    <row r="2104" customFormat="false" ht="15" hidden="false" customHeight="false" outlineLevel="0" collapsed="false">
      <c r="A2104" s="0" t="s">
        <v>35017</v>
      </c>
      <c r="B2104" s="35" t="n">
        <v>45289</v>
      </c>
      <c r="C2104" s="0" t="n">
        <v>13.85</v>
      </c>
      <c r="D2104" s="0" t="n">
        <v>14.33</v>
      </c>
      <c r="E2104" s="0" t="n">
        <v>13.85</v>
      </c>
      <c r="F2104" s="0" t="n">
        <v>14.2</v>
      </c>
      <c r="G2104" s="0" t="n">
        <v>170200</v>
      </c>
    </row>
    <row r="2105" customFormat="false" ht="15" hidden="false" customHeight="false" outlineLevel="0" collapsed="false">
      <c r="A2105" s="0" t="s">
        <v>35018</v>
      </c>
      <c r="B2105" s="35" t="n">
        <v>45289</v>
      </c>
      <c r="C2105" s="0" t="n">
        <v>35.89</v>
      </c>
      <c r="D2105" s="0" t="n">
        <v>35.89</v>
      </c>
      <c r="E2105" s="0" t="n">
        <v>35.89</v>
      </c>
      <c r="F2105" s="0" t="n">
        <v>35.89</v>
      </c>
      <c r="G2105" s="0" t="n">
        <v>100</v>
      </c>
    </row>
    <row r="2106" customFormat="false" ht="15" hidden="false" customHeight="false" outlineLevel="0" collapsed="false">
      <c r="A2106" s="0" t="s">
        <v>35019</v>
      </c>
      <c r="B2106" s="35" t="n">
        <v>45289</v>
      </c>
      <c r="C2106" s="0" t="n">
        <v>16.3</v>
      </c>
      <c r="D2106" s="0" t="n">
        <v>16.435</v>
      </c>
      <c r="E2106" s="0" t="n">
        <v>16.11</v>
      </c>
      <c r="F2106" s="0" t="n">
        <v>16.19</v>
      </c>
      <c r="G2106" s="0" t="n">
        <v>3720400</v>
      </c>
    </row>
    <row r="2107" customFormat="false" ht="15" hidden="false" customHeight="false" outlineLevel="0" collapsed="false">
      <c r="A2107" s="0" t="s">
        <v>35020</v>
      </c>
      <c r="B2107" s="35" t="n">
        <v>45289</v>
      </c>
      <c r="C2107" s="0" t="n">
        <v>1.25</v>
      </c>
      <c r="D2107" s="0" t="n">
        <v>1.29</v>
      </c>
      <c r="E2107" s="0" t="n">
        <v>1.05</v>
      </c>
      <c r="F2107" s="0" t="n">
        <v>1.07</v>
      </c>
      <c r="G2107" s="0" t="n">
        <v>46600</v>
      </c>
    </row>
    <row r="2108" customFormat="false" ht="15" hidden="false" customHeight="false" outlineLevel="0" collapsed="false">
      <c r="A2108" s="0" t="s">
        <v>35021</v>
      </c>
      <c r="B2108" s="35" t="n">
        <v>45289</v>
      </c>
      <c r="C2108" s="0" t="n">
        <v>50.48</v>
      </c>
      <c r="D2108" s="0" t="n">
        <v>50.58</v>
      </c>
      <c r="E2108" s="0" t="n">
        <v>50.11</v>
      </c>
      <c r="F2108" s="0" t="n">
        <v>50.24</v>
      </c>
      <c r="G2108" s="0" t="n">
        <v>691600</v>
      </c>
    </row>
    <row r="2109" customFormat="false" ht="15" hidden="false" customHeight="false" outlineLevel="0" collapsed="false">
      <c r="A2109" s="0" t="s">
        <v>35022</v>
      </c>
      <c r="B2109" s="35" t="n">
        <v>45289</v>
      </c>
      <c r="C2109" s="0" t="n">
        <v>49</v>
      </c>
      <c r="D2109" s="0" t="n">
        <v>49.08</v>
      </c>
      <c r="E2109" s="0" t="n">
        <v>48.6</v>
      </c>
      <c r="F2109" s="0" t="n">
        <v>49</v>
      </c>
      <c r="G2109" s="0" t="n">
        <v>5129800</v>
      </c>
    </row>
    <row r="2110" customFormat="false" ht="15" hidden="false" customHeight="false" outlineLevel="0" collapsed="false">
      <c r="A2110" s="0" t="s">
        <v>35023</v>
      </c>
      <c r="B2110" s="35" t="n">
        <v>45289</v>
      </c>
      <c r="C2110" s="0" t="n">
        <v>17.2</v>
      </c>
      <c r="D2110" s="0" t="n">
        <v>17.2213</v>
      </c>
      <c r="E2110" s="0" t="n">
        <v>16.73</v>
      </c>
      <c r="F2110" s="0" t="n">
        <v>16.81</v>
      </c>
      <c r="G2110" s="0" t="n">
        <v>806000</v>
      </c>
    </row>
    <row r="2111" customFormat="false" ht="15" hidden="false" customHeight="false" outlineLevel="0" collapsed="false">
      <c r="A2111" s="0" t="s">
        <v>35024</v>
      </c>
      <c r="B2111" s="35" t="n">
        <v>45289</v>
      </c>
      <c r="C2111" s="0" t="n">
        <v>20.38</v>
      </c>
      <c r="D2111" s="0" t="n">
        <v>20.7466</v>
      </c>
      <c r="E2111" s="0" t="n">
        <v>19.45</v>
      </c>
      <c r="F2111" s="0" t="n">
        <v>19.54</v>
      </c>
      <c r="G2111" s="0" t="n">
        <v>153600</v>
      </c>
    </row>
    <row r="2112" customFormat="false" ht="15" hidden="false" customHeight="false" outlineLevel="0" collapsed="false">
      <c r="A2112" s="0" t="s">
        <v>35025</v>
      </c>
      <c r="B2112" s="35" t="n">
        <v>45289</v>
      </c>
      <c r="C2112" s="0" t="n">
        <v>2.35</v>
      </c>
      <c r="D2112" s="0" t="n">
        <v>2.38</v>
      </c>
      <c r="E2112" s="0" t="n">
        <v>2.31</v>
      </c>
      <c r="F2112" s="0" t="n">
        <v>2.35</v>
      </c>
      <c r="G2112" s="0" t="n">
        <v>40400</v>
      </c>
    </row>
    <row r="2113" customFormat="false" ht="15" hidden="false" customHeight="false" outlineLevel="0" collapsed="false">
      <c r="A2113" s="0" t="s">
        <v>35026</v>
      </c>
      <c r="B2113" s="35" t="n">
        <v>45289</v>
      </c>
      <c r="C2113" s="0" t="n">
        <v>11.44</v>
      </c>
      <c r="D2113" s="0" t="n">
        <v>11.47</v>
      </c>
      <c r="E2113" s="0" t="n">
        <v>11.12</v>
      </c>
      <c r="F2113" s="0" t="n">
        <v>11.2</v>
      </c>
      <c r="G2113" s="0" t="n">
        <v>114400</v>
      </c>
    </row>
    <row r="2114" customFormat="false" ht="15" hidden="false" customHeight="false" outlineLevel="0" collapsed="false">
      <c r="A2114" s="0" t="s">
        <v>35027</v>
      </c>
      <c r="B2114" s="35" t="n">
        <v>45289</v>
      </c>
      <c r="C2114" s="0" t="n">
        <v>10.03</v>
      </c>
      <c r="D2114" s="0" t="n">
        <v>10.03</v>
      </c>
      <c r="E2114" s="0" t="n">
        <v>9.26</v>
      </c>
      <c r="F2114" s="0" t="n">
        <v>9.37</v>
      </c>
      <c r="G2114" s="0" t="n">
        <v>40900</v>
      </c>
    </row>
    <row r="2115" customFormat="false" ht="15" hidden="false" customHeight="false" outlineLevel="0" collapsed="false">
      <c r="A2115" s="0" t="s">
        <v>35028</v>
      </c>
      <c r="B2115" s="35" t="n">
        <v>45289</v>
      </c>
      <c r="C2115" s="0" t="n">
        <v>100</v>
      </c>
      <c r="D2115" s="0" t="n">
        <v>100.3</v>
      </c>
      <c r="E2115" s="0" t="n">
        <v>99.22</v>
      </c>
      <c r="F2115" s="0" t="n">
        <v>99.29</v>
      </c>
      <c r="G2115" s="0" t="n">
        <v>753500</v>
      </c>
    </row>
    <row r="2116" customFormat="false" ht="15" hidden="false" customHeight="false" outlineLevel="0" collapsed="false">
      <c r="A2116" s="0" t="s">
        <v>35029</v>
      </c>
      <c r="B2116" s="35" t="n">
        <v>45289</v>
      </c>
      <c r="C2116" s="0" t="n">
        <v>10.69</v>
      </c>
      <c r="D2116" s="0" t="n">
        <v>10.69</v>
      </c>
      <c r="E2116" s="0" t="n">
        <v>10.65</v>
      </c>
      <c r="F2116" s="0" t="n">
        <v>10.65</v>
      </c>
      <c r="G2116" s="0" t="n">
        <v>25200</v>
      </c>
    </row>
    <row r="2117" customFormat="false" ht="15" hidden="false" customHeight="false" outlineLevel="0" collapsed="false">
      <c r="A2117" s="0" t="s">
        <v>35030</v>
      </c>
      <c r="B2117" s="35" t="n">
        <v>45289</v>
      </c>
      <c r="C2117" s="0" t="n">
        <v>3.17</v>
      </c>
      <c r="D2117" s="0" t="n">
        <v>3.295</v>
      </c>
      <c r="E2117" s="0" t="n">
        <v>3.12</v>
      </c>
      <c r="F2117" s="0" t="n">
        <v>3.14</v>
      </c>
      <c r="G2117" s="0" t="n">
        <v>41700</v>
      </c>
    </row>
    <row r="2118" customFormat="false" ht="15" hidden="false" customHeight="false" outlineLevel="0" collapsed="false">
      <c r="A2118" s="0" t="s">
        <v>35031</v>
      </c>
      <c r="B2118" s="35" t="n">
        <v>45289</v>
      </c>
      <c r="C2118" s="0" t="n">
        <v>0.0092</v>
      </c>
      <c r="D2118" s="0" t="n">
        <v>0.0092</v>
      </c>
      <c r="E2118" s="0" t="n">
        <v>0.0082</v>
      </c>
      <c r="F2118" s="0" t="n">
        <v>0.0084</v>
      </c>
      <c r="G2118" s="0" t="n">
        <v>12300</v>
      </c>
    </row>
    <row r="2119" customFormat="false" ht="15" hidden="false" customHeight="false" outlineLevel="0" collapsed="false">
      <c r="A2119" s="0" t="s">
        <v>35032</v>
      </c>
      <c r="B2119" s="35" t="n">
        <v>45289</v>
      </c>
      <c r="C2119" s="0" t="n">
        <v>14.39</v>
      </c>
      <c r="D2119" s="0" t="n">
        <v>14.66</v>
      </c>
      <c r="E2119" s="0" t="n">
        <v>14.39</v>
      </c>
      <c r="F2119" s="0" t="n">
        <v>14.45</v>
      </c>
      <c r="G2119" s="0" t="n">
        <v>188100</v>
      </c>
    </row>
    <row r="2120" customFormat="false" ht="15" hidden="false" customHeight="false" outlineLevel="0" collapsed="false">
      <c r="A2120" s="0" t="s">
        <v>35033</v>
      </c>
      <c r="B2120" s="35" t="n">
        <v>45289</v>
      </c>
      <c r="C2120" s="0" t="n">
        <v>51.5</v>
      </c>
      <c r="D2120" s="0" t="n">
        <v>51.5</v>
      </c>
      <c r="E2120" s="0" t="n">
        <v>48.5</v>
      </c>
      <c r="F2120" s="0" t="n">
        <v>49.79</v>
      </c>
      <c r="G2120" s="0" t="n">
        <v>456800</v>
      </c>
    </row>
    <row r="2121" customFormat="false" ht="15" hidden="false" customHeight="false" outlineLevel="0" collapsed="false">
      <c r="A2121" s="0" t="s">
        <v>35034</v>
      </c>
      <c r="B2121" s="35" t="n">
        <v>45289</v>
      </c>
      <c r="C2121" s="0" t="n">
        <v>35.6</v>
      </c>
      <c r="D2121" s="0" t="n">
        <v>36.098</v>
      </c>
      <c r="E2121" s="0" t="n">
        <v>35.5444</v>
      </c>
      <c r="F2121" s="0" t="n">
        <v>35.95</v>
      </c>
      <c r="G2121" s="0" t="n">
        <v>405800</v>
      </c>
    </row>
    <row r="2122" customFormat="false" ht="15" hidden="false" customHeight="false" outlineLevel="0" collapsed="false">
      <c r="A2122" s="0" t="s">
        <v>35035</v>
      </c>
      <c r="B2122" s="35" t="n">
        <v>45289</v>
      </c>
      <c r="C2122" s="0" t="n">
        <v>117.99</v>
      </c>
      <c r="D2122" s="0" t="n">
        <v>118.705</v>
      </c>
      <c r="E2122" s="0" t="n">
        <v>117.2385</v>
      </c>
      <c r="F2122" s="0" t="n">
        <v>118.14</v>
      </c>
      <c r="G2122" s="0" t="n">
        <v>243200</v>
      </c>
    </row>
    <row r="2123" customFormat="false" ht="15" hidden="false" customHeight="false" outlineLevel="0" collapsed="false">
      <c r="A2123" s="0" t="s">
        <v>35036</v>
      </c>
      <c r="B2123" s="35" t="n">
        <v>45289</v>
      </c>
      <c r="C2123" s="0" t="n">
        <v>98.71</v>
      </c>
      <c r="D2123" s="0" t="n">
        <v>100.3</v>
      </c>
      <c r="E2123" s="0" t="n">
        <v>98.43</v>
      </c>
      <c r="F2123" s="0" t="n">
        <v>98.85</v>
      </c>
      <c r="G2123" s="0" t="n">
        <v>42000</v>
      </c>
    </row>
    <row r="2124" customFormat="false" ht="15" hidden="false" customHeight="false" outlineLevel="0" collapsed="false">
      <c r="A2124" s="0" t="s">
        <v>35037</v>
      </c>
      <c r="B2124" s="35" t="n">
        <v>45289</v>
      </c>
      <c r="C2124" s="0" t="n">
        <v>34.23</v>
      </c>
      <c r="D2124" s="0" t="n">
        <v>34.3621</v>
      </c>
      <c r="E2124" s="0" t="n">
        <v>34.14</v>
      </c>
      <c r="F2124" s="0" t="n">
        <v>34.2204</v>
      </c>
      <c r="G2124" s="0" t="n">
        <v>3100</v>
      </c>
    </row>
    <row r="2125" customFormat="false" ht="15" hidden="false" customHeight="false" outlineLevel="0" collapsed="false">
      <c r="A2125" s="0" t="s">
        <v>35038</v>
      </c>
      <c r="B2125" s="35" t="n">
        <v>45289</v>
      </c>
      <c r="C2125" s="0" t="n">
        <v>21.82</v>
      </c>
      <c r="D2125" s="0" t="n">
        <v>21.9</v>
      </c>
      <c r="E2125" s="0" t="n">
        <v>21.575</v>
      </c>
      <c r="F2125" s="0" t="n">
        <v>21.66</v>
      </c>
      <c r="G2125" s="0" t="n">
        <v>2401500</v>
      </c>
    </row>
    <row r="2126" customFormat="false" ht="15" hidden="false" customHeight="false" outlineLevel="0" collapsed="false">
      <c r="A2126" s="0" t="s">
        <v>35039</v>
      </c>
      <c r="B2126" s="35" t="n">
        <v>45289</v>
      </c>
      <c r="C2126" s="0" t="n">
        <v>165.6</v>
      </c>
      <c r="D2126" s="0" t="n">
        <v>165.96</v>
      </c>
      <c r="E2126" s="0" t="n">
        <v>165.34</v>
      </c>
      <c r="F2126" s="0" t="n">
        <v>165.4751</v>
      </c>
      <c r="G2126" s="0" t="n">
        <v>7700</v>
      </c>
    </row>
    <row r="2127" customFormat="false" ht="15" hidden="false" customHeight="false" outlineLevel="0" collapsed="false">
      <c r="A2127" s="0" t="s">
        <v>35040</v>
      </c>
      <c r="B2127" s="35" t="n">
        <v>45289</v>
      </c>
      <c r="C2127" s="0" t="n">
        <v>6.18</v>
      </c>
      <c r="D2127" s="0" t="n">
        <v>6.46</v>
      </c>
      <c r="E2127" s="0" t="n">
        <v>5.99</v>
      </c>
      <c r="F2127" s="0" t="n">
        <v>6.04</v>
      </c>
      <c r="G2127" s="0" t="n">
        <v>19800</v>
      </c>
    </row>
    <row r="2128" customFormat="false" ht="15" hidden="false" customHeight="false" outlineLevel="0" collapsed="false">
      <c r="A2128" s="0" t="s">
        <v>35041</v>
      </c>
      <c r="B2128" s="35" t="n">
        <v>45289</v>
      </c>
      <c r="C2128" s="0" t="n">
        <v>5.89</v>
      </c>
      <c r="D2128" s="0" t="n">
        <v>5.92</v>
      </c>
      <c r="E2128" s="0" t="n">
        <v>5.68</v>
      </c>
      <c r="F2128" s="0" t="n">
        <v>5.73</v>
      </c>
      <c r="G2128" s="0" t="n">
        <v>1572300</v>
      </c>
    </row>
    <row r="2129" customFormat="false" ht="15" hidden="false" customHeight="false" outlineLevel="0" collapsed="false">
      <c r="A2129" s="0" t="s">
        <v>35042</v>
      </c>
      <c r="B2129" s="35" t="n">
        <v>45289</v>
      </c>
      <c r="C2129" s="0" t="n">
        <v>54.93</v>
      </c>
      <c r="D2129" s="0" t="n">
        <v>54.98</v>
      </c>
      <c r="E2129" s="0" t="n">
        <v>54.41</v>
      </c>
      <c r="F2129" s="0" t="n">
        <v>54.68</v>
      </c>
      <c r="G2129" s="0" t="n">
        <v>353500</v>
      </c>
    </row>
    <row r="2130" customFormat="false" ht="15" hidden="false" customHeight="false" outlineLevel="0" collapsed="false">
      <c r="A2130" s="0" t="s">
        <v>35043</v>
      </c>
      <c r="B2130" s="35" t="n">
        <v>45289</v>
      </c>
      <c r="C2130" s="0" t="n">
        <v>6.52</v>
      </c>
      <c r="D2130" s="0" t="n">
        <v>6.74</v>
      </c>
      <c r="E2130" s="0" t="n">
        <v>6.52</v>
      </c>
      <c r="F2130" s="0" t="n">
        <v>6.59</v>
      </c>
      <c r="G2130" s="0" t="n">
        <v>423300</v>
      </c>
    </row>
    <row r="2131" customFormat="false" ht="15" hidden="false" customHeight="false" outlineLevel="0" collapsed="false">
      <c r="A2131" s="0" t="s">
        <v>35044</v>
      </c>
      <c r="B2131" s="35" t="n">
        <v>45289</v>
      </c>
      <c r="C2131" s="0" t="n">
        <v>12.75</v>
      </c>
      <c r="D2131" s="0" t="n">
        <v>13.68</v>
      </c>
      <c r="E2131" s="0" t="n">
        <v>12.68</v>
      </c>
      <c r="F2131" s="0" t="n">
        <v>13.18</v>
      </c>
      <c r="G2131" s="0" t="n">
        <v>152200</v>
      </c>
    </row>
    <row r="2132" customFormat="false" ht="15" hidden="false" customHeight="false" outlineLevel="0" collapsed="false">
      <c r="A2132" s="0" t="s">
        <v>35045</v>
      </c>
      <c r="B2132" s="35" t="n">
        <v>45289</v>
      </c>
      <c r="C2132" s="0" t="n">
        <v>12.1</v>
      </c>
      <c r="D2132" s="0" t="n">
        <v>13.27</v>
      </c>
      <c r="E2132" s="0" t="n">
        <v>11.86</v>
      </c>
      <c r="F2132" s="0" t="n">
        <v>13.08</v>
      </c>
      <c r="G2132" s="0" t="n">
        <v>75600</v>
      </c>
    </row>
    <row r="2133" customFormat="false" ht="15" hidden="false" customHeight="false" outlineLevel="0" collapsed="false">
      <c r="A2133" s="0" t="s">
        <v>35046</v>
      </c>
      <c r="B2133" s="35" t="n">
        <v>45289</v>
      </c>
      <c r="C2133" s="0" t="n">
        <v>1.5</v>
      </c>
      <c r="D2133" s="0" t="n">
        <v>1.52</v>
      </c>
      <c r="E2133" s="0" t="n">
        <v>1.41</v>
      </c>
      <c r="F2133" s="0" t="n">
        <v>1.48</v>
      </c>
      <c r="G2133" s="0" t="n">
        <v>179500</v>
      </c>
    </row>
    <row r="2134" customFormat="false" ht="15" hidden="false" customHeight="false" outlineLevel="0" collapsed="false">
      <c r="A2134" s="0" t="s">
        <v>35047</v>
      </c>
      <c r="B2134" s="35" t="n">
        <v>45289</v>
      </c>
      <c r="C2134" s="0" t="n">
        <v>0.82</v>
      </c>
      <c r="D2134" s="0" t="n">
        <v>0.86</v>
      </c>
      <c r="E2134" s="0" t="n">
        <v>0.8174</v>
      </c>
      <c r="F2134" s="0" t="n">
        <v>0.8432</v>
      </c>
      <c r="G2134" s="0" t="n">
        <v>112300</v>
      </c>
    </row>
    <row r="2135" customFormat="false" ht="15" hidden="false" customHeight="false" outlineLevel="0" collapsed="false">
      <c r="A2135" s="0" t="s">
        <v>35048</v>
      </c>
      <c r="B2135" s="35" t="n">
        <v>45289</v>
      </c>
      <c r="C2135" s="0" t="n">
        <v>19.87</v>
      </c>
      <c r="D2135" s="0" t="n">
        <v>19.87</v>
      </c>
      <c r="E2135" s="0" t="n">
        <v>19.35</v>
      </c>
      <c r="F2135" s="0" t="n">
        <v>19.47</v>
      </c>
      <c r="G2135" s="0" t="n">
        <v>1532700</v>
      </c>
    </row>
    <row r="2136" customFormat="false" ht="15" hidden="false" customHeight="false" outlineLevel="0" collapsed="false">
      <c r="A2136" s="0" t="s">
        <v>35049</v>
      </c>
      <c r="B2136" s="35" t="n">
        <v>45289</v>
      </c>
      <c r="C2136" s="0" t="n">
        <v>25.63</v>
      </c>
      <c r="D2136" s="0" t="n">
        <v>25.67</v>
      </c>
      <c r="E2136" s="0" t="n">
        <v>25.63</v>
      </c>
      <c r="F2136" s="0" t="n">
        <v>25.66</v>
      </c>
      <c r="G2136" s="0" t="n">
        <v>2900</v>
      </c>
    </row>
    <row r="2137" customFormat="false" ht="15" hidden="false" customHeight="false" outlineLevel="0" collapsed="false">
      <c r="A2137" s="0" t="s">
        <v>35050</v>
      </c>
      <c r="B2137" s="35" t="n">
        <v>45289</v>
      </c>
      <c r="C2137" s="0" t="n">
        <v>21.5436</v>
      </c>
      <c r="D2137" s="0" t="n">
        <v>21.5436</v>
      </c>
      <c r="E2137" s="0" t="n">
        <v>21.5436</v>
      </c>
      <c r="F2137" s="0" t="n">
        <v>21.5436</v>
      </c>
      <c r="G2137" s="0" t="n">
        <v>100</v>
      </c>
    </row>
    <row r="2138" customFormat="false" ht="15" hidden="false" customHeight="false" outlineLevel="0" collapsed="false">
      <c r="A2138" s="0" t="s">
        <v>35051</v>
      </c>
      <c r="B2138" s="35" t="n">
        <v>45289</v>
      </c>
      <c r="C2138" s="0" t="n">
        <v>1.65</v>
      </c>
      <c r="D2138" s="0" t="n">
        <v>1.65</v>
      </c>
      <c r="E2138" s="0" t="n">
        <v>1.5</v>
      </c>
      <c r="F2138" s="0" t="n">
        <v>1.55</v>
      </c>
      <c r="G2138" s="0" t="n">
        <v>23700</v>
      </c>
    </row>
    <row r="2139" customFormat="false" ht="15" hidden="false" customHeight="false" outlineLevel="0" collapsed="false">
      <c r="A2139" s="0" t="s">
        <v>35052</v>
      </c>
      <c r="B2139" s="35" t="n">
        <v>45289</v>
      </c>
      <c r="C2139" s="0" t="n">
        <v>0.58</v>
      </c>
      <c r="D2139" s="0" t="n">
        <v>0.5925</v>
      </c>
      <c r="E2139" s="0" t="n">
        <v>0.58</v>
      </c>
      <c r="F2139" s="0" t="n">
        <v>0.5801</v>
      </c>
      <c r="G2139" s="0" t="n">
        <v>2400</v>
      </c>
    </row>
    <row r="2140" customFormat="false" ht="15" hidden="false" customHeight="false" outlineLevel="0" collapsed="false">
      <c r="A2140" s="0" t="s">
        <v>35053</v>
      </c>
      <c r="B2140" s="35" t="n">
        <v>45289</v>
      </c>
      <c r="C2140" s="0" t="n">
        <v>9.5</v>
      </c>
      <c r="D2140" s="0" t="n">
        <v>9.52</v>
      </c>
      <c r="E2140" s="0" t="n">
        <v>9.31</v>
      </c>
      <c r="F2140" s="0" t="n">
        <v>9.48</v>
      </c>
      <c r="G2140" s="0" t="n">
        <v>213400</v>
      </c>
    </row>
    <row r="2141" customFormat="false" ht="15" hidden="false" customHeight="false" outlineLevel="0" collapsed="false">
      <c r="A2141" s="0" t="s">
        <v>35054</v>
      </c>
      <c r="B2141" s="35" t="n">
        <v>45289</v>
      </c>
      <c r="C2141" s="0" t="n">
        <v>26.32</v>
      </c>
      <c r="D2141" s="0" t="n">
        <v>26.32</v>
      </c>
      <c r="E2141" s="0" t="n">
        <v>23</v>
      </c>
      <c r="F2141" s="0" t="n">
        <v>23.0335</v>
      </c>
      <c r="G2141" s="0" t="n">
        <v>4100</v>
      </c>
    </row>
    <row r="2142" customFormat="false" ht="15" hidden="false" customHeight="false" outlineLevel="0" collapsed="false">
      <c r="A2142" s="0" t="s">
        <v>35055</v>
      </c>
      <c r="B2142" s="35" t="n">
        <v>45289</v>
      </c>
      <c r="C2142" s="0" t="n">
        <v>2.38</v>
      </c>
      <c r="D2142" s="0" t="n">
        <v>2.4</v>
      </c>
      <c r="E2142" s="0" t="n">
        <v>2.22</v>
      </c>
      <c r="F2142" s="0" t="n">
        <v>2.36</v>
      </c>
      <c r="G2142" s="0" t="n">
        <v>30000</v>
      </c>
    </row>
    <row r="2143" customFormat="false" ht="15" hidden="false" customHeight="false" outlineLevel="0" collapsed="false">
      <c r="A2143" s="0" t="s">
        <v>35056</v>
      </c>
      <c r="B2143" s="35" t="n">
        <v>45289</v>
      </c>
      <c r="C2143" s="0" t="n">
        <v>7.08</v>
      </c>
      <c r="D2143" s="0" t="n">
        <v>7.09</v>
      </c>
      <c r="E2143" s="0" t="n">
        <v>7.03</v>
      </c>
      <c r="F2143" s="0" t="n">
        <v>7.06</v>
      </c>
      <c r="G2143" s="0" t="n">
        <v>1216300</v>
      </c>
    </row>
    <row r="2144" customFormat="false" ht="15" hidden="false" customHeight="false" outlineLevel="0" collapsed="false">
      <c r="A2144" s="0" t="s">
        <v>35057</v>
      </c>
      <c r="B2144" s="35" t="n">
        <v>45289</v>
      </c>
      <c r="C2144" s="0" t="n">
        <v>0.1072</v>
      </c>
      <c r="D2144" s="0" t="n">
        <v>0.116</v>
      </c>
      <c r="E2144" s="0" t="n">
        <v>0.102</v>
      </c>
      <c r="F2144" s="0" t="n">
        <v>0.1141</v>
      </c>
      <c r="G2144" s="0" t="n">
        <v>2011900</v>
      </c>
    </row>
    <row r="2145" customFormat="false" ht="15" hidden="false" customHeight="false" outlineLevel="0" collapsed="false">
      <c r="A2145" s="0" t="s">
        <v>35058</v>
      </c>
      <c r="B2145" s="35" t="n">
        <v>45289</v>
      </c>
      <c r="C2145" s="0" t="n">
        <v>3.0972</v>
      </c>
      <c r="D2145" s="0" t="n">
        <v>3.62</v>
      </c>
      <c r="E2145" s="0" t="n">
        <v>3.0972</v>
      </c>
      <c r="F2145" s="0" t="n">
        <v>3.33</v>
      </c>
      <c r="G2145" s="0" t="n">
        <v>50000</v>
      </c>
    </row>
    <row r="2146" customFormat="false" ht="15" hidden="false" customHeight="false" outlineLevel="0" collapsed="false">
      <c r="A2146" s="0" t="s">
        <v>35059</v>
      </c>
      <c r="B2146" s="35" t="n">
        <v>45289</v>
      </c>
      <c r="C2146" s="0" t="n">
        <v>0.0812</v>
      </c>
      <c r="D2146" s="0" t="n">
        <v>0.1</v>
      </c>
      <c r="E2146" s="0" t="n">
        <v>0.081</v>
      </c>
      <c r="F2146" s="0" t="n">
        <v>0.1</v>
      </c>
      <c r="G2146" s="0" t="n">
        <v>14000</v>
      </c>
    </row>
    <row r="2147" customFormat="false" ht="15" hidden="false" customHeight="false" outlineLevel="0" collapsed="false">
      <c r="A2147" s="0" t="s">
        <v>35060</v>
      </c>
      <c r="B2147" s="35" t="n">
        <v>45289</v>
      </c>
      <c r="C2147" s="0" t="n">
        <v>22.94</v>
      </c>
      <c r="D2147" s="0" t="n">
        <v>29.01</v>
      </c>
      <c r="E2147" s="0" t="n">
        <v>21.65</v>
      </c>
      <c r="F2147" s="0" t="n">
        <v>23.15</v>
      </c>
      <c r="G2147" s="0" t="n">
        <v>462600</v>
      </c>
    </row>
    <row r="2148" customFormat="false" ht="15" hidden="false" customHeight="false" outlineLevel="0" collapsed="false">
      <c r="A2148" s="0" t="s">
        <v>35061</v>
      </c>
      <c r="B2148" s="35" t="n">
        <v>45289</v>
      </c>
      <c r="C2148" s="0" t="n">
        <v>13.27</v>
      </c>
      <c r="D2148" s="0" t="n">
        <v>13.395</v>
      </c>
      <c r="E2148" s="0" t="n">
        <v>13.15</v>
      </c>
      <c r="F2148" s="0" t="n">
        <v>13.21</v>
      </c>
      <c r="G2148" s="0" t="n">
        <v>873800</v>
      </c>
    </row>
    <row r="2149" customFormat="false" ht="15" hidden="false" customHeight="false" outlineLevel="0" collapsed="false">
      <c r="A2149" s="0" t="s">
        <v>35062</v>
      </c>
      <c r="B2149" s="35" t="n">
        <v>45289</v>
      </c>
      <c r="C2149" s="0" t="n">
        <v>68.91</v>
      </c>
      <c r="D2149" s="0" t="n">
        <v>69.47</v>
      </c>
      <c r="E2149" s="0" t="n">
        <v>68.91</v>
      </c>
      <c r="F2149" s="0" t="n">
        <v>69.16</v>
      </c>
      <c r="G2149" s="0" t="n">
        <v>1540600</v>
      </c>
    </row>
    <row r="2150" customFormat="false" ht="15" hidden="false" customHeight="false" outlineLevel="0" collapsed="false">
      <c r="A2150" s="0" t="s">
        <v>35063</v>
      </c>
      <c r="B2150" s="35" t="n">
        <v>45289</v>
      </c>
      <c r="C2150" s="0" t="n">
        <v>75.19</v>
      </c>
      <c r="D2150" s="0" t="n">
        <v>75.7</v>
      </c>
      <c r="E2150" s="0" t="n">
        <v>74.59</v>
      </c>
      <c r="F2150" s="0" t="n">
        <v>74.89</v>
      </c>
      <c r="G2150" s="0" t="n">
        <v>568200</v>
      </c>
    </row>
    <row r="2151" customFormat="false" ht="15" hidden="false" customHeight="false" outlineLevel="0" collapsed="false">
      <c r="A2151" s="0" t="s">
        <v>35064</v>
      </c>
      <c r="B2151" s="35" t="n">
        <v>45289</v>
      </c>
      <c r="C2151" s="0" t="n">
        <v>13.85</v>
      </c>
      <c r="D2151" s="0" t="n">
        <v>14</v>
      </c>
      <c r="E2151" s="0" t="n">
        <v>12.64</v>
      </c>
      <c r="F2151" s="0" t="n">
        <v>12.75</v>
      </c>
      <c r="G2151" s="0" t="n">
        <v>53500</v>
      </c>
    </row>
    <row r="2152" customFormat="false" ht="15" hidden="false" customHeight="false" outlineLevel="0" collapsed="false">
      <c r="A2152" s="0" t="s">
        <v>35065</v>
      </c>
      <c r="B2152" s="35" t="n">
        <v>45289</v>
      </c>
      <c r="C2152" s="0" t="n">
        <v>18.84</v>
      </c>
      <c r="D2152" s="0" t="n">
        <v>18.84</v>
      </c>
      <c r="E2152" s="0" t="n">
        <v>18.7784</v>
      </c>
      <c r="F2152" s="0" t="n">
        <v>18.7784</v>
      </c>
      <c r="G2152" s="0" t="n">
        <v>200</v>
      </c>
    </row>
    <row r="2153" customFormat="false" ht="15" hidden="false" customHeight="false" outlineLevel="0" collapsed="false">
      <c r="A2153" s="0" t="s">
        <v>35066</v>
      </c>
      <c r="B2153" s="35" t="n">
        <v>45289</v>
      </c>
      <c r="C2153" s="0" t="n">
        <v>8.95</v>
      </c>
      <c r="D2153" s="0" t="n">
        <v>9.01</v>
      </c>
      <c r="E2153" s="0" t="n">
        <v>8.84</v>
      </c>
      <c r="F2153" s="0" t="n">
        <v>8.85</v>
      </c>
      <c r="G2153" s="0" t="n">
        <v>4238900</v>
      </c>
    </row>
    <row r="2154" customFormat="false" ht="15" hidden="false" customHeight="false" outlineLevel="0" collapsed="false">
      <c r="A2154" s="0" t="s">
        <v>35067</v>
      </c>
      <c r="B2154" s="35" t="n">
        <v>45289</v>
      </c>
      <c r="C2154" s="0" t="n">
        <v>0.1515</v>
      </c>
      <c r="D2154" s="0" t="n">
        <v>0.1545</v>
      </c>
      <c r="E2154" s="0" t="n">
        <v>0.1421</v>
      </c>
      <c r="F2154" s="0" t="n">
        <v>0.1475</v>
      </c>
      <c r="G2154" s="0" t="n">
        <v>1547400</v>
      </c>
    </row>
    <row r="2155" customFormat="false" ht="15" hidden="false" customHeight="false" outlineLevel="0" collapsed="false">
      <c r="A2155" s="0" t="s">
        <v>35068</v>
      </c>
      <c r="B2155" s="35" t="n">
        <v>45289</v>
      </c>
      <c r="C2155" s="0" t="n">
        <v>237.11</v>
      </c>
      <c r="D2155" s="0" t="n">
        <v>238.4936</v>
      </c>
      <c r="E2155" s="0" t="n">
        <v>235.26</v>
      </c>
      <c r="F2155" s="0" t="n">
        <v>236.4</v>
      </c>
      <c r="G2155" s="0" t="n">
        <v>226500</v>
      </c>
    </row>
    <row r="2156" customFormat="false" ht="15" hidden="false" customHeight="false" outlineLevel="0" collapsed="false">
      <c r="A2156" s="0" t="s">
        <v>35069</v>
      </c>
      <c r="B2156" s="35" t="n">
        <v>45289</v>
      </c>
      <c r="C2156" s="0" t="n">
        <v>265.01</v>
      </c>
      <c r="D2156" s="0" t="n">
        <v>265.6491</v>
      </c>
      <c r="E2156" s="0" t="n">
        <v>262.655</v>
      </c>
      <c r="F2156" s="0" t="n">
        <v>263.14</v>
      </c>
      <c r="G2156" s="0" t="n">
        <v>3706500</v>
      </c>
    </row>
    <row r="2157" customFormat="false" ht="15" hidden="false" customHeight="false" outlineLevel="0" collapsed="false">
      <c r="A2157" s="0" t="s">
        <v>35070</v>
      </c>
      <c r="B2157" s="35" t="n">
        <v>45289</v>
      </c>
      <c r="C2157" s="0" t="n">
        <v>3.86</v>
      </c>
      <c r="D2157" s="0" t="n">
        <v>3.88</v>
      </c>
      <c r="E2157" s="0" t="n">
        <v>3.75</v>
      </c>
      <c r="F2157" s="0" t="n">
        <v>3.76</v>
      </c>
      <c r="G2157" s="0" t="n">
        <v>419200</v>
      </c>
    </row>
    <row r="2158" customFormat="false" ht="15" hidden="false" customHeight="false" outlineLevel="0" collapsed="false">
      <c r="A2158" s="0" t="s">
        <v>35071</v>
      </c>
      <c r="B2158" s="35" t="n">
        <v>45289</v>
      </c>
      <c r="C2158" s="0" t="n">
        <v>79.62</v>
      </c>
      <c r="D2158" s="0" t="n">
        <v>79.835</v>
      </c>
      <c r="E2158" s="0" t="n">
        <v>75.325</v>
      </c>
      <c r="F2158" s="0" t="n">
        <v>75.77</v>
      </c>
      <c r="G2158" s="0" t="n">
        <v>113700</v>
      </c>
    </row>
    <row r="2159" customFormat="false" ht="15" hidden="false" customHeight="false" outlineLevel="0" collapsed="false">
      <c r="A2159" s="0" t="s">
        <v>35072</v>
      </c>
      <c r="B2159" s="35" t="n">
        <v>45289</v>
      </c>
      <c r="C2159" s="0" t="n">
        <v>20.19</v>
      </c>
      <c r="D2159" s="0" t="n">
        <v>20.315</v>
      </c>
      <c r="E2159" s="0" t="n">
        <v>19.61</v>
      </c>
      <c r="F2159" s="0" t="n">
        <v>19.66</v>
      </c>
      <c r="G2159" s="0" t="n">
        <v>298800</v>
      </c>
    </row>
    <row r="2160" customFormat="false" ht="15" hidden="false" customHeight="false" outlineLevel="0" collapsed="false">
      <c r="A2160" s="0" t="s">
        <v>35073</v>
      </c>
      <c r="B2160" s="35" t="n">
        <v>45289</v>
      </c>
      <c r="C2160" s="0" t="n">
        <v>2.14</v>
      </c>
      <c r="D2160" s="0" t="n">
        <v>2.16</v>
      </c>
      <c r="E2160" s="0" t="n">
        <v>2.1208</v>
      </c>
      <c r="F2160" s="0" t="n">
        <v>2.16</v>
      </c>
      <c r="G2160" s="0" t="n">
        <v>331400</v>
      </c>
    </row>
    <row r="2161" customFormat="false" ht="15" hidden="false" customHeight="false" outlineLevel="0" collapsed="false">
      <c r="A2161" s="0" t="s">
        <v>35074</v>
      </c>
      <c r="B2161" s="35" t="n">
        <v>45289</v>
      </c>
      <c r="C2161" s="0" t="n">
        <v>35.7</v>
      </c>
      <c r="D2161" s="0" t="n">
        <v>35.91</v>
      </c>
      <c r="E2161" s="0" t="n">
        <v>35.21</v>
      </c>
      <c r="F2161" s="0" t="n">
        <v>35.58</v>
      </c>
      <c r="G2161" s="0" t="n">
        <v>652900</v>
      </c>
    </row>
    <row r="2162" customFormat="false" ht="15" hidden="false" customHeight="false" outlineLevel="0" collapsed="false">
      <c r="A2162" s="0" t="s">
        <v>35075</v>
      </c>
      <c r="B2162" s="35" t="n">
        <v>45289</v>
      </c>
      <c r="C2162" s="0" t="n">
        <v>2.1</v>
      </c>
      <c r="D2162" s="0" t="n">
        <v>2.15</v>
      </c>
      <c r="E2162" s="0" t="n">
        <v>2.03</v>
      </c>
      <c r="F2162" s="0" t="n">
        <v>2.09</v>
      </c>
      <c r="G2162" s="0" t="n">
        <v>2425900</v>
      </c>
    </row>
    <row r="2163" customFormat="false" ht="15" hidden="false" customHeight="false" outlineLevel="0" collapsed="false">
      <c r="A2163" s="0" t="s">
        <v>35076</v>
      </c>
      <c r="B2163" s="35" t="n">
        <v>45289</v>
      </c>
      <c r="C2163" s="0" t="n">
        <v>95</v>
      </c>
      <c r="D2163" s="0" t="n">
        <v>95.94</v>
      </c>
      <c r="E2163" s="0" t="n">
        <v>92.88</v>
      </c>
      <c r="F2163" s="0" t="n">
        <v>93.41</v>
      </c>
      <c r="G2163" s="0" t="n">
        <v>1277000</v>
      </c>
    </row>
    <row r="2164" customFormat="false" ht="15" hidden="false" customHeight="false" outlineLevel="0" collapsed="false">
      <c r="A2164" s="0" t="s">
        <v>35077</v>
      </c>
      <c r="B2164" s="35" t="n">
        <v>45289</v>
      </c>
      <c r="C2164" s="0" t="n">
        <v>10.96</v>
      </c>
      <c r="D2164" s="0" t="n">
        <v>11.0899</v>
      </c>
      <c r="E2164" s="0" t="n">
        <v>9.44</v>
      </c>
      <c r="F2164" s="0" t="n">
        <v>9.67</v>
      </c>
      <c r="G2164" s="0" t="n">
        <v>124800</v>
      </c>
    </row>
    <row r="2165" customFormat="false" ht="15" hidden="false" customHeight="false" outlineLevel="0" collapsed="false">
      <c r="A2165" s="0" t="s">
        <v>35078</v>
      </c>
      <c r="B2165" s="35" t="n">
        <v>45289</v>
      </c>
      <c r="C2165" s="0" t="n">
        <v>71.88</v>
      </c>
      <c r="D2165" s="0" t="n">
        <v>71.99</v>
      </c>
      <c r="E2165" s="0" t="n">
        <v>70.45</v>
      </c>
      <c r="F2165" s="0" t="n">
        <v>70.8</v>
      </c>
      <c r="G2165" s="0" t="n">
        <v>234200</v>
      </c>
    </row>
    <row r="2166" customFormat="false" ht="15" hidden="false" customHeight="false" outlineLevel="0" collapsed="false">
      <c r="A2166" s="0" t="s">
        <v>35079</v>
      </c>
      <c r="B2166" s="35" t="n">
        <v>45289</v>
      </c>
      <c r="C2166" s="0" t="n">
        <v>64.16</v>
      </c>
      <c r="D2166" s="0" t="n">
        <v>64.6</v>
      </c>
      <c r="E2166" s="0" t="n">
        <v>62.58</v>
      </c>
      <c r="F2166" s="0" t="n">
        <v>62.6</v>
      </c>
      <c r="G2166" s="0" t="n">
        <v>1875400</v>
      </c>
    </row>
    <row r="2167" customFormat="false" ht="15" hidden="false" customHeight="false" outlineLevel="0" collapsed="false">
      <c r="A2167" s="0" t="s">
        <v>35080</v>
      </c>
      <c r="B2167" s="35" t="n">
        <v>45289</v>
      </c>
      <c r="C2167" s="0" t="n">
        <v>14.34</v>
      </c>
      <c r="D2167" s="0" t="n">
        <v>14.45</v>
      </c>
      <c r="E2167" s="0" t="n">
        <v>14.07</v>
      </c>
      <c r="F2167" s="0" t="n">
        <v>14.1</v>
      </c>
      <c r="G2167" s="0" t="n">
        <v>372700</v>
      </c>
    </row>
    <row r="2168" customFormat="false" ht="15" hidden="false" customHeight="false" outlineLevel="0" collapsed="false">
      <c r="A2168" s="0" t="s">
        <v>35081</v>
      </c>
      <c r="B2168" s="35" t="n">
        <v>45289</v>
      </c>
      <c r="C2168" s="0" t="n">
        <v>17.67</v>
      </c>
      <c r="D2168" s="0" t="n">
        <v>17.97</v>
      </c>
      <c r="E2168" s="0" t="n">
        <v>17.49</v>
      </c>
      <c r="F2168" s="0" t="n">
        <v>17.5642</v>
      </c>
      <c r="G2168" s="0" t="n">
        <v>55200</v>
      </c>
    </row>
    <row r="2169" customFormat="false" ht="15" hidden="false" customHeight="false" outlineLevel="0" collapsed="false">
      <c r="A2169" s="0" t="s">
        <v>35082</v>
      </c>
      <c r="B2169" s="35" t="n">
        <v>45289</v>
      </c>
      <c r="C2169" s="0" t="n">
        <v>26.7569</v>
      </c>
      <c r="D2169" s="0" t="n">
        <v>26.7569</v>
      </c>
      <c r="E2169" s="0" t="n">
        <v>26.7569</v>
      </c>
      <c r="F2169" s="0" t="n">
        <v>26.7569</v>
      </c>
      <c r="G2169" s="0" t="n">
        <v>100</v>
      </c>
    </row>
    <row r="2170" customFormat="false" ht="15" hidden="false" customHeight="false" outlineLevel="0" collapsed="false">
      <c r="A2170" s="0" t="s">
        <v>35083</v>
      </c>
      <c r="B2170" s="35" t="n">
        <v>45289</v>
      </c>
      <c r="C2170" s="0" t="n">
        <v>24.94</v>
      </c>
      <c r="D2170" s="0" t="n">
        <v>25.76</v>
      </c>
      <c r="E2170" s="0" t="n">
        <v>24.905</v>
      </c>
      <c r="F2170" s="0" t="n">
        <v>25.32</v>
      </c>
      <c r="G2170" s="0" t="n">
        <v>352600</v>
      </c>
    </row>
    <row r="2171" customFormat="false" ht="15" hidden="false" customHeight="false" outlineLevel="0" collapsed="false">
      <c r="A2171" s="0" t="s">
        <v>35084</v>
      </c>
      <c r="B2171" s="35" t="n">
        <v>45289</v>
      </c>
      <c r="C2171" s="0" t="n">
        <v>84.19</v>
      </c>
      <c r="D2171" s="0" t="n">
        <v>84.63</v>
      </c>
      <c r="E2171" s="0" t="n">
        <v>83.15</v>
      </c>
      <c r="F2171" s="0" t="n">
        <v>83.19</v>
      </c>
      <c r="G2171" s="0" t="n">
        <v>277800</v>
      </c>
    </row>
    <row r="2172" customFormat="false" ht="15" hidden="false" customHeight="false" outlineLevel="0" collapsed="false">
      <c r="A2172" s="0" t="s">
        <v>35085</v>
      </c>
      <c r="B2172" s="35" t="n">
        <v>45289</v>
      </c>
      <c r="C2172" s="0" t="n">
        <v>21.49</v>
      </c>
      <c r="D2172" s="0" t="n">
        <v>21.6266</v>
      </c>
      <c r="E2172" s="0" t="n">
        <v>21.46</v>
      </c>
      <c r="F2172" s="0" t="n">
        <v>21.4871</v>
      </c>
      <c r="G2172" s="0" t="n">
        <v>28700</v>
      </c>
    </row>
    <row r="2173" customFormat="false" ht="15" hidden="false" customHeight="false" outlineLevel="0" collapsed="false">
      <c r="A2173" s="0" t="s">
        <v>35086</v>
      </c>
      <c r="B2173" s="35" t="n">
        <v>45289</v>
      </c>
      <c r="C2173" s="0" t="n">
        <v>249.39</v>
      </c>
      <c r="D2173" s="0" t="n">
        <v>250.8</v>
      </c>
      <c r="E2173" s="0" t="n">
        <v>246.3</v>
      </c>
      <c r="F2173" s="0" t="n">
        <v>247.21</v>
      </c>
      <c r="G2173" s="0" t="n">
        <v>43100</v>
      </c>
    </row>
    <row r="2174" customFormat="false" ht="15" hidden="false" customHeight="false" outlineLevel="0" collapsed="false">
      <c r="A2174" s="0" t="s">
        <v>35087</v>
      </c>
      <c r="B2174" s="35" t="n">
        <v>45289</v>
      </c>
      <c r="C2174" s="0" t="n">
        <v>6.12</v>
      </c>
      <c r="D2174" s="0" t="n">
        <v>7.63</v>
      </c>
      <c r="E2174" s="0" t="n">
        <v>5.85</v>
      </c>
      <c r="F2174" s="0" t="n">
        <v>7.63</v>
      </c>
      <c r="G2174" s="0" t="n">
        <v>24800</v>
      </c>
    </row>
    <row r="2175" customFormat="false" ht="15" hidden="false" customHeight="false" outlineLevel="0" collapsed="false">
      <c r="A2175" s="0" t="s">
        <v>35088</v>
      </c>
      <c r="B2175" s="35" t="n">
        <v>45289</v>
      </c>
      <c r="C2175" s="0" t="n">
        <v>1.76</v>
      </c>
      <c r="D2175" s="0" t="n">
        <v>1.78</v>
      </c>
      <c r="E2175" s="0" t="n">
        <v>1.7259</v>
      </c>
      <c r="F2175" s="0" t="n">
        <v>1.76</v>
      </c>
      <c r="G2175" s="0" t="n">
        <v>136200</v>
      </c>
    </row>
    <row r="2176" customFormat="false" ht="15" hidden="false" customHeight="false" outlineLevel="0" collapsed="false">
      <c r="A2176" s="0" t="s">
        <v>35089</v>
      </c>
      <c r="B2176" s="35" t="n">
        <v>45289</v>
      </c>
      <c r="C2176" s="0" t="n">
        <v>255.83</v>
      </c>
      <c r="D2176" s="0" t="n">
        <v>257.18</v>
      </c>
      <c r="E2176" s="0" t="n">
        <v>251.88</v>
      </c>
      <c r="F2176" s="0" t="n">
        <v>255.32</v>
      </c>
      <c r="G2176" s="0" t="n">
        <v>1858800</v>
      </c>
    </row>
    <row r="2177" customFormat="false" ht="15" hidden="false" customHeight="false" outlineLevel="0" collapsed="false">
      <c r="A2177" s="0" t="s">
        <v>35090</v>
      </c>
      <c r="B2177" s="35" t="n">
        <v>45289</v>
      </c>
      <c r="C2177" s="0" t="n">
        <v>4.9</v>
      </c>
      <c r="D2177" s="0" t="n">
        <v>4.96</v>
      </c>
      <c r="E2177" s="0" t="n">
        <v>4.8601</v>
      </c>
      <c r="F2177" s="0" t="n">
        <v>4.96</v>
      </c>
      <c r="G2177" s="0" t="n">
        <v>24600</v>
      </c>
    </row>
    <row r="2178" customFormat="false" ht="15" hidden="false" customHeight="false" outlineLevel="0" collapsed="false">
      <c r="A2178" s="0" t="s">
        <v>35091</v>
      </c>
      <c r="B2178" s="35" t="n">
        <v>45289</v>
      </c>
      <c r="C2178" s="0" t="n">
        <v>66.96</v>
      </c>
      <c r="D2178" s="0" t="n">
        <v>66.96</v>
      </c>
      <c r="E2178" s="0" t="n">
        <v>66.68</v>
      </c>
      <c r="F2178" s="0" t="n">
        <v>66.805</v>
      </c>
      <c r="G2178" s="0" t="n">
        <v>1800</v>
      </c>
    </row>
    <row r="2179" customFormat="false" ht="15" hidden="false" customHeight="false" outlineLevel="0" collapsed="false">
      <c r="A2179" s="0" t="s">
        <v>35092</v>
      </c>
      <c r="B2179" s="35" t="n">
        <v>45289</v>
      </c>
      <c r="C2179" s="0" t="n">
        <v>15.87</v>
      </c>
      <c r="D2179" s="0" t="n">
        <v>15.87</v>
      </c>
      <c r="E2179" s="0" t="n">
        <v>15.66</v>
      </c>
      <c r="F2179" s="0" t="n">
        <v>15.66</v>
      </c>
      <c r="G2179" s="0" t="n">
        <v>105800</v>
      </c>
    </row>
    <row r="2180" customFormat="false" ht="15" hidden="false" customHeight="false" outlineLevel="0" collapsed="false">
      <c r="A2180" s="0" t="s">
        <v>35093</v>
      </c>
      <c r="B2180" s="35" t="n">
        <v>45289</v>
      </c>
      <c r="C2180" s="0" t="n">
        <v>56.5</v>
      </c>
      <c r="D2180" s="0" t="n">
        <v>56.5</v>
      </c>
      <c r="E2180" s="0" t="n">
        <v>55.885</v>
      </c>
      <c r="F2180" s="0" t="n">
        <v>55.97</v>
      </c>
      <c r="G2180" s="0" t="n">
        <v>10300</v>
      </c>
    </row>
    <row r="2181" customFormat="false" ht="15" hidden="false" customHeight="false" outlineLevel="0" collapsed="false">
      <c r="A2181" s="0" t="s">
        <v>35094</v>
      </c>
      <c r="B2181" s="35" t="n">
        <v>45289</v>
      </c>
      <c r="C2181" s="0" t="n">
        <v>5.86</v>
      </c>
      <c r="D2181" s="0" t="n">
        <v>5.865</v>
      </c>
      <c r="E2181" s="0" t="n">
        <v>5.35</v>
      </c>
      <c r="F2181" s="0" t="n">
        <v>5.6199</v>
      </c>
      <c r="G2181" s="0" t="n">
        <v>18800</v>
      </c>
    </row>
    <row r="2182" customFormat="false" ht="15" hidden="false" customHeight="false" outlineLevel="0" collapsed="false">
      <c r="A2182" s="0" t="s">
        <v>35095</v>
      </c>
      <c r="B2182" s="35" t="n">
        <v>45289</v>
      </c>
      <c r="C2182" s="0" t="n">
        <v>50.45</v>
      </c>
      <c r="D2182" s="0" t="n">
        <v>50.585</v>
      </c>
      <c r="E2182" s="0" t="n">
        <v>50.22</v>
      </c>
      <c r="F2182" s="0" t="n">
        <v>50.52</v>
      </c>
      <c r="G2182" s="0" t="n">
        <v>12492800</v>
      </c>
    </row>
    <row r="2183" customFormat="false" ht="15" hidden="false" customHeight="false" outlineLevel="0" collapsed="false">
      <c r="A2183" s="0" t="s">
        <v>35096</v>
      </c>
      <c r="B2183" s="35" t="n">
        <v>45289</v>
      </c>
      <c r="C2183" s="0" t="n">
        <v>64.855</v>
      </c>
      <c r="D2183" s="0" t="n">
        <v>64.855</v>
      </c>
      <c r="E2183" s="0" t="n">
        <v>64.4917</v>
      </c>
      <c r="F2183" s="0" t="n">
        <v>64.4917</v>
      </c>
      <c r="G2183" s="0" t="n">
        <v>700</v>
      </c>
    </row>
    <row r="2184" customFormat="false" ht="15" hidden="false" customHeight="false" outlineLevel="0" collapsed="false">
      <c r="A2184" s="0" t="s">
        <v>35097</v>
      </c>
      <c r="B2184" s="35" t="n">
        <v>45289</v>
      </c>
      <c r="C2184" s="0" t="n">
        <v>49.21</v>
      </c>
      <c r="D2184" s="0" t="n">
        <v>49.2779</v>
      </c>
      <c r="E2184" s="0" t="n">
        <v>49.17</v>
      </c>
      <c r="F2184" s="0" t="n">
        <v>49.17</v>
      </c>
      <c r="G2184" s="0" t="n">
        <v>1600</v>
      </c>
    </row>
    <row r="2185" customFormat="false" ht="15" hidden="false" customHeight="false" outlineLevel="0" collapsed="false">
      <c r="A2185" s="0" t="s">
        <v>35098</v>
      </c>
      <c r="B2185" s="35" t="n">
        <v>45289</v>
      </c>
      <c r="C2185" s="0" t="n">
        <v>87.61</v>
      </c>
      <c r="D2185" s="0" t="n">
        <v>88.09</v>
      </c>
      <c r="E2185" s="0" t="n">
        <v>87.02</v>
      </c>
      <c r="F2185" s="0" t="n">
        <v>87.39</v>
      </c>
      <c r="G2185" s="0" t="n">
        <v>1163900</v>
      </c>
    </row>
    <row r="2186" customFormat="false" ht="15" hidden="false" customHeight="false" outlineLevel="0" collapsed="false">
      <c r="A2186" s="0" t="s">
        <v>35099</v>
      </c>
      <c r="B2186" s="35" t="n">
        <v>45289</v>
      </c>
      <c r="C2186" s="0" t="n">
        <v>53.44</v>
      </c>
      <c r="D2186" s="0" t="n">
        <v>55.39</v>
      </c>
      <c r="E2186" s="0" t="n">
        <v>52.68</v>
      </c>
      <c r="F2186" s="0" t="n">
        <v>53.21</v>
      </c>
      <c r="G2186" s="0" t="n">
        <v>156000</v>
      </c>
    </row>
    <row r="2187" customFormat="false" ht="15" hidden="false" customHeight="false" outlineLevel="0" collapsed="false">
      <c r="A2187" s="0" t="s">
        <v>35100</v>
      </c>
      <c r="B2187" s="35" t="n">
        <v>45289</v>
      </c>
      <c r="C2187" s="0" t="n">
        <v>49.93</v>
      </c>
      <c r="D2187" s="0" t="n">
        <v>49.93</v>
      </c>
      <c r="E2187" s="0" t="n">
        <v>49.9003</v>
      </c>
      <c r="F2187" s="0" t="n">
        <v>49.925</v>
      </c>
      <c r="G2187" s="0" t="n">
        <v>151800</v>
      </c>
    </row>
    <row r="2188" customFormat="false" ht="15" hidden="false" customHeight="false" outlineLevel="0" collapsed="false">
      <c r="A2188" s="0" t="s">
        <v>35101</v>
      </c>
      <c r="B2188" s="35" t="n">
        <v>45289</v>
      </c>
      <c r="C2188" s="0" t="n">
        <v>26.37</v>
      </c>
      <c r="D2188" s="0" t="n">
        <v>26.54</v>
      </c>
      <c r="E2188" s="0" t="n">
        <v>26.01</v>
      </c>
      <c r="F2188" s="0" t="n">
        <v>26.23</v>
      </c>
      <c r="G2188" s="0" t="n">
        <v>780400</v>
      </c>
    </row>
    <row r="2189" customFormat="false" ht="15" hidden="false" customHeight="false" outlineLevel="0" collapsed="false">
      <c r="A2189" s="0" t="s">
        <v>35102</v>
      </c>
      <c r="B2189" s="35" t="n">
        <v>45289</v>
      </c>
      <c r="C2189" s="0" t="n">
        <v>312.91</v>
      </c>
      <c r="D2189" s="0" t="n">
        <v>315.28</v>
      </c>
      <c r="E2189" s="0" t="n">
        <v>311.27</v>
      </c>
      <c r="F2189" s="0" t="n">
        <v>312.43</v>
      </c>
      <c r="G2189" s="0" t="n">
        <v>133100</v>
      </c>
    </row>
    <row r="2190" customFormat="false" ht="15" hidden="false" customHeight="false" outlineLevel="0" collapsed="false">
      <c r="A2190" s="0" t="s">
        <v>35103</v>
      </c>
      <c r="B2190" s="35" t="n">
        <v>45289</v>
      </c>
      <c r="C2190" s="0" t="n">
        <v>0.05</v>
      </c>
      <c r="D2190" s="0" t="n">
        <v>0.07</v>
      </c>
      <c r="E2190" s="0" t="n">
        <v>0.0464</v>
      </c>
      <c r="F2190" s="0" t="n">
        <v>0.06</v>
      </c>
      <c r="G2190" s="0" t="n">
        <v>150800</v>
      </c>
    </row>
    <row r="2191" customFormat="false" ht="15" hidden="false" customHeight="false" outlineLevel="0" collapsed="false">
      <c r="A2191" s="0" t="s">
        <v>35104</v>
      </c>
      <c r="B2191" s="35" t="n">
        <v>45289</v>
      </c>
      <c r="C2191" s="0" t="n">
        <v>1.8</v>
      </c>
      <c r="D2191" s="0" t="n">
        <v>1.805</v>
      </c>
      <c r="E2191" s="0" t="n">
        <v>1.57</v>
      </c>
      <c r="F2191" s="0" t="n">
        <v>1.605</v>
      </c>
      <c r="G2191" s="0" t="n">
        <v>45500</v>
      </c>
    </row>
    <row r="2192" customFormat="false" ht="15" hidden="false" customHeight="false" outlineLevel="0" collapsed="false">
      <c r="A2192" s="0" t="s">
        <v>35105</v>
      </c>
      <c r="B2192" s="35" t="n">
        <v>45289</v>
      </c>
      <c r="C2192" s="0" t="n">
        <v>0.0193</v>
      </c>
      <c r="D2192" s="0" t="n">
        <v>0.0194</v>
      </c>
      <c r="E2192" s="0" t="n">
        <v>0.0193</v>
      </c>
      <c r="F2192" s="0" t="n">
        <v>0.0194</v>
      </c>
      <c r="G2192" s="0" t="n">
        <v>200</v>
      </c>
    </row>
    <row r="2193" customFormat="false" ht="15" hidden="false" customHeight="false" outlineLevel="0" collapsed="false">
      <c r="A2193" s="0" t="s">
        <v>35106</v>
      </c>
      <c r="B2193" s="35" t="n">
        <v>45289</v>
      </c>
      <c r="C2193" s="0" t="n">
        <v>54.95</v>
      </c>
      <c r="D2193" s="0" t="n">
        <v>54.95</v>
      </c>
      <c r="E2193" s="0" t="n">
        <v>54.62</v>
      </c>
      <c r="F2193" s="0" t="n">
        <v>54.77</v>
      </c>
      <c r="G2193" s="0" t="n">
        <v>7000</v>
      </c>
    </row>
    <row r="2194" customFormat="false" ht="15" hidden="false" customHeight="false" outlineLevel="0" collapsed="false">
      <c r="A2194" s="0" t="s">
        <v>35107</v>
      </c>
      <c r="B2194" s="35" t="n">
        <v>45289</v>
      </c>
      <c r="C2194" s="0" t="n">
        <v>26.84</v>
      </c>
      <c r="D2194" s="0" t="n">
        <v>26.84</v>
      </c>
      <c r="E2194" s="0" t="n">
        <v>26.65</v>
      </c>
      <c r="F2194" s="0" t="n">
        <v>26.65</v>
      </c>
      <c r="G2194" s="0" t="n">
        <v>31800</v>
      </c>
    </row>
    <row r="2195" customFormat="false" ht="15" hidden="false" customHeight="false" outlineLevel="0" collapsed="false">
      <c r="A2195" s="0" t="s">
        <v>35108</v>
      </c>
      <c r="B2195" s="35" t="n">
        <v>45289</v>
      </c>
      <c r="C2195" s="0" t="n">
        <v>36.1</v>
      </c>
      <c r="D2195" s="0" t="n">
        <v>36.13</v>
      </c>
      <c r="E2195" s="0" t="n">
        <v>36.05</v>
      </c>
      <c r="F2195" s="0" t="n">
        <v>36.05</v>
      </c>
      <c r="G2195" s="0" t="n">
        <v>500</v>
      </c>
    </row>
    <row r="2196" customFormat="false" ht="15" hidden="false" customHeight="false" outlineLevel="0" collapsed="false">
      <c r="A2196" s="0" t="s">
        <v>35109</v>
      </c>
      <c r="B2196" s="35" t="n">
        <v>45289</v>
      </c>
      <c r="C2196" s="0" t="n">
        <v>19.46</v>
      </c>
      <c r="D2196" s="0" t="n">
        <v>19.7536</v>
      </c>
      <c r="E2196" s="0" t="n">
        <v>19.25</v>
      </c>
      <c r="F2196" s="0" t="n">
        <v>19.49</v>
      </c>
      <c r="G2196" s="0" t="n">
        <v>8800</v>
      </c>
    </row>
    <row r="2197" customFormat="false" ht="15" hidden="false" customHeight="false" outlineLevel="0" collapsed="false">
      <c r="A2197" s="0" t="s">
        <v>35110</v>
      </c>
      <c r="B2197" s="35" t="n">
        <v>45289</v>
      </c>
      <c r="C2197" s="0" t="n">
        <v>15.05</v>
      </c>
      <c r="D2197" s="0" t="n">
        <v>15.05</v>
      </c>
      <c r="E2197" s="0" t="n">
        <v>14.84</v>
      </c>
      <c r="F2197" s="0" t="n">
        <v>14.87</v>
      </c>
      <c r="G2197" s="0" t="n">
        <v>224000</v>
      </c>
    </row>
    <row r="2198" customFormat="false" ht="15" hidden="false" customHeight="false" outlineLevel="0" collapsed="false">
      <c r="A2198" s="0" t="s">
        <v>35111</v>
      </c>
      <c r="B2198" s="35" t="n">
        <v>45289</v>
      </c>
      <c r="C2198" s="0" t="n">
        <v>58.88</v>
      </c>
      <c r="D2198" s="0" t="n">
        <v>59.43</v>
      </c>
      <c r="E2198" s="0" t="n">
        <v>58.07</v>
      </c>
      <c r="F2198" s="0" t="n">
        <v>58.2</v>
      </c>
      <c r="G2198" s="0" t="n">
        <v>95400</v>
      </c>
    </row>
    <row r="2199" customFormat="false" ht="15" hidden="false" customHeight="false" outlineLevel="0" collapsed="false">
      <c r="A2199" s="0" t="s">
        <v>35112</v>
      </c>
      <c r="B2199" s="35" t="n">
        <v>45289</v>
      </c>
      <c r="C2199" s="0" t="n">
        <v>24.31</v>
      </c>
      <c r="D2199" s="0" t="n">
        <v>24.66</v>
      </c>
      <c r="E2199" s="0" t="n">
        <v>24.31</v>
      </c>
      <c r="F2199" s="0" t="n">
        <v>24.59</v>
      </c>
      <c r="G2199" s="0" t="n">
        <v>2800</v>
      </c>
    </row>
    <row r="2200" customFormat="false" ht="15" hidden="false" customHeight="false" outlineLevel="0" collapsed="false">
      <c r="A2200" s="0" t="s">
        <v>35113</v>
      </c>
      <c r="B2200" s="35" t="n">
        <v>45289</v>
      </c>
      <c r="C2200" s="0" t="n">
        <v>0.2105</v>
      </c>
      <c r="D2200" s="0" t="n">
        <v>0.22</v>
      </c>
      <c r="E2200" s="0" t="n">
        <v>0.2</v>
      </c>
      <c r="F2200" s="0" t="n">
        <v>0.2194</v>
      </c>
      <c r="G2200" s="0" t="n">
        <v>586100</v>
      </c>
    </row>
    <row r="2201" customFormat="false" ht="15" hidden="false" customHeight="false" outlineLevel="0" collapsed="false">
      <c r="A2201" s="0" t="s">
        <v>35114</v>
      </c>
      <c r="B2201" s="35" t="n">
        <v>45289</v>
      </c>
      <c r="C2201" s="0" t="n">
        <v>0.007</v>
      </c>
      <c r="D2201" s="0" t="n">
        <v>0.0109</v>
      </c>
      <c r="E2201" s="0" t="n">
        <v>0.007</v>
      </c>
      <c r="F2201" s="0" t="n">
        <v>0.0072</v>
      </c>
      <c r="G2201" s="0" t="n">
        <v>31000</v>
      </c>
    </row>
    <row r="2202" customFormat="false" ht="15" hidden="false" customHeight="false" outlineLevel="0" collapsed="false">
      <c r="A2202" s="0" t="s">
        <v>35115</v>
      </c>
      <c r="B2202" s="35" t="n">
        <v>45289</v>
      </c>
      <c r="C2202" s="0" t="n">
        <v>15.35</v>
      </c>
      <c r="D2202" s="0" t="n">
        <v>15.76</v>
      </c>
      <c r="E2202" s="0" t="n">
        <v>15.35</v>
      </c>
      <c r="F2202" s="0" t="n">
        <v>15.76</v>
      </c>
      <c r="G2202" s="0" t="n">
        <v>300</v>
      </c>
    </row>
    <row r="2203" customFormat="false" ht="15" hidden="false" customHeight="false" outlineLevel="0" collapsed="false">
      <c r="A2203" s="0" t="s">
        <v>35116</v>
      </c>
      <c r="B2203" s="35" t="n">
        <v>45289</v>
      </c>
      <c r="C2203" s="0" t="n">
        <v>4.6</v>
      </c>
      <c r="D2203" s="0" t="n">
        <v>4.77</v>
      </c>
      <c r="E2203" s="0" t="n">
        <v>4</v>
      </c>
      <c r="F2203" s="0" t="n">
        <v>4.49</v>
      </c>
      <c r="G2203" s="0" t="n">
        <v>119300</v>
      </c>
    </row>
    <row r="2204" customFormat="false" ht="15" hidden="false" customHeight="false" outlineLevel="0" collapsed="false">
      <c r="A2204" s="0" t="s">
        <v>35117</v>
      </c>
      <c r="B2204" s="35" t="n">
        <v>45289</v>
      </c>
      <c r="C2204" s="0" t="n">
        <v>11.05</v>
      </c>
      <c r="D2204" s="0" t="n">
        <v>11.05</v>
      </c>
      <c r="E2204" s="0" t="n">
        <v>11.05</v>
      </c>
      <c r="F2204" s="0" t="n">
        <v>11.05</v>
      </c>
      <c r="G2204" s="0" t="n">
        <v>300</v>
      </c>
    </row>
    <row r="2205" customFormat="false" ht="15" hidden="false" customHeight="false" outlineLevel="0" collapsed="false">
      <c r="A2205" s="0" t="s">
        <v>35118</v>
      </c>
      <c r="B2205" s="35" t="n">
        <v>45289</v>
      </c>
      <c r="C2205" s="0" t="n">
        <v>0.0284</v>
      </c>
      <c r="D2205" s="0" t="n">
        <v>0.03</v>
      </c>
      <c r="E2205" s="0" t="n">
        <v>0.019</v>
      </c>
      <c r="F2205" s="0" t="n">
        <v>0.019</v>
      </c>
      <c r="G2205" s="0" t="n">
        <v>274800</v>
      </c>
    </row>
    <row r="2206" customFormat="false" ht="15" hidden="false" customHeight="false" outlineLevel="0" collapsed="false">
      <c r="A2206" s="0" t="s">
        <v>35119</v>
      </c>
      <c r="B2206" s="35" t="n">
        <v>45289</v>
      </c>
      <c r="C2206" s="0" t="n">
        <v>11.04</v>
      </c>
      <c r="D2206" s="0" t="n">
        <v>11.05</v>
      </c>
      <c r="E2206" s="0" t="n">
        <v>11.03</v>
      </c>
      <c r="F2206" s="0" t="n">
        <v>11.05</v>
      </c>
      <c r="G2206" s="0" t="n">
        <v>10100</v>
      </c>
    </row>
    <row r="2207" customFormat="false" ht="15" hidden="false" customHeight="false" outlineLevel="0" collapsed="false">
      <c r="A2207" s="0" t="s">
        <v>35120</v>
      </c>
      <c r="B2207" s="35" t="n">
        <v>45289</v>
      </c>
      <c r="C2207" s="0" t="n">
        <v>3.77</v>
      </c>
      <c r="D2207" s="0" t="n">
        <v>3.8608</v>
      </c>
      <c r="E2207" s="0" t="n">
        <v>3.71</v>
      </c>
      <c r="F2207" s="0" t="n">
        <v>3.74</v>
      </c>
      <c r="G2207" s="0" t="n">
        <v>54700</v>
      </c>
    </row>
    <row r="2208" customFormat="false" ht="15" hidden="false" customHeight="false" outlineLevel="0" collapsed="false">
      <c r="A2208" s="0" t="s">
        <v>35121</v>
      </c>
      <c r="B2208" s="35" t="n">
        <v>45289</v>
      </c>
      <c r="C2208" s="0" t="n">
        <v>22.4</v>
      </c>
      <c r="D2208" s="0" t="n">
        <v>22.66</v>
      </c>
      <c r="E2208" s="0" t="n">
        <v>21.57</v>
      </c>
      <c r="F2208" s="0" t="n">
        <v>21.58</v>
      </c>
      <c r="G2208" s="0" t="n">
        <v>211400</v>
      </c>
    </row>
    <row r="2209" customFormat="false" ht="15" hidden="false" customHeight="false" outlineLevel="0" collapsed="false">
      <c r="A2209" s="0" t="s">
        <v>35122</v>
      </c>
      <c r="B2209" s="35" t="n">
        <v>45289</v>
      </c>
      <c r="C2209" s="0" t="n">
        <v>20.23</v>
      </c>
      <c r="D2209" s="0" t="n">
        <v>20.38</v>
      </c>
      <c r="E2209" s="0" t="n">
        <v>19.95</v>
      </c>
      <c r="F2209" s="0" t="n">
        <v>19.96</v>
      </c>
      <c r="G2209" s="0" t="n">
        <v>497000</v>
      </c>
    </row>
    <row r="2210" customFormat="false" ht="15" hidden="false" customHeight="false" outlineLevel="0" collapsed="false">
      <c r="A2210" s="0" t="s">
        <v>35123</v>
      </c>
      <c r="B2210" s="35" t="n">
        <v>45289</v>
      </c>
      <c r="C2210" s="0" t="n">
        <v>18.97</v>
      </c>
      <c r="D2210" s="0" t="n">
        <v>18.97</v>
      </c>
      <c r="E2210" s="0" t="n">
        <v>18.71</v>
      </c>
      <c r="F2210" s="0" t="n">
        <v>18.74</v>
      </c>
      <c r="G2210" s="0" t="n">
        <v>76400</v>
      </c>
    </row>
    <row r="2211" customFormat="false" ht="15" hidden="false" customHeight="false" outlineLevel="0" collapsed="false">
      <c r="A2211" s="0" t="s">
        <v>35124</v>
      </c>
      <c r="B2211" s="35" t="n">
        <v>45289</v>
      </c>
      <c r="C2211" s="0" t="n">
        <v>25.13</v>
      </c>
      <c r="D2211" s="0" t="n">
        <v>25.51</v>
      </c>
      <c r="E2211" s="0" t="n">
        <v>24.85</v>
      </c>
      <c r="F2211" s="0" t="n">
        <v>25.01</v>
      </c>
      <c r="G2211" s="0" t="n">
        <v>70000</v>
      </c>
    </row>
    <row r="2212" customFormat="false" ht="15" hidden="false" customHeight="false" outlineLevel="0" collapsed="false">
      <c r="A2212" s="0" t="s">
        <v>35125</v>
      </c>
      <c r="B2212" s="35" t="n">
        <v>45289</v>
      </c>
      <c r="C2212" s="0" t="n">
        <v>24.13</v>
      </c>
      <c r="D2212" s="0" t="n">
        <v>24.29</v>
      </c>
      <c r="E2212" s="0" t="n">
        <v>23.5904</v>
      </c>
      <c r="F2212" s="0" t="n">
        <v>23.7</v>
      </c>
      <c r="G2212" s="0" t="n">
        <v>608100</v>
      </c>
    </row>
    <row r="2213" customFormat="false" ht="15" hidden="false" customHeight="false" outlineLevel="0" collapsed="false">
      <c r="A2213" s="0" t="s">
        <v>35126</v>
      </c>
      <c r="B2213" s="35" t="n">
        <v>45289</v>
      </c>
      <c r="C2213" s="0" t="n">
        <v>25.48</v>
      </c>
      <c r="D2213" s="0" t="n">
        <v>25.65</v>
      </c>
      <c r="E2213" s="0" t="n">
        <v>25.44</v>
      </c>
      <c r="F2213" s="0" t="n">
        <v>25.5</v>
      </c>
      <c r="G2213" s="0" t="n">
        <v>8200</v>
      </c>
    </row>
    <row r="2214" customFormat="false" ht="15" hidden="false" customHeight="false" outlineLevel="0" collapsed="false">
      <c r="A2214" s="0" t="s">
        <v>35127</v>
      </c>
      <c r="B2214" s="35" t="n">
        <v>45289</v>
      </c>
      <c r="C2214" s="0" t="n">
        <v>209.93</v>
      </c>
      <c r="D2214" s="0" t="n">
        <v>209.93</v>
      </c>
      <c r="E2214" s="0" t="n">
        <v>207.34</v>
      </c>
      <c r="F2214" s="0" t="n">
        <v>207.41</v>
      </c>
      <c r="G2214" s="0" t="n">
        <v>49000</v>
      </c>
    </row>
    <row r="2215" customFormat="false" ht="15" hidden="false" customHeight="false" outlineLevel="0" collapsed="false">
      <c r="A2215" s="0" t="s">
        <v>35128</v>
      </c>
      <c r="B2215" s="35" t="n">
        <v>45289</v>
      </c>
      <c r="C2215" s="0" t="n">
        <v>34.69</v>
      </c>
      <c r="D2215" s="0" t="n">
        <v>34.78</v>
      </c>
      <c r="E2215" s="0" t="n">
        <v>34.55</v>
      </c>
      <c r="F2215" s="0" t="n">
        <v>34.67</v>
      </c>
      <c r="G2215" s="0" t="n">
        <v>6712000</v>
      </c>
    </row>
    <row r="2216" customFormat="false" ht="15" hidden="false" customHeight="false" outlineLevel="0" collapsed="false">
      <c r="A2216" s="0" t="s">
        <v>35129</v>
      </c>
      <c r="B2216" s="35" t="n">
        <v>45289</v>
      </c>
      <c r="C2216" s="0" t="n">
        <v>23.65</v>
      </c>
      <c r="D2216" s="0" t="n">
        <v>23.76</v>
      </c>
      <c r="E2216" s="0" t="n">
        <v>23.505</v>
      </c>
      <c r="F2216" s="0" t="n">
        <v>23.6</v>
      </c>
      <c r="G2216" s="0" t="n">
        <v>169900</v>
      </c>
    </row>
    <row r="2217" customFormat="false" ht="15" hidden="false" customHeight="false" outlineLevel="0" collapsed="false">
      <c r="A2217" s="0" t="s">
        <v>35130</v>
      </c>
      <c r="B2217" s="35" t="n">
        <v>45289</v>
      </c>
      <c r="C2217" s="0" t="n">
        <v>55.43</v>
      </c>
      <c r="D2217" s="0" t="n">
        <v>55.8869</v>
      </c>
      <c r="E2217" s="0" t="n">
        <v>55.25</v>
      </c>
      <c r="F2217" s="0" t="n">
        <v>55.8869</v>
      </c>
      <c r="G2217" s="0" t="n">
        <v>1400</v>
      </c>
    </row>
    <row r="2218" customFormat="false" ht="15" hidden="false" customHeight="false" outlineLevel="0" collapsed="false">
      <c r="A2218" s="0" t="s">
        <v>35131</v>
      </c>
      <c r="B2218" s="35" t="n">
        <v>45289</v>
      </c>
      <c r="C2218" s="0" t="n">
        <v>70.12</v>
      </c>
      <c r="D2218" s="0" t="n">
        <v>70.39</v>
      </c>
      <c r="E2218" s="0" t="n">
        <v>69.35</v>
      </c>
      <c r="F2218" s="0" t="n">
        <v>69.47</v>
      </c>
      <c r="G2218" s="0" t="n">
        <v>4500</v>
      </c>
    </row>
    <row r="2219" customFormat="false" ht="15" hidden="false" customHeight="false" outlineLevel="0" collapsed="false">
      <c r="A2219" s="0" t="s">
        <v>35132</v>
      </c>
      <c r="B2219" s="35" t="n">
        <v>45289</v>
      </c>
      <c r="C2219" s="0" t="n">
        <v>600.24</v>
      </c>
      <c r="D2219" s="0" t="n">
        <v>604.47</v>
      </c>
      <c r="E2219" s="0" t="n">
        <v>599.65</v>
      </c>
      <c r="F2219" s="0" t="n">
        <v>602.66</v>
      </c>
      <c r="G2219" s="0" t="n">
        <v>284000</v>
      </c>
    </row>
    <row r="2220" customFormat="false" ht="15" hidden="false" customHeight="false" outlineLevel="0" collapsed="false">
      <c r="A2220" s="0" t="s">
        <v>35133</v>
      </c>
      <c r="B2220" s="35" t="n">
        <v>45289</v>
      </c>
      <c r="C2220" s="0" t="n">
        <v>10</v>
      </c>
      <c r="D2220" s="0" t="n">
        <v>10.09</v>
      </c>
      <c r="E2220" s="0" t="n">
        <v>9.87</v>
      </c>
      <c r="F2220" s="0" t="n">
        <v>9.96</v>
      </c>
      <c r="G2220" s="0" t="n">
        <v>93300</v>
      </c>
    </row>
    <row r="2221" customFormat="false" ht="15" hidden="false" customHeight="false" outlineLevel="0" collapsed="false">
      <c r="A2221" s="0" t="s">
        <v>35134</v>
      </c>
      <c r="B2221" s="35" t="n">
        <v>45289</v>
      </c>
      <c r="C2221" s="0" t="n">
        <v>44.58</v>
      </c>
      <c r="D2221" s="0" t="n">
        <v>44.6</v>
      </c>
      <c r="E2221" s="0" t="n">
        <v>43.81</v>
      </c>
      <c r="F2221" s="0" t="n">
        <v>43.86</v>
      </c>
      <c r="G2221" s="0" t="n">
        <v>34500</v>
      </c>
    </row>
    <row r="2222" customFormat="false" ht="15" hidden="false" customHeight="false" outlineLevel="0" collapsed="false">
      <c r="A2222" s="0" t="s">
        <v>35135</v>
      </c>
      <c r="B2222" s="35" t="n">
        <v>45289</v>
      </c>
      <c r="C2222" s="0" t="n">
        <v>4</v>
      </c>
      <c r="D2222" s="0" t="n">
        <v>4</v>
      </c>
      <c r="E2222" s="0" t="n">
        <v>3.771</v>
      </c>
      <c r="F2222" s="0" t="n">
        <v>3.81</v>
      </c>
      <c r="G2222" s="0" t="n">
        <v>5000</v>
      </c>
    </row>
    <row r="2223" customFormat="false" ht="15" hidden="false" customHeight="false" outlineLevel="0" collapsed="false">
      <c r="A2223" s="0" t="s">
        <v>35136</v>
      </c>
      <c r="B2223" s="35" t="n">
        <v>45289</v>
      </c>
      <c r="C2223" s="0" t="n">
        <v>10.14</v>
      </c>
      <c r="D2223" s="0" t="n">
        <v>10.18</v>
      </c>
      <c r="E2223" s="0" t="n">
        <v>10.0687</v>
      </c>
      <c r="F2223" s="0" t="n">
        <v>10.17</v>
      </c>
      <c r="G2223" s="0" t="n">
        <v>69500</v>
      </c>
    </row>
    <row r="2224" customFormat="false" ht="15" hidden="false" customHeight="false" outlineLevel="0" collapsed="false">
      <c r="A2224" s="0" t="s">
        <v>35137</v>
      </c>
      <c r="B2224" s="35" t="n">
        <v>45289</v>
      </c>
      <c r="C2224" s="0" t="n">
        <v>10.87</v>
      </c>
      <c r="D2224" s="0" t="n">
        <v>10.9358</v>
      </c>
      <c r="E2224" s="0" t="n">
        <v>10.77</v>
      </c>
      <c r="F2224" s="0" t="n">
        <v>10.815</v>
      </c>
      <c r="G2224" s="0" t="n">
        <v>15700</v>
      </c>
    </row>
    <row r="2225" customFormat="false" ht="15" hidden="false" customHeight="false" outlineLevel="0" collapsed="false">
      <c r="A2225" s="0" t="s">
        <v>35138</v>
      </c>
      <c r="B2225" s="35" t="n">
        <v>45289</v>
      </c>
      <c r="C2225" s="0" t="n">
        <v>27.1008</v>
      </c>
      <c r="D2225" s="0" t="n">
        <v>27.1008</v>
      </c>
      <c r="E2225" s="0" t="n">
        <v>27.1008</v>
      </c>
      <c r="F2225" s="0" t="n">
        <v>27.1008</v>
      </c>
      <c r="G2225" s="0" t="n">
        <v>100</v>
      </c>
    </row>
    <row r="2226" customFormat="false" ht="15" hidden="false" customHeight="false" outlineLevel="0" collapsed="false">
      <c r="A2226" s="0" t="s">
        <v>35139</v>
      </c>
      <c r="B2226" s="35" t="n">
        <v>45289</v>
      </c>
      <c r="C2226" s="0" t="n">
        <v>18.85</v>
      </c>
      <c r="D2226" s="0" t="n">
        <v>18.85</v>
      </c>
      <c r="E2226" s="0" t="n">
        <v>18.02</v>
      </c>
      <c r="F2226" s="0" t="n">
        <v>18.11</v>
      </c>
      <c r="G2226" s="0" t="n">
        <v>12400</v>
      </c>
    </row>
    <row r="2227" customFormat="false" ht="15" hidden="false" customHeight="false" outlineLevel="0" collapsed="false">
      <c r="A2227" s="0" t="s">
        <v>35140</v>
      </c>
      <c r="B2227" s="35" t="n">
        <v>45289</v>
      </c>
      <c r="C2227" s="0" t="n">
        <v>0.4006</v>
      </c>
      <c r="D2227" s="0" t="n">
        <v>0.4199</v>
      </c>
      <c r="E2227" s="0" t="n">
        <v>0.4006</v>
      </c>
      <c r="F2227" s="0" t="n">
        <v>0.4102</v>
      </c>
      <c r="G2227" s="0" t="n">
        <v>52700</v>
      </c>
    </row>
    <row r="2228" customFormat="false" ht="15" hidden="false" customHeight="false" outlineLevel="0" collapsed="false">
      <c r="A2228" s="0" t="s">
        <v>35141</v>
      </c>
      <c r="B2228" s="35" t="n">
        <v>45289</v>
      </c>
      <c r="C2228" s="0" t="n">
        <v>9.39</v>
      </c>
      <c r="D2228" s="0" t="n">
        <v>9.49</v>
      </c>
      <c r="E2228" s="0" t="n">
        <v>9.1</v>
      </c>
      <c r="F2228" s="0" t="n">
        <v>9.12</v>
      </c>
      <c r="G2228" s="0" t="n">
        <v>754100</v>
      </c>
    </row>
    <row r="2229" customFormat="false" ht="15" hidden="false" customHeight="false" outlineLevel="0" collapsed="false">
      <c r="A2229" s="0" t="s">
        <v>35142</v>
      </c>
      <c r="B2229" s="35" t="n">
        <v>45289</v>
      </c>
      <c r="C2229" s="0" t="n">
        <v>7.48</v>
      </c>
      <c r="D2229" s="0" t="n">
        <v>7.51</v>
      </c>
      <c r="E2229" s="0" t="n">
        <v>7.36</v>
      </c>
      <c r="F2229" s="0" t="n">
        <v>7.41</v>
      </c>
      <c r="G2229" s="0" t="n">
        <v>755400</v>
      </c>
    </row>
    <row r="2230" customFormat="false" ht="15" hidden="false" customHeight="false" outlineLevel="0" collapsed="false">
      <c r="A2230" s="0" t="s">
        <v>35143</v>
      </c>
      <c r="B2230" s="35" t="n">
        <v>45289</v>
      </c>
      <c r="C2230" s="0" t="n">
        <v>45.42</v>
      </c>
      <c r="D2230" s="0" t="n">
        <v>45.62</v>
      </c>
      <c r="E2230" s="0" t="n">
        <v>44.76</v>
      </c>
      <c r="F2230" s="0" t="n">
        <v>44.93</v>
      </c>
      <c r="G2230" s="0" t="n">
        <v>634800</v>
      </c>
    </row>
    <row r="2231" customFormat="false" ht="15" hidden="false" customHeight="false" outlineLevel="0" collapsed="false">
      <c r="A2231" s="0" t="s">
        <v>35144</v>
      </c>
      <c r="B2231" s="35" t="n">
        <v>45289</v>
      </c>
      <c r="C2231" s="0" t="n">
        <v>0.31</v>
      </c>
      <c r="D2231" s="0" t="n">
        <v>0.317</v>
      </c>
      <c r="E2231" s="0" t="n">
        <v>0.2818</v>
      </c>
      <c r="F2231" s="0" t="n">
        <v>0.298</v>
      </c>
      <c r="G2231" s="0" t="n">
        <v>176600</v>
      </c>
    </row>
    <row r="2232" customFormat="false" ht="15" hidden="false" customHeight="false" outlineLevel="0" collapsed="false">
      <c r="A2232" s="0" t="s">
        <v>35145</v>
      </c>
      <c r="B2232" s="35" t="n">
        <v>45289</v>
      </c>
      <c r="C2232" s="0" t="n">
        <v>1.56</v>
      </c>
      <c r="D2232" s="0" t="n">
        <v>1.5968</v>
      </c>
      <c r="E2232" s="0" t="n">
        <v>1.52</v>
      </c>
      <c r="F2232" s="0" t="n">
        <v>1.55</v>
      </c>
      <c r="G2232" s="0" t="n">
        <v>741100</v>
      </c>
    </row>
    <row r="2233" customFormat="false" ht="15" hidden="false" customHeight="false" outlineLevel="0" collapsed="false">
      <c r="A2233" s="0" t="s">
        <v>35146</v>
      </c>
      <c r="B2233" s="35" t="n">
        <v>45289</v>
      </c>
      <c r="C2233" s="0" t="n">
        <v>1.35</v>
      </c>
      <c r="D2233" s="0" t="n">
        <v>1.425</v>
      </c>
      <c r="E2233" s="0" t="n">
        <v>1.3</v>
      </c>
      <c r="F2233" s="0" t="n">
        <v>1.3</v>
      </c>
      <c r="G2233" s="0" t="n">
        <v>18100</v>
      </c>
    </row>
    <row r="2234" customFormat="false" ht="15" hidden="false" customHeight="false" outlineLevel="0" collapsed="false">
      <c r="A2234" s="0" t="s">
        <v>35147</v>
      </c>
      <c r="B2234" s="35" t="n">
        <v>45289</v>
      </c>
      <c r="C2234" s="0" t="n">
        <v>17.69</v>
      </c>
      <c r="D2234" s="0" t="n">
        <v>17.69</v>
      </c>
      <c r="E2234" s="0" t="n">
        <v>17.33</v>
      </c>
      <c r="F2234" s="0" t="n">
        <v>17.33</v>
      </c>
      <c r="G2234" s="0" t="n">
        <v>128000</v>
      </c>
    </row>
    <row r="2235" customFormat="false" ht="15" hidden="false" customHeight="false" outlineLevel="0" collapsed="false">
      <c r="A2235" s="0" t="s">
        <v>35148</v>
      </c>
      <c r="B2235" s="35" t="n">
        <v>45289</v>
      </c>
      <c r="C2235" s="0" t="n">
        <v>0.0401</v>
      </c>
      <c r="D2235" s="0" t="n">
        <v>0.0699</v>
      </c>
      <c r="E2235" s="0" t="n">
        <v>0.04</v>
      </c>
      <c r="F2235" s="0" t="n">
        <v>0.0699</v>
      </c>
      <c r="G2235" s="0" t="n">
        <v>1500</v>
      </c>
    </row>
    <row r="2236" customFormat="false" ht="15" hidden="false" customHeight="false" outlineLevel="0" collapsed="false">
      <c r="A2236" s="0" t="s">
        <v>35149</v>
      </c>
      <c r="B2236" s="35" t="n">
        <v>45289</v>
      </c>
      <c r="C2236" s="0" t="n">
        <v>20.14</v>
      </c>
      <c r="D2236" s="0" t="n">
        <v>20.3902</v>
      </c>
      <c r="E2236" s="0" t="n">
        <v>20.1</v>
      </c>
      <c r="F2236" s="0" t="n">
        <v>20.1</v>
      </c>
      <c r="G2236" s="0" t="n">
        <v>5000</v>
      </c>
    </row>
    <row r="2237" customFormat="false" ht="15" hidden="false" customHeight="false" outlineLevel="0" collapsed="false">
      <c r="A2237" s="0" t="s">
        <v>35150</v>
      </c>
      <c r="B2237" s="35" t="n">
        <v>45289</v>
      </c>
      <c r="C2237" s="0" t="n">
        <v>6.35</v>
      </c>
      <c r="D2237" s="0" t="n">
        <v>6.37</v>
      </c>
      <c r="E2237" s="0" t="n">
        <v>6.15</v>
      </c>
      <c r="F2237" s="0" t="n">
        <v>6.18</v>
      </c>
      <c r="G2237" s="0" t="n">
        <v>865900</v>
      </c>
    </row>
    <row r="2238" customFormat="false" ht="15" hidden="false" customHeight="false" outlineLevel="0" collapsed="false">
      <c r="A2238" s="0" t="s">
        <v>35151</v>
      </c>
      <c r="B2238" s="35" t="n">
        <v>45289</v>
      </c>
      <c r="C2238" s="0" t="n">
        <v>36.25</v>
      </c>
      <c r="D2238" s="0" t="n">
        <v>36.45</v>
      </c>
      <c r="E2238" s="0" t="n">
        <v>36.02</v>
      </c>
      <c r="F2238" s="0" t="n">
        <v>36.23</v>
      </c>
      <c r="G2238" s="0" t="n">
        <v>18600</v>
      </c>
    </row>
    <row r="2239" customFormat="false" ht="15" hidden="false" customHeight="false" outlineLevel="0" collapsed="false">
      <c r="A2239" s="0" t="s">
        <v>35152</v>
      </c>
      <c r="B2239" s="35" t="n">
        <v>45289</v>
      </c>
      <c r="C2239" s="0" t="n">
        <v>25.68</v>
      </c>
      <c r="D2239" s="0" t="n">
        <v>25.77</v>
      </c>
      <c r="E2239" s="0" t="n">
        <v>25.44</v>
      </c>
      <c r="F2239" s="0" t="n">
        <v>25.52</v>
      </c>
      <c r="G2239" s="0" t="n">
        <v>4075600</v>
      </c>
    </row>
    <row r="2240" customFormat="false" ht="15" hidden="false" customHeight="false" outlineLevel="0" collapsed="false">
      <c r="A2240" s="0" t="s">
        <v>35153</v>
      </c>
      <c r="B2240" s="35" t="n">
        <v>45289</v>
      </c>
      <c r="C2240" s="0" t="n">
        <v>22.52</v>
      </c>
      <c r="D2240" s="0" t="n">
        <v>22.64</v>
      </c>
      <c r="E2240" s="0" t="n">
        <v>22.37</v>
      </c>
      <c r="F2240" s="0" t="n">
        <v>22.38</v>
      </c>
      <c r="G2240" s="0" t="n">
        <v>768500</v>
      </c>
    </row>
    <row r="2241" customFormat="false" ht="15" hidden="false" customHeight="false" outlineLevel="0" collapsed="false">
      <c r="A2241" s="0" t="s">
        <v>35154</v>
      </c>
      <c r="B2241" s="35" t="n">
        <v>45289</v>
      </c>
      <c r="C2241" s="0" t="n">
        <v>0.4</v>
      </c>
      <c r="D2241" s="0" t="n">
        <v>0.43</v>
      </c>
      <c r="E2241" s="0" t="n">
        <v>0.399</v>
      </c>
      <c r="F2241" s="0" t="n">
        <v>0.425</v>
      </c>
      <c r="G2241" s="0" t="n">
        <v>729100</v>
      </c>
    </row>
    <row r="2242" customFormat="false" ht="15" hidden="false" customHeight="false" outlineLevel="0" collapsed="false">
      <c r="A2242" s="0" t="s">
        <v>35155</v>
      </c>
      <c r="B2242" s="35" t="n">
        <v>45289</v>
      </c>
      <c r="C2242" s="0" t="n">
        <v>27.12</v>
      </c>
      <c r="D2242" s="0" t="n">
        <v>28.5223</v>
      </c>
      <c r="E2242" s="0" t="n">
        <v>27.12</v>
      </c>
      <c r="F2242" s="0" t="n">
        <v>28.28</v>
      </c>
      <c r="G2242" s="0" t="n">
        <v>102800</v>
      </c>
    </row>
    <row r="2243" customFormat="false" ht="15" hidden="false" customHeight="false" outlineLevel="0" collapsed="false">
      <c r="A2243" s="0" t="s">
        <v>35156</v>
      </c>
      <c r="B2243" s="35" t="n">
        <v>45289</v>
      </c>
      <c r="C2243" s="0" t="n">
        <v>43.97</v>
      </c>
      <c r="D2243" s="0" t="n">
        <v>44.25</v>
      </c>
      <c r="E2243" s="0" t="n">
        <v>43.65</v>
      </c>
      <c r="F2243" s="0" t="n">
        <v>43.74</v>
      </c>
      <c r="G2243" s="0" t="n">
        <v>196100</v>
      </c>
    </row>
    <row r="2244" customFormat="false" ht="15" hidden="false" customHeight="false" outlineLevel="0" collapsed="false">
      <c r="A2244" s="0" t="s">
        <v>35157</v>
      </c>
      <c r="B2244" s="35" t="n">
        <v>45289</v>
      </c>
      <c r="C2244" s="0" t="n">
        <v>75.68</v>
      </c>
      <c r="D2244" s="0" t="n">
        <v>75.87</v>
      </c>
      <c r="E2244" s="0" t="n">
        <v>75.06</v>
      </c>
      <c r="F2244" s="0" t="n">
        <v>75.53</v>
      </c>
      <c r="G2244" s="0" t="n">
        <v>1725200</v>
      </c>
    </row>
    <row r="2245" customFormat="false" ht="15" hidden="false" customHeight="false" outlineLevel="0" collapsed="false">
      <c r="A2245" s="0" t="s">
        <v>35158</v>
      </c>
      <c r="B2245" s="35" t="n">
        <v>45289</v>
      </c>
      <c r="C2245" s="0" t="n">
        <v>1.04</v>
      </c>
      <c r="D2245" s="0" t="n">
        <v>1.17</v>
      </c>
      <c r="E2245" s="0" t="n">
        <v>0.9997</v>
      </c>
      <c r="F2245" s="0" t="n">
        <v>1.11</v>
      </c>
      <c r="G2245" s="0" t="n">
        <v>2034100</v>
      </c>
    </row>
    <row r="2246" customFormat="false" ht="15" hidden="false" customHeight="false" outlineLevel="0" collapsed="false">
      <c r="A2246" s="0" t="s">
        <v>35159</v>
      </c>
      <c r="B2246" s="35" t="n">
        <v>45289</v>
      </c>
      <c r="C2246" s="0" t="n">
        <v>1.52</v>
      </c>
      <c r="D2246" s="0" t="n">
        <v>1.53</v>
      </c>
      <c r="E2246" s="0" t="n">
        <v>1.46</v>
      </c>
      <c r="F2246" s="0" t="n">
        <v>1.5</v>
      </c>
      <c r="G2246" s="0" t="n">
        <v>129400</v>
      </c>
    </row>
    <row r="2247" customFormat="false" ht="15" hidden="false" customHeight="false" outlineLevel="0" collapsed="false">
      <c r="A2247" s="0" t="s">
        <v>35160</v>
      </c>
      <c r="B2247" s="35" t="n">
        <v>45289</v>
      </c>
      <c r="C2247" s="0" t="n">
        <v>0.03</v>
      </c>
      <c r="D2247" s="0" t="n">
        <v>0.03</v>
      </c>
      <c r="E2247" s="0" t="n">
        <v>0.03</v>
      </c>
      <c r="F2247" s="0" t="n">
        <v>0.03</v>
      </c>
      <c r="G2247" s="0" t="n">
        <v>100</v>
      </c>
    </row>
    <row r="2248" customFormat="false" ht="15" hidden="false" customHeight="false" outlineLevel="0" collapsed="false">
      <c r="A2248" s="0" t="s">
        <v>35161</v>
      </c>
      <c r="B2248" s="35" t="n">
        <v>45289</v>
      </c>
      <c r="C2248" s="0" t="n">
        <v>47.96</v>
      </c>
      <c r="D2248" s="0" t="n">
        <v>48.23</v>
      </c>
      <c r="E2248" s="0" t="n">
        <v>47.52</v>
      </c>
      <c r="F2248" s="0" t="n">
        <v>47.92</v>
      </c>
      <c r="G2248" s="0" t="n">
        <v>2120300</v>
      </c>
    </row>
    <row r="2249" customFormat="false" ht="15" hidden="false" customHeight="false" outlineLevel="0" collapsed="false">
      <c r="A2249" s="0" t="s">
        <v>35162</v>
      </c>
      <c r="B2249" s="35" t="n">
        <v>45289</v>
      </c>
      <c r="C2249" s="0" t="n">
        <v>0.76</v>
      </c>
      <c r="D2249" s="0" t="n">
        <v>0.7867</v>
      </c>
      <c r="E2249" s="0" t="n">
        <v>0.751</v>
      </c>
      <c r="F2249" s="0" t="n">
        <v>0.7565</v>
      </c>
      <c r="G2249" s="0" t="n">
        <v>823800</v>
      </c>
    </row>
    <row r="2250" customFormat="false" ht="15" hidden="false" customHeight="false" outlineLevel="0" collapsed="false">
      <c r="A2250" s="0" t="s">
        <v>35163</v>
      </c>
      <c r="B2250" s="35" t="n">
        <v>45289</v>
      </c>
      <c r="C2250" s="0" t="n">
        <v>2.75</v>
      </c>
      <c r="D2250" s="0" t="n">
        <v>2.86</v>
      </c>
      <c r="E2250" s="0" t="n">
        <v>2.74</v>
      </c>
      <c r="F2250" s="0" t="n">
        <v>2.78</v>
      </c>
      <c r="G2250" s="0" t="n">
        <v>49200</v>
      </c>
    </row>
    <row r="2251" customFormat="false" ht="15" hidden="false" customHeight="false" outlineLevel="0" collapsed="false">
      <c r="A2251" s="0" t="s">
        <v>35164</v>
      </c>
      <c r="B2251" s="35" t="n">
        <v>45289</v>
      </c>
      <c r="C2251" s="0" t="n">
        <v>20</v>
      </c>
      <c r="D2251" s="0" t="n">
        <v>20</v>
      </c>
      <c r="E2251" s="0" t="n">
        <v>19.31</v>
      </c>
      <c r="F2251" s="0" t="n">
        <v>19.4</v>
      </c>
      <c r="G2251" s="0" t="n">
        <v>1800</v>
      </c>
    </row>
    <row r="2252" customFormat="false" ht="15" hidden="false" customHeight="false" outlineLevel="0" collapsed="false">
      <c r="A2252" s="0" t="s">
        <v>35165</v>
      </c>
      <c r="B2252" s="35" t="n">
        <v>45289</v>
      </c>
      <c r="C2252" s="0" t="n">
        <v>46.56</v>
      </c>
      <c r="D2252" s="0" t="n">
        <v>46.885</v>
      </c>
      <c r="E2252" s="0" t="n">
        <v>46.31</v>
      </c>
      <c r="F2252" s="0" t="n">
        <v>46.35</v>
      </c>
      <c r="G2252" s="0" t="n">
        <v>1182700</v>
      </c>
    </row>
    <row r="2253" customFormat="false" ht="15" hidden="false" customHeight="false" outlineLevel="0" collapsed="false">
      <c r="A2253" s="0" t="s">
        <v>35166</v>
      </c>
      <c r="B2253" s="35" t="n">
        <v>45289</v>
      </c>
      <c r="C2253" s="0" t="n">
        <v>25.24</v>
      </c>
      <c r="D2253" s="0" t="n">
        <v>25.25</v>
      </c>
      <c r="E2253" s="0" t="n">
        <v>25.2</v>
      </c>
      <c r="F2253" s="0" t="n">
        <v>25.25</v>
      </c>
      <c r="G2253" s="0" t="n">
        <v>2700</v>
      </c>
    </row>
    <row r="2254" customFormat="false" ht="15" hidden="false" customHeight="false" outlineLevel="0" collapsed="false">
      <c r="A2254" s="0" t="s">
        <v>35167</v>
      </c>
      <c r="B2254" s="35" t="n">
        <v>45289</v>
      </c>
      <c r="C2254" s="0" t="n">
        <v>25.12</v>
      </c>
      <c r="D2254" s="0" t="n">
        <v>25.12</v>
      </c>
      <c r="E2254" s="0" t="n">
        <v>25.0778</v>
      </c>
      <c r="F2254" s="0" t="n">
        <v>25.12</v>
      </c>
      <c r="G2254" s="0" t="n">
        <v>1100</v>
      </c>
    </row>
    <row r="2255" customFormat="false" ht="15" hidden="false" customHeight="false" outlineLevel="0" collapsed="false">
      <c r="A2255" s="0" t="s">
        <v>35168</v>
      </c>
      <c r="B2255" s="35" t="n">
        <v>45289</v>
      </c>
      <c r="C2255" s="0" t="n">
        <v>59.33</v>
      </c>
      <c r="D2255" s="0" t="n">
        <v>59.58</v>
      </c>
      <c r="E2255" s="0" t="n">
        <v>57.56</v>
      </c>
      <c r="F2255" s="0" t="n">
        <v>57.62</v>
      </c>
      <c r="G2255" s="0" t="n">
        <v>310900</v>
      </c>
    </row>
    <row r="2256" customFormat="false" ht="15" hidden="false" customHeight="false" outlineLevel="0" collapsed="false">
      <c r="A2256" s="0" t="s">
        <v>35169</v>
      </c>
      <c r="B2256" s="35" t="n">
        <v>45289</v>
      </c>
      <c r="C2256" s="0" t="n">
        <v>2.83</v>
      </c>
      <c r="D2256" s="0" t="n">
        <v>2.83</v>
      </c>
      <c r="E2256" s="0" t="n">
        <v>2.52</v>
      </c>
      <c r="F2256" s="0" t="n">
        <v>2.64</v>
      </c>
      <c r="G2256" s="0" t="n">
        <v>765000</v>
      </c>
    </row>
    <row r="2257" customFormat="false" ht="15" hidden="false" customHeight="false" outlineLevel="0" collapsed="false">
      <c r="A2257" s="0" t="s">
        <v>35170</v>
      </c>
      <c r="B2257" s="35" t="n">
        <v>45289</v>
      </c>
      <c r="C2257" s="0" t="n">
        <v>16.95</v>
      </c>
      <c r="D2257" s="0" t="n">
        <v>17.175</v>
      </c>
      <c r="E2257" s="0" t="n">
        <v>16.85</v>
      </c>
      <c r="F2257" s="0" t="n">
        <v>16.86</v>
      </c>
      <c r="G2257" s="0" t="n">
        <v>1774900</v>
      </c>
    </row>
    <row r="2258" customFormat="false" ht="15" hidden="false" customHeight="false" outlineLevel="0" collapsed="false">
      <c r="A2258" s="0" t="s">
        <v>35171</v>
      </c>
      <c r="B2258" s="35" t="n">
        <v>45289</v>
      </c>
      <c r="C2258" s="0" t="n">
        <v>10.8</v>
      </c>
      <c r="D2258" s="0" t="n">
        <v>10.8</v>
      </c>
      <c r="E2258" s="0" t="n">
        <v>10.76</v>
      </c>
      <c r="F2258" s="0" t="n">
        <v>10.77</v>
      </c>
      <c r="G2258" s="0" t="n">
        <v>4700</v>
      </c>
    </row>
    <row r="2259" customFormat="false" ht="15" hidden="false" customHeight="false" outlineLevel="0" collapsed="false">
      <c r="A2259" s="0" t="s">
        <v>35172</v>
      </c>
      <c r="B2259" s="35" t="n">
        <v>45289</v>
      </c>
      <c r="C2259" s="0" t="n">
        <v>5.76</v>
      </c>
      <c r="D2259" s="0" t="n">
        <v>5.86</v>
      </c>
      <c r="E2259" s="0" t="n">
        <v>5.7</v>
      </c>
      <c r="F2259" s="0" t="n">
        <v>5.79</v>
      </c>
      <c r="G2259" s="0" t="n">
        <v>29600</v>
      </c>
    </row>
    <row r="2260" customFormat="false" ht="15" hidden="false" customHeight="false" outlineLevel="0" collapsed="false">
      <c r="A2260" s="0" t="s">
        <v>35173</v>
      </c>
      <c r="B2260" s="35" t="n">
        <v>45289</v>
      </c>
      <c r="C2260" s="0" t="n">
        <v>101.69</v>
      </c>
      <c r="D2260" s="0" t="n">
        <v>102.07</v>
      </c>
      <c r="E2260" s="0" t="n">
        <v>100.62</v>
      </c>
      <c r="F2260" s="0" t="n">
        <v>101.74</v>
      </c>
      <c r="G2260" s="0" t="n">
        <v>27400</v>
      </c>
    </row>
    <row r="2261" customFormat="false" ht="15" hidden="false" customHeight="false" outlineLevel="0" collapsed="false">
      <c r="A2261" s="0" t="s">
        <v>35174</v>
      </c>
      <c r="B2261" s="35" t="n">
        <v>45289</v>
      </c>
      <c r="C2261" s="0" t="n">
        <v>0.54</v>
      </c>
      <c r="D2261" s="0" t="n">
        <v>0.55</v>
      </c>
      <c r="E2261" s="0" t="n">
        <v>0.54</v>
      </c>
      <c r="F2261" s="0" t="n">
        <v>0.5401</v>
      </c>
      <c r="G2261" s="0" t="n">
        <v>256300</v>
      </c>
    </row>
    <row r="2262" customFormat="false" ht="15" hidden="false" customHeight="false" outlineLevel="0" collapsed="false">
      <c r="A2262" s="0" t="s">
        <v>35175</v>
      </c>
      <c r="B2262" s="35" t="n">
        <v>45289</v>
      </c>
      <c r="C2262" s="0" t="n">
        <v>0.018</v>
      </c>
      <c r="D2262" s="0" t="n">
        <v>0.018</v>
      </c>
      <c r="E2262" s="0" t="n">
        <v>0.012</v>
      </c>
      <c r="F2262" s="0" t="n">
        <v>0.012</v>
      </c>
      <c r="G2262" s="0" t="n">
        <v>4200</v>
      </c>
    </row>
    <row r="2263" customFormat="false" ht="15" hidden="false" customHeight="false" outlineLevel="0" collapsed="false">
      <c r="A2263" s="0" t="s">
        <v>35176</v>
      </c>
      <c r="B2263" s="35" t="n">
        <v>45289</v>
      </c>
      <c r="C2263" s="0" t="n">
        <v>0.74</v>
      </c>
      <c r="D2263" s="0" t="n">
        <v>0.8159</v>
      </c>
      <c r="E2263" s="0" t="n">
        <v>0.7</v>
      </c>
      <c r="F2263" s="0" t="n">
        <v>0.8</v>
      </c>
      <c r="G2263" s="0" t="n">
        <v>125500</v>
      </c>
    </row>
    <row r="2264" customFormat="false" ht="15" hidden="false" customHeight="false" outlineLevel="0" collapsed="false">
      <c r="A2264" s="0" t="s">
        <v>35177</v>
      </c>
      <c r="B2264" s="35" t="n">
        <v>45289</v>
      </c>
      <c r="C2264" s="0" t="n">
        <v>5.78</v>
      </c>
      <c r="D2264" s="0" t="n">
        <v>5.95</v>
      </c>
      <c r="E2264" s="0" t="n">
        <v>5.7</v>
      </c>
      <c r="F2264" s="0" t="n">
        <v>5.77</v>
      </c>
      <c r="G2264" s="0" t="n">
        <v>73100</v>
      </c>
    </row>
    <row r="2265" customFormat="false" ht="15" hidden="false" customHeight="false" outlineLevel="0" collapsed="false">
      <c r="A2265" s="0" t="s">
        <v>35178</v>
      </c>
      <c r="B2265" s="35" t="n">
        <v>45289</v>
      </c>
      <c r="C2265" s="0" t="n">
        <v>32.0933</v>
      </c>
      <c r="D2265" s="0" t="n">
        <v>32.2054</v>
      </c>
      <c r="E2265" s="0" t="n">
        <v>32.0602</v>
      </c>
      <c r="F2265" s="0" t="n">
        <v>32.0602</v>
      </c>
      <c r="G2265" s="0" t="n">
        <v>1100</v>
      </c>
    </row>
    <row r="2266" customFormat="false" ht="15" hidden="false" customHeight="false" outlineLevel="0" collapsed="false">
      <c r="A2266" s="0" t="s">
        <v>35179</v>
      </c>
      <c r="B2266" s="35" t="n">
        <v>45289</v>
      </c>
      <c r="C2266" s="0" t="n">
        <v>3.64</v>
      </c>
      <c r="D2266" s="0" t="n">
        <v>3.888</v>
      </c>
      <c r="E2266" s="0" t="n">
        <v>3.3712</v>
      </c>
      <c r="F2266" s="0" t="n">
        <v>3.525</v>
      </c>
      <c r="G2266" s="0" t="n">
        <v>927600</v>
      </c>
    </row>
    <row r="2267" customFormat="false" ht="15" hidden="false" customHeight="false" outlineLevel="0" collapsed="false">
      <c r="A2267" s="0" t="s">
        <v>35180</v>
      </c>
      <c r="B2267" s="35" t="n">
        <v>45289</v>
      </c>
      <c r="C2267" s="0" t="n">
        <v>24.55</v>
      </c>
      <c r="D2267" s="0" t="n">
        <v>24.65</v>
      </c>
      <c r="E2267" s="0" t="n">
        <v>24.35</v>
      </c>
      <c r="F2267" s="0" t="n">
        <v>24.35</v>
      </c>
      <c r="G2267" s="0" t="n">
        <v>1326900</v>
      </c>
    </row>
    <row r="2268" customFormat="false" ht="15" hidden="false" customHeight="false" outlineLevel="0" collapsed="false">
      <c r="A2268" s="0" t="s">
        <v>35181</v>
      </c>
      <c r="B2268" s="35" t="n">
        <v>45289</v>
      </c>
      <c r="C2268" s="0" t="n">
        <v>4.29</v>
      </c>
      <c r="D2268" s="0" t="n">
        <v>4.3312</v>
      </c>
      <c r="E2268" s="0" t="n">
        <v>4.15</v>
      </c>
      <c r="F2268" s="0" t="n">
        <v>4.21</v>
      </c>
      <c r="G2268" s="0" t="n">
        <v>652500</v>
      </c>
    </row>
    <row r="2269" customFormat="false" ht="15" hidden="false" customHeight="false" outlineLevel="0" collapsed="false">
      <c r="A2269" s="0" t="s">
        <v>35182</v>
      </c>
      <c r="B2269" s="35" t="n">
        <v>45289</v>
      </c>
      <c r="C2269" s="0" t="n">
        <v>25.21</v>
      </c>
      <c r="D2269" s="0" t="n">
        <v>25.21</v>
      </c>
      <c r="E2269" s="0" t="n">
        <v>25.18</v>
      </c>
      <c r="F2269" s="0" t="n">
        <v>25.1807</v>
      </c>
      <c r="G2269" s="0" t="n">
        <v>7800</v>
      </c>
    </row>
    <row r="2270" customFormat="false" ht="15" hidden="false" customHeight="false" outlineLevel="0" collapsed="false">
      <c r="A2270" s="0" t="s">
        <v>35183</v>
      </c>
      <c r="B2270" s="35" t="n">
        <v>45289</v>
      </c>
      <c r="C2270" s="0" t="n">
        <v>20.56</v>
      </c>
      <c r="D2270" s="0" t="n">
        <v>20.65</v>
      </c>
      <c r="E2270" s="0" t="n">
        <v>20.1699</v>
      </c>
      <c r="F2270" s="0" t="n">
        <v>20.19</v>
      </c>
      <c r="G2270" s="0" t="n">
        <v>526800</v>
      </c>
    </row>
    <row r="2271" customFormat="false" ht="15" hidden="false" customHeight="false" outlineLevel="0" collapsed="false">
      <c r="A2271" s="0" t="s">
        <v>35184</v>
      </c>
      <c r="B2271" s="35" t="n">
        <v>45289</v>
      </c>
      <c r="C2271" s="0" t="n">
        <v>350.01</v>
      </c>
      <c r="D2271" s="0" t="n">
        <v>354.755</v>
      </c>
      <c r="E2271" s="0" t="n">
        <v>345.24</v>
      </c>
      <c r="F2271" s="0" t="n">
        <v>346.62</v>
      </c>
      <c r="G2271" s="0" t="n">
        <v>73200</v>
      </c>
    </row>
    <row r="2272" customFormat="false" ht="15" hidden="false" customHeight="false" outlineLevel="0" collapsed="false">
      <c r="A2272" s="0" t="s">
        <v>35185</v>
      </c>
      <c r="B2272" s="35" t="n">
        <v>45289</v>
      </c>
      <c r="C2272" s="0" t="n">
        <v>22.3</v>
      </c>
      <c r="D2272" s="0" t="n">
        <v>22.51</v>
      </c>
      <c r="E2272" s="0" t="n">
        <v>22.22</v>
      </c>
      <c r="F2272" s="0" t="n">
        <v>22.35</v>
      </c>
      <c r="G2272" s="0" t="n">
        <v>26200</v>
      </c>
    </row>
    <row r="2273" customFormat="false" ht="15" hidden="false" customHeight="false" outlineLevel="0" collapsed="false">
      <c r="A2273" s="0" t="s">
        <v>35186</v>
      </c>
      <c r="B2273" s="35" t="n">
        <v>45289</v>
      </c>
      <c r="C2273" s="0" t="n">
        <v>16.7</v>
      </c>
      <c r="D2273" s="0" t="n">
        <v>16.7605</v>
      </c>
      <c r="E2273" s="0" t="n">
        <v>16.61</v>
      </c>
      <c r="F2273" s="0" t="n">
        <v>16.65</v>
      </c>
      <c r="G2273" s="0" t="n">
        <v>8044500</v>
      </c>
    </row>
    <row r="2274" customFormat="false" ht="15" hidden="false" customHeight="false" outlineLevel="0" collapsed="false">
      <c r="A2274" s="0" t="s">
        <v>35187</v>
      </c>
      <c r="B2274" s="35" t="n">
        <v>45289</v>
      </c>
      <c r="C2274" s="0" t="n">
        <v>11.78</v>
      </c>
      <c r="D2274" s="0" t="n">
        <v>11.78</v>
      </c>
      <c r="E2274" s="0" t="n">
        <v>11.75</v>
      </c>
      <c r="F2274" s="0" t="n">
        <v>11.75</v>
      </c>
      <c r="G2274" s="0" t="n">
        <v>700</v>
      </c>
    </row>
    <row r="2275" customFormat="false" ht="15" hidden="false" customHeight="false" outlineLevel="0" collapsed="false">
      <c r="A2275" s="0" t="s">
        <v>35188</v>
      </c>
      <c r="B2275" s="35" t="n">
        <v>45289</v>
      </c>
      <c r="C2275" s="0" t="n">
        <v>23.17</v>
      </c>
      <c r="D2275" s="0" t="n">
        <v>23.52</v>
      </c>
      <c r="E2275" s="0" t="n">
        <v>22.53</v>
      </c>
      <c r="F2275" s="0" t="n">
        <v>22.85</v>
      </c>
      <c r="G2275" s="0" t="n">
        <v>27700</v>
      </c>
    </row>
    <row r="2276" customFormat="false" ht="15" hidden="false" customHeight="false" outlineLevel="0" collapsed="false">
      <c r="A2276" s="0" t="s">
        <v>35189</v>
      </c>
      <c r="B2276" s="35" t="n">
        <v>45289</v>
      </c>
      <c r="C2276" s="0" t="n">
        <v>7.13</v>
      </c>
      <c r="D2276" s="0" t="n">
        <v>7.14</v>
      </c>
      <c r="E2276" s="0" t="n">
        <v>7</v>
      </c>
      <c r="F2276" s="0" t="n">
        <v>7.01</v>
      </c>
      <c r="G2276" s="0" t="n">
        <v>136100</v>
      </c>
    </row>
    <row r="2277" customFormat="false" ht="15" hidden="false" customHeight="false" outlineLevel="0" collapsed="false">
      <c r="A2277" s="0" t="s">
        <v>35190</v>
      </c>
      <c r="B2277" s="35" t="n">
        <v>45289</v>
      </c>
      <c r="C2277" s="0" t="n">
        <v>29.53</v>
      </c>
      <c r="D2277" s="0" t="n">
        <v>29.58</v>
      </c>
      <c r="E2277" s="0" t="n">
        <v>29.23</v>
      </c>
      <c r="F2277" s="0" t="n">
        <v>29.41</v>
      </c>
      <c r="G2277" s="0" t="n">
        <v>73900</v>
      </c>
    </row>
    <row r="2278" customFormat="false" ht="15" hidden="false" customHeight="false" outlineLevel="0" collapsed="false">
      <c r="A2278" s="0" t="s">
        <v>35191</v>
      </c>
      <c r="B2278" s="35" t="n">
        <v>45289</v>
      </c>
      <c r="C2278" s="0" t="n">
        <v>30.69</v>
      </c>
      <c r="D2278" s="0" t="n">
        <v>30.78</v>
      </c>
      <c r="E2278" s="0" t="n">
        <v>30.26</v>
      </c>
      <c r="F2278" s="0" t="n">
        <v>30.3</v>
      </c>
      <c r="G2278" s="0" t="n">
        <v>532200</v>
      </c>
    </row>
    <row r="2279" customFormat="false" ht="15" hidden="false" customHeight="false" outlineLevel="0" collapsed="false">
      <c r="A2279" s="0" t="s">
        <v>35192</v>
      </c>
      <c r="B2279" s="35" t="n">
        <v>45289</v>
      </c>
      <c r="C2279" s="0" t="n">
        <v>10.51</v>
      </c>
      <c r="D2279" s="0" t="n">
        <v>10.51</v>
      </c>
      <c r="E2279" s="0" t="n">
        <v>10.5</v>
      </c>
      <c r="F2279" s="0" t="n">
        <v>10.5</v>
      </c>
      <c r="G2279" s="0" t="n">
        <v>1300</v>
      </c>
    </row>
    <row r="2280" customFormat="false" ht="15" hidden="false" customHeight="false" outlineLevel="0" collapsed="false">
      <c r="A2280" s="0" t="s">
        <v>35193</v>
      </c>
      <c r="B2280" s="35" t="n">
        <v>45289</v>
      </c>
      <c r="C2280" s="0" t="n">
        <v>54.02</v>
      </c>
      <c r="D2280" s="0" t="n">
        <v>54.02</v>
      </c>
      <c r="E2280" s="0" t="n">
        <v>53.735</v>
      </c>
      <c r="F2280" s="0" t="n">
        <v>53.8042</v>
      </c>
      <c r="G2280" s="0" t="n">
        <v>4500</v>
      </c>
    </row>
    <row r="2281" customFormat="false" ht="15" hidden="false" customHeight="false" outlineLevel="0" collapsed="false">
      <c r="A2281" s="0" t="s">
        <v>35194</v>
      </c>
      <c r="B2281" s="35" t="n">
        <v>45289</v>
      </c>
      <c r="C2281" s="0" t="n">
        <v>10.51</v>
      </c>
      <c r="D2281" s="0" t="n">
        <v>10.51</v>
      </c>
      <c r="E2281" s="0" t="n">
        <v>10.5</v>
      </c>
      <c r="F2281" s="0" t="n">
        <v>10.5</v>
      </c>
      <c r="G2281" s="0" t="n">
        <v>11500</v>
      </c>
    </row>
    <row r="2282" customFormat="false" ht="15" hidden="false" customHeight="false" outlineLevel="0" collapsed="false">
      <c r="A2282" s="0" t="s">
        <v>35195</v>
      </c>
      <c r="B2282" s="35" t="n">
        <v>45289</v>
      </c>
      <c r="C2282" s="0" t="n">
        <v>0.72</v>
      </c>
      <c r="D2282" s="0" t="n">
        <v>0.7454</v>
      </c>
      <c r="E2282" s="0" t="n">
        <v>0.65</v>
      </c>
      <c r="F2282" s="0" t="n">
        <v>0.7399</v>
      </c>
      <c r="G2282" s="0" t="n">
        <v>125200</v>
      </c>
    </row>
    <row r="2283" customFormat="false" ht="15" hidden="false" customHeight="false" outlineLevel="0" collapsed="false">
      <c r="A2283" s="0" t="s">
        <v>35196</v>
      </c>
      <c r="B2283" s="35" t="n">
        <v>45289</v>
      </c>
      <c r="C2283" s="0" t="n">
        <v>59.9792</v>
      </c>
      <c r="D2283" s="0" t="n">
        <v>59.9793</v>
      </c>
      <c r="E2283" s="0" t="n">
        <v>59.53</v>
      </c>
      <c r="F2283" s="0" t="n">
        <v>59.6982</v>
      </c>
      <c r="G2283" s="0" t="n">
        <v>4500</v>
      </c>
    </row>
    <row r="2284" customFormat="false" ht="15" hidden="false" customHeight="false" outlineLevel="0" collapsed="false">
      <c r="A2284" s="0" t="s">
        <v>35197</v>
      </c>
      <c r="B2284" s="35" t="n">
        <v>45289</v>
      </c>
      <c r="C2284" s="0" t="n">
        <v>46.56</v>
      </c>
      <c r="D2284" s="0" t="n">
        <v>46.72</v>
      </c>
      <c r="E2284" s="0" t="n">
        <v>45.9385</v>
      </c>
      <c r="F2284" s="0" t="n">
        <v>46.04</v>
      </c>
      <c r="G2284" s="0" t="n">
        <v>129600</v>
      </c>
    </row>
    <row r="2285" customFormat="false" ht="15" hidden="false" customHeight="false" outlineLevel="0" collapsed="false">
      <c r="A2285" s="0" t="s">
        <v>35198</v>
      </c>
      <c r="B2285" s="35" t="n">
        <v>45289</v>
      </c>
      <c r="C2285" s="0" t="n">
        <v>80.8</v>
      </c>
      <c r="D2285" s="0" t="n">
        <v>81</v>
      </c>
      <c r="E2285" s="0" t="n">
        <v>79.67</v>
      </c>
      <c r="F2285" s="0" t="n">
        <v>79.85</v>
      </c>
      <c r="G2285" s="0" t="n">
        <v>265100</v>
      </c>
    </row>
    <row r="2286" customFormat="false" ht="15" hidden="false" customHeight="false" outlineLevel="0" collapsed="false">
      <c r="A2286" s="0" t="s">
        <v>35199</v>
      </c>
      <c r="B2286" s="35" t="n">
        <v>45289</v>
      </c>
      <c r="C2286" s="0" t="n">
        <v>25.68</v>
      </c>
      <c r="D2286" s="0" t="n">
        <v>25.88</v>
      </c>
      <c r="E2286" s="0" t="n">
        <v>25.5</v>
      </c>
      <c r="F2286" s="0" t="n">
        <v>25.7</v>
      </c>
      <c r="G2286" s="0" t="n">
        <v>27400</v>
      </c>
    </row>
    <row r="2287" customFormat="false" ht="15" hidden="false" customHeight="false" outlineLevel="0" collapsed="false">
      <c r="A2287" s="0" t="s">
        <v>35200</v>
      </c>
      <c r="B2287" s="35" t="n">
        <v>45289</v>
      </c>
      <c r="C2287" s="0" t="n">
        <v>2.8</v>
      </c>
      <c r="D2287" s="0" t="n">
        <v>2.87</v>
      </c>
      <c r="E2287" s="0" t="n">
        <v>2.71</v>
      </c>
      <c r="F2287" s="0" t="n">
        <v>2.72</v>
      </c>
      <c r="G2287" s="0" t="n">
        <v>617800</v>
      </c>
    </row>
    <row r="2288" customFormat="false" ht="15" hidden="false" customHeight="false" outlineLevel="0" collapsed="false">
      <c r="A2288" s="0" t="s">
        <v>35201</v>
      </c>
      <c r="B2288" s="35" t="n">
        <v>45289</v>
      </c>
      <c r="C2288" s="0" t="n">
        <v>53.57</v>
      </c>
      <c r="D2288" s="0" t="n">
        <v>53.57</v>
      </c>
      <c r="E2288" s="0" t="n">
        <v>53.4362</v>
      </c>
      <c r="F2288" s="0" t="n">
        <v>53.4362</v>
      </c>
      <c r="G2288" s="0" t="n">
        <v>3200</v>
      </c>
    </row>
    <row r="2289" customFormat="false" ht="15" hidden="false" customHeight="false" outlineLevel="0" collapsed="false">
      <c r="A2289" s="0" t="s">
        <v>35202</v>
      </c>
      <c r="B2289" s="35" t="n">
        <v>45289</v>
      </c>
      <c r="C2289" s="0" t="n">
        <v>54.66</v>
      </c>
      <c r="D2289" s="0" t="n">
        <v>55.4597</v>
      </c>
      <c r="E2289" s="0" t="n">
        <v>52.44</v>
      </c>
      <c r="F2289" s="0" t="n">
        <v>52.94</v>
      </c>
      <c r="G2289" s="0" t="n">
        <v>5944000</v>
      </c>
    </row>
    <row r="2290" customFormat="false" ht="15" hidden="false" customHeight="false" outlineLevel="0" collapsed="false">
      <c r="A2290" s="0" t="s">
        <v>35203</v>
      </c>
      <c r="B2290" s="35" t="n">
        <v>45289</v>
      </c>
      <c r="C2290" s="0" t="n">
        <v>16.0201</v>
      </c>
      <c r="D2290" s="0" t="n">
        <v>16.98</v>
      </c>
      <c r="E2290" s="0" t="n">
        <v>16.0201</v>
      </c>
      <c r="F2290" s="0" t="n">
        <v>16.98</v>
      </c>
      <c r="G2290" s="0" t="n">
        <v>500</v>
      </c>
    </row>
    <row r="2291" customFormat="false" ht="15" hidden="false" customHeight="false" outlineLevel="0" collapsed="false">
      <c r="A2291" s="0" t="s">
        <v>35204</v>
      </c>
      <c r="B2291" s="35" t="n">
        <v>45289</v>
      </c>
      <c r="C2291" s="0" t="n">
        <v>20.72</v>
      </c>
      <c r="D2291" s="0" t="n">
        <v>20.79</v>
      </c>
      <c r="E2291" s="0" t="n">
        <v>20.72</v>
      </c>
      <c r="F2291" s="0" t="n">
        <v>20.76</v>
      </c>
      <c r="G2291" s="0" t="n">
        <v>1200</v>
      </c>
    </row>
    <row r="2292" customFormat="false" ht="15" hidden="false" customHeight="false" outlineLevel="0" collapsed="false">
      <c r="A2292" s="0" t="s">
        <v>35205</v>
      </c>
      <c r="B2292" s="35" t="n">
        <v>45289</v>
      </c>
      <c r="C2292" s="0" t="n">
        <v>27.01</v>
      </c>
      <c r="D2292" s="0" t="n">
        <v>27.01</v>
      </c>
      <c r="E2292" s="0" t="n">
        <v>26.91</v>
      </c>
      <c r="F2292" s="0" t="n">
        <v>26.9252</v>
      </c>
      <c r="G2292" s="0" t="n">
        <v>2900</v>
      </c>
    </row>
    <row r="2293" customFormat="false" ht="15" hidden="false" customHeight="false" outlineLevel="0" collapsed="false">
      <c r="A2293" s="0" t="s">
        <v>35206</v>
      </c>
      <c r="B2293" s="35" t="n">
        <v>45289</v>
      </c>
      <c r="C2293" s="0" t="n">
        <v>33.09</v>
      </c>
      <c r="D2293" s="0" t="n">
        <v>33.135</v>
      </c>
      <c r="E2293" s="0" t="n">
        <v>31</v>
      </c>
      <c r="F2293" s="0" t="n">
        <v>31.44</v>
      </c>
      <c r="G2293" s="0" t="n">
        <v>174400</v>
      </c>
    </row>
    <row r="2294" customFormat="false" ht="15" hidden="false" customHeight="false" outlineLevel="0" collapsed="false">
      <c r="A2294" s="0" t="s">
        <v>35207</v>
      </c>
      <c r="B2294" s="35" t="n">
        <v>45289</v>
      </c>
      <c r="C2294" s="0" t="n">
        <v>78.88</v>
      </c>
      <c r="D2294" s="0" t="n">
        <v>79.16</v>
      </c>
      <c r="E2294" s="0" t="n">
        <v>78.64</v>
      </c>
      <c r="F2294" s="0" t="n">
        <v>78.96</v>
      </c>
      <c r="G2294" s="0" t="n">
        <v>3788800</v>
      </c>
    </row>
    <row r="2295" customFormat="false" ht="15" hidden="false" customHeight="false" outlineLevel="0" collapsed="false">
      <c r="A2295" s="0" t="s">
        <v>35208</v>
      </c>
      <c r="B2295" s="35" t="n">
        <v>45289</v>
      </c>
      <c r="C2295" s="0" t="n">
        <v>50.21</v>
      </c>
      <c r="D2295" s="0" t="n">
        <v>50.2787</v>
      </c>
      <c r="E2295" s="0" t="n">
        <v>50.21</v>
      </c>
      <c r="F2295" s="0" t="n">
        <v>50.2532</v>
      </c>
      <c r="G2295" s="0" t="n">
        <v>3700</v>
      </c>
    </row>
    <row r="2296" customFormat="false" ht="15" hidden="false" customHeight="false" outlineLevel="0" collapsed="false">
      <c r="A2296" s="0" t="s">
        <v>35209</v>
      </c>
      <c r="B2296" s="35" t="n">
        <v>45289</v>
      </c>
      <c r="C2296" s="0" t="n">
        <v>57.362</v>
      </c>
      <c r="D2296" s="0" t="n">
        <v>57.5323</v>
      </c>
      <c r="E2296" s="0" t="n">
        <v>57.362</v>
      </c>
      <c r="F2296" s="0" t="n">
        <v>57.4768</v>
      </c>
      <c r="G2296" s="0" t="n">
        <v>1700</v>
      </c>
    </row>
    <row r="2297" customFormat="false" ht="15" hidden="false" customHeight="false" outlineLevel="0" collapsed="false">
      <c r="A2297" s="0" t="s">
        <v>35210</v>
      </c>
      <c r="B2297" s="35" t="n">
        <v>45289</v>
      </c>
      <c r="C2297" s="0" t="n">
        <v>2.73</v>
      </c>
      <c r="D2297" s="0" t="n">
        <v>2.7857</v>
      </c>
      <c r="E2297" s="0" t="n">
        <v>2.67</v>
      </c>
      <c r="F2297" s="0" t="n">
        <v>2.73</v>
      </c>
      <c r="G2297" s="0" t="n">
        <v>38100</v>
      </c>
    </row>
    <row r="2298" customFormat="false" ht="15" hidden="false" customHeight="false" outlineLevel="0" collapsed="false">
      <c r="A2298" s="0" t="s">
        <v>35211</v>
      </c>
      <c r="B2298" s="35" t="n">
        <v>45289</v>
      </c>
      <c r="C2298" s="0" t="n">
        <v>4.5</v>
      </c>
      <c r="D2298" s="0" t="n">
        <v>4.54</v>
      </c>
      <c r="E2298" s="0" t="n">
        <v>4.41</v>
      </c>
      <c r="F2298" s="0" t="n">
        <v>4.43</v>
      </c>
      <c r="G2298" s="0" t="n">
        <v>38200</v>
      </c>
    </row>
    <row r="2299" customFormat="false" ht="15" hidden="false" customHeight="false" outlineLevel="0" collapsed="false">
      <c r="A2299" s="0" t="s">
        <v>35212</v>
      </c>
      <c r="B2299" s="35" t="n">
        <v>45289</v>
      </c>
      <c r="C2299" s="0" t="n">
        <v>150.03</v>
      </c>
      <c r="D2299" s="0" t="n">
        <v>150.23</v>
      </c>
      <c r="E2299" s="0" t="n">
        <v>148.67</v>
      </c>
      <c r="F2299" s="0" t="n">
        <v>149.16</v>
      </c>
      <c r="G2299" s="0" t="n">
        <v>7658600</v>
      </c>
    </row>
    <row r="2300" customFormat="false" ht="15" hidden="false" customHeight="false" outlineLevel="0" collapsed="false">
      <c r="A2300" s="0" t="s">
        <v>35213</v>
      </c>
      <c r="B2300" s="35" t="n">
        <v>45289</v>
      </c>
      <c r="C2300" s="0" t="n">
        <v>23.92</v>
      </c>
      <c r="D2300" s="0" t="n">
        <v>23.92</v>
      </c>
      <c r="E2300" s="0" t="n">
        <v>23.721</v>
      </c>
      <c r="F2300" s="0" t="n">
        <v>23.7589</v>
      </c>
      <c r="G2300" s="0" t="n">
        <v>9700</v>
      </c>
    </row>
    <row r="2301" customFormat="false" ht="15" hidden="false" customHeight="false" outlineLevel="0" collapsed="false">
      <c r="A2301" s="0" t="s">
        <v>35214</v>
      </c>
      <c r="B2301" s="35" t="n">
        <v>45289</v>
      </c>
      <c r="C2301" s="0" t="n">
        <v>221.87</v>
      </c>
      <c r="D2301" s="0" t="n">
        <v>223.89</v>
      </c>
      <c r="E2301" s="0" t="n">
        <v>221.57</v>
      </c>
      <c r="F2301" s="0" t="n">
        <v>222.79</v>
      </c>
      <c r="G2301" s="0" t="n">
        <v>148100</v>
      </c>
    </row>
    <row r="2302" customFormat="false" ht="15" hidden="false" customHeight="false" outlineLevel="0" collapsed="false">
      <c r="A2302" s="0" t="s">
        <v>35215</v>
      </c>
      <c r="B2302" s="35" t="n">
        <v>45289</v>
      </c>
      <c r="C2302" s="0" t="n">
        <v>20.14</v>
      </c>
      <c r="D2302" s="0" t="n">
        <v>20.32</v>
      </c>
      <c r="E2302" s="0" t="n">
        <v>19.945</v>
      </c>
      <c r="F2302" s="0" t="n">
        <v>20.03</v>
      </c>
      <c r="G2302" s="0" t="n">
        <v>738000</v>
      </c>
    </row>
    <row r="2303" customFormat="false" ht="15" hidden="false" customHeight="false" outlineLevel="0" collapsed="false">
      <c r="A2303" s="0" t="s">
        <v>35216</v>
      </c>
      <c r="B2303" s="35" t="n">
        <v>45289</v>
      </c>
      <c r="C2303" s="0" t="n">
        <v>72.5</v>
      </c>
      <c r="D2303" s="0" t="n">
        <v>72.55</v>
      </c>
      <c r="E2303" s="0" t="n">
        <v>72.1</v>
      </c>
      <c r="F2303" s="0" t="n">
        <v>72.15</v>
      </c>
      <c r="G2303" s="0" t="n">
        <v>352500</v>
      </c>
    </row>
    <row r="2304" customFormat="false" ht="15" hidden="false" customHeight="false" outlineLevel="0" collapsed="false">
      <c r="A2304" s="0" t="s">
        <v>35217</v>
      </c>
      <c r="B2304" s="35" t="n">
        <v>45289</v>
      </c>
      <c r="C2304" s="0" t="n">
        <v>17.3</v>
      </c>
      <c r="D2304" s="0" t="n">
        <v>17.41</v>
      </c>
      <c r="E2304" s="0" t="n">
        <v>17.3</v>
      </c>
      <c r="F2304" s="0" t="n">
        <v>17.39</v>
      </c>
      <c r="G2304" s="0" t="n">
        <v>22500</v>
      </c>
    </row>
    <row r="2305" customFormat="false" ht="15" hidden="false" customHeight="false" outlineLevel="0" collapsed="false">
      <c r="A2305" s="0" t="s">
        <v>35218</v>
      </c>
      <c r="B2305" s="35" t="n">
        <v>45289</v>
      </c>
      <c r="C2305" s="0" t="n">
        <v>36.77</v>
      </c>
      <c r="D2305" s="0" t="n">
        <v>36.77</v>
      </c>
      <c r="E2305" s="0" t="n">
        <v>35.37</v>
      </c>
      <c r="F2305" s="0" t="n">
        <v>35.6</v>
      </c>
      <c r="G2305" s="0" t="n">
        <v>153500</v>
      </c>
    </row>
    <row r="2306" customFormat="false" ht="15" hidden="false" customHeight="false" outlineLevel="0" collapsed="false">
      <c r="A2306" s="0" t="s">
        <v>35219</v>
      </c>
      <c r="B2306" s="35" t="n">
        <v>45289</v>
      </c>
      <c r="C2306" s="0" t="n">
        <v>1.365</v>
      </c>
      <c r="D2306" s="0" t="n">
        <v>1.365</v>
      </c>
      <c r="E2306" s="0" t="n">
        <v>1.2501</v>
      </c>
      <c r="F2306" s="0" t="n">
        <v>1.29</v>
      </c>
      <c r="G2306" s="0" t="n">
        <v>51400</v>
      </c>
    </row>
    <row r="2307" customFormat="false" ht="15" hidden="false" customHeight="false" outlineLevel="0" collapsed="false">
      <c r="A2307" s="0" t="s">
        <v>35220</v>
      </c>
      <c r="B2307" s="35" t="n">
        <v>45289</v>
      </c>
      <c r="C2307" s="0" t="n">
        <v>25.88</v>
      </c>
      <c r="D2307" s="0" t="n">
        <v>25.88</v>
      </c>
      <c r="E2307" s="0" t="n">
        <v>25.54</v>
      </c>
      <c r="F2307" s="0" t="n">
        <v>25.58</v>
      </c>
      <c r="G2307" s="0" t="n">
        <v>176600</v>
      </c>
    </row>
    <row r="2308" customFormat="false" ht="15" hidden="false" customHeight="false" outlineLevel="0" collapsed="false">
      <c r="A2308" s="0" t="s">
        <v>35221</v>
      </c>
      <c r="B2308" s="35" t="n">
        <v>45289</v>
      </c>
      <c r="C2308" s="0" t="n">
        <v>32.54</v>
      </c>
      <c r="D2308" s="0" t="n">
        <v>33.72</v>
      </c>
      <c r="E2308" s="0" t="n">
        <v>32.37</v>
      </c>
      <c r="F2308" s="0" t="n">
        <v>33.32</v>
      </c>
      <c r="G2308" s="0" t="n">
        <v>877100</v>
      </c>
    </row>
    <row r="2309" customFormat="false" ht="15" hidden="false" customHeight="false" outlineLevel="0" collapsed="false">
      <c r="A2309" s="0" t="s">
        <v>35222</v>
      </c>
      <c r="B2309" s="35" t="n">
        <v>45289</v>
      </c>
      <c r="C2309" s="0" t="n">
        <v>27.47</v>
      </c>
      <c r="D2309" s="0" t="n">
        <v>27.6</v>
      </c>
      <c r="E2309" s="0" t="n">
        <v>27.33</v>
      </c>
      <c r="F2309" s="0" t="n">
        <v>27.43</v>
      </c>
      <c r="G2309" s="0" t="n">
        <v>644400</v>
      </c>
    </row>
    <row r="2310" customFormat="false" ht="15" hidden="false" customHeight="false" outlineLevel="0" collapsed="false">
      <c r="A2310" s="0" t="s">
        <v>35223</v>
      </c>
      <c r="B2310" s="35" t="n">
        <v>45289</v>
      </c>
      <c r="C2310" s="0" t="n">
        <v>26.88</v>
      </c>
      <c r="D2310" s="0" t="n">
        <v>27.015</v>
      </c>
      <c r="E2310" s="0" t="n">
        <v>25.79</v>
      </c>
      <c r="F2310" s="0" t="n">
        <v>26.26</v>
      </c>
      <c r="G2310" s="0" t="n">
        <v>1235400</v>
      </c>
    </row>
    <row r="2311" customFormat="false" ht="15" hidden="false" customHeight="false" outlineLevel="0" collapsed="false">
      <c r="A2311" s="0" t="s">
        <v>35224</v>
      </c>
      <c r="B2311" s="35" t="n">
        <v>45289</v>
      </c>
      <c r="C2311" s="0" t="n">
        <v>27.07</v>
      </c>
      <c r="D2311" s="0" t="n">
        <v>27.125</v>
      </c>
      <c r="E2311" s="0" t="n">
        <v>26.975</v>
      </c>
      <c r="F2311" s="0" t="n">
        <v>27.04</v>
      </c>
      <c r="G2311" s="0" t="n">
        <v>283300</v>
      </c>
    </row>
    <row r="2312" customFormat="false" ht="15" hidden="false" customHeight="false" outlineLevel="0" collapsed="false">
      <c r="A2312" s="0" t="s">
        <v>35225</v>
      </c>
      <c r="B2312" s="35" t="n">
        <v>45289</v>
      </c>
      <c r="C2312" s="0" t="n">
        <v>10.89</v>
      </c>
      <c r="D2312" s="0" t="n">
        <v>10.96</v>
      </c>
      <c r="E2312" s="0" t="n">
        <v>10.77</v>
      </c>
      <c r="F2312" s="0" t="n">
        <v>10.8</v>
      </c>
      <c r="G2312" s="0" t="n">
        <v>1240700</v>
      </c>
    </row>
    <row r="2313" customFormat="false" ht="15" hidden="false" customHeight="false" outlineLevel="0" collapsed="false">
      <c r="A2313" s="0" t="s">
        <v>35226</v>
      </c>
      <c r="B2313" s="35" t="n">
        <v>45289</v>
      </c>
      <c r="C2313" s="0" t="n">
        <v>59.62</v>
      </c>
      <c r="D2313" s="0" t="n">
        <v>59.62</v>
      </c>
      <c r="E2313" s="0" t="n">
        <v>59.1401</v>
      </c>
      <c r="F2313" s="0" t="n">
        <v>59.32</v>
      </c>
      <c r="G2313" s="0" t="n">
        <v>45300</v>
      </c>
    </row>
    <row r="2314" customFormat="false" ht="15" hidden="false" customHeight="false" outlineLevel="0" collapsed="false">
      <c r="A2314" s="0" t="s">
        <v>35227</v>
      </c>
      <c r="B2314" s="35" t="n">
        <v>45289</v>
      </c>
      <c r="C2314" s="0" t="n">
        <v>86</v>
      </c>
      <c r="D2314" s="0" t="n">
        <v>86.38</v>
      </c>
      <c r="E2314" s="0" t="n">
        <v>85.35</v>
      </c>
      <c r="F2314" s="0" t="n">
        <v>85.46</v>
      </c>
      <c r="G2314" s="0" t="n">
        <v>284800</v>
      </c>
    </row>
    <row r="2315" customFormat="false" ht="15" hidden="false" customHeight="false" outlineLevel="0" collapsed="false">
      <c r="A2315" s="0" t="s">
        <v>35228</v>
      </c>
      <c r="B2315" s="35" t="n">
        <v>45289</v>
      </c>
      <c r="C2315" s="0" t="n">
        <v>52.42</v>
      </c>
      <c r="D2315" s="0" t="n">
        <v>52.42</v>
      </c>
      <c r="E2315" s="0" t="n">
        <v>51.4701</v>
      </c>
      <c r="F2315" s="0" t="n">
        <v>51.87</v>
      </c>
      <c r="G2315" s="0" t="n">
        <v>205700</v>
      </c>
    </row>
    <row r="2316" customFormat="false" ht="15" hidden="false" customHeight="false" outlineLevel="0" collapsed="false">
      <c r="A2316" s="0" t="s">
        <v>35229</v>
      </c>
      <c r="B2316" s="35" t="n">
        <v>45289</v>
      </c>
      <c r="C2316" s="0" t="n">
        <v>7.9</v>
      </c>
      <c r="D2316" s="0" t="n">
        <v>7.91</v>
      </c>
      <c r="E2316" s="0" t="n">
        <v>7.74</v>
      </c>
      <c r="F2316" s="0" t="n">
        <v>7.75</v>
      </c>
      <c r="G2316" s="0" t="n">
        <v>4938000</v>
      </c>
    </row>
    <row r="2317" customFormat="false" ht="15" hidden="false" customHeight="false" outlineLevel="0" collapsed="false">
      <c r="A2317" s="0" t="s">
        <v>35230</v>
      </c>
      <c r="B2317" s="35" t="n">
        <v>45289</v>
      </c>
      <c r="C2317" s="0" t="n">
        <v>1.34</v>
      </c>
      <c r="D2317" s="0" t="n">
        <v>1.3799</v>
      </c>
      <c r="E2317" s="0" t="n">
        <v>1.29</v>
      </c>
      <c r="F2317" s="0" t="n">
        <v>1.29</v>
      </c>
      <c r="G2317" s="0" t="n">
        <v>404500</v>
      </c>
    </row>
    <row r="2318" customFormat="false" ht="15" hidden="false" customHeight="false" outlineLevel="0" collapsed="false">
      <c r="A2318" s="0" t="s">
        <v>35231</v>
      </c>
      <c r="B2318" s="35" t="n">
        <v>45289</v>
      </c>
      <c r="C2318" s="0" t="n">
        <v>0.0777</v>
      </c>
      <c r="D2318" s="0" t="n">
        <v>0.088</v>
      </c>
      <c r="E2318" s="0" t="n">
        <v>0.0765</v>
      </c>
      <c r="F2318" s="0" t="n">
        <v>0.081</v>
      </c>
      <c r="G2318" s="0" t="n">
        <v>52300</v>
      </c>
    </row>
    <row r="2319" customFormat="false" ht="15" hidden="false" customHeight="false" outlineLevel="0" collapsed="false">
      <c r="A2319" s="0" t="s">
        <v>35232</v>
      </c>
      <c r="B2319" s="35" t="n">
        <v>45289</v>
      </c>
      <c r="C2319" s="0" t="n">
        <v>4.92</v>
      </c>
      <c r="D2319" s="0" t="n">
        <v>5.66</v>
      </c>
      <c r="E2319" s="0" t="n">
        <v>4.79</v>
      </c>
      <c r="F2319" s="0" t="n">
        <v>4.85</v>
      </c>
      <c r="G2319" s="0" t="n">
        <v>586500</v>
      </c>
    </row>
    <row r="2320" customFormat="false" ht="15" hidden="false" customHeight="false" outlineLevel="0" collapsed="false">
      <c r="A2320" s="0" t="s">
        <v>35233</v>
      </c>
      <c r="B2320" s="35" t="n">
        <v>45289</v>
      </c>
      <c r="C2320" s="0" t="n">
        <v>3.55</v>
      </c>
      <c r="D2320" s="0" t="n">
        <v>3.6</v>
      </c>
      <c r="E2320" s="0" t="n">
        <v>3.52</v>
      </c>
      <c r="F2320" s="0" t="n">
        <v>3.55</v>
      </c>
      <c r="G2320" s="0" t="n">
        <v>222000</v>
      </c>
    </row>
    <row r="2321" customFormat="false" ht="15" hidden="false" customHeight="false" outlineLevel="0" collapsed="false">
      <c r="A2321" s="0" t="s">
        <v>35234</v>
      </c>
      <c r="B2321" s="35" t="n">
        <v>45289</v>
      </c>
      <c r="C2321" s="0" t="n">
        <v>7.58</v>
      </c>
      <c r="D2321" s="0" t="n">
        <v>7.58</v>
      </c>
      <c r="E2321" s="0" t="n">
        <v>7.52</v>
      </c>
      <c r="F2321" s="0" t="n">
        <v>7.57</v>
      </c>
      <c r="G2321" s="0" t="n">
        <v>23600</v>
      </c>
    </row>
    <row r="2322" customFormat="false" ht="15" hidden="false" customHeight="false" outlineLevel="0" collapsed="false">
      <c r="A2322" s="0" t="s">
        <v>35235</v>
      </c>
      <c r="B2322" s="35" t="n">
        <v>45289</v>
      </c>
      <c r="C2322" s="0" t="n">
        <v>12.19</v>
      </c>
      <c r="D2322" s="0" t="n">
        <v>12.32</v>
      </c>
      <c r="E2322" s="0" t="n">
        <v>12.02</v>
      </c>
      <c r="F2322" s="0" t="n">
        <v>12.04</v>
      </c>
      <c r="G2322" s="0" t="n">
        <v>1067600</v>
      </c>
    </row>
    <row r="2323" customFormat="false" ht="15" hidden="false" customHeight="false" outlineLevel="0" collapsed="false">
      <c r="A2323" s="0" t="s">
        <v>35236</v>
      </c>
      <c r="B2323" s="35" t="n">
        <v>45289</v>
      </c>
      <c r="C2323" s="0" t="n">
        <v>27.8</v>
      </c>
      <c r="D2323" s="0" t="n">
        <v>28.06</v>
      </c>
      <c r="E2323" s="0" t="n">
        <v>27.8</v>
      </c>
      <c r="F2323" s="0" t="n">
        <v>28.02</v>
      </c>
      <c r="G2323" s="0" t="n">
        <v>78700</v>
      </c>
    </row>
    <row r="2324" customFormat="false" ht="15" hidden="false" customHeight="false" outlineLevel="0" collapsed="false">
      <c r="A2324" s="0" t="s">
        <v>35237</v>
      </c>
      <c r="B2324" s="35" t="n">
        <v>45289</v>
      </c>
      <c r="C2324" s="0" t="n">
        <v>57.44</v>
      </c>
      <c r="D2324" s="0" t="n">
        <v>57.54</v>
      </c>
      <c r="E2324" s="0" t="n">
        <v>56.65</v>
      </c>
      <c r="F2324" s="0" t="n">
        <v>56.87</v>
      </c>
      <c r="G2324" s="0" t="n">
        <v>315400</v>
      </c>
    </row>
    <row r="2325" customFormat="false" ht="15" hidden="false" customHeight="false" outlineLevel="0" collapsed="false">
      <c r="A2325" s="0" t="s">
        <v>35238</v>
      </c>
      <c r="B2325" s="35" t="n">
        <v>45289</v>
      </c>
      <c r="C2325" s="0" t="n">
        <v>14.63</v>
      </c>
      <c r="D2325" s="0" t="n">
        <v>14.63</v>
      </c>
      <c r="E2325" s="0" t="n">
        <v>14.36</v>
      </c>
      <c r="F2325" s="0" t="n">
        <v>14.53</v>
      </c>
      <c r="G2325" s="0" t="n">
        <v>876800</v>
      </c>
    </row>
    <row r="2326" customFormat="false" ht="15" hidden="false" customHeight="false" outlineLevel="0" collapsed="false">
      <c r="A2326" s="0" t="s">
        <v>35239</v>
      </c>
      <c r="B2326" s="35" t="n">
        <v>45289</v>
      </c>
      <c r="C2326" s="0" t="n">
        <v>0.2247</v>
      </c>
      <c r="D2326" s="0" t="n">
        <v>0.2323</v>
      </c>
      <c r="E2326" s="0" t="n">
        <v>0.2015</v>
      </c>
      <c r="F2326" s="0" t="n">
        <v>0.2031</v>
      </c>
      <c r="G2326" s="0" t="n">
        <v>748300</v>
      </c>
    </row>
    <row r="2327" customFormat="false" ht="15" hidden="false" customHeight="false" outlineLevel="0" collapsed="false">
      <c r="A2327" s="0" t="s">
        <v>35240</v>
      </c>
      <c r="B2327" s="35" t="n">
        <v>45289</v>
      </c>
      <c r="C2327" s="0" t="n">
        <v>0.87</v>
      </c>
      <c r="D2327" s="0" t="n">
        <v>0.9135</v>
      </c>
      <c r="E2327" s="0" t="n">
        <v>0.82</v>
      </c>
      <c r="F2327" s="0" t="n">
        <v>0.8899</v>
      </c>
      <c r="G2327" s="0" t="n">
        <v>9400</v>
      </c>
    </row>
    <row r="2328" customFormat="false" ht="15" hidden="false" customHeight="false" outlineLevel="0" collapsed="false">
      <c r="A2328" s="0" t="s">
        <v>35241</v>
      </c>
      <c r="B2328" s="35" t="n">
        <v>45289</v>
      </c>
      <c r="C2328" s="0" t="n">
        <v>0.4026</v>
      </c>
      <c r="D2328" s="0" t="n">
        <v>0.41</v>
      </c>
      <c r="E2328" s="0" t="n">
        <v>0.3903</v>
      </c>
      <c r="F2328" s="0" t="n">
        <v>0.41</v>
      </c>
      <c r="G2328" s="0" t="n">
        <v>1757300</v>
      </c>
    </row>
    <row r="2329" customFormat="false" ht="15" hidden="false" customHeight="false" outlineLevel="0" collapsed="false">
      <c r="A2329" s="0" t="s">
        <v>35242</v>
      </c>
      <c r="B2329" s="35" t="n">
        <v>45289</v>
      </c>
      <c r="C2329" s="0" t="n">
        <v>219.34</v>
      </c>
      <c r="D2329" s="0" t="n">
        <v>221.02</v>
      </c>
      <c r="E2329" s="0" t="n">
        <v>218.07</v>
      </c>
      <c r="F2329" s="0" t="n">
        <v>219.05</v>
      </c>
      <c r="G2329" s="0" t="n">
        <v>256600</v>
      </c>
    </row>
    <row r="2330" customFormat="false" ht="15" hidden="false" customHeight="false" outlineLevel="0" collapsed="false">
      <c r="A2330" s="0" t="s">
        <v>35243</v>
      </c>
      <c r="B2330" s="35" t="n">
        <v>45289</v>
      </c>
      <c r="C2330" s="0" t="n">
        <v>2.83</v>
      </c>
      <c r="D2330" s="0" t="n">
        <v>3.0593</v>
      </c>
      <c r="E2330" s="0" t="n">
        <v>2.65</v>
      </c>
      <c r="F2330" s="0" t="n">
        <v>2.67</v>
      </c>
      <c r="G2330" s="0" t="n">
        <v>213600</v>
      </c>
    </row>
    <row r="2331" customFormat="false" ht="15" hidden="false" customHeight="false" outlineLevel="0" collapsed="false">
      <c r="A2331" s="0" t="s">
        <v>35244</v>
      </c>
      <c r="B2331" s="35" t="n">
        <v>45289</v>
      </c>
      <c r="C2331" s="0" t="n">
        <v>16.99</v>
      </c>
      <c r="D2331" s="0" t="n">
        <v>16.99</v>
      </c>
      <c r="E2331" s="0" t="n">
        <v>16.32</v>
      </c>
      <c r="F2331" s="0" t="n">
        <v>16.32</v>
      </c>
      <c r="G2331" s="0" t="n">
        <v>2900</v>
      </c>
    </row>
    <row r="2332" customFormat="false" ht="15" hidden="false" customHeight="false" outlineLevel="0" collapsed="false">
      <c r="A2332" s="0" t="s">
        <v>35245</v>
      </c>
      <c r="B2332" s="35" t="n">
        <v>45289</v>
      </c>
      <c r="C2332" s="0" t="n">
        <v>3.82</v>
      </c>
      <c r="D2332" s="0" t="n">
        <v>4.32</v>
      </c>
      <c r="E2332" s="0" t="n">
        <v>3.35</v>
      </c>
      <c r="F2332" s="0" t="n">
        <v>3.35</v>
      </c>
      <c r="G2332" s="0" t="n">
        <v>13400</v>
      </c>
    </row>
    <row r="2333" customFormat="false" ht="15" hidden="false" customHeight="false" outlineLevel="0" collapsed="false">
      <c r="A2333" s="0" t="s">
        <v>35246</v>
      </c>
      <c r="B2333" s="35" t="n">
        <v>45289</v>
      </c>
      <c r="C2333" s="0" t="n">
        <v>8.3</v>
      </c>
      <c r="D2333" s="0" t="n">
        <v>8.45</v>
      </c>
      <c r="E2333" s="0" t="n">
        <v>8.24</v>
      </c>
      <c r="F2333" s="0" t="n">
        <v>8.38</v>
      </c>
      <c r="G2333" s="0" t="n">
        <v>38400</v>
      </c>
    </row>
    <row r="2334" customFormat="false" ht="15" hidden="false" customHeight="false" outlineLevel="0" collapsed="false">
      <c r="A2334" s="0" t="s">
        <v>35247</v>
      </c>
      <c r="B2334" s="35" t="n">
        <v>45289</v>
      </c>
      <c r="C2334" s="0" t="n">
        <v>3.19</v>
      </c>
      <c r="D2334" s="0" t="n">
        <v>3.19</v>
      </c>
      <c r="E2334" s="0" t="n">
        <v>3.04</v>
      </c>
      <c r="F2334" s="0" t="n">
        <v>3.13</v>
      </c>
      <c r="G2334" s="0" t="n">
        <v>1443600</v>
      </c>
    </row>
    <row r="2335" customFormat="false" ht="15" hidden="false" customHeight="false" outlineLevel="0" collapsed="false">
      <c r="A2335" s="0" t="s">
        <v>35248</v>
      </c>
      <c r="B2335" s="35" t="n">
        <v>45289</v>
      </c>
      <c r="C2335" s="0" t="n">
        <v>0.147</v>
      </c>
      <c r="D2335" s="0" t="n">
        <v>0.154</v>
      </c>
      <c r="E2335" s="0" t="n">
        <v>0.1417</v>
      </c>
      <c r="F2335" s="0" t="n">
        <v>0.1447</v>
      </c>
      <c r="G2335" s="0" t="n">
        <v>1294900</v>
      </c>
    </row>
    <row r="2336" customFormat="false" ht="15" hidden="false" customHeight="false" outlineLevel="0" collapsed="false">
      <c r="A2336" s="0" t="s">
        <v>35249</v>
      </c>
      <c r="B2336" s="35" t="n">
        <v>45289</v>
      </c>
      <c r="C2336" s="0" t="n">
        <v>15.88</v>
      </c>
      <c r="D2336" s="0" t="n">
        <v>15.96</v>
      </c>
      <c r="E2336" s="0" t="n">
        <v>15.45</v>
      </c>
      <c r="F2336" s="0" t="n">
        <v>15.49</v>
      </c>
      <c r="G2336" s="0" t="n">
        <v>269700</v>
      </c>
    </row>
    <row r="2337" customFormat="false" ht="15" hidden="false" customHeight="false" outlineLevel="0" collapsed="false">
      <c r="A2337" s="0" t="s">
        <v>35250</v>
      </c>
      <c r="B2337" s="35" t="n">
        <v>45289</v>
      </c>
      <c r="C2337" s="0" t="n">
        <v>3.05</v>
      </c>
      <c r="D2337" s="0" t="n">
        <v>3.0577</v>
      </c>
      <c r="E2337" s="0" t="n">
        <v>3.03</v>
      </c>
      <c r="F2337" s="0" t="n">
        <v>3.04</v>
      </c>
      <c r="G2337" s="0" t="n">
        <v>12100</v>
      </c>
    </row>
    <row r="2338" customFormat="false" ht="15" hidden="false" customHeight="false" outlineLevel="0" collapsed="false">
      <c r="A2338" s="0" t="s">
        <v>35251</v>
      </c>
      <c r="B2338" s="35" t="n">
        <v>45289</v>
      </c>
      <c r="C2338" s="0" t="n">
        <v>1.54</v>
      </c>
      <c r="D2338" s="0" t="n">
        <v>1.6</v>
      </c>
      <c r="E2338" s="0" t="n">
        <v>1.4794</v>
      </c>
      <c r="F2338" s="0" t="n">
        <v>1.59</v>
      </c>
      <c r="G2338" s="0" t="n">
        <v>82800</v>
      </c>
    </row>
    <row r="2339" customFormat="false" ht="15" hidden="false" customHeight="false" outlineLevel="0" collapsed="false">
      <c r="A2339" s="0" t="s">
        <v>35252</v>
      </c>
      <c r="B2339" s="35" t="n">
        <v>45289</v>
      </c>
      <c r="C2339" s="0" t="n">
        <v>83.55</v>
      </c>
      <c r="D2339" s="0" t="n">
        <v>87.58</v>
      </c>
      <c r="E2339" s="0" t="n">
        <v>82.8</v>
      </c>
      <c r="F2339" s="0" t="n">
        <v>83.49</v>
      </c>
      <c r="G2339" s="0" t="n">
        <v>6322000</v>
      </c>
    </row>
    <row r="2340" customFormat="false" ht="15" hidden="false" customHeight="false" outlineLevel="0" collapsed="false">
      <c r="A2340" s="0" t="s">
        <v>35253</v>
      </c>
      <c r="B2340" s="35" t="n">
        <v>45289</v>
      </c>
      <c r="C2340" s="0" t="n">
        <v>3.19</v>
      </c>
      <c r="D2340" s="0" t="n">
        <v>3.53</v>
      </c>
      <c r="E2340" s="0" t="n">
        <v>2.91</v>
      </c>
      <c r="F2340" s="0" t="n">
        <v>3.48</v>
      </c>
      <c r="G2340" s="0" t="n">
        <v>1258800</v>
      </c>
    </row>
    <row r="2341" customFormat="false" ht="15" hidden="false" customHeight="false" outlineLevel="0" collapsed="false">
      <c r="A2341" s="0" t="s">
        <v>35254</v>
      </c>
      <c r="B2341" s="35" t="n">
        <v>45289</v>
      </c>
      <c r="C2341" s="0" t="n">
        <v>93.82</v>
      </c>
      <c r="D2341" s="0" t="n">
        <v>94.035</v>
      </c>
      <c r="E2341" s="0" t="n">
        <v>93.68</v>
      </c>
      <c r="F2341" s="0" t="n">
        <v>93.8123</v>
      </c>
      <c r="G2341" s="0" t="n">
        <v>4600</v>
      </c>
    </row>
    <row r="2342" customFormat="false" ht="15" hidden="false" customHeight="false" outlineLevel="0" collapsed="false">
      <c r="A2342" s="0" t="s">
        <v>35255</v>
      </c>
      <c r="B2342" s="35" t="n">
        <v>45289</v>
      </c>
      <c r="C2342" s="0" t="n">
        <v>26.01</v>
      </c>
      <c r="D2342" s="0" t="n">
        <v>26.0407</v>
      </c>
      <c r="E2342" s="0" t="n">
        <v>26.01</v>
      </c>
      <c r="F2342" s="0" t="n">
        <v>26.0407</v>
      </c>
      <c r="G2342" s="0" t="n">
        <v>200</v>
      </c>
    </row>
    <row r="2343" customFormat="false" ht="15" hidden="false" customHeight="false" outlineLevel="0" collapsed="false">
      <c r="A2343" s="0" t="s">
        <v>35256</v>
      </c>
      <c r="B2343" s="35" t="n">
        <v>45289</v>
      </c>
      <c r="C2343" s="0" t="n">
        <v>65.5</v>
      </c>
      <c r="D2343" s="0" t="n">
        <v>66.27</v>
      </c>
      <c r="E2343" s="0" t="n">
        <v>64.72</v>
      </c>
      <c r="F2343" s="0" t="n">
        <v>64.72</v>
      </c>
      <c r="G2343" s="0" t="n">
        <v>5200</v>
      </c>
    </row>
    <row r="2344" customFormat="false" ht="15" hidden="false" customHeight="false" outlineLevel="0" collapsed="false">
      <c r="A2344" s="0" t="s">
        <v>35257</v>
      </c>
      <c r="B2344" s="35" t="n">
        <v>45289</v>
      </c>
      <c r="C2344" s="0" t="n">
        <v>22.4547</v>
      </c>
      <c r="D2344" s="0" t="n">
        <v>22.6683</v>
      </c>
      <c r="E2344" s="0" t="n">
        <v>22.26</v>
      </c>
      <c r="F2344" s="0" t="n">
        <v>22.43</v>
      </c>
      <c r="G2344" s="0" t="n">
        <v>16000</v>
      </c>
    </row>
    <row r="2345" customFormat="false" ht="15" hidden="false" customHeight="false" outlineLevel="0" collapsed="false">
      <c r="A2345" s="0" t="s">
        <v>35258</v>
      </c>
      <c r="B2345" s="35" t="n">
        <v>45289</v>
      </c>
      <c r="C2345" s="0" t="n">
        <v>9.86</v>
      </c>
      <c r="D2345" s="0" t="n">
        <v>9.9883</v>
      </c>
      <c r="E2345" s="0" t="n">
        <v>9.47</v>
      </c>
      <c r="F2345" s="0" t="n">
        <v>9.5</v>
      </c>
      <c r="G2345" s="0" t="n">
        <v>18400</v>
      </c>
    </row>
    <row r="2346" customFormat="false" ht="15" hidden="false" customHeight="false" outlineLevel="0" collapsed="false">
      <c r="A2346" s="0" t="s">
        <v>35259</v>
      </c>
      <c r="B2346" s="35" t="n">
        <v>45289</v>
      </c>
      <c r="C2346" s="0" t="n">
        <v>47.76</v>
      </c>
      <c r="D2346" s="0" t="n">
        <v>48.125</v>
      </c>
      <c r="E2346" s="0" t="n">
        <v>46.76</v>
      </c>
      <c r="F2346" s="0" t="n">
        <v>46.88</v>
      </c>
      <c r="G2346" s="0" t="n">
        <v>2176300</v>
      </c>
    </row>
    <row r="2347" customFormat="false" ht="15" hidden="false" customHeight="false" outlineLevel="0" collapsed="false">
      <c r="A2347" s="0" t="s">
        <v>35260</v>
      </c>
      <c r="B2347" s="35" t="n">
        <v>45289</v>
      </c>
      <c r="C2347" s="0" t="n">
        <v>11.7384</v>
      </c>
      <c r="D2347" s="0" t="n">
        <v>11.7384</v>
      </c>
      <c r="E2347" s="0" t="n">
        <v>11.56</v>
      </c>
      <c r="F2347" s="0" t="n">
        <v>11.71</v>
      </c>
      <c r="G2347" s="0" t="n">
        <v>2500</v>
      </c>
    </row>
    <row r="2348" customFormat="false" ht="15" hidden="false" customHeight="false" outlineLevel="0" collapsed="false">
      <c r="A2348" s="0" t="s">
        <v>35261</v>
      </c>
      <c r="B2348" s="35" t="n">
        <v>45289</v>
      </c>
      <c r="C2348" s="0" t="n">
        <v>46.74</v>
      </c>
      <c r="D2348" s="0" t="n">
        <v>47.1</v>
      </c>
      <c r="E2348" s="0" t="n">
        <v>46.63</v>
      </c>
      <c r="F2348" s="0" t="n">
        <v>47</v>
      </c>
      <c r="G2348" s="0" t="n">
        <v>3644300</v>
      </c>
    </row>
    <row r="2349" customFormat="false" ht="15" hidden="false" customHeight="false" outlineLevel="0" collapsed="false">
      <c r="A2349" s="0" t="s">
        <v>35262</v>
      </c>
      <c r="B2349" s="35" t="n">
        <v>45289</v>
      </c>
      <c r="C2349" s="0" t="n">
        <v>73.81</v>
      </c>
      <c r="D2349" s="0" t="n">
        <v>74.14</v>
      </c>
      <c r="E2349" s="0" t="n">
        <v>72.84</v>
      </c>
      <c r="F2349" s="0" t="n">
        <v>74.06</v>
      </c>
      <c r="G2349" s="0" t="n">
        <v>153300</v>
      </c>
    </row>
    <row r="2350" customFormat="false" ht="15" hidden="false" customHeight="false" outlineLevel="0" collapsed="false">
      <c r="A2350" s="0" t="s">
        <v>35263</v>
      </c>
      <c r="B2350" s="35" t="n">
        <v>45289</v>
      </c>
      <c r="C2350" s="0" t="n">
        <v>3.46</v>
      </c>
      <c r="D2350" s="0" t="n">
        <v>3.6</v>
      </c>
      <c r="E2350" s="0" t="n">
        <v>3.31</v>
      </c>
      <c r="F2350" s="0" t="n">
        <v>3.32</v>
      </c>
      <c r="G2350" s="0" t="n">
        <v>2826900</v>
      </c>
    </row>
    <row r="2351" customFormat="false" ht="15" hidden="false" customHeight="false" outlineLevel="0" collapsed="false">
      <c r="A2351" s="0" t="s">
        <v>35264</v>
      </c>
      <c r="B2351" s="35" t="n">
        <v>45289</v>
      </c>
      <c r="C2351" s="0" t="n">
        <v>2.9</v>
      </c>
      <c r="D2351" s="0" t="n">
        <v>3</v>
      </c>
      <c r="E2351" s="0" t="n">
        <v>2.9</v>
      </c>
      <c r="F2351" s="0" t="n">
        <v>2.94</v>
      </c>
      <c r="G2351" s="0" t="n">
        <v>22600</v>
      </c>
    </row>
    <row r="2352" customFormat="false" ht="15" hidden="false" customHeight="false" outlineLevel="0" collapsed="false">
      <c r="A2352" s="0" t="s">
        <v>35265</v>
      </c>
      <c r="B2352" s="35" t="n">
        <v>45289</v>
      </c>
      <c r="C2352" s="0" t="n">
        <v>8.44</v>
      </c>
      <c r="D2352" s="0" t="n">
        <v>8.61</v>
      </c>
      <c r="E2352" s="0" t="n">
        <v>8.36</v>
      </c>
      <c r="F2352" s="0" t="n">
        <v>8.48</v>
      </c>
      <c r="G2352" s="0" t="n">
        <v>1043900</v>
      </c>
    </row>
    <row r="2353" customFormat="false" ht="15" hidden="false" customHeight="false" outlineLevel="0" collapsed="false">
      <c r="A2353" s="0" t="s">
        <v>35266</v>
      </c>
      <c r="B2353" s="35" t="n">
        <v>45289</v>
      </c>
      <c r="C2353" s="0" t="n">
        <v>40.53</v>
      </c>
      <c r="D2353" s="0" t="n">
        <v>40.66</v>
      </c>
      <c r="E2353" s="0" t="n">
        <v>39.975</v>
      </c>
      <c r="F2353" s="0" t="n">
        <v>40.23</v>
      </c>
      <c r="G2353" s="0" t="n">
        <v>8624200</v>
      </c>
    </row>
    <row r="2354" customFormat="false" ht="15" hidden="false" customHeight="false" outlineLevel="0" collapsed="false">
      <c r="A2354" s="0" t="s">
        <v>35267</v>
      </c>
      <c r="B2354" s="35" t="n">
        <v>45289</v>
      </c>
      <c r="C2354" s="0" t="n">
        <v>21.76</v>
      </c>
      <c r="D2354" s="0" t="n">
        <v>21.76</v>
      </c>
      <c r="E2354" s="0" t="n">
        <v>21.56</v>
      </c>
      <c r="F2354" s="0" t="n">
        <v>21.56</v>
      </c>
      <c r="G2354" s="0" t="n">
        <v>19700</v>
      </c>
    </row>
    <row r="2355" customFormat="false" ht="15" hidden="false" customHeight="false" outlineLevel="0" collapsed="false">
      <c r="A2355" s="0" t="s">
        <v>35268</v>
      </c>
      <c r="B2355" s="35" t="n">
        <v>45289</v>
      </c>
      <c r="C2355" s="0" t="n">
        <v>4.23</v>
      </c>
      <c r="D2355" s="0" t="n">
        <v>4.39</v>
      </c>
      <c r="E2355" s="0" t="n">
        <v>4.22</v>
      </c>
      <c r="F2355" s="0" t="n">
        <v>4.25</v>
      </c>
      <c r="G2355" s="0" t="n">
        <v>7200</v>
      </c>
    </row>
    <row r="2356" customFormat="false" ht="15" hidden="false" customHeight="false" outlineLevel="0" collapsed="false">
      <c r="A2356" s="0" t="s">
        <v>35269</v>
      </c>
      <c r="B2356" s="35" t="n">
        <v>45289</v>
      </c>
      <c r="C2356" s="0" t="n">
        <v>8.645</v>
      </c>
      <c r="D2356" s="0" t="n">
        <v>8.645</v>
      </c>
      <c r="E2356" s="0" t="n">
        <v>8.61</v>
      </c>
      <c r="F2356" s="0" t="n">
        <v>8.61</v>
      </c>
      <c r="G2356" s="0" t="n">
        <v>17000</v>
      </c>
    </row>
    <row r="2357" customFormat="false" ht="15" hidden="false" customHeight="false" outlineLevel="0" collapsed="false">
      <c r="A2357" s="0" t="s">
        <v>35270</v>
      </c>
      <c r="B2357" s="35" t="n">
        <v>45289</v>
      </c>
      <c r="C2357" s="0" t="n">
        <v>14.83</v>
      </c>
      <c r="D2357" s="0" t="n">
        <v>14.92</v>
      </c>
      <c r="E2357" s="0" t="n">
        <v>14.6</v>
      </c>
      <c r="F2357" s="0" t="n">
        <v>14.61</v>
      </c>
      <c r="G2357" s="0" t="n">
        <v>584200</v>
      </c>
    </row>
    <row r="2358" customFormat="false" ht="15" hidden="false" customHeight="false" outlineLevel="0" collapsed="false">
      <c r="A2358" s="0" t="s">
        <v>35271</v>
      </c>
      <c r="B2358" s="35" t="n">
        <v>45289</v>
      </c>
      <c r="C2358" s="0" t="n">
        <v>3.83</v>
      </c>
      <c r="D2358" s="0" t="n">
        <v>3.975</v>
      </c>
      <c r="E2358" s="0" t="n">
        <v>3.83</v>
      </c>
      <c r="F2358" s="0" t="n">
        <v>3.94</v>
      </c>
      <c r="G2358" s="0" t="n">
        <v>140800</v>
      </c>
    </row>
    <row r="2359" customFormat="false" ht="15" hidden="false" customHeight="false" outlineLevel="0" collapsed="false">
      <c r="A2359" s="0" t="s">
        <v>35272</v>
      </c>
      <c r="B2359" s="35" t="n">
        <v>45289</v>
      </c>
      <c r="C2359" s="0" t="n">
        <v>11.93</v>
      </c>
      <c r="D2359" s="0" t="n">
        <v>12.1</v>
      </c>
      <c r="E2359" s="0" t="n">
        <v>10.07</v>
      </c>
      <c r="F2359" s="0" t="n">
        <v>10.28</v>
      </c>
      <c r="G2359" s="0" t="n">
        <v>829000</v>
      </c>
    </row>
    <row r="2360" customFormat="false" ht="15" hidden="false" customHeight="false" outlineLevel="0" collapsed="false">
      <c r="A2360" s="0" t="s">
        <v>35273</v>
      </c>
      <c r="B2360" s="35" t="n">
        <v>45289</v>
      </c>
      <c r="C2360" s="0" t="n">
        <v>32.4081</v>
      </c>
      <c r="D2360" s="0" t="n">
        <v>32.4081</v>
      </c>
      <c r="E2360" s="0" t="n">
        <v>32.3106</v>
      </c>
      <c r="F2360" s="0" t="n">
        <v>32.36</v>
      </c>
      <c r="G2360" s="0" t="n">
        <v>18100</v>
      </c>
    </row>
    <row r="2361" customFormat="false" ht="15" hidden="false" customHeight="false" outlineLevel="0" collapsed="false">
      <c r="A2361" s="0" t="s">
        <v>35274</v>
      </c>
      <c r="B2361" s="35" t="n">
        <v>45289</v>
      </c>
      <c r="C2361" s="0" t="n">
        <v>50.07</v>
      </c>
      <c r="D2361" s="0" t="n">
        <v>50.21</v>
      </c>
      <c r="E2361" s="0" t="n">
        <v>49.46</v>
      </c>
      <c r="F2361" s="0" t="n">
        <v>49.84</v>
      </c>
      <c r="G2361" s="0" t="n">
        <v>1389100</v>
      </c>
    </row>
    <row r="2362" customFormat="false" ht="15" hidden="false" customHeight="false" outlineLevel="0" collapsed="false">
      <c r="A2362" s="0" t="s">
        <v>35275</v>
      </c>
      <c r="B2362" s="35" t="n">
        <v>45289</v>
      </c>
      <c r="C2362" s="0" t="n">
        <v>0.32</v>
      </c>
      <c r="D2362" s="0" t="n">
        <v>0.3275</v>
      </c>
      <c r="E2362" s="0" t="n">
        <v>0.3</v>
      </c>
      <c r="F2362" s="0" t="n">
        <v>0.309</v>
      </c>
      <c r="G2362" s="0" t="n">
        <v>790800</v>
      </c>
    </row>
    <row r="2363" customFormat="false" ht="15" hidden="false" customHeight="false" outlineLevel="0" collapsed="false">
      <c r="A2363" s="0" t="s">
        <v>35276</v>
      </c>
      <c r="B2363" s="35" t="n">
        <v>45289</v>
      </c>
      <c r="C2363" s="0" t="n">
        <v>26.41</v>
      </c>
      <c r="D2363" s="0" t="n">
        <v>26.4755</v>
      </c>
      <c r="E2363" s="0" t="n">
        <v>26.41</v>
      </c>
      <c r="F2363" s="0" t="n">
        <v>26.4755</v>
      </c>
      <c r="G2363" s="0" t="n">
        <v>900</v>
      </c>
    </row>
    <row r="2364" customFormat="false" ht="15" hidden="false" customHeight="false" outlineLevel="0" collapsed="false">
      <c r="A2364" s="0" t="s">
        <v>35277</v>
      </c>
      <c r="B2364" s="35" t="n">
        <v>45289</v>
      </c>
      <c r="C2364" s="0" t="n">
        <v>99.66</v>
      </c>
      <c r="D2364" s="0" t="n">
        <v>100.57</v>
      </c>
      <c r="E2364" s="0" t="n">
        <v>98.4</v>
      </c>
      <c r="F2364" s="0" t="n">
        <v>98.89</v>
      </c>
      <c r="G2364" s="0" t="n">
        <v>2525600</v>
      </c>
    </row>
    <row r="2365" customFormat="false" ht="15" hidden="false" customHeight="false" outlineLevel="0" collapsed="false">
      <c r="A2365" s="0" t="s">
        <v>35278</v>
      </c>
      <c r="B2365" s="35" t="n">
        <v>45289</v>
      </c>
      <c r="C2365" s="0" t="n">
        <v>32.9312</v>
      </c>
      <c r="D2365" s="0" t="n">
        <v>32.9312</v>
      </c>
      <c r="E2365" s="0" t="n">
        <v>32.9312</v>
      </c>
      <c r="F2365" s="0" t="n">
        <v>32.9312</v>
      </c>
      <c r="G2365" s="0" t="n">
        <v>200</v>
      </c>
    </row>
    <row r="2366" customFormat="false" ht="15" hidden="false" customHeight="false" outlineLevel="0" collapsed="false">
      <c r="A2366" s="0" t="s">
        <v>35279</v>
      </c>
      <c r="B2366" s="35" t="n">
        <v>45289</v>
      </c>
      <c r="C2366" s="0" t="n">
        <v>2.84</v>
      </c>
      <c r="D2366" s="0" t="n">
        <v>3.27</v>
      </c>
      <c r="E2366" s="0" t="n">
        <v>2.18</v>
      </c>
      <c r="F2366" s="0" t="n">
        <v>2.87</v>
      </c>
      <c r="G2366" s="0" t="n">
        <v>342800</v>
      </c>
    </row>
    <row r="2367" customFormat="false" ht="15" hidden="false" customHeight="false" outlineLevel="0" collapsed="false">
      <c r="A2367" s="0" t="s">
        <v>35280</v>
      </c>
      <c r="B2367" s="35" t="n">
        <v>45289</v>
      </c>
      <c r="C2367" s="0" t="n">
        <v>0.03</v>
      </c>
      <c r="D2367" s="0" t="n">
        <v>0.0334</v>
      </c>
      <c r="E2367" s="0" t="n">
        <v>0.0273</v>
      </c>
      <c r="F2367" s="0" t="n">
        <v>0.0276</v>
      </c>
      <c r="G2367" s="0" t="n">
        <v>1100</v>
      </c>
    </row>
    <row r="2368" customFormat="false" ht="15" hidden="false" customHeight="false" outlineLevel="0" collapsed="false">
      <c r="A2368" s="0" t="s">
        <v>35281</v>
      </c>
      <c r="B2368" s="35" t="n">
        <v>45289</v>
      </c>
      <c r="C2368" s="0" t="n">
        <v>35.42</v>
      </c>
      <c r="D2368" s="0" t="n">
        <v>35.4569</v>
      </c>
      <c r="E2368" s="0" t="n">
        <v>35.33</v>
      </c>
      <c r="F2368" s="0" t="n">
        <v>35.43</v>
      </c>
      <c r="G2368" s="0" t="n">
        <v>15000</v>
      </c>
    </row>
    <row r="2369" customFormat="false" ht="15" hidden="false" customHeight="false" outlineLevel="0" collapsed="false">
      <c r="A2369" s="0" t="s">
        <v>35282</v>
      </c>
      <c r="B2369" s="35" t="n">
        <v>45289</v>
      </c>
      <c r="C2369" s="0" t="n">
        <v>79</v>
      </c>
      <c r="D2369" s="0" t="n">
        <v>79.8614</v>
      </c>
      <c r="E2369" s="0" t="n">
        <v>77.635</v>
      </c>
      <c r="F2369" s="0" t="n">
        <v>77.85</v>
      </c>
      <c r="G2369" s="0" t="n">
        <v>229900</v>
      </c>
    </row>
    <row r="2370" customFormat="false" ht="15" hidden="false" customHeight="false" outlineLevel="0" collapsed="false">
      <c r="A2370" s="0" t="s">
        <v>35283</v>
      </c>
      <c r="B2370" s="35" t="n">
        <v>45289</v>
      </c>
      <c r="C2370" s="0" t="n">
        <v>8.48</v>
      </c>
      <c r="D2370" s="0" t="n">
        <v>8.58</v>
      </c>
      <c r="E2370" s="0" t="n">
        <v>7.89</v>
      </c>
      <c r="F2370" s="0" t="n">
        <v>8.385</v>
      </c>
      <c r="G2370" s="0" t="n">
        <v>86500</v>
      </c>
    </row>
    <row r="2371" customFormat="false" ht="15" hidden="false" customHeight="false" outlineLevel="0" collapsed="false">
      <c r="A2371" s="0" t="s">
        <v>35284</v>
      </c>
      <c r="B2371" s="35" t="n">
        <v>45289</v>
      </c>
      <c r="C2371" s="0" t="n">
        <v>0.0155</v>
      </c>
      <c r="D2371" s="0" t="n">
        <v>0.0155</v>
      </c>
      <c r="E2371" s="0" t="n">
        <v>0.0153</v>
      </c>
      <c r="F2371" s="0" t="n">
        <v>0.0153</v>
      </c>
      <c r="G2371" s="0" t="n">
        <v>800</v>
      </c>
    </row>
    <row r="2372" customFormat="false" ht="15" hidden="false" customHeight="false" outlineLevel="0" collapsed="false">
      <c r="A2372" s="0" t="s">
        <v>35285</v>
      </c>
      <c r="B2372" s="35" t="n">
        <v>45289</v>
      </c>
      <c r="C2372" s="0" t="n">
        <v>15.06</v>
      </c>
      <c r="D2372" s="0" t="n">
        <v>15.06</v>
      </c>
      <c r="E2372" s="0" t="n">
        <v>14.57</v>
      </c>
      <c r="F2372" s="0" t="n">
        <v>14.6</v>
      </c>
      <c r="G2372" s="0" t="n">
        <v>497600</v>
      </c>
    </row>
    <row r="2373" customFormat="false" ht="15" hidden="false" customHeight="false" outlineLevel="0" collapsed="false">
      <c r="A2373" s="0" t="s">
        <v>35286</v>
      </c>
      <c r="B2373" s="35" t="n">
        <v>45289</v>
      </c>
      <c r="C2373" s="0" t="n">
        <v>31</v>
      </c>
      <c r="D2373" s="0" t="n">
        <v>31</v>
      </c>
      <c r="E2373" s="0" t="n">
        <v>30.8171</v>
      </c>
      <c r="F2373" s="0" t="n">
        <v>30.85</v>
      </c>
      <c r="G2373" s="0" t="n">
        <v>4900</v>
      </c>
    </row>
    <row r="2374" customFormat="false" ht="15" hidden="false" customHeight="false" outlineLevel="0" collapsed="false">
      <c r="A2374" s="0" t="s">
        <v>35287</v>
      </c>
      <c r="B2374" s="35" t="n">
        <v>45289</v>
      </c>
      <c r="C2374" s="0" t="n">
        <v>13.64</v>
      </c>
      <c r="D2374" s="0" t="n">
        <v>13.65</v>
      </c>
      <c r="E2374" s="0" t="n">
        <v>13.51</v>
      </c>
      <c r="F2374" s="0" t="n">
        <v>13.55</v>
      </c>
      <c r="G2374" s="0" t="n">
        <v>1187800</v>
      </c>
    </row>
    <row r="2375" customFormat="false" ht="15" hidden="false" customHeight="false" outlineLevel="0" collapsed="false">
      <c r="A2375" s="0" t="s">
        <v>35288</v>
      </c>
      <c r="B2375" s="35" t="n">
        <v>45289</v>
      </c>
      <c r="C2375" s="0" t="n">
        <v>20.88</v>
      </c>
      <c r="D2375" s="0" t="n">
        <v>20.92</v>
      </c>
      <c r="E2375" s="0" t="n">
        <v>20.69</v>
      </c>
      <c r="F2375" s="0" t="n">
        <v>20.74</v>
      </c>
      <c r="G2375" s="0" t="n">
        <v>563800</v>
      </c>
    </row>
    <row r="2376" customFormat="false" ht="15" hidden="false" customHeight="false" outlineLevel="0" collapsed="false">
      <c r="A2376" s="0" t="s">
        <v>35289</v>
      </c>
      <c r="B2376" s="35" t="n">
        <v>45289</v>
      </c>
      <c r="C2376" s="0" t="n">
        <v>30.21</v>
      </c>
      <c r="D2376" s="0" t="n">
        <v>30.2885</v>
      </c>
      <c r="E2376" s="0" t="n">
        <v>30.17</v>
      </c>
      <c r="F2376" s="0" t="n">
        <v>30.21</v>
      </c>
      <c r="G2376" s="0" t="n">
        <v>12500</v>
      </c>
    </row>
    <row r="2377" customFormat="false" ht="15" hidden="false" customHeight="false" outlineLevel="0" collapsed="false">
      <c r="A2377" s="0" t="s">
        <v>35290</v>
      </c>
      <c r="B2377" s="35" t="n">
        <v>45289</v>
      </c>
      <c r="C2377" s="0" t="n">
        <v>18.3</v>
      </c>
      <c r="D2377" s="0" t="n">
        <v>18.3407</v>
      </c>
      <c r="E2377" s="0" t="n">
        <v>18.25</v>
      </c>
      <c r="F2377" s="0" t="n">
        <v>18.3</v>
      </c>
      <c r="G2377" s="0" t="n">
        <v>124200</v>
      </c>
    </row>
    <row r="2378" customFormat="false" ht="15" hidden="false" customHeight="false" outlineLevel="0" collapsed="false">
      <c r="A2378" s="0" t="s">
        <v>35291</v>
      </c>
      <c r="B2378" s="35" t="n">
        <v>45289</v>
      </c>
      <c r="C2378" s="0" t="n">
        <v>22.2</v>
      </c>
      <c r="D2378" s="0" t="n">
        <v>22.22</v>
      </c>
      <c r="E2378" s="0" t="n">
        <v>22.01</v>
      </c>
      <c r="F2378" s="0" t="n">
        <v>22.04</v>
      </c>
      <c r="G2378" s="0" t="n">
        <v>1781200</v>
      </c>
    </row>
    <row r="2379" customFormat="false" ht="15" hidden="false" customHeight="false" outlineLevel="0" collapsed="false">
      <c r="A2379" s="0" t="s">
        <v>35292</v>
      </c>
      <c r="B2379" s="35" t="n">
        <v>45289</v>
      </c>
      <c r="C2379" s="0" t="n">
        <v>28.75</v>
      </c>
      <c r="D2379" s="0" t="n">
        <v>29</v>
      </c>
      <c r="E2379" s="0" t="n">
        <v>28.71</v>
      </c>
      <c r="F2379" s="0" t="n">
        <v>28.95</v>
      </c>
      <c r="G2379" s="0" t="n">
        <v>93100</v>
      </c>
    </row>
    <row r="2380" customFormat="false" ht="15" hidden="false" customHeight="false" outlineLevel="0" collapsed="false">
      <c r="A2380" s="0" t="s">
        <v>35293</v>
      </c>
      <c r="B2380" s="35" t="n">
        <v>45289</v>
      </c>
      <c r="C2380" s="0" t="n">
        <v>19.41</v>
      </c>
      <c r="D2380" s="0" t="n">
        <v>19.41</v>
      </c>
      <c r="E2380" s="0" t="n">
        <v>19.13</v>
      </c>
      <c r="F2380" s="0" t="n">
        <v>19.19</v>
      </c>
      <c r="G2380" s="0" t="n">
        <v>52800</v>
      </c>
    </row>
    <row r="2381" customFormat="false" ht="15" hidden="false" customHeight="false" outlineLevel="0" collapsed="false">
      <c r="A2381" s="0" t="s">
        <v>35294</v>
      </c>
      <c r="B2381" s="35" t="n">
        <v>45289</v>
      </c>
      <c r="C2381" s="0" t="n">
        <v>37.04</v>
      </c>
      <c r="D2381" s="0" t="n">
        <v>37.065</v>
      </c>
      <c r="E2381" s="0" t="n">
        <v>36.8701</v>
      </c>
      <c r="F2381" s="0" t="n">
        <v>36.98</v>
      </c>
      <c r="G2381" s="0" t="n">
        <v>553000</v>
      </c>
    </row>
    <row r="2382" customFormat="false" ht="15" hidden="false" customHeight="false" outlineLevel="0" collapsed="false">
      <c r="A2382" s="0" t="s">
        <v>35295</v>
      </c>
      <c r="B2382" s="35" t="n">
        <v>45289</v>
      </c>
      <c r="C2382" s="0" t="n">
        <v>26.99</v>
      </c>
      <c r="D2382" s="0" t="n">
        <v>26.99</v>
      </c>
      <c r="E2382" s="0" t="n">
        <v>26.52</v>
      </c>
      <c r="F2382" s="0" t="n">
        <v>26.5873</v>
      </c>
      <c r="G2382" s="0" t="n">
        <v>5600</v>
      </c>
    </row>
    <row r="2383" customFormat="false" ht="15" hidden="false" customHeight="false" outlineLevel="0" collapsed="false">
      <c r="A2383" s="0" t="s">
        <v>35296</v>
      </c>
      <c r="B2383" s="35" t="n">
        <v>45289</v>
      </c>
      <c r="C2383" s="0" t="n">
        <v>22.98</v>
      </c>
      <c r="D2383" s="0" t="n">
        <v>23.07</v>
      </c>
      <c r="E2383" s="0" t="n">
        <v>22.92</v>
      </c>
      <c r="F2383" s="0" t="n">
        <v>23.07</v>
      </c>
      <c r="G2383" s="0" t="n">
        <v>4000</v>
      </c>
    </row>
    <row r="2384" customFormat="false" ht="15" hidden="false" customHeight="false" outlineLevel="0" collapsed="false">
      <c r="A2384" s="0" t="s">
        <v>35297</v>
      </c>
      <c r="B2384" s="35" t="n">
        <v>45289</v>
      </c>
      <c r="C2384" s="0" t="n">
        <v>37.79</v>
      </c>
      <c r="D2384" s="0" t="n">
        <v>37.831</v>
      </c>
      <c r="E2384" s="0" t="n">
        <v>37.66</v>
      </c>
      <c r="F2384" s="0" t="n">
        <v>37.7736</v>
      </c>
      <c r="G2384" s="0" t="n">
        <v>26600</v>
      </c>
    </row>
    <row r="2385" customFormat="false" ht="15" hidden="false" customHeight="false" outlineLevel="0" collapsed="false">
      <c r="A2385" s="0" t="s">
        <v>35298</v>
      </c>
      <c r="B2385" s="35" t="n">
        <v>45289</v>
      </c>
      <c r="C2385" s="0" t="n">
        <v>41.85</v>
      </c>
      <c r="D2385" s="0" t="n">
        <v>41.98</v>
      </c>
      <c r="E2385" s="0" t="n">
        <v>41.85</v>
      </c>
      <c r="F2385" s="0" t="n">
        <v>41.97</v>
      </c>
      <c r="G2385" s="0" t="n">
        <v>8300</v>
      </c>
    </row>
    <row r="2386" customFormat="false" ht="15" hidden="false" customHeight="false" outlineLevel="0" collapsed="false">
      <c r="A2386" s="0" t="s">
        <v>35299</v>
      </c>
      <c r="B2386" s="35" t="n">
        <v>45289</v>
      </c>
      <c r="C2386" s="0" t="n">
        <v>3.45</v>
      </c>
      <c r="D2386" s="0" t="n">
        <v>3.69</v>
      </c>
      <c r="E2386" s="0" t="n">
        <v>2.79</v>
      </c>
      <c r="F2386" s="0" t="n">
        <v>3.27</v>
      </c>
      <c r="G2386" s="0" t="n">
        <v>272500</v>
      </c>
    </row>
    <row r="2387" customFormat="false" ht="15" hidden="false" customHeight="false" outlineLevel="0" collapsed="false">
      <c r="A2387" s="0" t="s">
        <v>35300</v>
      </c>
      <c r="B2387" s="35" t="n">
        <v>45289</v>
      </c>
      <c r="C2387" s="0" t="n">
        <v>7.6</v>
      </c>
      <c r="D2387" s="0" t="n">
        <v>7.6</v>
      </c>
      <c r="E2387" s="0" t="n">
        <v>7.6</v>
      </c>
      <c r="F2387" s="0" t="n">
        <v>7.6</v>
      </c>
      <c r="G2387" s="0" t="n">
        <v>100</v>
      </c>
    </row>
    <row r="2388" customFormat="false" ht="15" hidden="false" customHeight="false" outlineLevel="0" collapsed="false">
      <c r="A2388" s="0" t="s">
        <v>35301</v>
      </c>
      <c r="B2388" s="35" t="n">
        <v>45289</v>
      </c>
      <c r="C2388" s="0" t="n">
        <v>32.1269</v>
      </c>
      <c r="D2388" s="0" t="n">
        <v>32.1269</v>
      </c>
      <c r="E2388" s="0" t="n">
        <v>32.1269</v>
      </c>
      <c r="F2388" s="0" t="n">
        <v>32.1269</v>
      </c>
      <c r="G2388" s="0" t="n">
        <v>600</v>
      </c>
    </row>
    <row r="2389" customFormat="false" ht="15" hidden="false" customHeight="false" outlineLevel="0" collapsed="false">
      <c r="A2389" s="0" t="s">
        <v>35302</v>
      </c>
      <c r="B2389" s="35" t="n">
        <v>45289</v>
      </c>
      <c r="C2389" s="0" t="n">
        <v>9.19</v>
      </c>
      <c r="D2389" s="0" t="n">
        <v>9.29</v>
      </c>
      <c r="E2389" s="0" t="n">
        <v>8.84</v>
      </c>
      <c r="F2389" s="0" t="n">
        <v>8.85</v>
      </c>
      <c r="G2389" s="0" t="n">
        <v>1349200</v>
      </c>
    </row>
    <row r="2390" customFormat="false" ht="15" hidden="false" customHeight="false" outlineLevel="0" collapsed="false">
      <c r="A2390" s="0" t="s">
        <v>35303</v>
      </c>
      <c r="B2390" s="35" t="n">
        <v>45289</v>
      </c>
      <c r="C2390" s="0" t="n">
        <v>29.5</v>
      </c>
      <c r="D2390" s="0" t="n">
        <v>29.5</v>
      </c>
      <c r="E2390" s="0" t="n">
        <v>29.4601</v>
      </c>
      <c r="F2390" s="0" t="n">
        <v>29.4601</v>
      </c>
      <c r="G2390" s="0" t="n">
        <v>900</v>
      </c>
    </row>
    <row r="2391" customFormat="false" ht="15" hidden="false" customHeight="false" outlineLevel="0" collapsed="false">
      <c r="A2391" s="0" t="s">
        <v>35304</v>
      </c>
      <c r="B2391" s="35" t="n">
        <v>45289</v>
      </c>
      <c r="C2391" s="0" t="n">
        <v>62.19</v>
      </c>
      <c r="D2391" s="0" t="n">
        <v>62.19</v>
      </c>
      <c r="E2391" s="0" t="n">
        <v>61.86</v>
      </c>
      <c r="F2391" s="0" t="n">
        <v>62.0417</v>
      </c>
      <c r="G2391" s="0" t="n">
        <v>9900</v>
      </c>
    </row>
    <row r="2392" customFormat="false" ht="15" hidden="false" customHeight="false" outlineLevel="0" collapsed="false">
      <c r="A2392" s="0" t="s">
        <v>35305</v>
      </c>
      <c r="B2392" s="35" t="n">
        <v>45289</v>
      </c>
      <c r="C2392" s="0" t="n">
        <v>15.41</v>
      </c>
      <c r="D2392" s="0" t="n">
        <v>15.48</v>
      </c>
      <c r="E2392" s="0" t="n">
        <v>15.2</v>
      </c>
      <c r="F2392" s="0" t="n">
        <v>15.35</v>
      </c>
      <c r="G2392" s="0" t="n">
        <v>158500</v>
      </c>
    </row>
    <row r="2393" customFormat="false" ht="15" hidden="false" customHeight="false" outlineLevel="0" collapsed="false">
      <c r="A2393" s="0" t="s">
        <v>35306</v>
      </c>
      <c r="B2393" s="35" t="n">
        <v>45289</v>
      </c>
      <c r="C2393" s="0" t="n">
        <v>25.77</v>
      </c>
      <c r="D2393" s="0" t="n">
        <v>25.9711</v>
      </c>
      <c r="E2393" s="0" t="n">
        <v>25.695</v>
      </c>
      <c r="F2393" s="0" t="n">
        <v>25.76</v>
      </c>
      <c r="G2393" s="0" t="n">
        <v>1837500</v>
      </c>
    </row>
    <row r="2394" customFormat="false" ht="15" hidden="false" customHeight="false" outlineLevel="0" collapsed="false">
      <c r="A2394" s="0" t="s">
        <v>35307</v>
      </c>
      <c r="B2394" s="35" t="n">
        <v>45289</v>
      </c>
      <c r="C2394" s="0" t="n">
        <v>46.26</v>
      </c>
      <c r="D2394" s="0" t="n">
        <v>46.31</v>
      </c>
      <c r="E2394" s="0" t="n">
        <v>46.21</v>
      </c>
      <c r="F2394" s="0" t="n">
        <v>46.255</v>
      </c>
      <c r="G2394" s="0" t="n">
        <v>13800</v>
      </c>
    </row>
    <row r="2395" customFormat="false" ht="15" hidden="false" customHeight="false" outlineLevel="0" collapsed="false">
      <c r="A2395" s="0" t="s">
        <v>35308</v>
      </c>
      <c r="B2395" s="35" t="n">
        <v>45289</v>
      </c>
      <c r="C2395" s="0" t="n">
        <v>14.13</v>
      </c>
      <c r="D2395" s="0" t="n">
        <v>14.13</v>
      </c>
      <c r="E2395" s="0" t="n">
        <v>13.9</v>
      </c>
      <c r="F2395" s="0" t="n">
        <v>13.91</v>
      </c>
      <c r="G2395" s="0" t="n">
        <v>882300</v>
      </c>
    </row>
    <row r="2396" customFormat="false" ht="15" hidden="false" customHeight="false" outlineLevel="0" collapsed="false">
      <c r="A2396" s="0" t="s">
        <v>35309</v>
      </c>
      <c r="B2396" s="35" t="n">
        <v>45289</v>
      </c>
      <c r="C2396" s="0" t="n">
        <v>50.07</v>
      </c>
      <c r="D2396" s="0" t="n">
        <v>50.07</v>
      </c>
      <c r="E2396" s="0" t="n">
        <v>49.94</v>
      </c>
      <c r="F2396" s="0" t="n">
        <v>49.95</v>
      </c>
      <c r="G2396" s="0" t="n">
        <v>12700</v>
      </c>
    </row>
    <row r="2397" customFormat="false" ht="15" hidden="false" customHeight="false" outlineLevel="0" collapsed="false">
      <c r="A2397" s="0" t="s">
        <v>35310</v>
      </c>
      <c r="B2397" s="35" t="n">
        <v>45289</v>
      </c>
      <c r="C2397" s="0" t="n">
        <v>17.68</v>
      </c>
      <c r="D2397" s="0" t="n">
        <v>17.82</v>
      </c>
      <c r="E2397" s="0" t="n">
        <v>17.485</v>
      </c>
      <c r="F2397" s="0" t="n">
        <v>17.54</v>
      </c>
      <c r="G2397" s="0" t="n">
        <v>1171900</v>
      </c>
    </row>
    <row r="2398" customFormat="false" ht="15" hidden="false" customHeight="false" outlineLevel="0" collapsed="false">
      <c r="A2398" s="0" t="s">
        <v>35311</v>
      </c>
      <c r="B2398" s="35" t="n">
        <v>45289</v>
      </c>
      <c r="C2398" s="0" t="n">
        <v>23.1</v>
      </c>
      <c r="D2398" s="0" t="n">
        <v>23.27</v>
      </c>
      <c r="E2398" s="0" t="n">
        <v>23.02</v>
      </c>
      <c r="F2398" s="0" t="n">
        <v>23.02</v>
      </c>
      <c r="G2398" s="0" t="n">
        <v>27100</v>
      </c>
    </row>
    <row r="2399" customFormat="false" ht="15" hidden="false" customHeight="false" outlineLevel="0" collapsed="false">
      <c r="A2399" s="0" t="s">
        <v>35312</v>
      </c>
      <c r="B2399" s="35" t="n">
        <v>45289</v>
      </c>
      <c r="C2399" s="0" t="n">
        <v>23.03</v>
      </c>
      <c r="D2399" s="0" t="n">
        <v>23.53</v>
      </c>
      <c r="E2399" s="0" t="n">
        <v>23.026</v>
      </c>
      <c r="F2399" s="0" t="n">
        <v>23.2</v>
      </c>
      <c r="G2399" s="0" t="n">
        <v>15800</v>
      </c>
    </row>
    <row r="2400" customFormat="false" ht="15" hidden="false" customHeight="false" outlineLevel="0" collapsed="false">
      <c r="A2400" s="0" t="s">
        <v>35313</v>
      </c>
      <c r="B2400" s="35" t="n">
        <v>45289</v>
      </c>
      <c r="C2400" s="0" t="n">
        <v>23.05</v>
      </c>
      <c r="D2400" s="0" t="n">
        <v>23.23</v>
      </c>
      <c r="E2400" s="0" t="n">
        <v>22.7501</v>
      </c>
      <c r="F2400" s="0" t="n">
        <v>22.96</v>
      </c>
      <c r="G2400" s="0" t="n">
        <v>14700</v>
      </c>
    </row>
    <row r="2401" customFormat="false" ht="15" hidden="false" customHeight="false" outlineLevel="0" collapsed="false">
      <c r="A2401" s="0" t="s">
        <v>35314</v>
      </c>
      <c r="B2401" s="35" t="n">
        <v>45289</v>
      </c>
      <c r="C2401" s="0" t="n">
        <v>0.9801</v>
      </c>
      <c r="D2401" s="0" t="n">
        <v>1.0099</v>
      </c>
      <c r="E2401" s="0" t="n">
        <v>0.9468</v>
      </c>
      <c r="F2401" s="0" t="n">
        <v>0.9528</v>
      </c>
      <c r="G2401" s="0" t="n">
        <v>133600</v>
      </c>
    </row>
    <row r="2402" customFormat="false" ht="15" hidden="false" customHeight="false" outlineLevel="0" collapsed="false">
      <c r="A2402" s="0" t="s">
        <v>35315</v>
      </c>
      <c r="B2402" s="35" t="n">
        <v>45289</v>
      </c>
      <c r="C2402" s="0" t="n">
        <v>29.7</v>
      </c>
      <c r="D2402" s="0" t="n">
        <v>29.865</v>
      </c>
      <c r="E2402" s="0" t="n">
        <v>29.425</v>
      </c>
      <c r="F2402" s="0" t="n">
        <v>29.48</v>
      </c>
      <c r="G2402" s="0" t="n">
        <v>1780900</v>
      </c>
    </row>
    <row r="2403" customFormat="false" ht="15" hidden="false" customHeight="false" outlineLevel="0" collapsed="false">
      <c r="A2403" s="0" t="s">
        <v>35316</v>
      </c>
      <c r="B2403" s="35" t="n">
        <v>45289</v>
      </c>
      <c r="C2403" s="0" t="n">
        <v>2.71</v>
      </c>
      <c r="D2403" s="0" t="n">
        <v>2.71</v>
      </c>
      <c r="E2403" s="0" t="n">
        <v>2.6</v>
      </c>
      <c r="F2403" s="0" t="n">
        <v>2.62</v>
      </c>
      <c r="G2403" s="0" t="n">
        <v>119100</v>
      </c>
    </row>
    <row r="2404" customFormat="false" ht="15" hidden="false" customHeight="false" outlineLevel="0" collapsed="false">
      <c r="A2404" s="0" t="s">
        <v>35317</v>
      </c>
      <c r="B2404" s="35" t="n">
        <v>45289</v>
      </c>
      <c r="C2404" s="0" t="n">
        <v>49.01</v>
      </c>
      <c r="D2404" s="0" t="n">
        <v>49.87</v>
      </c>
      <c r="E2404" s="0" t="n">
        <v>48.24</v>
      </c>
      <c r="F2404" s="0" t="n">
        <v>48.38</v>
      </c>
      <c r="G2404" s="0" t="n">
        <v>67500</v>
      </c>
    </row>
    <row r="2405" customFormat="false" ht="15" hidden="false" customHeight="false" outlineLevel="0" collapsed="false">
      <c r="A2405" s="0" t="s">
        <v>35318</v>
      </c>
      <c r="B2405" s="35" t="n">
        <v>45289</v>
      </c>
      <c r="C2405" s="0" t="n">
        <v>8.14</v>
      </c>
      <c r="D2405" s="0" t="n">
        <v>8.1677</v>
      </c>
      <c r="E2405" s="0" t="n">
        <v>8.14</v>
      </c>
      <c r="F2405" s="0" t="n">
        <v>8.15</v>
      </c>
      <c r="G2405" s="0" t="n">
        <v>21900</v>
      </c>
    </row>
    <row r="2406" customFormat="false" ht="15" hidden="false" customHeight="false" outlineLevel="0" collapsed="false">
      <c r="A2406" s="0" t="s">
        <v>35319</v>
      </c>
      <c r="B2406" s="35" t="n">
        <v>45289</v>
      </c>
      <c r="C2406" s="0" t="n">
        <v>0.224</v>
      </c>
      <c r="D2406" s="0" t="n">
        <v>0.2354</v>
      </c>
      <c r="E2406" s="0" t="n">
        <v>0.2116</v>
      </c>
      <c r="F2406" s="0" t="n">
        <v>0.22</v>
      </c>
      <c r="G2406" s="0" t="n">
        <v>1169200</v>
      </c>
    </row>
    <row r="2407" customFormat="false" ht="15" hidden="false" customHeight="false" outlineLevel="0" collapsed="false">
      <c r="A2407" s="0" t="s">
        <v>35320</v>
      </c>
      <c r="B2407" s="35" t="n">
        <v>45289</v>
      </c>
      <c r="C2407" s="0" t="n">
        <v>0.07</v>
      </c>
      <c r="D2407" s="0" t="n">
        <v>0.08</v>
      </c>
      <c r="E2407" s="0" t="n">
        <v>0.067</v>
      </c>
      <c r="F2407" s="0" t="n">
        <v>0.0799</v>
      </c>
      <c r="G2407" s="0" t="n">
        <v>9300</v>
      </c>
    </row>
    <row r="2408" customFormat="false" ht="15" hidden="false" customHeight="false" outlineLevel="0" collapsed="false">
      <c r="A2408" s="0" t="s">
        <v>35321</v>
      </c>
      <c r="B2408" s="35" t="n">
        <v>45289</v>
      </c>
      <c r="C2408" s="0" t="n">
        <v>5.63</v>
      </c>
      <c r="D2408" s="0" t="n">
        <v>5.67</v>
      </c>
      <c r="E2408" s="0" t="n">
        <v>5.53</v>
      </c>
      <c r="F2408" s="0" t="n">
        <v>5.59</v>
      </c>
      <c r="G2408" s="0" t="n">
        <v>1076800</v>
      </c>
    </row>
    <row r="2409" customFormat="false" ht="15" hidden="false" customHeight="false" outlineLevel="0" collapsed="false">
      <c r="A2409" s="0" t="s">
        <v>35322</v>
      </c>
      <c r="B2409" s="35" t="n">
        <v>45289</v>
      </c>
      <c r="C2409" s="0" t="n">
        <v>65.55</v>
      </c>
      <c r="D2409" s="0" t="n">
        <v>65.7899</v>
      </c>
      <c r="E2409" s="0" t="n">
        <v>65.26</v>
      </c>
      <c r="F2409" s="0" t="n">
        <v>65.35</v>
      </c>
      <c r="G2409" s="0" t="n">
        <v>262400</v>
      </c>
    </row>
    <row r="2410" customFormat="false" ht="15" hidden="false" customHeight="false" outlineLevel="0" collapsed="false">
      <c r="A2410" s="0" t="s">
        <v>35323</v>
      </c>
      <c r="B2410" s="35" t="n">
        <v>45289</v>
      </c>
      <c r="C2410" s="0" t="n">
        <v>50.94</v>
      </c>
      <c r="D2410" s="0" t="n">
        <v>50.97</v>
      </c>
      <c r="E2410" s="0" t="n">
        <v>50.78</v>
      </c>
      <c r="F2410" s="0" t="n">
        <v>50.8919</v>
      </c>
      <c r="G2410" s="0" t="n">
        <v>37100</v>
      </c>
    </row>
    <row r="2411" customFormat="false" ht="15" hidden="false" customHeight="false" outlineLevel="0" collapsed="false">
      <c r="A2411" s="0" t="s">
        <v>35324</v>
      </c>
      <c r="B2411" s="35" t="n">
        <v>45289</v>
      </c>
      <c r="C2411" s="0" t="n">
        <v>52.41</v>
      </c>
      <c r="D2411" s="0" t="n">
        <v>52.715</v>
      </c>
      <c r="E2411" s="0" t="n">
        <v>52.04</v>
      </c>
      <c r="F2411" s="0" t="n">
        <v>52.06</v>
      </c>
      <c r="G2411" s="0" t="n">
        <v>42000</v>
      </c>
    </row>
    <row r="2412" customFormat="false" ht="15" hidden="false" customHeight="false" outlineLevel="0" collapsed="false">
      <c r="A2412" s="0" t="s">
        <v>35325</v>
      </c>
      <c r="B2412" s="35" t="n">
        <v>45289</v>
      </c>
      <c r="C2412" s="0" t="n">
        <v>27.21</v>
      </c>
      <c r="D2412" s="0" t="n">
        <v>27.4</v>
      </c>
      <c r="E2412" s="0" t="n">
        <v>26.93</v>
      </c>
      <c r="F2412" s="0" t="n">
        <v>26.93</v>
      </c>
      <c r="G2412" s="0" t="n">
        <v>103000</v>
      </c>
    </row>
    <row r="2413" customFormat="false" ht="15" hidden="false" customHeight="false" outlineLevel="0" collapsed="false">
      <c r="A2413" s="0" t="s">
        <v>35326</v>
      </c>
      <c r="B2413" s="35" t="n">
        <v>45289</v>
      </c>
      <c r="C2413" s="0" t="n">
        <v>17.71</v>
      </c>
      <c r="D2413" s="0" t="n">
        <v>17.9499</v>
      </c>
      <c r="E2413" s="0" t="n">
        <v>17.41</v>
      </c>
      <c r="F2413" s="0" t="n">
        <v>17.64</v>
      </c>
      <c r="G2413" s="0" t="n">
        <v>18400</v>
      </c>
    </row>
    <row r="2414" customFormat="false" ht="15" hidden="false" customHeight="false" outlineLevel="0" collapsed="false">
      <c r="A2414" s="0" t="s">
        <v>35327</v>
      </c>
      <c r="B2414" s="35" t="n">
        <v>45289</v>
      </c>
      <c r="C2414" s="0" t="n">
        <v>53.74</v>
      </c>
      <c r="D2414" s="0" t="n">
        <v>53.7591</v>
      </c>
      <c r="E2414" s="0" t="n">
        <v>53.34</v>
      </c>
      <c r="F2414" s="0" t="n">
        <v>53.4761</v>
      </c>
      <c r="G2414" s="0" t="n">
        <v>47400</v>
      </c>
    </row>
    <row r="2415" customFormat="false" ht="15" hidden="false" customHeight="false" outlineLevel="0" collapsed="false">
      <c r="A2415" s="0" t="s">
        <v>35328</v>
      </c>
      <c r="B2415" s="35" t="n">
        <v>45289</v>
      </c>
      <c r="C2415" s="0" t="n">
        <v>16.36</v>
      </c>
      <c r="D2415" s="0" t="n">
        <v>16.43</v>
      </c>
      <c r="E2415" s="0" t="n">
        <v>16.05</v>
      </c>
      <c r="F2415" s="0" t="n">
        <v>16.13</v>
      </c>
      <c r="G2415" s="0" t="n">
        <v>428100</v>
      </c>
    </row>
    <row r="2416" customFormat="false" ht="15" hidden="false" customHeight="false" outlineLevel="0" collapsed="false">
      <c r="A2416" s="0" t="s">
        <v>35329</v>
      </c>
      <c r="B2416" s="35" t="n">
        <v>45289</v>
      </c>
      <c r="C2416" s="0" t="n">
        <v>4.2</v>
      </c>
      <c r="D2416" s="0" t="n">
        <v>4.3</v>
      </c>
      <c r="E2416" s="0" t="n">
        <v>4.08</v>
      </c>
      <c r="F2416" s="0" t="n">
        <v>4.16</v>
      </c>
      <c r="G2416" s="0" t="n">
        <v>299400</v>
      </c>
    </row>
    <row r="2417" customFormat="false" ht="15" hidden="false" customHeight="false" outlineLevel="0" collapsed="false">
      <c r="A2417" s="0" t="s">
        <v>35330</v>
      </c>
      <c r="B2417" s="35" t="n">
        <v>45289</v>
      </c>
      <c r="C2417" s="0" t="n">
        <v>76.85</v>
      </c>
      <c r="D2417" s="0" t="n">
        <v>77.12</v>
      </c>
      <c r="E2417" s="0" t="n">
        <v>76.54</v>
      </c>
      <c r="F2417" s="0" t="n">
        <v>76.93</v>
      </c>
      <c r="G2417" s="0" t="n">
        <v>1723000</v>
      </c>
    </row>
    <row r="2418" customFormat="false" ht="15" hidden="false" customHeight="false" outlineLevel="0" collapsed="false">
      <c r="A2418" s="0" t="s">
        <v>35331</v>
      </c>
      <c r="B2418" s="35" t="n">
        <v>45289</v>
      </c>
      <c r="C2418" s="0" t="n">
        <v>4.65</v>
      </c>
      <c r="D2418" s="0" t="n">
        <v>4.71</v>
      </c>
      <c r="E2418" s="0" t="n">
        <v>4.52</v>
      </c>
      <c r="F2418" s="0" t="n">
        <v>4.67</v>
      </c>
      <c r="G2418" s="0" t="n">
        <v>184600</v>
      </c>
    </row>
    <row r="2419" customFormat="false" ht="15" hidden="false" customHeight="false" outlineLevel="0" collapsed="false">
      <c r="A2419" s="0" t="s">
        <v>35332</v>
      </c>
      <c r="B2419" s="35" t="n">
        <v>45289</v>
      </c>
      <c r="C2419" s="0" t="n">
        <v>6.57</v>
      </c>
      <c r="D2419" s="0" t="n">
        <v>6.61</v>
      </c>
      <c r="E2419" s="0" t="n">
        <v>6.265</v>
      </c>
      <c r="F2419" s="0" t="n">
        <v>6.35</v>
      </c>
      <c r="G2419" s="0" t="n">
        <v>1451500</v>
      </c>
    </row>
    <row r="2420" customFormat="false" ht="15" hidden="false" customHeight="false" outlineLevel="0" collapsed="false">
      <c r="A2420" s="0" t="s">
        <v>35333</v>
      </c>
      <c r="B2420" s="35" t="n">
        <v>45289</v>
      </c>
      <c r="C2420" s="0" t="n">
        <v>35.68</v>
      </c>
      <c r="D2420" s="0" t="n">
        <v>35.79</v>
      </c>
      <c r="E2420" s="0" t="n">
        <v>35.62</v>
      </c>
      <c r="F2420" s="0" t="n">
        <v>35.7575</v>
      </c>
      <c r="G2420" s="0" t="n">
        <v>313800</v>
      </c>
    </row>
    <row r="2421" customFormat="false" ht="15" hidden="false" customHeight="false" outlineLevel="0" collapsed="false">
      <c r="A2421" s="0" t="s">
        <v>35334</v>
      </c>
      <c r="B2421" s="35" t="n">
        <v>45289</v>
      </c>
      <c r="C2421" s="0" t="n">
        <v>7.48</v>
      </c>
      <c r="D2421" s="0" t="n">
        <v>7.67</v>
      </c>
      <c r="E2421" s="0" t="n">
        <v>7.22</v>
      </c>
      <c r="F2421" s="0" t="n">
        <v>7.3495</v>
      </c>
      <c r="G2421" s="0" t="n">
        <v>9600</v>
      </c>
    </row>
    <row r="2422" customFormat="false" ht="15" hidden="false" customHeight="false" outlineLevel="0" collapsed="false">
      <c r="A2422" s="0" t="s">
        <v>35335</v>
      </c>
      <c r="B2422" s="35" t="n">
        <v>45289</v>
      </c>
      <c r="C2422" s="0" t="n">
        <v>30.64</v>
      </c>
      <c r="D2422" s="0" t="n">
        <v>30.64</v>
      </c>
      <c r="E2422" s="0" t="n">
        <v>30.3995</v>
      </c>
      <c r="F2422" s="0" t="n">
        <v>30.3995</v>
      </c>
      <c r="G2422" s="0" t="n">
        <v>700</v>
      </c>
    </row>
    <row r="2423" customFormat="false" ht="15" hidden="false" customHeight="false" outlineLevel="0" collapsed="false">
      <c r="A2423" s="0" t="s">
        <v>35336</v>
      </c>
      <c r="B2423" s="35" t="n">
        <v>45289</v>
      </c>
      <c r="C2423" s="0" t="n">
        <v>1.52</v>
      </c>
      <c r="D2423" s="0" t="n">
        <v>1.5295</v>
      </c>
      <c r="E2423" s="0" t="n">
        <v>1.46</v>
      </c>
      <c r="F2423" s="0" t="n">
        <v>1.5</v>
      </c>
      <c r="G2423" s="0" t="n">
        <v>766600</v>
      </c>
    </row>
    <row r="2424" customFormat="false" ht="15" hidden="false" customHeight="false" outlineLevel="0" collapsed="false">
      <c r="A2424" s="0" t="s">
        <v>35337</v>
      </c>
      <c r="B2424" s="35" t="n">
        <v>45289</v>
      </c>
      <c r="C2424" s="0" t="n">
        <v>33.21</v>
      </c>
      <c r="D2424" s="0" t="n">
        <v>33.21</v>
      </c>
      <c r="E2424" s="0" t="n">
        <v>32.9947</v>
      </c>
      <c r="F2424" s="0" t="n">
        <v>33.07</v>
      </c>
      <c r="G2424" s="0" t="n">
        <v>49600</v>
      </c>
    </row>
    <row r="2425" customFormat="false" ht="15" hidden="false" customHeight="false" outlineLevel="0" collapsed="false">
      <c r="A2425" s="0" t="s">
        <v>35338</v>
      </c>
      <c r="B2425" s="35" t="n">
        <v>45289</v>
      </c>
      <c r="C2425" s="0" t="n">
        <v>79.2</v>
      </c>
      <c r="D2425" s="0" t="n">
        <v>79.4</v>
      </c>
      <c r="E2425" s="0" t="n">
        <v>78.51</v>
      </c>
      <c r="F2425" s="0" t="n">
        <v>79.21</v>
      </c>
      <c r="G2425" s="0" t="n">
        <v>337000</v>
      </c>
    </row>
    <row r="2426" customFormat="false" ht="15" hidden="false" customHeight="false" outlineLevel="0" collapsed="false">
      <c r="A2426" s="0" t="s">
        <v>35339</v>
      </c>
      <c r="B2426" s="35" t="n">
        <v>45289</v>
      </c>
      <c r="C2426" s="0" t="n">
        <v>123</v>
      </c>
      <c r="D2426" s="0" t="n">
        <v>123.725</v>
      </c>
      <c r="E2426" s="0" t="n">
        <v>120.89</v>
      </c>
      <c r="F2426" s="0" t="n">
        <v>121.38</v>
      </c>
      <c r="G2426" s="0" t="n">
        <v>2194100</v>
      </c>
    </row>
    <row r="2427" customFormat="false" ht="15" hidden="false" customHeight="false" outlineLevel="0" collapsed="false">
      <c r="A2427" s="0" t="s">
        <v>35340</v>
      </c>
      <c r="B2427" s="35" t="n">
        <v>45289</v>
      </c>
      <c r="C2427" s="0" t="n">
        <v>406.1</v>
      </c>
      <c r="D2427" s="0" t="n">
        <v>409.14</v>
      </c>
      <c r="E2427" s="0" t="n">
        <v>402.94</v>
      </c>
      <c r="F2427" s="0" t="n">
        <v>403.65</v>
      </c>
      <c r="G2427" s="0" t="n">
        <v>60600</v>
      </c>
    </row>
    <row r="2428" customFormat="false" ht="15" hidden="false" customHeight="false" outlineLevel="0" collapsed="false">
      <c r="A2428" s="0" t="s">
        <v>35341</v>
      </c>
      <c r="B2428" s="35" t="n">
        <v>45289</v>
      </c>
      <c r="C2428" s="0" t="n">
        <v>26</v>
      </c>
      <c r="D2428" s="0" t="n">
        <v>26</v>
      </c>
      <c r="E2428" s="0" t="n">
        <v>25.74</v>
      </c>
      <c r="F2428" s="0" t="n">
        <v>25.74</v>
      </c>
      <c r="G2428" s="0" t="n">
        <v>12100</v>
      </c>
    </row>
    <row r="2429" customFormat="false" ht="15" hidden="false" customHeight="false" outlineLevel="0" collapsed="false">
      <c r="A2429" s="0" t="s">
        <v>35342</v>
      </c>
      <c r="B2429" s="35" t="n">
        <v>45289</v>
      </c>
      <c r="C2429" s="0" t="n">
        <v>32.31</v>
      </c>
      <c r="D2429" s="0" t="n">
        <v>32.31</v>
      </c>
      <c r="E2429" s="0" t="n">
        <v>32.11</v>
      </c>
      <c r="F2429" s="0" t="n">
        <v>32.18</v>
      </c>
      <c r="G2429" s="0" t="n">
        <v>46700</v>
      </c>
    </row>
    <row r="2430" customFormat="false" ht="15" hidden="false" customHeight="false" outlineLevel="0" collapsed="false">
      <c r="A2430" s="0" t="s">
        <v>35343</v>
      </c>
      <c r="B2430" s="35" t="n">
        <v>45289</v>
      </c>
      <c r="C2430" s="0" t="n">
        <v>399.48</v>
      </c>
      <c r="D2430" s="0" t="n">
        <v>400.75</v>
      </c>
      <c r="E2430" s="0" t="n">
        <v>397.76</v>
      </c>
      <c r="F2430" s="0" t="n">
        <v>399.87</v>
      </c>
      <c r="G2430" s="0" t="n">
        <v>1104300</v>
      </c>
    </row>
    <row r="2431" customFormat="false" ht="15" hidden="false" customHeight="false" outlineLevel="0" collapsed="false">
      <c r="A2431" s="0" t="s">
        <v>35344</v>
      </c>
      <c r="B2431" s="35" t="n">
        <v>45289</v>
      </c>
      <c r="C2431" s="0" t="n">
        <v>13.63</v>
      </c>
      <c r="D2431" s="0" t="n">
        <v>13.6933</v>
      </c>
      <c r="E2431" s="0" t="n">
        <v>13.425</v>
      </c>
      <c r="F2431" s="0" t="n">
        <v>13.44</v>
      </c>
      <c r="G2431" s="0" t="n">
        <v>891700</v>
      </c>
    </row>
    <row r="2432" customFormat="false" ht="15" hidden="false" customHeight="false" outlineLevel="0" collapsed="false">
      <c r="A2432" s="0" t="s">
        <v>35345</v>
      </c>
      <c r="B2432" s="35" t="n">
        <v>45289</v>
      </c>
      <c r="C2432" s="0" t="n">
        <v>14.6</v>
      </c>
      <c r="D2432" s="0" t="n">
        <v>15.5</v>
      </c>
      <c r="E2432" s="0" t="n">
        <v>14.4415</v>
      </c>
      <c r="F2432" s="0" t="n">
        <v>15</v>
      </c>
      <c r="G2432" s="0" t="n">
        <v>40000</v>
      </c>
    </row>
    <row r="2433" customFormat="false" ht="15" hidden="false" customHeight="false" outlineLevel="0" collapsed="false">
      <c r="A2433" s="0" t="s">
        <v>35346</v>
      </c>
      <c r="B2433" s="35" t="n">
        <v>45289</v>
      </c>
      <c r="C2433" s="0" t="n">
        <v>10.94</v>
      </c>
      <c r="D2433" s="0" t="n">
        <v>11.15</v>
      </c>
      <c r="E2433" s="0" t="n">
        <v>10</v>
      </c>
      <c r="F2433" s="0" t="n">
        <v>10.17</v>
      </c>
      <c r="G2433" s="0" t="n">
        <v>51100</v>
      </c>
    </row>
    <row r="2434" customFormat="false" ht="15" hidden="false" customHeight="false" outlineLevel="0" collapsed="false">
      <c r="A2434" s="0" t="s">
        <v>35347</v>
      </c>
      <c r="B2434" s="35" t="n">
        <v>45289</v>
      </c>
      <c r="C2434" s="0" t="n">
        <v>0.0501</v>
      </c>
      <c r="D2434" s="0" t="n">
        <v>0.0504</v>
      </c>
      <c r="E2434" s="0" t="n">
        <v>0.0501</v>
      </c>
      <c r="F2434" s="0" t="n">
        <v>0.0501</v>
      </c>
      <c r="G2434" s="0" t="n">
        <v>2300</v>
      </c>
    </row>
    <row r="2435" customFormat="false" ht="15" hidden="false" customHeight="false" outlineLevel="0" collapsed="false">
      <c r="A2435" s="0" t="s">
        <v>35348</v>
      </c>
      <c r="B2435" s="35" t="n">
        <v>45289</v>
      </c>
      <c r="C2435" s="0" t="n">
        <v>674.54</v>
      </c>
      <c r="D2435" s="0" t="n">
        <v>678.67</v>
      </c>
      <c r="E2435" s="0" t="n">
        <v>666.68</v>
      </c>
      <c r="F2435" s="0" t="n">
        <v>668.43</v>
      </c>
      <c r="G2435" s="0" t="n">
        <v>190700</v>
      </c>
    </row>
    <row r="2436" customFormat="false" ht="15" hidden="false" customHeight="false" outlineLevel="0" collapsed="false">
      <c r="A2436" s="0" t="s">
        <v>35349</v>
      </c>
      <c r="B2436" s="35" t="n">
        <v>45289</v>
      </c>
      <c r="C2436" s="0" t="n">
        <v>28.66</v>
      </c>
      <c r="D2436" s="0" t="n">
        <v>28.68</v>
      </c>
      <c r="E2436" s="0" t="n">
        <v>28.57</v>
      </c>
      <c r="F2436" s="0" t="n">
        <v>28.626</v>
      </c>
      <c r="G2436" s="0" t="n">
        <v>15700</v>
      </c>
    </row>
    <row r="2437" customFormat="false" ht="15" hidden="false" customHeight="false" outlineLevel="0" collapsed="false">
      <c r="A2437" s="0" t="s">
        <v>35350</v>
      </c>
      <c r="B2437" s="35" t="n">
        <v>45289</v>
      </c>
      <c r="C2437" s="0" t="n">
        <v>28.34</v>
      </c>
      <c r="D2437" s="0" t="n">
        <v>28.41</v>
      </c>
      <c r="E2437" s="0" t="n">
        <v>28.32</v>
      </c>
      <c r="F2437" s="0" t="n">
        <v>28.355</v>
      </c>
      <c r="G2437" s="0" t="n">
        <v>9500</v>
      </c>
    </row>
    <row r="2438" customFormat="false" ht="15" hidden="false" customHeight="false" outlineLevel="0" collapsed="false">
      <c r="A2438" s="0" t="s">
        <v>35351</v>
      </c>
      <c r="B2438" s="35" t="n">
        <v>45289</v>
      </c>
      <c r="C2438" s="0" t="n">
        <v>31.995</v>
      </c>
      <c r="D2438" s="0" t="n">
        <v>31.995</v>
      </c>
      <c r="E2438" s="0" t="n">
        <v>31.85</v>
      </c>
      <c r="F2438" s="0" t="n">
        <v>31.91</v>
      </c>
      <c r="G2438" s="0" t="n">
        <v>6700</v>
      </c>
    </row>
    <row r="2439" customFormat="false" ht="15" hidden="false" customHeight="false" outlineLevel="0" collapsed="false">
      <c r="A2439" s="0" t="s">
        <v>35352</v>
      </c>
      <c r="B2439" s="35" t="n">
        <v>45289</v>
      </c>
      <c r="C2439" s="0" t="n">
        <v>21.22</v>
      </c>
      <c r="D2439" s="0" t="n">
        <v>21.22</v>
      </c>
      <c r="E2439" s="0" t="n">
        <v>21.17</v>
      </c>
      <c r="F2439" s="0" t="n">
        <v>21.2132</v>
      </c>
      <c r="G2439" s="0" t="n">
        <v>13000</v>
      </c>
    </row>
    <row r="2440" customFormat="false" ht="15" hidden="false" customHeight="false" outlineLevel="0" collapsed="false">
      <c r="A2440" s="0" t="s">
        <v>35353</v>
      </c>
      <c r="B2440" s="35" t="n">
        <v>45289</v>
      </c>
      <c r="C2440" s="0" t="n">
        <v>28.4401</v>
      </c>
      <c r="D2440" s="0" t="n">
        <v>28.535</v>
      </c>
      <c r="E2440" s="0" t="n">
        <v>28.4401</v>
      </c>
      <c r="F2440" s="0" t="n">
        <v>28.535</v>
      </c>
      <c r="G2440" s="0" t="n">
        <v>500</v>
      </c>
    </row>
    <row r="2441" customFormat="false" ht="15" hidden="false" customHeight="false" outlineLevel="0" collapsed="false">
      <c r="A2441" s="0" t="s">
        <v>35354</v>
      </c>
      <c r="B2441" s="35" t="n">
        <v>45289</v>
      </c>
      <c r="C2441" s="0" t="n">
        <v>36.73</v>
      </c>
      <c r="D2441" s="0" t="n">
        <v>36.73</v>
      </c>
      <c r="E2441" s="0" t="n">
        <v>36.25</v>
      </c>
      <c r="F2441" s="0" t="n">
        <v>36.2936</v>
      </c>
      <c r="G2441" s="0" t="n">
        <v>4600</v>
      </c>
    </row>
    <row r="2442" customFormat="false" ht="15" hidden="false" customHeight="false" outlineLevel="0" collapsed="false">
      <c r="A2442" s="0" t="s">
        <v>35355</v>
      </c>
      <c r="B2442" s="35" t="n">
        <v>45289</v>
      </c>
      <c r="C2442" s="0" t="n">
        <v>51.97</v>
      </c>
      <c r="D2442" s="0" t="n">
        <v>51.97</v>
      </c>
      <c r="E2442" s="0" t="n">
        <v>50.5387</v>
      </c>
      <c r="F2442" s="0" t="n">
        <v>50.7261</v>
      </c>
      <c r="G2442" s="0" t="n">
        <v>700</v>
      </c>
    </row>
    <row r="2443" customFormat="false" ht="15" hidden="false" customHeight="false" outlineLevel="0" collapsed="false">
      <c r="A2443" s="0" t="s">
        <v>35356</v>
      </c>
      <c r="B2443" s="35" t="n">
        <v>45289</v>
      </c>
      <c r="C2443" s="0" t="n">
        <v>24.29</v>
      </c>
      <c r="D2443" s="0" t="n">
        <v>24.299</v>
      </c>
      <c r="E2443" s="0" t="n">
        <v>24.18</v>
      </c>
      <c r="F2443" s="0" t="n">
        <v>24.2479</v>
      </c>
      <c r="G2443" s="0" t="n">
        <v>23500</v>
      </c>
    </row>
    <row r="2444" customFormat="false" ht="15" hidden="false" customHeight="false" outlineLevel="0" collapsed="false">
      <c r="A2444" s="0" t="s">
        <v>35357</v>
      </c>
      <c r="B2444" s="35" t="n">
        <v>45289</v>
      </c>
      <c r="C2444" s="0" t="n">
        <v>14.76</v>
      </c>
      <c r="D2444" s="0" t="n">
        <v>14.84</v>
      </c>
      <c r="E2444" s="0" t="n">
        <v>14.48</v>
      </c>
      <c r="F2444" s="0" t="n">
        <v>14.5</v>
      </c>
      <c r="G2444" s="0" t="n">
        <v>2427100</v>
      </c>
    </row>
    <row r="2445" customFormat="false" ht="15" hidden="false" customHeight="false" outlineLevel="0" collapsed="false">
      <c r="A2445" s="0" t="s">
        <v>35358</v>
      </c>
      <c r="B2445" s="35" t="n">
        <v>45289</v>
      </c>
      <c r="C2445" s="0" t="n">
        <v>24.8351</v>
      </c>
      <c r="D2445" s="0" t="n">
        <v>24.8351</v>
      </c>
      <c r="E2445" s="0" t="n">
        <v>24.8351</v>
      </c>
      <c r="F2445" s="0" t="n">
        <v>24.8351</v>
      </c>
      <c r="G2445" s="0" t="n">
        <v>100</v>
      </c>
    </row>
    <row r="2446" customFormat="false" ht="15" hidden="false" customHeight="false" outlineLevel="0" collapsed="false">
      <c r="A2446" s="0" t="s">
        <v>35359</v>
      </c>
      <c r="B2446" s="35" t="n">
        <v>45289</v>
      </c>
      <c r="C2446" s="0" t="n">
        <v>76.82</v>
      </c>
      <c r="D2446" s="0" t="n">
        <v>76.93</v>
      </c>
      <c r="E2446" s="0" t="n">
        <v>76.2</v>
      </c>
      <c r="F2446" s="0" t="n">
        <v>76.5</v>
      </c>
      <c r="G2446" s="0" t="n">
        <v>2293400</v>
      </c>
    </row>
    <row r="2447" customFormat="false" ht="15" hidden="false" customHeight="false" outlineLevel="0" collapsed="false">
      <c r="A2447" s="0" t="s">
        <v>35360</v>
      </c>
      <c r="B2447" s="35" t="n">
        <v>45289</v>
      </c>
      <c r="C2447" s="0" t="n">
        <v>40.78</v>
      </c>
      <c r="D2447" s="0" t="n">
        <v>40.87</v>
      </c>
      <c r="E2447" s="0" t="n">
        <v>40.64</v>
      </c>
      <c r="F2447" s="0" t="n">
        <v>40.68</v>
      </c>
      <c r="G2447" s="0" t="n">
        <v>602400</v>
      </c>
    </row>
    <row r="2448" customFormat="false" ht="15" hidden="false" customHeight="false" outlineLevel="0" collapsed="false">
      <c r="A2448" s="0" t="s">
        <v>35361</v>
      </c>
      <c r="B2448" s="35" t="n">
        <v>45289</v>
      </c>
      <c r="C2448" s="0" t="n">
        <v>29.4397</v>
      </c>
      <c r="D2448" s="0" t="n">
        <v>29.4397</v>
      </c>
      <c r="E2448" s="0" t="n">
        <v>29.3201</v>
      </c>
      <c r="F2448" s="0" t="n">
        <v>29.4</v>
      </c>
      <c r="G2448" s="0" t="n">
        <v>2000</v>
      </c>
    </row>
    <row r="2449" customFormat="false" ht="15" hidden="false" customHeight="false" outlineLevel="0" collapsed="false">
      <c r="A2449" s="0" t="s">
        <v>35362</v>
      </c>
      <c r="B2449" s="35" t="n">
        <v>45289</v>
      </c>
      <c r="C2449" s="0" t="n">
        <v>10.86</v>
      </c>
      <c r="D2449" s="0" t="n">
        <v>11.01</v>
      </c>
      <c r="E2449" s="0" t="n">
        <v>10.84</v>
      </c>
      <c r="F2449" s="0" t="n">
        <v>10.88</v>
      </c>
      <c r="G2449" s="0" t="n">
        <v>379700</v>
      </c>
    </row>
    <row r="2450" customFormat="false" ht="15" hidden="false" customHeight="false" outlineLevel="0" collapsed="false">
      <c r="A2450" s="0" t="s">
        <v>35363</v>
      </c>
      <c r="B2450" s="35" t="n">
        <v>45289</v>
      </c>
      <c r="C2450" s="0" t="n">
        <v>145.61</v>
      </c>
      <c r="D2450" s="0" t="n">
        <v>146.37</v>
      </c>
      <c r="E2450" s="0" t="n">
        <v>145.47</v>
      </c>
      <c r="F2450" s="0" t="n">
        <v>145.66</v>
      </c>
      <c r="G2450" s="0" t="n">
        <v>347400</v>
      </c>
    </row>
    <row r="2451" customFormat="false" ht="15" hidden="false" customHeight="false" outlineLevel="0" collapsed="false">
      <c r="A2451" s="0" t="s">
        <v>35364</v>
      </c>
      <c r="B2451" s="35" t="n">
        <v>45289</v>
      </c>
      <c r="C2451" s="0" t="n">
        <v>6.39</v>
      </c>
      <c r="D2451" s="0" t="n">
        <v>6.4189</v>
      </c>
      <c r="E2451" s="0" t="n">
        <v>5.39</v>
      </c>
      <c r="F2451" s="0" t="n">
        <v>5.76</v>
      </c>
      <c r="G2451" s="0" t="n">
        <v>513600</v>
      </c>
    </row>
    <row r="2452" customFormat="false" ht="15" hidden="false" customHeight="false" outlineLevel="0" collapsed="false">
      <c r="A2452" s="0" t="s">
        <v>35365</v>
      </c>
      <c r="B2452" s="35" t="n">
        <v>45289</v>
      </c>
      <c r="C2452" s="0" t="n">
        <v>32.55</v>
      </c>
      <c r="D2452" s="0" t="n">
        <v>32.58</v>
      </c>
      <c r="E2452" s="0" t="n">
        <v>32.17</v>
      </c>
      <c r="F2452" s="0" t="n">
        <v>32.17</v>
      </c>
      <c r="G2452" s="0" t="n">
        <v>113300</v>
      </c>
    </row>
    <row r="2453" customFormat="false" ht="15" hidden="false" customHeight="false" outlineLevel="0" collapsed="false">
      <c r="A2453" s="0" t="s">
        <v>35366</v>
      </c>
      <c r="B2453" s="35" t="n">
        <v>45289</v>
      </c>
      <c r="C2453" s="0" t="n">
        <v>38.6137</v>
      </c>
      <c r="D2453" s="0" t="n">
        <v>38.6137</v>
      </c>
      <c r="E2453" s="0" t="n">
        <v>38.6137</v>
      </c>
      <c r="F2453" s="0" t="n">
        <v>38.6137</v>
      </c>
      <c r="G2453" s="0" t="n">
        <v>100</v>
      </c>
    </row>
    <row r="2454" customFormat="false" ht="15" hidden="false" customHeight="false" outlineLevel="0" collapsed="false">
      <c r="A2454" s="0" t="s">
        <v>35367</v>
      </c>
      <c r="B2454" s="35" t="n">
        <v>45289</v>
      </c>
      <c r="C2454" s="0" t="n">
        <v>9.49</v>
      </c>
      <c r="D2454" s="0" t="n">
        <v>9.625</v>
      </c>
      <c r="E2454" s="0" t="n">
        <v>9.39</v>
      </c>
      <c r="F2454" s="0" t="n">
        <v>9.46</v>
      </c>
      <c r="G2454" s="0" t="n">
        <v>213800</v>
      </c>
    </row>
    <row r="2455" customFormat="false" ht="15" hidden="false" customHeight="false" outlineLevel="0" collapsed="false">
      <c r="A2455" s="0" t="s">
        <v>35368</v>
      </c>
      <c r="B2455" s="35" t="n">
        <v>45289</v>
      </c>
      <c r="C2455" s="0" t="n">
        <v>47.7</v>
      </c>
      <c r="D2455" s="0" t="n">
        <v>47.7887</v>
      </c>
      <c r="E2455" s="0" t="n">
        <v>47.5054</v>
      </c>
      <c r="F2455" s="0" t="n">
        <v>47.6152</v>
      </c>
      <c r="G2455" s="0" t="n">
        <v>7700</v>
      </c>
    </row>
    <row r="2456" customFormat="false" ht="15" hidden="false" customHeight="false" outlineLevel="0" collapsed="false">
      <c r="A2456" s="0" t="s">
        <v>35369</v>
      </c>
      <c r="B2456" s="35" t="n">
        <v>45289</v>
      </c>
      <c r="C2456" s="0" t="n">
        <v>49.03</v>
      </c>
      <c r="D2456" s="0" t="n">
        <v>49.03</v>
      </c>
      <c r="E2456" s="0" t="n">
        <v>48.807</v>
      </c>
      <c r="F2456" s="0" t="n">
        <v>48.807</v>
      </c>
      <c r="G2456" s="0" t="n">
        <v>2000</v>
      </c>
    </row>
    <row r="2457" customFormat="false" ht="15" hidden="false" customHeight="false" outlineLevel="0" collapsed="false">
      <c r="A2457" s="0" t="s">
        <v>35370</v>
      </c>
      <c r="B2457" s="35" t="n">
        <v>45289</v>
      </c>
      <c r="C2457" s="0" t="n">
        <v>29.34</v>
      </c>
      <c r="D2457" s="0" t="n">
        <v>29.39</v>
      </c>
      <c r="E2457" s="0" t="n">
        <v>29.13</v>
      </c>
      <c r="F2457" s="0" t="n">
        <v>29.23</v>
      </c>
      <c r="G2457" s="0" t="n">
        <v>1527000</v>
      </c>
    </row>
    <row r="2458" customFormat="false" ht="15" hidden="false" customHeight="false" outlineLevel="0" collapsed="false">
      <c r="A2458" s="0" t="s">
        <v>35371</v>
      </c>
      <c r="B2458" s="35" t="n">
        <v>45289</v>
      </c>
      <c r="C2458" s="0" t="n">
        <v>24.09</v>
      </c>
      <c r="D2458" s="0" t="n">
        <v>24.205</v>
      </c>
      <c r="E2458" s="0" t="n">
        <v>24.045</v>
      </c>
      <c r="F2458" s="0" t="n">
        <v>24.11</v>
      </c>
      <c r="G2458" s="0" t="n">
        <v>945300</v>
      </c>
    </row>
    <row r="2459" customFormat="false" ht="15" hidden="false" customHeight="false" outlineLevel="0" collapsed="false">
      <c r="A2459" s="0" t="s">
        <v>35372</v>
      </c>
      <c r="B2459" s="35" t="n">
        <v>45289</v>
      </c>
      <c r="C2459" s="0" t="n">
        <v>28.65</v>
      </c>
      <c r="D2459" s="0" t="n">
        <v>28.74</v>
      </c>
      <c r="E2459" s="0" t="n">
        <v>28.58</v>
      </c>
      <c r="F2459" s="0" t="n">
        <v>28.64</v>
      </c>
      <c r="G2459" s="0" t="n">
        <v>1325500</v>
      </c>
    </row>
    <row r="2460" customFormat="false" ht="15" hidden="false" customHeight="false" outlineLevel="0" collapsed="false">
      <c r="A2460" s="0" t="s">
        <v>35373</v>
      </c>
      <c r="B2460" s="35" t="n">
        <v>45289</v>
      </c>
      <c r="C2460" s="0" t="n">
        <v>22.91</v>
      </c>
      <c r="D2460" s="0" t="n">
        <v>22.93</v>
      </c>
      <c r="E2460" s="0" t="n">
        <v>22.705</v>
      </c>
      <c r="F2460" s="0" t="n">
        <v>22.74</v>
      </c>
      <c r="G2460" s="0" t="n">
        <v>165400</v>
      </c>
    </row>
    <row r="2461" customFormat="false" ht="15" hidden="false" customHeight="false" outlineLevel="0" collapsed="false">
      <c r="A2461" s="0" t="s">
        <v>35374</v>
      </c>
      <c r="B2461" s="35" t="n">
        <v>45289</v>
      </c>
      <c r="C2461" s="0" t="n">
        <v>60.12</v>
      </c>
      <c r="D2461" s="0" t="n">
        <v>60.33</v>
      </c>
      <c r="E2461" s="0" t="n">
        <v>59.52</v>
      </c>
      <c r="F2461" s="0" t="n">
        <v>59.62</v>
      </c>
      <c r="G2461" s="0" t="n">
        <v>400200</v>
      </c>
    </row>
    <row r="2462" customFormat="false" ht="15" hidden="false" customHeight="false" outlineLevel="0" collapsed="false">
      <c r="A2462" s="0" t="s">
        <v>35375</v>
      </c>
      <c r="B2462" s="35" t="n">
        <v>45289</v>
      </c>
      <c r="C2462" s="0" t="n">
        <v>52.86</v>
      </c>
      <c r="D2462" s="0" t="n">
        <v>52.9443</v>
      </c>
      <c r="E2462" s="0" t="n">
        <v>52.26</v>
      </c>
      <c r="F2462" s="0" t="n">
        <v>52.33</v>
      </c>
      <c r="G2462" s="0" t="n">
        <v>289300</v>
      </c>
    </row>
    <row r="2463" customFormat="false" ht="15" hidden="false" customHeight="false" outlineLevel="0" collapsed="false">
      <c r="A2463" s="0" t="s">
        <v>35376</v>
      </c>
      <c r="B2463" s="35" t="n">
        <v>45289</v>
      </c>
      <c r="C2463" s="0" t="n">
        <v>33.34</v>
      </c>
      <c r="D2463" s="0" t="n">
        <v>33.3985</v>
      </c>
      <c r="E2463" s="0" t="n">
        <v>33.122</v>
      </c>
      <c r="F2463" s="0" t="n">
        <v>33.25</v>
      </c>
      <c r="G2463" s="0" t="n">
        <v>499100</v>
      </c>
    </row>
    <row r="2464" customFormat="false" ht="15" hidden="false" customHeight="false" outlineLevel="0" collapsed="false">
      <c r="A2464" s="0" t="s">
        <v>35377</v>
      </c>
      <c r="B2464" s="35" t="n">
        <v>45289</v>
      </c>
      <c r="C2464" s="0" t="n">
        <v>55.2</v>
      </c>
      <c r="D2464" s="0" t="n">
        <v>55.2</v>
      </c>
      <c r="E2464" s="0" t="n">
        <v>54.82</v>
      </c>
      <c r="F2464" s="0" t="n">
        <v>54.9051</v>
      </c>
      <c r="G2464" s="0" t="n">
        <v>48800</v>
      </c>
    </row>
    <row r="2465" customFormat="false" ht="15" hidden="false" customHeight="false" outlineLevel="0" collapsed="false">
      <c r="A2465" s="0" t="s">
        <v>35378</v>
      </c>
      <c r="B2465" s="35" t="n">
        <v>45289</v>
      </c>
      <c r="C2465" s="0" t="n">
        <v>24.45</v>
      </c>
      <c r="D2465" s="0" t="n">
        <v>24.5</v>
      </c>
      <c r="E2465" s="0" t="n">
        <v>24.38</v>
      </c>
      <c r="F2465" s="0" t="n">
        <v>24.42</v>
      </c>
      <c r="G2465" s="0" t="n">
        <v>518100</v>
      </c>
    </row>
    <row r="2466" customFormat="false" ht="15" hidden="false" customHeight="false" outlineLevel="0" collapsed="false">
      <c r="A2466" s="0" t="s">
        <v>35379</v>
      </c>
      <c r="B2466" s="35" t="n">
        <v>45289</v>
      </c>
      <c r="C2466" s="0" t="n">
        <v>50.7</v>
      </c>
      <c r="D2466" s="0" t="n">
        <v>50.89</v>
      </c>
      <c r="E2466" s="0" t="n">
        <v>50.7</v>
      </c>
      <c r="F2466" s="0" t="n">
        <v>50.74</v>
      </c>
      <c r="G2466" s="0" t="n">
        <v>61900</v>
      </c>
    </row>
    <row r="2467" customFormat="false" ht="15" hidden="false" customHeight="false" outlineLevel="0" collapsed="false">
      <c r="A2467" s="0" t="s">
        <v>35380</v>
      </c>
      <c r="B2467" s="35" t="n">
        <v>45289</v>
      </c>
      <c r="C2467" s="0" t="n">
        <v>42.4</v>
      </c>
      <c r="D2467" s="0" t="n">
        <v>42.485</v>
      </c>
      <c r="E2467" s="0" t="n">
        <v>42.36</v>
      </c>
      <c r="F2467" s="0" t="n">
        <v>42.4</v>
      </c>
      <c r="G2467" s="0" t="n">
        <v>998900</v>
      </c>
    </row>
    <row r="2468" customFormat="false" ht="15" hidden="false" customHeight="false" outlineLevel="0" collapsed="false">
      <c r="A2468" s="0" t="s">
        <v>35381</v>
      </c>
      <c r="B2468" s="35" t="n">
        <v>45289</v>
      </c>
      <c r="C2468" s="0" t="n">
        <v>59.6</v>
      </c>
      <c r="D2468" s="0" t="n">
        <v>59.86</v>
      </c>
      <c r="E2468" s="0" t="n">
        <v>59.59</v>
      </c>
      <c r="F2468" s="0" t="n">
        <v>59.63</v>
      </c>
      <c r="G2468" s="0" t="n">
        <v>34600</v>
      </c>
    </row>
    <row r="2469" customFormat="false" ht="15" hidden="false" customHeight="false" outlineLevel="0" collapsed="false">
      <c r="A2469" s="0" t="s">
        <v>35382</v>
      </c>
      <c r="B2469" s="35" t="n">
        <v>45289</v>
      </c>
      <c r="C2469" s="0" t="n">
        <v>37.49</v>
      </c>
      <c r="D2469" s="0" t="n">
        <v>37.5332</v>
      </c>
      <c r="E2469" s="0" t="n">
        <v>37.4413</v>
      </c>
      <c r="F2469" s="0" t="n">
        <v>37.49</v>
      </c>
      <c r="G2469" s="0" t="n">
        <v>6900</v>
      </c>
    </row>
    <row r="2470" customFormat="false" ht="15" hidden="false" customHeight="false" outlineLevel="0" collapsed="false">
      <c r="A2470" s="0" t="s">
        <v>35383</v>
      </c>
      <c r="B2470" s="35" t="n">
        <v>45289</v>
      </c>
      <c r="C2470" s="0" t="n">
        <v>24.92</v>
      </c>
      <c r="D2470" s="0" t="n">
        <v>25.03</v>
      </c>
      <c r="E2470" s="0" t="n">
        <v>24.9</v>
      </c>
      <c r="F2470" s="0" t="n">
        <v>24.96</v>
      </c>
      <c r="G2470" s="0" t="n">
        <v>598800</v>
      </c>
    </row>
    <row r="2471" customFormat="false" ht="15" hidden="false" customHeight="false" outlineLevel="0" collapsed="false">
      <c r="A2471" s="0" t="s">
        <v>35384</v>
      </c>
      <c r="B2471" s="35" t="n">
        <v>45289</v>
      </c>
      <c r="C2471" s="0" t="n">
        <v>24.51</v>
      </c>
      <c r="D2471" s="0" t="n">
        <v>24.63</v>
      </c>
      <c r="E2471" s="0" t="n">
        <v>24.22</v>
      </c>
      <c r="F2471" s="0" t="n">
        <v>24.49</v>
      </c>
      <c r="G2471" s="0" t="n">
        <v>157200</v>
      </c>
    </row>
    <row r="2472" customFormat="false" ht="15" hidden="false" customHeight="false" outlineLevel="0" collapsed="false">
      <c r="A2472" s="0" t="s">
        <v>35385</v>
      </c>
      <c r="B2472" s="35" t="n">
        <v>45289</v>
      </c>
      <c r="C2472" s="0" t="n">
        <v>25.16</v>
      </c>
      <c r="D2472" s="0" t="n">
        <v>25.2689</v>
      </c>
      <c r="E2472" s="0" t="n">
        <v>25.1417</v>
      </c>
      <c r="F2472" s="0" t="n">
        <v>25.2</v>
      </c>
      <c r="G2472" s="0" t="n">
        <v>143200</v>
      </c>
    </row>
    <row r="2473" customFormat="false" ht="15" hidden="false" customHeight="false" outlineLevel="0" collapsed="false">
      <c r="A2473" s="0" t="s">
        <v>35386</v>
      </c>
      <c r="B2473" s="35" t="n">
        <v>45289</v>
      </c>
      <c r="C2473" s="0" t="n">
        <v>53.265</v>
      </c>
      <c r="D2473" s="0" t="n">
        <v>53.3069</v>
      </c>
      <c r="E2473" s="0" t="n">
        <v>53.215</v>
      </c>
      <c r="F2473" s="0" t="n">
        <v>53.2626</v>
      </c>
      <c r="G2473" s="0" t="n">
        <v>25200</v>
      </c>
    </row>
    <row r="2474" customFormat="false" ht="15" hidden="false" customHeight="false" outlineLevel="0" collapsed="false">
      <c r="A2474" s="0" t="s">
        <v>35387</v>
      </c>
      <c r="B2474" s="35" t="n">
        <v>45289</v>
      </c>
      <c r="C2474" s="0" t="n">
        <v>26.12</v>
      </c>
      <c r="D2474" s="0" t="n">
        <v>26.165</v>
      </c>
      <c r="E2474" s="0" t="n">
        <v>25.95</v>
      </c>
      <c r="F2474" s="0" t="n">
        <v>25.98</v>
      </c>
      <c r="G2474" s="0" t="n">
        <v>369900</v>
      </c>
    </row>
    <row r="2475" customFormat="false" ht="15" hidden="false" customHeight="false" outlineLevel="0" collapsed="false">
      <c r="A2475" s="0" t="s">
        <v>35388</v>
      </c>
      <c r="B2475" s="35" t="n">
        <v>45289</v>
      </c>
      <c r="C2475" s="0" t="n">
        <v>52.77</v>
      </c>
      <c r="D2475" s="0" t="n">
        <v>53.2266</v>
      </c>
      <c r="E2475" s="0" t="n">
        <v>52.75</v>
      </c>
      <c r="F2475" s="0" t="n">
        <v>52.775</v>
      </c>
      <c r="G2475" s="0" t="n">
        <v>163500</v>
      </c>
    </row>
    <row r="2476" customFormat="false" ht="15" hidden="false" customHeight="false" outlineLevel="0" collapsed="false">
      <c r="A2476" s="0" t="s">
        <v>35389</v>
      </c>
      <c r="B2476" s="35" t="n">
        <v>45289</v>
      </c>
      <c r="C2476" s="0" t="n">
        <v>36</v>
      </c>
      <c r="D2476" s="0" t="n">
        <v>36.4</v>
      </c>
      <c r="E2476" s="0" t="n">
        <v>35.39</v>
      </c>
      <c r="F2476" s="0" t="n">
        <v>35.53</v>
      </c>
      <c r="G2476" s="0" t="n">
        <v>443900</v>
      </c>
    </row>
    <row r="2477" customFormat="false" ht="15" hidden="false" customHeight="false" outlineLevel="0" collapsed="false">
      <c r="A2477" s="0" t="s">
        <v>35390</v>
      </c>
      <c r="B2477" s="35" t="n">
        <v>45289</v>
      </c>
      <c r="C2477" s="0" t="n">
        <v>21.12</v>
      </c>
      <c r="D2477" s="0" t="n">
        <v>21.12</v>
      </c>
      <c r="E2477" s="0" t="n">
        <v>21.01</v>
      </c>
      <c r="F2477" s="0" t="n">
        <v>21.01</v>
      </c>
      <c r="G2477" s="0" t="n">
        <v>3000</v>
      </c>
    </row>
    <row r="2478" customFormat="false" ht="15" hidden="false" customHeight="false" outlineLevel="0" collapsed="false">
      <c r="A2478" s="0" t="s">
        <v>35391</v>
      </c>
      <c r="B2478" s="35" t="n">
        <v>45289</v>
      </c>
      <c r="C2478" s="0" t="n">
        <v>25.58</v>
      </c>
      <c r="D2478" s="0" t="n">
        <v>25.61</v>
      </c>
      <c r="E2478" s="0" t="n">
        <v>25.4761</v>
      </c>
      <c r="F2478" s="0" t="n">
        <v>25.53</v>
      </c>
      <c r="G2478" s="0" t="n">
        <v>818500</v>
      </c>
    </row>
    <row r="2479" customFormat="false" ht="15" hidden="false" customHeight="false" outlineLevel="0" collapsed="false">
      <c r="A2479" s="0" t="s">
        <v>35392</v>
      </c>
      <c r="B2479" s="35" t="n">
        <v>45289</v>
      </c>
      <c r="C2479" s="0" t="n">
        <v>63.19</v>
      </c>
      <c r="D2479" s="0" t="n">
        <v>63.85</v>
      </c>
      <c r="E2479" s="0" t="n">
        <v>62.36</v>
      </c>
      <c r="F2479" s="0" t="n">
        <v>62.37</v>
      </c>
      <c r="G2479" s="0" t="n">
        <v>86400</v>
      </c>
    </row>
    <row r="2480" customFormat="false" ht="15" hidden="false" customHeight="false" outlineLevel="0" collapsed="false">
      <c r="A2480" s="0" t="s">
        <v>35393</v>
      </c>
      <c r="B2480" s="35" t="n">
        <v>45289</v>
      </c>
      <c r="C2480" s="0" t="n">
        <v>41.24</v>
      </c>
      <c r="D2480" s="0" t="n">
        <v>41.38</v>
      </c>
      <c r="E2480" s="0" t="n">
        <v>41.23</v>
      </c>
      <c r="F2480" s="0" t="n">
        <v>41.28</v>
      </c>
      <c r="G2480" s="0" t="n">
        <v>94200</v>
      </c>
    </row>
    <row r="2481" customFormat="false" ht="15" hidden="false" customHeight="false" outlineLevel="0" collapsed="false">
      <c r="A2481" s="0" t="s">
        <v>35394</v>
      </c>
      <c r="B2481" s="35" t="n">
        <v>45289</v>
      </c>
      <c r="C2481" s="0" t="n">
        <v>24.28</v>
      </c>
      <c r="D2481" s="0" t="n">
        <v>24.28</v>
      </c>
      <c r="E2481" s="0" t="n">
        <v>24.1184</v>
      </c>
      <c r="F2481" s="0" t="n">
        <v>24.17</v>
      </c>
      <c r="G2481" s="0" t="n">
        <v>139100</v>
      </c>
    </row>
    <row r="2482" customFormat="false" ht="15" hidden="false" customHeight="false" outlineLevel="0" collapsed="false">
      <c r="A2482" s="0" t="s">
        <v>35395</v>
      </c>
      <c r="B2482" s="35" t="n">
        <v>45289</v>
      </c>
      <c r="C2482" s="0" t="n">
        <v>34.44</v>
      </c>
      <c r="D2482" s="0" t="n">
        <v>34.47</v>
      </c>
      <c r="E2482" s="0" t="n">
        <v>34.29</v>
      </c>
      <c r="F2482" s="0" t="n">
        <v>34.36</v>
      </c>
      <c r="G2482" s="0" t="n">
        <v>650900</v>
      </c>
    </row>
    <row r="2483" customFormat="false" ht="15" hidden="false" customHeight="false" outlineLevel="0" collapsed="false">
      <c r="A2483" s="0" t="s">
        <v>35396</v>
      </c>
      <c r="B2483" s="35" t="n">
        <v>45289</v>
      </c>
      <c r="C2483" s="0" t="n">
        <v>74.6891</v>
      </c>
      <c r="D2483" s="0" t="n">
        <v>74.9299</v>
      </c>
      <c r="E2483" s="0" t="n">
        <v>74.6891</v>
      </c>
      <c r="F2483" s="0" t="n">
        <v>74.9</v>
      </c>
      <c r="G2483" s="0" t="n">
        <v>9900</v>
      </c>
    </row>
    <row r="2484" customFormat="false" ht="15" hidden="false" customHeight="false" outlineLevel="0" collapsed="false">
      <c r="A2484" s="0" t="s">
        <v>35397</v>
      </c>
      <c r="B2484" s="35" t="n">
        <v>45289</v>
      </c>
      <c r="C2484" s="0" t="n">
        <v>0.5786</v>
      </c>
      <c r="D2484" s="0" t="n">
        <v>0.6091</v>
      </c>
      <c r="E2484" s="0" t="n">
        <v>0.534</v>
      </c>
      <c r="F2484" s="0" t="n">
        <v>0.5418</v>
      </c>
      <c r="G2484" s="0" t="n">
        <v>651900</v>
      </c>
    </row>
    <row r="2485" customFormat="false" ht="15" hidden="false" customHeight="false" outlineLevel="0" collapsed="false">
      <c r="A2485" s="0" t="s">
        <v>35398</v>
      </c>
      <c r="B2485" s="35" t="n">
        <v>45289</v>
      </c>
      <c r="C2485" s="0" t="n">
        <v>0.0307</v>
      </c>
      <c r="D2485" s="0" t="n">
        <v>0.0339</v>
      </c>
      <c r="E2485" s="0" t="n">
        <v>0.0276</v>
      </c>
      <c r="F2485" s="0" t="n">
        <v>0.0299</v>
      </c>
      <c r="G2485" s="0" t="n">
        <v>24400</v>
      </c>
    </row>
    <row r="2486" customFormat="false" ht="15" hidden="false" customHeight="false" outlineLevel="0" collapsed="false">
      <c r="A2486" s="0" t="s">
        <v>35399</v>
      </c>
      <c r="B2486" s="35" t="n">
        <v>45289</v>
      </c>
      <c r="C2486" s="0" t="n">
        <v>27.1</v>
      </c>
      <c r="D2486" s="0" t="n">
        <v>27.139</v>
      </c>
      <c r="E2486" s="0" t="n">
        <v>26.97</v>
      </c>
      <c r="F2486" s="0" t="n">
        <v>27.05</v>
      </c>
      <c r="G2486" s="0" t="n">
        <v>363000</v>
      </c>
    </row>
    <row r="2487" customFormat="false" ht="15" hidden="false" customHeight="false" outlineLevel="0" collapsed="false">
      <c r="A2487" s="0" t="s">
        <v>35400</v>
      </c>
      <c r="B2487" s="35" t="n">
        <v>45289</v>
      </c>
      <c r="C2487" s="0" t="n">
        <v>38</v>
      </c>
      <c r="D2487" s="0" t="n">
        <v>38.32</v>
      </c>
      <c r="E2487" s="0" t="n">
        <v>37</v>
      </c>
      <c r="F2487" s="0" t="n">
        <v>37.1</v>
      </c>
      <c r="G2487" s="0" t="n">
        <v>1400</v>
      </c>
    </row>
    <row r="2488" customFormat="false" ht="15" hidden="false" customHeight="false" outlineLevel="0" collapsed="false">
      <c r="A2488" s="0" t="s">
        <v>35401</v>
      </c>
      <c r="B2488" s="35" t="n">
        <v>45289</v>
      </c>
      <c r="C2488" s="0" t="n">
        <v>30.38</v>
      </c>
      <c r="D2488" s="0" t="n">
        <v>30.54</v>
      </c>
      <c r="E2488" s="0" t="n">
        <v>30.24</v>
      </c>
      <c r="F2488" s="0" t="n">
        <v>30.2675</v>
      </c>
      <c r="G2488" s="0" t="n">
        <v>69200</v>
      </c>
    </row>
    <row r="2489" customFormat="false" ht="15" hidden="false" customHeight="false" outlineLevel="0" collapsed="false">
      <c r="A2489" s="0" t="s">
        <v>35402</v>
      </c>
      <c r="B2489" s="35" t="n">
        <v>45289</v>
      </c>
      <c r="C2489" s="0" t="n">
        <v>48.47</v>
      </c>
      <c r="D2489" s="0" t="n">
        <v>48.51</v>
      </c>
      <c r="E2489" s="0" t="n">
        <v>48.465</v>
      </c>
      <c r="F2489" s="0" t="n">
        <v>48.51</v>
      </c>
      <c r="G2489" s="0" t="n">
        <v>249500</v>
      </c>
    </row>
    <row r="2490" customFormat="false" ht="15" hidden="false" customHeight="false" outlineLevel="0" collapsed="false">
      <c r="A2490" s="0" t="s">
        <v>35403</v>
      </c>
      <c r="B2490" s="35" t="n">
        <v>45289</v>
      </c>
      <c r="C2490" s="0" t="n">
        <v>27.94</v>
      </c>
      <c r="D2490" s="0" t="n">
        <v>27.95</v>
      </c>
      <c r="E2490" s="0" t="n">
        <v>27.7</v>
      </c>
      <c r="F2490" s="0" t="n">
        <v>27.7837</v>
      </c>
      <c r="G2490" s="0" t="n">
        <v>3200</v>
      </c>
    </row>
    <row r="2491" customFormat="false" ht="15" hidden="false" customHeight="false" outlineLevel="0" collapsed="false">
      <c r="A2491" s="0" t="s">
        <v>35404</v>
      </c>
      <c r="B2491" s="35" t="n">
        <v>45289</v>
      </c>
      <c r="C2491" s="0" t="n">
        <v>18</v>
      </c>
      <c r="D2491" s="0" t="n">
        <v>18</v>
      </c>
      <c r="E2491" s="0" t="n">
        <v>17.75</v>
      </c>
      <c r="F2491" s="0" t="n">
        <v>17.75</v>
      </c>
      <c r="G2491" s="0" t="n">
        <v>121700</v>
      </c>
    </row>
    <row r="2492" customFormat="false" ht="15" hidden="false" customHeight="false" outlineLevel="0" collapsed="false">
      <c r="A2492" s="0" t="s">
        <v>35405</v>
      </c>
      <c r="B2492" s="35" t="n">
        <v>45289</v>
      </c>
      <c r="C2492" s="0" t="n">
        <v>28.84</v>
      </c>
      <c r="D2492" s="0" t="n">
        <v>28.8831</v>
      </c>
      <c r="E2492" s="0" t="n">
        <v>28.84</v>
      </c>
      <c r="F2492" s="0" t="n">
        <v>28.8831</v>
      </c>
      <c r="G2492" s="0" t="n">
        <v>300</v>
      </c>
    </row>
    <row r="2493" customFormat="false" ht="15" hidden="false" customHeight="false" outlineLevel="0" collapsed="false">
      <c r="A2493" s="0" t="s">
        <v>35406</v>
      </c>
      <c r="B2493" s="35" t="n">
        <v>45289</v>
      </c>
      <c r="C2493" s="0" t="n">
        <v>112.8</v>
      </c>
      <c r="D2493" s="0" t="n">
        <v>113.42</v>
      </c>
      <c r="E2493" s="0" t="n">
        <v>112.08</v>
      </c>
      <c r="F2493" s="0" t="n">
        <v>112.4</v>
      </c>
      <c r="G2493" s="0" t="n">
        <v>919000</v>
      </c>
    </row>
    <row r="2494" customFormat="false" ht="15" hidden="false" customHeight="false" outlineLevel="0" collapsed="false">
      <c r="A2494" s="0" t="s">
        <v>35407</v>
      </c>
      <c r="B2494" s="35" t="n">
        <v>45289</v>
      </c>
      <c r="C2494" s="0" t="n">
        <v>51.92</v>
      </c>
      <c r="D2494" s="0" t="n">
        <v>52</v>
      </c>
      <c r="E2494" s="0" t="n">
        <v>51.88</v>
      </c>
      <c r="F2494" s="0" t="n">
        <v>51.9032</v>
      </c>
      <c r="G2494" s="0" t="n">
        <v>29700</v>
      </c>
    </row>
    <row r="2495" customFormat="false" ht="15" hidden="false" customHeight="false" outlineLevel="0" collapsed="false">
      <c r="A2495" s="0" t="s">
        <v>35408</v>
      </c>
      <c r="B2495" s="35" t="n">
        <v>45289</v>
      </c>
      <c r="C2495" s="0" t="n">
        <v>46.92</v>
      </c>
      <c r="D2495" s="0" t="n">
        <v>47.15</v>
      </c>
      <c r="E2495" s="0" t="n">
        <v>46.8701</v>
      </c>
      <c r="F2495" s="0" t="n">
        <v>47.01</v>
      </c>
      <c r="G2495" s="0" t="n">
        <v>760100</v>
      </c>
    </row>
    <row r="2496" customFormat="false" ht="15" hidden="false" customHeight="false" outlineLevel="0" collapsed="false">
      <c r="A2496" s="0" t="s">
        <v>35409</v>
      </c>
      <c r="B2496" s="35" t="n">
        <v>45289</v>
      </c>
      <c r="C2496" s="0" t="n">
        <v>31.9</v>
      </c>
      <c r="D2496" s="0" t="n">
        <v>31.9</v>
      </c>
      <c r="E2496" s="0" t="n">
        <v>31.58</v>
      </c>
      <c r="F2496" s="0" t="n">
        <v>31.625</v>
      </c>
      <c r="G2496" s="0" t="n">
        <v>30800</v>
      </c>
    </row>
    <row r="2497" customFormat="false" ht="15" hidden="false" customHeight="false" outlineLevel="0" collapsed="false">
      <c r="A2497" s="0" t="s">
        <v>35410</v>
      </c>
      <c r="B2497" s="35" t="n">
        <v>45289</v>
      </c>
      <c r="C2497" s="0" t="n">
        <v>32.59</v>
      </c>
      <c r="D2497" s="0" t="n">
        <v>32.59</v>
      </c>
      <c r="E2497" s="0" t="n">
        <v>31.97</v>
      </c>
      <c r="F2497" s="0" t="n">
        <v>32.0321</v>
      </c>
      <c r="G2497" s="0" t="n">
        <v>36800</v>
      </c>
    </row>
    <row r="2498" customFormat="false" ht="15" hidden="false" customHeight="false" outlineLevel="0" collapsed="false">
      <c r="A2498" s="0" t="s">
        <v>35411</v>
      </c>
      <c r="B2498" s="35" t="n">
        <v>45289</v>
      </c>
      <c r="C2498" s="0" t="n">
        <v>31.26</v>
      </c>
      <c r="D2498" s="0" t="n">
        <v>31.27</v>
      </c>
      <c r="E2498" s="0" t="n">
        <v>31.035</v>
      </c>
      <c r="F2498" s="0" t="n">
        <v>31.13</v>
      </c>
      <c r="G2498" s="0" t="n">
        <v>76000</v>
      </c>
    </row>
    <row r="2499" customFormat="false" ht="15" hidden="false" customHeight="false" outlineLevel="0" collapsed="false">
      <c r="A2499" s="0" t="s">
        <v>35412</v>
      </c>
      <c r="B2499" s="35" t="n">
        <v>45289</v>
      </c>
      <c r="C2499" s="0" t="n">
        <v>29.43</v>
      </c>
      <c r="D2499" s="0" t="n">
        <v>29.47</v>
      </c>
      <c r="E2499" s="0" t="n">
        <v>29.08</v>
      </c>
      <c r="F2499" s="0" t="n">
        <v>29.12</v>
      </c>
      <c r="G2499" s="0" t="n">
        <v>520600</v>
      </c>
    </row>
    <row r="2500" customFormat="false" ht="15" hidden="false" customHeight="false" outlineLevel="0" collapsed="false">
      <c r="A2500" s="0" t="s">
        <v>35413</v>
      </c>
      <c r="B2500" s="35" t="n">
        <v>45289</v>
      </c>
      <c r="C2500" s="0" t="n">
        <v>51.97</v>
      </c>
      <c r="D2500" s="0" t="n">
        <v>52.04</v>
      </c>
      <c r="E2500" s="0" t="n">
        <v>51.63</v>
      </c>
      <c r="F2500" s="0" t="n">
        <v>51.83</v>
      </c>
      <c r="G2500" s="0" t="n">
        <v>223100</v>
      </c>
    </row>
    <row r="2501" customFormat="false" ht="15" hidden="false" customHeight="false" outlineLevel="0" collapsed="false">
      <c r="A2501" s="0" t="s">
        <v>35414</v>
      </c>
      <c r="B2501" s="35" t="n">
        <v>45289</v>
      </c>
      <c r="C2501" s="0" t="n">
        <v>37.34</v>
      </c>
      <c r="D2501" s="0" t="n">
        <v>37.4</v>
      </c>
      <c r="E2501" s="0" t="n">
        <v>37.13</v>
      </c>
      <c r="F2501" s="0" t="n">
        <v>37.22</v>
      </c>
      <c r="G2501" s="0" t="n">
        <v>190100</v>
      </c>
    </row>
    <row r="2502" customFormat="false" ht="15" hidden="false" customHeight="false" outlineLevel="0" collapsed="false">
      <c r="A2502" s="0" t="s">
        <v>35415</v>
      </c>
      <c r="B2502" s="35" t="n">
        <v>45289</v>
      </c>
      <c r="C2502" s="0" t="n">
        <v>56.24</v>
      </c>
      <c r="D2502" s="0" t="n">
        <v>56.385</v>
      </c>
      <c r="E2502" s="0" t="n">
        <v>55.98</v>
      </c>
      <c r="F2502" s="0" t="n">
        <v>56.1515</v>
      </c>
      <c r="G2502" s="0" t="n">
        <v>43200</v>
      </c>
    </row>
    <row r="2503" customFormat="false" ht="15" hidden="false" customHeight="false" outlineLevel="0" collapsed="false">
      <c r="A2503" s="0" t="s">
        <v>35416</v>
      </c>
      <c r="B2503" s="35" t="n">
        <v>45289</v>
      </c>
      <c r="C2503" s="0" t="n">
        <v>135.06</v>
      </c>
      <c r="D2503" s="0" t="n">
        <v>136.61</v>
      </c>
      <c r="E2503" s="0" t="n">
        <v>134.81</v>
      </c>
      <c r="F2503" s="0" t="n">
        <v>135.95</v>
      </c>
      <c r="G2503" s="0" t="n">
        <v>1778800</v>
      </c>
    </row>
    <row r="2504" customFormat="false" ht="15" hidden="false" customHeight="false" outlineLevel="0" collapsed="false">
      <c r="A2504" s="0" t="s">
        <v>35417</v>
      </c>
      <c r="B2504" s="35" t="n">
        <v>45289</v>
      </c>
      <c r="C2504" s="0" t="n">
        <v>53.12</v>
      </c>
      <c r="D2504" s="0" t="n">
        <v>53.19</v>
      </c>
      <c r="E2504" s="0" t="n">
        <v>53.1</v>
      </c>
      <c r="F2504" s="0" t="n">
        <v>53.1</v>
      </c>
      <c r="G2504" s="0" t="n">
        <v>33500</v>
      </c>
    </row>
    <row r="2505" customFormat="false" ht="15" hidden="false" customHeight="false" outlineLevel="0" collapsed="false">
      <c r="A2505" s="0" t="s">
        <v>35418</v>
      </c>
      <c r="B2505" s="35" t="n">
        <v>45289</v>
      </c>
      <c r="C2505" s="0" t="n">
        <v>2.2</v>
      </c>
      <c r="D2505" s="0" t="n">
        <v>2.44</v>
      </c>
      <c r="E2505" s="0" t="n">
        <v>2.2</v>
      </c>
      <c r="F2505" s="0" t="n">
        <v>2.29</v>
      </c>
      <c r="G2505" s="0" t="n">
        <v>951400</v>
      </c>
    </row>
    <row r="2506" customFormat="false" ht="15" hidden="false" customHeight="false" outlineLevel="0" collapsed="false">
      <c r="A2506" s="0" t="s">
        <v>35419</v>
      </c>
      <c r="B2506" s="35" t="n">
        <v>45289</v>
      </c>
      <c r="C2506" s="0" t="n">
        <v>14.07</v>
      </c>
      <c r="D2506" s="0" t="n">
        <v>14.1</v>
      </c>
      <c r="E2506" s="0" t="n">
        <v>13.91</v>
      </c>
      <c r="F2506" s="0" t="n">
        <v>13.99</v>
      </c>
      <c r="G2506" s="0" t="n">
        <v>44700</v>
      </c>
    </row>
    <row r="2507" customFormat="false" ht="15" hidden="false" customHeight="false" outlineLevel="0" collapsed="false">
      <c r="A2507" s="0" t="s">
        <v>35420</v>
      </c>
      <c r="B2507" s="35" t="n">
        <v>45289</v>
      </c>
      <c r="C2507" s="0" t="n">
        <v>14.53</v>
      </c>
      <c r="D2507" s="0" t="n">
        <v>14.53</v>
      </c>
      <c r="E2507" s="0" t="n">
        <v>14.53</v>
      </c>
      <c r="F2507" s="0" t="n">
        <v>14.53</v>
      </c>
      <c r="G2507" s="0" t="n">
        <v>100</v>
      </c>
    </row>
    <row r="2508" customFormat="false" ht="15" hidden="false" customHeight="false" outlineLevel="0" collapsed="false">
      <c r="A2508" s="0" t="s">
        <v>35421</v>
      </c>
      <c r="B2508" s="35" t="n">
        <v>45289</v>
      </c>
      <c r="C2508" s="0" t="n">
        <v>26.82</v>
      </c>
      <c r="D2508" s="0" t="n">
        <v>26.87</v>
      </c>
      <c r="E2508" s="0" t="n">
        <v>25.92</v>
      </c>
      <c r="F2508" s="0" t="n">
        <v>26</v>
      </c>
      <c r="G2508" s="0" t="n">
        <v>236300</v>
      </c>
    </row>
    <row r="2509" customFormat="false" ht="15" hidden="false" customHeight="false" outlineLevel="0" collapsed="false">
      <c r="A2509" s="0" t="s">
        <v>35422</v>
      </c>
      <c r="B2509" s="35" t="n">
        <v>45289</v>
      </c>
      <c r="C2509" s="0" t="n">
        <v>37.66</v>
      </c>
      <c r="D2509" s="0" t="n">
        <v>37.66</v>
      </c>
      <c r="E2509" s="0" t="n">
        <v>36.1001</v>
      </c>
      <c r="F2509" s="0" t="n">
        <v>36.1939</v>
      </c>
      <c r="G2509" s="0" t="n">
        <v>6200</v>
      </c>
    </row>
    <row r="2510" customFormat="false" ht="15" hidden="false" customHeight="false" outlineLevel="0" collapsed="false">
      <c r="A2510" s="0" t="s">
        <v>35423</v>
      </c>
      <c r="B2510" s="35" t="n">
        <v>45289</v>
      </c>
      <c r="C2510" s="0" t="n">
        <v>2.16</v>
      </c>
      <c r="D2510" s="0" t="n">
        <v>2.42</v>
      </c>
      <c r="E2510" s="0" t="n">
        <v>2.0901</v>
      </c>
      <c r="F2510" s="0" t="n">
        <v>2.12</v>
      </c>
      <c r="G2510" s="0" t="n">
        <v>32500</v>
      </c>
    </row>
    <row r="2511" customFormat="false" ht="15" hidden="false" customHeight="false" outlineLevel="0" collapsed="false">
      <c r="A2511" s="0" t="s">
        <v>35424</v>
      </c>
      <c r="B2511" s="35" t="n">
        <v>45289</v>
      </c>
      <c r="C2511" s="0" t="n">
        <v>43.55</v>
      </c>
      <c r="D2511" s="0" t="n">
        <v>43.73</v>
      </c>
      <c r="E2511" s="0" t="n">
        <v>43.33</v>
      </c>
      <c r="F2511" s="0" t="n">
        <v>43.5492</v>
      </c>
      <c r="G2511" s="0" t="n">
        <v>9100</v>
      </c>
    </row>
    <row r="2512" customFormat="false" ht="15" hidden="false" customHeight="false" outlineLevel="0" collapsed="false">
      <c r="A2512" s="0" t="s">
        <v>35425</v>
      </c>
      <c r="B2512" s="35" t="n">
        <v>45289</v>
      </c>
      <c r="C2512" s="0" t="n">
        <v>24.64</v>
      </c>
      <c r="D2512" s="0" t="n">
        <v>24.64</v>
      </c>
      <c r="E2512" s="0" t="n">
        <v>24.34</v>
      </c>
      <c r="F2512" s="0" t="n">
        <v>24.58</v>
      </c>
      <c r="G2512" s="0" t="n">
        <v>8600</v>
      </c>
    </row>
    <row r="2513" customFormat="false" ht="15" hidden="false" customHeight="false" outlineLevel="0" collapsed="false">
      <c r="A2513" s="0" t="s">
        <v>35426</v>
      </c>
      <c r="B2513" s="35" t="n">
        <v>45289</v>
      </c>
      <c r="C2513" s="0" t="n">
        <v>53.85</v>
      </c>
      <c r="D2513" s="0" t="n">
        <v>53.925</v>
      </c>
      <c r="E2513" s="0" t="n">
        <v>53.61</v>
      </c>
      <c r="F2513" s="0" t="n">
        <v>53.82</v>
      </c>
      <c r="G2513" s="0" t="n">
        <v>1512100</v>
      </c>
    </row>
    <row r="2514" customFormat="false" ht="15" hidden="false" customHeight="false" outlineLevel="0" collapsed="false">
      <c r="A2514" s="0" t="s">
        <v>35427</v>
      </c>
      <c r="B2514" s="35" t="n">
        <v>45289</v>
      </c>
      <c r="C2514" s="0" t="n">
        <v>47.91</v>
      </c>
      <c r="D2514" s="0" t="n">
        <v>47.93</v>
      </c>
      <c r="E2514" s="0" t="n">
        <v>47.4138</v>
      </c>
      <c r="F2514" s="0" t="n">
        <v>47.44</v>
      </c>
      <c r="G2514" s="0" t="n">
        <v>21200</v>
      </c>
    </row>
    <row r="2515" customFormat="false" ht="15" hidden="false" customHeight="false" outlineLevel="0" collapsed="false">
      <c r="A2515" s="0" t="s">
        <v>35428</v>
      </c>
      <c r="B2515" s="35" t="n">
        <v>45289</v>
      </c>
      <c r="C2515" s="0" t="n">
        <v>70.39</v>
      </c>
      <c r="D2515" s="0" t="n">
        <v>70.427</v>
      </c>
      <c r="E2515" s="0" t="n">
        <v>70</v>
      </c>
      <c r="F2515" s="0" t="n">
        <v>70.28</v>
      </c>
      <c r="G2515" s="0" t="n">
        <v>355400</v>
      </c>
    </row>
    <row r="2516" customFormat="false" ht="15" hidden="false" customHeight="false" outlineLevel="0" collapsed="false">
      <c r="A2516" s="0" t="s">
        <v>35429</v>
      </c>
      <c r="B2516" s="35" t="n">
        <v>45289</v>
      </c>
      <c r="C2516" s="0" t="n">
        <v>49.71</v>
      </c>
      <c r="D2516" s="0" t="n">
        <v>50.04</v>
      </c>
      <c r="E2516" s="0" t="n">
        <v>49.71</v>
      </c>
      <c r="F2516" s="0" t="n">
        <v>49.92</v>
      </c>
      <c r="G2516" s="0" t="n">
        <v>113800</v>
      </c>
    </row>
    <row r="2517" customFormat="false" ht="15" hidden="false" customHeight="false" outlineLevel="0" collapsed="false">
      <c r="A2517" s="0" t="s">
        <v>35430</v>
      </c>
      <c r="B2517" s="35" t="n">
        <v>45289</v>
      </c>
      <c r="C2517" s="0" t="n">
        <v>119.51</v>
      </c>
      <c r="D2517" s="0" t="n">
        <v>119.51</v>
      </c>
      <c r="E2517" s="0" t="n">
        <v>118.75</v>
      </c>
      <c r="F2517" s="0" t="n">
        <v>119.0125</v>
      </c>
      <c r="G2517" s="0" t="n">
        <v>2400</v>
      </c>
    </row>
    <row r="2518" customFormat="false" ht="15" hidden="false" customHeight="false" outlineLevel="0" collapsed="false">
      <c r="A2518" s="0" t="s">
        <v>35431</v>
      </c>
      <c r="B2518" s="35" t="n">
        <v>45289</v>
      </c>
      <c r="C2518" s="0" t="n">
        <v>137.34</v>
      </c>
      <c r="D2518" s="0" t="n">
        <v>138</v>
      </c>
      <c r="E2518" s="0" t="n">
        <v>137.03</v>
      </c>
      <c r="F2518" s="0" t="n">
        <v>137.88</v>
      </c>
      <c r="G2518" s="0" t="n">
        <v>416000</v>
      </c>
    </row>
    <row r="2519" customFormat="false" ht="15" hidden="false" customHeight="false" outlineLevel="0" collapsed="false">
      <c r="A2519" s="0" t="s">
        <v>35432</v>
      </c>
      <c r="B2519" s="35" t="n">
        <v>45289</v>
      </c>
      <c r="C2519" s="0" t="n">
        <v>9.945</v>
      </c>
      <c r="D2519" s="0" t="n">
        <v>9.945</v>
      </c>
      <c r="E2519" s="0" t="n">
        <v>9.7401</v>
      </c>
      <c r="F2519" s="0" t="n">
        <v>9.935</v>
      </c>
      <c r="G2519" s="0" t="n">
        <v>3400</v>
      </c>
    </row>
    <row r="2520" customFormat="false" ht="15" hidden="false" customHeight="false" outlineLevel="0" collapsed="false">
      <c r="A2520" s="0" t="s">
        <v>35433</v>
      </c>
      <c r="B2520" s="35" t="n">
        <v>45289</v>
      </c>
      <c r="C2520" s="0" t="n">
        <v>10.21</v>
      </c>
      <c r="D2520" s="0" t="n">
        <v>10.39</v>
      </c>
      <c r="E2520" s="0" t="n">
        <v>9.91</v>
      </c>
      <c r="F2520" s="0" t="n">
        <v>9.94</v>
      </c>
      <c r="G2520" s="0" t="n">
        <v>385500</v>
      </c>
    </row>
    <row r="2521" customFormat="false" ht="15" hidden="false" customHeight="false" outlineLevel="0" collapsed="false">
      <c r="A2521" s="0" t="s">
        <v>35434</v>
      </c>
      <c r="B2521" s="35" t="n">
        <v>45289</v>
      </c>
      <c r="C2521" s="0" t="n">
        <v>12.2</v>
      </c>
      <c r="D2521" s="0" t="n">
        <v>12.2</v>
      </c>
      <c r="E2521" s="0" t="n">
        <v>12.06</v>
      </c>
      <c r="F2521" s="0" t="n">
        <v>12.2</v>
      </c>
      <c r="G2521" s="0" t="n">
        <v>1500</v>
      </c>
    </row>
    <row r="2522" customFormat="false" ht="15" hidden="false" customHeight="false" outlineLevel="0" collapsed="false">
      <c r="A2522" s="0" t="s">
        <v>35435</v>
      </c>
      <c r="B2522" s="35" t="n">
        <v>45289</v>
      </c>
      <c r="C2522" s="0" t="n">
        <v>0.025</v>
      </c>
      <c r="D2522" s="0" t="n">
        <v>0.0265</v>
      </c>
      <c r="E2522" s="0" t="n">
        <v>0.024</v>
      </c>
      <c r="F2522" s="0" t="n">
        <v>0.0265</v>
      </c>
      <c r="G2522" s="0" t="n">
        <v>89800</v>
      </c>
    </row>
    <row r="2523" customFormat="false" ht="15" hidden="false" customHeight="false" outlineLevel="0" collapsed="false">
      <c r="A2523" s="0" t="s">
        <v>35436</v>
      </c>
      <c r="B2523" s="35" t="n">
        <v>45289</v>
      </c>
      <c r="C2523" s="0" t="n">
        <v>3.8</v>
      </c>
      <c r="D2523" s="0" t="n">
        <v>3.8</v>
      </c>
      <c r="E2523" s="0" t="n">
        <v>3.68</v>
      </c>
      <c r="F2523" s="0" t="n">
        <v>3.74</v>
      </c>
      <c r="G2523" s="0" t="n">
        <v>854600</v>
      </c>
    </row>
    <row r="2524" customFormat="false" ht="15" hidden="false" customHeight="false" outlineLevel="0" collapsed="false">
      <c r="A2524" s="0" t="s">
        <v>35437</v>
      </c>
      <c r="B2524" s="35" t="n">
        <v>45289</v>
      </c>
      <c r="C2524" s="0" t="n">
        <v>0.0208</v>
      </c>
      <c r="D2524" s="0" t="n">
        <v>0.0208</v>
      </c>
      <c r="E2524" s="0" t="n">
        <v>0.02</v>
      </c>
      <c r="F2524" s="0" t="n">
        <v>0.02</v>
      </c>
      <c r="G2524" s="0" t="n">
        <v>6100</v>
      </c>
    </row>
    <row r="2525" customFormat="false" ht="15" hidden="false" customHeight="false" outlineLevel="0" collapsed="false">
      <c r="A2525" s="0" t="s">
        <v>35438</v>
      </c>
      <c r="B2525" s="35" t="n">
        <v>45289</v>
      </c>
      <c r="C2525" s="0" t="n">
        <v>14.96</v>
      </c>
      <c r="D2525" s="0" t="n">
        <v>15.14</v>
      </c>
      <c r="E2525" s="0" t="n">
        <v>14.96</v>
      </c>
      <c r="F2525" s="0" t="n">
        <v>15.1</v>
      </c>
      <c r="G2525" s="0" t="n">
        <v>51200</v>
      </c>
    </row>
    <row r="2526" customFormat="false" ht="15" hidden="false" customHeight="false" outlineLevel="0" collapsed="false">
      <c r="A2526" s="0" t="s">
        <v>35439</v>
      </c>
      <c r="B2526" s="35" t="n">
        <v>45289</v>
      </c>
      <c r="C2526" s="0" t="n">
        <v>15.24</v>
      </c>
      <c r="D2526" s="0" t="n">
        <v>15.64</v>
      </c>
      <c r="E2526" s="0" t="n">
        <v>15.22</v>
      </c>
      <c r="F2526" s="0" t="n">
        <v>15.4</v>
      </c>
      <c r="G2526" s="0" t="n">
        <v>238300</v>
      </c>
    </row>
    <row r="2527" customFormat="false" ht="15" hidden="false" customHeight="false" outlineLevel="0" collapsed="false">
      <c r="A2527" s="0" t="s">
        <v>35440</v>
      </c>
      <c r="B2527" s="35" t="n">
        <v>45289</v>
      </c>
      <c r="C2527" s="0" t="n">
        <v>2.3</v>
      </c>
      <c r="D2527" s="0" t="n">
        <v>2.32</v>
      </c>
      <c r="E2527" s="0" t="n">
        <v>2.29</v>
      </c>
      <c r="F2527" s="0" t="n">
        <v>2.29</v>
      </c>
      <c r="G2527" s="0" t="n">
        <v>1101600</v>
      </c>
    </row>
    <row r="2528" customFormat="false" ht="15" hidden="false" customHeight="false" outlineLevel="0" collapsed="false">
      <c r="A2528" s="0" t="s">
        <v>35441</v>
      </c>
      <c r="B2528" s="35" t="n">
        <v>45289</v>
      </c>
      <c r="C2528" s="0" t="n">
        <v>151.46</v>
      </c>
      <c r="D2528" s="0" t="n">
        <v>152.7554</v>
      </c>
      <c r="E2528" s="0" t="n">
        <v>151.01</v>
      </c>
      <c r="F2528" s="0" t="n">
        <v>151.98</v>
      </c>
      <c r="G2528" s="0" t="n">
        <v>1479500</v>
      </c>
    </row>
    <row r="2529" customFormat="false" ht="15" hidden="false" customHeight="false" outlineLevel="0" collapsed="false">
      <c r="A2529" s="0" t="s">
        <v>35442</v>
      </c>
      <c r="B2529" s="35" t="n">
        <v>45289</v>
      </c>
      <c r="C2529" s="0" t="n">
        <v>164.7</v>
      </c>
      <c r="D2529" s="0" t="n">
        <v>165.6</v>
      </c>
      <c r="E2529" s="0" t="n">
        <v>162.425</v>
      </c>
      <c r="F2529" s="0" t="n">
        <v>165.59</v>
      </c>
      <c r="G2529" s="0" t="n">
        <v>14700</v>
      </c>
    </row>
    <row r="2530" customFormat="false" ht="15" hidden="false" customHeight="false" outlineLevel="0" collapsed="false">
      <c r="A2530" s="0" t="s">
        <v>35443</v>
      </c>
      <c r="B2530" s="35" t="n">
        <v>45289</v>
      </c>
      <c r="C2530" s="0" t="n">
        <v>232.64</v>
      </c>
      <c r="D2530" s="0" t="n">
        <v>233.85</v>
      </c>
      <c r="E2530" s="0" t="n">
        <v>230.91</v>
      </c>
      <c r="F2530" s="0" t="n">
        <v>231.34</v>
      </c>
      <c r="G2530" s="0" t="n">
        <v>1407600</v>
      </c>
    </row>
    <row r="2531" customFormat="false" ht="15" hidden="false" customHeight="false" outlineLevel="0" collapsed="false">
      <c r="A2531" s="0" t="s">
        <v>35444</v>
      </c>
      <c r="B2531" s="35" t="n">
        <v>45289</v>
      </c>
      <c r="C2531" s="0" t="n">
        <v>82.46</v>
      </c>
      <c r="D2531" s="0" t="n">
        <v>82.49</v>
      </c>
      <c r="E2531" s="0" t="n">
        <v>81.96</v>
      </c>
      <c r="F2531" s="0" t="n">
        <v>82.18</v>
      </c>
      <c r="G2531" s="0" t="n">
        <v>57700</v>
      </c>
    </row>
    <row r="2532" customFormat="false" ht="15" hidden="false" customHeight="false" outlineLevel="0" collapsed="false">
      <c r="A2532" s="0" t="s">
        <v>35445</v>
      </c>
      <c r="B2532" s="35" t="n">
        <v>45289</v>
      </c>
      <c r="C2532" s="0" t="n">
        <v>9.88</v>
      </c>
      <c r="D2532" s="0" t="n">
        <v>9.8999</v>
      </c>
      <c r="E2532" s="0" t="n">
        <v>9.765</v>
      </c>
      <c r="F2532" s="0" t="n">
        <v>9.81</v>
      </c>
      <c r="G2532" s="0" t="n">
        <v>1153100</v>
      </c>
    </row>
    <row r="2533" customFormat="false" ht="15" hidden="false" customHeight="false" outlineLevel="0" collapsed="false">
      <c r="A2533" s="0" t="s">
        <v>35446</v>
      </c>
      <c r="B2533" s="35" t="n">
        <v>45289</v>
      </c>
      <c r="C2533" s="0" t="n">
        <v>2.65</v>
      </c>
      <c r="D2533" s="0" t="n">
        <v>2.68</v>
      </c>
      <c r="E2533" s="0" t="n">
        <v>2.58</v>
      </c>
      <c r="F2533" s="0" t="n">
        <v>2.59</v>
      </c>
      <c r="G2533" s="0" t="n">
        <v>95400</v>
      </c>
    </row>
    <row r="2534" customFormat="false" ht="15" hidden="false" customHeight="false" outlineLevel="0" collapsed="false">
      <c r="A2534" s="0" t="s">
        <v>35447</v>
      </c>
      <c r="B2534" s="35" t="n">
        <v>45289</v>
      </c>
      <c r="C2534" s="0" t="n">
        <v>1.99</v>
      </c>
      <c r="D2534" s="0" t="n">
        <v>2</v>
      </c>
      <c r="E2534" s="0" t="n">
        <v>1.97</v>
      </c>
      <c r="F2534" s="0" t="n">
        <v>1.98</v>
      </c>
      <c r="G2534" s="0" t="n">
        <v>282100</v>
      </c>
    </row>
    <row r="2535" customFormat="false" ht="15" hidden="false" customHeight="false" outlineLevel="0" collapsed="false">
      <c r="A2535" s="0" t="s">
        <v>35448</v>
      </c>
      <c r="B2535" s="35" t="n">
        <v>45289</v>
      </c>
      <c r="C2535" s="0" t="n">
        <v>376.95</v>
      </c>
      <c r="D2535" s="0" t="n">
        <v>377.46</v>
      </c>
      <c r="E2535" s="0" t="n">
        <v>375.27</v>
      </c>
      <c r="F2535" s="0" t="n">
        <v>376.87</v>
      </c>
      <c r="G2535" s="0" t="n">
        <v>3364500</v>
      </c>
    </row>
    <row r="2536" customFormat="false" ht="15" hidden="false" customHeight="false" outlineLevel="0" collapsed="false">
      <c r="A2536" s="0" t="s">
        <v>35449</v>
      </c>
      <c r="B2536" s="35" t="n">
        <v>45289</v>
      </c>
      <c r="C2536" s="0" t="n">
        <v>18.1</v>
      </c>
      <c r="D2536" s="0" t="n">
        <v>18.1</v>
      </c>
      <c r="E2536" s="0" t="n">
        <v>18.04</v>
      </c>
      <c r="F2536" s="0" t="n">
        <v>18.05</v>
      </c>
      <c r="G2536" s="0" t="n">
        <v>77000</v>
      </c>
    </row>
    <row r="2537" customFormat="false" ht="15" hidden="false" customHeight="false" outlineLevel="0" collapsed="false">
      <c r="A2537" s="0" t="s">
        <v>35450</v>
      </c>
      <c r="B2537" s="35" t="n">
        <v>45289</v>
      </c>
      <c r="C2537" s="0" t="n">
        <v>14.08</v>
      </c>
      <c r="D2537" s="0" t="n">
        <v>14.16</v>
      </c>
      <c r="E2537" s="0" t="n">
        <v>13.97</v>
      </c>
      <c r="F2537" s="0" t="n">
        <v>14</v>
      </c>
      <c r="G2537" s="0" t="n">
        <v>183400</v>
      </c>
    </row>
    <row r="2538" customFormat="false" ht="15" hidden="false" customHeight="false" outlineLevel="0" collapsed="false">
      <c r="A2538" s="0" t="s">
        <v>35451</v>
      </c>
      <c r="B2538" s="35" t="n">
        <v>45289</v>
      </c>
      <c r="C2538" s="0" t="n">
        <v>4.3</v>
      </c>
      <c r="D2538" s="0" t="n">
        <v>4.7</v>
      </c>
      <c r="E2538" s="0" t="n">
        <v>4.3</v>
      </c>
      <c r="F2538" s="0" t="n">
        <v>4.68</v>
      </c>
      <c r="G2538" s="0" t="n">
        <v>153800</v>
      </c>
    </row>
    <row r="2539" customFormat="false" ht="15" hidden="false" customHeight="false" outlineLevel="0" collapsed="false">
      <c r="A2539" s="0" t="s">
        <v>35452</v>
      </c>
      <c r="B2539" s="35" t="n">
        <v>45289</v>
      </c>
      <c r="C2539" s="0" t="n">
        <v>24.889</v>
      </c>
      <c r="D2539" s="0" t="n">
        <v>24.889</v>
      </c>
      <c r="E2539" s="0" t="n">
        <v>24.797</v>
      </c>
      <c r="F2539" s="0" t="n">
        <v>24.797</v>
      </c>
      <c r="G2539" s="0" t="n">
        <v>100</v>
      </c>
    </row>
    <row r="2540" customFormat="false" ht="15" hidden="false" customHeight="false" outlineLevel="0" collapsed="false">
      <c r="A2540" s="0" t="s">
        <v>35453</v>
      </c>
      <c r="B2540" s="35" t="n">
        <v>45289</v>
      </c>
      <c r="C2540" s="0" t="n">
        <v>37.15</v>
      </c>
      <c r="D2540" s="0" t="n">
        <v>37.15</v>
      </c>
      <c r="E2540" s="0" t="n">
        <v>36.5499</v>
      </c>
      <c r="F2540" s="0" t="n">
        <v>36.74</v>
      </c>
      <c r="G2540" s="0" t="n">
        <v>69000</v>
      </c>
    </row>
    <row r="2541" customFormat="false" ht="15" hidden="false" customHeight="false" outlineLevel="0" collapsed="false">
      <c r="A2541" s="0" t="s">
        <v>35454</v>
      </c>
      <c r="B2541" s="35" t="n">
        <v>45289</v>
      </c>
      <c r="C2541" s="0" t="n">
        <v>25.69</v>
      </c>
      <c r="D2541" s="0" t="n">
        <v>25.75</v>
      </c>
      <c r="E2541" s="0" t="n">
        <v>25.6105</v>
      </c>
      <c r="F2541" s="0" t="n">
        <v>25.66</v>
      </c>
      <c r="G2541" s="0" t="n">
        <v>213400</v>
      </c>
    </row>
    <row r="2542" customFormat="false" ht="15" hidden="false" customHeight="false" outlineLevel="0" collapsed="false">
      <c r="A2542" s="0" t="s">
        <v>35455</v>
      </c>
      <c r="B2542" s="35" t="n">
        <v>45289</v>
      </c>
      <c r="C2542" s="0" t="n">
        <v>61</v>
      </c>
      <c r="D2542" s="0" t="n">
        <v>61.0199</v>
      </c>
      <c r="E2542" s="0" t="n">
        <v>60.76</v>
      </c>
      <c r="F2542" s="0" t="n">
        <v>60.7708</v>
      </c>
      <c r="G2542" s="0" t="n">
        <v>12500</v>
      </c>
    </row>
    <row r="2543" customFormat="false" ht="15" hidden="false" customHeight="false" outlineLevel="0" collapsed="false">
      <c r="A2543" s="0" t="s">
        <v>35456</v>
      </c>
      <c r="B2543" s="35" t="n">
        <v>45289</v>
      </c>
      <c r="C2543" s="0" t="n">
        <v>50.51</v>
      </c>
      <c r="D2543" s="0" t="n">
        <v>50.8399</v>
      </c>
      <c r="E2543" s="0" t="n">
        <v>49.4</v>
      </c>
      <c r="F2543" s="0" t="n">
        <v>49.65</v>
      </c>
      <c r="G2543" s="0" t="n">
        <v>304800</v>
      </c>
    </row>
    <row r="2544" customFormat="false" ht="15" hidden="false" customHeight="false" outlineLevel="0" collapsed="false">
      <c r="A2544" s="0" t="s">
        <v>35457</v>
      </c>
      <c r="B2544" s="35" t="n">
        <v>45289</v>
      </c>
      <c r="C2544" s="0" t="n">
        <v>55.69</v>
      </c>
      <c r="D2544" s="0" t="n">
        <v>56.0402</v>
      </c>
      <c r="E2544" s="0" t="n">
        <v>55.38</v>
      </c>
      <c r="F2544" s="0" t="n">
        <v>55.57</v>
      </c>
      <c r="G2544" s="0" t="n">
        <v>959400</v>
      </c>
    </row>
    <row r="2545" customFormat="false" ht="15" hidden="false" customHeight="false" outlineLevel="0" collapsed="false">
      <c r="A2545" s="0" t="s">
        <v>35458</v>
      </c>
      <c r="B2545" s="35" t="n">
        <v>45289</v>
      </c>
      <c r="C2545" s="0" t="n">
        <v>18.57</v>
      </c>
      <c r="D2545" s="0" t="n">
        <v>18.65</v>
      </c>
      <c r="E2545" s="0" t="n">
        <v>18.5182</v>
      </c>
      <c r="F2545" s="0" t="n">
        <v>18.5303</v>
      </c>
      <c r="G2545" s="0" t="n">
        <v>78900</v>
      </c>
    </row>
    <row r="2546" customFormat="false" ht="15" hidden="false" customHeight="false" outlineLevel="0" collapsed="false">
      <c r="A2546" s="0" t="s">
        <v>35459</v>
      </c>
      <c r="B2546" s="35" t="n">
        <v>45289</v>
      </c>
      <c r="C2546" s="0" t="n">
        <v>81.65</v>
      </c>
      <c r="D2546" s="0" t="n">
        <v>81.7558</v>
      </c>
      <c r="E2546" s="0" t="n">
        <v>80.27</v>
      </c>
      <c r="F2546" s="0" t="n">
        <v>80.52</v>
      </c>
      <c r="G2546" s="0" t="n">
        <v>382900</v>
      </c>
    </row>
    <row r="2547" customFormat="false" ht="15" hidden="false" customHeight="false" outlineLevel="0" collapsed="false">
      <c r="A2547" s="0" t="s">
        <v>35460</v>
      </c>
      <c r="B2547" s="35" t="n">
        <v>45289</v>
      </c>
      <c r="C2547" s="0" t="n">
        <v>25.9116</v>
      </c>
      <c r="D2547" s="0" t="n">
        <v>25.9116</v>
      </c>
      <c r="E2547" s="0" t="n">
        <v>25.83</v>
      </c>
      <c r="F2547" s="0" t="n">
        <v>25.8482</v>
      </c>
      <c r="G2547" s="0" t="n">
        <v>1900</v>
      </c>
    </row>
    <row r="2548" customFormat="false" ht="15" hidden="false" customHeight="false" outlineLevel="0" collapsed="false">
      <c r="A2548" s="0" t="s">
        <v>35461</v>
      </c>
      <c r="B2548" s="35" t="n">
        <v>45289</v>
      </c>
      <c r="C2548" s="0" t="n">
        <v>90.12</v>
      </c>
      <c r="D2548" s="0" t="n">
        <v>90.6</v>
      </c>
      <c r="E2548" s="0" t="n">
        <v>89.86</v>
      </c>
      <c r="F2548" s="0" t="n">
        <v>90.29</v>
      </c>
      <c r="G2548" s="0" t="n">
        <v>9210900</v>
      </c>
    </row>
    <row r="2549" customFormat="false" ht="15" hidden="false" customHeight="false" outlineLevel="0" collapsed="false">
      <c r="A2549" s="0" t="s">
        <v>35462</v>
      </c>
      <c r="B2549" s="35" t="n">
        <v>45289</v>
      </c>
      <c r="C2549" s="0" t="n">
        <v>5.64</v>
      </c>
      <c r="D2549" s="0" t="n">
        <v>5.965</v>
      </c>
      <c r="E2549" s="0" t="n">
        <v>5.57</v>
      </c>
      <c r="F2549" s="0" t="n">
        <v>5.77</v>
      </c>
      <c r="G2549" s="0" t="n">
        <v>50815900</v>
      </c>
    </row>
    <row r="2550" customFormat="false" ht="15" hidden="false" customHeight="false" outlineLevel="0" collapsed="false">
      <c r="A2550" s="0" t="s">
        <v>35463</v>
      </c>
      <c r="B2550" s="35" t="n">
        <v>45289</v>
      </c>
      <c r="C2550" s="0" t="n">
        <v>20.51</v>
      </c>
      <c r="D2550" s="0" t="n">
        <v>20.51</v>
      </c>
      <c r="E2550" s="0" t="n">
        <v>20.3901</v>
      </c>
      <c r="F2550" s="0" t="n">
        <v>20.51</v>
      </c>
      <c r="G2550" s="0" t="n">
        <v>13000</v>
      </c>
    </row>
    <row r="2551" customFormat="false" ht="15" hidden="false" customHeight="false" outlineLevel="0" collapsed="false">
      <c r="A2551" s="0" t="s">
        <v>35464</v>
      </c>
      <c r="B2551" s="35" t="n">
        <v>45289</v>
      </c>
      <c r="C2551" s="0" t="n">
        <v>10.6</v>
      </c>
      <c r="D2551" s="0" t="n">
        <v>10.6</v>
      </c>
      <c r="E2551" s="0" t="n">
        <v>10.6</v>
      </c>
      <c r="F2551" s="0" t="n">
        <v>10.6</v>
      </c>
      <c r="G2551" s="0" t="n">
        <v>200</v>
      </c>
    </row>
    <row r="2552" customFormat="false" ht="15" hidden="false" customHeight="false" outlineLevel="0" collapsed="false">
      <c r="A2552" s="0" t="s">
        <v>35465</v>
      </c>
      <c r="B2552" s="35" t="n">
        <v>45289</v>
      </c>
      <c r="C2552" s="0" t="n">
        <v>0.02</v>
      </c>
      <c r="D2552" s="0" t="n">
        <v>0.02</v>
      </c>
      <c r="E2552" s="0" t="n">
        <v>0.02</v>
      </c>
      <c r="F2552" s="0" t="n">
        <v>0.02</v>
      </c>
      <c r="G2552" s="0" t="n">
        <v>3500</v>
      </c>
    </row>
    <row r="2553" customFormat="false" ht="15" hidden="false" customHeight="false" outlineLevel="0" collapsed="false">
      <c r="A2553" s="0" t="s">
        <v>35466</v>
      </c>
      <c r="B2553" s="35" t="n">
        <v>45289</v>
      </c>
      <c r="C2553" s="0" t="n">
        <v>25.77</v>
      </c>
      <c r="D2553" s="0" t="n">
        <v>25.8785</v>
      </c>
      <c r="E2553" s="0" t="n">
        <v>25.7401</v>
      </c>
      <c r="F2553" s="0" t="n">
        <v>25.785</v>
      </c>
      <c r="G2553" s="0" t="n">
        <v>296500</v>
      </c>
    </row>
    <row r="2554" customFormat="false" ht="15" hidden="false" customHeight="false" outlineLevel="0" collapsed="false">
      <c r="A2554" s="0" t="s">
        <v>35467</v>
      </c>
      <c r="B2554" s="35" t="n">
        <v>45289</v>
      </c>
      <c r="C2554" s="0" t="n">
        <v>195</v>
      </c>
      <c r="D2554" s="0" t="n">
        <v>195</v>
      </c>
      <c r="E2554" s="0" t="n">
        <v>195</v>
      </c>
      <c r="F2554" s="0" t="n">
        <v>195</v>
      </c>
      <c r="G2554" s="0" t="n">
        <v>100</v>
      </c>
    </row>
    <row r="2555" customFormat="false" ht="15" hidden="false" customHeight="false" outlineLevel="0" collapsed="false">
      <c r="A2555" s="0" t="s">
        <v>35468</v>
      </c>
      <c r="B2555" s="35" t="n">
        <v>45289</v>
      </c>
      <c r="C2555" s="0" t="n">
        <v>17.3</v>
      </c>
      <c r="D2555" s="0" t="n">
        <v>17.3</v>
      </c>
      <c r="E2555" s="0" t="n">
        <v>17.16</v>
      </c>
      <c r="F2555" s="0" t="n">
        <v>17.18</v>
      </c>
      <c r="G2555" s="0" t="n">
        <v>147200</v>
      </c>
    </row>
    <row r="2556" customFormat="false" ht="15" hidden="false" customHeight="false" outlineLevel="0" collapsed="false">
      <c r="A2556" s="0" t="s">
        <v>35469</v>
      </c>
      <c r="B2556" s="35" t="n">
        <v>45289</v>
      </c>
      <c r="C2556" s="0" t="n">
        <v>41.13</v>
      </c>
      <c r="D2556" s="0" t="n">
        <v>41.175</v>
      </c>
      <c r="E2556" s="0" t="n">
        <v>40.92</v>
      </c>
      <c r="F2556" s="0" t="n">
        <v>41.05</v>
      </c>
      <c r="G2556" s="0" t="n">
        <v>22500</v>
      </c>
    </row>
    <row r="2557" customFormat="false" ht="15" hidden="false" customHeight="false" outlineLevel="0" collapsed="false">
      <c r="A2557" s="0" t="s">
        <v>35470</v>
      </c>
      <c r="B2557" s="35" t="n">
        <v>45289</v>
      </c>
      <c r="C2557" s="0" t="n">
        <v>31.74</v>
      </c>
      <c r="D2557" s="0" t="n">
        <v>31.74</v>
      </c>
      <c r="E2557" s="0" t="n">
        <v>31.74</v>
      </c>
      <c r="F2557" s="0" t="n">
        <v>31.74</v>
      </c>
      <c r="G2557" s="0" t="n">
        <v>100</v>
      </c>
    </row>
    <row r="2558" customFormat="false" ht="15" hidden="false" customHeight="false" outlineLevel="0" collapsed="false">
      <c r="A2558" s="0" t="s">
        <v>35471</v>
      </c>
      <c r="B2558" s="35" t="n">
        <v>45289</v>
      </c>
      <c r="C2558" s="0" t="n">
        <v>27.1059</v>
      </c>
      <c r="D2558" s="0" t="n">
        <v>27.1059</v>
      </c>
      <c r="E2558" s="0" t="n">
        <v>27.1059</v>
      </c>
      <c r="F2558" s="0" t="n">
        <v>27.1059</v>
      </c>
      <c r="G2558" s="0" t="n">
        <v>200</v>
      </c>
    </row>
    <row r="2559" customFormat="false" ht="15" hidden="false" customHeight="false" outlineLevel="0" collapsed="false">
      <c r="A2559" s="0" t="s">
        <v>35472</v>
      </c>
      <c r="B2559" s="35" t="n">
        <v>45289</v>
      </c>
      <c r="C2559" s="0" t="n">
        <v>30.7</v>
      </c>
      <c r="D2559" s="0" t="n">
        <v>30.83</v>
      </c>
      <c r="E2559" s="0" t="n">
        <v>30.63</v>
      </c>
      <c r="F2559" s="0" t="n">
        <v>30.74</v>
      </c>
      <c r="G2559" s="0" t="n">
        <v>430800</v>
      </c>
    </row>
    <row r="2560" customFormat="false" ht="15" hidden="false" customHeight="false" outlineLevel="0" collapsed="false">
      <c r="A2560" s="0" t="s">
        <v>35473</v>
      </c>
      <c r="B2560" s="35" t="n">
        <v>45289</v>
      </c>
      <c r="C2560" s="0" t="n">
        <v>19.89</v>
      </c>
      <c r="D2560" s="0" t="n">
        <v>19.9691</v>
      </c>
      <c r="E2560" s="0" t="n">
        <v>19.89</v>
      </c>
      <c r="F2560" s="0" t="n">
        <v>19.9672</v>
      </c>
      <c r="G2560" s="0" t="n">
        <v>600</v>
      </c>
    </row>
    <row r="2561" customFormat="false" ht="15" hidden="false" customHeight="false" outlineLevel="0" collapsed="false">
      <c r="A2561" s="0" t="s">
        <v>35474</v>
      </c>
      <c r="B2561" s="35" t="n">
        <v>45289</v>
      </c>
      <c r="C2561" s="0" t="n">
        <v>36.54</v>
      </c>
      <c r="D2561" s="0" t="n">
        <v>36.55</v>
      </c>
      <c r="E2561" s="0" t="n">
        <v>36.39</v>
      </c>
      <c r="F2561" s="0" t="n">
        <v>36.55</v>
      </c>
      <c r="G2561" s="0" t="n">
        <v>474600</v>
      </c>
    </row>
    <row r="2562" customFormat="false" ht="15" hidden="false" customHeight="false" outlineLevel="0" collapsed="false">
      <c r="A2562" s="0" t="s">
        <v>35475</v>
      </c>
      <c r="B2562" s="35" t="n">
        <v>45289</v>
      </c>
      <c r="C2562" s="0" t="n">
        <v>26.01</v>
      </c>
      <c r="D2562" s="0" t="n">
        <v>26.01</v>
      </c>
      <c r="E2562" s="0" t="n">
        <v>25.9</v>
      </c>
      <c r="F2562" s="0" t="n">
        <v>25.9175</v>
      </c>
      <c r="G2562" s="0" t="n">
        <v>600</v>
      </c>
    </row>
    <row r="2563" customFormat="false" ht="15" hidden="false" customHeight="false" outlineLevel="0" collapsed="false">
      <c r="A2563" s="0" t="s">
        <v>35476</v>
      </c>
      <c r="B2563" s="35" t="n">
        <v>45289</v>
      </c>
      <c r="C2563" s="0" t="n">
        <v>26.13</v>
      </c>
      <c r="D2563" s="0" t="n">
        <v>26.13</v>
      </c>
      <c r="E2563" s="0" t="n">
        <v>25.92</v>
      </c>
      <c r="F2563" s="0" t="n">
        <v>25.9923</v>
      </c>
      <c r="G2563" s="0" t="n">
        <v>1400</v>
      </c>
    </row>
    <row r="2564" customFormat="false" ht="15" hidden="false" customHeight="false" outlineLevel="0" collapsed="false">
      <c r="A2564" s="0" t="s">
        <v>35477</v>
      </c>
      <c r="B2564" s="35" t="n">
        <v>45289</v>
      </c>
      <c r="C2564" s="0" t="n">
        <v>27.77</v>
      </c>
      <c r="D2564" s="0" t="n">
        <v>27.77</v>
      </c>
      <c r="E2564" s="0" t="n">
        <v>27.6999</v>
      </c>
      <c r="F2564" s="0" t="n">
        <v>27.76</v>
      </c>
      <c r="G2564" s="0" t="n">
        <v>5000</v>
      </c>
    </row>
    <row r="2565" customFormat="false" ht="15" hidden="false" customHeight="false" outlineLevel="0" collapsed="false">
      <c r="A2565" s="0" t="s">
        <v>35478</v>
      </c>
      <c r="B2565" s="35" t="n">
        <v>45289</v>
      </c>
      <c r="C2565" s="0" t="n">
        <v>34.55</v>
      </c>
      <c r="D2565" s="0" t="n">
        <v>34.57</v>
      </c>
      <c r="E2565" s="0" t="n">
        <v>34.5305</v>
      </c>
      <c r="F2565" s="0" t="n">
        <v>34.57</v>
      </c>
      <c r="G2565" s="0" t="n">
        <v>24700</v>
      </c>
    </row>
    <row r="2566" customFormat="false" ht="15" hidden="false" customHeight="false" outlineLevel="0" collapsed="false">
      <c r="A2566" s="0" t="s">
        <v>35479</v>
      </c>
      <c r="B2566" s="35" t="n">
        <v>45289</v>
      </c>
      <c r="C2566" s="0" t="n">
        <v>19.45</v>
      </c>
      <c r="D2566" s="0" t="n">
        <v>19.9251</v>
      </c>
      <c r="E2566" s="0" t="n">
        <v>19.45</v>
      </c>
      <c r="F2566" s="0" t="n">
        <v>19.9251</v>
      </c>
      <c r="G2566" s="0" t="n">
        <v>500</v>
      </c>
    </row>
    <row r="2567" customFormat="false" ht="15" hidden="false" customHeight="false" outlineLevel="0" collapsed="false">
      <c r="A2567" s="0" t="s">
        <v>35480</v>
      </c>
      <c r="B2567" s="35" t="n">
        <v>45289</v>
      </c>
      <c r="C2567" s="0" t="n">
        <v>337.16</v>
      </c>
      <c r="D2567" s="0" t="n">
        <v>340.82</v>
      </c>
      <c r="E2567" s="0" t="n">
        <v>337.16</v>
      </c>
      <c r="F2567" s="0" t="n">
        <v>340.82</v>
      </c>
      <c r="G2567" s="0" t="n">
        <v>1500</v>
      </c>
    </row>
    <row r="2568" customFormat="false" ht="15" hidden="false" customHeight="false" outlineLevel="0" collapsed="false">
      <c r="A2568" s="0" t="s">
        <v>35481</v>
      </c>
      <c r="B2568" s="35" t="n">
        <v>45289</v>
      </c>
      <c r="C2568" s="0" t="n">
        <v>46</v>
      </c>
      <c r="D2568" s="0" t="n">
        <v>46.04</v>
      </c>
      <c r="E2568" s="0" t="n">
        <v>45.78</v>
      </c>
      <c r="F2568" s="0" t="n">
        <v>46.02</v>
      </c>
      <c r="G2568" s="0" t="n">
        <v>11700</v>
      </c>
    </row>
    <row r="2569" customFormat="false" ht="15" hidden="false" customHeight="false" outlineLevel="0" collapsed="false">
      <c r="A2569" s="0" t="s">
        <v>35482</v>
      </c>
      <c r="B2569" s="35" t="n">
        <v>45289</v>
      </c>
      <c r="C2569" s="0" t="n">
        <v>21.94</v>
      </c>
      <c r="D2569" s="0" t="n">
        <v>21.95</v>
      </c>
      <c r="E2569" s="0" t="n">
        <v>21.8</v>
      </c>
      <c r="F2569" s="0" t="n">
        <v>21.91</v>
      </c>
      <c r="G2569" s="0" t="n">
        <v>11100</v>
      </c>
    </row>
    <row r="2570" customFormat="false" ht="15" hidden="false" customHeight="false" outlineLevel="0" collapsed="false">
      <c r="A2570" s="0" t="s">
        <v>35483</v>
      </c>
      <c r="B2570" s="35" t="n">
        <v>45289</v>
      </c>
      <c r="C2570" s="0" t="n">
        <v>30.61</v>
      </c>
      <c r="D2570" s="0" t="n">
        <v>30.6141</v>
      </c>
      <c r="E2570" s="0" t="n">
        <v>30.39</v>
      </c>
      <c r="F2570" s="0" t="n">
        <v>30.39</v>
      </c>
      <c r="G2570" s="0" t="n">
        <v>301700</v>
      </c>
    </row>
    <row r="2571" customFormat="false" ht="15" hidden="false" customHeight="false" outlineLevel="0" collapsed="false">
      <c r="A2571" s="0" t="s">
        <v>35484</v>
      </c>
      <c r="B2571" s="35" t="n">
        <v>45289</v>
      </c>
      <c r="C2571" s="0" t="n">
        <v>36.56</v>
      </c>
      <c r="D2571" s="0" t="n">
        <v>36.6282</v>
      </c>
      <c r="E2571" s="0" t="n">
        <v>36.45</v>
      </c>
      <c r="F2571" s="0" t="n">
        <v>36.4992</v>
      </c>
      <c r="G2571" s="0" t="n">
        <v>27000</v>
      </c>
    </row>
    <row r="2572" customFormat="false" ht="15" hidden="false" customHeight="false" outlineLevel="0" collapsed="false">
      <c r="A2572" s="0" t="s">
        <v>35485</v>
      </c>
      <c r="B2572" s="35" t="n">
        <v>45289</v>
      </c>
      <c r="C2572" s="0" t="n">
        <v>38.03</v>
      </c>
      <c r="D2572" s="0" t="n">
        <v>38.09</v>
      </c>
      <c r="E2572" s="0" t="n">
        <v>37.9301</v>
      </c>
      <c r="F2572" s="0" t="n">
        <v>37.9914</v>
      </c>
      <c r="G2572" s="0" t="n">
        <v>13900</v>
      </c>
    </row>
    <row r="2573" customFormat="false" ht="15" hidden="false" customHeight="false" outlineLevel="0" collapsed="false">
      <c r="A2573" s="0" t="s">
        <v>35486</v>
      </c>
      <c r="B2573" s="35" t="n">
        <v>45289</v>
      </c>
      <c r="C2573" s="0" t="n">
        <v>26.19</v>
      </c>
      <c r="D2573" s="0" t="n">
        <v>26.21</v>
      </c>
      <c r="E2573" s="0" t="n">
        <v>25.78</v>
      </c>
      <c r="F2573" s="0" t="n">
        <v>25.8</v>
      </c>
      <c r="G2573" s="0" t="n">
        <v>816800</v>
      </c>
    </row>
    <row r="2574" customFormat="false" ht="15" hidden="false" customHeight="false" outlineLevel="0" collapsed="false">
      <c r="A2574" s="0" t="s">
        <v>35487</v>
      </c>
      <c r="B2574" s="35" t="n">
        <v>45289</v>
      </c>
      <c r="C2574" s="0" t="n">
        <v>42</v>
      </c>
      <c r="D2574" s="0" t="n">
        <v>43.38</v>
      </c>
      <c r="E2574" s="0" t="n">
        <v>41.98</v>
      </c>
      <c r="F2574" s="0" t="n">
        <v>43.17</v>
      </c>
      <c r="G2574" s="0" t="n">
        <v>46300</v>
      </c>
    </row>
    <row r="2575" customFormat="false" ht="15" hidden="false" customHeight="false" outlineLevel="0" collapsed="false">
      <c r="A2575" s="0" t="s">
        <v>35488</v>
      </c>
      <c r="B2575" s="35" t="n">
        <v>45289</v>
      </c>
      <c r="C2575" s="0" t="n">
        <v>35.75</v>
      </c>
      <c r="D2575" s="0" t="n">
        <v>35.87</v>
      </c>
      <c r="E2575" s="0" t="n">
        <v>35.175</v>
      </c>
      <c r="F2575" s="0" t="n">
        <v>35.25</v>
      </c>
      <c r="G2575" s="0" t="n">
        <v>5748100</v>
      </c>
    </row>
    <row r="2576" customFormat="false" ht="15" hidden="false" customHeight="false" outlineLevel="0" collapsed="false">
      <c r="A2576" s="0" t="s">
        <v>35489</v>
      </c>
      <c r="B2576" s="35" t="n">
        <v>45289</v>
      </c>
      <c r="C2576" s="0" t="n">
        <v>23.2185</v>
      </c>
      <c r="D2576" s="0" t="n">
        <v>23.2185</v>
      </c>
      <c r="E2576" s="0" t="n">
        <v>23.2185</v>
      </c>
      <c r="F2576" s="0" t="n">
        <v>23.2185</v>
      </c>
      <c r="G2576" s="0" t="n">
        <v>100</v>
      </c>
    </row>
    <row r="2577" customFormat="false" ht="15" hidden="false" customHeight="false" outlineLevel="0" collapsed="false">
      <c r="A2577" s="0" t="s">
        <v>35490</v>
      </c>
      <c r="B2577" s="35" t="n">
        <v>45289</v>
      </c>
      <c r="C2577" s="0" t="n">
        <v>146.99</v>
      </c>
      <c r="D2577" s="0" t="n">
        <v>148.7</v>
      </c>
      <c r="E2577" s="0" t="n">
        <v>146.58</v>
      </c>
      <c r="F2577" s="0" t="n">
        <v>146.95</v>
      </c>
      <c r="G2577" s="0" t="n">
        <v>988400</v>
      </c>
    </row>
    <row r="2578" customFormat="false" ht="15" hidden="false" customHeight="false" outlineLevel="0" collapsed="false">
      <c r="A2578" s="0" t="s">
        <v>35491</v>
      </c>
      <c r="B2578" s="35" t="n">
        <v>45289</v>
      </c>
      <c r="C2578" s="0" t="n">
        <v>7.35</v>
      </c>
      <c r="D2578" s="0" t="n">
        <v>7.4</v>
      </c>
      <c r="E2578" s="0" t="n">
        <v>7.13</v>
      </c>
      <c r="F2578" s="0" t="n">
        <v>7.13</v>
      </c>
      <c r="G2578" s="0" t="n">
        <v>83500</v>
      </c>
    </row>
    <row r="2579" customFormat="false" ht="15" hidden="false" customHeight="false" outlineLevel="0" collapsed="false">
      <c r="A2579" s="0" t="s">
        <v>35492</v>
      </c>
      <c r="B2579" s="35" t="n">
        <v>45289</v>
      </c>
      <c r="C2579" s="0" t="n">
        <v>86.73</v>
      </c>
      <c r="D2579" s="0" t="n">
        <v>86.78</v>
      </c>
      <c r="E2579" s="0" t="n">
        <v>86.07</v>
      </c>
      <c r="F2579" s="0" t="n">
        <v>86.18</v>
      </c>
      <c r="G2579" s="0" t="n">
        <v>314200</v>
      </c>
    </row>
    <row r="2580" customFormat="false" ht="15" hidden="false" customHeight="false" outlineLevel="0" collapsed="false">
      <c r="A2580" s="0" t="s">
        <v>35493</v>
      </c>
      <c r="B2580" s="35" t="n">
        <v>45289</v>
      </c>
      <c r="C2580" s="0" t="n">
        <v>15.75</v>
      </c>
      <c r="D2580" s="0" t="n">
        <v>16.12</v>
      </c>
      <c r="E2580" s="0" t="n">
        <v>15.66</v>
      </c>
      <c r="F2580" s="0" t="n">
        <v>15.75</v>
      </c>
      <c r="G2580" s="0" t="n">
        <v>32000</v>
      </c>
    </row>
    <row r="2581" customFormat="false" ht="15" hidden="false" customHeight="false" outlineLevel="0" collapsed="false">
      <c r="A2581" s="0" t="s">
        <v>35494</v>
      </c>
      <c r="B2581" s="35" t="n">
        <v>45289</v>
      </c>
      <c r="C2581" s="0" t="n">
        <v>66.48</v>
      </c>
      <c r="D2581" s="0" t="n">
        <v>66.54</v>
      </c>
      <c r="E2581" s="0" t="n">
        <v>66.16</v>
      </c>
      <c r="F2581" s="0" t="n">
        <v>66.38</v>
      </c>
      <c r="G2581" s="0" t="n">
        <v>91400</v>
      </c>
    </row>
    <row r="2582" customFormat="false" ht="15" hidden="false" customHeight="false" outlineLevel="0" collapsed="false">
      <c r="A2582" s="0" t="s">
        <v>35495</v>
      </c>
      <c r="B2582" s="35" t="n">
        <v>45289</v>
      </c>
      <c r="C2582" s="0" t="n">
        <v>24.4</v>
      </c>
      <c r="D2582" s="0" t="n">
        <v>24.73</v>
      </c>
      <c r="E2582" s="0" t="n">
        <v>24.35</v>
      </c>
      <c r="F2582" s="0" t="n">
        <v>24.73</v>
      </c>
      <c r="G2582" s="0" t="n">
        <v>11400</v>
      </c>
    </row>
    <row r="2583" customFormat="false" ht="15" hidden="false" customHeight="false" outlineLevel="0" collapsed="false">
      <c r="A2583" s="0" t="s">
        <v>35496</v>
      </c>
      <c r="B2583" s="35" t="n">
        <v>45289</v>
      </c>
      <c r="C2583" s="0" t="n">
        <v>25.15</v>
      </c>
      <c r="D2583" s="0" t="n">
        <v>25.22</v>
      </c>
      <c r="E2583" s="0" t="n">
        <v>24.708</v>
      </c>
      <c r="F2583" s="0" t="n">
        <v>25.15</v>
      </c>
      <c r="G2583" s="0" t="n">
        <v>10800</v>
      </c>
    </row>
    <row r="2584" customFormat="false" ht="15" hidden="false" customHeight="false" outlineLevel="0" collapsed="false">
      <c r="A2584" s="0" t="s">
        <v>35497</v>
      </c>
      <c r="B2584" s="35" t="n">
        <v>45289</v>
      </c>
      <c r="C2584" s="0" t="n">
        <v>2.85</v>
      </c>
      <c r="D2584" s="0" t="n">
        <v>2.85</v>
      </c>
      <c r="E2584" s="0" t="n">
        <v>2.7</v>
      </c>
      <c r="F2584" s="0" t="n">
        <v>2.8</v>
      </c>
      <c r="G2584" s="0" t="n">
        <v>54400</v>
      </c>
    </row>
    <row r="2585" customFormat="false" ht="15" hidden="false" customHeight="false" outlineLevel="0" collapsed="false">
      <c r="A2585" s="0" t="s">
        <v>35498</v>
      </c>
      <c r="B2585" s="35" t="n">
        <v>45289</v>
      </c>
      <c r="C2585" s="0" t="n">
        <v>18</v>
      </c>
      <c r="D2585" s="0" t="n">
        <v>18.15</v>
      </c>
      <c r="E2585" s="0" t="n">
        <v>17.685</v>
      </c>
      <c r="F2585" s="0" t="n">
        <v>17.69</v>
      </c>
      <c r="G2585" s="0" t="n">
        <v>594500</v>
      </c>
    </row>
    <row r="2586" customFormat="false" ht="15" hidden="false" customHeight="false" outlineLevel="0" collapsed="false">
      <c r="A2586" s="0" t="s">
        <v>35499</v>
      </c>
      <c r="B2586" s="35" t="n">
        <v>45289</v>
      </c>
      <c r="C2586" s="0" t="n">
        <v>1.72</v>
      </c>
      <c r="D2586" s="0" t="n">
        <v>1.7267</v>
      </c>
      <c r="E2586" s="0" t="n">
        <v>1.7</v>
      </c>
      <c r="F2586" s="0" t="n">
        <v>1.71</v>
      </c>
      <c r="G2586" s="0" t="n">
        <v>20500</v>
      </c>
    </row>
    <row r="2587" customFormat="false" ht="15" hidden="false" customHeight="false" outlineLevel="0" collapsed="false">
      <c r="A2587" s="0" t="s">
        <v>35500</v>
      </c>
      <c r="B2587" s="35" t="n">
        <v>45289</v>
      </c>
      <c r="C2587" s="0" t="n">
        <v>134.83</v>
      </c>
      <c r="D2587" s="0" t="n">
        <v>136</v>
      </c>
      <c r="E2587" s="0" t="n">
        <v>134.465</v>
      </c>
      <c r="F2587" s="0" t="n">
        <v>134.58</v>
      </c>
      <c r="G2587" s="0" t="n">
        <v>1499500</v>
      </c>
    </row>
    <row r="2588" customFormat="false" ht="15" hidden="false" customHeight="false" outlineLevel="0" collapsed="false">
      <c r="A2588" s="0" t="s">
        <v>35501</v>
      </c>
      <c r="B2588" s="35" t="n">
        <v>45289</v>
      </c>
      <c r="C2588" s="0" t="n">
        <v>22.23</v>
      </c>
      <c r="D2588" s="0" t="n">
        <v>22.39</v>
      </c>
      <c r="E2588" s="0" t="n">
        <v>22.02</v>
      </c>
      <c r="F2588" s="0" t="n">
        <v>22.15</v>
      </c>
      <c r="G2588" s="0" t="n">
        <v>11100</v>
      </c>
    </row>
    <row r="2589" customFormat="false" ht="15" hidden="false" customHeight="false" outlineLevel="0" collapsed="false">
      <c r="A2589" s="0" t="s">
        <v>35502</v>
      </c>
      <c r="B2589" s="35" t="n">
        <v>45289</v>
      </c>
      <c r="C2589" s="0" t="n">
        <v>24.64</v>
      </c>
      <c r="D2589" s="0" t="n">
        <v>24.85</v>
      </c>
      <c r="E2589" s="0" t="n">
        <v>24.4432</v>
      </c>
      <c r="F2589" s="0" t="n">
        <v>24.85</v>
      </c>
      <c r="G2589" s="0" t="n">
        <v>56200</v>
      </c>
    </row>
    <row r="2590" customFormat="false" ht="15" hidden="false" customHeight="false" outlineLevel="0" collapsed="false">
      <c r="A2590" s="0" t="s">
        <v>35503</v>
      </c>
      <c r="B2590" s="35" t="n">
        <v>45289</v>
      </c>
      <c r="C2590" s="0" t="n">
        <v>22.06</v>
      </c>
      <c r="D2590" s="0" t="n">
        <v>22.43</v>
      </c>
      <c r="E2590" s="0" t="n">
        <v>21.96</v>
      </c>
      <c r="F2590" s="0" t="n">
        <v>22.28</v>
      </c>
      <c r="G2590" s="0" t="n">
        <v>33600</v>
      </c>
    </row>
    <row r="2591" customFormat="false" ht="15" hidden="false" customHeight="false" outlineLevel="0" collapsed="false">
      <c r="A2591" s="0" t="s">
        <v>35504</v>
      </c>
      <c r="B2591" s="35" t="n">
        <v>45289</v>
      </c>
      <c r="C2591" s="0" t="n">
        <v>63.99</v>
      </c>
      <c r="D2591" s="0" t="n">
        <v>64.25</v>
      </c>
      <c r="E2591" s="0" t="n">
        <v>63.795</v>
      </c>
      <c r="F2591" s="0" t="n">
        <v>63.8455</v>
      </c>
      <c r="G2591" s="0" t="n">
        <v>40300</v>
      </c>
    </row>
    <row r="2592" customFormat="false" ht="15" hidden="false" customHeight="false" outlineLevel="0" collapsed="false">
      <c r="A2592" s="0" t="s">
        <v>35505</v>
      </c>
      <c r="B2592" s="35" t="n">
        <v>45289</v>
      </c>
      <c r="C2592" s="0" t="n">
        <v>5.52</v>
      </c>
      <c r="D2592" s="0" t="n">
        <v>5.6476</v>
      </c>
      <c r="E2592" s="0" t="n">
        <v>5.37</v>
      </c>
      <c r="F2592" s="0" t="n">
        <v>5.38</v>
      </c>
      <c r="G2592" s="0" t="n">
        <v>48700</v>
      </c>
    </row>
    <row r="2593" customFormat="false" ht="15" hidden="false" customHeight="false" outlineLevel="0" collapsed="false">
      <c r="A2593" s="0" t="s">
        <v>35506</v>
      </c>
      <c r="B2593" s="35" t="n">
        <v>45289</v>
      </c>
      <c r="C2593" s="0" t="n">
        <v>142.24</v>
      </c>
      <c r="D2593" s="0" t="n">
        <v>142.895</v>
      </c>
      <c r="E2593" s="0" t="n">
        <v>141.01</v>
      </c>
      <c r="F2593" s="0" t="n">
        <v>142.05</v>
      </c>
      <c r="G2593" s="0" t="n">
        <v>1252000</v>
      </c>
    </row>
    <row r="2594" customFormat="false" ht="15" hidden="false" customHeight="false" outlineLevel="0" collapsed="false">
      <c r="A2594" s="0" t="s">
        <v>35507</v>
      </c>
      <c r="B2594" s="35" t="n">
        <v>45289</v>
      </c>
      <c r="C2594" s="0" t="n">
        <v>21.66</v>
      </c>
      <c r="D2594" s="0" t="n">
        <v>21.97</v>
      </c>
      <c r="E2594" s="0" t="n">
        <v>21.3801</v>
      </c>
      <c r="F2594" s="0" t="n">
        <v>21.45</v>
      </c>
      <c r="G2594" s="0" t="n">
        <v>212000</v>
      </c>
    </row>
    <row r="2595" customFormat="false" ht="15" hidden="false" customHeight="false" outlineLevel="0" collapsed="false">
      <c r="A2595" s="0" t="s">
        <v>35508</v>
      </c>
      <c r="B2595" s="35" t="n">
        <v>45289</v>
      </c>
      <c r="C2595" s="0" t="n">
        <v>14.88</v>
      </c>
      <c r="D2595" s="0" t="n">
        <v>14.935</v>
      </c>
      <c r="E2595" s="0" t="n">
        <v>14.8</v>
      </c>
      <c r="F2595" s="0" t="n">
        <v>14.87</v>
      </c>
      <c r="G2595" s="0" t="n">
        <v>214800</v>
      </c>
    </row>
    <row r="2596" customFormat="false" ht="15" hidden="false" customHeight="false" outlineLevel="0" collapsed="false">
      <c r="A2596" s="0" t="s">
        <v>35509</v>
      </c>
      <c r="B2596" s="35" t="n">
        <v>45289</v>
      </c>
      <c r="C2596" s="0" t="n">
        <v>0.7602</v>
      </c>
      <c r="D2596" s="0" t="n">
        <v>0.7888</v>
      </c>
      <c r="E2596" s="0" t="n">
        <v>0.737</v>
      </c>
      <c r="F2596" s="0" t="n">
        <v>0.751</v>
      </c>
      <c r="G2596" s="0" t="n">
        <v>3265500</v>
      </c>
    </row>
    <row r="2597" customFormat="false" ht="15" hidden="false" customHeight="false" outlineLevel="0" collapsed="false">
      <c r="A2597" s="0" t="s">
        <v>35510</v>
      </c>
      <c r="B2597" s="35" t="n">
        <v>45289</v>
      </c>
      <c r="C2597" s="0" t="n">
        <v>6.22</v>
      </c>
      <c r="D2597" s="0" t="n">
        <v>6.26</v>
      </c>
      <c r="E2597" s="0" t="n">
        <v>6.14</v>
      </c>
      <c r="F2597" s="0" t="n">
        <v>6.23</v>
      </c>
      <c r="G2597" s="0" t="n">
        <v>15800</v>
      </c>
    </row>
    <row r="2598" customFormat="false" ht="15" hidden="false" customHeight="false" outlineLevel="0" collapsed="false">
      <c r="A2598" s="0" t="s">
        <v>35511</v>
      </c>
      <c r="B2598" s="35" t="n">
        <v>45289</v>
      </c>
      <c r="C2598" s="0" t="n">
        <v>2.93</v>
      </c>
      <c r="D2598" s="0" t="n">
        <v>2.98</v>
      </c>
      <c r="E2598" s="0" t="n">
        <v>2.82</v>
      </c>
      <c r="F2598" s="0" t="n">
        <v>2.84</v>
      </c>
      <c r="G2598" s="0" t="n">
        <v>37000</v>
      </c>
    </row>
    <row r="2599" customFormat="false" ht="15" hidden="false" customHeight="false" outlineLevel="0" collapsed="false">
      <c r="A2599" s="0" t="s">
        <v>35512</v>
      </c>
      <c r="B2599" s="35" t="n">
        <v>45289</v>
      </c>
      <c r="C2599" s="0" t="n">
        <v>11.65</v>
      </c>
      <c r="D2599" s="0" t="n">
        <v>11.7</v>
      </c>
      <c r="E2599" s="0" t="n">
        <v>11.64</v>
      </c>
      <c r="F2599" s="0" t="n">
        <v>11.65</v>
      </c>
      <c r="G2599" s="0" t="n">
        <v>9000</v>
      </c>
    </row>
    <row r="2600" customFormat="false" ht="15" hidden="false" customHeight="false" outlineLevel="0" collapsed="false">
      <c r="A2600" s="0" t="s">
        <v>35513</v>
      </c>
      <c r="B2600" s="35" t="n">
        <v>45289</v>
      </c>
      <c r="C2600" s="0" t="n">
        <v>0.3</v>
      </c>
      <c r="D2600" s="0" t="n">
        <v>0.3</v>
      </c>
      <c r="E2600" s="0" t="n">
        <v>0.295</v>
      </c>
      <c r="F2600" s="0" t="n">
        <v>0.3</v>
      </c>
      <c r="G2600" s="0" t="n">
        <v>175100</v>
      </c>
    </row>
    <row r="2601" customFormat="false" ht="15" hidden="false" customHeight="false" outlineLevel="0" collapsed="false">
      <c r="A2601" s="0" t="s">
        <v>35514</v>
      </c>
      <c r="B2601" s="35" t="n">
        <v>45289</v>
      </c>
      <c r="C2601" s="0" t="n">
        <v>33.87</v>
      </c>
      <c r="D2601" s="0" t="n">
        <v>33.87</v>
      </c>
      <c r="E2601" s="0" t="n">
        <v>33.81</v>
      </c>
      <c r="F2601" s="0" t="n">
        <v>33.8544</v>
      </c>
      <c r="G2601" s="0" t="n">
        <v>10800</v>
      </c>
    </row>
    <row r="2602" customFormat="false" ht="15" hidden="false" customHeight="false" outlineLevel="0" collapsed="false">
      <c r="A2602" s="0" t="s">
        <v>35515</v>
      </c>
      <c r="B2602" s="35" t="n">
        <v>45289</v>
      </c>
      <c r="C2602" s="0" t="n">
        <v>15.4</v>
      </c>
      <c r="D2602" s="0" t="n">
        <v>15.4</v>
      </c>
      <c r="E2602" s="0" t="n">
        <v>15.38</v>
      </c>
      <c r="F2602" s="0" t="n">
        <v>15.3812</v>
      </c>
      <c r="G2602" s="0" t="n">
        <v>400</v>
      </c>
    </row>
    <row r="2603" customFormat="false" ht="15" hidden="false" customHeight="false" outlineLevel="0" collapsed="false">
      <c r="A2603" s="0" t="s">
        <v>35516</v>
      </c>
      <c r="B2603" s="35" t="n">
        <v>45289</v>
      </c>
      <c r="C2603" s="0" t="n">
        <v>36.11</v>
      </c>
      <c r="D2603" s="0" t="n">
        <v>36.14</v>
      </c>
      <c r="E2603" s="0" t="n">
        <v>36.05</v>
      </c>
      <c r="F2603" s="0" t="n">
        <v>36.1093</v>
      </c>
      <c r="G2603" s="0" t="n">
        <v>4000</v>
      </c>
    </row>
    <row r="2604" customFormat="false" ht="15" hidden="false" customHeight="false" outlineLevel="0" collapsed="false">
      <c r="A2604" s="0" t="s">
        <v>35517</v>
      </c>
      <c r="B2604" s="35" t="n">
        <v>45289</v>
      </c>
      <c r="C2604" s="0" t="n">
        <v>10.24</v>
      </c>
      <c r="D2604" s="0" t="n">
        <v>10.35</v>
      </c>
      <c r="E2604" s="0" t="n">
        <v>10.225</v>
      </c>
      <c r="F2604" s="0" t="n">
        <v>10.31</v>
      </c>
      <c r="G2604" s="0" t="n">
        <v>221600</v>
      </c>
    </row>
    <row r="2605" customFormat="false" ht="15" hidden="false" customHeight="false" outlineLevel="0" collapsed="false">
      <c r="A2605" s="0" t="s">
        <v>35518</v>
      </c>
      <c r="B2605" s="35" t="n">
        <v>45289</v>
      </c>
      <c r="C2605" s="0" t="n">
        <v>49.5</v>
      </c>
      <c r="D2605" s="0" t="n">
        <v>49.57</v>
      </c>
      <c r="E2605" s="0" t="n">
        <v>49.48</v>
      </c>
      <c r="F2605" s="0" t="n">
        <v>49.49</v>
      </c>
      <c r="G2605" s="0" t="n">
        <v>18300</v>
      </c>
    </row>
    <row r="2606" customFormat="false" ht="15" hidden="false" customHeight="false" outlineLevel="0" collapsed="false">
      <c r="A2606" s="0" t="s">
        <v>35519</v>
      </c>
      <c r="B2606" s="35" t="n">
        <v>45289</v>
      </c>
      <c r="C2606" s="0" t="n">
        <v>24.73</v>
      </c>
      <c r="D2606" s="0" t="n">
        <v>24.73</v>
      </c>
      <c r="E2606" s="0" t="n">
        <v>24.59</v>
      </c>
      <c r="F2606" s="0" t="n">
        <v>24.6546</v>
      </c>
      <c r="G2606" s="0" t="n">
        <v>4800</v>
      </c>
    </row>
    <row r="2607" customFormat="false" ht="15" hidden="false" customHeight="false" outlineLevel="0" collapsed="false">
      <c r="A2607" s="0" t="s">
        <v>35520</v>
      </c>
      <c r="B2607" s="35" t="n">
        <v>45289</v>
      </c>
      <c r="C2607" s="0" t="n">
        <v>22.78</v>
      </c>
      <c r="D2607" s="0" t="n">
        <v>22.78</v>
      </c>
      <c r="E2607" s="0" t="n">
        <v>22.7316</v>
      </c>
      <c r="F2607" s="0" t="n">
        <v>22.7316</v>
      </c>
      <c r="G2607" s="0" t="n">
        <v>100</v>
      </c>
    </row>
    <row r="2608" customFormat="false" ht="15" hidden="false" customHeight="false" outlineLevel="0" collapsed="false">
      <c r="A2608" s="0" t="s">
        <v>35521</v>
      </c>
      <c r="B2608" s="35" t="n">
        <v>45289</v>
      </c>
      <c r="C2608" s="0" t="n">
        <v>6.46</v>
      </c>
      <c r="D2608" s="0" t="n">
        <v>6.52</v>
      </c>
      <c r="E2608" s="0" t="n">
        <v>6.44</v>
      </c>
      <c r="F2608" s="0" t="n">
        <v>6.5</v>
      </c>
      <c r="G2608" s="0" t="n">
        <v>215700</v>
      </c>
    </row>
    <row r="2609" customFormat="false" ht="15" hidden="false" customHeight="false" outlineLevel="0" collapsed="false">
      <c r="A2609" s="0" t="s">
        <v>35522</v>
      </c>
      <c r="B2609" s="35" t="n">
        <v>45289</v>
      </c>
      <c r="C2609" s="0" t="n">
        <v>0.69</v>
      </c>
      <c r="D2609" s="0" t="n">
        <v>0.75</v>
      </c>
      <c r="E2609" s="0" t="n">
        <v>0.69</v>
      </c>
      <c r="F2609" s="0" t="n">
        <v>0.7003</v>
      </c>
      <c r="G2609" s="0" t="n">
        <v>179100</v>
      </c>
    </row>
    <row r="2610" customFormat="false" ht="15" hidden="false" customHeight="false" outlineLevel="0" collapsed="false">
      <c r="A2610" s="0" t="s">
        <v>35523</v>
      </c>
      <c r="B2610" s="35" t="n">
        <v>45289</v>
      </c>
      <c r="C2610" s="0" t="n">
        <v>31.97</v>
      </c>
      <c r="D2610" s="0" t="n">
        <v>32</v>
      </c>
      <c r="E2610" s="0" t="n">
        <v>31.8</v>
      </c>
      <c r="F2610" s="0" t="n">
        <v>31.83</v>
      </c>
      <c r="G2610" s="0" t="n">
        <v>59900</v>
      </c>
    </row>
    <row r="2611" customFormat="false" ht="15" hidden="false" customHeight="false" outlineLevel="0" collapsed="false">
      <c r="A2611" s="0" t="s">
        <v>35524</v>
      </c>
      <c r="B2611" s="35" t="n">
        <v>45289</v>
      </c>
      <c r="C2611" s="0" t="n">
        <v>11.21</v>
      </c>
      <c r="D2611" s="0" t="n">
        <v>11.27</v>
      </c>
      <c r="E2611" s="0" t="n">
        <v>11.14</v>
      </c>
      <c r="F2611" s="0" t="n">
        <v>11.17</v>
      </c>
      <c r="G2611" s="0" t="n">
        <v>60100</v>
      </c>
    </row>
    <row r="2612" customFormat="false" ht="15" hidden="false" customHeight="false" outlineLevel="0" collapsed="false">
      <c r="A2612" s="0" t="s">
        <v>35525</v>
      </c>
      <c r="B2612" s="35" t="n">
        <v>45289</v>
      </c>
      <c r="C2612" s="0" t="n">
        <v>38.51</v>
      </c>
      <c r="D2612" s="0" t="n">
        <v>38.51</v>
      </c>
      <c r="E2612" s="0" t="n">
        <v>36.06</v>
      </c>
      <c r="F2612" s="0" t="n">
        <v>36.12</v>
      </c>
      <c r="G2612" s="0" t="n">
        <v>93300</v>
      </c>
    </row>
    <row r="2613" customFormat="false" ht="15" hidden="false" customHeight="false" outlineLevel="0" collapsed="false">
      <c r="A2613" s="0" t="s">
        <v>35526</v>
      </c>
      <c r="B2613" s="35" t="n">
        <v>45289</v>
      </c>
      <c r="C2613" s="0" t="n">
        <v>1.73</v>
      </c>
      <c r="D2613" s="0" t="n">
        <v>1.8799</v>
      </c>
      <c r="E2613" s="0" t="n">
        <v>1.7</v>
      </c>
      <c r="F2613" s="0" t="n">
        <v>1.75</v>
      </c>
      <c r="G2613" s="0" t="n">
        <v>540200</v>
      </c>
    </row>
    <row r="2614" customFormat="false" ht="15" hidden="false" customHeight="false" outlineLevel="0" collapsed="false">
      <c r="A2614" s="0" t="s">
        <v>35527</v>
      </c>
      <c r="B2614" s="35" t="n">
        <v>45289</v>
      </c>
      <c r="C2614" s="0" t="n">
        <v>64.19</v>
      </c>
      <c r="D2614" s="0" t="n">
        <v>64.33</v>
      </c>
      <c r="E2614" s="0" t="n">
        <v>63.7</v>
      </c>
      <c r="F2614" s="0" t="n">
        <v>63.88</v>
      </c>
      <c r="G2614" s="0" t="n">
        <v>58200</v>
      </c>
    </row>
    <row r="2615" customFormat="false" ht="15" hidden="false" customHeight="false" outlineLevel="0" collapsed="false">
      <c r="A2615" s="0" t="s">
        <v>35528</v>
      </c>
      <c r="B2615" s="35" t="n">
        <v>45289</v>
      </c>
      <c r="C2615" s="0" t="n">
        <v>9.53</v>
      </c>
      <c r="D2615" s="0" t="n">
        <v>9.53</v>
      </c>
      <c r="E2615" s="0" t="n">
        <v>9.53</v>
      </c>
      <c r="F2615" s="0" t="n">
        <v>9.53</v>
      </c>
      <c r="G2615" s="0" t="n">
        <v>100</v>
      </c>
    </row>
    <row r="2616" customFormat="false" ht="15" hidden="false" customHeight="false" outlineLevel="0" collapsed="false">
      <c r="A2616" s="0" t="s">
        <v>35529</v>
      </c>
      <c r="B2616" s="35" t="n">
        <v>45289</v>
      </c>
      <c r="C2616" s="0" t="n">
        <v>0.15</v>
      </c>
      <c r="D2616" s="0" t="n">
        <v>0.15</v>
      </c>
      <c r="E2616" s="0" t="n">
        <v>0.15</v>
      </c>
      <c r="F2616" s="0" t="n">
        <v>0.15</v>
      </c>
      <c r="G2616" s="0" t="n">
        <v>1600</v>
      </c>
    </row>
    <row r="2617" customFormat="false" ht="15" hidden="false" customHeight="false" outlineLevel="0" collapsed="false">
      <c r="A2617" s="0" t="s">
        <v>35530</v>
      </c>
      <c r="B2617" s="35" t="n">
        <v>45289</v>
      </c>
      <c r="C2617" s="0" t="n">
        <v>10.65</v>
      </c>
      <c r="D2617" s="0" t="n">
        <v>10.65</v>
      </c>
      <c r="E2617" s="0" t="n">
        <v>10.6</v>
      </c>
      <c r="F2617" s="0" t="n">
        <v>10.6</v>
      </c>
      <c r="G2617" s="0" t="n">
        <v>600100</v>
      </c>
    </row>
    <row r="2618" customFormat="false" ht="15" hidden="false" customHeight="false" outlineLevel="0" collapsed="false">
      <c r="A2618" s="0" t="s">
        <v>35531</v>
      </c>
      <c r="B2618" s="35" t="n">
        <v>45289</v>
      </c>
      <c r="C2618" s="0" t="n">
        <v>1.77</v>
      </c>
      <c r="D2618" s="0" t="n">
        <v>1.8</v>
      </c>
      <c r="E2618" s="0" t="n">
        <v>1.65</v>
      </c>
      <c r="F2618" s="0" t="n">
        <v>1.69</v>
      </c>
      <c r="G2618" s="0" t="n">
        <v>18300600</v>
      </c>
    </row>
    <row r="2619" customFormat="false" ht="15" hidden="false" customHeight="false" outlineLevel="0" collapsed="false">
      <c r="A2619" s="0" t="s">
        <v>35532</v>
      </c>
      <c r="B2619" s="35" t="n">
        <v>45289</v>
      </c>
      <c r="C2619" s="0" t="n">
        <v>0.12</v>
      </c>
      <c r="D2619" s="0" t="n">
        <v>0.1325</v>
      </c>
      <c r="E2619" s="0" t="n">
        <v>0.1052</v>
      </c>
      <c r="F2619" s="0" t="n">
        <v>0.1053</v>
      </c>
      <c r="G2619" s="0" t="n">
        <v>245200</v>
      </c>
    </row>
    <row r="2620" customFormat="false" ht="15" hidden="false" customHeight="false" outlineLevel="0" collapsed="false">
      <c r="A2620" s="0" t="s">
        <v>35533</v>
      </c>
      <c r="B2620" s="35" t="n">
        <v>45289</v>
      </c>
      <c r="C2620" s="0" t="n">
        <v>11.72</v>
      </c>
      <c r="D2620" s="0" t="n">
        <v>11.785</v>
      </c>
      <c r="E2620" s="0" t="n">
        <v>11.65</v>
      </c>
      <c r="F2620" s="0" t="n">
        <v>11.7</v>
      </c>
      <c r="G2620" s="0" t="n">
        <v>1283700</v>
      </c>
    </row>
    <row r="2621" customFormat="false" ht="15" hidden="false" customHeight="false" outlineLevel="0" collapsed="false">
      <c r="A2621" s="0" t="s">
        <v>35534</v>
      </c>
      <c r="B2621" s="35" t="n">
        <v>45289</v>
      </c>
      <c r="C2621" s="0" t="n">
        <v>37</v>
      </c>
      <c r="D2621" s="0" t="n">
        <v>37.1163</v>
      </c>
      <c r="E2621" s="0" t="n">
        <v>36.9</v>
      </c>
      <c r="F2621" s="0" t="n">
        <v>36.99</v>
      </c>
      <c r="G2621" s="0" t="n">
        <v>38800</v>
      </c>
    </row>
    <row r="2622" customFormat="false" ht="15" hidden="false" customHeight="false" outlineLevel="0" collapsed="false">
      <c r="A2622" s="0" t="s">
        <v>35535</v>
      </c>
      <c r="B2622" s="35" t="n">
        <v>45289</v>
      </c>
      <c r="C2622" s="0" t="n">
        <v>21.91</v>
      </c>
      <c r="D2622" s="0" t="n">
        <v>21.91</v>
      </c>
      <c r="E2622" s="0" t="n">
        <v>21.43</v>
      </c>
      <c r="F2622" s="0" t="n">
        <v>21.46</v>
      </c>
      <c r="G2622" s="0" t="n">
        <v>768100</v>
      </c>
    </row>
    <row r="2623" customFormat="false" ht="15" hidden="false" customHeight="false" outlineLevel="0" collapsed="false">
      <c r="A2623" s="0" t="s">
        <v>35536</v>
      </c>
      <c r="B2623" s="35" t="n">
        <v>45289</v>
      </c>
      <c r="C2623" s="0" t="n">
        <v>1.08</v>
      </c>
      <c r="D2623" s="0" t="n">
        <v>1.0899</v>
      </c>
      <c r="E2623" s="0" t="n">
        <v>1.015</v>
      </c>
      <c r="F2623" s="0" t="n">
        <v>1.02</v>
      </c>
      <c r="G2623" s="0" t="n">
        <v>778900</v>
      </c>
    </row>
    <row r="2624" customFormat="false" ht="15" hidden="false" customHeight="false" outlineLevel="0" collapsed="false">
      <c r="A2624" s="0" t="s">
        <v>35537</v>
      </c>
      <c r="B2624" s="35" t="n">
        <v>45289</v>
      </c>
      <c r="C2624" s="0" t="n">
        <v>1.72</v>
      </c>
      <c r="D2624" s="0" t="n">
        <v>1.77</v>
      </c>
      <c r="E2624" s="0" t="n">
        <v>1.71</v>
      </c>
      <c r="F2624" s="0" t="n">
        <v>1.77</v>
      </c>
      <c r="G2624" s="0" t="n">
        <v>8653900</v>
      </c>
    </row>
    <row r="2625" customFormat="false" ht="15" hidden="false" customHeight="false" outlineLevel="0" collapsed="false">
      <c r="A2625" s="0" t="s">
        <v>35538</v>
      </c>
      <c r="B2625" s="35" t="n">
        <v>45289</v>
      </c>
      <c r="C2625" s="0" t="n">
        <v>38.71</v>
      </c>
      <c r="D2625" s="0" t="n">
        <v>38.74</v>
      </c>
      <c r="E2625" s="0" t="n">
        <v>38.55</v>
      </c>
      <c r="F2625" s="0" t="n">
        <v>38.7199</v>
      </c>
      <c r="G2625" s="0" t="n">
        <v>20000</v>
      </c>
    </row>
    <row r="2626" customFormat="false" ht="15" hidden="false" customHeight="false" outlineLevel="0" collapsed="false">
      <c r="A2626" s="0" t="s">
        <v>35539</v>
      </c>
      <c r="B2626" s="35" t="n">
        <v>45289</v>
      </c>
      <c r="C2626" s="0" t="n">
        <v>11.42</v>
      </c>
      <c r="D2626" s="0" t="n">
        <v>11.43</v>
      </c>
      <c r="E2626" s="0" t="n">
        <v>11.29</v>
      </c>
      <c r="F2626" s="0" t="n">
        <v>11.32</v>
      </c>
      <c r="G2626" s="0" t="n">
        <v>443700</v>
      </c>
    </row>
    <row r="2627" customFormat="false" ht="15" hidden="false" customHeight="false" outlineLevel="0" collapsed="false">
      <c r="A2627" s="0" t="s">
        <v>35540</v>
      </c>
      <c r="B2627" s="35" t="n">
        <v>45289</v>
      </c>
      <c r="C2627" s="0" t="n">
        <v>8.44</v>
      </c>
      <c r="D2627" s="0" t="n">
        <v>8.57</v>
      </c>
      <c r="E2627" s="0" t="n">
        <v>8.34</v>
      </c>
      <c r="F2627" s="0" t="n">
        <v>8.48</v>
      </c>
      <c r="G2627" s="0" t="n">
        <v>1901400</v>
      </c>
    </row>
    <row r="2628" customFormat="false" ht="15" hidden="false" customHeight="false" outlineLevel="0" collapsed="false">
      <c r="A2628" s="0" t="s">
        <v>35541</v>
      </c>
      <c r="B2628" s="35" t="n">
        <v>45289</v>
      </c>
      <c r="C2628" s="0" t="n">
        <v>10.13</v>
      </c>
      <c r="D2628" s="0" t="n">
        <v>10.795</v>
      </c>
      <c r="E2628" s="0" t="n">
        <v>10.13</v>
      </c>
      <c r="F2628" s="0" t="n">
        <v>10.4</v>
      </c>
      <c r="G2628" s="0" t="n">
        <v>8700</v>
      </c>
    </row>
    <row r="2629" customFormat="false" ht="15" hidden="false" customHeight="false" outlineLevel="0" collapsed="false">
      <c r="A2629" s="0" t="s">
        <v>35542</v>
      </c>
      <c r="B2629" s="35" t="n">
        <v>45289</v>
      </c>
      <c r="C2629" s="0" t="n">
        <v>15.22</v>
      </c>
      <c r="D2629" s="0" t="n">
        <v>15.36</v>
      </c>
      <c r="E2629" s="0" t="n">
        <v>15.09</v>
      </c>
      <c r="F2629" s="0" t="n">
        <v>15.09</v>
      </c>
      <c r="G2629" s="0" t="n">
        <v>603800</v>
      </c>
    </row>
    <row r="2630" customFormat="false" ht="15" hidden="false" customHeight="false" outlineLevel="0" collapsed="false">
      <c r="A2630" s="0" t="s">
        <v>35543</v>
      </c>
      <c r="B2630" s="35" t="n">
        <v>45289</v>
      </c>
      <c r="C2630" s="0" t="n">
        <v>13.11</v>
      </c>
      <c r="D2630" s="0" t="n">
        <v>13.14</v>
      </c>
      <c r="E2630" s="0" t="n">
        <v>12.93</v>
      </c>
      <c r="F2630" s="0" t="n">
        <v>13</v>
      </c>
      <c r="G2630" s="0" t="n">
        <v>1261000</v>
      </c>
    </row>
    <row r="2631" customFormat="false" ht="15" hidden="false" customHeight="false" outlineLevel="0" collapsed="false">
      <c r="A2631" s="0" t="s">
        <v>35544</v>
      </c>
      <c r="B2631" s="35" t="n">
        <v>45289</v>
      </c>
      <c r="C2631" s="0" t="n">
        <v>13.5</v>
      </c>
      <c r="D2631" s="0" t="n">
        <v>13.502</v>
      </c>
      <c r="E2631" s="0" t="n">
        <v>13.31</v>
      </c>
      <c r="F2631" s="0" t="n">
        <v>13.31</v>
      </c>
      <c r="G2631" s="0" t="n">
        <v>1912500</v>
      </c>
    </row>
    <row r="2632" customFormat="false" ht="15" hidden="false" customHeight="false" outlineLevel="0" collapsed="false">
      <c r="A2632" s="0" t="s">
        <v>35545</v>
      </c>
      <c r="B2632" s="35" t="n">
        <v>45289</v>
      </c>
      <c r="C2632" s="0" t="n">
        <v>37.76</v>
      </c>
      <c r="D2632" s="0" t="n">
        <v>38.08</v>
      </c>
      <c r="E2632" s="0" t="n">
        <v>36.63</v>
      </c>
      <c r="F2632" s="0" t="n">
        <v>36.69</v>
      </c>
      <c r="G2632" s="0" t="n">
        <v>924500</v>
      </c>
    </row>
    <row r="2633" customFormat="false" ht="15" hidden="false" customHeight="false" outlineLevel="0" collapsed="false">
      <c r="A2633" s="0" t="s">
        <v>35546</v>
      </c>
      <c r="B2633" s="35" t="n">
        <v>45289</v>
      </c>
      <c r="C2633" s="0" t="n">
        <v>28.35</v>
      </c>
      <c r="D2633" s="0" t="n">
        <v>28.53</v>
      </c>
      <c r="E2633" s="0" t="n">
        <v>27.84</v>
      </c>
      <c r="F2633" s="0" t="n">
        <v>28.04</v>
      </c>
      <c r="G2633" s="0" t="n">
        <v>1394500</v>
      </c>
    </row>
    <row r="2634" customFormat="false" ht="15" hidden="false" customHeight="false" outlineLevel="0" collapsed="false">
      <c r="A2634" s="0" t="s">
        <v>35547</v>
      </c>
      <c r="B2634" s="35" t="n">
        <v>45289</v>
      </c>
      <c r="C2634" s="0" t="n">
        <v>36.44</v>
      </c>
      <c r="D2634" s="0" t="n">
        <v>36.44</v>
      </c>
      <c r="E2634" s="0" t="n">
        <v>36.3</v>
      </c>
      <c r="F2634" s="0" t="n">
        <v>36.3596</v>
      </c>
      <c r="G2634" s="0" t="n">
        <v>9100</v>
      </c>
    </row>
    <row r="2635" customFormat="false" ht="15" hidden="false" customHeight="false" outlineLevel="0" collapsed="false">
      <c r="A2635" s="0" t="s">
        <v>35548</v>
      </c>
      <c r="B2635" s="35" t="n">
        <v>45289</v>
      </c>
      <c r="C2635" s="0" t="n">
        <v>60.2</v>
      </c>
      <c r="D2635" s="0" t="n">
        <v>61.1706</v>
      </c>
      <c r="E2635" s="0" t="n">
        <v>59.3</v>
      </c>
      <c r="F2635" s="0" t="n">
        <v>59.45</v>
      </c>
      <c r="G2635" s="0" t="n">
        <v>2593200</v>
      </c>
    </row>
    <row r="2636" customFormat="false" ht="15" hidden="false" customHeight="false" outlineLevel="0" collapsed="false">
      <c r="A2636" s="0" t="s">
        <v>35549</v>
      </c>
      <c r="B2636" s="35" t="n">
        <v>45289</v>
      </c>
      <c r="C2636" s="0" t="n">
        <v>29.69</v>
      </c>
      <c r="D2636" s="0" t="n">
        <v>29.82</v>
      </c>
      <c r="E2636" s="0" t="n">
        <v>29.6509</v>
      </c>
      <c r="F2636" s="0" t="n">
        <v>29.7</v>
      </c>
      <c r="G2636" s="0" t="n">
        <v>1164000</v>
      </c>
    </row>
    <row r="2637" customFormat="false" ht="15" hidden="false" customHeight="false" outlineLevel="0" collapsed="false">
      <c r="A2637" s="0" t="s">
        <v>35550</v>
      </c>
      <c r="B2637" s="35" t="n">
        <v>45289</v>
      </c>
      <c r="C2637" s="0" t="n">
        <v>21.5399</v>
      </c>
      <c r="D2637" s="0" t="n">
        <v>21.5399</v>
      </c>
      <c r="E2637" s="0" t="n">
        <v>21.35</v>
      </c>
      <c r="F2637" s="0" t="n">
        <v>21.4293</v>
      </c>
      <c r="G2637" s="0" t="n">
        <v>14100</v>
      </c>
    </row>
    <row r="2638" customFormat="false" ht="15" hidden="false" customHeight="false" outlineLevel="0" collapsed="false">
      <c r="A2638" s="0" t="s">
        <v>35551</v>
      </c>
      <c r="B2638" s="35" t="n">
        <v>45289</v>
      </c>
      <c r="C2638" s="0" t="n">
        <v>5.47</v>
      </c>
      <c r="D2638" s="0" t="n">
        <v>5.8</v>
      </c>
      <c r="E2638" s="0" t="n">
        <v>5.09</v>
      </c>
      <c r="F2638" s="0" t="n">
        <v>5.0901</v>
      </c>
      <c r="G2638" s="0" t="n">
        <v>72200</v>
      </c>
    </row>
    <row r="2639" customFormat="false" ht="15" hidden="false" customHeight="false" outlineLevel="0" collapsed="false">
      <c r="A2639" s="0" t="s">
        <v>35552</v>
      </c>
      <c r="B2639" s="35" t="n">
        <v>45289</v>
      </c>
      <c r="C2639" s="0" t="n">
        <v>49.3832</v>
      </c>
      <c r="D2639" s="0" t="n">
        <v>49.42</v>
      </c>
      <c r="E2639" s="0" t="n">
        <v>49.23</v>
      </c>
      <c r="F2639" s="0" t="n">
        <v>49.2579</v>
      </c>
      <c r="G2639" s="0" t="n">
        <v>7300</v>
      </c>
    </row>
    <row r="2640" customFormat="false" ht="15" hidden="false" customHeight="false" outlineLevel="0" collapsed="false">
      <c r="A2640" s="0" t="s">
        <v>35553</v>
      </c>
      <c r="B2640" s="35" t="n">
        <v>45289</v>
      </c>
      <c r="C2640" s="0" t="n">
        <v>12.42</v>
      </c>
      <c r="D2640" s="0" t="n">
        <v>12.45</v>
      </c>
      <c r="E2640" s="0" t="n">
        <v>12.27</v>
      </c>
      <c r="F2640" s="0" t="n">
        <v>12.29</v>
      </c>
      <c r="G2640" s="0" t="n">
        <v>257700</v>
      </c>
    </row>
    <row r="2641" customFormat="false" ht="15" hidden="false" customHeight="false" outlineLevel="0" collapsed="false">
      <c r="A2641" s="0" t="s">
        <v>35554</v>
      </c>
      <c r="B2641" s="35" t="n">
        <v>45289</v>
      </c>
      <c r="C2641" s="0" t="n">
        <v>4.47</v>
      </c>
      <c r="D2641" s="0" t="n">
        <v>4.72</v>
      </c>
      <c r="E2641" s="0" t="n">
        <v>4.442</v>
      </c>
      <c r="F2641" s="0" t="n">
        <v>4.63</v>
      </c>
      <c r="G2641" s="0" t="n">
        <v>15500</v>
      </c>
    </row>
    <row r="2642" customFormat="false" ht="15" hidden="false" customHeight="false" outlineLevel="0" collapsed="false">
      <c r="A2642" s="0" t="s">
        <v>35555</v>
      </c>
      <c r="B2642" s="35" t="n">
        <v>45289</v>
      </c>
      <c r="C2642" s="0" t="n">
        <v>2.51</v>
      </c>
      <c r="D2642" s="0" t="n">
        <v>2.65</v>
      </c>
      <c r="E2642" s="0" t="n">
        <v>2.51</v>
      </c>
      <c r="F2642" s="0" t="n">
        <v>2.59</v>
      </c>
      <c r="G2642" s="0" t="n">
        <v>24800</v>
      </c>
    </row>
    <row r="2643" customFormat="false" ht="15" hidden="false" customHeight="false" outlineLevel="0" collapsed="false">
      <c r="A2643" s="0" t="s">
        <v>35556</v>
      </c>
      <c r="B2643" s="35" t="n">
        <v>45289</v>
      </c>
      <c r="C2643" s="0" t="n">
        <v>10.6</v>
      </c>
      <c r="D2643" s="0" t="n">
        <v>10.64</v>
      </c>
      <c r="E2643" s="0" t="n">
        <v>10.2241</v>
      </c>
      <c r="F2643" s="0" t="n">
        <v>10.29</v>
      </c>
      <c r="G2643" s="0" t="n">
        <v>322700</v>
      </c>
    </row>
    <row r="2644" customFormat="false" ht="15" hidden="false" customHeight="false" outlineLevel="0" collapsed="false">
      <c r="A2644" s="0" t="s">
        <v>35557</v>
      </c>
      <c r="B2644" s="35" t="n">
        <v>45289</v>
      </c>
      <c r="C2644" s="0" t="n">
        <v>45.93</v>
      </c>
      <c r="D2644" s="0" t="n">
        <v>46.059</v>
      </c>
      <c r="E2644" s="0" t="n">
        <v>45.61</v>
      </c>
      <c r="F2644" s="0" t="n">
        <v>45.69</v>
      </c>
      <c r="G2644" s="0" t="n">
        <v>151900</v>
      </c>
    </row>
    <row r="2645" customFormat="false" ht="15" hidden="false" customHeight="false" outlineLevel="0" collapsed="false">
      <c r="A2645" s="0" t="s">
        <v>35558</v>
      </c>
      <c r="B2645" s="35" t="n">
        <v>45289</v>
      </c>
      <c r="C2645" s="0" t="n">
        <v>71.64</v>
      </c>
      <c r="D2645" s="0" t="n">
        <v>73.06</v>
      </c>
      <c r="E2645" s="0" t="n">
        <v>71.4</v>
      </c>
      <c r="F2645" s="0" t="n">
        <v>71.69</v>
      </c>
      <c r="G2645" s="0" t="n">
        <v>69500</v>
      </c>
    </row>
    <row r="2646" customFormat="false" ht="15" hidden="false" customHeight="false" outlineLevel="0" collapsed="false">
      <c r="A2646" s="0" t="s">
        <v>35559</v>
      </c>
      <c r="B2646" s="35" t="n">
        <v>45289</v>
      </c>
      <c r="C2646" s="0" t="n">
        <v>85.06</v>
      </c>
      <c r="D2646" s="0" t="n">
        <v>85.495</v>
      </c>
      <c r="E2646" s="0" t="n">
        <v>84.32</v>
      </c>
      <c r="F2646" s="0" t="n">
        <v>84.66</v>
      </c>
      <c r="G2646" s="0" t="n">
        <v>183000</v>
      </c>
    </row>
    <row r="2647" customFormat="false" ht="15" hidden="false" customHeight="false" outlineLevel="0" collapsed="false">
      <c r="A2647" s="0" t="s">
        <v>35560</v>
      </c>
      <c r="B2647" s="35" t="n">
        <v>45289</v>
      </c>
      <c r="C2647" s="0" t="n">
        <v>84.56</v>
      </c>
      <c r="D2647" s="0" t="n">
        <v>85.12</v>
      </c>
      <c r="E2647" s="0" t="n">
        <v>83.2272</v>
      </c>
      <c r="F2647" s="0" t="n">
        <v>83.41</v>
      </c>
      <c r="G2647" s="0" t="n">
        <v>81100</v>
      </c>
    </row>
    <row r="2648" customFormat="false" ht="15" hidden="false" customHeight="false" outlineLevel="0" collapsed="false">
      <c r="A2648" s="0" t="s">
        <v>35561</v>
      </c>
      <c r="B2648" s="35" t="n">
        <v>45289</v>
      </c>
      <c r="C2648" s="0" t="n">
        <v>2.97</v>
      </c>
      <c r="D2648" s="0" t="n">
        <v>3.045</v>
      </c>
      <c r="E2648" s="0" t="n">
        <v>2.9</v>
      </c>
      <c r="F2648" s="0" t="n">
        <v>2.95</v>
      </c>
      <c r="G2648" s="0" t="n">
        <v>544200</v>
      </c>
    </row>
    <row r="2649" customFormat="false" ht="15" hidden="false" customHeight="false" outlineLevel="0" collapsed="false">
      <c r="A2649" s="0" t="s">
        <v>35562</v>
      </c>
      <c r="B2649" s="35" t="n">
        <v>45289</v>
      </c>
      <c r="C2649" s="0" t="n">
        <v>153.56</v>
      </c>
      <c r="D2649" s="0" t="n">
        <v>154.3888</v>
      </c>
      <c r="E2649" s="0" t="n">
        <v>153.015</v>
      </c>
      <c r="F2649" s="0" t="n">
        <v>153.81</v>
      </c>
      <c r="G2649" s="0" t="n">
        <v>623900</v>
      </c>
    </row>
    <row r="2650" customFormat="false" ht="15" hidden="false" customHeight="false" outlineLevel="0" collapsed="false">
      <c r="A2650" s="0" t="s">
        <v>35563</v>
      </c>
      <c r="B2650" s="35" t="n">
        <v>45289</v>
      </c>
      <c r="C2650" s="0" t="n">
        <v>55.1</v>
      </c>
      <c r="D2650" s="0" t="n">
        <v>55.26</v>
      </c>
      <c r="E2650" s="0" t="n">
        <v>54.68</v>
      </c>
      <c r="F2650" s="0" t="n">
        <v>54.84</v>
      </c>
      <c r="G2650" s="0" t="n">
        <v>2271400</v>
      </c>
    </row>
    <row r="2651" customFormat="false" ht="15" hidden="false" customHeight="false" outlineLevel="0" collapsed="false">
      <c r="A2651" s="0" t="s">
        <v>35564</v>
      </c>
      <c r="B2651" s="35" t="n">
        <v>45289</v>
      </c>
      <c r="C2651" s="0" t="n">
        <v>88.02</v>
      </c>
      <c r="D2651" s="0" t="n">
        <v>88.405</v>
      </c>
      <c r="E2651" s="0" t="n">
        <v>87.49</v>
      </c>
      <c r="F2651" s="0" t="n">
        <v>87.89</v>
      </c>
      <c r="G2651" s="0" t="n">
        <v>301100</v>
      </c>
    </row>
    <row r="2652" customFormat="false" ht="15" hidden="false" customHeight="false" outlineLevel="0" collapsed="false">
      <c r="A2652" s="0" t="s">
        <v>35565</v>
      </c>
      <c r="B2652" s="35" t="n">
        <v>45289</v>
      </c>
      <c r="C2652" s="0" t="n">
        <v>0.9</v>
      </c>
      <c r="D2652" s="0" t="n">
        <v>0.95</v>
      </c>
      <c r="E2652" s="0" t="n">
        <v>0.84</v>
      </c>
      <c r="F2652" s="0" t="n">
        <v>0.95</v>
      </c>
      <c r="G2652" s="0" t="n">
        <v>9875900</v>
      </c>
    </row>
    <row r="2653" customFormat="false" ht="15" hidden="false" customHeight="false" outlineLevel="0" collapsed="false">
      <c r="A2653" s="0" t="s">
        <v>35566</v>
      </c>
      <c r="B2653" s="35" t="n">
        <v>45289</v>
      </c>
      <c r="C2653" s="0" t="n">
        <v>10.89</v>
      </c>
      <c r="D2653" s="0" t="n">
        <v>10.89</v>
      </c>
      <c r="E2653" s="0" t="n">
        <v>10.89</v>
      </c>
      <c r="F2653" s="0" t="n">
        <v>10.89</v>
      </c>
      <c r="G2653" s="0" t="n">
        <v>1700</v>
      </c>
    </row>
    <row r="2654" customFormat="false" ht="15" hidden="false" customHeight="false" outlineLevel="0" collapsed="false">
      <c r="A2654" s="0" t="s">
        <v>35567</v>
      </c>
      <c r="B2654" s="35" t="n">
        <v>45289</v>
      </c>
      <c r="C2654" s="0" t="n">
        <v>0.02</v>
      </c>
      <c r="D2654" s="0" t="n">
        <v>0.02</v>
      </c>
      <c r="E2654" s="0" t="n">
        <v>0.02</v>
      </c>
      <c r="F2654" s="0" t="n">
        <v>0.02</v>
      </c>
      <c r="G2654" s="0" t="n">
        <v>124700</v>
      </c>
    </row>
    <row r="2655" customFormat="false" ht="15" hidden="false" customHeight="false" outlineLevel="0" collapsed="false">
      <c r="A2655" s="0" t="s">
        <v>35568</v>
      </c>
      <c r="B2655" s="35" t="n">
        <v>45289</v>
      </c>
      <c r="C2655" s="0" t="n">
        <v>9.19</v>
      </c>
      <c r="D2655" s="0" t="n">
        <v>9.25</v>
      </c>
      <c r="E2655" s="0" t="n">
        <v>9.1</v>
      </c>
      <c r="F2655" s="0" t="n">
        <v>9.17</v>
      </c>
      <c r="G2655" s="0" t="n">
        <v>268900</v>
      </c>
    </row>
    <row r="2656" customFormat="false" ht="15" hidden="false" customHeight="false" outlineLevel="0" collapsed="false">
      <c r="A2656" s="0" t="s">
        <v>35569</v>
      </c>
      <c r="B2656" s="35" t="n">
        <v>45289</v>
      </c>
      <c r="C2656" s="0" t="n">
        <v>0.448</v>
      </c>
      <c r="D2656" s="0" t="n">
        <v>0.484</v>
      </c>
      <c r="E2656" s="0" t="n">
        <v>0.448</v>
      </c>
      <c r="F2656" s="0" t="n">
        <v>0.4795</v>
      </c>
      <c r="G2656" s="0" t="n">
        <v>287900</v>
      </c>
    </row>
    <row r="2657" customFormat="false" ht="15" hidden="false" customHeight="false" outlineLevel="0" collapsed="false">
      <c r="A2657" s="0" t="s">
        <v>35570</v>
      </c>
      <c r="B2657" s="35" t="n">
        <v>45289</v>
      </c>
      <c r="C2657" s="0" t="n">
        <v>6.26</v>
      </c>
      <c r="D2657" s="0" t="n">
        <v>6.54</v>
      </c>
      <c r="E2657" s="0" t="n">
        <v>6.13</v>
      </c>
      <c r="F2657" s="0" t="n">
        <v>6.26</v>
      </c>
      <c r="G2657" s="0" t="n">
        <v>14400</v>
      </c>
    </row>
    <row r="2658" customFormat="false" ht="15" hidden="false" customHeight="false" outlineLevel="0" collapsed="false">
      <c r="A2658" s="0" t="s">
        <v>35571</v>
      </c>
      <c r="B2658" s="35" t="n">
        <v>45289</v>
      </c>
      <c r="C2658" s="0" t="n">
        <v>101.22</v>
      </c>
      <c r="D2658" s="0" t="n">
        <v>101.4899</v>
      </c>
      <c r="E2658" s="0" t="n">
        <v>97.1213</v>
      </c>
      <c r="F2658" s="0" t="n">
        <v>97.23</v>
      </c>
      <c r="G2658" s="0" t="n">
        <v>1306100</v>
      </c>
    </row>
    <row r="2659" customFormat="false" ht="15" hidden="false" customHeight="false" outlineLevel="0" collapsed="false">
      <c r="A2659" s="0" t="s">
        <v>35572</v>
      </c>
      <c r="B2659" s="35" t="n">
        <v>45289</v>
      </c>
      <c r="C2659" s="0" t="n">
        <v>411.24</v>
      </c>
      <c r="D2659" s="0" t="n">
        <v>414.27</v>
      </c>
      <c r="E2659" s="0" t="n">
        <v>409.55</v>
      </c>
      <c r="F2659" s="0" t="n">
        <v>412.23</v>
      </c>
      <c r="G2659" s="0" t="n">
        <v>361100</v>
      </c>
    </row>
    <row r="2660" customFormat="false" ht="15" hidden="false" customHeight="false" outlineLevel="0" collapsed="false">
      <c r="A2660" s="0" t="s">
        <v>35573</v>
      </c>
      <c r="B2660" s="35" t="n">
        <v>45289</v>
      </c>
      <c r="C2660" s="0" t="n">
        <v>26.6</v>
      </c>
      <c r="D2660" s="0" t="n">
        <v>26.83</v>
      </c>
      <c r="E2660" s="0" t="n">
        <v>26.08</v>
      </c>
      <c r="F2660" s="0" t="n">
        <v>26.6</v>
      </c>
      <c r="G2660" s="0" t="n">
        <v>1015300</v>
      </c>
    </row>
    <row r="2661" customFormat="false" ht="15" hidden="false" customHeight="false" outlineLevel="0" collapsed="false">
      <c r="A2661" s="0" t="s">
        <v>35574</v>
      </c>
      <c r="B2661" s="35" t="n">
        <v>45289</v>
      </c>
      <c r="C2661" s="0" t="n">
        <v>15.9</v>
      </c>
      <c r="D2661" s="0" t="n">
        <v>17.42</v>
      </c>
      <c r="E2661" s="0" t="n">
        <v>14.76</v>
      </c>
      <c r="F2661" s="0" t="n">
        <v>14.88</v>
      </c>
      <c r="G2661" s="0" t="n">
        <v>509000</v>
      </c>
    </row>
    <row r="2662" customFormat="false" ht="15" hidden="false" customHeight="false" outlineLevel="0" collapsed="false">
      <c r="A2662" s="0" t="s">
        <v>35575</v>
      </c>
      <c r="B2662" s="35" t="n">
        <v>45289</v>
      </c>
      <c r="C2662" s="0" t="n">
        <v>8.1</v>
      </c>
      <c r="D2662" s="0" t="n">
        <v>8.11</v>
      </c>
      <c r="E2662" s="0" t="n">
        <v>7.88</v>
      </c>
      <c r="F2662" s="0" t="n">
        <v>7.95</v>
      </c>
      <c r="G2662" s="0" t="n">
        <v>314800</v>
      </c>
    </row>
    <row r="2663" customFormat="false" ht="15" hidden="false" customHeight="false" outlineLevel="0" collapsed="false">
      <c r="A2663" s="0" t="s">
        <v>35576</v>
      </c>
      <c r="B2663" s="35" t="n">
        <v>45289</v>
      </c>
      <c r="C2663" s="0" t="n">
        <v>9.51</v>
      </c>
      <c r="D2663" s="0" t="n">
        <v>9.54</v>
      </c>
      <c r="E2663" s="0" t="n">
        <v>9.39</v>
      </c>
      <c r="F2663" s="0" t="n">
        <v>9.39</v>
      </c>
      <c r="G2663" s="0" t="n">
        <v>1088800</v>
      </c>
    </row>
    <row r="2664" customFormat="false" ht="15" hidden="false" customHeight="false" outlineLevel="0" collapsed="false">
      <c r="A2664" s="0" t="s">
        <v>35577</v>
      </c>
      <c r="B2664" s="35" t="n">
        <v>45289</v>
      </c>
      <c r="C2664" s="0" t="n">
        <v>25.75</v>
      </c>
      <c r="D2664" s="0" t="n">
        <v>25.75</v>
      </c>
      <c r="E2664" s="0" t="n">
        <v>25.14</v>
      </c>
      <c r="F2664" s="0" t="n">
        <v>25.2</v>
      </c>
      <c r="G2664" s="0" t="n">
        <v>23400</v>
      </c>
    </row>
    <row r="2665" customFormat="false" ht="15" hidden="false" customHeight="false" outlineLevel="0" collapsed="false">
      <c r="A2665" s="0" t="s">
        <v>35578</v>
      </c>
      <c r="B2665" s="35" t="n">
        <v>45289</v>
      </c>
      <c r="C2665" s="0" t="n">
        <v>164.19</v>
      </c>
      <c r="D2665" s="0" t="n">
        <v>164.705</v>
      </c>
      <c r="E2665" s="0" t="n">
        <v>163.5721</v>
      </c>
      <c r="F2665" s="0" t="n">
        <v>164.3</v>
      </c>
      <c r="G2665" s="0" t="n">
        <v>772200</v>
      </c>
    </row>
    <row r="2666" customFormat="false" ht="15" hidden="false" customHeight="false" outlineLevel="0" collapsed="false">
      <c r="A2666" s="0" t="s">
        <v>35579</v>
      </c>
      <c r="B2666" s="35" t="n">
        <v>45289</v>
      </c>
      <c r="C2666" s="0" t="n">
        <v>1.74</v>
      </c>
      <c r="D2666" s="0" t="n">
        <v>1.785</v>
      </c>
      <c r="E2666" s="0" t="n">
        <v>1.66</v>
      </c>
      <c r="F2666" s="0" t="n">
        <v>1.72</v>
      </c>
      <c r="G2666" s="0" t="n">
        <v>62800</v>
      </c>
    </row>
    <row r="2667" customFormat="false" ht="15" hidden="false" customHeight="false" outlineLevel="0" collapsed="false">
      <c r="A2667" s="0" t="s">
        <v>35580</v>
      </c>
      <c r="B2667" s="35" t="n">
        <v>45289</v>
      </c>
      <c r="C2667" s="0" t="n">
        <v>11.06</v>
      </c>
      <c r="D2667" s="0" t="n">
        <v>11.311</v>
      </c>
      <c r="E2667" s="0" t="n">
        <v>10.99</v>
      </c>
      <c r="F2667" s="0" t="n">
        <v>11.29</v>
      </c>
      <c r="G2667" s="0" t="n">
        <v>1388800</v>
      </c>
    </row>
    <row r="2668" customFormat="false" ht="15" hidden="false" customHeight="false" outlineLevel="0" collapsed="false">
      <c r="A2668" s="0" t="s">
        <v>35581</v>
      </c>
      <c r="B2668" s="35" t="n">
        <v>45289</v>
      </c>
      <c r="C2668" s="0" t="n">
        <v>24.89</v>
      </c>
      <c r="D2668" s="0" t="n">
        <v>24.98</v>
      </c>
      <c r="E2668" s="0" t="n">
        <v>24.6</v>
      </c>
      <c r="F2668" s="0" t="n">
        <v>24.67</v>
      </c>
      <c r="G2668" s="0" t="n">
        <v>100700</v>
      </c>
    </row>
    <row r="2669" customFormat="false" ht="15" hidden="false" customHeight="false" outlineLevel="0" collapsed="false">
      <c r="A2669" s="0" t="s">
        <v>35582</v>
      </c>
      <c r="B2669" s="35" t="n">
        <v>45289</v>
      </c>
      <c r="C2669" s="0" t="n">
        <v>28.17</v>
      </c>
      <c r="D2669" s="0" t="n">
        <v>28.1998</v>
      </c>
      <c r="E2669" s="0" t="n">
        <v>28.01</v>
      </c>
      <c r="F2669" s="0" t="n">
        <v>28.05</v>
      </c>
      <c r="G2669" s="0" t="n">
        <v>48000</v>
      </c>
    </row>
    <row r="2670" customFormat="false" ht="15" hidden="false" customHeight="false" outlineLevel="0" collapsed="false">
      <c r="A2670" s="0" t="s">
        <v>35583</v>
      </c>
      <c r="B2670" s="35" t="n">
        <v>45289</v>
      </c>
      <c r="C2670" s="0" t="n">
        <v>0.6089</v>
      </c>
      <c r="D2670" s="0" t="n">
        <v>0.62</v>
      </c>
      <c r="E2670" s="0" t="n">
        <v>0.6046</v>
      </c>
      <c r="F2670" s="0" t="n">
        <v>0.61</v>
      </c>
      <c r="G2670" s="0" t="n">
        <v>30000</v>
      </c>
    </row>
    <row r="2671" customFormat="false" ht="15" hidden="false" customHeight="false" outlineLevel="0" collapsed="false">
      <c r="A2671" s="0" t="s">
        <v>35584</v>
      </c>
      <c r="B2671" s="35" t="n">
        <v>45289</v>
      </c>
      <c r="C2671" s="0" t="n">
        <v>0.009</v>
      </c>
      <c r="D2671" s="0" t="n">
        <v>0.009</v>
      </c>
      <c r="E2671" s="0" t="n">
        <v>0.007</v>
      </c>
      <c r="F2671" s="0" t="n">
        <v>0.007</v>
      </c>
      <c r="G2671" s="0" t="n">
        <v>5000</v>
      </c>
    </row>
    <row r="2672" customFormat="false" ht="15" hidden="false" customHeight="false" outlineLevel="0" collapsed="false">
      <c r="A2672" s="0" t="s">
        <v>35585</v>
      </c>
      <c r="B2672" s="35" t="n">
        <v>45289</v>
      </c>
      <c r="C2672" s="0" t="n">
        <v>10.82</v>
      </c>
      <c r="D2672" s="0" t="n">
        <v>10.92</v>
      </c>
      <c r="E2672" s="0" t="n">
        <v>10.61</v>
      </c>
      <c r="F2672" s="0" t="n">
        <v>10.62</v>
      </c>
      <c r="G2672" s="0" t="n">
        <v>710000</v>
      </c>
    </row>
    <row r="2673" customFormat="false" ht="15" hidden="false" customHeight="false" outlineLevel="0" collapsed="false">
      <c r="A2673" s="0" t="s">
        <v>35586</v>
      </c>
      <c r="B2673" s="35" t="n">
        <v>45289</v>
      </c>
      <c r="C2673" s="0" t="n">
        <v>23.53</v>
      </c>
      <c r="D2673" s="0" t="n">
        <v>23.59</v>
      </c>
      <c r="E2673" s="0" t="n">
        <v>23.24</v>
      </c>
      <c r="F2673" s="0" t="n">
        <v>23.27</v>
      </c>
      <c r="G2673" s="0" t="n">
        <v>155300</v>
      </c>
    </row>
    <row r="2674" customFormat="false" ht="15" hidden="false" customHeight="false" outlineLevel="0" collapsed="false">
      <c r="A2674" s="0" t="s">
        <v>35587</v>
      </c>
      <c r="B2674" s="35" t="n">
        <v>45289</v>
      </c>
      <c r="C2674" s="0" t="n">
        <v>0.6</v>
      </c>
      <c r="D2674" s="0" t="n">
        <v>0.6</v>
      </c>
      <c r="E2674" s="0" t="n">
        <v>0.5572</v>
      </c>
      <c r="F2674" s="0" t="n">
        <v>0.59</v>
      </c>
      <c r="G2674" s="0" t="n">
        <v>339300</v>
      </c>
    </row>
    <row r="2675" customFormat="false" ht="15" hidden="false" customHeight="false" outlineLevel="0" collapsed="false">
      <c r="A2675" s="0" t="s">
        <v>35588</v>
      </c>
      <c r="B2675" s="35" t="n">
        <v>45289</v>
      </c>
      <c r="C2675" s="0" t="n">
        <v>20.18</v>
      </c>
      <c r="D2675" s="0" t="n">
        <v>20.36</v>
      </c>
      <c r="E2675" s="0" t="n">
        <v>19.8</v>
      </c>
      <c r="F2675" s="0" t="n">
        <v>20.04</v>
      </c>
      <c r="G2675" s="0" t="n">
        <v>905400</v>
      </c>
    </row>
    <row r="2676" customFormat="false" ht="15" hidden="false" customHeight="false" outlineLevel="0" collapsed="false">
      <c r="A2676" s="0" t="s">
        <v>35589</v>
      </c>
      <c r="B2676" s="35" t="n">
        <v>45289</v>
      </c>
      <c r="C2676" s="0" t="n">
        <v>25.21</v>
      </c>
      <c r="D2676" s="0" t="n">
        <v>25.2509</v>
      </c>
      <c r="E2676" s="0" t="n">
        <v>25.17</v>
      </c>
      <c r="F2676" s="0" t="n">
        <v>25.2</v>
      </c>
      <c r="G2676" s="0" t="n">
        <v>158200</v>
      </c>
    </row>
    <row r="2677" customFormat="false" ht="15" hidden="false" customHeight="false" outlineLevel="0" collapsed="false">
      <c r="A2677" s="0" t="s">
        <v>35590</v>
      </c>
      <c r="B2677" s="35" t="n">
        <v>45289</v>
      </c>
      <c r="C2677" s="0" t="n">
        <v>2.76</v>
      </c>
      <c r="D2677" s="0" t="n">
        <v>3.04</v>
      </c>
      <c r="E2677" s="0" t="n">
        <v>2.76</v>
      </c>
      <c r="F2677" s="0" t="n">
        <v>3.01</v>
      </c>
      <c r="G2677" s="0" t="n">
        <v>80600</v>
      </c>
    </row>
    <row r="2678" customFormat="false" ht="15" hidden="false" customHeight="false" outlineLevel="0" collapsed="false">
      <c r="A2678" s="0" t="s">
        <v>35591</v>
      </c>
      <c r="B2678" s="35" t="n">
        <v>45289</v>
      </c>
      <c r="C2678" s="0" t="n">
        <v>0.1906</v>
      </c>
      <c r="D2678" s="0" t="n">
        <v>0.2</v>
      </c>
      <c r="E2678" s="0" t="n">
        <v>0.1904</v>
      </c>
      <c r="F2678" s="0" t="n">
        <v>0.1926</v>
      </c>
      <c r="G2678" s="0" t="n">
        <v>73600</v>
      </c>
    </row>
    <row r="2679" customFormat="false" ht="15" hidden="false" customHeight="false" outlineLevel="0" collapsed="false">
      <c r="A2679" s="0" t="s">
        <v>35592</v>
      </c>
      <c r="B2679" s="35" t="n">
        <v>45289</v>
      </c>
      <c r="C2679" s="0" t="n">
        <v>1.56</v>
      </c>
      <c r="D2679" s="0" t="n">
        <v>1.59</v>
      </c>
      <c r="E2679" s="0" t="n">
        <v>1.42</v>
      </c>
      <c r="F2679" s="0" t="n">
        <v>1.43</v>
      </c>
      <c r="G2679" s="0" t="n">
        <v>104100</v>
      </c>
    </row>
    <row r="2680" customFormat="false" ht="15" hidden="false" customHeight="false" outlineLevel="0" collapsed="false">
      <c r="A2680" s="0" t="s">
        <v>35593</v>
      </c>
      <c r="B2680" s="35" t="n">
        <v>45289</v>
      </c>
      <c r="C2680" s="0" t="n">
        <v>45.936</v>
      </c>
      <c r="D2680" s="0" t="n">
        <v>46.04</v>
      </c>
      <c r="E2680" s="0" t="n">
        <v>45.899</v>
      </c>
      <c r="F2680" s="0" t="n">
        <v>45.899</v>
      </c>
      <c r="G2680" s="0" t="n">
        <v>4000</v>
      </c>
    </row>
    <row r="2681" customFormat="false" ht="15" hidden="false" customHeight="false" outlineLevel="0" collapsed="false">
      <c r="A2681" s="0" t="s">
        <v>35594</v>
      </c>
      <c r="B2681" s="35" t="n">
        <v>45289</v>
      </c>
      <c r="C2681" s="0" t="n">
        <v>33.69</v>
      </c>
      <c r="D2681" s="0" t="n">
        <v>34.46</v>
      </c>
      <c r="E2681" s="0" t="n">
        <v>33.58</v>
      </c>
      <c r="F2681" s="0" t="n">
        <v>34.37</v>
      </c>
      <c r="G2681" s="0" t="n">
        <v>313100</v>
      </c>
    </row>
    <row r="2682" customFormat="false" ht="15" hidden="false" customHeight="false" outlineLevel="0" collapsed="false">
      <c r="A2682" s="0" t="s">
        <v>35595</v>
      </c>
      <c r="B2682" s="35" t="n">
        <v>45289</v>
      </c>
      <c r="C2682" s="0" t="n">
        <v>14.38</v>
      </c>
      <c r="D2682" s="0" t="n">
        <v>14.595</v>
      </c>
      <c r="E2682" s="0" t="n">
        <v>14.245</v>
      </c>
      <c r="F2682" s="0" t="n">
        <v>14.26</v>
      </c>
      <c r="G2682" s="0" t="n">
        <v>820500</v>
      </c>
    </row>
    <row r="2683" customFormat="false" ht="15" hidden="false" customHeight="false" outlineLevel="0" collapsed="false">
      <c r="A2683" s="0" t="s">
        <v>35596</v>
      </c>
      <c r="B2683" s="35" t="n">
        <v>45289</v>
      </c>
      <c r="C2683" s="0" t="n">
        <v>10.89</v>
      </c>
      <c r="D2683" s="0" t="n">
        <v>10.89</v>
      </c>
      <c r="E2683" s="0" t="n">
        <v>10.885</v>
      </c>
      <c r="F2683" s="0" t="n">
        <v>10.8899</v>
      </c>
      <c r="G2683" s="0" t="n">
        <v>50800</v>
      </c>
    </row>
    <row r="2684" customFormat="false" ht="15" hidden="false" customHeight="false" outlineLevel="0" collapsed="false">
      <c r="A2684" s="0" t="s">
        <v>35597</v>
      </c>
      <c r="B2684" s="35" t="n">
        <v>45289</v>
      </c>
      <c r="C2684" s="0" t="n">
        <v>22.3222</v>
      </c>
      <c r="D2684" s="0" t="n">
        <v>22.3222</v>
      </c>
      <c r="E2684" s="0" t="n">
        <v>22.3222</v>
      </c>
      <c r="F2684" s="0" t="n">
        <v>22.3222</v>
      </c>
      <c r="G2684" s="0" t="n">
        <v>100</v>
      </c>
    </row>
    <row r="2685" customFormat="false" ht="15" hidden="false" customHeight="false" outlineLevel="0" collapsed="false">
      <c r="A2685" s="0" t="s">
        <v>35598</v>
      </c>
      <c r="B2685" s="35" t="n">
        <v>45289</v>
      </c>
      <c r="C2685" s="0" t="n">
        <v>36.46</v>
      </c>
      <c r="D2685" s="0" t="n">
        <v>36.4956</v>
      </c>
      <c r="E2685" s="0" t="n">
        <v>36.374</v>
      </c>
      <c r="F2685" s="0" t="n">
        <v>36.4323</v>
      </c>
      <c r="G2685" s="0" t="n">
        <v>5600</v>
      </c>
    </row>
    <row r="2686" customFormat="false" ht="15" hidden="false" customHeight="false" outlineLevel="0" collapsed="false">
      <c r="A2686" s="0" t="s">
        <v>35599</v>
      </c>
      <c r="B2686" s="35" t="n">
        <v>45289</v>
      </c>
      <c r="C2686" s="0" t="n">
        <v>2.73</v>
      </c>
      <c r="D2686" s="0" t="n">
        <v>2.755</v>
      </c>
      <c r="E2686" s="0" t="n">
        <v>2.57</v>
      </c>
      <c r="F2686" s="0" t="n">
        <v>2.65</v>
      </c>
      <c r="G2686" s="0" t="n">
        <v>246000</v>
      </c>
    </row>
    <row r="2687" customFormat="false" ht="15" hidden="false" customHeight="false" outlineLevel="0" collapsed="false">
      <c r="A2687" s="0" t="s">
        <v>35600</v>
      </c>
      <c r="B2687" s="35" t="n">
        <v>45289</v>
      </c>
      <c r="C2687" s="0" t="n">
        <v>32.62</v>
      </c>
      <c r="D2687" s="0" t="n">
        <v>32.755</v>
      </c>
      <c r="E2687" s="0" t="n">
        <v>31.48</v>
      </c>
      <c r="F2687" s="0" t="n">
        <v>31.56</v>
      </c>
      <c r="G2687" s="0" t="n">
        <v>42600</v>
      </c>
    </row>
    <row r="2688" customFormat="false" ht="15" hidden="false" customHeight="false" outlineLevel="0" collapsed="false">
      <c r="A2688" s="0" t="s">
        <v>35601</v>
      </c>
      <c r="B2688" s="35" t="n">
        <v>45289</v>
      </c>
      <c r="C2688" s="0" t="n">
        <v>83.69</v>
      </c>
      <c r="D2688" s="0" t="n">
        <v>84.13</v>
      </c>
      <c r="E2688" s="0" t="n">
        <v>83.05</v>
      </c>
      <c r="F2688" s="0" t="n">
        <v>84.06</v>
      </c>
      <c r="G2688" s="0" t="n">
        <v>211200</v>
      </c>
    </row>
    <row r="2689" customFormat="false" ht="15" hidden="false" customHeight="false" outlineLevel="0" collapsed="false">
      <c r="A2689" s="0" t="s">
        <v>35602</v>
      </c>
      <c r="B2689" s="35" t="n">
        <v>45289</v>
      </c>
      <c r="C2689" s="0" t="n">
        <v>91.2</v>
      </c>
      <c r="D2689" s="0" t="n">
        <v>91.355</v>
      </c>
      <c r="E2689" s="0" t="n">
        <v>90.6501</v>
      </c>
      <c r="F2689" s="0" t="n">
        <v>91.05</v>
      </c>
      <c r="G2689" s="0" t="n">
        <v>175000</v>
      </c>
    </row>
    <row r="2690" customFormat="false" ht="15" hidden="false" customHeight="false" outlineLevel="0" collapsed="false">
      <c r="A2690" s="0" t="s">
        <v>35603</v>
      </c>
      <c r="B2690" s="35" t="n">
        <v>45289</v>
      </c>
      <c r="C2690" s="0" t="n">
        <v>29.8252</v>
      </c>
      <c r="D2690" s="0" t="n">
        <v>29.8252</v>
      </c>
      <c r="E2690" s="0" t="n">
        <v>29.8252</v>
      </c>
      <c r="F2690" s="0" t="n">
        <v>29.8252</v>
      </c>
      <c r="G2690" s="0" t="n">
        <v>100</v>
      </c>
    </row>
    <row r="2691" customFormat="false" ht="15" hidden="false" customHeight="false" outlineLevel="0" collapsed="false">
      <c r="A2691" s="0" t="s">
        <v>35604</v>
      </c>
      <c r="B2691" s="35" t="n">
        <v>45289</v>
      </c>
      <c r="C2691" s="0" t="n">
        <v>8.1</v>
      </c>
      <c r="D2691" s="0" t="n">
        <v>8.13</v>
      </c>
      <c r="E2691" s="0" t="n">
        <v>8.09</v>
      </c>
      <c r="F2691" s="0" t="n">
        <v>8.1</v>
      </c>
      <c r="G2691" s="0" t="n">
        <v>753100</v>
      </c>
    </row>
    <row r="2692" customFormat="false" ht="15" hidden="false" customHeight="false" outlineLevel="0" collapsed="false">
      <c r="A2692" s="0" t="s">
        <v>35605</v>
      </c>
      <c r="B2692" s="35" t="n">
        <v>45289</v>
      </c>
      <c r="C2692" s="0" t="n">
        <v>12.2</v>
      </c>
      <c r="D2692" s="0" t="n">
        <v>12.3</v>
      </c>
      <c r="E2692" s="0" t="n">
        <v>12.135</v>
      </c>
      <c r="F2692" s="0" t="n">
        <v>12.24</v>
      </c>
      <c r="G2692" s="0" t="n">
        <v>857400</v>
      </c>
    </row>
    <row r="2693" customFormat="false" ht="15" hidden="false" customHeight="false" outlineLevel="0" collapsed="false">
      <c r="A2693" s="0" t="s">
        <v>35606</v>
      </c>
      <c r="B2693" s="35" t="n">
        <v>45289</v>
      </c>
      <c r="C2693" s="0" t="n">
        <v>5.67</v>
      </c>
      <c r="D2693" s="0" t="n">
        <v>5.72</v>
      </c>
      <c r="E2693" s="0" t="n">
        <v>5.63</v>
      </c>
      <c r="F2693" s="0" t="n">
        <v>5.71</v>
      </c>
      <c r="G2693" s="0" t="n">
        <v>462000</v>
      </c>
    </row>
    <row r="2694" customFormat="false" ht="15" hidden="false" customHeight="false" outlineLevel="0" collapsed="false">
      <c r="A2694" s="0" t="s">
        <v>35607</v>
      </c>
      <c r="B2694" s="35" t="n">
        <v>45289</v>
      </c>
      <c r="C2694" s="0" t="n">
        <v>34.72</v>
      </c>
      <c r="D2694" s="0" t="n">
        <v>34.72</v>
      </c>
      <c r="E2694" s="0" t="n">
        <v>34.44</v>
      </c>
      <c r="F2694" s="0" t="n">
        <v>34.4404</v>
      </c>
      <c r="G2694" s="0" t="n">
        <v>6800</v>
      </c>
    </row>
    <row r="2695" customFormat="false" ht="15" hidden="false" customHeight="false" outlineLevel="0" collapsed="false">
      <c r="A2695" s="0" t="s">
        <v>35608</v>
      </c>
      <c r="B2695" s="35" t="n">
        <v>45289</v>
      </c>
      <c r="C2695" s="0" t="n">
        <v>7</v>
      </c>
      <c r="D2695" s="0" t="n">
        <v>7.14</v>
      </c>
      <c r="E2695" s="0" t="n">
        <v>6.82</v>
      </c>
      <c r="F2695" s="0" t="n">
        <v>6.89</v>
      </c>
      <c r="G2695" s="0" t="n">
        <v>37600</v>
      </c>
    </row>
    <row r="2696" customFormat="false" ht="15" hidden="false" customHeight="false" outlineLevel="0" collapsed="false">
      <c r="A2696" s="0" t="s">
        <v>35609</v>
      </c>
      <c r="B2696" s="35" t="n">
        <v>45289</v>
      </c>
      <c r="C2696" s="0" t="n">
        <v>0.149</v>
      </c>
      <c r="D2696" s="0" t="n">
        <v>0.1529</v>
      </c>
      <c r="E2696" s="0" t="n">
        <v>0.11</v>
      </c>
      <c r="F2696" s="0" t="n">
        <v>0.1201</v>
      </c>
      <c r="G2696" s="0" t="n">
        <v>1069000</v>
      </c>
    </row>
    <row r="2697" customFormat="false" ht="15" hidden="false" customHeight="false" outlineLevel="0" collapsed="false">
      <c r="A2697" s="0" t="s">
        <v>35610</v>
      </c>
      <c r="B2697" s="35" t="n">
        <v>45289</v>
      </c>
      <c r="C2697" s="0" t="n">
        <v>49.49</v>
      </c>
      <c r="D2697" s="0" t="n">
        <v>49.585</v>
      </c>
      <c r="E2697" s="0" t="n">
        <v>49.21</v>
      </c>
      <c r="F2697" s="0" t="n">
        <v>49.37</v>
      </c>
      <c r="G2697" s="0" t="n">
        <v>122500</v>
      </c>
    </row>
    <row r="2698" customFormat="false" ht="15" hidden="false" customHeight="false" outlineLevel="0" collapsed="false">
      <c r="A2698" s="0" t="s">
        <v>35611</v>
      </c>
      <c r="B2698" s="35" t="n">
        <v>45289</v>
      </c>
      <c r="C2698" s="0" t="n">
        <v>23.7397</v>
      </c>
      <c r="D2698" s="0" t="n">
        <v>23.7599</v>
      </c>
      <c r="E2698" s="0" t="n">
        <v>23.7225</v>
      </c>
      <c r="F2698" s="0" t="n">
        <v>23.7225</v>
      </c>
      <c r="G2698" s="0" t="n">
        <v>1500</v>
      </c>
    </row>
    <row r="2699" customFormat="false" ht="15" hidden="false" customHeight="false" outlineLevel="0" collapsed="false">
      <c r="A2699" s="0" t="s">
        <v>35612</v>
      </c>
      <c r="B2699" s="35" t="n">
        <v>45289</v>
      </c>
      <c r="C2699" s="0" t="n">
        <v>10.85</v>
      </c>
      <c r="D2699" s="0" t="n">
        <v>10.89</v>
      </c>
      <c r="E2699" s="0" t="n">
        <v>10.78</v>
      </c>
      <c r="F2699" s="0" t="n">
        <v>10.79</v>
      </c>
      <c r="G2699" s="0" t="n">
        <v>298000</v>
      </c>
    </row>
    <row r="2700" customFormat="false" ht="15" hidden="false" customHeight="false" outlineLevel="0" collapsed="false">
      <c r="A2700" s="0" t="s">
        <v>35613</v>
      </c>
      <c r="B2700" s="35" t="n">
        <v>45289</v>
      </c>
      <c r="C2700" s="0" t="n">
        <v>2.6</v>
      </c>
      <c r="D2700" s="0" t="n">
        <v>2.6481</v>
      </c>
      <c r="E2700" s="0" t="n">
        <v>2.55</v>
      </c>
      <c r="F2700" s="0" t="n">
        <v>2.6481</v>
      </c>
      <c r="G2700" s="0" t="n">
        <v>1500</v>
      </c>
    </row>
    <row r="2701" customFormat="false" ht="15" hidden="false" customHeight="false" outlineLevel="0" collapsed="false">
      <c r="A2701" s="0" t="s">
        <v>35614</v>
      </c>
      <c r="B2701" s="35" t="n">
        <v>45289</v>
      </c>
      <c r="C2701" s="0" t="n">
        <v>3</v>
      </c>
      <c r="D2701" s="0" t="n">
        <v>3.01</v>
      </c>
      <c r="E2701" s="0" t="n">
        <v>2.93</v>
      </c>
      <c r="F2701" s="0" t="n">
        <v>2.97</v>
      </c>
      <c r="G2701" s="0" t="n">
        <v>797800</v>
      </c>
    </row>
    <row r="2702" customFormat="false" ht="15" hidden="false" customHeight="false" outlineLevel="0" collapsed="false">
      <c r="A2702" s="0" t="s">
        <v>35615</v>
      </c>
      <c r="B2702" s="35" t="n">
        <v>45289</v>
      </c>
      <c r="C2702" s="0" t="n">
        <v>0.29</v>
      </c>
      <c r="D2702" s="0" t="n">
        <v>0.34</v>
      </c>
      <c r="E2702" s="0" t="n">
        <v>0.265</v>
      </c>
      <c r="F2702" s="0" t="n">
        <v>0.28</v>
      </c>
      <c r="G2702" s="0" t="n">
        <v>291600</v>
      </c>
    </row>
    <row r="2703" customFormat="false" ht="15" hidden="false" customHeight="false" outlineLevel="0" collapsed="false">
      <c r="A2703" s="0" t="s">
        <v>35616</v>
      </c>
      <c r="B2703" s="35" t="n">
        <v>45289</v>
      </c>
      <c r="C2703" s="0" t="n">
        <v>25.44</v>
      </c>
      <c r="D2703" s="0" t="n">
        <v>25.44</v>
      </c>
      <c r="E2703" s="0" t="n">
        <v>25.44</v>
      </c>
      <c r="F2703" s="0" t="n">
        <v>25.44</v>
      </c>
      <c r="G2703" s="0" t="n">
        <v>400</v>
      </c>
    </row>
    <row r="2704" customFormat="false" ht="15" hidden="false" customHeight="false" outlineLevel="0" collapsed="false">
      <c r="A2704" s="0" t="s">
        <v>35617</v>
      </c>
      <c r="B2704" s="35" t="n">
        <v>45289</v>
      </c>
      <c r="C2704" s="0" t="n">
        <v>55.25</v>
      </c>
      <c r="D2704" s="0" t="n">
        <v>55.41</v>
      </c>
      <c r="E2704" s="0" t="n">
        <v>54.57</v>
      </c>
      <c r="F2704" s="0" t="n">
        <v>54.69</v>
      </c>
      <c r="G2704" s="0" t="n">
        <v>1386900</v>
      </c>
    </row>
    <row r="2705" customFormat="false" ht="15" hidden="false" customHeight="false" outlineLevel="0" collapsed="false">
      <c r="A2705" s="0" t="s">
        <v>35618</v>
      </c>
      <c r="B2705" s="35" t="n">
        <v>45289</v>
      </c>
      <c r="C2705" s="0" t="n">
        <v>20.03</v>
      </c>
      <c r="D2705" s="0" t="n">
        <v>20.22</v>
      </c>
      <c r="E2705" s="0" t="n">
        <v>19.64</v>
      </c>
      <c r="F2705" s="0" t="n">
        <v>19.7</v>
      </c>
      <c r="G2705" s="0" t="n">
        <v>241300</v>
      </c>
    </row>
    <row r="2706" customFormat="false" ht="15" hidden="false" customHeight="false" outlineLevel="0" collapsed="false">
      <c r="A2706" s="0" t="s">
        <v>35619</v>
      </c>
      <c r="B2706" s="35" t="n">
        <v>45289</v>
      </c>
      <c r="C2706" s="0" t="n">
        <v>6.22</v>
      </c>
      <c r="D2706" s="0" t="n">
        <v>6.28</v>
      </c>
      <c r="E2706" s="0" t="n">
        <v>6.11</v>
      </c>
      <c r="F2706" s="0" t="n">
        <v>6.16</v>
      </c>
      <c r="G2706" s="0" t="n">
        <v>439200</v>
      </c>
    </row>
    <row r="2707" customFormat="false" ht="15" hidden="false" customHeight="false" outlineLevel="0" collapsed="false">
      <c r="A2707" s="0" t="s">
        <v>35620</v>
      </c>
      <c r="B2707" s="35" t="n">
        <v>45289</v>
      </c>
      <c r="C2707" s="0" t="n">
        <v>1.02</v>
      </c>
      <c r="D2707" s="0" t="n">
        <v>1.04</v>
      </c>
      <c r="E2707" s="0" t="n">
        <v>0.96</v>
      </c>
      <c r="F2707" s="0" t="n">
        <v>1.04</v>
      </c>
      <c r="G2707" s="0" t="n">
        <v>246300</v>
      </c>
    </row>
    <row r="2708" customFormat="false" ht="15" hidden="false" customHeight="false" outlineLevel="0" collapsed="false">
      <c r="A2708" s="0" t="s">
        <v>35621</v>
      </c>
      <c r="B2708" s="35" t="n">
        <v>45289</v>
      </c>
      <c r="C2708" s="0" t="n">
        <v>65.52</v>
      </c>
      <c r="D2708" s="0" t="n">
        <v>65.52</v>
      </c>
      <c r="E2708" s="0" t="n">
        <v>65.16</v>
      </c>
      <c r="F2708" s="0" t="n">
        <v>65.38</v>
      </c>
      <c r="G2708" s="0" t="n">
        <v>35500</v>
      </c>
    </row>
    <row r="2709" customFormat="false" ht="15" hidden="false" customHeight="false" outlineLevel="0" collapsed="false">
      <c r="A2709" s="0" t="s">
        <v>35622</v>
      </c>
      <c r="B2709" s="35" t="n">
        <v>45289</v>
      </c>
      <c r="C2709" s="0" t="n">
        <v>109.96</v>
      </c>
      <c r="D2709" s="0" t="n">
        <v>110.55</v>
      </c>
      <c r="E2709" s="0" t="n">
        <v>109.69</v>
      </c>
      <c r="F2709" s="0" t="n">
        <v>110.26</v>
      </c>
      <c r="G2709" s="0" t="n">
        <v>691500</v>
      </c>
    </row>
    <row r="2710" customFormat="false" ht="15" hidden="false" customHeight="false" outlineLevel="0" collapsed="false">
      <c r="A2710" s="0" t="s">
        <v>35623</v>
      </c>
      <c r="B2710" s="35" t="n">
        <v>45289</v>
      </c>
      <c r="C2710" s="0" t="n">
        <v>41.53</v>
      </c>
      <c r="D2710" s="0" t="n">
        <v>41.5973</v>
      </c>
      <c r="E2710" s="0" t="n">
        <v>41.37</v>
      </c>
      <c r="F2710" s="0" t="n">
        <v>41.4329</v>
      </c>
      <c r="G2710" s="0" t="n">
        <v>4300</v>
      </c>
    </row>
    <row r="2711" customFormat="false" ht="15" hidden="false" customHeight="false" outlineLevel="0" collapsed="false">
      <c r="A2711" s="0" t="s">
        <v>35624</v>
      </c>
      <c r="B2711" s="35" t="n">
        <v>45289</v>
      </c>
      <c r="C2711" s="0" t="n">
        <v>10.73</v>
      </c>
      <c r="D2711" s="0" t="n">
        <v>10.75</v>
      </c>
      <c r="E2711" s="0" t="n">
        <v>10.7101</v>
      </c>
      <c r="F2711" s="0" t="n">
        <v>10.75</v>
      </c>
      <c r="G2711" s="0" t="n">
        <v>30700</v>
      </c>
    </row>
    <row r="2712" customFormat="false" ht="15" hidden="false" customHeight="false" outlineLevel="0" collapsed="false">
      <c r="A2712" s="0" t="s">
        <v>35625</v>
      </c>
      <c r="B2712" s="35" t="n">
        <v>45289</v>
      </c>
      <c r="C2712" s="0" t="n">
        <v>20.85</v>
      </c>
      <c r="D2712" s="0" t="n">
        <v>21.4999</v>
      </c>
      <c r="E2712" s="0" t="n">
        <v>20.54</v>
      </c>
      <c r="F2712" s="0" t="n">
        <v>20.94</v>
      </c>
      <c r="G2712" s="0" t="n">
        <v>262300</v>
      </c>
    </row>
    <row r="2713" customFormat="false" ht="15" hidden="false" customHeight="false" outlineLevel="0" collapsed="false">
      <c r="A2713" s="0" t="s">
        <v>35626</v>
      </c>
      <c r="B2713" s="35" t="n">
        <v>45289</v>
      </c>
      <c r="C2713" s="0" t="n">
        <v>39.04</v>
      </c>
      <c r="D2713" s="0" t="n">
        <v>39.04</v>
      </c>
      <c r="E2713" s="0" t="n">
        <v>38.8434</v>
      </c>
      <c r="F2713" s="0" t="n">
        <v>38.8914</v>
      </c>
      <c r="G2713" s="0" t="n">
        <v>25800</v>
      </c>
    </row>
    <row r="2714" customFormat="false" ht="15" hidden="false" customHeight="false" outlineLevel="0" collapsed="false">
      <c r="A2714" s="0" t="s">
        <v>35627</v>
      </c>
      <c r="B2714" s="35" t="n">
        <v>45289</v>
      </c>
      <c r="C2714" s="0" t="n">
        <v>3.25</v>
      </c>
      <c r="D2714" s="0" t="n">
        <v>3.28</v>
      </c>
      <c r="E2714" s="0" t="n">
        <v>3.185</v>
      </c>
      <c r="F2714" s="0" t="n">
        <v>3.2</v>
      </c>
      <c r="G2714" s="0" t="n">
        <v>41600</v>
      </c>
    </row>
    <row r="2715" customFormat="false" ht="15" hidden="false" customHeight="false" outlineLevel="0" collapsed="false">
      <c r="A2715" s="0" t="s">
        <v>35628</v>
      </c>
      <c r="B2715" s="35" t="n">
        <v>45289</v>
      </c>
      <c r="C2715" s="0" t="n">
        <v>0.3657</v>
      </c>
      <c r="D2715" s="0" t="n">
        <v>0.3798</v>
      </c>
      <c r="E2715" s="0" t="n">
        <v>0.3627</v>
      </c>
      <c r="F2715" s="0" t="n">
        <v>0.365</v>
      </c>
      <c r="G2715" s="0" t="n">
        <v>1875000</v>
      </c>
    </row>
    <row r="2716" customFormat="false" ht="15" hidden="false" customHeight="false" outlineLevel="0" collapsed="false">
      <c r="A2716" s="0" t="s">
        <v>35629</v>
      </c>
      <c r="B2716" s="35" t="n">
        <v>45289</v>
      </c>
      <c r="C2716" s="0" t="n">
        <v>55.15</v>
      </c>
      <c r="D2716" s="0" t="n">
        <v>55.15</v>
      </c>
      <c r="E2716" s="0" t="n">
        <v>54.72</v>
      </c>
      <c r="F2716" s="0" t="n">
        <v>54.8</v>
      </c>
      <c r="G2716" s="0" t="n">
        <v>403500</v>
      </c>
    </row>
    <row r="2717" customFormat="false" ht="15" hidden="false" customHeight="false" outlineLevel="0" collapsed="false">
      <c r="A2717" s="0" t="s">
        <v>35630</v>
      </c>
      <c r="B2717" s="35" t="n">
        <v>45289</v>
      </c>
      <c r="C2717" s="0" t="n">
        <v>44.33</v>
      </c>
      <c r="D2717" s="0" t="n">
        <v>44.33</v>
      </c>
      <c r="E2717" s="0" t="n">
        <v>43.2</v>
      </c>
      <c r="F2717" s="0" t="n">
        <v>43.2128</v>
      </c>
      <c r="G2717" s="0" t="n">
        <v>3200</v>
      </c>
    </row>
    <row r="2718" customFormat="false" ht="15" hidden="false" customHeight="false" outlineLevel="0" collapsed="false">
      <c r="A2718" s="0" t="s">
        <v>35631</v>
      </c>
      <c r="B2718" s="35" t="n">
        <v>45289</v>
      </c>
      <c r="C2718" s="0" t="n">
        <v>0.2835</v>
      </c>
      <c r="D2718" s="0" t="n">
        <v>0.2877</v>
      </c>
      <c r="E2718" s="0" t="n">
        <v>0.2201</v>
      </c>
      <c r="F2718" s="0" t="n">
        <v>0.2347</v>
      </c>
      <c r="G2718" s="0" t="n">
        <v>728400</v>
      </c>
    </row>
    <row r="2719" customFormat="false" ht="15" hidden="false" customHeight="false" outlineLevel="0" collapsed="false">
      <c r="A2719" s="0" t="s">
        <v>35632</v>
      </c>
      <c r="B2719" s="35" t="n">
        <v>45289</v>
      </c>
      <c r="C2719" s="0" t="n">
        <v>2.96</v>
      </c>
      <c r="D2719" s="0" t="n">
        <v>3.0452</v>
      </c>
      <c r="E2719" s="0" t="n">
        <v>2.83</v>
      </c>
      <c r="F2719" s="0" t="n">
        <v>2.88</v>
      </c>
      <c r="G2719" s="0" t="n">
        <v>16300</v>
      </c>
    </row>
    <row r="2720" customFormat="false" ht="15" hidden="false" customHeight="false" outlineLevel="0" collapsed="false">
      <c r="A2720" s="0" t="s">
        <v>35633</v>
      </c>
      <c r="B2720" s="35" t="n">
        <v>45289</v>
      </c>
      <c r="C2720" s="0" t="n">
        <v>24.65</v>
      </c>
      <c r="D2720" s="0" t="n">
        <v>24.7</v>
      </c>
      <c r="E2720" s="0" t="n">
        <v>24.32</v>
      </c>
      <c r="F2720" s="0" t="n">
        <v>24.47</v>
      </c>
      <c r="G2720" s="0" t="n">
        <v>135100</v>
      </c>
    </row>
    <row r="2721" customFormat="false" ht="15" hidden="false" customHeight="false" outlineLevel="0" collapsed="false">
      <c r="A2721" s="0" t="s">
        <v>35634</v>
      </c>
      <c r="B2721" s="35" t="n">
        <v>45289</v>
      </c>
      <c r="C2721" s="0" t="n">
        <v>26.76</v>
      </c>
      <c r="D2721" s="0" t="n">
        <v>26.76</v>
      </c>
      <c r="E2721" s="0" t="n">
        <v>26.68</v>
      </c>
      <c r="F2721" s="0" t="n">
        <v>26.713</v>
      </c>
      <c r="G2721" s="0" t="n">
        <v>18600</v>
      </c>
    </row>
    <row r="2722" customFormat="false" ht="15" hidden="false" customHeight="false" outlineLevel="0" collapsed="false">
      <c r="A2722" s="0" t="s">
        <v>35635</v>
      </c>
      <c r="B2722" s="35" t="n">
        <v>45289</v>
      </c>
      <c r="C2722" s="0" t="n">
        <v>0.05</v>
      </c>
      <c r="D2722" s="0" t="n">
        <v>0.05</v>
      </c>
      <c r="E2722" s="0" t="n">
        <v>0.0475</v>
      </c>
      <c r="F2722" s="0" t="n">
        <v>0.0475</v>
      </c>
      <c r="G2722" s="0" t="n">
        <v>1000</v>
      </c>
    </row>
    <row r="2723" customFormat="false" ht="15" hidden="false" customHeight="false" outlineLevel="0" collapsed="false">
      <c r="A2723" s="0" t="s">
        <v>35636</v>
      </c>
      <c r="B2723" s="35" t="n">
        <v>45289</v>
      </c>
      <c r="C2723" s="0" t="n">
        <v>11.52</v>
      </c>
      <c r="D2723" s="0" t="n">
        <v>11.7</v>
      </c>
      <c r="E2723" s="0" t="n">
        <v>11.52</v>
      </c>
      <c r="F2723" s="0" t="n">
        <v>11.63</v>
      </c>
      <c r="G2723" s="0" t="n">
        <v>69800</v>
      </c>
    </row>
    <row r="2724" customFormat="false" ht="15" hidden="false" customHeight="false" outlineLevel="0" collapsed="false">
      <c r="A2724" s="0" t="s">
        <v>35637</v>
      </c>
      <c r="B2724" s="35" t="n">
        <v>45289</v>
      </c>
      <c r="C2724" s="0" t="n">
        <v>28.64</v>
      </c>
      <c r="D2724" s="0" t="n">
        <v>28.6992</v>
      </c>
      <c r="E2724" s="0" t="n">
        <v>28.49</v>
      </c>
      <c r="F2724" s="0" t="n">
        <v>28.61</v>
      </c>
      <c r="G2724" s="0" t="n">
        <v>571500</v>
      </c>
    </row>
    <row r="2725" customFormat="false" ht="15" hidden="false" customHeight="false" outlineLevel="0" collapsed="false">
      <c r="A2725" s="0" t="s">
        <v>35638</v>
      </c>
      <c r="B2725" s="35" t="n">
        <v>45289</v>
      </c>
      <c r="C2725" s="0" t="n">
        <v>96.64</v>
      </c>
      <c r="D2725" s="0" t="n">
        <v>97.27</v>
      </c>
      <c r="E2725" s="0" t="n">
        <v>96.35</v>
      </c>
      <c r="F2725" s="0" t="n">
        <v>97.04</v>
      </c>
      <c r="G2725" s="0" t="n">
        <v>2295300</v>
      </c>
    </row>
    <row r="2726" customFormat="false" ht="15" hidden="false" customHeight="false" outlineLevel="0" collapsed="false">
      <c r="A2726" s="0" t="s">
        <v>35639</v>
      </c>
      <c r="B2726" s="35" t="n">
        <v>45289</v>
      </c>
      <c r="C2726" s="0" t="n">
        <v>24.72</v>
      </c>
      <c r="D2726" s="0" t="n">
        <v>24.85</v>
      </c>
      <c r="E2726" s="0" t="n">
        <v>24.4</v>
      </c>
      <c r="F2726" s="0" t="n">
        <v>24.4</v>
      </c>
      <c r="G2726" s="0" t="n">
        <v>143900</v>
      </c>
    </row>
    <row r="2727" customFormat="false" ht="15" hidden="false" customHeight="false" outlineLevel="0" collapsed="false">
      <c r="A2727" s="0" t="s">
        <v>35640</v>
      </c>
      <c r="B2727" s="35" t="n">
        <v>45289</v>
      </c>
      <c r="C2727" s="0" t="n">
        <v>23.79</v>
      </c>
      <c r="D2727" s="0" t="n">
        <v>23.82</v>
      </c>
      <c r="E2727" s="0" t="n">
        <v>23.49</v>
      </c>
      <c r="F2727" s="0" t="n">
        <v>23.49</v>
      </c>
      <c r="G2727" s="0" t="n">
        <v>73100</v>
      </c>
    </row>
    <row r="2728" customFormat="false" ht="15" hidden="false" customHeight="false" outlineLevel="0" collapsed="false">
      <c r="A2728" s="0" t="s">
        <v>35641</v>
      </c>
      <c r="B2728" s="35" t="n">
        <v>45289</v>
      </c>
      <c r="C2728" s="0" t="n">
        <v>17.86</v>
      </c>
      <c r="D2728" s="0" t="n">
        <v>17.9113</v>
      </c>
      <c r="E2728" s="0" t="n">
        <v>17.86</v>
      </c>
      <c r="F2728" s="0" t="n">
        <v>17.9113</v>
      </c>
      <c r="G2728" s="0" t="n">
        <v>200</v>
      </c>
    </row>
    <row r="2729" customFormat="false" ht="15" hidden="false" customHeight="false" outlineLevel="0" collapsed="false">
      <c r="A2729" s="0" t="s">
        <v>35642</v>
      </c>
      <c r="B2729" s="35" t="n">
        <v>45289</v>
      </c>
      <c r="C2729" s="0" t="n">
        <v>0.67</v>
      </c>
      <c r="D2729" s="0" t="n">
        <v>0.75</v>
      </c>
      <c r="E2729" s="0" t="n">
        <v>0.64</v>
      </c>
      <c r="F2729" s="0" t="n">
        <v>0.673</v>
      </c>
      <c r="G2729" s="0" t="n">
        <v>158200</v>
      </c>
    </row>
    <row r="2730" customFormat="false" ht="15" hidden="false" customHeight="false" outlineLevel="0" collapsed="false">
      <c r="A2730" s="0" t="s">
        <v>35643</v>
      </c>
      <c r="B2730" s="35" t="n">
        <v>45289</v>
      </c>
      <c r="C2730" s="0" t="n">
        <v>233.1</v>
      </c>
      <c r="D2730" s="0" t="n">
        <v>236</v>
      </c>
      <c r="E2730" s="0" t="n">
        <v>225.39</v>
      </c>
      <c r="F2730" s="0" t="n">
        <v>226.85</v>
      </c>
      <c r="G2730" s="0" t="n">
        <v>424800</v>
      </c>
    </row>
    <row r="2731" customFormat="false" ht="15" hidden="false" customHeight="false" outlineLevel="0" collapsed="false">
      <c r="A2731" s="0" t="s">
        <v>35644</v>
      </c>
      <c r="B2731" s="35" t="n">
        <v>45289</v>
      </c>
      <c r="C2731" s="0" t="n">
        <v>3.3523</v>
      </c>
      <c r="D2731" s="0" t="n">
        <v>3.3523</v>
      </c>
      <c r="E2731" s="0" t="n">
        <v>2.88</v>
      </c>
      <c r="F2731" s="0" t="n">
        <v>2.9</v>
      </c>
      <c r="G2731" s="0" t="n">
        <v>33300</v>
      </c>
    </row>
    <row r="2732" customFormat="false" ht="15" hidden="false" customHeight="false" outlineLevel="0" collapsed="false">
      <c r="A2732" s="0" t="s">
        <v>35645</v>
      </c>
      <c r="B2732" s="35" t="n">
        <v>45289</v>
      </c>
      <c r="C2732" s="0" t="n">
        <v>30.96</v>
      </c>
      <c r="D2732" s="0" t="n">
        <v>31.02</v>
      </c>
      <c r="E2732" s="0" t="n">
        <v>30.91</v>
      </c>
      <c r="F2732" s="0" t="n">
        <v>31.0137</v>
      </c>
      <c r="G2732" s="0" t="n">
        <v>7000</v>
      </c>
    </row>
    <row r="2733" customFormat="false" ht="15" hidden="false" customHeight="false" outlineLevel="0" collapsed="false">
      <c r="A2733" s="0" t="s">
        <v>35646</v>
      </c>
      <c r="B2733" s="35" t="n">
        <v>45289</v>
      </c>
      <c r="C2733" s="0" t="n">
        <v>35.56</v>
      </c>
      <c r="D2733" s="0" t="n">
        <v>35.82</v>
      </c>
      <c r="E2733" s="0" t="n">
        <v>35.11</v>
      </c>
      <c r="F2733" s="0" t="n">
        <v>35.26</v>
      </c>
      <c r="G2733" s="0" t="n">
        <v>173000</v>
      </c>
    </row>
    <row r="2734" customFormat="false" ht="15" hidden="false" customHeight="false" outlineLevel="0" collapsed="false">
      <c r="A2734" s="0" t="s">
        <v>35647</v>
      </c>
      <c r="B2734" s="35" t="n">
        <v>45289</v>
      </c>
      <c r="C2734" s="0" t="n">
        <v>50.31</v>
      </c>
      <c r="D2734" s="0" t="n">
        <v>50.33</v>
      </c>
      <c r="E2734" s="0" t="n">
        <v>50.3</v>
      </c>
      <c r="F2734" s="0" t="n">
        <v>50.3201</v>
      </c>
      <c r="G2734" s="0" t="n">
        <v>118200</v>
      </c>
    </row>
    <row r="2735" customFormat="false" ht="15" hidden="false" customHeight="false" outlineLevel="0" collapsed="false">
      <c r="A2735" s="0" t="s">
        <v>35648</v>
      </c>
      <c r="B2735" s="35" t="n">
        <v>45289</v>
      </c>
      <c r="C2735" s="0" t="n">
        <v>43.37</v>
      </c>
      <c r="D2735" s="0" t="n">
        <v>43.47</v>
      </c>
      <c r="E2735" s="0" t="n">
        <v>42.73</v>
      </c>
      <c r="F2735" s="0" t="n">
        <v>43.18</v>
      </c>
      <c r="G2735" s="0" t="n">
        <v>17700</v>
      </c>
    </row>
    <row r="2736" customFormat="false" ht="15" hidden="false" customHeight="false" outlineLevel="0" collapsed="false">
      <c r="A2736" s="0" t="s">
        <v>35649</v>
      </c>
      <c r="B2736" s="35" t="n">
        <v>45289</v>
      </c>
      <c r="C2736" s="0" t="n">
        <v>10.28</v>
      </c>
      <c r="D2736" s="0" t="n">
        <v>10.43</v>
      </c>
      <c r="E2736" s="0" t="n">
        <v>10.1241</v>
      </c>
      <c r="F2736" s="0" t="n">
        <v>10.19</v>
      </c>
      <c r="G2736" s="0" t="n">
        <v>4275100</v>
      </c>
    </row>
    <row r="2737" customFormat="false" ht="15" hidden="false" customHeight="false" outlineLevel="0" collapsed="false">
      <c r="A2737" s="0" t="s">
        <v>35650</v>
      </c>
      <c r="B2737" s="35" t="n">
        <v>45289</v>
      </c>
      <c r="C2737" s="0" t="n">
        <v>37.52</v>
      </c>
      <c r="D2737" s="0" t="n">
        <v>37.615</v>
      </c>
      <c r="E2737" s="0" t="n">
        <v>36.72</v>
      </c>
      <c r="F2737" s="0" t="n">
        <v>36.78</v>
      </c>
      <c r="G2737" s="0" t="n">
        <v>645500</v>
      </c>
    </row>
    <row r="2738" customFormat="false" ht="15" hidden="false" customHeight="false" outlineLevel="0" collapsed="false">
      <c r="A2738" s="0" t="s">
        <v>35651</v>
      </c>
      <c r="B2738" s="35" t="n">
        <v>45289</v>
      </c>
      <c r="C2738" s="0" t="n">
        <v>104.4</v>
      </c>
      <c r="D2738" s="0" t="n">
        <v>105.08</v>
      </c>
      <c r="E2738" s="0" t="n">
        <v>103.9556</v>
      </c>
      <c r="F2738" s="0" t="n">
        <v>104.76</v>
      </c>
      <c r="G2738" s="0" t="n">
        <v>494700</v>
      </c>
    </row>
    <row r="2739" customFormat="false" ht="15" hidden="false" customHeight="false" outlineLevel="0" collapsed="false">
      <c r="A2739" s="0" t="s">
        <v>35652</v>
      </c>
      <c r="B2739" s="35" t="n">
        <v>45289</v>
      </c>
      <c r="C2739" s="0" t="n">
        <v>12.3</v>
      </c>
      <c r="D2739" s="0" t="n">
        <v>12.305</v>
      </c>
      <c r="E2739" s="0" t="n">
        <v>12.3</v>
      </c>
      <c r="F2739" s="0" t="n">
        <v>12.305</v>
      </c>
      <c r="G2739" s="0" t="n">
        <v>100</v>
      </c>
    </row>
    <row r="2740" customFormat="false" ht="15" hidden="false" customHeight="false" outlineLevel="0" collapsed="false">
      <c r="A2740" s="0" t="s">
        <v>35653</v>
      </c>
      <c r="B2740" s="35" t="n">
        <v>45289</v>
      </c>
      <c r="C2740" s="0" t="n">
        <v>14.19</v>
      </c>
      <c r="D2740" s="0" t="n">
        <v>14.19</v>
      </c>
      <c r="E2740" s="0" t="n">
        <v>13.97</v>
      </c>
      <c r="F2740" s="0" t="n">
        <v>13.98</v>
      </c>
      <c r="G2740" s="0" t="n">
        <v>1044800</v>
      </c>
    </row>
    <row r="2741" customFormat="false" ht="15" hidden="false" customHeight="false" outlineLevel="0" collapsed="false">
      <c r="A2741" s="0" t="s">
        <v>35654</v>
      </c>
      <c r="B2741" s="35" t="n">
        <v>45289</v>
      </c>
      <c r="C2741" s="0" t="n">
        <v>30.07</v>
      </c>
      <c r="D2741" s="0" t="n">
        <v>30.07</v>
      </c>
      <c r="E2741" s="0" t="n">
        <v>29.652</v>
      </c>
      <c r="F2741" s="0" t="n">
        <v>29.652</v>
      </c>
      <c r="G2741" s="0" t="n">
        <v>300</v>
      </c>
    </row>
    <row r="2742" customFormat="false" ht="15" hidden="false" customHeight="false" outlineLevel="0" collapsed="false">
      <c r="A2742" s="0" t="s">
        <v>35655</v>
      </c>
      <c r="B2742" s="35" t="n">
        <v>45289</v>
      </c>
      <c r="C2742" s="0" t="n">
        <v>25.97</v>
      </c>
      <c r="D2742" s="0" t="n">
        <v>25.97</v>
      </c>
      <c r="E2742" s="0" t="n">
        <v>25.97</v>
      </c>
      <c r="F2742" s="0" t="n">
        <v>25.97</v>
      </c>
      <c r="G2742" s="0" t="n">
        <v>100</v>
      </c>
    </row>
    <row r="2743" customFormat="false" ht="15" hidden="false" customHeight="false" outlineLevel="0" collapsed="false">
      <c r="A2743" s="0" t="s">
        <v>35656</v>
      </c>
      <c r="B2743" s="35" t="n">
        <v>45289</v>
      </c>
      <c r="C2743" s="0" t="n">
        <v>45.88</v>
      </c>
      <c r="D2743" s="0" t="n">
        <v>45.98</v>
      </c>
      <c r="E2743" s="0" t="n">
        <v>45.04</v>
      </c>
      <c r="F2743" s="0" t="n">
        <v>45.3</v>
      </c>
      <c r="G2743" s="0" t="n">
        <v>9450400</v>
      </c>
    </row>
    <row r="2744" customFormat="false" ht="15" hidden="false" customHeight="false" outlineLevel="0" collapsed="false">
      <c r="A2744" s="0" t="s">
        <v>35657</v>
      </c>
      <c r="B2744" s="35" t="n">
        <v>45289</v>
      </c>
      <c r="C2744" s="0" t="n">
        <v>28.2208</v>
      </c>
      <c r="D2744" s="0" t="n">
        <v>28.2208</v>
      </c>
      <c r="E2744" s="0" t="n">
        <v>28.2208</v>
      </c>
      <c r="F2744" s="0" t="n">
        <v>28.2208</v>
      </c>
      <c r="G2744" s="0" t="n">
        <v>100</v>
      </c>
    </row>
    <row r="2745" customFormat="false" ht="15" hidden="false" customHeight="false" outlineLevel="0" collapsed="false">
      <c r="A2745" s="0" t="s">
        <v>35658</v>
      </c>
      <c r="B2745" s="35" t="n">
        <v>45289</v>
      </c>
      <c r="C2745" s="0" t="n">
        <v>27.28</v>
      </c>
      <c r="D2745" s="0" t="n">
        <v>27.345</v>
      </c>
      <c r="E2745" s="0" t="n">
        <v>27.24</v>
      </c>
      <c r="F2745" s="0" t="n">
        <v>27.3294</v>
      </c>
      <c r="G2745" s="0" t="n">
        <v>5800</v>
      </c>
    </row>
    <row r="2746" customFormat="false" ht="15" hidden="false" customHeight="false" outlineLevel="0" collapsed="false">
      <c r="A2746" s="0" t="s">
        <v>35659</v>
      </c>
      <c r="B2746" s="35" t="n">
        <v>45289</v>
      </c>
      <c r="C2746" s="0" t="n">
        <v>117.61</v>
      </c>
      <c r="D2746" s="0" t="n">
        <v>117.735</v>
      </c>
      <c r="E2746" s="0" t="n">
        <v>116.83</v>
      </c>
      <c r="F2746" s="0" t="n">
        <v>117.22</v>
      </c>
      <c r="G2746" s="0" t="n">
        <v>584800</v>
      </c>
    </row>
    <row r="2747" customFormat="false" ht="15" hidden="false" customHeight="false" outlineLevel="0" collapsed="false">
      <c r="A2747" s="0" t="s">
        <v>35660</v>
      </c>
      <c r="B2747" s="35" t="n">
        <v>45289</v>
      </c>
      <c r="C2747" s="0" t="n">
        <v>35.8514</v>
      </c>
      <c r="D2747" s="0" t="n">
        <v>35.8599</v>
      </c>
      <c r="E2747" s="0" t="n">
        <v>35.7242</v>
      </c>
      <c r="F2747" s="0" t="n">
        <v>35.758</v>
      </c>
      <c r="G2747" s="0" t="n">
        <v>4500</v>
      </c>
    </row>
    <row r="2748" customFormat="false" ht="15" hidden="false" customHeight="false" outlineLevel="0" collapsed="false">
      <c r="A2748" s="0" t="s">
        <v>35661</v>
      </c>
      <c r="B2748" s="35" t="n">
        <v>45289</v>
      </c>
      <c r="C2748" s="0" t="n">
        <v>26.46</v>
      </c>
      <c r="D2748" s="0" t="n">
        <v>26.65</v>
      </c>
      <c r="E2748" s="0" t="n">
        <v>26.46</v>
      </c>
      <c r="F2748" s="0" t="n">
        <v>26.49</v>
      </c>
      <c r="G2748" s="0" t="n">
        <v>159400</v>
      </c>
    </row>
    <row r="2749" customFormat="false" ht="15" hidden="false" customHeight="false" outlineLevel="0" collapsed="false">
      <c r="A2749" s="0" t="s">
        <v>35662</v>
      </c>
      <c r="B2749" s="35" t="n">
        <v>45289</v>
      </c>
      <c r="C2749" s="0" t="n">
        <v>17.63</v>
      </c>
      <c r="D2749" s="0" t="n">
        <v>17.7</v>
      </c>
      <c r="E2749" s="0" t="n">
        <v>17.3</v>
      </c>
      <c r="F2749" s="0" t="n">
        <v>17.5</v>
      </c>
      <c r="G2749" s="0" t="n">
        <v>243100</v>
      </c>
    </row>
    <row r="2750" customFormat="false" ht="15" hidden="false" customHeight="false" outlineLevel="0" collapsed="false">
      <c r="A2750" s="0" t="s">
        <v>35663</v>
      </c>
      <c r="B2750" s="35" t="n">
        <v>45289</v>
      </c>
      <c r="C2750" s="0" t="n">
        <v>20.02</v>
      </c>
      <c r="D2750" s="0" t="n">
        <v>20.03</v>
      </c>
      <c r="E2750" s="0" t="n">
        <v>20</v>
      </c>
      <c r="F2750" s="0" t="n">
        <v>20</v>
      </c>
      <c r="G2750" s="0" t="n">
        <v>600</v>
      </c>
    </row>
    <row r="2751" customFormat="false" ht="15" hidden="false" customHeight="false" outlineLevel="0" collapsed="false">
      <c r="A2751" s="0" t="s">
        <v>35664</v>
      </c>
      <c r="B2751" s="35" t="n">
        <v>45289</v>
      </c>
      <c r="C2751" s="0" t="n">
        <v>5.54</v>
      </c>
      <c r="D2751" s="0" t="n">
        <v>5.61</v>
      </c>
      <c r="E2751" s="0" t="n">
        <v>5.1765</v>
      </c>
      <c r="F2751" s="0" t="n">
        <v>5.19</v>
      </c>
      <c r="G2751" s="0" t="n">
        <v>62100</v>
      </c>
    </row>
    <row r="2752" customFormat="false" ht="15" hidden="false" customHeight="false" outlineLevel="0" collapsed="false">
      <c r="A2752" s="0" t="s">
        <v>35665</v>
      </c>
      <c r="B2752" s="35" t="n">
        <v>45289</v>
      </c>
      <c r="C2752" s="0" t="n">
        <v>84.95</v>
      </c>
      <c r="D2752" s="0" t="n">
        <v>85.0632</v>
      </c>
      <c r="E2752" s="0" t="n">
        <v>83.79</v>
      </c>
      <c r="F2752" s="0" t="n">
        <v>83.79</v>
      </c>
      <c r="G2752" s="0" t="n">
        <v>47900</v>
      </c>
    </row>
    <row r="2753" customFormat="false" ht="15" hidden="false" customHeight="false" outlineLevel="0" collapsed="false">
      <c r="A2753" s="0" t="s">
        <v>35666</v>
      </c>
      <c r="B2753" s="35" t="n">
        <v>45289</v>
      </c>
      <c r="C2753" s="0" t="n">
        <v>10.1502</v>
      </c>
      <c r="D2753" s="0" t="n">
        <v>10.197</v>
      </c>
      <c r="E2753" s="0" t="n">
        <v>10.1502</v>
      </c>
      <c r="F2753" s="0" t="n">
        <v>10.197</v>
      </c>
      <c r="G2753" s="0" t="n">
        <v>300</v>
      </c>
    </row>
    <row r="2754" customFormat="false" ht="15" hidden="false" customHeight="false" outlineLevel="0" collapsed="false">
      <c r="A2754" s="0" t="s">
        <v>35667</v>
      </c>
      <c r="B2754" s="35" t="n">
        <v>45289</v>
      </c>
      <c r="C2754" s="0" t="n">
        <v>33.85</v>
      </c>
      <c r="D2754" s="0" t="n">
        <v>33.8968</v>
      </c>
      <c r="E2754" s="0" t="n">
        <v>33.775</v>
      </c>
      <c r="F2754" s="0" t="n">
        <v>33.8865</v>
      </c>
      <c r="G2754" s="0" t="n">
        <v>16400</v>
      </c>
    </row>
    <row r="2755" customFormat="false" ht="15" hidden="false" customHeight="false" outlineLevel="0" collapsed="false">
      <c r="A2755" s="0" t="s">
        <v>35668</v>
      </c>
      <c r="B2755" s="35" t="n">
        <v>45289</v>
      </c>
      <c r="C2755" s="0" t="n">
        <v>29.1</v>
      </c>
      <c r="D2755" s="0" t="n">
        <v>29.1</v>
      </c>
      <c r="E2755" s="0" t="n">
        <v>29.1</v>
      </c>
      <c r="F2755" s="0" t="n">
        <v>29.1</v>
      </c>
      <c r="G2755" s="0" t="n">
        <v>200</v>
      </c>
    </row>
    <row r="2756" customFormat="false" ht="15" hidden="false" customHeight="false" outlineLevel="0" collapsed="false">
      <c r="A2756" s="0" t="s">
        <v>35669</v>
      </c>
      <c r="B2756" s="35" t="n">
        <v>45289</v>
      </c>
      <c r="C2756" s="0" t="n">
        <v>29.72</v>
      </c>
      <c r="D2756" s="0" t="n">
        <v>30.03</v>
      </c>
      <c r="E2756" s="0" t="n">
        <v>29.57</v>
      </c>
      <c r="F2756" s="0" t="n">
        <v>29.62</v>
      </c>
      <c r="G2756" s="0" t="n">
        <v>45400</v>
      </c>
    </row>
    <row r="2757" customFormat="false" ht="15" hidden="false" customHeight="false" outlineLevel="0" collapsed="false">
      <c r="A2757" s="0" t="s">
        <v>35670</v>
      </c>
      <c r="B2757" s="35" t="n">
        <v>45289</v>
      </c>
      <c r="C2757" s="0" t="n">
        <v>52.59</v>
      </c>
      <c r="D2757" s="0" t="n">
        <v>52.65</v>
      </c>
      <c r="E2757" s="0" t="n">
        <v>52.4</v>
      </c>
      <c r="F2757" s="0" t="n">
        <v>52.51</v>
      </c>
      <c r="G2757" s="0" t="n">
        <v>38700</v>
      </c>
    </row>
    <row r="2758" customFormat="false" ht="15" hidden="false" customHeight="false" outlineLevel="0" collapsed="false">
      <c r="A2758" s="0" t="s">
        <v>35671</v>
      </c>
      <c r="B2758" s="35" t="n">
        <v>45289</v>
      </c>
      <c r="C2758" s="0" t="n">
        <v>25.41</v>
      </c>
      <c r="D2758" s="0" t="n">
        <v>25.41</v>
      </c>
      <c r="E2758" s="0" t="n">
        <v>25.2878</v>
      </c>
      <c r="F2758" s="0" t="n">
        <v>25.2947</v>
      </c>
      <c r="G2758" s="0" t="n">
        <v>7900</v>
      </c>
    </row>
    <row r="2759" customFormat="false" ht="15" hidden="false" customHeight="false" outlineLevel="0" collapsed="false">
      <c r="A2759" s="0" t="s">
        <v>35672</v>
      </c>
      <c r="B2759" s="35" t="n">
        <v>45289</v>
      </c>
      <c r="C2759" s="0" t="n">
        <v>6.99</v>
      </c>
      <c r="D2759" s="0" t="n">
        <v>7.05</v>
      </c>
      <c r="E2759" s="0" t="n">
        <v>6.95</v>
      </c>
      <c r="F2759" s="0" t="n">
        <v>7.04</v>
      </c>
      <c r="G2759" s="0" t="n">
        <v>121700</v>
      </c>
    </row>
    <row r="2760" customFormat="false" ht="15" hidden="false" customHeight="false" outlineLevel="0" collapsed="false">
      <c r="A2760" s="0" t="s">
        <v>35673</v>
      </c>
      <c r="B2760" s="35" t="n">
        <v>45289</v>
      </c>
      <c r="C2760" s="0" t="n">
        <v>1.75</v>
      </c>
      <c r="D2760" s="0" t="n">
        <v>1.89</v>
      </c>
      <c r="E2760" s="0" t="n">
        <v>1.75</v>
      </c>
      <c r="F2760" s="0" t="n">
        <v>1.83</v>
      </c>
      <c r="G2760" s="0" t="n">
        <v>2900</v>
      </c>
    </row>
    <row r="2761" customFormat="false" ht="15" hidden="false" customHeight="false" outlineLevel="0" collapsed="false">
      <c r="A2761" s="0" t="s">
        <v>35674</v>
      </c>
      <c r="B2761" s="35" t="n">
        <v>45289</v>
      </c>
      <c r="C2761" s="0" t="n">
        <v>40.0609</v>
      </c>
      <c r="D2761" s="0" t="n">
        <v>40.0609</v>
      </c>
      <c r="E2761" s="0" t="n">
        <v>40.0609</v>
      </c>
      <c r="F2761" s="0" t="n">
        <v>40.0609</v>
      </c>
      <c r="G2761" s="0" t="n">
        <v>100</v>
      </c>
    </row>
    <row r="2762" customFormat="false" ht="15" hidden="false" customHeight="false" outlineLevel="0" collapsed="false">
      <c r="A2762" s="0" t="s">
        <v>35675</v>
      </c>
      <c r="B2762" s="35" t="n">
        <v>45289</v>
      </c>
      <c r="C2762" s="0" t="n">
        <v>35.49</v>
      </c>
      <c r="D2762" s="0" t="n">
        <v>35.64</v>
      </c>
      <c r="E2762" s="0" t="n">
        <v>35.4515</v>
      </c>
      <c r="F2762" s="0" t="n">
        <v>35.55</v>
      </c>
      <c r="G2762" s="0" t="n">
        <v>30600</v>
      </c>
    </row>
    <row r="2763" customFormat="false" ht="15" hidden="false" customHeight="false" outlineLevel="0" collapsed="false">
      <c r="A2763" s="0" t="s">
        <v>35676</v>
      </c>
      <c r="B2763" s="35" t="n">
        <v>45289</v>
      </c>
      <c r="C2763" s="0" t="n">
        <v>12.71</v>
      </c>
      <c r="D2763" s="0" t="n">
        <v>12.7486</v>
      </c>
      <c r="E2763" s="0" t="n">
        <v>12.49</v>
      </c>
      <c r="F2763" s="0" t="n">
        <v>12.52</v>
      </c>
      <c r="G2763" s="0" t="n">
        <v>819500</v>
      </c>
    </row>
    <row r="2764" customFormat="false" ht="15" hidden="false" customHeight="false" outlineLevel="0" collapsed="false">
      <c r="A2764" s="0" t="s">
        <v>35677</v>
      </c>
      <c r="B2764" s="35" t="n">
        <v>45289</v>
      </c>
      <c r="C2764" s="0" t="n">
        <v>22.96</v>
      </c>
      <c r="D2764" s="0" t="n">
        <v>23.15</v>
      </c>
      <c r="E2764" s="0" t="n">
        <v>22.78</v>
      </c>
      <c r="F2764" s="0" t="n">
        <v>22.87</v>
      </c>
      <c r="G2764" s="0" t="n">
        <v>1433300</v>
      </c>
    </row>
    <row r="2765" customFormat="false" ht="15" hidden="false" customHeight="false" outlineLevel="0" collapsed="false">
      <c r="A2765" s="0" t="s">
        <v>35678</v>
      </c>
      <c r="B2765" s="35" t="n">
        <v>45289</v>
      </c>
      <c r="C2765" s="0" t="n">
        <v>23.37</v>
      </c>
      <c r="D2765" s="0" t="n">
        <v>23.37</v>
      </c>
      <c r="E2765" s="0" t="n">
        <v>23.01</v>
      </c>
      <c r="F2765" s="0" t="n">
        <v>23.01</v>
      </c>
      <c r="G2765" s="0" t="n">
        <v>15400</v>
      </c>
    </row>
    <row r="2766" customFormat="false" ht="15" hidden="false" customHeight="false" outlineLevel="0" collapsed="false">
      <c r="A2766" s="0" t="s">
        <v>35679</v>
      </c>
      <c r="B2766" s="35" t="n">
        <v>45289</v>
      </c>
      <c r="C2766" s="0" t="n">
        <v>123.78</v>
      </c>
      <c r="D2766" s="0" t="n">
        <v>124.78</v>
      </c>
      <c r="E2766" s="0" t="n">
        <v>123.65</v>
      </c>
      <c r="F2766" s="0" t="n">
        <v>124.09</v>
      </c>
      <c r="G2766" s="0" t="n">
        <v>1301700</v>
      </c>
    </row>
    <row r="2767" customFormat="false" ht="15" hidden="false" customHeight="false" outlineLevel="0" collapsed="false">
      <c r="A2767" s="0" t="s">
        <v>35680</v>
      </c>
      <c r="B2767" s="35" t="n">
        <v>45289</v>
      </c>
      <c r="C2767" s="0" t="n">
        <v>33.9</v>
      </c>
      <c r="D2767" s="0" t="n">
        <v>34.22</v>
      </c>
      <c r="E2767" s="0" t="n">
        <v>33.83</v>
      </c>
      <c r="F2767" s="0" t="n">
        <v>33.94</v>
      </c>
      <c r="G2767" s="0" t="n">
        <v>420500</v>
      </c>
    </row>
    <row r="2768" customFormat="false" ht="15" hidden="false" customHeight="false" outlineLevel="0" collapsed="false">
      <c r="A2768" s="0" t="s">
        <v>35681</v>
      </c>
      <c r="B2768" s="35" t="n">
        <v>45289</v>
      </c>
      <c r="C2768" s="0" t="n">
        <v>0.3533</v>
      </c>
      <c r="D2768" s="0" t="n">
        <v>0.4188</v>
      </c>
      <c r="E2768" s="0" t="n">
        <v>0.3533</v>
      </c>
      <c r="F2768" s="0" t="n">
        <v>0.391</v>
      </c>
      <c r="G2768" s="0" t="n">
        <v>1416900</v>
      </c>
    </row>
    <row r="2769" customFormat="false" ht="15" hidden="false" customHeight="false" outlineLevel="0" collapsed="false">
      <c r="A2769" s="0" t="s">
        <v>35682</v>
      </c>
      <c r="B2769" s="35" t="n">
        <v>45289</v>
      </c>
      <c r="C2769" s="0" t="n">
        <v>88.35</v>
      </c>
      <c r="D2769" s="0" t="n">
        <v>88.52</v>
      </c>
      <c r="E2769" s="0" t="n">
        <v>87.76</v>
      </c>
      <c r="F2769" s="0" t="n">
        <v>87.98</v>
      </c>
      <c r="G2769" s="0" t="n">
        <v>636800</v>
      </c>
    </row>
    <row r="2770" customFormat="false" ht="15" hidden="false" customHeight="false" outlineLevel="0" collapsed="false">
      <c r="A2770" s="0" t="s">
        <v>35683</v>
      </c>
      <c r="B2770" s="35" t="n">
        <v>45289</v>
      </c>
      <c r="C2770" s="0" t="n">
        <v>29.97</v>
      </c>
      <c r="D2770" s="0" t="n">
        <v>29.97</v>
      </c>
      <c r="E2770" s="0" t="n">
        <v>29.75</v>
      </c>
      <c r="F2770" s="0" t="n">
        <v>29.83</v>
      </c>
      <c r="G2770" s="0" t="n">
        <v>13300</v>
      </c>
    </row>
    <row r="2771" customFormat="false" ht="15" hidden="false" customHeight="false" outlineLevel="0" collapsed="false">
      <c r="A2771" s="0" t="s">
        <v>35684</v>
      </c>
      <c r="B2771" s="35" t="n">
        <v>45289</v>
      </c>
      <c r="C2771" s="0" t="n">
        <v>4.59</v>
      </c>
      <c r="D2771" s="0" t="n">
        <v>4.62</v>
      </c>
      <c r="E2771" s="0" t="n">
        <v>4.36</v>
      </c>
      <c r="F2771" s="0" t="n">
        <v>4.4</v>
      </c>
      <c r="G2771" s="0" t="n">
        <v>943800</v>
      </c>
    </row>
    <row r="2772" customFormat="false" ht="15" hidden="false" customHeight="false" outlineLevel="0" collapsed="false">
      <c r="A2772" s="0" t="s">
        <v>35685</v>
      </c>
      <c r="B2772" s="35" t="n">
        <v>45289</v>
      </c>
      <c r="C2772" s="0" t="n">
        <v>34.14</v>
      </c>
      <c r="D2772" s="0" t="n">
        <v>34.54</v>
      </c>
      <c r="E2772" s="0" t="n">
        <v>33.65</v>
      </c>
      <c r="F2772" s="0" t="n">
        <v>33.7</v>
      </c>
      <c r="G2772" s="0" t="n">
        <v>51600</v>
      </c>
    </row>
    <row r="2773" customFormat="false" ht="15" hidden="false" customHeight="false" outlineLevel="0" collapsed="false">
      <c r="A2773" s="0" t="s">
        <v>35686</v>
      </c>
      <c r="B2773" s="35" t="n">
        <v>45289</v>
      </c>
      <c r="C2773" s="0" t="n">
        <v>8.99</v>
      </c>
      <c r="D2773" s="0" t="n">
        <v>9.6417</v>
      </c>
      <c r="E2773" s="0" t="n">
        <v>8.99</v>
      </c>
      <c r="F2773" s="0" t="n">
        <v>9.6</v>
      </c>
      <c r="G2773" s="0" t="n">
        <v>5600</v>
      </c>
    </row>
    <row r="2774" customFormat="false" ht="15" hidden="false" customHeight="false" outlineLevel="0" collapsed="false">
      <c r="A2774" s="0" t="s">
        <v>35687</v>
      </c>
      <c r="B2774" s="35" t="n">
        <v>45289</v>
      </c>
      <c r="C2774" s="0" t="n">
        <v>0.7</v>
      </c>
      <c r="D2774" s="0" t="n">
        <v>0.7445</v>
      </c>
      <c r="E2774" s="0" t="n">
        <v>0.66</v>
      </c>
      <c r="F2774" s="0" t="n">
        <v>0.7445</v>
      </c>
      <c r="G2774" s="0" t="n">
        <v>106700</v>
      </c>
    </row>
    <row r="2775" customFormat="false" ht="15" hidden="false" customHeight="false" outlineLevel="0" collapsed="false">
      <c r="A2775" s="0" t="s">
        <v>35688</v>
      </c>
      <c r="B2775" s="35" t="n">
        <v>45289</v>
      </c>
      <c r="C2775" s="0" t="n">
        <v>115.31</v>
      </c>
      <c r="D2775" s="0" t="n">
        <v>116.02</v>
      </c>
      <c r="E2775" s="0" t="n">
        <v>114.625</v>
      </c>
      <c r="F2775" s="0" t="n">
        <v>115.09</v>
      </c>
      <c r="G2775" s="0" t="n">
        <v>142800</v>
      </c>
    </row>
    <row r="2776" customFormat="false" ht="15" hidden="false" customHeight="false" outlineLevel="0" collapsed="false">
      <c r="A2776" s="0" t="s">
        <v>35689</v>
      </c>
      <c r="B2776" s="35" t="n">
        <v>45289</v>
      </c>
      <c r="C2776" s="0" t="n">
        <v>1.65</v>
      </c>
      <c r="D2776" s="0" t="n">
        <v>1.66</v>
      </c>
      <c r="E2776" s="0" t="n">
        <v>1.53</v>
      </c>
      <c r="F2776" s="0" t="n">
        <v>1.61</v>
      </c>
      <c r="G2776" s="0" t="n">
        <v>34400</v>
      </c>
    </row>
    <row r="2777" customFormat="false" ht="15" hidden="false" customHeight="false" outlineLevel="0" collapsed="false">
      <c r="A2777" s="0" t="s">
        <v>35690</v>
      </c>
      <c r="B2777" s="35" t="n">
        <v>45289</v>
      </c>
      <c r="C2777" s="0" t="n">
        <v>22.69</v>
      </c>
      <c r="D2777" s="0" t="n">
        <v>22.72</v>
      </c>
      <c r="E2777" s="0" t="n">
        <v>22.66</v>
      </c>
      <c r="F2777" s="0" t="n">
        <v>22.67</v>
      </c>
      <c r="G2777" s="0" t="n">
        <v>4900</v>
      </c>
    </row>
    <row r="2778" customFormat="false" ht="15" hidden="false" customHeight="false" outlineLevel="0" collapsed="false">
      <c r="A2778" s="0" t="s">
        <v>35691</v>
      </c>
      <c r="B2778" s="35" t="n">
        <v>45289</v>
      </c>
      <c r="C2778" s="0" t="n">
        <v>26.5176</v>
      </c>
      <c r="D2778" s="0" t="n">
        <v>26.5176</v>
      </c>
      <c r="E2778" s="0" t="n">
        <v>26.5176</v>
      </c>
      <c r="F2778" s="0" t="n">
        <v>26.5176</v>
      </c>
      <c r="G2778" s="0" t="n">
        <v>100</v>
      </c>
    </row>
    <row r="2779" customFormat="false" ht="15" hidden="false" customHeight="false" outlineLevel="0" collapsed="false">
      <c r="A2779" s="0" t="s">
        <v>35692</v>
      </c>
      <c r="B2779" s="35" t="n">
        <v>45289</v>
      </c>
      <c r="C2779" s="0" t="n">
        <v>13.13</v>
      </c>
      <c r="D2779" s="0" t="n">
        <v>13.74</v>
      </c>
      <c r="E2779" s="0" t="n">
        <v>12.86</v>
      </c>
      <c r="F2779" s="0" t="n">
        <v>13.3</v>
      </c>
      <c r="G2779" s="0" t="n">
        <v>722700</v>
      </c>
    </row>
    <row r="2780" customFormat="false" ht="15" hidden="false" customHeight="false" outlineLevel="0" collapsed="false">
      <c r="A2780" s="0" t="s">
        <v>35693</v>
      </c>
      <c r="B2780" s="35" t="n">
        <v>45289</v>
      </c>
      <c r="C2780" s="0" t="n">
        <v>39.85</v>
      </c>
      <c r="D2780" s="0" t="n">
        <v>39.86</v>
      </c>
      <c r="E2780" s="0" t="n">
        <v>39.5</v>
      </c>
      <c r="F2780" s="0" t="n">
        <v>39.6047</v>
      </c>
      <c r="G2780" s="0" t="n">
        <v>12600</v>
      </c>
    </row>
    <row r="2781" customFormat="false" ht="15" hidden="false" customHeight="false" outlineLevel="0" collapsed="false">
      <c r="A2781" s="0" t="s">
        <v>35694</v>
      </c>
      <c r="B2781" s="35" t="n">
        <v>45289</v>
      </c>
      <c r="C2781" s="0" t="n">
        <v>28.84</v>
      </c>
      <c r="D2781" s="0" t="n">
        <v>28.87</v>
      </c>
      <c r="E2781" s="0" t="n">
        <v>28.1</v>
      </c>
      <c r="F2781" s="0" t="n">
        <v>28.1</v>
      </c>
      <c r="G2781" s="0" t="n">
        <v>9200</v>
      </c>
    </row>
    <row r="2782" customFormat="false" ht="15" hidden="false" customHeight="false" outlineLevel="0" collapsed="false">
      <c r="A2782" s="0" t="s">
        <v>35695</v>
      </c>
      <c r="B2782" s="35" t="n">
        <v>45289</v>
      </c>
      <c r="C2782" s="0" t="n">
        <v>0.56</v>
      </c>
      <c r="D2782" s="0" t="n">
        <v>0.5994</v>
      </c>
      <c r="E2782" s="0" t="n">
        <v>0.56</v>
      </c>
      <c r="F2782" s="0" t="n">
        <v>0.585</v>
      </c>
      <c r="G2782" s="0" t="n">
        <v>49700</v>
      </c>
    </row>
    <row r="2783" customFormat="false" ht="15" hidden="false" customHeight="false" outlineLevel="0" collapsed="false">
      <c r="A2783" s="0" t="s">
        <v>35696</v>
      </c>
      <c r="B2783" s="35" t="n">
        <v>45289</v>
      </c>
      <c r="C2783" s="0" t="n">
        <v>27</v>
      </c>
      <c r="D2783" s="0" t="n">
        <v>27.1</v>
      </c>
      <c r="E2783" s="0" t="n">
        <v>26.98</v>
      </c>
      <c r="F2783" s="0" t="n">
        <v>27.04</v>
      </c>
      <c r="G2783" s="0" t="n">
        <v>13400</v>
      </c>
    </row>
    <row r="2784" customFormat="false" ht="15" hidden="false" customHeight="false" outlineLevel="0" collapsed="false">
      <c r="A2784" s="0" t="s">
        <v>35697</v>
      </c>
      <c r="B2784" s="35" t="n">
        <v>45289</v>
      </c>
      <c r="C2784" s="0" t="n">
        <v>1.87</v>
      </c>
      <c r="D2784" s="0" t="n">
        <v>2.15</v>
      </c>
      <c r="E2784" s="0" t="n">
        <v>1.85</v>
      </c>
      <c r="F2784" s="0" t="n">
        <v>1.97</v>
      </c>
      <c r="G2784" s="0" t="n">
        <v>351000</v>
      </c>
    </row>
    <row r="2785" customFormat="false" ht="15" hidden="false" customHeight="false" outlineLevel="0" collapsed="false">
      <c r="A2785" s="0" t="s">
        <v>35698</v>
      </c>
      <c r="B2785" s="35" t="n">
        <v>45289</v>
      </c>
      <c r="C2785" s="0" t="n">
        <v>2.5</v>
      </c>
      <c r="D2785" s="0" t="n">
        <v>2.5533</v>
      </c>
      <c r="E2785" s="0" t="n">
        <v>2.48</v>
      </c>
      <c r="F2785" s="0" t="n">
        <v>2.54</v>
      </c>
      <c r="G2785" s="0" t="n">
        <v>16000</v>
      </c>
    </row>
    <row r="2786" customFormat="false" ht="15" hidden="false" customHeight="false" outlineLevel="0" collapsed="false">
      <c r="A2786" s="0" t="s">
        <v>35699</v>
      </c>
      <c r="B2786" s="35" t="n">
        <v>45289</v>
      </c>
      <c r="C2786" s="0" t="n">
        <v>34.03</v>
      </c>
      <c r="D2786" s="0" t="n">
        <v>34.08</v>
      </c>
      <c r="E2786" s="0" t="n">
        <v>33.8</v>
      </c>
      <c r="F2786" s="0" t="n">
        <v>34.01</v>
      </c>
      <c r="G2786" s="0" t="n">
        <v>182800</v>
      </c>
    </row>
    <row r="2787" customFormat="false" ht="15" hidden="false" customHeight="false" outlineLevel="0" collapsed="false">
      <c r="A2787" s="0" t="s">
        <v>35700</v>
      </c>
      <c r="B2787" s="35" t="n">
        <v>45289</v>
      </c>
      <c r="C2787" s="0" t="n">
        <v>136.81</v>
      </c>
      <c r="D2787" s="0" t="n">
        <v>137.1099</v>
      </c>
      <c r="E2787" s="0" t="n">
        <v>136.32</v>
      </c>
      <c r="F2787" s="0" t="n">
        <v>136.81</v>
      </c>
      <c r="G2787" s="0" t="n">
        <v>1087900</v>
      </c>
    </row>
    <row r="2788" customFormat="false" ht="15" hidden="false" customHeight="false" outlineLevel="0" collapsed="false">
      <c r="A2788" s="0" t="s">
        <v>35701</v>
      </c>
      <c r="B2788" s="35" t="n">
        <v>45289</v>
      </c>
      <c r="C2788" s="0" t="n">
        <v>0.0144</v>
      </c>
      <c r="D2788" s="0" t="n">
        <v>0.0144</v>
      </c>
      <c r="E2788" s="0" t="n">
        <v>0.0144</v>
      </c>
      <c r="F2788" s="0" t="n">
        <v>0.0144</v>
      </c>
      <c r="G2788" s="0" t="n">
        <v>100</v>
      </c>
    </row>
    <row r="2789" customFormat="false" ht="15" hidden="false" customHeight="false" outlineLevel="0" collapsed="false">
      <c r="A2789" s="0" t="s">
        <v>35702</v>
      </c>
      <c r="B2789" s="35" t="n">
        <v>45289</v>
      </c>
      <c r="C2789" s="0" t="n">
        <v>6.55</v>
      </c>
      <c r="D2789" s="0" t="n">
        <v>6.55</v>
      </c>
      <c r="E2789" s="0" t="n">
        <v>6.52</v>
      </c>
      <c r="F2789" s="0" t="n">
        <v>6.52</v>
      </c>
      <c r="G2789" s="0" t="n">
        <v>278400</v>
      </c>
    </row>
    <row r="2790" customFormat="false" ht="15" hidden="false" customHeight="false" outlineLevel="0" collapsed="false">
      <c r="A2790" s="0" t="s">
        <v>35703</v>
      </c>
      <c r="B2790" s="35" t="n">
        <v>45289</v>
      </c>
      <c r="C2790" s="0" t="n">
        <v>2.22</v>
      </c>
      <c r="D2790" s="0" t="n">
        <v>2.28</v>
      </c>
      <c r="E2790" s="0" t="n">
        <v>2.165</v>
      </c>
      <c r="F2790" s="0" t="n">
        <v>2.19</v>
      </c>
      <c r="G2790" s="0" t="n">
        <v>5512500</v>
      </c>
    </row>
    <row r="2791" customFormat="false" ht="15" hidden="false" customHeight="false" outlineLevel="0" collapsed="false">
      <c r="A2791" s="0" t="s">
        <v>35704</v>
      </c>
      <c r="B2791" s="35" t="n">
        <v>45289</v>
      </c>
      <c r="C2791" s="0" t="n">
        <v>47.72</v>
      </c>
      <c r="D2791" s="0" t="n">
        <v>47.84</v>
      </c>
      <c r="E2791" s="0" t="n">
        <v>47.7</v>
      </c>
      <c r="F2791" s="0" t="n">
        <v>47.74</v>
      </c>
      <c r="G2791" s="0" t="n">
        <v>357100</v>
      </c>
    </row>
    <row r="2792" customFormat="false" ht="15" hidden="false" customHeight="false" outlineLevel="0" collapsed="false">
      <c r="A2792" s="0" t="s">
        <v>35705</v>
      </c>
      <c r="B2792" s="35" t="n">
        <v>45289</v>
      </c>
      <c r="C2792" s="0" t="n">
        <v>21.28</v>
      </c>
      <c r="D2792" s="0" t="n">
        <v>21.3799</v>
      </c>
      <c r="E2792" s="0" t="n">
        <v>21.22</v>
      </c>
      <c r="F2792" s="0" t="n">
        <v>21.32</v>
      </c>
      <c r="G2792" s="0" t="n">
        <v>32100</v>
      </c>
    </row>
    <row r="2793" customFormat="false" ht="15" hidden="false" customHeight="false" outlineLevel="0" collapsed="false">
      <c r="A2793" s="0" t="s">
        <v>35706</v>
      </c>
      <c r="B2793" s="35" t="n">
        <v>45289</v>
      </c>
      <c r="C2793" s="0" t="n">
        <v>27.36</v>
      </c>
      <c r="D2793" s="0" t="n">
        <v>27.36</v>
      </c>
      <c r="E2793" s="0" t="n">
        <v>27.307</v>
      </c>
      <c r="F2793" s="0" t="n">
        <v>27.3198</v>
      </c>
      <c r="G2793" s="0" t="n">
        <v>5600</v>
      </c>
    </row>
    <row r="2794" customFormat="false" ht="15" hidden="false" customHeight="false" outlineLevel="0" collapsed="false">
      <c r="A2794" s="0" t="s">
        <v>35707</v>
      </c>
      <c r="B2794" s="35" t="n">
        <v>45289</v>
      </c>
      <c r="C2794" s="0" t="n">
        <v>32.03</v>
      </c>
      <c r="D2794" s="0" t="n">
        <v>32.0648</v>
      </c>
      <c r="E2794" s="0" t="n">
        <v>32.03</v>
      </c>
      <c r="F2794" s="0" t="n">
        <v>32.0648</v>
      </c>
      <c r="G2794" s="0" t="n">
        <v>300</v>
      </c>
    </row>
    <row r="2795" customFormat="false" ht="15" hidden="false" customHeight="false" outlineLevel="0" collapsed="false">
      <c r="A2795" s="0" t="s">
        <v>35708</v>
      </c>
      <c r="B2795" s="35" t="n">
        <v>45289</v>
      </c>
      <c r="C2795" s="0" t="n">
        <v>24.881</v>
      </c>
      <c r="D2795" s="0" t="n">
        <v>24.881</v>
      </c>
      <c r="E2795" s="0" t="n">
        <v>24.881</v>
      </c>
      <c r="F2795" s="0" t="n">
        <v>24.881</v>
      </c>
      <c r="G2795" s="0" t="n">
        <v>0</v>
      </c>
    </row>
    <row r="2796" customFormat="false" ht="15" hidden="false" customHeight="false" outlineLevel="0" collapsed="false">
      <c r="A2796" s="0" t="s">
        <v>35709</v>
      </c>
      <c r="B2796" s="35" t="n">
        <v>45289</v>
      </c>
      <c r="C2796" s="0" t="n">
        <v>26.26</v>
      </c>
      <c r="D2796" s="0" t="n">
        <v>26.29</v>
      </c>
      <c r="E2796" s="0" t="n">
        <v>26.26</v>
      </c>
      <c r="F2796" s="0" t="n">
        <v>26.29</v>
      </c>
      <c r="G2796" s="0" t="n">
        <v>600</v>
      </c>
    </row>
    <row r="2797" customFormat="false" ht="15" hidden="false" customHeight="false" outlineLevel="0" collapsed="false">
      <c r="A2797" s="0" t="s">
        <v>35710</v>
      </c>
      <c r="B2797" s="35" t="n">
        <v>45289</v>
      </c>
      <c r="C2797" s="0" t="n">
        <v>29.0499</v>
      </c>
      <c r="D2797" s="0" t="n">
        <v>29.1</v>
      </c>
      <c r="E2797" s="0" t="n">
        <v>29.0499</v>
      </c>
      <c r="F2797" s="0" t="n">
        <v>29.0623</v>
      </c>
      <c r="G2797" s="0" t="n">
        <v>1200</v>
      </c>
    </row>
    <row r="2798" customFormat="false" ht="15" hidden="false" customHeight="false" outlineLevel="0" collapsed="false">
      <c r="A2798" s="0" t="s">
        <v>35711</v>
      </c>
      <c r="B2798" s="35" t="n">
        <v>45289</v>
      </c>
      <c r="C2798" s="0" t="n">
        <v>25.1582</v>
      </c>
      <c r="D2798" s="0" t="n">
        <v>25.18</v>
      </c>
      <c r="E2798" s="0" t="n">
        <v>25.07</v>
      </c>
      <c r="F2798" s="0" t="n">
        <v>25.1505</v>
      </c>
      <c r="G2798" s="0" t="n">
        <v>28000</v>
      </c>
    </row>
    <row r="2799" customFormat="false" ht="15" hidden="false" customHeight="false" outlineLevel="0" collapsed="false">
      <c r="A2799" s="0" t="s">
        <v>35712</v>
      </c>
      <c r="B2799" s="35" t="n">
        <v>45289</v>
      </c>
      <c r="C2799" s="0" t="n">
        <v>2.58</v>
      </c>
      <c r="D2799" s="0" t="n">
        <v>2.6</v>
      </c>
      <c r="E2799" s="0" t="n">
        <v>2.58</v>
      </c>
      <c r="F2799" s="0" t="n">
        <v>2.59</v>
      </c>
      <c r="G2799" s="0" t="n">
        <v>44200</v>
      </c>
    </row>
    <row r="2800" customFormat="false" ht="15" hidden="false" customHeight="false" outlineLevel="0" collapsed="false">
      <c r="A2800" s="0" t="s">
        <v>35713</v>
      </c>
      <c r="B2800" s="35" t="n">
        <v>45289</v>
      </c>
      <c r="C2800" s="0" t="n">
        <v>6.2</v>
      </c>
      <c r="D2800" s="0" t="n">
        <v>6.25</v>
      </c>
      <c r="E2800" s="0" t="n">
        <v>6.1</v>
      </c>
      <c r="F2800" s="0" t="n">
        <v>6.13</v>
      </c>
      <c r="G2800" s="0" t="n">
        <v>391400</v>
      </c>
    </row>
    <row r="2801" customFormat="false" ht="15" hidden="false" customHeight="false" outlineLevel="0" collapsed="false">
      <c r="A2801" s="0" t="s">
        <v>35714</v>
      </c>
      <c r="B2801" s="35" t="n">
        <v>45289</v>
      </c>
      <c r="C2801" s="0" t="n">
        <v>29.53</v>
      </c>
      <c r="D2801" s="0" t="n">
        <v>29.54</v>
      </c>
      <c r="E2801" s="0" t="n">
        <v>29.51</v>
      </c>
      <c r="F2801" s="0" t="n">
        <v>29.51</v>
      </c>
      <c r="G2801" s="0" t="n">
        <v>2300</v>
      </c>
    </row>
    <row r="2802" customFormat="false" ht="15" hidden="false" customHeight="false" outlineLevel="0" collapsed="false">
      <c r="A2802" s="0" t="s">
        <v>35715</v>
      </c>
      <c r="B2802" s="35" t="n">
        <v>45289</v>
      </c>
      <c r="C2802" s="0" t="n">
        <v>1.28</v>
      </c>
      <c r="D2802" s="0" t="n">
        <v>1.3799</v>
      </c>
      <c r="E2802" s="0" t="n">
        <v>1.1601</v>
      </c>
      <c r="F2802" s="0" t="n">
        <v>1.29</v>
      </c>
      <c r="G2802" s="0" t="n">
        <v>36000</v>
      </c>
    </row>
    <row r="2803" customFormat="false" ht="15" hidden="false" customHeight="false" outlineLevel="0" collapsed="false">
      <c r="A2803" s="0" t="s">
        <v>35716</v>
      </c>
      <c r="B2803" s="35" t="n">
        <v>45289</v>
      </c>
      <c r="C2803" s="0" t="n">
        <v>43.69</v>
      </c>
      <c r="D2803" s="0" t="n">
        <v>43.77</v>
      </c>
      <c r="E2803" s="0" t="n">
        <v>42.84</v>
      </c>
      <c r="F2803" s="0" t="n">
        <v>43.18</v>
      </c>
      <c r="G2803" s="0" t="n">
        <v>812400</v>
      </c>
    </row>
    <row r="2804" customFormat="false" ht="15" hidden="false" customHeight="false" outlineLevel="0" collapsed="false">
      <c r="A2804" s="0" t="s">
        <v>35717</v>
      </c>
      <c r="B2804" s="35" t="n">
        <v>45289</v>
      </c>
      <c r="C2804" s="0" t="n">
        <v>16.1592</v>
      </c>
      <c r="D2804" s="0" t="n">
        <v>16.18</v>
      </c>
      <c r="E2804" s="0" t="n">
        <v>16.1183</v>
      </c>
      <c r="F2804" s="0" t="n">
        <v>16.1183</v>
      </c>
      <c r="G2804" s="0" t="n">
        <v>3400</v>
      </c>
    </row>
    <row r="2805" customFormat="false" ht="15" hidden="false" customHeight="false" outlineLevel="0" collapsed="false">
      <c r="A2805" s="0" t="s">
        <v>35718</v>
      </c>
      <c r="B2805" s="35" t="n">
        <v>45289</v>
      </c>
      <c r="C2805" s="0" t="n">
        <v>22.7167</v>
      </c>
      <c r="D2805" s="0" t="n">
        <v>22.7167</v>
      </c>
      <c r="E2805" s="0" t="n">
        <v>22.7167</v>
      </c>
      <c r="F2805" s="0" t="n">
        <v>22.7167</v>
      </c>
      <c r="G2805" s="0" t="n">
        <v>400</v>
      </c>
    </row>
    <row r="2806" customFormat="false" ht="15" hidden="false" customHeight="false" outlineLevel="0" collapsed="false">
      <c r="A2806" s="0" t="s">
        <v>35719</v>
      </c>
      <c r="B2806" s="35" t="n">
        <v>45289</v>
      </c>
      <c r="C2806" s="0" t="n">
        <v>8.65</v>
      </c>
      <c r="D2806" s="0" t="n">
        <v>8.768</v>
      </c>
      <c r="E2806" s="0" t="n">
        <v>8.36</v>
      </c>
      <c r="F2806" s="0" t="n">
        <v>8.36</v>
      </c>
      <c r="G2806" s="0" t="n">
        <v>1021300</v>
      </c>
    </row>
    <row r="2807" customFormat="false" ht="15" hidden="false" customHeight="false" outlineLevel="0" collapsed="false">
      <c r="A2807" s="0" t="s">
        <v>35720</v>
      </c>
      <c r="B2807" s="35" t="n">
        <v>45289</v>
      </c>
      <c r="C2807" s="0" t="n">
        <v>43.42</v>
      </c>
      <c r="D2807" s="0" t="n">
        <v>43.82</v>
      </c>
      <c r="E2807" s="0" t="n">
        <v>43.36</v>
      </c>
      <c r="F2807" s="0" t="n">
        <v>43.62</v>
      </c>
      <c r="G2807" s="0" t="n">
        <v>4681700</v>
      </c>
    </row>
    <row r="2808" customFormat="false" ht="15" hidden="false" customHeight="false" outlineLevel="0" collapsed="false">
      <c r="A2808" s="0" t="s">
        <v>35721</v>
      </c>
      <c r="B2808" s="35" t="n">
        <v>45289</v>
      </c>
      <c r="C2808" s="0" t="n">
        <v>14.49</v>
      </c>
      <c r="D2808" s="0" t="n">
        <v>14.53</v>
      </c>
      <c r="E2808" s="0" t="n">
        <v>14.19</v>
      </c>
      <c r="F2808" s="0" t="n">
        <v>14.2</v>
      </c>
      <c r="G2808" s="0" t="n">
        <v>617600</v>
      </c>
    </row>
    <row r="2809" customFormat="false" ht="15" hidden="false" customHeight="false" outlineLevel="0" collapsed="false">
      <c r="A2809" s="0" t="s">
        <v>35722</v>
      </c>
      <c r="B2809" s="35" t="n">
        <v>45289</v>
      </c>
      <c r="C2809" s="0" t="n">
        <v>22</v>
      </c>
      <c r="D2809" s="0" t="n">
        <v>22.1015</v>
      </c>
      <c r="E2809" s="0" t="n">
        <v>21.887</v>
      </c>
      <c r="F2809" s="0" t="n">
        <v>21.91</v>
      </c>
      <c r="G2809" s="0" t="n">
        <v>71400</v>
      </c>
    </row>
    <row r="2810" customFormat="false" ht="15" hidden="false" customHeight="false" outlineLevel="0" collapsed="false">
      <c r="A2810" s="0" t="s">
        <v>35723</v>
      </c>
      <c r="B2810" s="35" t="n">
        <v>45289</v>
      </c>
      <c r="C2810" s="0" t="n">
        <v>21.17</v>
      </c>
      <c r="D2810" s="0" t="n">
        <v>21.32</v>
      </c>
      <c r="E2810" s="0" t="n">
        <v>21.1</v>
      </c>
      <c r="F2810" s="0" t="n">
        <v>21.19</v>
      </c>
      <c r="G2810" s="0" t="n">
        <v>6600</v>
      </c>
    </row>
    <row r="2811" customFormat="false" ht="15" hidden="false" customHeight="false" outlineLevel="0" collapsed="false">
      <c r="A2811" s="0" t="s">
        <v>35724</v>
      </c>
      <c r="B2811" s="35" t="n">
        <v>45289</v>
      </c>
      <c r="C2811" s="0" t="n">
        <v>43.86</v>
      </c>
      <c r="D2811" s="0" t="n">
        <v>43.96</v>
      </c>
      <c r="E2811" s="0" t="n">
        <v>43.65</v>
      </c>
      <c r="F2811" s="0" t="n">
        <v>43.82</v>
      </c>
      <c r="G2811" s="0" t="n">
        <v>10900</v>
      </c>
    </row>
    <row r="2812" customFormat="false" ht="15" hidden="false" customHeight="false" outlineLevel="0" collapsed="false">
      <c r="A2812" s="0" t="s">
        <v>35725</v>
      </c>
      <c r="B2812" s="35" t="n">
        <v>45289</v>
      </c>
      <c r="C2812" s="0" t="n">
        <v>15.2</v>
      </c>
      <c r="D2812" s="0" t="n">
        <v>15.87</v>
      </c>
      <c r="E2812" s="0" t="n">
        <v>15.2</v>
      </c>
      <c r="F2812" s="0" t="n">
        <v>15.79</v>
      </c>
      <c r="G2812" s="0" t="n">
        <v>20400</v>
      </c>
    </row>
    <row r="2813" customFormat="false" ht="15" hidden="false" customHeight="false" outlineLevel="0" collapsed="false">
      <c r="A2813" s="0" t="s">
        <v>35726</v>
      </c>
      <c r="B2813" s="35" t="n">
        <v>45289</v>
      </c>
      <c r="C2813" s="0" t="n">
        <v>21.23</v>
      </c>
      <c r="D2813" s="0" t="n">
        <v>21.31</v>
      </c>
      <c r="E2813" s="0" t="n">
        <v>21.23</v>
      </c>
      <c r="F2813" s="0" t="n">
        <v>21.24</v>
      </c>
      <c r="G2813" s="0" t="n">
        <v>175700</v>
      </c>
    </row>
    <row r="2814" customFormat="false" ht="15" hidden="false" customHeight="false" outlineLevel="0" collapsed="false">
      <c r="A2814" s="0" t="s">
        <v>35727</v>
      </c>
      <c r="B2814" s="35" t="n">
        <v>45289</v>
      </c>
      <c r="C2814" s="0" t="n">
        <v>17.29</v>
      </c>
      <c r="D2814" s="0" t="n">
        <v>17.29</v>
      </c>
      <c r="E2814" s="0" t="n">
        <v>15.0001</v>
      </c>
      <c r="F2814" s="0" t="n">
        <v>15.3</v>
      </c>
      <c r="G2814" s="0" t="n">
        <v>163800</v>
      </c>
    </row>
    <row r="2815" customFormat="false" ht="15" hidden="false" customHeight="false" outlineLevel="0" collapsed="false">
      <c r="A2815" s="0" t="s">
        <v>35728</v>
      </c>
      <c r="B2815" s="35" t="n">
        <v>45289</v>
      </c>
      <c r="C2815" s="0" t="n">
        <v>8.65</v>
      </c>
      <c r="D2815" s="0" t="n">
        <v>8.65</v>
      </c>
      <c r="E2815" s="0" t="n">
        <v>8.55</v>
      </c>
      <c r="F2815" s="0" t="n">
        <v>8.62</v>
      </c>
      <c r="G2815" s="0" t="n">
        <v>574600</v>
      </c>
    </row>
    <row r="2816" customFormat="false" ht="15" hidden="false" customHeight="false" outlineLevel="0" collapsed="false">
      <c r="A2816" s="0" t="s">
        <v>35729</v>
      </c>
      <c r="B2816" s="35" t="n">
        <v>45289</v>
      </c>
      <c r="C2816" s="0" t="n">
        <v>9.54</v>
      </c>
      <c r="D2816" s="0" t="n">
        <v>9.7284</v>
      </c>
      <c r="E2816" s="0" t="n">
        <v>9.26</v>
      </c>
      <c r="F2816" s="0" t="n">
        <v>9.52</v>
      </c>
      <c r="G2816" s="0" t="n">
        <v>2700</v>
      </c>
    </row>
    <row r="2817" customFormat="false" ht="15" hidden="false" customHeight="false" outlineLevel="0" collapsed="false">
      <c r="A2817" s="0" t="s">
        <v>35730</v>
      </c>
      <c r="B2817" s="35" t="n">
        <v>45289</v>
      </c>
      <c r="C2817" s="0" t="n">
        <v>2.5</v>
      </c>
      <c r="D2817" s="0" t="n">
        <v>2.5</v>
      </c>
      <c r="E2817" s="0" t="n">
        <v>2.36</v>
      </c>
      <c r="F2817" s="0" t="n">
        <v>2.4</v>
      </c>
      <c r="G2817" s="0" t="n">
        <v>1025000</v>
      </c>
    </row>
    <row r="2818" customFormat="false" ht="15" hidden="false" customHeight="false" outlineLevel="0" collapsed="false">
      <c r="A2818" s="0" t="s">
        <v>35731</v>
      </c>
      <c r="B2818" s="35" t="n">
        <v>45289</v>
      </c>
      <c r="C2818" s="0" t="n">
        <v>33.13</v>
      </c>
      <c r="D2818" s="0" t="n">
        <v>33.66</v>
      </c>
      <c r="E2818" s="0" t="n">
        <v>32.11</v>
      </c>
      <c r="F2818" s="0" t="n">
        <v>32.26</v>
      </c>
      <c r="G2818" s="0" t="n">
        <v>18300</v>
      </c>
    </row>
    <row r="2819" customFormat="false" ht="15" hidden="false" customHeight="false" outlineLevel="0" collapsed="false">
      <c r="A2819" s="0" t="s">
        <v>35732</v>
      </c>
      <c r="B2819" s="35" t="n">
        <v>45289</v>
      </c>
      <c r="C2819" s="0" t="n">
        <v>11.99</v>
      </c>
      <c r="D2819" s="0" t="n">
        <v>12.005</v>
      </c>
      <c r="E2819" s="0" t="n">
        <v>11.885</v>
      </c>
      <c r="F2819" s="0" t="n">
        <v>11.92</v>
      </c>
      <c r="G2819" s="0" t="n">
        <v>1253100</v>
      </c>
    </row>
    <row r="2820" customFormat="false" ht="15" hidden="false" customHeight="false" outlineLevel="0" collapsed="false">
      <c r="A2820" s="0" t="s">
        <v>35733</v>
      </c>
      <c r="B2820" s="35" t="n">
        <v>45289</v>
      </c>
      <c r="C2820" s="0" t="n">
        <v>16.34</v>
      </c>
      <c r="D2820" s="0" t="n">
        <v>16.37</v>
      </c>
      <c r="E2820" s="0" t="n">
        <v>16.06</v>
      </c>
      <c r="F2820" s="0" t="n">
        <v>16.13</v>
      </c>
      <c r="G2820" s="0" t="n">
        <v>557700</v>
      </c>
    </row>
    <row r="2821" customFormat="false" ht="15" hidden="false" customHeight="false" outlineLevel="0" collapsed="false">
      <c r="A2821" s="0" t="s">
        <v>35734</v>
      </c>
      <c r="B2821" s="35" t="n">
        <v>45289</v>
      </c>
      <c r="C2821" s="0" t="n">
        <v>12.62</v>
      </c>
      <c r="D2821" s="0" t="n">
        <v>12.62</v>
      </c>
      <c r="E2821" s="0" t="n">
        <v>12.5</v>
      </c>
      <c r="F2821" s="0" t="n">
        <v>12.56</v>
      </c>
      <c r="G2821" s="0" t="n">
        <v>15100</v>
      </c>
    </row>
    <row r="2822" customFormat="false" ht="15" hidden="false" customHeight="false" outlineLevel="0" collapsed="false">
      <c r="A2822" s="0" t="s">
        <v>35735</v>
      </c>
      <c r="B2822" s="35" t="n">
        <v>45289</v>
      </c>
      <c r="C2822" s="0" t="n">
        <v>9.59</v>
      </c>
      <c r="D2822" s="0" t="n">
        <v>9.59</v>
      </c>
      <c r="E2822" s="0" t="n">
        <v>9.45</v>
      </c>
      <c r="F2822" s="0" t="n">
        <v>9.5</v>
      </c>
      <c r="G2822" s="0" t="n">
        <v>579600</v>
      </c>
    </row>
    <row r="2823" customFormat="false" ht="15" hidden="false" customHeight="false" outlineLevel="0" collapsed="false">
      <c r="A2823" s="0" t="s">
        <v>35736</v>
      </c>
      <c r="B2823" s="35" t="n">
        <v>45289</v>
      </c>
      <c r="C2823" s="0" t="n">
        <v>21.59</v>
      </c>
      <c r="D2823" s="0" t="n">
        <v>21.63</v>
      </c>
      <c r="E2823" s="0" t="n">
        <v>21.52</v>
      </c>
      <c r="F2823" s="0" t="n">
        <v>21.58</v>
      </c>
      <c r="G2823" s="0" t="n">
        <v>3000</v>
      </c>
    </row>
    <row r="2824" customFormat="false" ht="15" hidden="false" customHeight="false" outlineLevel="0" collapsed="false">
      <c r="A2824" s="0" t="s">
        <v>35737</v>
      </c>
      <c r="B2824" s="35" t="n">
        <v>45289</v>
      </c>
      <c r="C2824" s="0" t="n">
        <v>19.75</v>
      </c>
      <c r="D2824" s="0" t="n">
        <v>19.7729</v>
      </c>
      <c r="E2824" s="0" t="n">
        <v>19.7</v>
      </c>
      <c r="F2824" s="0" t="n">
        <v>19.706</v>
      </c>
      <c r="G2824" s="0" t="n">
        <v>7700</v>
      </c>
    </row>
    <row r="2825" customFormat="false" ht="15" hidden="false" customHeight="false" outlineLevel="0" collapsed="false">
      <c r="A2825" s="0" t="s">
        <v>35738</v>
      </c>
      <c r="B2825" s="35" t="n">
        <v>45289</v>
      </c>
      <c r="C2825" s="0" t="n">
        <v>22.5</v>
      </c>
      <c r="D2825" s="0" t="n">
        <v>22.5</v>
      </c>
      <c r="E2825" s="0" t="n">
        <v>22.3562</v>
      </c>
      <c r="F2825" s="0" t="n">
        <v>22.3624</v>
      </c>
      <c r="G2825" s="0" t="n">
        <v>600</v>
      </c>
    </row>
    <row r="2826" customFormat="false" ht="15" hidden="false" customHeight="false" outlineLevel="0" collapsed="false">
      <c r="A2826" s="0" t="s">
        <v>35739</v>
      </c>
      <c r="B2826" s="35" t="n">
        <v>45289</v>
      </c>
      <c r="C2826" s="0" t="n">
        <v>23.95</v>
      </c>
      <c r="D2826" s="0" t="n">
        <v>24.05</v>
      </c>
      <c r="E2826" s="0" t="n">
        <v>23.43</v>
      </c>
      <c r="F2826" s="0" t="n">
        <v>24.03</v>
      </c>
      <c r="G2826" s="0" t="n">
        <v>4300</v>
      </c>
    </row>
    <row r="2827" customFormat="false" ht="15" hidden="false" customHeight="false" outlineLevel="0" collapsed="false">
      <c r="A2827" s="0" t="s">
        <v>35740</v>
      </c>
      <c r="B2827" s="35" t="n">
        <v>45289</v>
      </c>
      <c r="C2827" s="0" t="n">
        <v>24.09</v>
      </c>
      <c r="D2827" s="0" t="n">
        <v>24.1</v>
      </c>
      <c r="E2827" s="0" t="n">
        <v>24</v>
      </c>
      <c r="F2827" s="0" t="n">
        <v>24.0503</v>
      </c>
      <c r="G2827" s="0" t="n">
        <v>3100</v>
      </c>
    </row>
    <row r="2828" customFormat="false" ht="15" hidden="false" customHeight="false" outlineLevel="0" collapsed="false">
      <c r="A2828" s="0" t="s">
        <v>35741</v>
      </c>
      <c r="B2828" s="35" t="n">
        <v>45289</v>
      </c>
      <c r="C2828" s="0" t="n">
        <v>1.2</v>
      </c>
      <c r="D2828" s="0" t="n">
        <v>1.2726</v>
      </c>
      <c r="E2828" s="0" t="n">
        <v>1.2</v>
      </c>
      <c r="F2828" s="0" t="n">
        <v>1.23</v>
      </c>
      <c r="G2828" s="0" t="n">
        <v>81600</v>
      </c>
    </row>
    <row r="2829" customFormat="false" ht="15" hidden="false" customHeight="false" outlineLevel="0" collapsed="false">
      <c r="A2829" s="0" t="s">
        <v>35742</v>
      </c>
      <c r="B2829" s="35" t="n">
        <v>45289</v>
      </c>
      <c r="C2829" s="0" t="n">
        <v>0.049</v>
      </c>
      <c r="D2829" s="0" t="n">
        <v>0.049</v>
      </c>
      <c r="E2829" s="0" t="n">
        <v>0.024</v>
      </c>
      <c r="F2829" s="0" t="n">
        <v>0.04</v>
      </c>
      <c r="G2829" s="0" t="n">
        <v>700</v>
      </c>
    </row>
    <row r="2830" customFormat="false" ht="15" hidden="false" customHeight="false" outlineLevel="0" collapsed="false">
      <c r="A2830" s="0" t="s">
        <v>35743</v>
      </c>
      <c r="B2830" s="35" t="n">
        <v>45289</v>
      </c>
      <c r="C2830" s="0" t="n">
        <v>8.18</v>
      </c>
      <c r="D2830" s="0" t="n">
        <v>8.1999</v>
      </c>
      <c r="E2830" s="0" t="n">
        <v>8.01</v>
      </c>
      <c r="F2830" s="0" t="n">
        <v>8.08</v>
      </c>
      <c r="G2830" s="0" t="n">
        <v>40000</v>
      </c>
    </row>
    <row r="2831" customFormat="false" ht="15" hidden="false" customHeight="false" outlineLevel="0" collapsed="false">
      <c r="A2831" s="0" t="s">
        <v>35744</v>
      </c>
      <c r="B2831" s="35" t="n">
        <v>45289</v>
      </c>
      <c r="C2831" s="0" t="n">
        <v>22.74</v>
      </c>
      <c r="D2831" s="0" t="n">
        <v>22.75</v>
      </c>
      <c r="E2831" s="0" t="n">
        <v>22.74</v>
      </c>
      <c r="F2831" s="0" t="n">
        <v>22.75</v>
      </c>
      <c r="G2831" s="0" t="n">
        <v>400</v>
      </c>
    </row>
    <row r="2832" customFormat="false" ht="15" hidden="false" customHeight="false" outlineLevel="0" collapsed="false">
      <c r="A2832" s="0" t="s">
        <v>35745</v>
      </c>
      <c r="B2832" s="35" t="n">
        <v>45289</v>
      </c>
      <c r="C2832" s="0" t="n">
        <v>28.16</v>
      </c>
      <c r="D2832" s="0" t="n">
        <v>28.39</v>
      </c>
      <c r="E2832" s="0" t="n">
        <v>27.93</v>
      </c>
      <c r="F2832" s="0" t="n">
        <v>28.21</v>
      </c>
      <c r="G2832" s="0" t="n">
        <v>878800</v>
      </c>
    </row>
    <row r="2833" customFormat="false" ht="15" hidden="false" customHeight="false" outlineLevel="0" collapsed="false">
      <c r="A2833" s="0" t="s">
        <v>35746</v>
      </c>
      <c r="B2833" s="35" t="n">
        <v>45289</v>
      </c>
      <c r="C2833" s="0" t="n">
        <v>198.79</v>
      </c>
      <c r="D2833" s="0" t="n">
        <v>199.31</v>
      </c>
      <c r="E2833" s="0" t="n">
        <v>197.955</v>
      </c>
      <c r="F2833" s="0" t="n">
        <v>198.35</v>
      </c>
      <c r="G2833" s="0" t="n">
        <v>703600</v>
      </c>
    </row>
    <row r="2834" customFormat="false" ht="15" hidden="false" customHeight="false" outlineLevel="0" collapsed="false">
      <c r="A2834" s="0" t="s">
        <v>35747</v>
      </c>
      <c r="B2834" s="35" t="n">
        <v>45289</v>
      </c>
      <c r="C2834" s="0" t="n">
        <v>24.16</v>
      </c>
      <c r="D2834" s="0" t="n">
        <v>24.1935</v>
      </c>
      <c r="E2834" s="0" t="n">
        <v>24.1301</v>
      </c>
      <c r="F2834" s="0" t="n">
        <v>24.1895</v>
      </c>
      <c r="G2834" s="0" t="n">
        <v>3000</v>
      </c>
    </row>
    <row r="2835" customFormat="false" ht="15" hidden="false" customHeight="false" outlineLevel="0" collapsed="false">
      <c r="A2835" s="0" t="s">
        <v>35748</v>
      </c>
      <c r="B2835" s="35" t="n">
        <v>45289</v>
      </c>
      <c r="C2835" s="0" t="n">
        <v>31.58</v>
      </c>
      <c r="D2835" s="0" t="n">
        <v>31.58</v>
      </c>
      <c r="E2835" s="0" t="n">
        <v>31.2658</v>
      </c>
      <c r="F2835" s="0" t="n">
        <v>31.2658</v>
      </c>
      <c r="G2835" s="0" t="n">
        <v>100</v>
      </c>
    </row>
    <row r="2836" customFormat="false" ht="15" hidden="false" customHeight="false" outlineLevel="0" collapsed="false">
      <c r="A2836" s="0" t="s">
        <v>35749</v>
      </c>
      <c r="B2836" s="35" t="n">
        <v>45289</v>
      </c>
      <c r="C2836" s="0" t="n">
        <v>25.56</v>
      </c>
      <c r="D2836" s="0" t="n">
        <v>25.72</v>
      </c>
      <c r="E2836" s="0" t="n">
        <v>25.56</v>
      </c>
      <c r="F2836" s="0" t="n">
        <v>25.6529</v>
      </c>
      <c r="G2836" s="0" t="n">
        <v>8800</v>
      </c>
    </row>
    <row r="2837" customFormat="false" ht="15" hidden="false" customHeight="false" outlineLevel="0" collapsed="false">
      <c r="A2837" s="0" t="s">
        <v>35750</v>
      </c>
      <c r="B2837" s="35" t="n">
        <v>45289</v>
      </c>
      <c r="C2837" s="0" t="n">
        <v>26.75</v>
      </c>
      <c r="D2837" s="0" t="n">
        <v>26.92</v>
      </c>
      <c r="E2837" s="0" t="n">
        <v>26.51</v>
      </c>
      <c r="F2837" s="0" t="n">
        <v>26.8</v>
      </c>
      <c r="G2837" s="0" t="n">
        <v>12700</v>
      </c>
    </row>
    <row r="2838" customFormat="false" ht="15" hidden="false" customHeight="false" outlineLevel="0" collapsed="false">
      <c r="A2838" s="0" t="s">
        <v>35751</v>
      </c>
      <c r="B2838" s="35" t="n">
        <v>45289</v>
      </c>
      <c r="C2838" s="0" t="n">
        <v>20.78</v>
      </c>
      <c r="D2838" s="0" t="n">
        <v>20.91</v>
      </c>
      <c r="E2838" s="0" t="n">
        <v>20.78</v>
      </c>
      <c r="F2838" s="0" t="n">
        <v>20.8557</v>
      </c>
      <c r="G2838" s="0" t="n">
        <v>6600</v>
      </c>
    </row>
    <row r="2839" customFormat="false" ht="15" hidden="false" customHeight="false" outlineLevel="0" collapsed="false">
      <c r="A2839" s="0" t="s">
        <v>35752</v>
      </c>
      <c r="B2839" s="35" t="n">
        <v>45289</v>
      </c>
      <c r="C2839" s="0" t="n">
        <v>5.7399</v>
      </c>
      <c r="D2839" s="0" t="n">
        <v>5.9999</v>
      </c>
      <c r="E2839" s="0" t="n">
        <v>5.5501</v>
      </c>
      <c r="F2839" s="0" t="n">
        <v>5.9519</v>
      </c>
      <c r="G2839" s="0" t="n">
        <v>16000</v>
      </c>
    </row>
    <row r="2840" customFormat="false" ht="15" hidden="false" customHeight="false" outlineLevel="0" collapsed="false">
      <c r="A2840" s="0" t="s">
        <v>35753</v>
      </c>
      <c r="B2840" s="35" t="n">
        <v>45289</v>
      </c>
      <c r="C2840" s="0" t="n">
        <v>20.5</v>
      </c>
      <c r="D2840" s="0" t="n">
        <v>20.5</v>
      </c>
      <c r="E2840" s="0" t="n">
        <v>20.11</v>
      </c>
      <c r="F2840" s="0" t="n">
        <v>20.17</v>
      </c>
      <c r="G2840" s="0" t="n">
        <v>44500</v>
      </c>
    </row>
    <row r="2841" customFormat="false" ht="15" hidden="false" customHeight="false" outlineLevel="0" collapsed="false">
      <c r="A2841" s="0" t="s">
        <v>35754</v>
      </c>
      <c r="B2841" s="35" t="n">
        <v>45289</v>
      </c>
      <c r="C2841" s="0" t="n">
        <v>51.41</v>
      </c>
      <c r="D2841" s="0" t="n">
        <v>51.7</v>
      </c>
      <c r="E2841" s="0" t="n">
        <v>50.11</v>
      </c>
      <c r="F2841" s="0" t="n">
        <v>50.75</v>
      </c>
      <c r="G2841" s="0" t="n">
        <v>151600</v>
      </c>
    </row>
    <row r="2842" customFormat="false" ht="15" hidden="false" customHeight="false" outlineLevel="0" collapsed="false">
      <c r="A2842" s="0" t="s">
        <v>35755</v>
      </c>
      <c r="B2842" s="35" t="n">
        <v>45289</v>
      </c>
      <c r="C2842" s="0" t="n">
        <v>9.91</v>
      </c>
      <c r="D2842" s="0" t="n">
        <v>9.95</v>
      </c>
      <c r="E2842" s="0" t="n">
        <v>9.71</v>
      </c>
      <c r="F2842" s="0" t="n">
        <v>9.77</v>
      </c>
      <c r="G2842" s="0" t="n">
        <v>616800</v>
      </c>
    </row>
    <row r="2843" customFormat="false" ht="15" hidden="false" customHeight="false" outlineLevel="0" collapsed="false">
      <c r="A2843" s="0" t="s">
        <v>35756</v>
      </c>
      <c r="B2843" s="35" t="n">
        <v>45289</v>
      </c>
      <c r="C2843" s="0" t="n">
        <v>2.8</v>
      </c>
      <c r="D2843" s="0" t="n">
        <v>3.44</v>
      </c>
      <c r="E2843" s="0" t="n">
        <v>2.8</v>
      </c>
      <c r="F2843" s="0" t="n">
        <v>3.16</v>
      </c>
      <c r="G2843" s="0" t="n">
        <v>724500</v>
      </c>
    </row>
    <row r="2844" customFormat="false" ht="15" hidden="false" customHeight="false" outlineLevel="0" collapsed="false">
      <c r="A2844" s="0" t="s">
        <v>35757</v>
      </c>
      <c r="B2844" s="35" t="n">
        <v>45289</v>
      </c>
      <c r="C2844" s="0" t="n">
        <v>0.0325</v>
      </c>
      <c r="D2844" s="0" t="n">
        <v>0.0325</v>
      </c>
      <c r="E2844" s="0" t="n">
        <v>0.0275</v>
      </c>
      <c r="F2844" s="0" t="n">
        <v>0.03</v>
      </c>
      <c r="G2844" s="0" t="n">
        <v>36600</v>
      </c>
    </row>
    <row r="2845" customFormat="false" ht="15" hidden="false" customHeight="false" outlineLevel="0" collapsed="false">
      <c r="A2845" s="0" t="s">
        <v>35758</v>
      </c>
      <c r="B2845" s="35" t="n">
        <v>45289</v>
      </c>
      <c r="C2845" s="0" t="n">
        <v>90.34</v>
      </c>
      <c r="D2845" s="0" t="n">
        <v>91</v>
      </c>
      <c r="E2845" s="0" t="n">
        <v>90.04</v>
      </c>
      <c r="F2845" s="0" t="n">
        <v>90.97</v>
      </c>
      <c r="G2845" s="0" t="n">
        <v>1305500</v>
      </c>
    </row>
    <row r="2846" customFormat="false" ht="15" hidden="false" customHeight="false" outlineLevel="0" collapsed="false">
      <c r="A2846" s="0" t="s">
        <v>35759</v>
      </c>
      <c r="B2846" s="35" t="n">
        <v>45289</v>
      </c>
      <c r="C2846" s="0" t="n">
        <v>5.27</v>
      </c>
      <c r="D2846" s="0" t="n">
        <v>5.46</v>
      </c>
      <c r="E2846" s="0" t="n">
        <v>5.175</v>
      </c>
      <c r="F2846" s="0" t="n">
        <v>5.28</v>
      </c>
      <c r="G2846" s="0" t="n">
        <v>64800</v>
      </c>
    </row>
    <row r="2847" customFormat="false" ht="15" hidden="false" customHeight="false" outlineLevel="0" collapsed="false">
      <c r="A2847" s="0" t="s">
        <v>35760</v>
      </c>
      <c r="B2847" s="35" t="n">
        <v>45289</v>
      </c>
      <c r="C2847" s="0" t="n">
        <v>0.51</v>
      </c>
      <c r="D2847" s="0" t="n">
        <v>0.52</v>
      </c>
      <c r="E2847" s="0" t="n">
        <v>0.4711</v>
      </c>
      <c r="F2847" s="0" t="n">
        <v>0.5034</v>
      </c>
      <c r="G2847" s="0" t="n">
        <v>108300</v>
      </c>
    </row>
    <row r="2848" customFormat="false" ht="15" hidden="false" customHeight="false" outlineLevel="0" collapsed="false">
      <c r="A2848" s="0" t="s">
        <v>35761</v>
      </c>
      <c r="B2848" s="35" t="n">
        <v>45289</v>
      </c>
      <c r="C2848" s="0" t="n">
        <v>0.0215</v>
      </c>
      <c r="D2848" s="0" t="n">
        <v>0.0215</v>
      </c>
      <c r="E2848" s="0" t="n">
        <v>0.015</v>
      </c>
      <c r="F2848" s="0" t="n">
        <v>0.0214</v>
      </c>
      <c r="G2848" s="0" t="n">
        <v>4000</v>
      </c>
    </row>
    <row r="2849" customFormat="false" ht="15" hidden="false" customHeight="false" outlineLevel="0" collapsed="false">
      <c r="A2849" s="0" t="s">
        <v>35762</v>
      </c>
      <c r="B2849" s="35" t="n">
        <v>45289</v>
      </c>
      <c r="C2849" s="0" t="n">
        <v>30.14</v>
      </c>
      <c r="D2849" s="0" t="n">
        <v>30.73</v>
      </c>
      <c r="E2849" s="0" t="n">
        <v>30.1319</v>
      </c>
      <c r="F2849" s="0" t="n">
        <v>30.43</v>
      </c>
      <c r="G2849" s="0" t="n">
        <v>73900</v>
      </c>
    </row>
    <row r="2850" customFormat="false" ht="15" hidden="false" customHeight="false" outlineLevel="0" collapsed="false">
      <c r="A2850" s="0" t="s">
        <v>35763</v>
      </c>
      <c r="B2850" s="35" t="n">
        <v>45289</v>
      </c>
      <c r="C2850" s="0" t="n">
        <v>4.66</v>
      </c>
      <c r="D2850" s="0" t="n">
        <v>4.68</v>
      </c>
      <c r="E2850" s="0" t="n">
        <v>4.65</v>
      </c>
      <c r="F2850" s="0" t="n">
        <v>4.66</v>
      </c>
      <c r="G2850" s="0" t="n">
        <v>344900</v>
      </c>
    </row>
    <row r="2851" customFormat="false" ht="15" hidden="false" customHeight="false" outlineLevel="0" collapsed="false">
      <c r="A2851" s="0" t="s">
        <v>35764</v>
      </c>
      <c r="B2851" s="35" t="n">
        <v>45289</v>
      </c>
      <c r="C2851" s="0" t="n">
        <v>112.09</v>
      </c>
      <c r="D2851" s="0" t="n">
        <v>112.3899</v>
      </c>
      <c r="E2851" s="0" t="n">
        <v>112.09</v>
      </c>
      <c r="F2851" s="0" t="n">
        <v>112.15</v>
      </c>
      <c r="G2851" s="0" t="n">
        <v>1500</v>
      </c>
    </row>
    <row r="2852" customFormat="false" ht="15" hidden="false" customHeight="false" outlineLevel="0" collapsed="false">
      <c r="A2852" s="0" t="s">
        <v>35765</v>
      </c>
      <c r="B2852" s="35" t="n">
        <v>45289</v>
      </c>
      <c r="C2852" s="0" t="n">
        <v>4.31</v>
      </c>
      <c r="D2852" s="0" t="n">
        <v>4.3467</v>
      </c>
      <c r="E2852" s="0" t="n">
        <v>4.29</v>
      </c>
      <c r="F2852" s="0" t="n">
        <v>4.31</v>
      </c>
      <c r="G2852" s="0" t="n">
        <v>182800</v>
      </c>
    </row>
    <row r="2853" customFormat="false" ht="15" hidden="false" customHeight="false" outlineLevel="0" collapsed="false">
      <c r="A2853" s="0" t="s">
        <v>35766</v>
      </c>
      <c r="B2853" s="35" t="n">
        <v>45289</v>
      </c>
      <c r="C2853" s="0" t="n">
        <v>10.32</v>
      </c>
      <c r="D2853" s="0" t="n">
        <v>10.35</v>
      </c>
      <c r="E2853" s="0" t="n">
        <v>10.11</v>
      </c>
      <c r="F2853" s="0" t="n">
        <v>10.13</v>
      </c>
      <c r="G2853" s="0" t="n">
        <v>1499100</v>
      </c>
    </row>
    <row r="2854" customFormat="false" ht="15" hidden="false" customHeight="false" outlineLevel="0" collapsed="false">
      <c r="A2854" s="0" t="s">
        <v>35767</v>
      </c>
      <c r="B2854" s="35" t="n">
        <v>45289</v>
      </c>
      <c r="C2854" s="0" t="n">
        <v>32.43</v>
      </c>
      <c r="D2854" s="0" t="n">
        <v>32.6899</v>
      </c>
      <c r="E2854" s="0" t="n">
        <v>32.3901</v>
      </c>
      <c r="F2854" s="0" t="n">
        <v>32.52</v>
      </c>
      <c r="G2854" s="0" t="n">
        <v>132600</v>
      </c>
    </row>
    <row r="2855" customFormat="false" ht="15" hidden="false" customHeight="false" outlineLevel="0" collapsed="false">
      <c r="A2855" s="0" t="s">
        <v>35768</v>
      </c>
      <c r="B2855" s="35" t="n">
        <v>45289</v>
      </c>
      <c r="C2855" s="0" t="n">
        <v>19.2</v>
      </c>
      <c r="D2855" s="0" t="n">
        <v>19.87</v>
      </c>
      <c r="E2855" s="0" t="n">
        <v>19.2</v>
      </c>
      <c r="F2855" s="0" t="n">
        <v>19.37</v>
      </c>
      <c r="G2855" s="0" t="n">
        <v>53800</v>
      </c>
    </row>
    <row r="2856" customFormat="false" ht="15" hidden="false" customHeight="false" outlineLevel="0" collapsed="false">
      <c r="A2856" s="0" t="s">
        <v>35769</v>
      </c>
      <c r="B2856" s="35" t="n">
        <v>45289</v>
      </c>
      <c r="C2856" s="0" t="n">
        <v>10.25</v>
      </c>
      <c r="D2856" s="0" t="n">
        <v>10.25</v>
      </c>
      <c r="E2856" s="0" t="n">
        <v>10.0972</v>
      </c>
      <c r="F2856" s="0" t="n">
        <v>10.12</v>
      </c>
      <c r="G2856" s="0" t="n">
        <v>15700</v>
      </c>
    </row>
    <row r="2857" customFormat="false" ht="15" hidden="false" customHeight="false" outlineLevel="0" collapsed="false">
      <c r="A2857" s="0" t="s">
        <v>35770</v>
      </c>
      <c r="B2857" s="35" t="n">
        <v>45289</v>
      </c>
      <c r="C2857" s="0" t="n">
        <v>21.63</v>
      </c>
      <c r="D2857" s="0" t="n">
        <v>21.66</v>
      </c>
      <c r="E2857" s="0" t="n">
        <v>21.63</v>
      </c>
      <c r="F2857" s="0" t="n">
        <v>21.6466</v>
      </c>
      <c r="G2857" s="0" t="n">
        <v>7100</v>
      </c>
    </row>
    <row r="2858" customFormat="false" ht="15" hidden="false" customHeight="false" outlineLevel="0" collapsed="false">
      <c r="A2858" s="0" t="s">
        <v>35771</v>
      </c>
      <c r="B2858" s="35" t="n">
        <v>45289</v>
      </c>
      <c r="C2858" s="0" t="n">
        <v>32.65</v>
      </c>
      <c r="D2858" s="0" t="n">
        <v>32.77</v>
      </c>
      <c r="E2858" s="0" t="n">
        <v>32.4791</v>
      </c>
      <c r="F2858" s="0" t="n">
        <v>32.6</v>
      </c>
      <c r="G2858" s="0" t="n">
        <v>43300</v>
      </c>
    </row>
    <row r="2859" customFormat="false" ht="15" hidden="false" customHeight="false" outlineLevel="0" collapsed="false">
      <c r="A2859" s="0" t="s">
        <v>35772</v>
      </c>
      <c r="B2859" s="35" t="n">
        <v>45289</v>
      </c>
      <c r="C2859" s="0" t="n">
        <v>23.68</v>
      </c>
      <c r="D2859" s="0" t="n">
        <v>23.885</v>
      </c>
      <c r="E2859" s="0" t="n">
        <v>23.68</v>
      </c>
      <c r="F2859" s="0" t="n">
        <v>23.73</v>
      </c>
      <c r="G2859" s="0" t="n">
        <v>1266500</v>
      </c>
    </row>
    <row r="2860" customFormat="false" ht="15" hidden="false" customHeight="false" outlineLevel="0" collapsed="false">
      <c r="A2860" s="0" t="s">
        <v>35773</v>
      </c>
      <c r="B2860" s="35" t="n">
        <v>45289</v>
      </c>
      <c r="C2860" s="0" t="n">
        <v>19.15</v>
      </c>
      <c r="D2860" s="0" t="n">
        <v>19.3425</v>
      </c>
      <c r="E2860" s="0" t="n">
        <v>18.1366</v>
      </c>
      <c r="F2860" s="0" t="n">
        <v>19.05</v>
      </c>
      <c r="G2860" s="0" t="n">
        <v>11800</v>
      </c>
    </row>
    <row r="2861" customFormat="false" ht="15" hidden="false" customHeight="false" outlineLevel="0" collapsed="false">
      <c r="A2861" s="0" t="s">
        <v>35774</v>
      </c>
      <c r="B2861" s="35" t="n">
        <v>45289</v>
      </c>
      <c r="C2861" s="0" t="n">
        <v>4.33</v>
      </c>
      <c r="D2861" s="0" t="n">
        <v>4.7899</v>
      </c>
      <c r="E2861" s="0" t="n">
        <v>4.33</v>
      </c>
      <c r="F2861" s="0" t="n">
        <v>4.57</v>
      </c>
      <c r="G2861" s="0" t="n">
        <v>34800</v>
      </c>
    </row>
    <row r="2862" customFormat="false" ht="15" hidden="false" customHeight="false" outlineLevel="0" collapsed="false">
      <c r="A2862" s="0" t="s">
        <v>35775</v>
      </c>
      <c r="B2862" s="35" t="n">
        <v>45289</v>
      </c>
      <c r="C2862" s="0" t="n">
        <v>1.18</v>
      </c>
      <c r="D2862" s="0" t="n">
        <v>1.32</v>
      </c>
      <c r="E2862" s="0" t="n">
        <v>1.15</v>
      </c>
      <c r="F2862" s="0" t="n">
        <v>1.26</v>
      </c>
      <c r="G2862" s="0" t="n">
        <v>118000</v>
      </c>
    </row>
    <row r="2863" customFormat="false" ht="15" hidden="false" customHeight="false" outlineLevel="0" collapsed="false">
      <c r="A2863" s="0" t="s">
        <v>35776</v>
      </c>
      <c r="B2863" s="35" t="n">
        <v>45289</v>
      </c>
      <c r="C2863" s="0" t="n">
        <v>70.11</v>
      </c>
      <c r="D2863" s="0" t="n">
        <v>74.83</v>
      </c>
      <c r="E2863" s="0" t="n">
        <v>70.11</v>
      </c>
      <c r="F2863" s="0" t="n">
        <v>73.28</v>
      </c>
      <c r="G2863" s="0" t="n">
        <v>1941700</v>
      </c>
    </row>
    <row r="2864" customFormat="false" ht="15" hidden="false" customHeight="false" outlineLevel="0" collapsed="false">
      <c r="A2864" s="0" t="s">
        <v>35777</v>
      </c>
      <c r="B2864" s="35" t="n">
        <v>45289</v>
      </c>
      <c r="C2864" s="0" t="n">
        <v>1.14</v>
      </c>
      <c r="D2864" s="0" t="n">
        <v>1.24</v>
      </c>
      <c r="E2864" s="0" t="n">
        <v>1.03</v>
      </c>
      <c r="F2864" s="0" t="n">
        <v>1.16</v>
      </c>
      <c r="G2864" s="0" t="n">
        <v>56400</v>
      </c>
    </row>
    <row r="2865" customFormat="false" ht="15" hidden="false" customHeight="false" outlineLevel="0" collapsed="false">
      <c r="A2865" s="0" t="s">
        <v>35778</v>
      </c>
      <c r="B2865" s="35" t="n">
        <v>45289</v>
      </c>
      <c r="C2865" s="0" t="n">
        <v>81.28</v>
      </c>
      <c r="D2865" s="0" t="n">
        <v>82.02</v>
      </c>
      <c r="E2865" s="0" t="n">
        <v>80.81</v>
      </c>
      <c r="F2865" s="0" t="n">
        <v>81.03</v>
      </c>
      <c r="G2865" s="0" t="n">
        <v>448500</v>
      </c>
    </row>
    <row r="2866" customFormat="false" ht="15" hidden="false" customHeight="false" outlineLevel="0" collapsed="false">
      <c r="A2866" s="0" t="s">
        <v>35779</v>
      </c>
      <c r="B2866" s="35" t="n">
        <v>45289</v>
      </c>
      <c r="C2866" s="0" t="n">
        <v>11.03</v>
      </c>
      <c r="D2866" s="0" t="n">
        <v>11.04</v>
      </c>
      <c r="E2866" s="0" t="n">
        <v>10.86</v>
      </c>
      <c r="F2866" s="0" t="n">
        <v>10.96</v>
      </c>
      <c r="G2866" s="0" t="n">
        <v>159600</v>
      </c>
    </row>
    <row r="2867" customFormat="false" ht="15" hidden="false" customHeight="false" outlineLevel="0" collapsed="false">
      <c r="A2867" s="0" t="s">
        <v>35780</v>
      </c>
      <c r="B2867" s="35" t="n">
        <v>45289</v>
      </c>
      <c r="C2867" s="0" t="n">
        <v>15.49</v>
      </c>
      <c r="D2867" s="0" t="n">
        <v>15.73</v>
      </c>
      <c r="E2867" s="0" t="n">
        <v>15.4</v>
      </c>
      <c r="F2867" s="0" t="n">
        <v>15.46</v>
      </c>
      <c r="G2867" s="0" t="n">
        <v>158800</v>
      </c>
    </row>
    <row r="2868" customFormat="false" ht="15" hidden="false" customHeight="false" outlineLevel="0" collapsed="false">
      <c r="A2868" s="0" t="s">
        <v>35781</v>
      </c>
      <c r="B2868" s="35" t="n">
        <v>45289</v>
      </c>
      <c r="C2868" s="0" t="n">
        <v>102.2</v>
      </c>
      <c r="D2868" s="0" t="n">
        <v>102.485</v>
      </c>
      <c r="E2868" s="0" t="n">
        <v>101.28</v>
      </c>
      <c r="F2868" s="0" t="n">
        <v>101.49</v>
      </c>
      <c r="G2868" s="0" t="n">
        <v>176200</v>
      </c>
    </row>
    <row r="2869" customFormat="false" ht="15" hidden="false" customHeight="false" outlineLevel="0" collapsed="false">
      <c r="A2869" s="0" t="s">
        <v>35782</v>
      </c>
      <c r="B2869" s="35" t="n">
        <v>45289</v>
      </c>
      <c r="C2869" s="0" t="n">
        <v>1.9965</v>
      </c>
      <c r="D2869" s="0" t="n">
        <v>2</v>
      </c>
      <c r="E2869" s="0" t="n">
        <v>1.9371</v>
      </c>
      <c r="F2869" s="0" t="n">
        <v>1.95</v>
      </c>
      <c r="G2869" s="0" t="n">
        <v>3400</v>
      </c>
    </row>
    <row r="2870" customFormat="false" ht="15" hidden="false" customHeight="false" outlineLevel="0" collapsed="false">
      <c r="A2870" s="0" t="s">
        <v>35783</v>
      </c>
      <c r="B2870" s="35" t="n">
        <v>45289</v>
      </c>
      <c r="C2870" s="0" t="n">
        <v>24.09</v>
      </c>
      <c r="D2870" s="0" t="n">
        <v>24.105</v>
      </c>
      <c r="E2870" s="0" t="n">
        <v>23.98</v>
      </c>
      <c r="F2870" s="0" t="n">
        <v>24.04</v>
      </c>
      <c r="G2870" s="0" t="n">
        <v>593300</v>
      </c>
    </row>
    <row r="2871" customFormat="false" ht="15" hidden="false" customHeight="false" outlineLevel="0" collapsed="false">
      <c r="A2871" s="0" t="s">
        <v>35784</v>
      </c>
      <c r="B2871" s="35" t="n">
        <v>45289</v>
      </c>
      <c r="C2871" s="0" t="n">
        <v>40.2</v>
      </c>
      <c r="D2871" s="0" t="n">
        <v>40.42</v>
      </c>
      <c r="E2871" s="0" t="n">
        <v>40.17</v>
      </c>
      <c r="F2871" s="0" t="n">
        <v>40.21</v>
      </c>
      <c r="G2871" s="0" t="n">
        <v>48758200</v>
      </c>
    </row>
    <row r="2872" customFormat="false" ht="15" hidden="false" customHeight="false" outlineLevel="0" collapsed="false">
      <c r="A2872" s="0" t="s">
        <v>35785</v>
      </c>
      <c r="B2872" s="35" t="n">
        <v>45289</v>
      </c>
      <c r="C2872" s="0" t="n">
        <v>66.18</v>
      </c>
      <c r="D2872" s="0" t="n">
        <v>66.49</v>
      </c>
      <c r="E2872" s="0" t="n">
        <v>65.9601</v>
      </c>
      <c r="F2872" s="0" t="n">
        <v>66.11</v>
      </c>
      <c r="G2872" s="0" t="n">
        <v>9100</v>
      </c>
    </row>
    <row r="2873" customFormat="false" ht="15" hidden="false" customHeight="false" outlineLevel="0" collapsed="false">
      <c r="A2873" s="0" t="s">
        <v>35786</v>
      </c>
      <c r="B2873" s="35" t="n">
        <v>45289</v>
      </c>
      <c r="C2873" s="0" t="n">
        <v>19.92</v>
      </c>
      <c r="D2873" s="0" t="n">
        <v>19.92</v>
      </c>
      <c r="E2873" s="0" t="n">
        <v>19.05</v>
      </c>
      <c r="F2873" s="0" t="n">
        <v>19.14</v>
      </c>
      <c r="G2873" s="0" t="n">
        <v>8200</v>
      </c>
    </row>
    <row r="2874" customFormat="false" ht="15" hidden="false" customHeight="false" outlineLevel="0" collapsed="false">
      <c r="A2874" s="0" t="s">
        <v>35787</v>
      </c>
      <c r="B2874" s="35" t="n">
        <v>45289</v>
      </c>
      <c r="C2874" s="0" t="n">
        <v>15.1114</v>
      </c>
      <c r="D2874" s="0" t="n">
        <v>15.1114</v>
      </c>
      <c r="E2874" s="0" t="n">
        <v>15.1114</v>
      </c>
      <c r="F2874" s="0" t="n">
        <v>15.1114</v>
      </c>
      <c r="G2874" s="0" t="n">
        <v>100</v>
      </c>
    </row>
    <row r="2875" customFormat="false" ht="15" hidden="false" customHeight="false" outlineLevel="0" collapsed="false">
      <c r="A2875" s="0" t="s">
        <v>35788</v>
      </c>
      <c r="B2875" s="35" t="n">
        <v>45289</v>
      </c>
      <c r="C2875" s="0" t="n">
        <v>57.85</v>
      </c>
      <c r="D2875" s="0" t="n">
        <v>57.9799</v>
      </c>
      <c r="E2875" s="0" t="n">
        <v>57.66</v>
      </c>
      <c r="F2875" s="0" t="n">
        <v>57.81</v>
      </c>
      <c r="G2875" s="0" t="n">
        <v>142100</v>
      </c>
    </row>
    <row r="2876" customFormat="false" ht="15" hidden="false" customHeight="false" outlineLevel="0" collapsed="false">
      <c r="A2876" s="0" t="s">
        <v>35789</v>
      </c>
      <c r="B2876" s="35" t="n">
        <v>45289</v>
      </c>
      <c r="C2876" s="0" t="n">
        <v>55.52</v>
      </c>
      <c r="D2876" s="0" t="n">
        <v>55.685</v>
      </c>
      <c r="E2876" s="0" t="n">
        <v>55.5</v>
      </c>
      <c r="F2876" s="0" t="n">
        <v>55.59</v>
      </c>
      <c r="G2876" s="0" t="n">
        <v>346300</v>
      </c>
    </row>
    <row r="2877" customFormat="false" ht="15" hidden="false" customHeight="false" outlineLevel="0" collapsed="false">
      <c r="A2877" s="0" t="s">
        <v>35790</v>
      </c>
      <c r="B2877" s="35" t="n">
        <v>45289</v>
      </c>
      <c r="C2877" s="0" t="n">
        <v>30.68</v>
      </c>
      <c r="D2877" s="0" t="n">
        <v>30.94</v>
      </c>
      <c r="E2877" s="0" t="n">
        <v>30.68</v>
      </c>
      <c r="F2877" s="0" t="n">
        <v>30.8017</v>
      </c>
      <c r="G2877" s="0" t="n">
        <v>9000</v>
      </c>
    </row>
    <row r="2878" customFormat="false" ht="15" hidden="false" customHeight="false" outlineLevel="0" collapsed="false">
      <c r="A2878" s="0" t="s">
        <v>35791</v>
      </c>
      <c r="B2878" s="35" t="n">
        <v>45289</v>
      </c>
      <c r="C2878" s="0" t="n">
        <v>50.31</v>
      </c>
      <c r="D2878" s="0" t="n">
        <v>50.44</v>
      </c>
      <c r="E2878" s="0" t="n">
        <v>49.81</v>
      </c>
      <c r="F2878" s="0" t="n">
        <v>49.82</v>
      </c>
      <c r="G2878" s="0" t="n">
        <v>51300</v>
      </c>
    </row>
    <row r="2879" customFormat="false" ht="15" hidden="false" customHeight="false" outlineLevel="0" collapsed="false">
      <c r="A2879" s="0" t="s">
        <v>35792</v>
      </c>
      <c r="B2879" s="35" t="n">
        <v>45289</v>
      </c>
      <c r="C2879" s="0" t="n">
        <v>50.97</v>
      </c>
      <c r="D2879" s="0" t="n">
        <v>51.25</v>
      </c>
      <c r="E2879" s="0" t="n">
        <v>50.76</v>
      </c>
      <c r="F2879" s="0" t="n">
        <v>50.86</v>
      </c>
      <c r="G2879" s="0" t="n">
        <v>12100</v>
      </c>
    </row>
    <row r="2880" customFormat="false" ht="15" hidden="false" customHeight="false" outlineLevel="0" collapsed="false">
      <c r="A2880" s="0" t="s">
        <v>35793</v>
      </c>
      <c r="B2880" s="35" t="n">
        <v>45289</v>
      </c>
      <c r="C2880" s="0" t="n">
        <v>55.56</v>
      </c>
      <c r="D2880" s="0" t="n">
        <v>56.11</v>
      </c>
      <c r="E2880" s="0" t="n">
        <v>53.82</v>
      </c>
      <c r="F2880" s="0" t="n">
        <v>54.2143</v>
      </c>
      <c r="G2880" s="0" t="n">
        <v>140800</v>
      </c>
    </row>
    <row r="2881" customFormat="false" ht="15" hidden="false" customHeight="false" outlineLevel="0" collapsed="false">
      <c r="A2881" s="0" t="s">
        <v>35794</v>
      </c>
      <c r="B2881" s="35" t="n">
        <v>45289</v>
      </c>
      <c r="C2881" s="0" t="n">
        <v>19.6</v>
      </c>
      <c r="D2881" s="0" t="n">
        <v>19.75</v>
      </c>
      <c r="E2881" s="0" t="n">
        <v>19.6</v>
      </c>
      <c r="F2881" s="0" t="n">
        <v>19.7235</v>
      </c>
      <c r="G2881" s="0" t="n">
        <v>1000</v>
      </c>
    </row>
    <row r="2882" customFormat="false" ht="15" hidden="false" customHeight="false" outlineLevel="0" collapsed="false">
      <c r="A2882" s="0" t="s">
        <v>35795</v>
      </c>
      <c r="B2882" s="35" t="n">
        <v>45289</v>
      </c>
      <c r="C2882" s="0" t="n">
        <v>5.99</v>
      </c>
      <c r="D2882" s="0" t="n">
        <v>6.14</v>
      </c>
      <c r="E2882" s="0" t="n">
        <v>5.78</v>
      </c>
      <c r="F2882" s="0" t="n">
        <v>5.98</v>
      </c>
      <c r="G2882" s="0" t="n">
        <v>33800</v>
      </c>
    </row>
    <row r="2883" customFormat="false" ht="15" hidden="false" customHeight="false" outlineLevel="0" collapsed="false">
      <c r="A2883" s="0" t="s">
        <v>35796</v>
      </c>
      <c r="B2883" s="35" t="n">
        <v>45289</v>
      </c>
      <c r="C2883" s="0" t="n">
        <v>75.38</v>
      </c>
      <c r="D2883" s="0" t="n">
        <v>75.59</v>
      </c>
      <c r="E2883" s="0" t="n">
        <v>75.15</v>
      </c>
      <c r="F2883" s="0" t="n">
        <v>75.35</v>
      </c>
      <c r="G2883" s="0" t="n">
        <v>21346300</v>
      </c>
    </row>
    <row r="2884" customFormat="false" ht="15" hidden="false" customHeight="false" outlineLevel="0" collapsed="false">
      <c r="A2884" s="0" t="s">
        <v>35797</v>
      </c>
      <c r="B2884" s="35" t="n">
        <v>45289</v>
      </c>
      <c r="C2884" s="0" t="n">
        <v>38.769</v>
      </c>
      <c r="D2884" s="0" t="n">
        <v>38.769</v>
      </c>
      <c r="E2884" s="0" t="n">
        <v>38.64</v>
      </c>
      <c r="F2884" s="0" t="n">
        <v>38.68</v>
      </c>
      <c r="G2884" s="0" t="n">
        <v>2900</v>
      </c>
    </row>
    <row r="2885" customFormat="false" ht="15" hidden="false" customHeight="false" outlineLevel="0" collapsed="false">
      <c r="A2885" s="0" t="s">
        <v>35798</v>
      </c>
      <c r="B2885" s="35" t="n">
        <v>45289</v>
      </c>
      <c r="C2885" s="0" t="n">
        <v>14.43</v>
      </c>
      <c r="D2885" s="0" t="n">
        <v>14.47</v>
      </c>
      <c r="E2885" s="0" t="n">
        <v>14.43</v>
      </c>
      <c r="F2885" s="0" t="n">
        <v>14.43</v>
      </c>
      <c r="G2885" s="0" t="n">
        <v>2200</v>
      </c>
    </row>
    <row r="2886" customFormat="false" ht="15" hidden="false" customHeight="false" outlineLevel="0" collapsed="false">
      <c r="A2886" s="0" t="s">
        <v>35799</v>
      </c>
      <c r="B2886" s="35" t="n">
        <v>45289</v>
      </c>
      <c r="C2886" s="0" t="n">
        <v>69.13</v>
      </c>
      <c r="D2886" s="0" t="n">
        <v>69.4199</v>
      </c>
      <c r="E2886" s="0" t="n">
        <v>69.1</v>
      </c>
      <c r="F2886" s="0" t="n">
        <v>69.34</v>
      </c>
      <c r="G2886" s="0" t="n">
        <v>606300</v>
      </c>
    </row>
    <row r="2887" customFormat="false" ht="15" hidden="false" customHeight="false" outlineLevel="0" collapsed="false">
      <c r="A2887" s="0" t="s">
        <v>35800</v>
      </c>
      <c r="B2887" s="35" t="n">
        <v>45289</v>
      </c>
      <c r="C2887" s="0" t="n">
        <v>38.95</v>
      </c>
      <c r="D2887" s="0" t="n">
        <v>39.2</v>
      </c>
      <c r="E2887" s="0" t="n">
        <v>38.95</v>
      </c>
      <c r="F2887" s="0" t="n">
        <v>39.01</v>
      </c>
      <c r="G2887" s="0" t="n">
        <v>37300</v>
      </c>
    </row>
    <row r="2888" customFormat="false" ht="15" hidden="false" customHeight="false" outlineLevel="0" collapsed="false">
      <c r="A2888" s="0" t="s">
        <v>35801</v>
      </c>
      <c r="B2888" s="35" t="n">
        <v>45289</v>
      </c>
      <c r="C2888" s="0" t="n">
        <v>12.87</v>
      </c>
      <c r="D2888" s="0" t="n">
        <v>12.87</v>
      </c>
      <c r="E2888" s="0" t="n">
        <v>12.68</v>
      </c>
      <c r="F2888" s="0" t="n">
        <v>12.71</v>
      </c>
      <c r="G2888" s="0" t="n">
        <v>1319700</v>
      </c>
    </row>
    <row r="2889" customFormat="false" ht="15" hidden="false" customHeight="false" outlineLevel="0" collapsed="false">
      <c r="A2889" s="0" t="s">
        <v>35802</v>
      </c>
      <c r="B2889" s="35" t="n">
        <v>45289</v>
      </c>
      <c r="C2889" s="0" t="n">
        <v>22.79</v>
      </c>
      <c r="D2889" s="0" t="n">
        <v>22.9899</v>
      </c>
      <c r="E2889" s="0" t="n">
        <v>22.79</v>
      </c>
      <c r="F2889" s="0" t="n">
        <v>22.79</v>
      </c>
      <c r="G2889" s="0" t="n">
        <v>7300</v>
      </c>
    </row>
    <row r="2890" customFormat="false" ht="15" hidden="false" customHeight="false" outlineLevel="0" collapsed="false">
      <c r="A2890" s="0" t="s">
        <v>35803</v>
      </c>
      <c r="B2890" s="35" t="n">
        <v>45289</v>
      </c>
      <c r="C2890" s="0" t="n">
        <v>19.74</v>
      </c>
      <c r="D2890" s="0" t="n">
        <v>20.02</v>
      </c>
      <c r="E2890" s="0" t="n">
        <v>19.61</v>
      </c>
      <c r="F2890" s="0" t="n">
        <v>19.65</v>
      </c>
      <c r="G2890" s="0" t="n">
        <v>13000</v>
      </c>
    </row>
    <row r="2891" customFormat="false" ht="15" hidden="false" customHeight="false" outlineLevel="0" collapsed="false">
      <c r="A2891" s="0" t="s">
        <v>35804</v>
      </c>
      <c r="B2891" s="35" t="n">
        <v>45289</v>
      </c>
      <c r="C2891" s="0" t="n">
        <v>24.02</v>
      </c>
      <c r="D2891" s="0" t="n">
        <v>24.21</v>
      </c>
      <c r="E2891" s="0" t="n">
        <v>23.87</v>
      </c>
      <c r="F2891" s="0" t="n">
        <v>23.87</v>
      </c>
      <c r="G2891" s="0" t="n">
        <v>14600</v>
      </c>
    </row>
    <row r="2892" customFormat="false" ht="15" hidden="false" customHeight="false" outlineLevel="0" collapsed="false">
      <c r="A2892" s="0" t="s">
        <v>35805</v>
      </c>
      <c r="B2892" s="35" t="n">
        <v>45289</v>
      </c>
      <c r="C2892" s="0" t="n">
        <v>21.9</v>
      </c>
      <c r="D2892" s="0" t="n">
        <v>21.9</v>
      </c>
      <c r="E2892" s="0" t="n">
        <v>21.8</v>
      </c>
      <c r="F2892" s="0" t="n">
        <v>21.8</v>
      </c>
      <c r="G2892" s="0" t="n">
        <v>200</v>
      </c>
    </row>
    <row r="2893" customFormat="false" ht="15" hidden="false" customHeight="false" outlineLevel="0" collapsed="false">
      <c r="A2893" s="0" t="s">
        <v>35806</v>
      </c>
      <c r="B2893" s="35" t="n">
        <v>45289</v>
      </c>
      <c r="C2893" s="0" t="n">
        <v>24.52</v>
      </c>
      <c r="D2893" s="0" t="n">
        <v>24.55</v>
      </c>
      <c r="E2893" s="0" t="n">
        <v>24.5001</v>
      </c>
      <c r="F2893" s="0" t="n">
        <v>24.55</v>
      </c>
      <c r="G2893" s="0" t="n">
        <v>800</v>
      </c>
    </row>
    <row r="2894" customFormat="false" ht="15" hidden="false" customHeight="false" outlineLevel="0" collapsed="false">
      <c r="A2894" s="0" t="s">
        <v>35807</v>
      </c>
      <c r="B2894" s="35" t="n">
        <v>45289</v>
      </c>
      <c r="C2894" s="0" t="n">
        <v>96.96</v>
      </c>
      <c r="D2894" s="0" t="n">
        <v>97.21</v>
      </c>
      <c r="E2894" s="0" t="n">
        <v>96.59</v>
      </c>
      <c r="F2894" s="0" t="n">
        <v>96.85</v>
      </c>
      <c r="G2894" s="0" t="n">
        <v>442000</v>
      </c>
    </row>
    <row r="2895" customFormat="false" ht="15" hidden="false" customHeight="false" outlineLevel="0" collapsed="false">
      <c r="A2895" s="0" t="s">
        <v>35808</v>
      </c>
      <c r="B2895" s="35" t="n">
        <v>45289</v>
      </c>
      <c r="C2895" s="0" t="n">
        <v>46.31</v>
      </c>
      <c r="D2895" s="0" t="n">
        <v>46.3541</v>
      </c>
      <c r="E2895" s="0" t="n">
        <v>45.99</v>
      </c>
      <c r="F2895" s="0" t="n">
        <v>46.2</v>
      </c>
      <c r="G2895" s="0" t="n">
        <v>31400</v>
      </c>
    </row>
    <row r="2896" customFormat="false" ht="15" hidden="false" customHeight="false" outlineLevel="0" collapsed="false">
      <c r="A2896" s="0" t="s">
        <v>35809</v>
      </c>
      <c r="B2896" s="35" t="n">
        <v>45289</v>
      </c>
      <c r="C2896" s="0" t="n">
        <v>16.24</v>
      </c>
      <c r="D2896" s="0" t="n">
        <v>16.24</v>
      </c>
      <c r="E2896" s="0" t="n">
        <v>15.9801</v>
      </c>
      <c r="F2896" s="0" t="n">
        <v>16</v>
      </c>
      <c r="G2896" s="0" t="n">
        <v>3600</v>
      </c>
    </row>
    <row r="2897" customFormat="false" ht="15" hidden="false" customHeight="false" outlineLevel="0" collapsed="false">
      <c r="A2897" s="0" t="s">
        <v>35810</v>
      </c>
      <c r="B2897" s="35" t="n">
        <v>45289</v>
      </c>
      <c r="C2897" s="0" t="n">
        <v>35.8494</v>
      </c>
      <c r="D2897" s="0" t="n">
        <v>35.8494</v>
      </c>
      <c r="E2897" s="0" t="n">
        <v>35.8005</v>
      </c>
      <c r="F2897" s="0" t="n">
        <v>35.8005</v>
      </c>
      <c r="G2897" s="0" t="n">
        <v>1500</v>
      </c>
    </row>
    <row r="2898" customFormat="false" ht="15" hidden="false" customHeight="false" outlineLevel="0" collapsed="false">
      <c r="A2898" s="0" t="s">
        <v>35811</v>
      </c>
      <c r="B2898" s="35" t="n">
        <v>45289</v>
      </c>
      <c r="C2898" s="0" t="n">
        <v>43.09</v>
      </c>
      <c r="D2898" s="0" t="n">
        <v>43.1</v>
      </c>
      <c r="E2898" s="0" t="n">
        <v>42.74</v>
      </c>
      <c r="F2898" s="0" t="n">
        <v>42.77</v>
      </c>
      <c r="G2898" s="0" t="n">
        <v>18000</v>
      </c>
    </row>
    <row r="2899" customFormat="false" ht="15" hidden="false" customHeight="false" outlineLevel="0" collapsed="false">
      <c r="A2899" s="0" t="s">
        <v>35812</v>
      </c>
      <c r="B2899" s="35" t="n">
        <v>45289</v>
      </c>
      <c r="C2899" s="0" t="n">
        <v>1.57</v>
      </c>
      <c r="D2899" s="0" t="n">
        <v>1.57</v>
      </c>
      <c r="E2899" s="0" t="n">
        <v>1.5</v>
      </c>
      <c r="F2899" s="0" t="n">
        <v>1.51</v>
      </c>
      <c r="G2899" s="0" t="n">
        <v>2300</v>
      </c>
    </row>
    <row r="2900" customFormat="false" ht="15" hidden="false" customHeight="false" outlineLevel="0" collapsed="false">
      <c r="A2900" s="0" t="s">
        <v>35813</v>
      </c>
      <c r="B2900" s="35" t="n">
        <v>45289</v>
      </c>
      <c r="C2900" s="0" t="n">
        <v>12.66</v>
      </c>
      <c r="D2900" s="0" t="n">
        <v>12.78</v>
      </c>
      <c r="E2900" s="0" t="n">
        <v>12.6408</v>
      </c>
      <c r="F2900" s="0" t="n">
        <v>12.66</v>
      </c>
      <c r="G2900" s="0" t="n">
        <v>147200</v>
      </c>
    </row>
    <row r="2901" customFormat="false" ht="15" hidden="false" customHeight="false" outlineLevel="0" collapsed="false">
      <c r="A2901" s="0" t="s">
        <v>35814</v>
      </c>
      <c r="B2901" s="35" t="n">
        <v>45289</v>
      </c>
      <c r="C2901" s="0" t="n">
        <v>29.2104</v>
      </c>
      <c r="D2901" s="0" t="n">
        <v>29.2104</v>
      </c>
      <c r="E2901" s="0" t="n">
        <v>29.2104</v>
      </c>
      <c r="F2901" s="0" t="n">
        <v>29.2104</v>
      </c>
      <c r="G2901" s="0" t="n">
        <v>100</v>
      </c>
    </row>
    <row r="2902" customFormat="false" ht="15" hidden="false" customHeight="false" outlineLevel="0" collapsed="false">
      <c r="A2902" s="0" t="s">
        <v>35815</v>
      </c>
      <c r="B2902" s="35" t="n">
        <v>45289</v>
      </c>
      <c r="C2902" s="0" t="n">
        <v>45.46</v>
      </c>
      <c r="D2902" s="0" t="n">
        <v>45.66</v>
      </c>
      <c r="E2902" s="0" t="n">
        <v>44.44</v>
      </c>
      <c r="F2902" s="0" t="n">
        <v>44.65</v>
      </c>
      <c r="G2902" s="0" t="n">
        <v>119900</v>
      </c>
    </row>
    <row r="2903" customFormat="false" ht="15" hidden="false" customHeight="false" outlineLevel="0" collapsed="false">
      <c r="A2903" s="0" t="s">
        <v>35816</v>
      </c>
      <c r="B2903" s="35" t="n">
        <v>45289</v>
      </c>
      <c r="C2903" s="0" t="n">
        <v>16.75</v>
      </c>
      <c r="D2903" s="0" t="n">
        <v>17</v>
      </c>
      <c r="E2903" s="0" t="n">
        <v>16.61</v>
      </c>
      <c r="F2903" s="0" t="n">
        <v>17</v>
      </c>
      <c r="G2903" s="0" t="n">
        <v>10400</v>
      </c>
    </row>
    <row r="2904" customFormat="false" ht="15" hidden="false" customHeight="false" outlineLevel="0" collapsed="false">
      <c r="A2904" s="0" t="s">
        <v>35817</v>
      </c>
      <c r="B2904" s="35" t="n">
        <v>45289</v>
      </c>
      <c r="C2904" s="0" t="n">
        <v>0.4855</v>
      </c>
      <c r="D2904" s="0" t="n">
        <v>0.522</v>
      </c>
      <c r="E2904" s="0" t="n">
        <v>0.4669</v>
      </c>
      <c r="F2904" s="0" t="n">
        <v>0.4949</v>
      </c>
      <c r="G2904" s="0" t="n">
        <v>1653300</v>
      </c>
    </row>
    <row r="2905" customFormat="false" ht="15" hidden="false" customHeight="false" outlineLevel="0" collapsed="false">
      <c r="A2905" s="0" t="s">
        <v>35818</v>
      </c>
      <c r="B2905" s="35" t="n">
        <v>45289</v>
      </c>
      <c r="C2905" s="0" t="n">
        <v>12.65</v>
      </c>
      <c r="D2905" s="0" t="n">
        <v>12.66</v>
      </c>
      <c r="E2905" s="0" t="n">
        <v>12.53</v>
      </c>
      <c r="F2905" s="0" t="n">
        <v>12.55</v>
      </c>
      <c r="G2905" s="0" t="n">
        <v>210100</v>
      </c>
    </row>
    <row r="2906" customFormat="false" ht="15" hidden="false" customHeight="false" outlineLevel="0" collapsed="false">
      <c r="A2906" s="0" t="s">
        <v>35819</v>
      </c>
      <c r="B2906" s="35" t="n">
        <v>45289</v>
      </c>
      <c r="C2906" s="0" t="n">
        <v>0.45</v>
      </c>
      <c r="D2906" s="0" t="n">
        <v>0.4775</v>
      </c>
      <c r="E2906" s="0" t="n">
        <v>0.4366</v>
      </c>
      <c r="F2906" s="0" t="n">
        <v>0.4674</v>
      </c>
      <c r="G2906" s="0" t="n">
        <v>1829400</v>
      </c>
    </row>
    <row r="2907" customFormat="false" ht="15" hidden="false" customHeight="false" outlineLevel="0" collapsed="false">
      <c r="A2907" s="0" t="s">
        <v>35820</v>
      </c>
      <c r="B2907" s="35" t="n">
        <v>45289</v>
      </c>
      <c r="C2907" s="0" t="n">
        <v>8.48</v>
      </c>
      <c r="D2907" s="0" t="n">
        <v>8.49</v>
      </c>
      <c r="E2907" s="0" t="n">
        <v>8.45</v>
      </c>
      <c r="F2907" s="0" t="n">
        <v>8.4649</v>
      </c>
      <c r="G2907" s="0" t="n">
        <v>7400</v>
      </c>
    </row>
    <row r="2908" customFormat="false" ht="15" hidden="false" customHeight="false" outlineLevel="0" collapsed="false">
      <c r="A2908" s="0" t="s">
        <v>35821</v>
      </c>
      <c r="B2908" s="35" t="n">
        <v>45289</v>
      </c>
      <c r="C2908" s="0" t="n">
        <v>21.8995</v>
      </c>
      <c r="D2908" s="0" t="n">
        <v>21.8995</v>
      </c>
      <c r="E2908" s="0" t="n">
        <v>21.271</v>
      </c>
      <c r="F2908" s="0" t="n">
        <v>21.3004</v>
      </c>
      <c r="G2908" s="0" t="n">
        <v>15600</v>
      </c>
    </row>
    <row r="2909" customFormat="false" ht="15" hidden="false" customHeight="false" outlineLevel="0" collapsed="false">
      <c r="A2909" s="0" t="s">
        <v>35822</v>
      </c>
      <c r="B2909" s="35" t="n">
        <v>45289</v>
      </c>
      <c r="C2909" s="0" t="n">
        <v>52.12</v>
      </c>
      <c r="D2909" s="0" t="n">
        <v>52.25</v>
      </c>
      <c r="E2909" s="0" t="n">
        <v>51.9713</v>
      </c>
      <c r="F2909" s="0" t="n">
        <v>52.1</v>
      </c>
      <c r="G2909" s="0" t="n">
        <v>2133200</v>
      </c>
    </row>
    <row r="2910" customFormat="false" ht="15" hidden="false" customHeight="false" outlineLevel="0" collapsed="false">
      <c r="A2910" s="0" t="s">
        <v>35823</v>
      </c>
      <c r="B2910" s="35" t="n">
        <v>45289</v>
      </c>
      <c r="C2910" s="0" t="n">
        <v>249.25</v>
      </c>
      <c r="D2910" s="0" t="n">
        <v>250.34</v>
      </c>
      <c r="E2910" s="0" t="n">
        <v>246.54</v>
      </c>
      <c r="F2910" s="0" t="n">
        <v>247.29</v>
      </c>
      <c r="G2910" s="0" t="n">
        <v>488300</v>
      </c>
    </row>
    <row r="2911" customFormat="false" ht="15" hidden="false" customHeight="false" outlineLevel="0" collapsed="false">
      <c r="A2911" s="0" t="s">
        <v>35824</v>
      </c>
      <c r="B2911" s="35" t="n">
        <v>45289</v>
      </c>
      <c r="C2911" s="0" t="n">
        <v>4.63</v>
      </c>
      <c r="D2911" s="0" t="n">
        <v>4.67</v>
      </c>
      <c r="E2911" s="0" t="n">
        <v>4.6</v>
      </c>
      <c r="F2911" s="0" t="n">
        <v>4.67</v>
      </c>
      <c r="G2911" s="0" t="n">
        <v>9800</v>
      </c>
    </row>
    <row r="2912" customFormat="false" ht="15" hidden="false" customHeight="false" outlineLevel="0" collapsed="false">
      <c r="A2912" s="0" t="s">
        <v>35825</v>
      </c>
      <c r="B2912" s="35" t="n">
        <v>45289</v>
      </c>
      <c r="C2912" s="0" t="n">
        <v>17.15</v>
      </c>
      <c r="D2912" s="0" t="n">
        <v>17.19</v>
      </c>
      <c r="E2912" s="0" t="n">
        <v>17.109</v>
      </c>
      <c r="F2912" s="0" t="n">
        <v>17.15</v>
      </c>
      <c r="G2912" s="0" t="n">
        <v>126900</v>
      </c>
    </row>
    <row r="2913" customFormat="false" ht="15" hidden="false" customHeight="false" outlineLevel="0" collapsed="false">
      <c r="A2913" s="0" t="s">
        <v>35826</v>
      </c>
      <c r="B2913" s="35" t="n">
        <v>45289</v>
      </c>
      <c r="C2913" s="0" t="n">
        <v>352.46</v>
      </c>
      <c r="D2913" s="0" t="n">
        <v>354.46</v>
      </c>
      <c r="E2913" s="0" t="n">
        <v>351.0484</v>
      </c>
      <c r="F2913" s="0" t="n">
        <v>353.58</v>
      </c>
      <c r="G2913" s="0" t="n">
        <v>210400</v>
      </c>
    </row>
    <row r="2914" customFormat="false" ht="15" hidden="false" customHeight="false" outlineLevel="0" collapsed="false">
      <c r="A2914" s="0" t="s">
        <v>35827</v>
      </c>
      <c r="B2914" s="35" t="n">
        <v>45289</v>
      </c>
      <c r="C2914" s="0" t="n">
        <v>8.29</v>
      </c>
      <c r="D2914" s="0" t="n">
        <v>8.34</v>
      </c>
      <c r="E2914" s="0" t="n">
        <v>8.14</v>
      </c>
      <c r="F2914" s="0" t="n">
        <v>8.33</v>
      </c>
      <c r="G2914" s="0" t="n">
        <v>49000</v>
      </c>
    </row>
    <row r="2915" customFormat="false" ht="15" hidden="false" customHeight="false" outlineLevel="0" collapsed="false">
      <c r="A2915" s="0" t="s">
        <v>35828</v>
      </c>
      <c r="B2915" s="35" t="n">
        <v>45289</v>
      </c>
      <c r="C2915" s="0" t="n">
        <v>30.77</v>
      </c>
      <c r="D2915" s="0" t="n">
        <v>31.07</v>
      </c>
      <c r="E2915" s="0" t="n">
        <v>30.02</v>
      </c>
      <c r="F2915" s="0" t="n">
        <v>30.14</v>
      </c>
      <c r="G2915" s="0" t="n">
        <v>255000</v>
      </c>
    </row>
    <row r="2916" customFormat="false" ht="15" hidden="false" customHeight="false" outlineLevel="0" collapsed="false">
      <c r="A2916" s="0" t="s">
        <v>35829</v>
      </c>
      <c r="B2916" s="35" t="n">
        <v>45289</v>
      </c>
      <c r="C2916" s="0" t="n">
        <v>9.73</v>
      </c>
      <c r="D2916" s="0" t="n">
        <v>9.74</v>
      </c>
      <c r="E2916" s="0" t="n">
        <v>9.68</v>
      </c>
      <c r="F2916" s="0" t="n">
        <v>9.7345</v>
      </c>
      <c r="G2916" s="0" t="n">
        <v>5200</v>
      </c>
    </row>
    <row r="2917" customFormat="false" ht="15" hidden="false" customHeight="false" outlineLevel="0" collapsed="false">
      <c r="A2917" s="0" t="s">
        <v>35830</v>
      </c>
      <c r="B2917" s="35" t="n">
        <v>45289</v>
      </c>
      <c r="C2917" s="0" t="n">
        <v>3.88</v>
      </c>
      <c r="D2917" s="0" t="n">
        <v>3.905</v>
      </c>
      <c r="E2917" s="0" t="n">
        <v>3.77</v>
      </c>
      <c r="F2917" s="0" t="n">
        <v>3.78</v>
      </c>
      <c r="G2917" s="0" t="n">
        <v>857000</v>
      </c>
    </row>
    <row r="2918" customFormat="false" ht="15" hidden="false" customHeight="false" outlineLevel="0" collapsed="false">
      <c r="A2918" s="0" t="s">
        <v>35831</v>
      </c>
      <c r="B2918" s="35" t="n">
        <v>45289</v>
      </c>
      <c r="C2918" s="0" t="n">
        <v>0.3401</v>
      </c>
      <c r="D2918" s="0" t="n">
        <v>0.35</v>
      </c>
      <c r="E2918" s="0" t="n">
        <v>0.335</v>
      </c>
      <c r="F2918" s="0" t="n">
        <v>0.3425</v>
      </c>
      <c r="G2918" s="0" t="n">
        <v>1620600</v>
      </c>
    </row>
    <row r="2919" customFormat="false" ht="15" hidden="false" customHeight="false" outlineLevel="0" collapsed="false">
      <c r="A2919" s="0" t="s">
        <v>35832</v>
      </c>
      <c r="B2919" s="35" t="n">
        <v>45289</v>
      </c>
      <c r="C2919" s="0" t="n">
        <v>54.95</v>
      </c>
      <c r="D2919" s="0" t="n">
        <v>55.68</v>
      </c>
      <c r="E2919" s="0" t="n">
        <v>54.68</v>
      </c>
      <c r="F2919" s="0" t="n">
        <v>55.4</v>
      </c>
      <c r="G2919" s="0" t="n">
        <v>121000</v>
      </c>
    </row>
    <row r="2920" customFormat="false" ht="15" hidden="false" customHeight="false" outlineLevel="0" collapsed="false">
      <c r="A2920" s="0" t="s">
        <v>35833</v>
      </c>
      <c r="B2920" s="35" t="n">
        <v>45289</v>
      </c>
      <c r="C2920" s="0" t="n">
        <v>12.96</v>
      </c>
      <c r="D2920" s="0" t="n">
        <v>13.09</v>
      </c>
      <c r="E2920" s="0" t="n">
        <v>12.81</v>
      </c>
      <c r="F2920" s="0" t="n">
        <v>12.97</v>
      </c>
      <c r="G2920" s="0" t="n">
        <v>1239900</v>
      </c>
    </row>
    <row r="2921" customFormat="false" ht="15" hidden="false" customHeight="false" outlineLevel="0" collapsed="false">
      <c r="A2921" s="0" t="s">
        <v>35834</v>
      </c>
      <c r="B2921" s="35" t="n">
        <v>45289</v>
      </c>
      <c r="C2921" s="0" t="n">
        <v>0.47</v>
      </c>
      <c r="D2921" s="0" t="n">
        <v>0.4883</v>
      </c>
      <c r="E2921" s="0" t="n">
        <v>0.46</v>
      </c>
      <c r="F2921" s="0" t="n">
        <v>0.461</v>
      </c>
      <c r="G2921" s="0" t="n">
        <v>355300</v>
      </c>
    </row>
    <row r="2922" customFormat="false" ht="15" hidden="false" customHeight="false" outlineLevel="0" collapsed="false">
      <c r="A2922" s="0" t="s">
        <v>35835</v>
      </c>
      <c r="B2922" s="35" t="n">
        <v>45289</v>
      </c>
      <c r="C2922" s="0" t="n">
        <v>183.98</v>
      </c>
      <c r="D2922" s="0" t="n">
        <v>185.18</v>
      </c>
      <c r="E2922" s="0" t="n">
        <v>183.42</v>
      </c>
      <c r="F2922" s="0" t="n">
        <v>183.54</v>
      </c>
      <c r="G2922" s="0" t="n">
        <v>263000</v>
      </c>
    </row>
    <row r="2923" customFormat="false" ht="15" hidden="false" customHeight="false" outlineLevel="0" collapsed="false">
      <c r="A2923" s="0" t="s">
        <v>35836</v>
      </c>
      <c r="B2923" s="35" t="n">
        <v>45289</v>
      </c>
      <c r="C2923" s="0" t="n">
        <v>24.51</v>
      </c>
      <c r="D2923" s="0" t="n">
        <v>24.5899</v>
      </c>
      <c r="E2923" s="0" t="n">
        <v>23.5</v>
      </c>
      <c r="F2923" s="0" t="n">
        <v>24.2304</v>
      </c>
      <c r="G2923" s="0" t="n">
        <v>8300</v>
      </c>
    </row>
    <row r="2924" customFormat="false" ht="15" hidden="false" customHeight="false" outlineLevel="0" collapsed="false">
      <c r="A2924" s="0" t="s">
        <v>35837</v>
      </c>
      <c r="B2924" s="35" t="n">
        <v>45289</v>
      </c>
      <c r="C2924" s="0" t="n">
        <v>5.48</v>
      </c>
      <c r="D2924" s="0" t="n">
        <v>5.48</v>
      </c>
      <c r="E2924" s="0" t="n">
        <v>5.134</v>
      </c>
      <c r="F2924" s="0" t="n">
        <v>5.23</v>
      </c>
      <c r="G2924" s="0" t="n">
        <v>253300</v>
      </c>
    </row>
    <row r="2925" customFormat="false" ht="15" hidden="false" customHeight="false" outlineLevel="0" collapsed="false">
      <c r="A2925" s="0" t="s">
        <v>35838</v>
      </c>
      <c r="B2925" s="35" t="n">
        <v>45289</v>
      </c>
      <c r="C2925" s="0" t="n">
        <v>33.6389</v>
      </c>
      <c r="D2925" s="0" t="n">
        <v>33.6389</v>
      </c>
      <c r="E2925" s="0" t="n">
        <v>33.6389</v>
      </c>
      <c r="F2925" s="0" t="n">
        <v>33.6389</v>
      </c>
      <c r="G2925" s="0" t="n">
        <v>100</v>
      </c>
    </row>
    <row r="2926" customFormat="false" ht="15" hidden="false" customHeight="false" outlineLevel="0" collapsed="false">
      <c r="A2926" s="0" t="s">
        <v>35839</v>
      </c>
      <c r="B2926" s="35" t="n">
        <v>45289</v>
      </c>
      <c r="C2926" s="0" t="n">
        <v>4.56</v>
      </c>
      <c r="D2926" s="0" t="n">
        <v>4.56</v>
      </c>
      <c r="E2926" s="0" t="n">
        <v>4.4501</v>
      </c>
      <c r="F2926" s="0" t="n">
        <v>4.49</v>
      </c>
      <c r="G2926" s="0" t="n">
        <v>482700</v>
      </c>
    </row>
    <row r="2927" customFormat="false" ht="15" hidden="false" customHeight="false" outlineLevel="0" collapsed="false">
      <c r="A2927" s="0" t="s">
        <v>35840</v>
      </c>
      <c r="B2927" s="35" t="n">
        <v>45289</v>
      </c>
      <c r="C2927" s="0" t="n">
        <v>17.29</v>
      </c>
      <c r="D2927" s="0" t="n">
        <v>17.88</v>
      </c>
      <c r="E2927" s="0" t="n">
        <v>16.76</v>
      </c>
      <c r="F2927" s="0" t="n">
        <v>16.8</v>
      </c>
      <c r="G2927" s="0" t="n">
        <v>1013300</v>
      </c>
    </row>
    <row r="2928" customFormat="false" ht="15" hidden="false" customHeight="false" outlineLevel="0" collapsed="false">
      <c r="A2928" s="0" t="s">
        <v>35841</v>
      </c>
      <c r="B2928" s="35" t="n">
        <v>45289</v>
      </c>
      <c r="C2928" s="0" t="n">
        <v>10.55</v>
      </c>
      <c r="D2928" s="0" t="n">
        <v>10.675</v>
      </c>
      <c r="E2928" s="0" t="n">
        <v>10.3</v>
      </c>
      <c r="F2928" s="0" t="n">
        <v>10.35</v>
      </c>
      <c r="G2928" s="0" t="n">
        <v>297000</v>
      </c>
    </row>
    <row r="2929" customFormat="false" ht="15" hidden="false" customHeight="false" outlineLevel="0" collapsed="false">
      <c r="A2929" s="0" t="s">
        <v>35842</v>
      </c>
      <c r="B2929" s="35" t="n">
        <v>45289</v>
      </c>
      <c r="C2929" s="0" t="n">
        <v>67.17</v>
      </c>
      <c r="D2929" s="0" t="n">
        <v>67.27</v>
      </c>
      <c r="E2929" s="0" t="n">
        <v>66.364</v>
      </c>
      <c r="F2929" s="0" t="n">
        <v>66.72</v>
      </c>
      <c r="G2929" s="0" t="n">
        <v>431800</v>
      </c>
    </row>
    <row r="2930" customFormat="false" ht="15" hidden="false" customHeight="false" outlineLevel="0" collapsed="false">
      <c r="A2930" s="0" t="s">
        <v>35843</v>
      </c>
      <c r="B2930" s="35" t="n">
        <v>45289</v>
      </c>
      <c r="C2930" s="0" t="n">
        <v>7.21</v>
      </c>
      <c r="D2930" s="0" t="n">
        <v>7.36</v>
      </c>
      <c r="E2930" s="0" t="n">
        <v>7.13</v>
      </c>
      <c r="F2930" s="0" t="n">
        <v>7.23</v>
      </c>
      <c r="G2930" s="0" t="n">
        <v>115600</v>
      </c>
    </row>
    <row r="2931" customFormat="false" ht="15" hidden="false" customHeight="false" outlineLevel="0" collapsed="false">
      <c r="A2931" s="0" t="s">
        <v>35844</v>
      </c>
      <c r="B2931" s="35" t="n">
        <v>45289</v>
      </c>
      <c r="C2931" s="0" t="n">
        <v>8.85</v>
      </c>
      <c r="D2931" s="0" t="n">
        <v>9.01</v>
      </c>
      <c r="E2931" s="0" t="n">
        <v>8.5</v>
      </c>
      <c r="F2931" s="0" t="n">
        <v>8.72</v>
      </c>
      <c r="G2931" s="0" t="n">
        <v>150000</v>
      </c>
    </row>
    <row r="2932" customFormat="false" ht="15" hidden="false" customHeight="false" outlineLevel="0" collapsed="false">
      <c r="A2932" s="0" t="s">
        <v>35845</v>
      </c>
      <c r="B2932" s="35" t="n">
        <v>45289</v>
      </c>
      <c r="C2932" s="0" t="n">
        <v>14.58</v>
      </c>
      <c r="D2932" s="0" t="n">
        <v>14.65</v>
      </c>
      <c r="E2932" s="0" t="n">
        <v>14.53</v>
      </c>
      <c r="F2932" s="0" t="n">
        <v>14.57</v>
      </c>
      <c r="G2932" s="0" t="n">
        <v>125000</v>
      </c>
    </row>
    <row r="2933" customFormat="false" ht="15" hidden="false" customHeight="false" outlineLevel="0" collapsed="false">
      <c r="A2933" s="0" t="s">
        <v>35846</v>
      </c>
      <c r="B2933" s="35" t="n">
        <v>45289</v>
      </c>
      <c r="C2933" s="0" t="n">
        <v>22.98</v>
      </c>
      <c r="D2933" s="0" t="n">
        <v>23.16</v>
      </c>
      <c r="E2933" s="0" t="n">
        <v>22.98</v>
      </c>
      <c r="F2933" s="0" t="n">
        <v>23.1598</v>
      </c>
      <c r="G2933" s="0" t="n">
        <v>3000</v>
      </c>
    </row>
    <row r="2934" customFormat="false" ht="15" hidden="false" customHeight="false" outlineLevel="0" collapsed="false">
      <c r="A2934" s="0" t="s">
        <v>35847</v>
      </c>
      <c r="B2934" s="35" t="n">
        <v>45289</v>
      </c>
      <c r="C2934" s="0" t="n">
        <v>24.9499</v>
      </c>
      <c r="D2934" s="0" t="n">
        <v>24.9499</v>
      </c>
      <c r="E2934" s="0" t="n">
        <v>24.8</v>
      </c>
      <c r="F2934" s="0" t="n">
        <v>24.9499</v>
      </c>
      <c r="G2934" s="0" t="n">
        <v>5200</v>
      </c>
    </row>
    <row r="2935" customFormat="false" ht="15" hidden="false" customHeight="false" outlineLevel="0" collapsed="false">
      <c r="A2935" s="0" t="s">
        <v>35848</v>
      </c>
      <c r="B2935" s="35" t="n">
        <v>45289</v>
      </c>
      <c r="C2935" s="0" t="n">
        <v>22.27</v>
      </c>
      <c r="D2935" s="0" t="n">
        <v>22.32</v>
      </c>
      <c r="E2935" s="0" t="n">
        <v>22.235</v>
      </c>
      <c r="F2935" s="0" t="n">
        <v>22.32</v>
      </c>
      <c r="G2935" s="0" t="n">
        <v>170200</v>
      </c>
    </row>
    <row r="2936" customFormat="false" ht="15" hidden="false" customHeight="false" outlineLevel="0" collapsed="false">
      <c r="A2936" s="0" t="s">
        <v>35849</v>
      </c>
      <c r="B2936" s="35" t="n">
        <v>45289</v>
      </c>
      <c r="C2936" s="0" t="n">
        <v>39.48</v>
      </c>
      <c r="D2936" s="0" t="n">
        <v>39.51</v>
      </c>
      <c r="E2936" s="0" t="n">
        <v>39.1</v>
      </c>
      <c r="F2936" s="0" t="n">
        <v>39.4</v>
      </c>
      <c r="G2936" s="0" t="n">
        <v>93500</v>
      </c>
    </row>
    <row r="2937" customFormat="false" ht="15" hidden="false" customHeight="false" outlineLevel="0" collapsed="false">
      <c r="A2937" s="0" t="s">
        <v>35850</v>
      </c>
      <c r="B2937" s="35" t="n">
        <v>45289</v>
      </c>
      <c r="C2937" s="0" t="n">
        <v>0.27</v>
      </c>
      <c r="D2937" s="0" t="n">
        <v>0.2799</v>
      </c>
      <c r="E2937" s="0" t="n">
        <v>0.21</v>
      </c>
      <c r="F2937" s="0" t="n">
        <v>0.2245</v>
      </c>
      <c r="G2937" s="0" t="n">
        <v>649500</v>
      </c>
    </row>
    <row r="2938" customFormat="false" ht="15" hidden="false" customHeight="false" outlineLevel="0" collapsed="false">
      <c r="A2938" s="0" t="s">
        <v>35851</v>
      </c>
      <c r="B2938" s="35" t="n">
        <v>45289</v>
      </c>
      <c r="C2938" s="0" t="n">
        <v>9.97</v>
      </c>
      <c r="D2938" s="0" t="n">
        <v>10.13</v>
      </c>
      <c r="E2938" s="0" t="n">
        <v>9.97</v>
      </c>
      <c r="F2938" s="0" t="n">
        <v>10.13</v>
      </c>
      <c r="G2938" s="0" t="n">
        <v>388700</v>
      </c>
    </row>
    <row r="2939" customFormat="false" ht="15" hidden="false" customHeight="false" outlineLevel="0" collapsed="false">
      <c r="A2939" s="0" t="s">
        <v>35852</v>
      </c>
      <c r="B2939" s="35" t="n">
        <v>45289</v>
      </c>
      <c r="C2939" s="0" t="n">
        <v>68.5</v>
      </c>
      <c r="D2939" s="0" t="n">
        <v>68.5735</v>
      </c>
      <c r="E2939" s="0" t="n">
        <v>68.25</v>
      </c>
      <c r="F2939" s="0" t="n">
        <v>68.5735</v>
      </c>
      <c r="G2939" s="0" t="n">
        <v>6700</v>
      </c>
    </row>
    <row r="2940" customFormat="false" ht="15" hidden="false" customHeight="false" outlineLevel="0" collapsed="false">
      <c r="A2940" s="0" t="s">
        <v>35853</v>
      </c>
      <c r="B2940" s="35" t="n">
        <v>45289</v>
      </c>
      <c r="C2940" s="0" t="n">
        <v>21.26</v>
      </c>
      <c r="D2940" s="0" t="n">
        <v>21.305</v>
      </c>
      <c r="E2940" s="0" t="n">
        <v>21.17</v>
      </c>
      <c r="F2940" s="0" t="n">
        <v>21.28</v>
      </c>
      <c r="G2940" s="0" t="n">
        <v>59600</v>
      </c>
    </row>
    <row r="2941" customFormat="false" ht="15" hidden="false" customHeight="false" outlineLevel="0" collapsed="false">
      <c r="A2941" s="0" t="s">
        <v>35854</v>
      </c>
      <c r="B2941" s="35" t="n">
        <v>45289</v>
      </c>
      <c r="C2941" s="0" t="n">
        <v>61.265</v>
      </c>
      <c r="D2941" s="0" t="n">
        <v>61.265</v>
      </c>
      <c r="E2941" s="0" t="n">
        <v>60.96</v>
      </c>
      <c r="F2941" s="0" t="n">
        <v>61.1316</v>
      </c>
      <c r="G2941" s="0" t="n">
        <v>5400</v>
      </c>
    </row>
    <row r="2942" customFormat="false" ht="15" hidden="false" customHeight="false" outlineLevel="0" collapsed="false">
      <c r="A2942" s="0" t="s">
        <v>35855</v>
      </c>
      <c r="B2942" s="35" t="n">
        <v>45289</v>
      </c>
      <c r="C2942" s="0" t="n">
        <v>58.348</v>
      </c>
      <c r="D2942" s="0" t="n">
        <v>58.5128</v>
      </c>
      <c r="E2942" s="0" t="n">
        <v>58.0201</v>
      </c>
      <c r="F2942" s="0" t="n">
        <v>58.1909</v>
      </c>
      <c r="G2942" s="0" t="n">
        <v>15800</v>
      </c>
    </row>
    <row r="2943" customFormat="false" ht="15" hidden="false" customHeight="false" outlineLevel="0" collapsed="false">
      <c r="A2943" s="0" t="s">
        <v>35856</v>
      </c>
      <c r="B2943" s="35" t="n">
        <v>45289</v>
      </c>
      <c r="C2943" s="0" t="n">
        <v>71.51</v>
      </c>
      <c r="D2943" s="0" t="n">
        <v>71.58</v>
      </c>
      <c r="E2943" s="0" t="n">
        <v>71.01</v>
      </c>
      <c r="F2943" s="0" t="n">
        <v>71.49</v>
      </c>
      <c r="G2943" s="0" t="n">
        <v>1413900</v>
      </c>
    </row>
    <row r="2944" customFormat="false" ht="15" hidden="false" customHeight="false" outlineLevel="0" collapsed="false">
      <c r="A2944" s="0" t="s">
        <v>35857</v>
      </c>
      <c r="B2944" s="35" t="n">
        <v>45289</v>
      </c>
      <c r="C2944" s="0" t="n">
        <v>28.74</v>
      </c>
      <c r="D2944" s="0" t="n">
        <v>28.75</v>
      </c>
      <c r="E2944" s="0" t="n">
        <v>28.57</v>
      </c>
      <c r="F2944" s="0" t="n">
        <v>28.67</v>
      </c>
      <c r="G2944" s="0" t="n">
        <v>245100</v>
      </c>
    </row>
    <row r="2945" customFormat="false" ht="15" hidden="false" customHeight="false" outlineLevel="0" collapsed="false">
      <c r="A2945" s="0" t="s">
        <v>35858</v>
      </c>
      <c r="B2945" s="35" t="n">
        <v>45289</v>
      </c>
      <c r="C2945" s="0" t="n">
        <v>3.88</v>
      </c>
      <c r="D2945" s="0" t="n">
        <v>4</v>
      </c>
      <c r="E2945" s="0" t="n">
        <v>3.81</v>
      </c>
      <c r="F2945" s="0" t="n">
        <v>4</v>
      </c>
      <c r="G2945" s="0" t="n">
        <v>3897400</v>
      </c>
    </row>
    <row r="2946" customFormat="false" ht="15" hidden="false" customHeight="false" outlineLevel="0" collapsed="false">
      <c r="A2946" s="0" t="s">
        <v>35859</v>
      </c>
      <c r="B2946" s="35" t="n">
        <v>45289</v>
      </c>
      <c r="C2946" s="0" t="n">
        <v>23.54</v>
      </c>
      <c r="D2946" s="0" t="n">
        <v>23.69</v>
      </c>
      <c r="E2946" s="0" t="n">
        <v>23.54</v>
      </c>
      <c r="F2946" s="0" t="n">
        <v>23.63</v>
      </c>
      <c r="G2946" s="0" t="n">
        <v>10200</v>
      </c>
    </row>
    <row r="2947" customFormat="false" ht="15" hidden="false" customHeight="false" outlineLevel="0" collapsed="false">
      <c r="A2947" s="0" t="s">
        <v>35860</v>
      </c>
      <c r="B2947" s="35" t="n">
        <v>45289</v>
      </c>
      <c r="C2947" s="0" t="n">
        <v>16.0611</v>
      </c>
      <c r="D2947" s="0" t="n">
        <v>16.0611</v>
      </c>
      <c r="E2947" s="0" t="n">
        <v>15.9357</v>
      </c>
      <c r="F2947" s="0" t="n">
        <v>15.9357</v>
      </c>
      <c r="G2947" s="0" t="n">
        <v>1100</v>
      </c>
    </row>
    <row r="2948" customFormat="false" ht="15" hidden="false" customHeight="false" outlineLevel="0" collapsed="false">
      <c r="A2948" s="0" t="s">
        <v>35861</v>
      </c>
      <c r="B2948" s="35" t="n">
        <v>45289</v>
      </c>
      <c r="C2948" s="0" t="n">
        <v>1.88</v>
      </c>
      <c r="D2948" s="0" t="n">
        <v>2.7</v>
      </c>
      <c r="E2948" s="0" t="n">
        <v>1.88</v>
      </c>
      <c r="F2948" s="0" t="n">
        <v>2.5</v>
      </c>
      <c r="G2948" s="0" t="n">
        <v>790600</v>
      </c>
    </row>
    <row r="2949" customFormat="false" ht="15" hidden="false" customHeight="false" outlineLevel="0" collapsed="false">
      <c r="A2949" s="0" t="s">
        <v>35862</v>
      </c>
      <c r="B2949" s="35" t="n">
        <v>45289</v>
      </c>
      <c r="C2949" s="0" t="n">
        <v>146.76</v>
      </c>
      <c r="D2949" s="0" t="n">
        <v>148.0899</v>
      </c>
      <c r="E2949" s="0" t="n">
        <v>146.05</v>
      </c>
      <c r="F2949" s="0" t="n">
        <v>146.25</v>
      </c>
      <c r="G2949" s="0" t="n">
        <v>1270300</v>
      </c>
    </row>
    <row r="2950" customFormat="false" ht="15" hidden="false" customHeight="false" outlineLevel="0" collapsed="false">
      <c r="A2950" s="0" t="s">
        <v>35863</v>
      </c>
      <c r="B2950" s="35" t="n">
        <v>45289</v>
      </c>
      <c r="C2950" s="0" t="n">
        <v>5.0422</v>
      </c>
      <c r="D2950" s="0" t="n">
        <v>5.0422</v>
      </c>
      <c r="E2950" s="0" t="n">
        <v>4.82</v>
      </c>
      <c r="F2950" s="0" t="n">
        <v>4.86</v>
      </c>
      <c r="G2950" s="0" t="n">
        <v>22300</v>
      </c>
    </row>
    <row r="2951" customFormat="false" ht="15" hidden="false" customHeight="false" outlineLevel="0" collapsed="false">
      <c r="A2951" s="0" t="s">
        <v>35864</v>
      </c>
      <c r="B2951" s="35" t="n">
        <v>45289</v>
      </c>
      <c r="C2951" s="0" t="n">
        <v>1.78</v>
      </c>
      <c r="D2951" s="0" t="n">
        <v>1.85</v>
      </c>
      <c r="E2951" s="0" t="n">
        <v>1.78</v>
      </c>
      <c r="F2951" s="0" t="n">
        <v>1.8282</v>
      </c>
      <c r="G2951" s="0" t="n">
        <v>9800</v>
      </c>
    </row>
    <row r="2952" customFormat="false" ht="15" hidden="false" customHeight="false" outlineLevel="0" collapsed="false">
      <c r="A2952" s="0" t="s">
        <v>35865</v>
      </c>
      <c r="B2952" s="35" t="n">
        <v>45289</v>
      </c>
      <c r="C2952" s="0" t="n">
        <v>14.82</v>
      </c>
      <c r="D2952" s="0" t="n">
        <v>15.1</v>
      </c>
      <c r="E2952" s="0" t="n">
        <v>14.82</v>
      </c>
      <c r="F2952" s="0" t="n">
        <v>14.9</v>
      </c>
      <c r="G2952" s="0" t="n">
        <v>3407300</v>
      </c>
    </row>
    <row r="2953" customFormat="false" ht="15" hidden="false" customHeight="false" outlineLevel="0" collapsed="false">
      <c r="A2953" s="0" t="s">
        <v>35866</v>
      </c>
      <c r="B2953" s="35" t="n">
        <v>45289</v>
      </c>
      <c r="C2953" s="0" t="n">
        <v>0.3699</v>
      </c>
      <c r="D2953" s="0" t="n">
        <v>0.3743</v>
      </c>
      <c r="E2953" s="0" t="n">
        <v>0.3532</v>
      </c>
      <c r="F2953" s="0" t="n">
        <v>0.3651</v>
      </c>
      <c r="G2953" s="0" t="n">
        <v>236700</v>
      </c>
    </row>
    <row r="2954" customFormat="false" ht="15" hidden="false" customHeight="false" outlineLevel="0" collapsed="false">
      <c r="A2954" s="0" t="s">
        <v>35867</v>
      </c>
      <c r="B2954" s="35" t="n">
        <v>45289</v>
      </c>
      <c r="C2954" s="0" t="n">
        <v>21.24</v>
      </c>
      <c r="D2954" s="0" t="n">
        <v>21.46</v>
      </c>
      <c r="E2954" s="0" t="n">
        <v>21.19</v>
      </c>
      <c r="F2954" s="0" t="n">
        <v>21.26</v>
      </c>
      <c r="G2954" s="0" t="n">
        <v>31600</v>
      </c>
    </row>
    <row r="2955" customFormat="false" ht="15" hidden="false" customHeight="false" outlineLevel="0" collapsed="false">
      <c r="A2955" s="0" t="s">
        <v>35868</v>
      </c>
      <c r="B2955" s="35" t="n">
        <v>45289</v>
      </c>
      <c r="C2955" s="0" t="n">
        <v>28.16</v>
      </c>
      <c r="D2955" s="0" t="n">
        <v>28.16</v>
      </c>
      <c r="E2955" s="0" t="n">
        <v>27.7501</v>
      </c>
      <c r="F2955" s="0" t="n">
        <v>28.07</v>
      </c>
      <c r="G2955" s="0" t="n">
        <v>15800</v>
      </c>
    </row>
    <row r="2956" customFormat="false" ht="15" hidden="false" customHeight="false" outlineLevel="0" collapsed="false">
      <c r="A2956" s="0" t="s">
        <v>35869</v>
      </c>
      <c r="B2956" s="35" t="n">
        <v>45289</v>
      </c>
      <c r="C2956" s="0" t="n">
        <v>1.9</v>
      </c>
      <c r="D2956" s="0" t="n">
        <v>1.9</v>
      </c>
      <c r="E2956" s="0" t="n">
        <v>1.7601</v>
      </c>
      <c r="F2956" s="0" t="n">
        <v>1.8</v>
      </c>
      <c r="G2956" s="0" t="n">
        <v>49600</v>
      </c>
    </row>
    <row r="2957" customFormat="false" ht="15" hidden="false" customHeight="false" outlineLevel="0" collapsed="false">
      <c r="A2957" s="0" t="s">
        <v>35870</v>
      </c>
      <c r="B2957" s="35" t="n">
        <v>45289</v>
      </c>
      <c r="C2957" s="0" t="n">
        <v>0.5302</v>
      </c>
      <c r="D2957" s="0" t="n">
        <v>0.5579</v>
      </c>
      <c r="E2957" s="0" t="n">
        <v>0.511</v>
      </c>
      <c r="F2957" s="0" t="n">
        <v>0.537</v>
      </c>
      <c r="G2957" s="0" t="n">
        <v>212400</v>
      </c>
    </row>
    <row r="2958" customFormat="false" ht="15" hidden="false" customHeight="false" outlineLevel="0" collapsed="false">
      <c r="A2958" s="0" t="s">
        <v>35871</v>
      </c>
      <c r="B2958" s="35" t="n">
        <v>45289</v>
      </c>
      <c r="C2958" s="0" t="n">
        <v>144.99</v>
      </c>
      <c r="D2958" s="0" t="n">
        <v>146.315</v>
      </c>
      <c r="E2958" s="0" t="n">
        <v>143.75</v>
      </c>
      <c r="F2958" s="0" t="n">
        <v>144.34</v>
      </c>
      <c r="G2958" s="0" t="n">
        <v>642700</v>
      </c>
    </row>
    <row r="2959" customFormat="false" ht="15" hidden="false" customHeight="false" outlineLevel="0" collapsed="false">
      <c r="A2959" s="0" t="s">
        <v>35872</v>
      </c>
      <c r="B2959" s="35" t="n">
        <v>45289</v>
      </c>
      <c r="C2959" s="0" t="n">
        <v>0.365</v>
      </c>
      <c r="D2959" s="0" t="n">
        <v>0.365</v>
      </c>
      <c r="E2959" s="0" t="n">
        <v>0.311</v>
      </c>
      <c r="F2959" s="0" t="n">
        <v>0.3175</v>
      </c>
      <c r="G2959" s="0" t="n">
        <v>1124800</v>
      </c>
    </row>
    <row r="2960" customFormat="false" ht="15" hidden="false" customHeight="false" outlineLevel="0" collapsed="false">
      <c r="A2960" s="0" t="s">
        <v>35873</v>
      </c>
      <c r="B2960" s="35" t="n">
        <v>45289</v>
      </c>
      <c r="C2960" s="0" t="n">
        <v>14.64</v>
      </c>
      <c r="D2960" s="0" t="n">
        <v>14.99</v>
      </c>
      <c r="E2960" s="0" t="n">
        <v>14.44</v>
      </c>
      <c r="F2960" s="0" t="n">
        <v>14.95</v>
      </c>
      <c r="G2960" s="0" t="n">
        <v>3600</v>
      </c>
    </row>
    <row r="2961" customFormat="false" ht="15" hidden="false" customHeight="false" outlineLevel="0" collapsed="false">
      <c r="A2961" s="0" t="s">
        <v>35874</v>
      </c>
      <c r="B2961" s="35" t="n">
        <v>45289</v>
      </c>
      <c r="C2961" s="0" t="n">
        <v>10.17</v>
      </c>
      <c r="D2961" s="0" t="n">
        <v>10.91</v>
      </c>
      <c r="E2961" s="0" t="n">
        <v>10.17</v>
      </c>
      <c r="F2961" s="0" t="n">
        <v>10.91</v>
      </c>
      <c r="G2961" s="0" t="n">
        <v>15100</v>
      </c>
    </row>
    <row r="2962" customFormat="false" ht="15" hidden="false" customHeight="false" outlineLevel="0" collapsed="false">
      <c r="A2962" s="0" t="s">
        <v>35875</v>
      </c>
      <c r="B2962" s="35" t="n">
        <v>45289</v>
      </c>
      <c r="C2962" s="0" t="n">
        <v>14.74</v>
      </c>
      <c r="D2962" s="0" t="n">
        <v>14.78</v>
      </c>
      <c r="E2962" s="0" t="n">
        <v>14.555</v>
      </c>
      <c r="F2962" s="0" t="n">
        <v>14.6</v>
      </c>
      <c r="G2962" s="0" t="n">
        <v>469800</v>
      </c>
    </row>
    <row r="2963" customFormat="false" ht="15" hidden="false" customHeight="false" outlineLevel="0" collapsed="false">
      <c r="A2963" s="0" t="s">
        <v>35876</v>
      </c>
      <c r="B2963" s="35" t="n">
        <v>45289</v>
      </c>
      <c r="C2963" s="0" t="n">
        <v>8.71</v>
      </c>
      <c r="D2963" s="0" t="n">
        <v>8.91</v>
      </c>
      <c r="E2963" s="0" t="n">
        <v>8.32</v>
      </c>
      <c r="F2963" s="0" t="n">
        <v>8.48</v>
      </c>
      <c r="G2963" s="0" t="n">
        <v>2518500</v>
      </c>
    </row>
    <row r="2964" customFormat="false" ht="15" hidden="false" customHeight="false" outlineLevel="0" collapsed="false">
      <c r="A2964" s="0" t="s">
        <v>35877</v>
      </c>
      <c r="B2964" s="35" t="n">
        <v>45289</v>
      </c>
      <c r="C2964" s="0" t="n">
        <v>7.6</v>
      </c>
      <c r="D2964" s="0" t="n">
        <v>8.25</v>
      </c>
      <c r="E2964" s="0" t="n">
        <v>7.6</v>
      </c>
      <c r="F2964" s="0" t="n">
        <v>7.87</v>
      </c>
      <c r="G2964" s="0" t="n">
        <v>115600</v>
      </c>
    </row>
    <row r="2965" customFormat="false" ht="15" hidden="false" customHeight="false" outlineLevel="0" collapsed="false">
      <c r="A2965" s="0" t="s">
        <v>35878</v>
      </c>
      <c r="B2965" s="35" t="n">
        <v>45289</v>
      </c>
      <c r="C2965" s="0" t="n">
        <v>83.1971</v>
      </c>
      <c r="D2965" s="0" t="n">
        <v>83.1971</v>
      </c>
      <c r="E2965" s="0" t="n">
        <v>83.1971</v>
      </c>
      <c r="F2965" s="0" t="n">
        <v>83.1971</v>
      </c>
      <c r="G2965" s="0" t="n">
        <v>100</v>
      </c>
    </row>
    <row r="2966" customFormat="false" ht="15" hidden="false" customHeight="false" outlineLevel="0" collapsed="false">
      <c r="A2966" s="0" t="s">
        <v>35879</v>
      </c>
      <c r="B2966" s="35" t="n">
        <v>45289</v>
      </c>
      <c r="C2966" s="0" t="n">
        <v>71.2</v>
      </c>
      <c r="D2966" s="0" t="n">
        <v>71.405</v>
      </c>
      <c r="E2966" s="0" t="n">
        <v>70.49</v>
      </c>
      <c r="F2966" s="0" t="n">
        <v>70.54</v>
      </c>
      <c r="G2966" s="0" t="n">
        <v>757600</v>
      </c>
    </row>
    <row r="2967" customFormat="false" ht="15" hidden="false" customHeight="false" outlineLevel="0" collapsed="false">
      <c r="A2967" s="0" t="s">
        <v>35880</v>
      </c>
      <c r="B2967" s="35" t="n">
        <v>45289</v>
      </c>
      <c r="C2967" s="0" t="n">
        <v>3.85</v>
      </c>
      <c r="D2967" s="0" t="n">
        <v>3.97</v>
      </c>
      <c r="E2967" s="0" t="n">
        <v>3.79</v>
      </c>
      <c r="F2967" s="0" t="n">
        <v>3.8</v>
      </c>
      <c r="G2967" s="0" t="n">
        <v>8400</v>
      </c>
    </row>
    <row r="2968" customFormat="false" ht="15" hidden="false" customHeight="false" outlineLevel="0" collapsed="false">
      <c r="A2968" s="0" t="s">
        <v>35881</v>
      </c>
      <c r="B2968" s="35" t="n">
        <v>45289</v>
      </c>
      <c r="C2968" s="0" t="n">
        <v>13.74</v>
      </c>
      <c r="D2968" s="0" t="n">
        <v>14.26</v>
      </c>
      <c r="E2968" s="0" t="n">
        <v>13.12</v>
      </c>
      <c r="F2968" s="0" t="n">
        <v>13.95</v>
      </c>
      <c r="G2968" s="0" t="n">
        <v>72700</v>
      </c>
    </row>
    <row r="2969" customFormat="false" ht="15" hidden="false" customHeight="false" outlineLevel="0" collapsed="false">
      <c r="A2969" s="0" t="s">
        <v>35882</v>
      </c>
      <c r="B2969" s="35" t="n">
        <v>45289</v>
      </c>
      <c r="C2969" s="0" t="n">
        <v>10.57</v>
      </c>
      <c r="D2969" s="0" t="n">
        <v>10.57</v>
      </c>
      <c r="E2969" s="0" t="n">
        <v>7.9</v>
      </c>
      <c r="F2969" s="0" t="n">
        <v>8.34</v>
      </c>
      <c r="G2969" s="0" t="n">
        <v>71700</v>
      </c>
    </row>
    <row r="2970" customFormat="false" ht="15" hidden="false" customHeight="false" outlineLevel="0" collapsed="false">
      <c r="A2970" s="0" t="s">
        <v>35883</v>
      </c>
      <c r="B2970" s="35" t="n">
        <v>45289</v>
      </c>
      <c r="C2970" s="0" t="n">
        <v>2.2919</v>
      </c>
      <c r="D2970" s="0" t="n">
        <v>2.2919</v>
      </c>
      <c r="E2970" s="0" t="n">
        <v>2.15</v>
      </c>
      <c r="F2970" s="0" t="n">
        <v>2.16</v>
      </c>
      <c r="G2970" s="0" t="n">
        <v>6500</v>
      </c>
    </row>
    <row r="2971" customFormat="false" ht="15" hidden="false" customHeight="false" outlineLevel="0" collapsed="false">
      <c r="A2971" s="0" t="s">
        <v>35884</v>
      </c>
      <c r="B2971" s="35" t="n">
        <v>45289</v>
      </c>
      <c r="C2971" s="0" t="n">
        <v>469.92</v>
      </c>
      <c r="D2971" s="0" t="n">
        <v>472.13</v>
      </c>
      <c r="E2971" s="0" t="n">
        <v>467.53</v>
      </c>
      <c r="F2971" s="0" t="n">
        <v>471.56</v>
      </c>
      <c r="G2971" s="0" t="n">
        <v>606100</v>
      </c>
    </row>
    <row r="2972" customFormat="false" ht="15" hidden="false" customHeight="false" outlineLevel="0" collapsed="false">
      <c r="A2972" s="0" t="s">
        <v>35885</v>
      </c>
      <c r="B2972" s="35" t="n">
        <v>45289</v>
      </c>
      <c r="C2972" s="0" t="n">
        <v>3.07</v>
      </c>
      <c r="D2972" s="0" t="n">
        <v>3.2682</v>
      </c>
      <c r="E2972" s="0" t="n">
        <v>3.01</v>
      </c>
      <c r="F2972" s="0" t="n">
        <v>3.06</v>
      </c>
      <c r="G2972" s="0" t="n">
        <v>15800</v>
      </c>
    </row>
    <row r="2973" customFormat="false" ht="15" hidden="false" customHeight="false" outlineLevel="0" collapsed="false">
      <c r="A2973" s="0" t="s">
        <v>35886</v>
      </c>
      <c r="B2973" s="35" t="n">
        <v>45289</v>
      </c>
      <c r="C2973" s="0" t="n">
        <v>14.64</v>
      </c>
      <c r="D2973" s="0" t="n">
        <v>15.02</v>
      </c>
      <c r="E2973" s="0" t="n">
        <v>13.6029</v>
      </c>
      <c r="F2973" s="0" t="n">
        <v>13.84</v>
      </c>
      <c r="G2973" s="0" t="n">
        <v>140700</v>
      </c>
    </row>
    <row r="2974" customFormat="false" ht="15" hidden="false" customHeight="false" outlineLevel="0" collapsed="false">
      <c r="A2974" s="0" t="s">
        <v>35887</v>
      </c>
      <c r="B2974" s="35" t="n">
        <v>45289</v>
      </c>
      <c r="C2974" s="0" t="n">
        <v>0.641</v>
      </c>
      <c r="D2974" s="0" t="n">
        <v>0.76</v>
      </c>
      <c r="E2974" s="0" t="n">
        <v>0.57</v>
      </c>
      <c r="F2974" s="0" t="n">
        <v>0.6291</v>
      </c>
      <c r="G2974" s="0" t="n">
        <v>876800</v>
      </c>
    </row>
    <row r="2975" customFormat="false" ht="15" hidden="false" customHeight="false" outlineLevel="0" collapsed="false">
      <c r="A2975" s="0" t="s">
        <v>35888</v>
      </c>
      <c r="B2975" s="35" t="n">
        <v>45289</v>
      </c>
      <c r="C2975" s="0" t="n">
        <v>2.76</v>
      </c>
      <c r="D2975" s="0" t="n">
        <v>2.81</v>
      </c>
      <c r="E2975" s="0" t="n">
        <v>2.69</v>
      </c>
      <c r="F2975" s="0" t="n">
        <v>2.7</v>
      </c>
      <c r="G2975" s="0" t="n">
        <v>59500</v>
      </c>
    </row>
    <row r="2976" customFormat="false" ht="15" hidden="false" customHeight="false" outlineLevel="0" collapsed="false">
      <c r="A2976" s="0" t="s">
        <v>35889</v>
      </c>
      <c r="B2976" s="35" t="n">
        <v>45289</v>
      </c>
      <c r="C2976" s="0" t="n">
        <v>0.499</v>
      </c>
      <c r="D2976" s="0" t="n">
        <v>0.52</v>
      </c>
      <c r="E2976" s="0" t="n">
        <v>0.4911</v>
      </c>
      <c r="F2976" s="0" t="n">
        <v>0.501</v>
      </c>
      <c r="G2976" s="0" t="n">
        <v>88100</v>
      </c>
    </row>
    <row r="2977" customFormat="false" ht="15" hidden="false" customHeight="false" outlineLevel="0" collapsed="false">
      <c r="A2977" s="0" t="s">
        <v>35890</v>
      </c>
      <c r="B2977" s="35" t="n">
        <v>45289</v>
      </c>
      <c r="C2977" s="0" t="n">
        <v>89.21</v>
      </c>
      <c r="D2977" s="0" t="n">
        <v>89.44</v>
      </c>
      <c r="E2977" s="0" t="n">
        <v>89.04</v>
      </c>
      <c r="F2977" s="0" t="n">
        <v>89.06</v>
      </c>
      <c r="G2977" s="0" t="n">
        <v>3815500</v>
      </c>
    </row>
    <row r="2978" customFormat="false" ht="15" hidden="false" customHeight="false" outlineLevel="0" collapsed="false">
      <c r="A2978" s="0" t="s">
        <v>35891</v>
      </c>
      <c r="B2978" s="35" t="n">
        <v>45289</v>
      </c>
      <c r="C2978" s="0" t="n">
        <v>18.93</v>
      </c>
      <c r="D2978" s="0" t="n">
        <v>19.3</v>
      </c>
      <c r="E2978" s="0" t="n">
        <v>18.65</v>
      </c>
      <c r="F2978" s="0" t="n">
        <v>18.93</v>
      </c>
      <c r="G2978" s="0" t="n">
        <v>446100</v>
      </c>
    </row>
    <row r="2979" customFormat="false" ht="15" hidden="false" customHeight="false" outlineLevel="0" collapsed="false">
      <c r="A2979" s="0" t="s">
        <v>35892</v>
      </c>
      <c r="B2979" s="35" t="n">
        <v>45289</v>
      </c>
      <c r="C2979" s="0" t="n">
        <v>22.55</v>
      </c>
      <c r="D2979" s="0" t="n">
        <v>22.55</v>
      </c>
      <c r="E2979" s="0" t="n">
        <v>22.3501</v>
      </c>
      <c r="F2979" s="0" t="n">
        <v>22.4</v>
      </c>
      <c r="G2979" s="0" t="n">
        <v>47700</v>
      </c>
    </row>
    <row r="2980" customFormat="false" ht="15" hidden="false" customHeight="false" outlineLevel="0" collapsed="false">
      <c r="A2980" s="0" t="s">
        <v>35893</v>
      </c>
      <c r="B2980" s="35" t="n">
        <v>45289</v>
      </c>
      <c r="C2980" s="0" t="n">
        <v>25.34</v>
      </c>
      <c r="D2980" s="0" t="n">
        <v>25.48</v>
      </c>
      <c r="E2980" s="0" t="n">
        <v>25.34</v>
      </c>
      <c r="F2980" s="0" t="n">
        <v>25.4</v>
      </c>
      <c r="G2980" s="0" t="n">
        <v>74600</v>
      </c>
    </row>
    <row r="2981" customFormat="false" ht="15" hidden="false" customHeight="false" outlineLevel="0" collapsed="false">
      <c r="A2981" s="0" t="s">
        <v>35894</v>
      </c>
      <c r="B2981" s="35" t="n">
        <v>45289</v>
      </c>
      <c r="C2981" s="0" t="n">
        <v>64.34</v>
      </c>
      <c r="D2981" s="0" t="n">
        <v>64.49</v>
      </c>
      <c r="E2981" s="0" t="n">
        <v>63.9</v>
      </c>
      <c r="F2981" s="0" t="n">
        <v>63.9</v>
      </c>
      <c r="G2981" s="0" t="n">
        <v>4300</v>
      </c>
    </row>
    <row r="2982" customFormat="false" ht="15" hidden="false" customHeight="false" outlineLevel="0" collapsed="false">
      <c r="A2982" s="0" t="s">
        <v>35895</v>
      </c>
      <c r="B2982" s="35" t="n">
        <v>45289</v>
      </c>
      <c r="C2982" s="0" t="n">
        <v>25.4101</v>
      </c>
      <c r="D2982" s="0" t="n">
        <v>25.4101</v>
      </c>
      <c r="E2982" s="0" t="n">
        <v>25.4101</v>
      </c>
      <c r="F2982" s="0" t="n">
        <v>25.4101</v>
      </c>
      <c r="G2982" s="0" t="n">
        <v>100</v>
      </c>
    </row>
    <row r="2983" customFormat="false" ht="15" hidden="false" customHeight="false" outlineLevel="0" collapsed="false">
      <c r="A2983" s="0" t="s">
        <v>35896</v>
      </c>
      <c r="B2983" s="35" t="n">
        <v>45289</v>
      </c>
      <c r="C2983" s="0" t="n">
        <v>10.9499</v>
      </c>
      <c r="D2983" s="0" t="n">
        <v>10.95</v>
      </c>
      <c r="E2983" s="0" t="n">
        <v>10.9499</v>
      </c>
      <c r="F2983" s="0" t="n">
        <v>10.95</v>
      </c>
      <c r="G2983" s="0" t="n">
        <v>1200</v>
      </c>
    </row>
    <row r="2984" customFormat="false" ht="15" hidden="false" customHeight="false" outlineLevel="0" collapsed="false">
      <c r="A2984" s="0" t="s">
        <v>35897</v>
      </c>
      <c r="B2984" s="35" t="n">
        <v>45289</v>
      </c>
      <c r="C2984" s="0" t="n">
        <v>0.14</v>
      </c>
      <c r="D2984" s="0" t="n">
        <v>0.151</v>
      </c>
      <c r="E2984" s="0" t="n">
        <v>0.14</v>
      </c>
      <c r="F2984" s="0" t="n">
        <v>0.151</v>
      </c>
      <c r="G2984" s="0" t="n">
        <v>400</v>
      </c>
    </row>
    <row r="2985" customFormat="false" ht="15" hidden="false" customHeight="false" outlineLevel="0" collapsed="false">
      <c r="A2985" s="0" t="s">
        <v>35898</v>
      </c>
      <c r="B2985" s="35" t="n">
        <v>45289</v>
      </c>
      <c r="C2985" s="0" t="n">
        <v>27.695</v>
      </c>
      <c r="D2985" s="0" t="n">
        <v>27.71</v>
      </c>
      <c r="E2985" s="0" t="n">
        <v>27.695</v>
      </c>
      <c r="F2985" s="0" t="n">
        <v>27.7019</v>
      </c>
      <c r="G2985" s="0" t="n">
        <v>1000</v>
      </c>
    </row>
    <row r="2986" customFormat="false" ht="15" hidden="false" customHeight="false" outlineLevel="0" collapsed="false">
      <c r="A2986" s="0" t="s">
        <v>35899</v>
      </c>
      <c r="B2986" s="35" t="n">
        <v>45289</v>
      </c>
      <c r="C2986" s="0" t="n">
        <v>9.36</v>
      </c>
      <c r="D2986" s="0" t="n">
        <v>9.4</v>
      </c>
      <c r="E2986" s="0" t="n">
        <v>9.19</v>
      </c>
      <c r="F2986" s="0" t="n">
        <v>9.21</v>
      </c>
      <c r="G2986" s="0" t="n">
        <v>349700</v>
      </c>
    </row>
    <row r="2987" customFormat="false" ht="15" hidden="false" customHeight="false" outlineLevel="0" collapsed="false">
      <c r="A2987" s="0" t="s">
        <v>35900</v>
      </c>
      <c r="B2987" s="35" t="n">
        <v>45289</v>
      </c>
      <c r="C2987" s="0" t="n">
        <v>22.54</v>
      </c>
      <c r="D2987" s="0" t="n">
        <v>22.62</v>
      </c>
      <c r="E2987" s="0" t="n">
        <v>22.5338</v>
      </c>
      <c r="F2987" s="0" t="n">
        <v>22.62</v>
      </c>
      <c r="G2987" s="0" t="n">
        <v>17800</v>
      </c>
    </row>
    <row r="2988" customFormat="false" ht="15" hidden="false" customHeight="false" outlineLevel="0" collapsed="false">
      <c r="A2988" s="0" t="s">
        <v>35901</v>
      </c>
      <c r="B2988" s="35" t="n">
        <v>45289</v>
      </c>
      <c r="C2988" s="0" t="n">
        <v>44.04</v>
      </c>
      <c r="D2988" s="0" t="n">
        <v>44.15</v>
      </c>
      <c r="E2988" s="0" t="n">
        <v>43.88</v>
      </c>
      <c r="F2988" s="0" t="n">
        <v>43.91</v>
      </c>
      <c r="G2988" s="0" t="n">
        <v>1800</v>
      </c>
    </row>
    <row r="2989" customFormat="false" ht="15" hidden="false" customHeight="false" outlineLevel="0" collapsed="false">
      <c r="A2989" s="0" t="s">
        <v>35902</v>
      </c>
      <c r="B2989" s="35" t="n">
        <v>45289</v>
      </c>
      <c r="C2989" s="0" t="n">
        <v>215.89</v>
      </c>
      <c r="D2989" s="0" t="n">
        <v>217.68</v>
      </c>
      <c r="E2989" s="0" t="n">
        <v>215.4</v>
      </c>
      <c r="F2989" s="0" t="n">
        <v>215.43</v>
      </c>
      <c r="G2989" s="0" t="n">
        <v>221100</v>
      </c>
    </row>
    <row r="2990" customFormat="false" ht="15" hidden="false" customHeight="false" outlineLevel="0" collapsed="false">
      <c r="A2990" s="0" t="s">
        <v>35903</v>
      </c>
      <c r="B2990" s="35" t="n">
        <v>45289</v>
      </c>
      <c r="C2990" s="0" t="n">
        <v>11.88</v>
      </c>
      <c r="D2990" s="0" t="n">
        <v>11.97</v>
      </c>
      <c r="E2990" s="0" t="n">
        <v>11.628</v>
      </c>
      <c r="F2990" s="0" t="n">
        <v>11.68</v>
      </c>
      <c r="G2990" s="0" t="n">
        <v>39100</v>
      </c>
    </row>
    <row r="2991" customFormat="false" ht="15" hidden="false" customHeight="false" outlineLevel="0" collapsed="false">
      <c r="A2991" s="0" t="s">
        <v>35904</v>
      </c>
      <c r="B2991" s="35" t="n">
        <v>45289</v>
      </c>
      <c r="C2991" s="0" t="n">
        <v>18.86</v>
      </c>
      <c r="D2991" s="0" t="n">
        <v>18.9</v>
      </c>
      <c r="E2991" s="0" t="n">
        <v>18.86</v>
      </c>
      <c r="F2991" s="0" t="n">
        <v>18.9</v>
      </c>
      <c r="G2991" s="0" t="n">
        <v>500</v>
      </c>
    </row>
    <row r="2992" customFormat="false" ht="15" hidden="false" customHeight="false" outlineLevel="0" collapsed="false">
      <c r="A2992" s="0" t="s">
        <v>35905</v>
      </c>
      <c r="B2992" s="35" t="n">
        <v>45289</v>
      </c>
      <c r="C2992" s="0" t="n">
        <v>21.2699</v>
      </c>
      <c r="D2992" s="0" t="n">
        <v>21.2699</v>
      </c>
      <c r="E2992" s="0" t="n">
        <v>21.05</v>
      </c>
      <c r="F2992" s="0" t="n">
        <v>21.0765</v>
      </c>
      <c r="G2992" s="0" t="n">
        <v>700</v>
      </c>
    </row>
    <row r="2993" customFormat="false" ht="15" hidden="false" customHeight="false" outlineLevel="0" collapsed="false">
      <c r="A2993" s="0" t="s">
        <v>35906</v>
      </c>
      <c r="B2993" s="35" t="n">
        <v>45289</v>
      </c>
      <c r="C2993" s="0" t="n">
        <v>42.63</v>
      </c>
      <c r="D2993" s="0" t="n">
        <v>42.94</v>
      </c>
      <c r="E2993" s="0" t="n">
        <v>42.63</v>
      </c>
      <c r="F2993" s="0" t="n">
        <v>42.86</v>
      </c>
      <c r="G2993" s="0" t="n">
        <v>30600</v>
      </c>
    </row>
    <row r="2994" customFormat="false" ht="15" hidden="false" customHeight="false" outlineLevel="0" collapsed="false">
      <c r="A2994" s="0" t="s">
        <v>35907</v>
      </c>
      <c r="B2994" s="35" t="n">
        <v>45289</v>
      </c>
      <c r="C2994" s="0" t="n">
        <v>24.3922</v>
      </c>
      <c r="D2994" s="0" t="n">
        <v>24.3922</v>
      </c>
      <c r="E2994" s="0" t="n">
        <v>24.3592</v>
      </c>
      <c r="F2994" s="0" t="n">
        <v>24.3592</v>
      </c>
      <c r="G2994" s="0" t="n">
        <v>1100</v>
      </c>
    </row>
    <row r="2995" customFormat="false" ht="15" hidden="false" customHeight="false" outlineLevel="0" collapsed="false">
      <c r="A2995" s="0" t="s">
        <v>35908</v>
      </c>
      <c r="B2995" s="35" t="n">
        <v>45289</v>
      </c>
      <c r="C2995" s="0" t="n">
        <v>36.36</v>
      </c>
      <c r="D2995" s="0" t="n">
        <v>36.4299</v>
      </c>
      <c r="E2995" s="0" t="n">
        <v>36.35</v>
      </c>
      <c r="F2995" s="0" t="n">
        <v>36.35</v>
      </c>
      <c r="G2995" s="0" t="n">
        <v>54000</v>
      </c>
    </row>
    <row r="2996" customFormat="false" ht="15" hidden="false" customHeight="false" outlineLevel="0" collapsed="false">
      <c r="A2996" s="0" t="s">
        <v>35909</v>
      </c>
      <c r="B2996" s="35" t="n">
        <v>45289</v>
      </c>
      <c r="C2996" s="0" t="n">
        <v>21.51</v>
      </c>
      <c r="D2996" s="0" t="n">
        <v>21.55</v>
      </c>
      <c r="E2996" s="0" t="n">
        <v>21.38</v>
      </c>
      <c r="F2996" s="0" t="n">
        <v>21.4</v>
      </c>
      <c r="G2996" s="0" t="n">
        <v>11200</v>
      </c>
    </row>
    <row r="2997" customFormat="false" ht="15" hidden="false" customHeight="false" outlineLevel="0" collapsed="false">
      <c r="A2997" s="0" t="s">
        <v>35910</v>
      </c>
      <c r="B2997" s="35" t="n">
        <v>45289</v>
      </c>
      <c r="C2997" s="0" t="n">
        <v>0.4671</v>
      </c>
      <c r="D2997" s="0" t="n">
        <v>0.49</v>
      </c>
      <c r="E2997" s="0" t="n">
        <v>0.45</v>
      </c>
      <c r="F2997" s="0" t="n">
        <v>0.489</v>
      </c>
      <c r="G2997" s="0" t="n">
        <v>621000</v>
      </c>
    </row>
    <row r="2998" customFormat="false" ht="15" hidden="false" customHeight="false" outlineLevel="0" collapsed="false">
      <c r="A2998" s="0" t="s">
        <v>35911</v>
      </c>
      <c r="B2998" s="35" t="n">
        <v>45289</v>
      </c>
      <c r="C2998" s="0" t="n">
        <v>22</v>
      </c>
      <c r="D2998" s="0" t="n">
        <v>22</v>
      </c>
      <c r="E2998" s="0" t="n">
        <v>21.5</v>
      </c>
      <c r="F2998" s="0" t="n">
        <v>22</v>
      </c>
      <c r="G2998" s="0" t="n">
        <v>3000</v>
      </c>
    </row>
    <row r="2999" customFormat="false" ht="15" hidden="false" customHeight="false" outlineLevel="0" collapsed="false">
      <c r="A2999" s="0" t="s">
        <v>35912</v>
      </c>
      <c r="B2999" s="35" t="n">
        <v>45289</v>
      </c>
      <c r="C2999" s="0" t="n">
        <v>25.39</v>
      </c>
      <c r="D2999" s="0" t="n">
        <v>25.405</v>
      </c>
      <c r="E2999" s="0" t="n">
        <v>25.35</v>
      </c>
      <c r="F2999" s="0" t="n">
        <v>25.35</v>
      </c>
      <c r="G2999" s="0" t="n">
        <v>1273600</v>
      </c>
    </row>
    <row r="3000" customFormat="false" ht="15" hidden="false" customHeight="false" outlineLevel="0" collapsed="false">
      <c r="A3000" s="0" t="s">
        <v>35913</v>
      </c>
      <c r="B3000" s="35" t="n">
        <v>45289</v>
      </c>
      <c r="C3000" s="0" t="n">
        <v>0.035</v>
      </c>
      <c r="D3000" s="0" t="n">
        <v>0.06</v>
      </c>
      <c r="E3000" s="0" t="n">
        <v>0.035</v>
      </c>
      <c r="F3000" s="0" t="n">
        <v>0.0571</v>
      </c>
      <c r="G3000" s="0" t="n">
        <v>30100</v>
      </c>
    </row>
    <row r="3001" customFormat="false" ht="15" hidden="false" customHeight="false" outlineLevel="0" collapsed="false">
      <c r="A3001" s="0" t="s">
        <v>35914</v>
      </c>
      <c r="B3001" s="35" t="n">
        <v>45289</v>
      </c>
      <c r="C3001" s="0" t="n">
        <v>27.68</v>
      </c>
      <c r="D3001" s="0" t="n">
        <v>27.705</v>
      </c>
      <c r="E3001" s="0" t="n">
        <v>27.55</v>
      </c>
      <c r="F3001" s="0" t="n">
        <v>27.69</v>
      </c>
      <c r="G3001" s="0" t="n">
        <v>296700</v>
      </c>
    </row>
    <row r="3002" customFormat="false" ht="15" hidden="false" customHeight="false" outlineLevel="0" collapsed="false">
      <c r="A3002" s="0" t="s">
        <v>35915</v>
      </c>
      <c r="B3002" s="35" t="n">
        <v>45289</v>
      </c>
      <c r="C3002" s="0" t="n">
        <v>26.11</v>
      </c>
      <c r="D3002" s="0" t="n">
        <v>26.19</v>
      </c>
      <c r="E3002" s="0" t="n">
        <v>25.98</v>
      </c>
      <c r="F3002" s="0" t="n">
        <v>26.14</v>
      </c>
      <c r="G3002" s="0" t="n">
        <v>4800</v>
      </c>
    </row>
    <row r="3003" customFormat="false" ht="15" hidden="false" customHeight="false" outlineLevel="0" collapsed="false">
      <c r="A3003" s="0" t="s">
        <v>35916</v>
      </c>
      <c r="B3003" s="35" t="n">
        <v>45289</v>
      </c>
      <c r="C3003" s="0" t="n">
        <v>24.7999</v>
      </c>
      <c r="D3003" s="0" t="n">
        <v>24.7999</v>
      </c>
      <c r="E3003" s="0" t="n">
        <v>24.7104</v>
      </c>
      <c r="F3003" s="0" t="n">
        <v>24.7104</v>
      </c>
      <c r="G3003" s="0" t="n">
        <v>1000</v>
      </c>
    </row>
    <row r="3004" customFormat="false" ht="15" hidden="false" customHeight="false" outlineLevel="0" collapsed="false">
      <c r="A3004" s="0" t="s">
        <v>35917</v>
      </c>
      <c r="B3004" s="35" t="n">
        <v>45289</v>
      </c>
      <c r="C3004" s="0" t="n">
        <v>90.34</v>
      </c>
      <c r="D3004" s="0" t="n">
        <v>90.3696</v>
      </c>
      <c r="E3004" s="0" t="n">
        <v>89.53</v>
      </c>
      <c r="F3004" s="0" t="n">
        <v>89.82</v>
      </c>
      <c r="G3004" s="0" t="n">
        <v>532000</v>
      </c>
    </row>
    <row r="3005" customFormat="false" ht="15" hidden="false" customHeight="false" outlineLevel="0" collapsed="false">
      <c r="A3005" s="0" t="s">
        <v>35918</v>
      </c>
      <c r="B3005" s="35" t="n">
        <v>45289</v>
      </c>
      <c r="C3005" s="0" t="n">
        <v>97.87</v>
      </c>
      <c r="D3005" s="0" t="n">
        <v>98.13</v>
      </c>
      <c r="E3005" s="0" t="n">
        <v>97.87</v>
      </c>
      <c r="F3005" s="0" t="n">
        <v>97.925</v>
      </c>
      <c r="G3005" s="0" t="n">
        <v>43800</v>
      </c>
    </row>
    <row r="3006" customFormat="false" ht="15" hidden="false" customHeight="false" outlineLevel="0" collapsed="false">
      <c r="A3006" s="0" t="s">
        <v>35919</v>
      </c>
      <c r="B3006" s="35" t="n">
        <v>45289</v>
      </c>
      <c r="C3006" s="0" t="n">
        <v>34.9</v>
      </c>
      <c r="D3006" s="0" t="n">
        <v>35</v>
      </c>
      <c r="E3006" s="0" t="n">
        <v>34.6903</v>
      </c>
      <c r="F3006" s="0" t="n">
        <v>34.92</v>
      </c>
      <c r="G3006" s="0" t="n">
        <v>15100</v>
      </c>
    </row>
    <row r="3007" customFormat="false" ht="15" hidden="false" customHeight="false" outlineLevel="0" collapsed="false">
      <c r="A3007" s="0" t="s">
        <v>35920</v>
      </c>
      <c r="B3007" s="35" t="n">
        <v>45289</v>
      </c>
      <c r="C3007" s="0" t="n">
        <v>22.41</v>
      </c>
      <c r="D3007" s="0" t="n">
        <v>22.4133</v>
      </c>
      <c r="E3007" s="0" t="n">
        <v>22.14</v>
      </c>
      <c r="F3007" s="0" t="n">
        <v>22.16</v>
      </c>
      <c r="G3007" s="0" t="n">
        <v>20400</v>
      </c>
    </row>
    <row r="3008" customFormat="false" ht="15" hidden="false" customHeight="false" outlineLevel="0" collapsed="false">
      <c r="A3008" s="0" t="s">
        <v>35921</v>
      </c>
      <c r="B3008" s="35" t="n">
        <v>45289</v>
      </c>
      <c r="C3008" s="0" t="n">
        <v>30.7</v>
      </c>
      <c r="D3008" s="0" t="n">
        <v>31.01</v>
      </c>
      <c r="E3008" s="0" t="n">
        <v>30.7</v>
      </c>
      <c r="F3008" s="0" t="n">
        <v>30.81</v>
      </c>
      <c r="G3008" s="0" t="n">
        <v>59500</v>
      </c>
    </row>
    <row r="3009" customFormat="false" ht="15" hidden="false" customHeight="false" outlineLevel="0" collapsed="false">
      <c r="A3009" s="0" t="s">
        <v>35922</v>
      </c>
      <c r="B3009" s="35" t="n">
        <v>45289</v>
      </c>
      <c r="C3009" s="0" t="n">
        <v>96.93</v>
      </c>
      <c r="D3009" s="0" t="n">
        <v>97.58</v>
      </c>
      <c r="E3009" s="0" t="n">
        <v>96.9</v>
      </c>
      <c r="F3009" s="0" t="n">
        <v>97.33</v>
      </c>
      <c r="G3009" s="0" t="n">
        <v>1448000</v>
      </c>
    </row>
    <row r="3010" customFormat="false" ht="15" hidden="false" customHeight="false" outlineLevel="0" collapsed="false">
      <c r="A3010" s="0" t="s">
        <v>35923</v>
      </c>
      <c r="B3010" s="35" t="n">
        <v>45289</v>
      </c>
      <c r="C3010" s="0" t="n">
        <v>25.86</v>
      </c>
      <c r="D3010" s="0" t="n">
        <v>25.86</v>
      </c>
      <c r="E3010" s="0" t="n">
        <v>25.7947</v>
      </c>
      <c r="F3010" s="0" t="n">
        <v>25.7947</v>
      </c>
      <c r="G3010" s="0" t="n">
        <v>1800</v>
      </c>
    </row>
    <row r="3011" customFormat="false" ht="15" hidden="false" customHeight="false" outlineLevel="0" collapsed="false">
      <c r="A3011" s="0" t="s">
        <v>35924</v>
      </c>
      <c r="B3011" s="35" t="n">
        <v>45289</v>
      </c>
      <c r="C3011" s="0" t="n">
        <v>23.93</v>
      </c>
      <c r="D3011" s="0" t="n">
        <v>23.93</v>
      </c>
      <c r="E3011" s="0" t="n">
        <v>23.9055</v>
      </c>
      <c r="F3011" s="0" t="n">
        <v>23.9055</v>
      </c>
      <c r="G3011" s="0" t="n">
        <v>3100</v>
      </c>
    </row>
    <row r="3012" customFormat="false" ht="15" hidden="false" customHeight="false" outlineLevel="0" collapsed="false">
      <c r="A3012" s="0" t="s">
        <v>35925</v>
      </c>
      <c r="B3012" s="35" t="n">
        <v>45289</v>
      </c>
      <c r="C3012" s="0" t="n">
        <v>41.85</v>
      </c>
      <c r="D3012" s="0" t="n">
        <v>41.9681</v>
      </c>
      <c r="E3012" s="0" t="n">
        <v>41.85</v>
      </c>
      <c r="F3012" s="0" t="n">
        <v>41.94</v>
      </c>
      <c r="G3012" s="0" t="n">
        <v>5300</v>
      </c>
    </row>
    <row r="3013" customFormat="false" ht="15" hidden="false" customHeight="false" outlineLevel="0" collapsed="false">
      <c r="A3013" s="0" t="s">
        <v>35926</v>
      </c>
      <c r="B3013" s="35" t="n">
        <v>45289</v>
      </c>
      <c r="C3013" s="0" t="n">
        <v>14.17</v>
      </c>
      <c r="D3013" s="0" t="n">
        <v>14.31</v>
      </c>
      <c r="E3013" s="0" t="n">
        <v>14.17</v>
      </c>
      <c r="F3013" s="0" t="n">
        <v>14.2501</v>
      </c>
      <c r="G3013" s="0" t="n">
        <v>20100</v>
      </c>
    </row>
    <row r="3014" customFormat="false" ht="15" hidden="false" customHeight="false" outlineLevel="0" collapsed="false">
      <c r="A3014" s="0" t="s">
        <v>35927</v>
      </c>
      <c r="B3014" s="35" t="n">
        <v>45289</v>
      </c>
      <c r="C3014" s="0" t="n">
        <v>1.61</v>
      </c>
      <c r="D3014" s="0" t="n">
        <v>1.62</v>
      </c>
      <c r="E3014" s="0" t="n">
        <v>1.59</v>
      </c>
      <c r="F3014" s="0" t="n">
        <v>1.62</v>
      </c>
      <c r="G3014" s="0" t="n">
        <v>334900</v>
      </c>
    </row>
    <row r="3015" customFormat="false" ht="15" hidden="false" customHeight="false" outlineLevel="0" collapsed="false">
      <c r="A3015" s="0" t="s">
        <v>35928</v>
      </c>
      <c r="B3015" s="35" t="n">
        <v>45289</v>
      </c>
      <c r="C3015" s="0" t="n">
        <v>55.5</v>
      </c>
      <c r="D3015" s="0" t="n">
        <v>55.73</v>
      </c>
      <c r="E3015" s="0" t="n">
        <v>55.22</v>
      </c>
      <c r="F3015" s="0" t="n">
        <v>55.41</v>
      </c>
      <c r="G3015" s="0" t="n">
        <v>1584100</v>
      </c>
    </row>
    <row r="3016" customFormat="false" ht="15" hidden="false" customHeight="false" outlineLevel="0" collapsed="false">
      <c r="A3016" s="0" t="s">
        <v>35929</v>
      </c>
      <c r="B3016" s="35" t="n">
        <v>45289</v>
      </c>
      <c r="C3016" s="0" t="n">
        <v>35.63</v>
      </c>
      <c r="D3016" s="0" t="n">
        <v>35.69</v>
      </c>
      <c r="E3016" s="0" t="n">
        <v>34.51</v>
      </c>
      <c r="F3016" s="0" t="n">
        <v>35.5</v>
      </c>
      <c r="G3016" s="0" t="n">
        <v>6700</v>
      </c>
    </row>
    <row r="3017" customFormat="false" ht="15" hidden="false" customHeight="false" outlineLevel="0" collapsed="false">
      <c r="A3017" s="0" t="s">
        <v>35930</v>
      </c>
      <c r="B3017" s="35" t="n">
        <v>45289</v>
      </c>
      <c r="C3017" s="0" t="n">
        <v>36.08</v>
      </c>
      <c r="D3017" s="0" t="n">
        <v>36.13</v>
      </c>
      <c r="E3017" s="0" t="n">
        <v>35.94</v>
      </c>
      <c r="F3017" s="0" t="n">
        <v>36.02</v>
      </c>
      <c r="G3017" s="0" t="n">
        <v>3506500</v>
      </c>
    </row>
    <row r="3018" customFormat="false" ht="15" hidden="false" customHeight="false" outlineLevel="0" collapsed="false">
      <c r="A3018" s="0" t="s">
        <v>35931</v>
      </c>
      <c r="B3018" s="35" t="n">
        <v>45289</v>
      </c>
      <c r="C3018" s="0" t="n">
        <v>11.31</v>
      </c>
      <c r="D3018" s="0" t="n">
        <v>11.31</v>
      </c>
      <c r="E3018" s="0" t="n">
        <v>11.31</v>
      </c>
      <c r="F3018" s="0" t="n">
        <v>11.31</v>
      </c>
      <c r="G3018" s="0" t="n">
        <v>100</v>
      </c>
    </row>
    <row r="3019" customFormat="false" ht="15" hidden="false" customHeight="false" outlineLevel="0" collapsed="false">
      <c r="A3019" s="0" t="s">
        <v>35932</v>
      </c>
      <c r="B3019" s="35" t="n">
        <v>45289</v>
      </c>
      <c r="C3019" s="0" t="n">
        <v>9.8</v>
      </c>
      <c r="D3019" s="0" t="n">
        <v>9.9622</v>
      </c>
      <c r="E3019" s="0" t="n">
        <v>9.66</v>
      </c>
      <c r="F3019" s="0" t="n">
        <v>9.7</v>
      </c>
      <c r="G3019" s="0" t="n">
        <v>182100</v>
      </c>
    </row>
    <row r="3020" customFormat="false" ht="15" hidden="false" customHeight="false" outlineLevel="0" collapsed="false">
      <c r="A3020" s="0" t="s">
        <v>35933</v>
      </c>
      <c r="B3020" s="35" t="n">
        <v>45289</v>
      </c>
      <c r="C3020" s="0" t="n">
        <v>23.07</v>
      </c>
      <c r="D3020" s="0" t="n">
        <v>23.09</v>
      </c>
      <c r="E3020" s="0" t="n">
        <v>22.99</v>
      </c>
      <c r="F3020" s="0" t="n">
        <v>23.09</v>
      </c>
      <c r="G3020" s="0" t="n">
        <v>12000</v>
      </c>
    </row>
    <row r="3021" customFormat="false" ht="15" hidden="false" customHeight="false" outlineLevel="0" collapsed="false">
      <c r="A3021" s="0" t="s">
        <v>35934</v>
      </c>
      <c r="B3021" s="35" t="n">
        <v>45289</v>
      </c>
      <c r="C3021" s="0" t="n">
        <v>1.78</v>
      </c>
      <c r="D3021" s="0" t="n">
        <v>1.9</v>
      </c>
      <c r="E3021" s="0" t="n">
        <v>1.68</v>
      </c>
      <c r="F3021" s="0" t="n">
        <v>1.694</v>
      </c>
      <c r="G3021" s="0" t="n">
        <v>55100</v>
      </c>
    </row>
    <row r="3022" customFormat="false" ht="15" hidden="false" customHeight="false" outlineLevel="0" collapsed="false">
      <c r="A3022" s="0" t="s">
        <v>35935</v>
      </c>
      <c r="B3022" s="35" t="n">
        <v>45289</v>
      </c>
      <c r="C3022" s="0" t="n">
        <v>8.3</v>
      </c>
      <c r="D3022" s="0" t="n">
        <v>9.39</v>
      </c>
      <c r="E3022" s="0" t="n">
        <v>8.3</v>
      </c>
      <c r="F3022" s="0" t="n">
        <v>9.23</v>
      </c>
      <c r="G3022" s="0" t="n">
        <v>32300</v>
      </c>
    </row>
    <row r="3023" customFormat="false" ht="15" hidden="false" customHeight="false" outlineLevel="0" collapsed="false">
      <c r="A3023" s="0" t="s">
        <v>35936</v>
      </c>
      <c r="B3023" s="35" t="n">
        <v>45289</v>
      </c>
      <c r="C3023" s="0" t="n">
        <v>0.9</v>
      </c>
      <c r="D3023" s="0" t="n">
        <v>0.9</v>
      </c>
      <c r="E3023" s="0" t="n">
        <v>0.85</v>
      </c>
      <c r="F3023" s="0" t="n">
        <v>0.85</v>
      </c>
      <c r="G3023" s="0" t="n">
        <v>1100</v>
      </c>
    </row>
    <row r="3024" customFormat="false" ht="15" hidden="false" customHeight="false" outlineLevel="0" collapsed="false">
      <c r="A3024" s="0" t="s">
        <v>35937</v>
      </c>
      <c r="B3024" s="35" t="n">
        <v>45289</v>
      </c>
      <c r="C3024" s="0" t="n">
        <v>3.19</v>
      </c>
      <c r="D3024" s="0" t="n">
        <v>3.24</v>
      </c>
      <c r="E3024" s="0" t="n">
        <v>3.155</v>
      </c>
      <c r="F3024" s="0" t="n">
        <v>3.24</v>
      </c>
      <c r="G3024" s="0" t="n">
        <v>562600</v>
      </c>
    </row>
    <row r="3025" customFormat="false" ht="15" hidden="false" customHeight="false" outlineLevel="0" collapsed="false">
      <c r="A3025" s="0" t="s">
        <v>35938</v>
      </c>
      <c r="B3025" s="35" t="n">
        <v>45289</v>
      </c>
      <c r="C3025" s="0" t="n">
        <v>12.16</v>
      </c>
      <c r="D3025" s="0" t="n">
        <v>12.28</v>
      </c>
      <c r="E3025" s="0" t="n">
        <v>12.13</v>
      </c>
      <c r="F3025" s="0" t="n">
        <v>12.16</v>
      </c>
      <c r="G3025" s="0" t="n">
        <v>818600</v>
      </c>
    </row>
    <row r="3026" customFormat="false" ht="15" hidden="false" customHeight="false" outlineLevel="0" collapsed="false">
      <c r="A3026" s="0" t="s">
        <v>35939</v>
      </c>
      <c r="B3026" s="35" t="n">
        <v>45289</v>
      </c>
      <c r="C3026" s="0" t="n">
        <v>19.81</v>
      </c>
      <c r="D3026" s="0" t="n">
        <v>19.81</v>
      </c>
      <c r="E3026" s="0" t="n">
        <v>19.13</v>
      </c>
      <c r="F3026" s="0" t="n">
        <v>19.14</v>
      </c>
      <c r="G3026" s="0" t="n">
        <v>72800</v>
      </c>
    </row>
    <row r="3027" customFormat="false" ht="15" hidden="false" customHeight="false" outlineLevel="0" collapsed="false">
      <c r="A3027" s="0" t="s">
        <v>35940</v>
      </c>
      <c r="B3027" s="35" t="n">
        <v>45289</v>
      </c>
      <c r="C3027" s="0" t="n">
        <v>2.5</v>
      </c>
      <c r="D3027" s="0" t="n">
        <v>2.8899</v>
      </c>
      <c r="E3027" s="0" t="n">
        <v>2.5</v>
      </c>
      <c r="F3027" s="0" t="n">
        <v>2.7</v>
      </c>
      <c r="G3027" s="0" t="n">
        <v>167500</v>
      </c>
    </row>
    <row r="3028" customFormat="false" ht="15" hidden="false" customHeight="false" outlineLevel="0" collapsed="false">
      <c r="A3028" s="0" t="s">
        <v>35941</v>
      </c>
      <c r="B3028" s="35" t="n">
        <v>45289</v>
      </c>
      <c r="C3028" s="0" t="n">
        <v>22.96</v>
      </c>
      <c r="D3028" s="0" t="n">
        <v>22.9631</v>
      </c>
      <c r="E3028" s="0" t="n">
        <v>22.63</v>
      </c>
      <c r="F3028" s="0" t="n">
        <v>22.74</v>
      </c>
      <c r="G3028" s="0" t="n">
        <v>13300</v>
      </c>
    </row>
    <row r="3029" customFormat="false" ht="15" hidden="false" customHeight="false" outlineLevel="0" collapsed="false">
      <c r="A3029" s="0" t="s">
        <v>35942</v>
      </c>
      <c r="B3029" s="35" t="n">
        <v>45289</v>
      </c>
      <c r="C3029" s="0" t="n">
        <v>24.3613</v>
      </c>
      <c r="D3029" s="0" t="n">
        <v>24.42</v>
      </c>
      <c r="E3029" s="0" t="n">
        <v>24.35</v>
      </c>
      <c r="F3029" s="0" t="n">
        <v>24.369</v>
      </c>
      <c r="G3029" s="0" t="n">
        <v>6200</v>
      </c>
    </row>
    <row r="3030" customFormat="false" ht="15" hidden="false" customHeight="false" outlineLevel="0" collapsed="false">
      <c r="A3030" s="0" t="s">
        <v>35943</v>
      </c>
      <c r="B3030" s="35" t="n">
        <v>45289</v>
      </c>
      <c r="C3030" s="0" t="n">
        <v>56.34</v>
      </c>
      <c r="D3030" s="0" t="n">
        <v>56.755</v>
      </c>
      <c r="E3030" s="0" t="n">
        <v>55.85</v>
      </c>
      <c r="F3030" s="0" t="n">
        <v>56.02</v>
      </c>
      <c r="G3030" s="0" t="n">
        <v>826400</v>
      </c>
    </row>
    <row r="3031" customFormat="false" ht="15" hidden="false" customHeight="false" outlineLevel="0" collapsed="false">
      <c r="A3031" s="0" t="s">
        <v>35944</v>
      </c>
      <c r="B3031" s="35" t="n">
        <v>45289</v>
      </c>
      <c r="C3031" s="0" t="n">
        <v>134.22</v>
      </c>
      <c r="D3031" s="0" t="n">
        <v>135.9499</v>
      </c>
      <c r="E3031" s="0" t="n">
        <v>131.89</v>
      </c>
      <c r="F3031" s="0" t="n">
        <v>132.14</v>
      </c>
      <c r="G3031" s="0" t="n">
        <v>2818000</v>
      </c>
    </row>
    <row r="3032" customFormat="false" ht="15" hidden="false" customHeight="false" outlineLevel="0" collapsed="false">
      <c r="A3032" s="0" t="s">
        <v>35945</v>
      </c>
      <c r="B3032" s="35" t="n">
        <v>45289</v>
      </c>
      <c r="C3032" s="0" t="n">
        <v>31.92</v>
      </c>
      <c r="D3032" s="0" t="n">
        <v>32.01</v>
      </c>
      <c r="E3032" s="0" t="n">
        <v>31.61</v>
      </c>
      <c r="F3032" s="0" t="n">
        <v>31.68</v>
      </c>
      <c r="G3032" s="0" t="n">
        <v>351200</v>
      </c>
    </row>
    <row r="3033" customFormat="false" ht="15" hidden="false" customHeight="false" outlineLevel="0" collapsed="false">
      <c r="A3033" s="0" t="s">
        <v>35946</v>
      </c>
      <c r="B3033" s="35" t="n">
        <v>45289</v>
      </c>
      <c r="C3033" s="0" t="n">
        <v>13.5</v>
      </c>
      <c r="D3033" s="0" t="n">
        <v>13.5699</v>
      </c>
      <c r="E3033" s="0" t="n">
        <v>13.4713</v>
      </c>
      <c r="F3033" s="0" t="n">
        <v>13.4713</v>
      </c>
      <c r="G3033" s="0" t="n">
        <v>2300</v>
      </c>
    </row>
    <row r="3034" customFormat="false" ht="15" hidden="false" customHeight="false" outlineLevel="0" collapsed="false">
      <c r="A3034" s="0" t="s">
        <v>35947</v>
      </c>
      <c r="B3034" s="35" t="n">
        <v>45289</v>
      </c>
      <c r="C3034" s="0" t="n">
        <v>102.49</v>
      </c>
      <c r="D3034" s="0" t="n">
        <v>102.93</v>
      </c>
      <c r="E3034" s="0" t="n">
        <v>100.88</v>
      </c>
      <c r="F3034" s="0" t="n">
        <v>100.96</v>
      </c>
      <c r="G3034" s="0" t="n">
        <v>208700</v>
      </c>
    </row>
    <row r="3035" customFormat="false" ht="15" hidden="false" customHeight="false" outlineLevel="0" collapsed="false">
      <c r="A3035" s="0" t="s">
        <v>35948</v>
      </c>
      <c r="B3035" s="35" t="n">
        <v>45289</v>
      </c>
      <c r="C3035" s="0" t="n">
        <v>1.04</v>
      </c>
      <c r="D3035" s="0" t="n">
        <v>1.06</v>
      </c>
      <c r="E3035" s="0" t="n">
        <v>1.02</v>
      </c>
      <c r="F3035" s="0" t="n">
        <v>1.06</v>
      </c>
      <c r="G3035" s="0" t="n">
        <v>65200</v>
      </c>
    </row>
    <row r="3036" customFormat="false" ht="15" hidden="false" customHeight="false" outlineLevel="0" collapsed="false">
      <c r="A3036" s="0" t="s">
        <v>35949</v>
      </c>
      <c r="B3036" s="35" t="n">
        <v>45289</v>
      </c>
      <c r="C3036" s="0" t="n">
        <v>113.75</v>
      </c>
      <c r="D3036" s="0" t="n">
        <v>113.8</v>
      </c>
      <c r="E3036" s="0" t="n">
        <v>111.98</v>
      </c>
      <c r="F3036" s="0" t="n">
        <v>112.21</v>
      </c>
      <c r="G3036" s="0" t="n">
        <v>247500</v>
      </c>
    </row>
    <row r="3037" customFormat="false" ht="15" hidden="false" customHeight="false" outlineLevel="0" collapsed="false">
      <c r="A3037" s="0" t="s">
        <v>35950</v>
      </c>
      <c r="B3037" s="35" t="n">
        <v>45289</v>
      </c>
      <c r="C3037" s="0" t="n">
        <v>0.27</v>
      </c>
      <c r="D3037" s="0" t="n">
        <v>0.27</v>
      </c>
      <c r="E3037" s="0" t="n">
        <v>0.25</v>
      </c>
      <c r="F3037" s="0" t="n">
        <v>0.252</v>
      </c>
      <c r="G3037" s="0" t="n">
        <v>158500</v>
      </c>
    </row>
    <row r="3038" customFormat="false" ht="15" hidden="false" customHeight="false" outlineLevel="0" collapsed="false">
      <c r="A3038" s="0" t="s">
        <v>35951</v>
      </c>
      <c r="B3038" s="35" t="n">
        <v>45289</v>
      </c>
      <c r="C3038" s="0" t="n">
        <v>9.71</v>
      </c>
      <c r="D3038" s="0" t="n">
        <v>9.76</v>
      </c>
      <c r="E3038" s="0" t="n">
        <v>9.4</v>
      </c>
      <c r="F3038" s="0" t="n">
        <v>9.41</v>
      </c>
      <c r="G3038" s="0" t="n">
        <v>175700</v>
      </c>
    </row>
    <row r="3039" customFormat="false" ht="15" hidden="false" customHeight="false" outlineLevel="0" collapsed="false">
      <c r="A3039" s="0" t="s">
        <v>35952</v>
      </c>
      <c r="B3039" s="35" t="n">
        <v>45289</v>
      </c>
      <c r="C3039" s="0" t="n">
        <v>120.77</v>
      </c>
      <c r="D3039" s="0" t="n">
        <v>121.99</v>
      </c>
      <c r="E3039" s="0" t="n">
        <v>119.56</v>
      </c>
      <c r="F3039" s="0" t="n">
        <v>119.82</v>
      </c>
      <c r="G3039" s="0" t="n">
        <v>811800</v>
      </c>
    </row>
    <row r="3040" customFormat="false" ht="15" hidden="false" customHeight="false" outlineLevel="0" collapsed="false">
      <c r="A3040" s="0" t="s">
        <v>35953</v>
      </c>
      <c r="B3040" s="35" t="n">
        <v>45289</v>
      </c>
      <c r="C3040" s="0" t="n">
        <v>13.88</v>
      </c>
      <c r="D3040" s="0" t="n">
        <v>13.88</v>
      </c>
      <c r="E3040" s="0" t="n">
        <v>13.51</v>
      </c>
      <c r="F3040" s="0" t="n">
        <v>13.52</v>
      </c>
      <c r="G3040" s="0" t="n">
        <v>13700</v>
      </c>
    </row>
    <row r="3041" customFormat="false" ht="15" hidden="false" customHeight="false" outlineLevel="0" collapsed="false">
      <c r="A3041" s="0" t="s">
        <v>35954</v>
      </c>
      <c r="B3041" s="35" t="n">
        <v>45289</v>
      </c>
      <c r="C3041" s="0" t="n">
        <v>0.55</v>
      </c>
      <c r="D3041" s="0" t="n">
        <v>0.635</v>
      </c>
      <c r="E3041" s="0" t="n">
        <v>0.52</v>
      </c>
      <c r="F3041" s="0" t="n">
        <v>0.6</v>
      </c>
      <c r="G3041" s="0" t="n">
        <v>401100</v>
      </c>
    </row>
    <row r="3042" customFormat="false" ht="15" hidden="false" customHeight="false" outlineLevel="0" collapsed="false">
      <c r="A3042" s="0" t="s">
        <v>35955</v>
      </c>
      <c r="B3042" s="35" t="n">
        <v>45289</v>
      </c>
      <c r="C3042" s="0" t="n">
        <v>49.5</v>
      </c>
      <c r="D3042" s="0" t="n">
        <v>49.82</v>
      </c>
      <c r="E3042" s="0" t="n">
        <v>49.18</v>
      </c>
      <c r="F3042" s="0" t="n">
        <v>49.52</v>
      </c>
      <c r="G3042" s="0" t="n">
        <v>383600</v>
      </c>
    </row>
    <row r="3043" customFormat="false" ht="15" hidden="false" customHeight="false" outlineLevel="0" collapsed="false">
      <c r="A3043" s="0" t="s">
        <v>35956</v>
      </c>
      <c r="B3043" s="35" t="n">
        <v>45289</v>
      </c>
      <c r="C3043" s="0" t="n">
        <v>56.2</v>
      </c>
      <c r="D3043" s="0" t="n">
        <v>56.64</v>
      </c>
      <c r="E3043" s="0" t="n">
        <v>55.165</v>
      </c>
      <c r="F3043" s="0" t="n">
        <v>55.36</v>
      </c>
      <c r="G3043" s="0" t="n">
        <v>285700</v>
      </c>
    </row>
    <row r="3044" customFormat="false" ht="15" hidden="false" customHeight="false" outlineLevel="0" collapsed="false">
      <c r="A3044" s="0" t="s">
        <v>35957</v>
      </c>
      <c r="B3044" s="35" t="n">
        <v>45289</v>
      </c>
      <c r="C3044" s="0" t="n">
        <v>1.33</v>
      </c>
      <c r="D3044" s="0" t="n">
        <v>1.3675</v>
      </c>
      <c r="E3044" s="0" t="n">
        <v>1.22</v>
      </c>
      <c r="F3044" s="0" t="n">
        <v>1.3</v>
      </c>
      <c r="G3044" s="0" t="n">
        <v>222700</v>
      </c>
    </row>
    <row r="3045" customFormat="false" ht="15" hidden="false" customHeight="false" outlineLevel="0" collapsed="false">
      <c r="A3045" s="0" t="s">
        <v>35958</v>
      </c>
      <c r="B3045" s="35" t="n">
        <v>45289</v>
      </c>
      <c r="C3045" s="0" t="n">
        <v>12.95</v>
      </c>
      <c r="D3045" s="0" t="n">
        <v>12.97</v>
      </c>
      <c r="E3045" s="0" t="n">
        <v>12.35</v>
      </c>
      <c r="F3045" s="0" t="n">
        <v>12.52</v>
      </c>
      <c r="G3045" s="0" t="n">
        <v>3561600</v>
      </c>
    </row>
    <row r="3046" customFormat="false" ht="15" hidden="false" customHeight="false" outlineLevel="0" collapsed="false">
      <c r="A3046" s="0" t="s">
        <v>35959</v>
      </c>
      <c r="B3046" s="35" t="n">
        <v>45289</v>
      </c>
      <c r="C3046" s="0" t="n">
        <v>9.67</v>
      </c>
      <c r="D3046" s="0" t="n">
        <v>9.67</v>
      </c>
      <c r="E3046" s="0" t="n">
        <v>9.59</v>
      </c>
      <c r="F3046" s="0" t="n">
        <v>9.65</v>
      </c>
      <c r="G3046" s="0" t="n">
        <v>64400</v>
      </c>
    </row>
    <row r="3047" customFormat="false" ht="15" hidden="false" customHeight="false" outlineLevel="0" collapsed="false">
      <c r="A3047" s="0" t="s">
        <v>35960</v>
      </c>
      <c r="B3047" s="35" t="n">
        <v>45289</v>
      </c>
      <c r="C3047" s="0" t="n">
        <v>1.36</v>
      </c>
      <c r="D3047" s="0" t="n">
        <v>1.39</v>
      </c>
      <c r="E3047" s="0" t="n">
        <v>1.34</v>
      </c>
      <c r="F3047" s="0" t="n">
        <v>1.39</v>
      </c>
      <c r="G3047" s="0" t="n">
        <v>243800</v>
      </c>
    </row>
    <row r="3048" customFormat="false" ht="15" hidden="false" customHeight="false" outlineLevel="0" collapsed="false">
      <c r="A3048" s="0" t="s">
        <v>35961</v>
      </c>
      <c r="B3048" s="35" t="n">
        <v>45289</v>
      </c>
      <c r="C3048" s="0" t="n">
        <v>48.5</v>
      </c>
      <c r="D3048" s="0" t="n">
        <v>48.69</v>
      </c>
      <c r="E3048" s="0" t="n">
        <v>48.4891</v>
      </c>
      <c r="F3048" s="0" t="n">
        <v>48.495</v>
      </c>
      <c r="G3048" s="0" t="n">
        <v>2900</v>
      </c>
    </row>
    <row r="3049" customFormat="false" ht="15" hidden="false" customHeight="false" outlineLevel="0" collapsed="false">
      <c r="A3049" s="0" t="s">
        <v>35962</v>
      </c>
      <c r="B3049" s="35" t="n">
        <v>45289</v>
      </c>
      <c r="C3049" s="0" t="n">
        <v>23.58</v>
      </c>
      <c r="D3049" s="0" t="n">
        <v>23.7299</v>
      </c>
      <c r="E3049" s="0" t="n">
        <v>23.58</v>
      </c>
      <c r="F3049" s="0" t="n">
        <v>23.66</v>
      </c>
      <c r="G3049" s="0" t="n">
        <v>7300</v>
      </c>
    </row>
    <row r="3050" customFormat="false" ht="15" hidden="false" customHeight="false" outlineLevel="0" collapsed="false">
      <c r="A3050" s="0" t="s">
        <v>35963</v>
      </c>
      <c r="B3050" s="35" t="n">
        <v>45289</v>
      </c>
      <c r="C3050" s="0" t="n">
        <v>4.33</v>
      </c>
      <c r="D3050" s="0" t="n">
        <v>4.36</v>
      </c>
      <c r="E3050" s="0" t="n">
        <v>4.3</v>
      </c>
      <c r="F3050" s="0" t="n">
        <v>4.34</v>
      </c>
      <c r="G3050" s="0" t="n">
        <v>68200</v>
      </c>
    </row>
    <row r="3051" customFormat="false" ht="15" hidden="false" customHeight="false" outlineLevel="0" collapsed="false">
      <c r="A3051" s="0" t="s">
        <v>35964</v>
      </c>
      <c r="B3051" s="35" t="n">
        <v>45289</v>
      </c>
      <c r="C3051" s="0" t="n">
        <v>121.94</v>
      </c>
      <c r="D3051" s="0" t="n">
        <v>122.09</v>
      </c>
      <c r="E3051" s="0" t="n">
        <v>120.585</v>
      </c>
      <c r="F3051" s="0" t="n">
        <v>120.95</v>
      </c>
      <c r="G3051" s="0" t="n">
        <v>1756700</v>
      </c>
    </row>
    <row r="3052" customFormat="false" ht="15" hidden="false" customHeight="false" outlineLevel="0" collapsed="false">
      <c r="A3052" s="0" t="s">
        <v>35965</v>
      </c>
      <c r="B3052" s="35" t="n">
        <v>45289</v>
      </c>
      <c r="C3052" s="0" t="n">
        <v>16.48</v>
      </c>
      <c r="D3052" s="0" t="n">
        <v>16.61</v>
      </c>
      <c r="E3052" s="0" t="n">
        <v>16.38</v>
      </c>
      <c r="F3052" s="0" t="n">
        <v>16.58</v>
      </c>
      <c r="G3052" s="0" t="n">
        <v>108400</v>
      </c>
    </row>
    <row r="3053" customFormat="false" ht="15" hidden="false" customHeight="false" outlineLevel="0" collapsed="false">
      <c r="A3053" s="0" t="s">
        <v>35966</v>
      </c>
      <c r="B3053" s="35" t="n">
        <v>45289</v>
      </c>
      <c r="C3053" s="0" t="n">
        <v>10.33</v>
      </c>
      <c r="D3053" s="0" t="n">
        <v>10.59</v>
      </c>
      <c r="E3053" s="0" t="n">
        <v>10.2</v>
      </c>
      <c r="F3053" s="0" t="n">
        <v>10.53</v>
      </c>
      <c r="G3053" s="0" t="n">
        <v>355100</v>
      </c>
    </row>
    <row r="3054" customFormat="false" ht="15" hidden="false" customHeight="false" outlineLevel="0" collapsed="false">
      <c r="A3054" s="0" t="s">
        <v>35967</v>
      </c>
      <c r="B3054" s="35" t="n">
        <v>45289</v>
      </c>
      <c r="C3054" s="0" t="n">
        <v>18.75</v>
      </c>
      <c r="D3054" s="0" t="n">
        <v>18.86</v>
      </c>
      <c r="E3054" s="0" t="n">
        <v>18.57</v>
      </c>
      <c r="F3054" s="0" t="n">
        <v>18.72</v>
      </c>
      <c r="G3054" s="0" t="n">
        <v>99700</v>
      </c>
    </row>
    <row r="3055" customFormat="false" ht="15" hidden="false" customHeight="false" outlineLevel="0" collapsed="false">
      <c r="A3055" s="0" t="s">
        <v>35968</v>
      </c>
      <c r="B3055" s="35" t="n">
        <v>45289</v>
      </c>
      <c r="C3055" s="0" t="n">
        <v>1.14</v>
      </c>
      <c r="D3055" s="0" t="n">
        <v>1.21</v>
      </c>
      <c r="E3055" s="0" t="n">
        <v>1.07</v>
      </c>
      <c r="F3055" s="0" t="n">
        <v>1.09</v>
      </c>
      <c r="G3055" s="0" t="n">
        <v>8395800</v>
      </c>
    </row>
    <row r="3056" customFormat="false" ht="15" hidden="false" customHeight="false" outlineLevel="0" collapsed="false">
      <c r="A3056" s="0" t="s">
        <v>35969</v>
      </c>
      <c r="B3056" s="35" t="n">
        <v>45289</v>
      </c>
      <c r="C3056" s="0" t="n">
        <v>0.19</v>
      </c>
      <c r="D3056" s="0" t="n">
        <v>0.23</v>
      </c>
      <c r="E3056" s="0" t="n">
        <v>0.19</v>
      </c>
      <c r="F3056" s="0" t="n">
        <v>0.2</v>
      </c>
      <c r="G3056" s="0" t="n">
        <v>33200</v>
      </c>
    </row>
    <row r="3057" customFormat="false" ht="15" hidden="false" customHeight="false" outlineLevel="0" collapsed="false">
      <c r="A3057" s="0" t="s">
        <v>35970</v>
      </c>
      <c r="B3057" s="35" t="n">
        <v>45289</v>
      </c>
      <c r="C3057" s="0" t="n">
        <v>16.97</v>
      </c>
      <c r="D3057" s="0" t="n">
        <v>17.0624</v>
      </c>
      <c r="E3057" s="0" t="n">
        <v>16.82</v>
      </c>
      <c r="F3057" s="0" t="n">
        <v>16.92</v>
      </c>
      <c r="G3057" s="0" t="n">
        <v>80700</v>
      </c>
    </row>
    <row r="3058" customFormat="false" ht="15" hidden="false" customHeight="false" outlineLevel="0" collapsed="false">
      <c r="A3058" s="0" t="s">
        <v>35971</v>
      </c>
      <c r="B3058" s="35" t="n">
        <v>45289</v>
      </c>
      <c r="C3058" s="0" t="n">
        <v>10.1</v>
      </c>
      <c r="D3058" s="0" t="n">
        <v>10.99</v>
      </c>
      <c r="E3058" s="0" t="n">
        <v>9.8</v>
      </c>
      <c r="F3058" s="0" t="n">
        <v>10.99</v>
      </c>
      <c r="G3058" s="0" t="n">
        <v>75200</v>
      </c>
    </row>
    <row r="3059" customFormat="false" ht="15" hidden="false" customHeight="false" outlineLevel="0" collapsed="false">
      <c r="A3059" s="0" t="s">
        <v>35972</v>
      </c>
      <c r="B3059" s="35" t="n">
        <v>45289</v>
      </c>
      <c r="C3059" s="0" t="n">
        <v>31.63</v>
      </c>
      <c r="D3059" s="0" t="n">
        <v>31.7032</v>
      </c>
      <c r="E3059" s="0" t="n">
        <v>31.06</v>
      </c>
      <c r="F3059" s="0" t="n">
        <v>31.09</v>
      </c>
      <c r="G3059" s="0" t="n">
        <v>198500</v>
      </c>
    </row>
    <row r="3060" customFormat="false" ht="15" hidden="false" customHeight="false" outlineLevel="0" collapsed="false">
      <c r="A3060" s="0" t="s">
        <v>35973</v>
      </c>
      <c r="B3060" s="35" t="n">
        <v>45289</v>
      </c>
      <c r="C3060" s="0" t="n">
        <v>298.62</v>
      </c>
      <c r="D3060" s="0" t="n">
        <v>301.5899</v>
      </c>
      <c r="E3060" s="0" t="n">
        <v>297.23</v>
      </c>
      <c r="F3060" s="0" t="n">
        <v>297.34</v>
      </c>
      <c r="G3060" s="0" t="n">
        <v>228700</v>
      </c>
    </row>
    <row r="3061" customFormat="false" ht="15" hidden="false" customHeight="false" outlineLevel="0" collapsed="false">
      <c r="A3061" s="0" t="s">
        <v>35974</v>
      </c>
      <c r="B3061" s="35" t="n">
        <v>45289</v>
      </c>
      <c r="C3061" s="0" t="n">
        <v>36.33</v>
      </c>
      <c r="D3061" s="0" t="n">
        <v>36.7</v>
      </c>
      <c r="E3061" s="0" t="n">
        <v>36.32</v>
      </c>
      <c r="F3061" s="0" t="n">
        <v>36.63</v>
      </c>
      <c r="G3061" s="0" t="n">
        <v>324700</v>
      </c>
    </row>
    <row r="3062" customFormat="false" ht="15" hidden="false" customHeight="false" outlineLevel="0" collapsed="false">
      <c r="A3062" s="0" t="s">
        <v>35975</v>
      </c>
      <c r="B3062" s="35" t="n">
        <v>45289</v>
      </c>
      <c r="C3062" s="0" t="n">
        <v>47.1</v>
      </c>
      <c r="D3062" s="0" t="n">
        <v>47.1</v>
      </c>
      <c r="E3062" s="0" t="n">
        <v>46.755</v>
      </c>
      <c r="F3062" s="0" t="n">
        <v>47.1</v>
      </c>
      <c r="G3062" s="0" t="n">
        <v>2800</v>
      </c>
    </row>
    <row r="3063" customFormat="false" ht="15" hidden="false" customHeight="false" outlineLevel="0" collapsed="false">
      <c r="A3063" s="0" t="s">
        <v>35976</v>
      </c>
      <c r="B3063" s="35" t="n">
        <v>45289</v>
      </c>
      <c r="C3063" s="0" t="n">
        <v>26.2</v>
      </c>
      <c r="D3063" s="0" t="n">
        <v>26.37</v>
      </c>
      <c r="E3063" s="0" t="n">
        <v>26.1927</v>
      </c>
      <c r="F3063" s="0" t="n">
        <v>26.35</v>
      </c>
      <c r="G3063" s="0" t="n">
        <v>3099700</v>
      </c>
    </row>
    <row r="3064" customFormat="false" ht="15" hidden="false" customHeight="false" outlineLevel="0" collapsed="false">
      <c r="A3064" s="0" t="s">
        <v>35977</v>
      </c>
      <c r="B3064" s="35" t="n">
        <v>45289</v>
      </c>
      <c r="C3064" s="0" t="n">
        <v>25.94</v>
      </c>
      <c r="D3064" s="0" t="n">
        <v>26.05</v>
      </c>
      <c r="E3064" s="0" t="n">
        <v>25.79</v>
      </c>
      <c r="F3064" s="0" t="n">
        <v>25.99</v>
      </c>
      <c r="G3064" s="0" t="n">
        <v>18800</v>
      </c>
    </row>
    <row r="3065" customFormat="false" ht="15" hidden="false" customHeight="false" outlineLevel="0" collapsed="false">
      <c r="A3065" s="0" t="s">
        <v>35978</v>
      </c>
      <c r="B3065" s="35" t="n">
        <v>45289</v>
      </c>
      <c r="C3065" s="0" t="n">
        <v>41.15</v>
      </c>
      <c r="D3065" s="0" t="n">
        <v>41.15</v>
      </c>
      <c r="E3065" s="0" t="n">
        <v>40.9405</v>
      </c>
      <c r="F3065" s="0" t="n">
        <v>41</v>
      </c>
      <c r="G3065" s="0" t="n">
        <v>578800</v>
      </c>
    </row>
    <row r="3066" customFormat="false" ht="15" hidden="false" customHeight="false" outlineLevel="0" collapsed="false">
      <c r="A3066" s="0" t="s">
        <v>35979</v>
      </c>
      <c r="B3066" s="35" t="n">
        <v>45289</v>
      </c>
      <c r="C3066" s="0" t="n">
        <v>7.15</v>
      </c>
      <c r="D3066" s="0" t="n">
        <v>7.15</v>
      </c>
      <c r="E3066" s="0" t="n">
        <v>6.05</v>
      </c>
      <c r="F3066" s="0" t="n">
        <v>6.6</v>
      </c>
      <c r="G3066" s="0" t="n">
        <v>118400</v>
      </c>
    </row>
    <row r="3067" customFormat="false" ht="15" hidden="false" customHeight="false" outlineLevel="0" collapsed="false">
      <c r="A3067" s="0" t="s">
        <v>35980</v>
      </c>
      <c r="B3067" s="35" t="n">
        <v>45289</v>
      </c>
      <c r="C3067" s="0" t="n">
        <v>5.87</v>
      </c>
      <c r="D3067" s="0" t="n">
        <v>5.88</v>
      </c>
      <c r="E3067" s="0" t="n">
        <v>5.76</v>
      </c>
      <c r="F3067" s="0" t="n">
        <v>5.81</v>
      </c>
      <c r="G3067" s="0" t="n">
        <v>372700</v>
      </c>
    </row>
    <row r="3068" customFormat="false" ht="15" hidden="false" customHeight="false" outlineLevel="0" collapsed="false">
      <c r="A3068" s="0" t="s">
        <v>35981</v>
      </c>
      <c r="B3068" s="35" t="n">
        <v>45289</v>
      </c>
      <c r="C3068" s="0" t="n">
        <v>22.78</v>
      </c>
      <c r="D3068" s="0" t="n">
        <v>22.78</v>
      </c>
      <c r="E3068" s="0" t="n">
        <v>22.6</v>
      </c>
      <c r="F3068" s="0" t="n">
        <v>22.65</v>
      </c>
      <c r="G3068" s="0" t="n">
        <v>195200</v>
      </c>
    </row>
    <row r="3069" customFormat="false" ht="15" hidden="false" customHeight="false" outlineLevel="0" collapsed="false">
      <c r="A3069" s="0" t="s">
        <v>35982</v>
      </c>
      <c r="B3069" s="35" t="n">
        <v>45289</v>
      </c>
      <c r="C3069" s="0" t="n">
        <v>1.08</v>
      </c>
      <c r="D3069" s="0" t="n">
        <v>1.1199</v>
      </c>
      <c r="E3069" s="0" t="n">
        <v>1.02</v>
      </c>
      <c r="F3069" s="0" t="n">
        <v>1.08</v>
      </c>
      <c r="G3069" s="0" t="n">
        <v>40700</v>
      </c>
    </row>
    <row r="3070" customFormat="false" ht="15" hidden="false" customHeight="false" outlineLevel="0" collapsed="false">
      <c r="A3070" s="0" t="s">
        <v>35983</v>
      </c>
      <c r="B3070" s="35" t="n">
        <v>45289</v>
      </c>
      <c r="C3070" s="0" t="n">
        <v>43.32</v>
      </c>
      <c r="D3070" s="0" t="n">
        <v>43.61</v>
      </c>
      <c r="E3070" s="0" t="n">
        <v>43.3</v>
      </c>
      <c r="F3070" s="0" t="n">
        <v>43.41</v>
      </c>
      <c r="G3070" s="0" t="n">
        <v>521100</v>
      </c>
    </row>
    <row r="3071" customFormat="false" ht="15" hidden="false" customHeight="false" outlineLevel="0" collapsed="false">
      <c r="A3071" s="0" t="s">
        <v>35984</v>
      </c>
      <c r="B3071" s="35" t="n">
        <v>45289</v>
      </c>
      <c r="C3071" s="0" t="n">
        <v>48.81</v>
      </c>
      <c r="D3071" s="0" t="n">
        <v>49.02</v>
      </c>
      <c r="E3071" s="0" t="n">
        <v>48.43</v>
      </c>
      <c r="F3071" s="0" t="n">
        <v>48.45</v>
      </c>
      <c r="G3071" s="0" t="n">
        <v>392500</v>
      </c>
    </row>
    <row r="3072" customFormat="false" ht="15" hidden="false" customHeight="false" outlineLevel="0" collapsed="false">
      <c r="A3072" s="0" t="s">
        <v>35985</v>
      </c>
      <c r="B3072" s="35" t="n">
        <v>45289</v>
      </c>
      <c r="C3072" s="0" t="n">
        <v>21.52</v>
      </c>
      <c r="D3072" s="0" t="n">
        <v>21.52</v>
      </c>
      <c r="E3072" s="0" t="n">
        <v>21.07</v>
      </c>
      <c r="F3072" s="0" t="n">
        <v>21.3</v>
      </c>
      <c r="G3072" s="0" t="n">
        <v>9600</v>
      </c>
    </row>
    <row r="3073" customFormat="false" ht="15" hidden="false" customHeight="false" outlineLevel="0" collapsed="false">
      <c r="A3073" s="0" t="s">
        <v>35986</v>
      </c>
      <c r="B3073" s="35" t="n">
        <v>45289</v>
      </c>
      <c r="C3073" s="0" t="n">
        <v>28.29</v>
      </c>
      <c r="D3073" s="0" t="n">
        <v>28.41</v>
      </c>
      <c r="E3073" s="0" t="n">
        <v>28.12</v>
      </c>
      <c r="F3073" s="0" t="n">
        <v>28.12</v>
      </c>
      <c r="G3073" s="0" t="n">
        <v>6700</v>
      </c>
    </row>
    <row r="3074" customFormat="false" ht="15" hidden="false" customHeight="false" outlineLevel="0" collapsed="false">
      <c r="A3074" s="0" t="s">
        <v>35987</v>
      </c>
      <c r="B3074" s="35" t="n">
        <v>45289</v>
      </c>
      <c r="C3074" s="0" t="n">
        <v>18.7979</v>
      </c>
      <c r="D3074" s="0" t="n">
        <v>18.81</v>
      </c>
      <c r="E3074" s="0" t="n">
        <v>18.6252</v>
      </c>
      <c r="F3074" s="0" t="n">
        <v>18.6252</v>
      </c>
      <c r="G3074" s="0" t="n">
        <v>17800</v>
      </c>
    </row>
    <row r="3075" customFormat="false" ht="15" hidden="false" customHeight="false" outlineLevel="0" collapsed="false">
      <c r="A3075" s="0" t="s">
        <v>35988</v>
      </c>
      <c r="B3075" s="35" t="n">
        <v>45289</v>
      </c>
      <c r="C3075" s="0" t="n">
        <v>20.83</v>
      </c>
      <c r="D3075" s="0" t="n">
        <v>20.9512</v>
      </c>
      <c r="E3075" s="0" t="n">
        <v>20.8</v>
      </c>
      <c r="F3075" s="0" t="n">
        <v>20.8</v>
      </c>
      <c r="G3075" s="0" t="n">
        <v>16400</v>
      </c>
    </row>
    <row r="3076" customFormat="false" ht="15" hidden="false" customHeight="false" outlineLevel="0" collapsed="false">
      <c r="A3076" s="0" t="s">
        <v>35989</v>
      </c>
      <c r="B3076" s="35" t="n">
        <v>45289</v>
      </c>
      <c r="C3076" s="0" t="n">
        <v>25.95</v>
      </c>
      <c r="D3076" s="0" t="n">
        <v>25.955</v>
      </c>
      <c r="E3076" s="0" t="n">
        <v>25.54</v>
      </c>
      <c r="F3076" s="0" t="n">
        <v>25.56</v>
      </c>
      <c r="G3076" s="0" t="n">
        <v>757300</v>
      </c>
    </row>
    <row r="3077" customFormat="false" ht="15" hidden="false" customHeight="false" outlineLevel="0" collapsed="false">
      <c r="A3077" s="0" t="s">
        <v>35990</v>
      </c>
      <c r="B3077" s="35" t="n">
        <v>45289</v>
      </c>
      <c r="C3077" s="0" t="n">
        <v>50.3</v>
      </c>
      <c r="D3077" s="0" t="n">
        <v>50.3</v>
      </c>
      <c r="E3077" s="0" t="n">
        <v>49.93</v>
      </c>
      <c r="F3077" s="0" t="n">
        <v>50.115</v>
      </c>
      <c r="G3077" s="0" t="n">
        <v>54200</v>
      </c>
    </row>
    <row r="3078" customFormat="false" ht="15" hidden="false" customHeight="false" outlineLevel="0" collapsed="false">
      <c r="A3078" s="0" t="s">
        <v>35991</v>
      </c>
      <c r="B3078" s="35" t="n">
        <v>45289</v>
      </c>
      <c r="C3078" s="0" t="n">
        <v>5.08</v>
      </c>
      <c r="D3078" s="0" t="n">
        <v>5.1</v>
      </c>
      <c r="E3078" s="0" t="n">
        <v>5.03</v>
      </c>
      <c r="F3078" s="0" t="n">
        <v>5.08</v>
      </c>
      <c r="G3078" s="0" t="n">
        <v>40600</v>
      </c>
    </row>
    <row r="3079" customFormat="false" ht="15" hidden="false" customHeight="false" outlineLevel="0" collapsed="false">
      <c r="A3079" s="0" t="s">
        <v>35992</v>
      </c>
      <c r="B3079" s="35" t="n">
        <v>45289</v>
      </c>
      <c r="C3079" s="0" t="n">
        <v>34.72</v>
      </c>
      <c r="D3079" s="0" t="n">
        <v>34.72</v>
      </c>
      <c r="E3079" s="0" t="n">
        <v>33.97</v>
      </c>
      <c r="F3079" s="0" t="n">
        <v>34.38</v>
      </c>
      <c r="G3079" s="0" t="n">
        <v>11800</v>
      </c>
    </row>
    <row r="3080" customFormat="false" ht="15" hidden="false" customHeight="false" outlineLevel="0" collapsed="false">
      <c r="A3080" s="0" t="s">
        <v>35993</v>
      </c>
      <c r="B3080" s="35" t="n">
        <v>45289</v>
      </c>
      <c r="C3080" s="0" t="n">
        <v>8.57</v>
      </c>
      <c r="D3080" s="0" t="n">
        <v>8.63</v>
      </c>
      <c r="E3080" s="0" t="n">
        <v>8.52</v>
      </c>
      <c r="F3080" s="0" t="n">
        <v>8.59</v>
      </c>
      <c r="G3080" s="0" t="n">
        <v>228400</v>
      </c>
    </row>
    <row r="3081" customFormat="false" ht="15" hidden="false" customHeight="false" outlineLevel="0" collapsed="false">
      <c r="A3081" s="0" t="s">
        <v>35994</v>
      </c>
      <c r="B3081" s="35" t="n">
        <v>45289</v>
      </c>
      <c r="C3081" s="0" t="n">
        <v>0.6853</v>
      </c>
      <c r="D3081" s="0" t="n">
        <v>0.7448</v>
      </c>
      <c r="E3081" s="0" t="n">
        <v>0.6853</v>
      </c>
      <c r="F3081" s="0" t="n">
        <v>0.723</v>
      </c>
      <c r="G3081" s="0" t="n">
        <v>119500</v>
      </c>
    </row>
    <row r="3082" customFormat="false" ht="15" hidden="false" customHeight="false" outlineLevel="0" collapsed="false">
      <c r="A3082" s="0" t="s">
        <v>35995</v>
      </c>
      <c r="B3082" s="35" t="n">
        <v>45289</v>
      </c>
      <c r="C3082" s="0" t="n">
        <v>44.3</v>
      </c>
      <c r="D3082" s="0" t="n">
        <v>44.345</v>
      </c>
      <c r="E3082" s="0" t="n">
        <v>44.07</v>
      </c>
      <c r="F3082" s="0" t="n">
        <v>44.1</v>
      </c>
      <c r="G3082" s="0" t="n">
        <v>15400</v>
      </c>
    </row>
    <row r="3083" customFormat="false" ht="15" hidden="false" customHeight="false" outlineLevel="0" collapsed="false">
      <c r="A3083" s="0" t="s">
        <v>35996</v>
      </c>
      <c r="B3083" s="35" t="n">
        <v>45289</v>
      </c>
      <c r="C3083" s="0" t="n">
        <v>34.49</v>
      </c>
      <c r="D3083" s="0" t="n">
        <v>34.99</v>
      </c>
      <c r="E3083" s="0" t="n">
        <v>33.89</v>
      </c>
      <c r="F3083" s="0" t="n">
        <v>33.9</v>
      </c>
      <c r="G3083" s="0" t="n">
        <v>93700</v>
      </c>
    </row>
    <row r="3084" customFormat="false" ht="15" hidden="false" customHeight="false" outlineLevel="0" collapsed="false">
      <c r="A3084" s="0" t="s">
        <v>35997</v>
      </c>
      <c r="B3084" s="35" t="n">
        <v>45289</v>
      </c>
      <c r="C3084" s="0" t="n">
        <v>19.25</v>
      </c>
      <c r="D3084" s="0" t="n">
        <v>19.25</v>
      </c>
      <c r="E3084" s="0" t="n">
        <v>19.09</v>
      </c>
      <c r="F3084" s="0" t="n">
        <v>19.2</v>
      </c>
      <c r="G3084" s="0" t="n">
        <v>717000</v>
      </c>
    </row>
    <row r="3085" customFormat="false" ht="15" hidden="false" customHeight="false" outlineLevel="0" collapsed="false">
      <c r="A3085" s="0" t="s">
        <v>35998</v>
      </c>
      <c r="B3085" s="35" t="n">
        <v>45289</v>
      </c>
      <c r="C3085" s="0" t="n">
        <v>25.25</v>
      </c>
      <c r="D3085" s="0" t="n">
        <v>25.32</v>
      </c>
      <c r="E3085" s="0" t="n">
        <v>25.13</v>
      </c>
      <c r="F3085" s="0" t="n">
        <v>25.13</v>
      </c>
      <c r="G3085" s="0" t="n">
        <v>4000</v>
      </c>
    </row>
    <row r="3086" customFormat="false" ht="15" hidden="false" customHeight="false" outlineLevel="0" collapsed="false">
      <c r="A3086" s="0" t="s">
        <v>35999</v>
      </c>
      <c r="B3086" s="35" t="n">
        <v>45289</v>
      </c>
      <c r="C3086" s="0" t="n">
        <v>33.61</v>
      </c>
      <c r="D3086" s="0" t="n">
        <v>33.76</v>
      </c>
      <c r="E3086" s="0" t="n">
        <v>33.29</v>
      </c>
      <c r="F3086" s="0" t="n">
        <v>33.3</v>
      </c>
      <c r="G3086" s="0" t="n">
        <v>1894700</v>
      </c>
    </row>
    <row r="3087" customFormat="false" ht="15" hidden="false" customHeight="false" outlineLevel="0" collapsed="false">
      <c r="A3087" s="0" t="s">
        <v>36000</v>
      </c>
      <c r="B3087" s="35" t="n">
        <v>45289</v>
      </c>
      <c r="C3087" s="0" t="n">
        <v>21.73</v>
      </c>
      <c r="D3087" s="0" t="n">
        <v>21.84</v>
      </c>
      <c r="E3087" s="0" t="n">
        <v>21.26</v>
      </c>
      <c r="F3087" s="0" t="n">
        <v>21.32</v>
      </c>
      <c r="G3087" s="0" t="n">
        <v>138100</v>
      </c>
    </row>
    <row r="3088" customFormat="false" ht="15" hidden="false" customHeight="false" outlineLevel="0" collapsed="false">
      <c r="A3088" s="0" t="s">
        <v>36001</v>
      </c>
      <c r="B3088" s="35" t="n">
        <v>45289</v>
      </c>
      <c r="C3088" s="0" t="n">
        <v>16.84</v>
      </c>
      <c r="D3088" s="0" t="n">
        <v>16.84</v>
      </c>
      <c r="E3088" s="0" t="n">
        <v>16.47</v>
      </c>
      <c r="F3088" s="0" t="n">
        <v>16.56</v>
      </c>
      <c r="G3088" s="0" t="n">
        <v>72300</v>
      </c>
    </row>
    <row r="3089" customFormat="false" ht="15" hidden="false" customHeight="false" outlineLevel="0" collapsed="false">
      <c r="A3089" s="0" t="s">
        <v>36002</v>
      </c>
      <c r="B3089" s="35" t="n">
        <v>45289</v>
      </c>
      <c r="C3089" s="0" t="n">
        <v>798.68</v>
      </c>
      <c r="D3089" s="0" t="n">
        <v>810.89</v>
      </c>
      <c r="E3089" s="0" t="n">
        <v>798.68</v>
      </c>
      <c r="F3089" s="0" t="n">
        <v>805.39</v>
      </c>
      <c r="G3089" s="0" t="n">
        <v>312900</v>
      </c>
    </row>
    <row r="3090" customFormat="false" ht="15" hidden="false" customHeight="false" outlineLevel="0" collapsed="false">
      <c r="A3090" s="0" t="s">
        <v>36003</v>
      </c>
      <c r="B3090" s="35" t="n">
        <v>45289</v>
      </c>
      <c r="C3090" s="0" t="n">
        <v>109.93</v>
      </c>
      <c r="D3090" s="0" t="n">
        <v>109.93</v>
      </c>
      <c r="E3090" s="0" t="n">
        <v>109.3</v>
      </c>
      <c r="F3090" s="0" t="n">
        <v>109.5364</v>
      </c>
      <c r="G3090" s="0" t="n">
        <v>4900</v>
      </c>
    </row>
    <row r="3091" customFormat="false" ht="15" hidden="false" customHeight="false" outlineLevel="0" collapsed="false">
      <c r="A3091" s="0" t="s">
        <v>36004</v>
      </c>
      <c r="B3091" s="35" t="n">
        <v>45289</v>
      </c>
      <c r="C3091" s="0" t="n">
        <v>22.3</v>
      </c>
      <c r="D3091" s="0" t="n">
        <v>22.3</v>
      </c>
      <c r="E3091" s="0" t="n">
        <v>22.121</v>
      </c>
      <c r="F3091" s="0" t="n">
        <v>22.2531</v>
      </c>
      <c r="G3091" s="0" t="n">
        <v>5600</v>
      </c>
    </row>
    <row r="3092" customFormat="false" ht="15" hidden="false" customHeight="false" outlineLevel="0" collapsed="false">
      <c r="A3092" s="0" t="s">
        <v>36005</v>
      </c>
      <c r="B3092" s="35" t="n">
        <v>45289</v>
      </c>
      <c r="C3092" s="0" t="n">
        <v>31.9</v>
      </c>
      <c r="D3092" s="0" t="n">
        <v>31.9</v>
      </c>
      <c r="E3092" s="0" t="n">
        <v>31.6025</v>
      </c>
      <c r="F3092" s="0" t="n">
        <v>31.64</v>
      </c>
      <c r="G3092" s="0" t="n">
        <v>1481600</v>
      </c>
    </row>
    <row r="3093" customFormat="false" ht="15" hidden="false" customHeight="false" outlineLevel="0" collapsed="false">
      <c r="A3093" s="0" t="s">
        <v>36006</v>
      </c>
      <c r="B3093" s="35" t="n">
        <v>45289</v>
      </c>
      <c r="C3093" s="0" t="n">
        <v>61.51</v>
      </c>
      <c r="D3093" s="0" t="n">
        <v>61.92</v>
      </c>
      <c r="E3093" s="0" t="n">
        <v>61.15</v>
      </c>
      <c r="F3093" s="0" t="n">
        <v>61.16</v>
      </c>
      <c r="G3093" s="0" t="n">
        <v>1962200</v>
      </c>
    </row>
    <row r="3094" customFormat="false" ht="15" hidden="false" customHeight="false" outlineLevel="0" collapsed="false">
      <c r="A3094" s="0" t="s">
        <v>36007</v>
      </c>
      <c r="B3094" s="35" t="n">
        <v>45289</v>
      </c>
      <c r="C3094" s="0" t="n">
        <v>54.0921</v>
      </c>
      <c r="D3094" s="0" t="n">
        <v>54.0921</v>
      </c>
      <c r="E3094" s="0" t="n">
        <v>53.708</v>
      </c>
      <c r="F3094" s="0" t="n">
        <v>53.8096</v>
      </c>
      <c r="G3094" s="0" t="n">
        <v>2800</v>
      </c>
    </row>
    <row r="3095" customFormat="false" ht="15" hidden="false" customHeight="false" outlineLevel="0" collapsed="false">
      <c r="A3095" s="0" t="s">
        <v>36008</v>
      </c>
      <c r="B3095" s="35" t="n">
        <v>45289</v>
      </c>
      <c r="C3095" s="0" t="n">
        <v>1.47</v>
      </c>
      <c r="D3095" s="0" t="n">
        <v>1.475</v>
      </c>
      <c r="E3095" s="0" t="n">
        <v>1.445</v>
      </c>
      <c r="F3095" s="0" t="n">
        <v>1.4501</v>
      </c>
      <c r="G3095" s="0" t="n">
        <v>6400</v>
      </c>
    </row>
    <row r="3096" customFormat="false" ht="15" hidden="false" customHeight="false" outlineLevel="0" collapsed="false">
      <c r="A3096" s="0" t="s">
        <v>36009</v>
      </c>
      <c r="B3096" s="35" t="n">
        <v>45289</v>
      </c>
      <c r="C3096" s="0" t="n">
        <v>38.95</v>
      </c>
      <c r="D3096" s="0" t="n">
        <v>39.3</v>
      </c>
      <c r="E3096" s="0" t="n">
        <v>38.655</v>
      </c>
      <c r="F3096" s="0" t="n">
        <v>38.66</v>
      </c>
      <c r="G3096" s="0" t="n">
        <v>2090900</v>
      </c>
    </row>
    <row r="3097" customFormat="false" ht="15" hidden="false" customHeight="false" outlineLevel="0" collapsed="false">
      <c r="A3097" s="0" t="s">
        <v>36010</v>
      </c>
      <c r="B3097" s="35" t="n">
        <v>45289</v>
      </c>
      <c r="C3097" s="0" t="n">
        <v>19.96</v>
      </c>
      <c r="D3097" s="0" t="n">
        <v>19.96</v>
      </c>
      <c r="E3097" s="0" t="n">
        <v>19.86</v>
      </c>
      <c r="F3097" s="0" t="n">
        <v>19.8824</v>
      </c>
      <c r="G3097" s="0" t="n">
        <v>6000</v>
      </c>
    </row>
    <row r="3098" customFormat="false" ht="15" hidden="false" customHeight="false" outlineLevel="0" collapsed="false">
      <c r="A3098" s="0" t="s">
        <v>36011</v>
      </c>
      <c r="B3098" s="35" t="n">
        <v>45289</v>
      </c>
      <c r="C3098" s="0" t="n">
        <v>23.97</v>
      </c>
      <c r="D3098" s="0" t="n">
        <v>23.9702</v>
      </c>
      <c r="E3098" s="0" t="n">
        <v>23.97</v>
      </c>
      <c r="F3098" s="0" t="n">
        <v>23.9702</v>
      </c>
      <c r="G3098" s="0" t="n">
        <v>100</v>
      </c>
    </row>
    <row r="3099" customFormat="false" ht="15" hidden="false" customHeight="false" outlineLevel="0" collapsed="false">
      <c r="A3099" s="0" t="s">
        <v>36012</v>
      </c>
      <c r="B3099" s="35" t="n">
        <v>45289</v>
      </c>
      <c r="C3099" s="0" t="n">
        <v>87.84</v>
      </c>
      <c r="D3099" s="0" t="n">
        <v>87.885</v>
      </c>
      <c r="E3099" s="0" t="n">
        <v>87.32</v>
      </c>
      <c r="F3099" s="0" t="n">
        <v>87.56</v>
      </c>
      <c r="G3099" s="0" t="n">
        <v>45800</v>
      </c>
    </row>
    <row r="3100" customFormat="false" ht="15" hidden="false" customHeight="false" outlineLevel="0" collapsed="false">
      <c r="A3100" s="0" t="s">
        <v>36013</v>
      </c>
      <c r="B3100" s="35" t="n">
        <v>45289</v>
      </c>
      <c r="C3100" s="0" t="n">
        <v>4.93</v>
      </c>
      <c r="D3100" s="0" t="n">
        <v>4.97</v>
      </c>
      <c r="E3100" s="0" t="n">
        <v>4.84</v>
      </c>
      <c r="F3100" s="0" t="n">
        <v>4.89</v>
      </c>
      <c r="G3100" s="0" t="n">
        <v>2180400</v>
      </c>
    </row>
    <row r="3101" customFormat="false" ht="15" hidden="false" customHeight="false" outlineLevel="0" collapsed="false">
      <c r="A3101" s="0" t="s">
        <v>36014</v>
      </c>
      <c r="B3101" s="35" t="n">
        <v>45289</v>
      </c>
      <c r="C3101" s="0" t="n">
        <v>2.19</v>
      </c>
      <c r="D3101" s="0" t="n">
        <v>2.22</v>
      </c>
      <c r="E3101" s="0" t="n">
        <v>2.1</v>
      </c>
      <c r="F3101" s="0" t="n">
        <v>2.13</v>
      </c>
      <c r="G3101" s="0" t="n">
        <v>838200</v>
      </c>
    </row>
    <row r="3102" customFormat="false" ht="15" hidden="false" customHeight="false" outlineLevel="0" collapsed="false">
      <c r="A3102" s="0" t="s">
        <v>36015</v>
      </c>
      <c r="B3102" s="35" t="n">
        <v>45289</v>
      </c>
      <c r="C3102" s="0" t="n">
        <v>9.5</v>
      </c>
      <c r="D3102" s="0" t="n">
        <v>9.5</v>
      </c>
      <c r="E3102" s="0" t="n">
        <v>9.39</v>
      </c>
      <c r="F3102" s="0" t="n">
        <v>9.44</v>
      </c>
      <c r="G3102" s="0" t="n">
        <v>87300</v>
      </c>
    </row>
    <row r="3103" customFormat="false" ht="15" hidden="false" customHeight="false" outlineLevel="0" collapsed="false">
      <c r="A3103" s="0" t="s">
        <v>36016</v>
      </c>
      <c r="B3103" s="35" t="n">
        <v>45289</v>
      </c>
      <c r="C3103" s="0" t="n">
        <v>26.17</v>
      </c>
      <c r="D3103" s="0" t="n">
        <v>26.17</v>
      </c>
      <c r="E3103" s="0" t="n">
        <v>26.0557</v>
      </c>
      <c r="F3103" s="0" t="n">
        <v>26.0557</v>
      </c>
      <c r="G3103" s="0" t="n">
        <v>300</v>
      </c>
    </row>
    <row r="3104" customFormat="false" ht="15" hidden="false" customHeight="false" outlineLevel="0" collapsed="false">
      <c r="A3104" s="0" t="s">
        <v>36017</v>
      </c>
      <c r="B3104" s="35" t="n">
        <v>45289</v>
      </c>
      <c r="C3104" s="0" t="n">
        <v>15.33</v>
      </c>
      <c r="D3104" s="0" t="n">
        <v>15.44</v>
      </c>
      <c r="E3104" s="0" t="n">
        <v>15.25</v>
      </c>
      <c r="F3104" s="0" t="n">
        <v>15.34</v>
      </c>
      <c r="G3104" s="0" t="n">
        <v>1426700</v>
      </c>
    </row>
    <row r="3105" customFormat="false" ht="15" hidden="false" customHeight="false" outlineLevel="0" collapsed="false">
      <c r="A3105" s="0" t="s">
        <v>36018</v>
      </c>
      <c r="B3105" s="35" t="n">
        <v>45289</v>
      </c>
      <c r="C3105" s="0" t="n">
        <v>9.18</v>
      </c>
      <c r="D3105" s="0" t="n">
        <v>9.22</v>
      </c>
      <c r="E3105" s="0" t="n">
        <v>9.1396</v>
      </c>
      <c r="F3105" s="0" t="n">
        <v>9.21</v>
      </c>
      <c r="G3105" s="0" t="n">
        <v>40500</v>
      </c>
    </row>
    <row r="3106" customFormat="false" ht="15" hidden="false" customHeight="false" outlineLevel="0" collapsed="false">
      <c r="A3106" s="0" t="s">
        <v>36019</v>
      </c>
      <c r="B3106" s="35" t="n">
        <v>45289</v>
      </c>
      <c r="C3106" s="0" t="n">
        <v>6.27</v>
      </c>
      <c r="D3106" s="0" t="n">
        <v>6.35</v>
      </c>
      <c r="E3106" s="0" t="n">
        <v>6.25</v>
      </c>
      <c r="F3106" s="0" t="n">
        <v>6.3</v>
      </c>
      <c r="G3106" s="0" t="n">
        <v>7315400</v>
      </c>
    </row>
    <row r="3107" customFormat="false" ht="15" hidden="false" customHeight="false" outlineLevel="0" collapsed="false">
      <c r="A3107" s="0" t="s">
        <v>36020</v>
      </c>
      <c r="B3107" s="35" t="n">
        <v>45289</v>
      </c>
      <c r="C3107" s="0" t="n">
        <v>334.19</v>
      </c>
      <c r="D3107" s="0" t="n">
        <v>336.05</v>
      </c>
      <c r="E3107" s="0" t="n">
        <v>331.79</v>
      </c>
      <c r="F3107" s="0" t="n">
        <v>334.92</v>
      </c>
      <c r="G3107" s="0" t="n">
        <v>63800</v>
      </c>
    </row>
    <row r="3108" customFormat="false" ht="15" hidden="false" customHeight="false" outlineLevel="0" collapsed="false">
      <c r="A3108" s="0" t="s">
        <v>36021</v>
      </c>
      <c r="B3108" s="35" t="n">
        <v>45289</v>
      </c>
      <c r="C3108" s="0" t="n">
        <v>18.93</v>
      </c>
      <c r="D3108" s="0" t="n">
        <v>19.12</v>
      </c>
      <c r="E3108" s="0" t="n">
        <v>18.805</v>
      </c>
      <c r="F3108" s="0" t="n">
        <v>18.84</v>
      </c>
      <c r="G3108" s="0" t="n">
        <v>278000</v>
      </c>
    </row>
    <row r="3109" customFormat="false" ht="15" hidden="false" customHeight="false" outlineLevel="0" collapsed="false">
      <c r="A3109" s="0" t="s">
        <v>36022</v>
      </c>
      <c r="B3109" s="35" t="n">
        <v>45289</v>
      </c>
      <c r="C3109" s="0" t="n">
        <v>18.46</v>
      </c>
      <c r="D3109" s="0" t="n">
        <v>18.5713</v>
      </c>
      <c r="E3109" s="0" t="n">
        <v>18.43</v>
      </c>
      <c r="F3109" s="0" t="n">
        <v>18.45</v>
      </c>
      <c r="G3109" s="0" t="n">
        <v>325900</v>
      </c>
    </row>
    <row r="3110" customFormat="false" ht="15" hidden="false" customHeight="false" outlineLevel="0" collapsed="false">
      <c r="A3110" s="0" t="s">
        <v>36023</v>
      </c>
      <c r="B3110" s="35" t="n">
        <v>45289</v>
      </c>
      <c r="C3110" s="0" t="n">
        <v>1.84</v>
      </c>
      <c r="D3110" s="0" t="n">
        <v>1.92</v>
      </c>
      <c r="E3110" s="0" t="n">
        <v>1.78</v>
      </c>
      <c r="F3110" s="0" t="n">
        <v>1.795</v>
      </c>
      <c r="G3110" s="0" t="n">
        <v>17700</v>
      </c>
    </row>
    <row r="3111" customFormat="false" ht="15" hidden="false" customHeight="false" outlineLevel="0" collapsed="false">
      <c r="A3111" s="0" t="s">
        <v>36024</v>
      </c>
      <c r="B3111" s="35" t="n">
        <v>45289</v>
      </c>
      <c r="C3111" s="0" t="n">
        <v>15.77</v>
      </c>
      <c r="D3111" s="0" t="n">
        <v>16.01</v>
      </c>
      <c r="E3111" s="0" t="n">
        <v>15.5636</v>
      </c>
      <c r="F3111" s="0" t="n">
        <v>15.79</v>
      </c>
      <c r="G3111" s="0" t="n">
        <v>192500</v>
      </c>
    </row>
    <row r="3112" customFormat="false" ht="15" hidden="false" customHeight="false" outlineLevel="0" collapsed="false">
      <c r="A3112" s="0" t="s">
        <v>36025</v>
      </c>
      <c r="B3112" s="35" t="n">
        <v>45289</v>
      </c>
      <c r="C3112" s="0" t="n">
        <v>12.6657</v>
      </c>
      <c r="D3112" s="0" t="n">
        <v>12.6657</v>
      </c>
      <c r="E3112" s="0" t="n">
        <v>12.6657</v>
      </c>
      <c r="F3112" s="0" t="n">
        <v>12.6657</v>
      </c>
      <c r="G3112" s="0" t="n">
        <v>100</v>
      </c>
    </row>
    <row r="3113" customFormat="false" ht="15" hidden="false" customHeight="false" outlineLevel="0" collapsed="false">
      <c r="A3113" s="0" t="s">
        <v>36026</v>
      </c>
      <c r="B3113" s="35" t="n">
        <v>45289</v>
      </c>
      <c r="C3113" s="0" t="n">
        <v>47.48</v>
      </c>
      <c r="D3113" s="0" t="n">
        <v>47.64</v>
      </c>
      <c r="E3113" s="0" t="n">
        <v>47.22</v>
      </c>
      <c r="F3113" s="0" t="n">
        <v>47.236</v>
      </c>
      <c r="G3113" s="0" t="n">
        <v>9700</v>
      </c>
    </row>
    <row r="3114" customFormat="false" ht="15" hidden="false" customHeight="false" outlineLevel="0" collapsed="false">
      <c r="A3114" s="0" t="s">
        <v>36027</v>
      </c>
      <c r="B3114" s="35" t="n">
        <v>45289</v>
      </c>
      <c r="C3114" s="0" t="n">
        <v>57.18</v>
      </c>
      <c r="D3114" s="0" t="n">
        <v>57.34</v>
      </c>
      <c r="E3114" s="0" t="n">
        <v>56.3028</v>
      </c>
      <c r="F3114" s="0" t="n">
        <v>56.57</v>
      </c>
      <c r="G3114" s="0" t="n">
        <v>742300</v>
      </c>
    </row>
    <row r="3115" customFormat="false" ht="15" hidden="false" customHeight="false" outlineLevel="0" collapsed="false">
      <c r="A3115" s="0" t="s">
        <v>36028</v>
      </c>
      <c r="B3115" s="35" t="n">
        <v>45289</v>
      </c>
      <c r="C3115" s="0" t="n">
        <v>27.68</v>
      </c>
      <c r="D3115" s="0" t="n">
        <v>28.05</v>
      </c>
      <c r="E3115" s="0" t="n">
        <v>27.54</v>
      </c>
      <c r="F3115" s="0" t="n">
        <v>27.93</v>
      </c>
      <c r="G3115" s="0" t="n">
        <v>284000</v>
      </c>
    </row>
    <row r="3116" customFormat="false" ht="15" hidden="false" customHeight="false" outlineLevel="0" collapsed="false">
      <c r="A3116" s="0" t="s">
        <v>36029</v>
      </c>
      <c r="B3116" s="35" t="n">
        <v>45289</v>
      </c>
      <c r="C3116" s="0" t="n">
        <v>61.54</v>
      </c>
      <c r="D3116" s="0" t="n">
        <v>61.86</v>
      </c>
      <c r="E3116" s="0" t="n">
        <v>61.14</v>
      </c>
      <c r="F3116" s="0" t="n">
        <v>61.72</v>
      </c>
      <c r="G3116" s="0" t="n">
        <v>1485900</v>
      </c>
    </row>
    <row r="3117" customFormat="false" ht="15" hidden="false" customHeight="false" outlineLevel="0" collapsed="false">
      <c r="A3117" s="0" t="s">
        <v>36030</v>
      </c>
      <c r="B3117" s="35" t="n">
        <v>45289</v>
      </c>
      <c r="C3117" s="0" t="n">
        <v>87.25</v>
      </c>
      <c r="D3117" s="0" t="n">
        <v>87.57</v>
      </c>
      <c r="E3117" s="0" t="n">
        <v>86.455</v>
      </c>
      <c r="F3117" s="0" t="n">
        <v>86.62</v>
      </c>
      <c r="G3117" s="0" t="n">
        <v>124900</v>
      </c>
    </row>
    <row r="3118" customFormat="false" ht="15" hidden="false" customHeight="false" outlineLevel="0" collapsed="false">
      <c r="A3118" s="0" t="s">
        <v>36031</v>
      </c>
      <c r="B3118" s="35" t="n">
        <v>45289</v>
      </c>
      <c r="C3118" s="0" t="n">
        <v>0.0239</v>
      </c>
      <c r="D3118" s="0" t="n">
        <v>0.0425</v>
      </c>
      <c r="E3118" s="0" t="n">
        <v>0.0238</v>
      </c>
      <c r="F3118" s="0" t="n">
        <v>0.04</v>
      </c>
      <c r="G3118" s="0" t="n">
        <v>13100</v>
      </c>
    </row>
    <row r="3119" customFormat="false" ht="15" hidden="false" customHeight="false" outlineLevel="0" collapsed="false">
      <c r="A3119" s="0" t="s">
        <v>36032</v>
      </c>
      <c r="B3119" s="35" t="n">
        <v>45289</v>
      </c>
      <c r="C3119" s="0" t="n">
        <v>10.5</v>
      </c>
      <c r="D3119" s="0" t="n">
        <v>10.5</v>
      </c>
      <c r="E3119" s="0" t="n">
        <v>9.4</v>
      </c>
      <c r="F3119" s="0" t="n">
        <v>9.4</v>
      </c>
      <c r="G3119" s="0" t="n">
        <v>12700</v>
      </c>
    </row>
    <row r="3120" customFormat="false" ht="15" hidden="false" customHeight="false" outlineLevel="0" collapsed="false">
      <c r="A3120" s="0" t="s">
        <v>36033</v>
      </c>
      <c r="B3120" s="35" t="n">
        <v>45289</v>
      </c>
      <c r="C3120" s="0" t="n">
        <v>20.91</v>
      </c>
      <c r="D3120" s="0" t="n">
        <v>21.05</v>
      </c>
      <c r="E3120" s="0" t="n">
        <v>19.87</v>
      </c>
      <c r="F3120" s="0" t="n">
        <v>20.09</v>
      </c>
      <c r="G3120" s="0" t="n">
        <v>35800</v>
      </c>
    </row>
    <row r="3121" customFormat="false" ht="15" hidden="false" customHeight="false" outlineLevel="0" collapsed="false">
      <c r="A3121" s="0" t="s">
        <v>36034</v>
      </c>
      <c r="B3121" s="35" t="n">
        <v>45289</v>
      </c>
      <c r="C3121" s="0" t="n">
        <v>18.715</v>
      </c>
      <c r="D3121" s="0" t="n">
        <v>18.715</v>
      </c>
      <c r="E3121" s="0" t="n">
        <v>18.715</v>
      </c>
      <c r="F3121" s="0" t="n">
        <v>18.715</v>
      </c>
      <c r="G3121" s="0" t="n">
        <v>100</v>
      </c>
    </row>
    <row r="3122" customFormat="false" ht="15" hidden="false" customHeight="false" outlineLevel="0" collapsed="false">
      <c r="A3122" s="0" t="s">
        <v>36035</v>
      </c>
      <c r="B3122" s="35" t="n">
        <v>45289</v>
      </c>
      <c r="C3122" s="0" t="n">
        <v>118.18</v>
      </c>
      <c r="D3122" s="0" t="n">
        <v>118.21</v>
      </c>
      <c r="E3122" s="0" t="n">
        <v>116.95</v>
      </c>
      <c r="F3122" s="0" t="n">
        <v>117.03</v>
      </c>
      <c r="G3122" s="0" t="n">
        <v>53700</v>
      </c>
    </row>
    <row r="3123" customFormat="false" ht="15" hidden="false" customHeight="false" outlineLevel="0" collapsed="false">
      <c r="A3123" s="0" t="s">
        <v>36036</v>
      </c>
      <c r="B3123" s="35" t="n">
        <v>45289</v>
      </c>
      <c r="C3123" s="0" t="n">
        <v>31.72</v>
      </c>
      <c r="D3123" s="0" t="n">
        <v>31.87</v>
      </c>
      <c r="E3123" s="0" t="n">
        <v>30.78</v>
      </c>
      <c r="F3123" s="0" t="n">
        <v>31.15</v>
      </c>
      <c r="G3123" s="0" t="n">
        <v>36500</v>
      </c>
    </row>
    <row r="3124" customFormat="false" ht="15" hidden="false" customHeight="false" outlineLevel="0" collapsed="false">
      <c r="A3124" s="0" t="s">
        <v>36037</v>
      </c>
      <c r="B3124" s="35" t="n">
        <v>45289</v>
      </c>
      <c r="C3124" s="0" t="n">
        <v>16.975</v>
      </c>
      <c r="D3124" s="0" t="n">
        <v>16.975</v>
      </c>
      <c r="E3124" s="0" t="n">
        <v>16.975</v>
      </c>
      <c r="F3124" s="0" t="n">
        <v>16.975</v>
      </c>
      <c r="G3124" s="0" t="n">
        <v>100</v>
      </c>
    </row>
    <row r="3125" customFormat="false" ht="15" hidden="false" customHeight="false" outlineLevel="0" collapsed="false">
      <c r="A3125" s="0" t="s">
        <v>36038</v>
      </c>
      <c r="B3125" s="35" t="n">
        <v>45289</v>
      </c>
      <c r="C3125" s="0" t="n">
        <v>116.2299</v>
      </c>
      <c r="D3125" s="0" t="n">
        <v>116.2299</v>
      </c>
      <c r="E3125" s="0" t="n">
        <v>116.027</v>
      </c>
      <c r="F3125" s="0" t="n">
        <v>116.027</v>
      </c>
      <c r="G3125" s="0" t="n">
        <v>600</v>
      </c>
    </row>
    <row r="3126" customFormat="false" ht="15" hidden="false" customHeight="false" outlineLevel="0" collapsed="false">
      <c r="A3126" s="0" t="s">
        <v>36039</v>
      </c>
      <c r="B3126" s="35" t="n">
        <v>45289</v>
      </c>
      <c r="C3126" s="0" t="n">
        <v>59.41</v>
      </c>
      <c r="D3126" s="0" t="n">
        <v>59.61</v>
      </c>
      <c r="E3126" s="0" t="n">
        <v>59.325</v>
      </c>
      <c r="F3126" s="0" t="n">
        <v>59.3557</v>
      </c>
      <c r="G3126" s="0" t="n">
        <v>3600</v>
      </c>
    </row>
    <row r="3127" customFormat="false" ht="15" hidden="false" customHeight="false" outlineLevel="0" collapsed="false">
      <c r="A3127" s="0" t="s">
        <v>36040</v>
      </c>
      <c r="B3127" s="35" t="n">
        <v>45289</v>
      </c>
      <c r="C3127" s="0" t="n">
        <v>21.09</v>
      </c>
      <c r="D3127" s="0" t="n">
        <v>21.095</v>
      </c>
      <c r="E3127" s="0" t="n">
        <v>21.07</v>
      </c>
      <c r="F3127" s="0" t="n">
        <v>21.07</v>
      </c>
      <c r="G3127" s="0" t="n">
        <v>4800</v>
      </c>
    </row>
    <row r="3128" customFormat="false" ht="15" hidden="false" customHeight="false" outlineLevel="0" collapsed="false">
      <c r="A3128" s="0" t="s">
        <v>36041</v>
      </c>
      <c r="B3128" s="35" t="n">
        <v>45289</v>
      </c>
      <c r="C3128" s="0" t="n">
        <v>75.62</v>
      </c>
      <c r="D3128" s="0" t="n">
        <v>75.78</v>
      </c>
      <c r="E3128" s="0" t="n">
        <v>75.34</v>
      </c>
      <c r="F3128" s="0" t="n">
        <v>75.54</v>
      </c>
      <c r="G3128" s="0" t="n">
        <v>286400</v>
      </c>
    </row>
    <row r="3129" customFormat="false" ht="15" hidden="false" customHeight="false" outlineLevel="0" collapsed="false">
      <c r="A3129" s="0" t="s">
        <v>36042</v>
      </c>
      <c r="B3129" s="35" t="n">
        <v>45289</v>
      </c>
      <c r="C3129" s="0" t="n">
        <v>31.96</v>
      </c>
      <c r="D3129" s="0" t="n">
        <v>32.2</v>
      </c>
      <c r="E3129" s="0" t="n">
        <v>31.96</v>
      </c>
      <c r="F3129" s="0" t="n">
        <v>32.06</v>
      </c>
      <c r="G3129" s="0" t="n">
        <v>487200</v>
      </c>
    </row>
    <row r="3130" customFormat="false" ht="15" hidden="false" customHeight="false" outlineLevel="0" collapsed="false">
      <c r="A3130" s="0" t="s">
        <v>36043</v>
      </c>
      <c r="B3130" s="35" t="n">
        <v>45289</v>
      </c>
      <c r="C3130" s="0" t="n">
        <v>149.02</v>
      </c>
      <c r="D3130" s="0" t="n">
        <v>149.5306</v>
      </c>
      <c r="E3130" s="0" t="n">
        <v>149.02</v>
      </c>
      <c r="F3130" s="0" t="n">
        <v>149.5306</v>
      </c>
      <c r="G3130" s="0" t="n">
        <v>800</v>
      </c>
    </row>
    <row r="3131" customFormat="false" ht="15" hidden="false" customHeight="false" outlineLevel="0" collapsed="false">
      <c r="A3131" s="0" t="s">
        <v>36044</v>
      </c>
      <c r="B3131" s="35" t="n">
        <v>45289</v>
      </c>
      <c r="C3131" s="0" t="n">
        <v>0.776</v>
      </c>
      <c r="D3131" s="0" t="n">
        <v>0.776</v>
      </c>
      <c r="E3131" s="0" t="n">
        <v>0.693</v>
      </c>
      <c r="F3131" s="0" t="n">
        <v>0.696</v>
      </c>
      <c r="G3131" s="0" t="n">
        <v>49600</v>
      </c>
    </row>
    <row r="3132" customFormat="false" ht="15" hidden="false" customHeight="false" outlineLevel="0" collapsed="false">
      <c r="A3132" s="0" t="s">
        <v>36045</v>
      </c>
      <c r="B3132" s="35" t="n">
        <v>45289</v>
      </c>
      <c r="C3132" s="0" t="n">
        <v>0.0039</v>
      </c>
      <c r="D3132" s="0" t="n">
        <v>0.0039</v>
      </c>
      <c r="E3132" s="0" t="n">
        <v>0.0029</v>
      </c>
      <c r="F3132" s="0" t="n">
        <v>0.0038</v>
      </c>
      <c r="G3132" s="0" t="n">
        <v>400</v>
      </c>
    </row>
    <row r="3133" customFormat="false" ht="15" hidden="false" customHeight="false" outlineLevel="0" collapsed="false">
      <c r="A3133" s="0" t="s">
        <v>36046</v>
      </c>
      <c r="B3133" s="35" t="n">
        <v>45289</v>
      </c>
      <c r="C3133" s="0" t="n">
        <v>28.5263</v>
      </c>
      <c r="D3133" s="0" t="n">
        <v>28.5263</v>
      </c>
      <c r="E3133" s="0" t="n">
        <v>28.5263</v>
      </c>
      <c r="F3133" s="0" t="n">
        <v>28.5263</v>
      </c>
      <c r="G3133" s="0" t="n">
        <v>0</v>
      </c>
    </row>
    <row r="3134" customFormat="false" ht="15" hidden="false" customHeight="false" outlineLevel="0" collapsed="false">
      <c r="A3134" s="0" t="s">
        <v>36047</v>
      </c>
      <c r="B3134" s="35" t="n">
        <v>45289</v>
      </c>
      <c r="C3134" s="0" t="n">
        <v>292.77</v>
      </c>
      <c r="D3134" s="0" t="n">
        <v>296.51</v>
      </c>
      <c r="E3134" s="0" t="n">
        <v>291.96</v>
      </c>
      <c r="F3134" s="0" t="n">
        <v>294.35</v>
      </c>
      <c r="G3134" s="0" t="n">
        <v>50900</v>
      </c>
    </row>
    <row r="3135" customFormat="false" ht="15" hidden="false" customHeight="false" outlineLevel="0" collapsed="false">
      <c r="A3135" s="0" t="s">
        <v>36048</v>
      </c>
      <c r="B3135" s="35" t="n">
        <v>45289</v>
      </c>
      <c r="C3135" s="0" t="n">
        <v>24.76</v>
      </c>
      <c r="D3135" s="0" t="n">
        <v>25.02</v>
      </c>
      <c r="E3135" s="0" t="n">
        <v>24.65</v>
      </c>
      <c r="F3135" s="0" t="n">
        <v>25</v>
      </c>
      <c r="G3135" s="0" t="n">
        <v>67000</v>
      </c>
    </row>
    <row r="3136" customFormat="false" ht="15" hidden="false" customHeight="false" outlineLevel="0" collapsed="false">
      <c r="A3136" s="0" t="s">
        <v>36049</v>
      </c>
      <c r="B3136" s="35" t="n">
        <v>45289</v>
      </c>
      <c r="C3136" s="0" t="n">
        <v>25.48</v>
      </c>
      <c r="D3136" s="0" t="n">
        <v>25.54</v>
      </c>
      <c r="E3136" s="0" t="n">
        <v>25.04</v>
      </c>
      <c r="F3136" s="0" t="n">
        <v>25.08</v>
      </c>
      <c r="G3136" s="0" t="n">
        <v>69900</v>
      </c>
    </row>
    <row r="3137" customFormat="false" ht="15" hidden="false" customHeight="false" outlineLevel="0" collapsed="false">
      <c r="A3137" s="0" t="s">
        <v>36050</v>
      </c>
      <c r="B3137" s="35" t="n">
        <v>45289</v>
      </c>
      <c r="C3137" s="0" t="n">
        <v>40.56</v>
      </c>
      <c r="D3137" s="0" t="n">
        <v>40.6426</v>
      </c>
      <c r="E3137" s="0" t="n">
        <v>40.56</v>
      </c>
      <c r="F3137" s="0" t="n">
        <v>40.6426</v>
      </c>
      <c r="G3137" s="0" t="n">
        <v>2300</v>
      </c>
    </row>
    <row r="3138" customFormat="false" ht="15" hidden="false" customHeight="false" outlineLevel="0" collapsed="false">
      <c r="A3138" s="0" t="s">
        <v>36051</v>
      </c>
      <c r="B3138" s="35" t="n">
        <v>45289</v>
      </c>
      <c r="C3138" s="0" t="n">
        <v>105.2</v>
      </c>
      <c r="D3138" s="0" t="n">
        <v>105.3288</v>
      </c>
      <c r="E3138" s="0" t="n">
        <v>104.5</v>
      </c>
      <c r="F3138" s="0" t="n">
        <v>104.92</v>
      </c>
      <c r="G3138" s="0" t="n">
        <v>725900</v>
      </c>
    </row>
    <row r="3139" customFormat="false" ht="15" hidden="false" customHeight="false" outlineLevel="0" collapsed="false">
      <c r="A3139" s="0" t="s">
        <v>36052</v>
      </c>
      <c r="B3139" s="35" t="n">
        <v>45289</v>
      </c>
      <c r="C3139" s="0" t="n">
        <v>85.4</v>
      </c>
      <c r="D3139" s="0" t="n">
        <v>85.44</v>
      </c>
      <c r="E3139" s="0" t="n">
        <v>84.71</v>
      </c>
      <c r="F3139" s="0" t="n">
        <v>85.06</v>
      </c>
      <c r="G3139" s="0" t="n">
        <v>334900</v>
      </c>
    </row>
    <row r="3140" customFormat="false" ht="15" hidden="false" customHeight="false" outlineLevel="0" collapsed="false">
      <c r="A3140" s="0" t="s">
        <v>36053</v>
      </c>
      <c r="B3140" s="35" t="n">
        <v>45289</v>
      </c>
      <c r="C3140" s="0" t="n">
        <v>45.65</v>
      </c>
      <c r="D3140" s="0" t="n">
        <v>45.7899</v>
      </c>
      <c r="E3140" s="0" t="n">
        <v>45.54</v>
      </c>
      <c r="F3140" s="0" t="n">
        <v>45.7031</v>
      </c>
      <c r="G3140" s="0" t="n">
        <v>1600</v>
      </c>
    </row>
    <row r="3141" customFormat="false" ht="15" hidden="false" customHeight="false" outlineLevel="0" collapsed="false">
      <c r="A3141" s="0" t="s">
        <v>36054</v>
      </c>
      <c r="B3141" s="35" t="n">
        <v>45289</v>
      </c>
      <c r="C3141" s="0" t="n">
        <v>18.62</v>
      </c>
      <c r="D3141" s="0" t="n">
        <v>18.62</v>
      </c>
      <c r="E3141" s="0" t="n">
        <v>18.62</v>
      </c>
      <c r="F3141" s="0" t="n">
        <v>18.62</v>
      </c>
      <c r="G3141" s="0" t="n">
        <v>300</v>
      </c>
    </row>
    <row r="3142" customFormat="false" ht="15" hidden="false" customHeight="false" outlineLevel="0" collapsed="false">
      <c r="A3142" s="0" t="s">
        <v>36055</v>
      </c>
      <c r="B3142" s="35" t="n">
        <v>45289</v>
      </c>
      <c r="C3142" s="0" t="n">
        <v>23.33</v>
      </c>
      <c r="D3142" s="0" t="n">
        <v>23.4</v>
      </c>
      <c r="E3142" s="0" t="n">
        <v>23.11</v>
      </c>
      <c r="F3142" s="0" t="n">
        <v>23.14</v>
      </c>
      <c r="G3142" s="0" t="n">
        <v>685400</v>
      </c>
    </row>
    <row r="3143" customFormat="false" ht="15" hidden="false" customHeight="false" outlineLevel="0" collapsed="false">
      <c r="A3143" s="0" t="s">
        <v>36056</v>
      </c>
      <c r="B3143" s="35" t="n">
        <v>45289</v>
      </c>
      <c r="C3143" s="0" t="n">
        <v>29.26</v>
      </c>
      <c r="D3143" s="0" t="n">
        <v>29.27</v>
      </c>
      <c r="E3143" s="0" t="n">
        <v>29.1463</v>
      </c>
      <c r="F3143" s="0" t="n">
        <v>29.1463</v>
      </c>
      <c r="G3143" s="0" t="n">
        <v>500</v>
      </c>
    </row>
    <row r="3144" customFormat="false" ht="15" hidden="false" customHeight="false" outlineLevel="0" collapsed="false">
      <c r="A3144" s="0" t="s">
        <v>36057</v>
      </c>
      <c r="B3144" s="35" t="n">
        <v>45289</v>
      </c>
      <c r="C3144" s="0" t="n">
        <v>1.17</v>
      </c>
      <c r="D3144" s="0" t="n">
        <v>1.1999</v>
      </c>
      <c r="E3144" s="0" t="n">
        <v>1.11</v>
      </c>
      <c r="F3144" s="0" t="n">
        <v>1.11</v>
      </c>
      <c r="G3144" s="0" t="n">
        <v>49000</v>
      </c>
    </row>
    <row r="3145" customFormat="false" ht="15" hidden="false" customHeight="false" outlineLevel="0" collapsed="false">
      <c r="A3145" s="0" t="s">
        <v>36058</v>
      </c>
      <c r="B3145" s="35" t="n">
        <v>45289</v>
      </c>
      <c r="C3145" s="0" t="n">
        <v>0.03</v>
      </c>
      <c r="D3145" s="0" t="n">
        <v>0.03</v>
      </c>
      <c r="E3145" s="0" t="n">
        <v>0.03</v>
      </c>
      <c r="F3145" s="0" t="n">
        <v>0.03</v>
      </c>
      <c r="G3145" s="0" t="n">
        <v>100</v>
      </c>
    </row>
    <row r="3146" customFormat="false" ht="15" hidden="false" customHeight="false" outlineLevel="0" collapsed="false">
      <c r="A3146" s="0" t="s">
        <v>36059</v>
      </c>
      <c r="B3146" s="35" t="n">
        <v>45289</v>
      </c>
      <c r="C3146" s="0" t="n">
        <v>212.6</v>
      </c>
      <c r="D3146" s="0" t="n">
        <v>213.5081</v>
      </c>
      <c r="E3146" s="0" t="n">
        <v>211.9601</v>
      </c>
      <c r="F3146" s="0" t="n">
        <v>213.25</v>
      </c>
      <c r="G3146" s="0" t="n">
        <v>13800</v>
      </c>
    </row>
    <row r="3147" customFormat="false" ht="15" hidden="false" customHeight="false" outlineLevel="0" collapsed="false">
      <c r="A3147" s="0" t="s">
        <v>36060</v>
      </c>
      <c r="B3147" s="35" t="n">
        <v>45289</v>
      </c>
      <c r="C3147" s="0" t="n">
        <v>38.49</v>
      </c>
      <c r="D3147" s="0" t="n">
        <v>38.515</v>
      </c>
      <c r="E3147" s="0" t="n">
        <v>38.01</v>
      </c>
      <c r="F3147" s="0" t="n">
        <v>38.01</v>
      </c>
      <c r="G3147" s="0" t="n">
        <v>431800</v>
      </c>
    </row>
    <row r="3148" customFormat="false" ht="15" hidden="false" customHeight="false" outlineLevel="0" collapsed="false">
      <c r="A3148" s="0" t="s">
        <v>36061</v>
      </c>
      <c r="B3148" s="35" t="n">
        <v>45289</v>
      </c>
      <c r="C3148" s="0" t="n">
        <v>22.91</v>
      </c>
      <c r="D3148" s="0" t="n">
        <v>22.91</v>
      </c>
      <c r="E3148" s="0" t="n">
        <v>22.9</v>
      </c>
      <c r="F3148" s="0" t="n">
        <v>22.9</v>
      </c>
      <c r="G3148" s="0" t="n">
        <v>467400</v>
      </c>
    </row>
    <row r="3149" customFormat="false" ht="15" hidden="false" customHeight="false" outlineLevel="0" collapsed="false">
      <c r="A3149" s="0" t="s">
        <v>36062</v>
      </c>
      <c r="B3149" s="35" t="n">
        <v>45289</v>
      </c>
      <c r="C3149" s="0" t="n">
        <v>25</v>
      </c>
      <c r="D3149" s="0" t="n">
        <v>25.02</v>
      </c>
      <c r="E3149" s="0" t="n">
        <v>25</v>
      </c>
      <c r="F3149" s="0" t="n">
        <v>25.02</v>
      </c>
      <c r="G3149" s="0" t="n">
        <v>500</v>
      </c>
    </row>
    <row r="3150" customFormat="false" ht="15" hidden="false" customHeight="false" outlineLevel="0" collapsed="false">
      <c r="A3150" s="0" t="s">
        <v>36063</v>
      </c>
      <c r="B3150" s="35" t="n">
        <v>45289</v>
      </c>
      <c r="C3150" s="0" t="n">
        <v>53.42</v>
      </c>
      <c r="D3150" s="0" t="n">
        <v>53.42</v>
      </c>
      <c r="E3150" s="0" t="n">
        <v>52.74</v>
      </c>
      <c r="F3150" s="0" t="n">
        <v>52.74</v>
      </c>
      <c r="G3150" s="0" t="n">
        <v>367600</v>
      </c>
    </row>
    <row r="3151" customFormat="false" ht="15" hidden="false" customHeight="false" outlineLevel="0" collapsed="false">
      <c r="A3151" s="0" t="s">
        <v>36064</v>
      </c>
      <c r="B3151" s="35" t="n">
        <v>45289</v>
      </c>
      <c r="C3151" s="0" t="n">
        <v>5.83</v>
      </c>
      <c r="D3151" s="0" t="n">
        <v>6</v>
      </c>
      <c r="E3151" s="0" t="n">
        <v>5.5</v>
      </c>
      <c r="F3151" s="0" t="n">
        <v>5.98</v>
      </c>
      <c r="G3151" s="0" t="n">
        <v>191300</v>
      </c>
    </row>
    <row r="3152" customFormat="false" ht="15" hidden="false" customHeight="false" outlineLevel="0" collapsed="false">
      <c r="A3152" s="0" t="s">
        <v>36065</v>
      </c>
      <c r="B3152" s="35" t="n">
        <v>45289</v>
      </c>
      <c r="C3152" s="0" t="n">
        <v>18.5</v>
      </c>
      <c r="D3152" s="0" t="n">
        <v>18.95</v>
      </c>
      <c r="E3152" s="0" t="n">
        <v>18.5</v>
      </c>
      <c r="F3152" s="0" t="n">
        <v>18.7</v>
      </c>
      <c r="G3152" s="0" t="n">
        <v>8000</v>
      </c>
    </row>
    <row r="3153" customFormat="false" ht="15" hidden="false" customHeight="false" outlineLevel="0" collapsed="false">
      <c r="A3153" s="0" t="s">
        <v>36066</v>
      </c>
      <c r="B3153" s="35" t="n">
        <v>45289</v>
      </c>
      <c r="C3153" s="0" t="n">
        <v>56.92</v>
      </c>
      <c r="D3153" s="0" t="n">
        <v>57.2</v>
      </c>
      <c r="E3153" s="0" t="n">
        <v>56.6</v>
      </c>
      <c r="F3153" s="0" t="n">
        <v>56.73</v>
      </c>
      <c r="G3153" s="0" t="n">
        <v>10300</v>
      </c>
    </row>
    <row r="3154" customFormat="false" ht="15" hidden="false" customHeight="false" outlineLevel="0" collapsed="false">
      <c r="A3154" s="0" t="s">
        <v>36067</v>
      </c>
      <c r="B3154" s="35" t="n">
        <v>45289</v>
      </c>
      <c r="C3154" s="0" t="n">
        <v>3.15</v>
      </c>
      <c r="D3154" s="0" t="n">
        <v>3.27</v>
      </c>
      <c r="E3154" s="0" t="n">
        <v>2.64</v>
      </c>
      <c r="F3154" s="0" t="n">
        <v>2.99</v>
      </c>
      <c r="G3154" s="0" t="n">
        <v>6066500</v>
      </c>
    </row>
    <row r="3155" customFormat="false" ht="15" hidden="false" customHeight="false" outlineLevel="0" collapsed="false">
      <c r="A3155" s="0" t="s">
        <v>36068</v>
      </c>
      <c r="B3155" s="35" t="n">
        <v>45289</v>
      </c>
      <c r="C3155" s="0" t="n">
        <v>50.59</v>
      </c>
      <c r="D3155" s="0" t="n">
        <v>51.24</v>
      </c>
      <c r="E3155" s="0" t="n">
        <v>49.91</v>
      </c>
      <c r="F3155" s="0" t="n">
        <v>49.96</v>
      </c>
      <c r="G3155" s="0" t="n">
        <v>12800</v>
      </c>
    </row>
    <row r="3156" customFormat="false" ht="15" hidden="false" customHeight="false" outlineLevel="0" collapsed="false">
      <c r="A3156" s="0" t="s">
        <v>36069</v>
      </c>
      <c r="B3156" s="35" t="n">
        <v>45289</v>
      </c>
      <c r="C3156" s="0" t="n">
        <v>9.84</v>
      </c>
      <c r="D3156" s="0" t="n">
        <v>9.9</v>
      </c>
      <c r="E3156" s="0" t="n">
        <v>9.69</v>
      </c>
      <c r="F3156" s="0" t="n">
        <v>9.69</v>
      </c>
      <c r="G3156" s="0" t="n">
        <v>658700</v>
      </c>
    </row>
    <row r="3157" customFormat="false" ht="15" hidden="false" customHeight="false" outlineLevel="0" collapsed="false">
      <c r="A3157" s="0" t="s">
        <v>36070</v>
      </c>
      <c r="B3157" s="35" t="n">
        <v>45289</v>
      </c>
      <c r="C3157" s="0" t="n">
        <v>248.76</v>
      </c>
      <c r="D3157" s="0" t="n">
        <v>250.5</v>
      </c>
      <c r="E3157" s="0" t="n">
        <v>247.82</v>
      </c>
      <c r="F3157" s="0" t="n">
        <v>247.94</v>
      </c>
      <c r="G3157" s="0" t="n">
        <v>458100</v>
      </c>
    </row>
    <row r="3158" customFormat="false" ht="15" hidden="false" customHeight="false" outlineLevel="0" collapsed="false">
      <c r="A3158" s="0" t="s">
        <v>36071</v>
      </c>
      <c r="B3158" s="35" t="n">
        <v>45289</v>
      </c>
      <c r="C3158" s="0" t="n">
        <v>20.4</v>
      </c>
      <c r="D3158" s="0" t="n">
        <v>20.5</v>
      </c>
      <c r="E3158" s="0" t="n">
        <v>20.02</v>
      </c>
      <c r="F3158" s="0" t="n">
        <v>20.02</v>
      </c>
      <c r="G3158" s="0" t="n">
        <v>9600</v>
      </c>
    </row>
    <row r="3159" customFormat="false" ht="15" hidden="false" customHeight="false" outlineLevel="0" collapsed="false">
      <c r="A3159" s="0" t="s">
        <v>36072</v>
      </c>
      <c r="B3159" s="35" t="n">
        <v>45289</v>
      </c>
      <c r="C3159" s="0" t="n">
        <v>25.68</v>
      </c>
      <c r="D3159" s="0" t="n">
        <v>26.01</v>
      </c>
      <c r="E3159" s="0" t="n">
        <v>25</v>
      </c>
      <c r="F3159" s="0" t="n">
        <v>25.89</v>
      </c>
      <c r="G3159" s="0" t="n">
        <v>228500</v>
      </c>
    </row>
    <row r="3160" customFormat="false" ht="15" hidden="false" customHeight="false" outlineLevel="0" collapsed="false">
      <c r="A3160" s="0" t="s">
        <v>36073</v>
      </c>
      <c r="B3160" s="35" t="n">
        <v>45289</v>
      </c>
      <c r="C3160" s="0" t="n">
        <v>113.1</v>
      </c>
      <c r="D3160" s="0" t="n">
        <v>113.94</v>
      </c>
      <c r="E3160" s="0" t="n">
        <v>111.82</v>
      </c>
      <c r="F3160" s="0" t="n">
        <v>112.7</v>
      </c>
      <c r="G3160" s="0" t="n">
        <v>764900</v>
      </c>
    </row>
    <row r="3161" customFormat="false" ht="15" hidden="false" customHeight="false" outlineLevel="0" collapsed="false">
      <c r="A3161" s="0" t="s">
        <v>36074</v>
      </c>
      <c r="B3161" s="35" t="n">
        <v>45289</v>
      </c>
      <c r="C3161" s="0" t="n">
        <v>23.5864</v>
      </c>
      <c r="D3161" s="0" t="n">
        <v>23.5864</v>
      </c>
      <c r="E3161" s="0" t="n">
        <v>23.5864</v>
      </c>
      <c r="F3161" s="0" t="n">
        <v>23.5864</v>
      </c>
      <c r="G3161" s="0" t="n">
        <v>100</v>
      </c>
    </row>
    <row r="3162" customFormat="false" ht="15" hidden="false" customHeight="false" outlineLevel="0" collapsed="false">
      <c r="A3162" s="0" t="s">
        <v>36075</v>
      </c>
      <c r="B3162" s="35" t="n">
        <v>45289</v>
      </c>
      <c r="C3162" s="0" t="n">
        <v>13.8</v>
      </c>
      <c r="D3162" s="0" t="n">
        <v>13.8</v>
      </c>
      <c r="E3162" s="0" t="n">
        <v>13.68</v>
      </c>
      <c r="F3162" s="0" t="n">
        <v>13.8</v>
      </c>
      <c r="G3162" s="0" t="n">
        <v>9414300</v>
      </c>
    </row>
    <row r="3163" customFormat="false" ht="15" hidden="false" customHeight="false" outlineLevel="0" collapsed="false">
      <c r="A3163" s="0" t="s">
        <v>36076</v>
      </c>
      <c r="B3163" s="35" t="n">
        <v>45289</v>
      </c>
      <c r="C3163" s="0" t="n">
        <v>0.45</v>
      </c>
      <c r="D3163" s="0" t="n">
        <v>0.4811</v>
      </c>
      <c r="E3163" s="0" t="n">
        <v>0.4416</v>
      </c>
      <c r="F3163" s="0" t="n">
        <v>0.45</v>
      </c>
      <c r="G3163" s="0" t="n">
        <v>84300</v>
      </c>
    </row>
    <row r="3164" customFormat="false" ht="15" hidden="false" customHeight="false" outlineLevel="0" collapsed="false">
      <c r="A3164" s="0" t="s">
        <v>36077</v>
      </c>
      <c r="B3164" s="35" t="n">
        <v>45289</v>
      </c>
      <c r="C3164" s="0" t="n">
        <v>13.1</v>
      </c>
      <c r="D3164" s="0" t="n">
        <v>13.1272</v>
      </c>
      <c r="E3164" s="0" t="n">
        <v>12.95</v>
      </c>
      <c r="F3164" s="0" t="n">
        <v>12.98</v>
      </c>
      <c r="G3164" s="0" t="n">
        <v>76700</v>
      </c>
    </row>
    <row r="3165" customFormat="false" ht="15" hidden="false" customHeight="false" outlineLevel="0" collapsed="false">
      <c r="A3165" s="0" t="s">
        <v>36078</v>
      </c>
      <c r="B3165" s="35" t="n">
        <v>45289</v>
      </c>
      <c r="C3165" s="0" t="n">
        <v>25.33</v>
      </c>
      <c r="D3165" s="0" t="n">
        <v>25.4</v>
      </c>
      <c r="E3165" s="0" t="n">
        <v>25.24</v>
      </c>
      <c r="F3165" s="0" t="n">
        <v>25.24</v>
      </c>
      <c r="G3165" s="0" t="n">
        <v>55200</v>
      </c>
    </row>
    <row r="3166" customFormat="false" ht="15" hidden="false" customHeight="false" outlineLevel="0" collapsed="false">
      <c r="A3166" s="0" t="s">
        <v>36079</v>
      </c>
      <c r="B3166" s="35" t="n">
        <v>45289</v>
      </c>
      <c r="C3166" s="0" t="n">
        <v>32.22</v>
      </c>
      <c r="D3166" s="0" t="n">
        <v>32.26</v>
      </c>
      <c r="E3166" s="0" t="n">
        <v>31.88</v>
      </c>
      <c r="F3166" s="0" t="n">
        <v>31.92</v>
      </c>
      <c r="G3166" s="0" t="n">
        <v>183200</v>
      </c>
    </row>
    <row r="3167" customFormat="false" ht="15" hidden="false" customHeight="false" outlineLevel="0" collapsed="false">
      <c r="A3167" s="0" t="s">
        <v>36080</v>
      </c>
      <c r="B3167" s="35" t="n">
        <v>45289</v>
      </c>
      <c r="C3167" s="0" t="n">
        <v>25.46</v>
      </c>
      <c r="D3167" s="0" t="n">
        <v>25.46</v>
      </c>
      <c r="E3167" s="0" t="n">
        <v>25.3</v>
      </c>
      <c r="F3167" s="0" t="n">
        <v>25.3</v>
      </c>
      <c r="G3167" s="0" t="n">
        <v>51500</v>
      </c>
    </row>
    <row r="3168" customFormat="false" ht="15" hidden="false" customHeight="false" outlineLevel="0" collapsed="false">
      <c r="A3168" s="0" t="s">
        <v>36081</v>
      </c>
      <c r="B3168" s="35" t="n">
        <v>45289</v>
      </c>
      <c r="C3168" s="0" t="n">
        <v>24.91</v>
      </c>
      <c r="D3168" s="0" t="n">
        <v>25</v>
      </c>
      <c r="E3168" s="0" t="n">
        <v>24.8</v>
      </c>
      <c r="F3168" s="0" t="n">
        <v>24.8</v>
      </c>
      <c r="G3168" s="0" t="n">
        <v>77000</v>
      </c>
    </row>
    <row r="3169" customFormat="false" ht="15" hidden="false" customHeight="false" outlineLevel="0" collapsed="false">
      <c r="A3169" s="0" t="s">
        <v>36082</v>
      </c>
      <c r="B3169" s="35" t="n">
        <v>45289</v>
      </c>
      <c r="C3169" s="0" t="n">
        <v>23.41</v>
      </c>
      <c r="D3169" s="0" t="n">
        <v>23.41</v>
      </c>
      <c r="E3169" s="0" t="n">
        <v>23.41</v>
      </c>
      <c r="F3169" s="0" t="n">
        <v>23.41</v>
      </c>
      <c r="G3169" s="0" t="n">
        <v>100</v>
      </c>
    </row>
    <row r="3170" customFormat="false" ht="15" hidden="false" customHeight="false" outlineLevel="0" collapsed="false">
      <c r="A3170" s="0" t="s">
        <v>36083</v>
      </c>
      <c r="B3170" s="35" t="n">
        <v>45289</v>
      </c>
      <c r="C3170" s="0" t="n">
        <v>17.23</v>
      </c>
      <c r="D3170" s="0" t="n">
        <v>17.26</v>
      </c>
      <c r="E3170" s="0" t="n">
        <v>17.1</v>
      </c>
      <c r="F3170" s="0" t="n">
        <v>17.1</v>
      </c>
      <c r="G3170" s="0" t="n">
        <v>133300</v>
      </c>
    </row>
    <row r="3171" customFormat="false" ht="15" hidden="false" customHeight="false" outlineLevel="0" collapsed="false">
      <c r="A3171" s="0" t="s">
        <v>36084</v>
      </c>
      <c r="B3171" s="35" t="n">
        <v>45289</v>
      </c>
      <c r="C3171" s="0" t="n">
        <v>55.77</v>
      </c>
      <c r="D3171" s="0" t="n">
        <v>56.035</v>
      </c>
      <c r="E3171" s="0" t="n">
        <v>55.52</v>
      </c>
      <c r="F3171" s="0" t="n">
        <v>55.5966</v>
      </c>
      <c r="G3171" s="0" t="n">
        <v>6800</v>
      </c>
    </row>
    <row r="3172" customFormat="false" ht="15" hidden="false" customHeight="false" outlineLevel="0" collapsed="false">
      <c r="A3172" s="0" t="s">
        <v>36085</v>
      </c>
      <c r="B3172" s="35" t="n">
        <v>45289</v>
      </c>
      <c r="C3172" s="0" t="n">
        <v>10.01</v>
      </c>
      <c r="D3172" s="0" t="n">
        <v>10.02</v>
      </c>
      <c r="E3172" s="0" t="n">
        <v>9.84</v>
      </c>
      <c r="F3172" s="0" t="n">
        <v>9.9</v>
      </c>
      <c r="G3172" s="0" t="n">
        <v>136100</v>
      </c>
    </row>
    <row r="3173" customFormat="false" ht="15" hidden="false" customHeight="false" outlineLevel="0" collapsed="false">
      <c r="A3173" s="0" t="s">
        <v>36086</v>
      </c>
      <c r="B3173" s="35" t="n">
        <v>45289</v>
      </c>
      <c r="C3173" s="0" t="n">
        <v>23.02</v>
      </c>
      <c r="D3173" s="0" t="n">
        <v>23.05</v>
      </c>
      <c r="E3173" s="0" t="n">
        <v>22.87</v>
      </c>
      <c r="F3173" s="0" t="n">
        <v>22.95</v>
      </c>
      <c r="G3173" s="0" t="n">
        <v>8100</v>
      </c>
    </row>
    <row r="3174" customFormat="false" ht="15" hidden="false" customHeight="false" outlineLevel="0" collapsed="false">
      <c r="A3174" s="0" t="s">
        <v>36087</v>
      </c>
      <c r="B3174" s="35" t="n">
        <v>45289</v>
      </c>
      <c r="C3174" s="0" t="n">
        <v>7.81</v>
      </c>
      <c r="D3174" s="0" t="n">
        <v>7.84</v>
      </c>
      <c r="E3174" s="0" t="n">
        <v>7.7502</v>
      </c>
      <c r="F3174" s="0" t="n">
        <v>7.84</v>
      </c>
      <c r="G3174" s="0" t="n">
        <v>347100</v>
      </c>
    </row>
    <row r="3175" customFormat="false" ht="15" hidden="false" customHeight="false" outlineLevel="0" collapsed="false">
      <c r="A3175" s="0" t="s">
        <v>36088</v>
      </c>
      <c r="B3175" s="35" t="n">
        <v>45289</v>
      </c>
      <c r="C3175" s="0" t="n">
        <v>241.29</v>
      </c>
      <c r="D3175" s="0" t="n">
        <v>241.9699</v>
      </c>
      <c r="E3175" s="0" t="n">
        <v>239.9139</v>
      </c>
      <c r="F3175" s="0" t="n">
        <v>240.82</v>
      </c>
      <c r="G3175" s="0" t="n">
        <v>949000</v>
      </c>
    </row>
    <row r="3176" customFormat="false" ht="15" hidden="false" customHeight="false" outlineLevel="0" collapsed="false">
      <c r="A3176" s="0" t="s">
        <v>36089</v>
      </c>
      <c r="B3176" s="35" t="n">
        <v>45289</v>
      </c>
      <c r="C3176" s="0" t="n">
        <v>11.31</v>
      </c>
      <c r="D3176" s="0" t="n">
        <v>11.35</v>
      </c>
      <c r="E3176" s="0" t="n">
        <v>11.035</v>
      </c>
      <c r="F3176" s="0" t="n">
        <v>11.17</v>
      </c>
      <c r="G3176" s="0" t="n">
        <v>871900</v>
      </c>
    </row>
    <row r="3177" customFormat="false" ht="15" hidden="false" customHeight="false" outlineLevel="0" collapsed="false">
      <c r="A3177" s="0" t="s">
        <v>36090</v>
      </c>
      <c r="B3177" s="35" t="n">
        <v>45289</v>
      </c>
      <c r="C3177" s="0" t="n">
        <v>23.83</v>
      </c>
      <c r="D3177" s="0" t="n">
        <v>23.8491</v>
      </c>
      <c r="E3177" s="0" t="n">
        <v>23.4925</v>
      </c>
      <c r="F3177" s="0" t="n">
        <v>23.64</v>
      </c>
      <c r="G3177" s="0" t="n">
        <v>30500</v>
      </c>
    </row>
    <row r="3178" customFormat="false" ht="15" hidden="false" customHeight="false" outlineLevel="0" collapsed="false">
      <c r="A3178" s="0" t="s">
        <v>36091</v>
      </c>
      <c r="B3178" s="35" t="n">
        <v>45289</v>
      </c>
      <c r="C3178" s="0" t="n">
        <v>4.6</v>
      </c>
      <c r="D3178" s="0" t="n">
        <v>4.685</v>
      </c>
      <c r="E3178" s="0" t="n">
        <v>4.26</v>
      </c>
      <c r="F3178" s="0" t="n">
        <v>4.38</v>
      </c>
      <c r="G3178" s="0" t="n">
        <v>128400</v>
      </c>
    </row>
    <row r="3179" customFormat="false" ht="15" hidden="false" customHeight="false" outlineLevel="0" collapsed="false">
      <c r="A3179" s="0" t="s">
        <v>36092</v>
      </c>
      <c r="B3179" s="35" t="n">
        <v>45289</v>
      </c>
      <c r="C3179" s="0" t="n">
        <v>100.37</v>
      </c>
      <c r="D3179" s="0" t="n">
        <v>101.26</v>
      </c>
      <c r="E3179" s="0" t="n">
        <v>100.2</v>
      </c>
      <c r="F3179" s="0" t="n">
        <v>101.19</v>
      </c>
      <c r="G3179" s="0" t="n">
        <v>844100</v>
      </c>
    </row>
    <row r="3180" customFormat="false" ht="15" hidden="false" customHeight="false" outlineLevel="0" collapsed="false">
      <c r="A3180" s="0" t="s">
        <v>36093</v>
      </c>
      <c r="B3180" s="35" t="n">
        <v>45289</v>
      </c>
      <c r="C3180" s="0" t="n">
        <v>10.18</v>
      </c>
      <c r="D3180" s="0" t="n">
        <v>10.23</v>
      </c>
      <c r="E3180" s="0" t="n">
        <v>10.09</v>
      </c>
      <c r="F3180" s="0" t="n">
        <v>10.18</v>
      </c>
      <c r="G3180" s="0" t="n">
        <v>2583200</v>
      </c>
    </row>
    <row r="3181" customFormat="false" ht="15" hidden="false" customHeight="false" outlineLevel="0" collapsed="false">
      <c r="A3181" s="0" t="s">
        <v>36094</v>
      </c>
      <c r="B3181" s="35" t="n">
        <v>45289</v>
      </c>
      <c r="C3181" s="0" t="n">
        <v>81.57</v>
      </c>
      <c r="D3181" s="0" t="n">
        <v>82.6494</v>
      </c>
      <c r="E3181" s="0" t="n">
        <v>80.72</v>
      </c>
      <c r="F3181" s="0" t="n">
        <v>81.05</v>
      </c>
      <c r="G3181" s="0" t="n">
        <v>2397000</v>
      </c>
    </row>
    <row r="3182" customFormat="false" ht="15" hidden="false" customHeight="false" outlineLevel="0" collapsed="false">
      <c r="A3182" s="0" t="s">
        <v>36095</v>
      </c>
      <c r="B3182" s="35" t="n">
        <v>45289</v>
      </c>
      <c r="C3182" s="0" t="n">
        <v>12.31</v>
      </c>
      <c r="D3182" s="0" t="n">
        <v>12.36</v>
      </c>
      <c r="E3182" s="0" t="n">
        <v>12.22</v>
      </c>
      <c r="F3182" s="0" t="n">
        <v>12.33</v>
      </c>
      <c r="G3182" s="0" t="n">
        <v>471500</v>
      </c>
    </row>
    <row r="3183" customFormat="false" ht="15" hidden="false" customHeight="false" outlineLevel="0" collapsed="false">
      <c r="A3183" s="0" t="s">
        <v>36096</v>
      </c>
      <c r="B3183" s="35" t="n">
        <v>45289</v>
      </c>
      <c r="C3183" s="0" t="n">
        <v>7.8</v>
      </c>
      <c r="D3183" s="0" t="n">
        <v>7.82</v>
      </c>
      <c r="E3183" s="0" t="n">
        <v>7.75</v>
      </c>
      <c r="F3183" s="0" t="n">
        <v>7.77</v>
      </c>
      <c r="G3183" s="0" t="n">
        <v>371600</v>
      </c>
    </row>
    <row r="3184" customFormat="false" ht="15" hidden="false" customHeight="false" outlineLevel="0" collapsed="false">
      <c r="A3184" s="0" t="s">
        <v>36097</v>
      </c>
      <c r="B3184" s="35" t="n">
        <v>45289</v>
      </c>
      <c r="C3184" s="0" t="n">
        <v>0.289</v>
      </c>
      <c r="D3184" s="0" t="n">
        <v>0.289</v>
      </c>
      <c r="E3184" s="0" t="n">
        <v>0.235</v>
      </c>
      <c r="F3184" s="0" t="n">
        <v>0.28</v>
      </c>
      <c r="G3184" s="0" t="n">
        <v>347400</v>
      </c>
    </row>
    <row r="3185" customFormat="false" ht="15" hidden="false" customHeight="false" outlineLevel="0" collapsed="false">
      <c r="A3185" s="0" t="s">
        <v>36098</v>
      </c>
      <c r="B3185" s="35" t="n">
        <v>45289</v>
      </c>
      <c r="C3185" s="0" t="n">
        <v>4.5</v>
      </c>
      <c r="D3185" s="0" t="n">
        <v>4.57</v>
      </c>
      <c r="E3185" s="0" t="n">
        <v>4.38</v>
      </c>
      <c r="F3185" s="0" t="n">
        <v>4.39</v>
      </c>
      <c r="G3185" s="0" t="n">
        <v>1330900</v>
      </c>
    </row>
    <row r="3186" customFormat="false" ht="15" hidden="false" customHeight="false" outlineLevel="0" collapsed="false">
      <c r="A3186" s="0" t="s">
        <v>36099</v>
      </c>
      <c r="B3186" s="35" t="n">
        <v>45289</v>
      </c>
      <c r="C3186" s="0" t="n">
        <v>17.36</v>
      </c>
      <c r="D3186" s="0" t="n">
        <v>17.5014</v>
      </c>
      <c r="E3186" s="0" t="n">
        <v>17.33</v>
      </c>
      <c r="F3186" s="0" t="n">
        <v>17.34</v>
      </c>
      <c r="G3186" s="0" t="n">
        <v>110900</v>
      </c>
    </row>
    <row r="3187" customFormat="false" ht="15" hidden="false" customHeight="false" outlineLevel="0" collapsed="false">
      <c r="A3187" s="0" t="s">
        <v>36100</v>
      </c>
      <c r="B3187" s="35" t="n">
        <v>45289</v>
      </c>
      <c r="C3187" s="0" t="n">
        <v>12.18</v>
      </c>
      <c r="D3187" s="0" t="n">
        <v>12.2</v>
      </c>
      <c r="E3187" s="0" t="n">
        <v>12.03</v>
      </c>
      <c r="F3187" s="0" t="n">
        <v>12.19</v>
      </c>
      <c r="G3187" s="0" t="n">
        <v>646300</v>
      </c>
    </row>
    <row r="3188" customFormat="false" ht="15" hidden="false" customHeight="false" outlineLevel="0" collapsed="false">
      <c r="A3188" s="0" t="s">
        <v>36101</v>
      </c>
      <c r="B3188" s="35" t="n">
        <v>45289</v>
      </c>
      <c r="C3188" s="0" t="n">
        <v>3.88</v>
      </c>
      <c r="D3188" s="0" t="n">
        <v>4.0792</v>
      </c>
      <c r="E3188" s="0" t="n">
        <v>3.88</v>
      </c>
      <c r="F3188" s="0" t="n">
        <v>3.93</v>
      </c>
      <c r="G3188" s="0" t="n">
        <v>1689300</v>
      </c>
    </row>
    <row r="3189" customFormat="false" ht="15" hidden="false" customHeight="false" outlineLevel="0" collapsed="false">
      <c r="A3189" s="0" t="s">
        <v>36102</v>
      </c>
      <c r="B3189" s="35" t="n">
        <v>45289</v>
      </c>
      <c r="C3189" s="0" t="n">
        <v>1.38</v>
      </c>
      <c r="D3189" s="0" t="n">
        <v>1.4399</v>
      </c>
      <c r="E3189" s="0" t="n">
        <v>1.34</v>
      </c>
      <c r="F3189" s="0" t="n">
        <v>1.43</v>
      </c>
      <c r="G3189" s="0" t="n">
        <v>124500</v>
      </c>
    </row>
    <row r="3190" customFormat="false" ht="15" hidden="false" customHeight="false" outlineLevel="0" collapsed="false">
      <c r="A3190" s="0" t="s">
        <v>36103</v>
      </c>
      <c r="B3190" s="35" t="n">
        <v>45289</v>
      </c>
      <c r="C3190" s="0" t="n">
        <v>0.1375</v>
      </c>
      <c r="D3190" s="0" t="n">
        <v>0.1386</v>
      </c>
      <c r="E3190" s="0" t="n">
        <v>0.1375</v>
      </c>
      <c r="F3190" s="0" t="n">
        <v>0.1386</v>
      </c>
      <c r="G3190" s="0" t="n">
        <v>200</v>
      </c>
    </row>
    <row r="3191" customFormat="false" ht="15" hidden="false" customHeight="false" outlineLevel="0" collapsed="false">
      <c r="A3191" s="0" t="s">
        <v>36104</v>
      </c>
      <c r="B3191" s="35" t="n">
        <v>45289</v>
      </c>
      <c r="C3191" s="0" t="n">
        <v>31.91</v>
      </c>
      <c r="D3191" s="0" t="n">
        <v>31.9705</v>
      </c>
      <c r="E3191" s="0" t="n">
        <v>31.8002</v>
      </c>
      <c r="F3191" s="0" t="n">
        <v>31.83</v>
      </c>
      <c r="G3191" s="0" t="n">
        <v>7600</v>
      </c>
    </row>
    <row r="3192" customFormat="false" ht="15" hidden="false" customHeight="false" outlineLevel="0" collapsed="false">
      <c r="A3192" s="0" t="s">
        <v>36105</v>
      </c>
      <c r="B3192" s="35" t="n">
        <v>45289</v>
      </c>
      <c r="C3192" s="0" t="n">
        <v>47.4562</v>
      </c>
      <c r="D3192" s="0" t="n">
        <v>47.4562</v>
      </c>
      <c r="E3192" s="0" t="n">
        <v>47.4562</v>
      </c>
      <c r="F3192" s="0" t="n">
        <v>47.4562</v>
      </c>
      <c r="G3192" s="0" t="n">
        <v>100</v>
      </c>
    </row>
    <row r="3193" customFormat="false" ht="15" hidden="false" customHeight="false" outlineLevel="0" collapsed="false">
      <c r="A3193" s="0" t="s">
        <v>36106</v>
      </c>
      <c r="B3193" s="35" t="n">
        <v>45289</v>
      </c>
      <c r="C3193" s="0" t="n">
        <v>20.94</v>
      </c>
      <c r="D3193" s="0" t="n">
        <v>21.04</v>
      </c>
      <c r="E3193" s="0" t="n">
        <v>20.92</v>
      </c>
      <c r="F3193" s="0" t="n">
        <v>20.96</v>
      </c>
      <c r="G3193" s="0" t="n">
        <v>1079600</v>
      </c>
    </row>
    <row r="3194" customFormat="false" ht="15" hidden="false" customHeight="false" outlineLevel="0" collapsed="false">
      <c r="A3194" s="0" t="s">
        <v>36107</v>
      </c>
      <c r="B3194" s="35" t="n">
        <v>45289</v>
      </c>
      <c r="C3194" s="0" t="n">
        <v>14.135</v>
      </c>
      <c r="D3194" s="0" t="n">
        <v>14.1895</v>
      </c>
      <c r="E3194" s="0" t="n">
        <v>14.115</v>
      </c>
      <c r="F3194" s="0" t="n">
        <v>14.15</v>
      </c>
      <c r="G3194" s="0" t="n">
        <v>35400</v>
      </c>
    </row>
    <row r="3195" customFormat="false" ht="15" hidden="false" customHeight="false" outlineLevel="0" collapsed="false">
      <c r="A3195" s="0" t="s">
        <v>36108</v>
      </c>
      <c r="B3195" s="35" t="n">
        <v>45289</v>
      </c>
      <c r="C3195" s="0" t="n">
        <v>29.075</v>
      </c>
      <c r="D3195" s="0" t="n">
        <v>29.16</v>
      </c>
      <c r="E3195" s="0" t="n">
        <v>28.9636</v>
      </c>
      <c r="F3195" s="0" t="n">
        <v>29.15</v>
      </c>
      <c r="G3195" s="0" t="n">
        <v>12800</v>
      </c>
    </row>
    <row r="3196" customFormat="false" ht="15" hidden="false" customHeight="false" outlineLevel="0" collapsed="false">
      <c r="A3196" s="0" t="s">
        <v>36109</v>
      </c>
      <c r="B3196" s="35" t="n">
        <v>45289</v>
      </c>
      <c r="C3196" s="0" t="n">
        <v>23.65</v>
      </c>
      <c r="D3196" s="0" t="n">
        <v>24.0044</v>
      </c>
      <c r="E3196" s="0" t="n">
        <v>23.65</v>
      </c>
      <c r="F3196" s="0" t="n">
        <v>23.71</v>
      </c>
      <c r="G3196" s="0" t="n">
        <v>15900</v>
      </c>
    </row>
    <row r="3197" customFormat="false" ht="15" hidden="false" customHeight="false" outlineLevel="0" collapsed="false">
      <c r="A3197" s="0" t="s">
        <v>36110</v>
      </c>
      <c r="B3197" s="35" t="n">
        <v>45289</v>
      </c>
      <c r="C3197" s="0" t="n">
        <v>17.62</v>
      </c>
      <c r="D3197" s="0" t="n">
        <v>17.65</v>
      </c>
      <c r="E3197" s="0" t="n">
        <v>17.59</v>
      </c>
      <c r="F3197" s="0" t="n">
        <v>17.59</v>
      </c>
      <c r="G3197" s="0" t="n">
        <v>1148200</v>
      </c>
    </row>
    <row r="3198" customFormat="false" ht="15" hidden="false" customHeight="false" outlineLevel="0" collapsed="false">
      <c r="A3198" s="0" t="s">
        <v>36111</v>
      </c>
      <c r="B3198" s="35" t="n">
        <v>45289</v>
      </c>
      <c r="C3198" s="0" t="n">
        <v>84.77</v>
      </c>
      <c r="D3198" s="0" t="n">
        <v>84.8883</v>
      </c>
      <c r="E3198" s="0" t="n">
        <v>84.25</v>
      </c>
      <c r="F3198" s="0" t="n">
        <v>84.44</v>
      </c>
      <c r="G3198" s="0" t="n">
        <v>20600</v>
      </c>
    </row>
    <row r="3199" customFormat="false" ht="15" hidden="false" customHeight="false" outlineLevel="0" collapsed="false">
      <c r="A3199" s="0" t="s">
        <v>36112</v>
      </c>
      <c r="B3199" s="35" t="n">
        <v>45289</v>
      </c>
      <c r="C3199" s="0" t="n">
        <v>43.17</v>
      </c>
      <c r="D3199" s="0" t="n">
        <v>43.35</v>
      </c>
      <c r="E3199" s="0" t="n">
        <v>43.17</v>
      </c>
      <c r="F3199" s="0" t="n">
        <v>43.26</v>
      </c>
      <c r="G3199" s="0" t="n">
        <v>110900</v>
      </c>
    </row>
    <row r="3200" customFormat="false" ht="15" hidden="false" customHeight="false" outlineLevel="0" collapsed="false">
      <c r="A3200" s="0" t="s">
        <v>36113</v>
      </c>
      <c r="B3200" s="35" t="n">
        <v>45289</v>
      </c>
      <c r="C3200" s="0" t="n">
        <v>36.04</v>
      </c>
      <c r="D3200" s="0" t="n">
        <v>36.05</v>
      </c>
      <c r="E3200" s="0" t="n">
        <v>35.93</v>
      </c>
      <c r="F3200" s="0" t="n">
        <v>36.0039</v>
      </c>
      <c r="G3200" s="0" t="n">
        <v>3100</v>
      </c>
    </row>
    <row r="3201" customFormat="false" ht="15" hidden="false" customHeight="false" outlineLevel="0" collapsed="false">
      <c r="A3201" s="0" t="s">
        <v>36114</v>
      </c>
      <c r="B3201" s="35" t="n">
        <v>45289</v>
      </c>
      <c r="C3201" s="0" t="n">
        <v>25.86</v>
      </c>
      <c r="D3201" s="0" t="n">
        <v>25.86</v>
      </c>
      <c r="E3201" s="0" t="n">
        <v>25.68</v>
      </c>
      <c r="F3201" s="0" t="n">
        <v>25.7155</v>
      </c>
      <c r="G3201" s="0" t="n">
        <v>20500</v>
      </c>
    </row>
    <row r="3202" customFormat="false" ht="15" hidden="false" customHeight="false" outlineLevel="0" collapsed="false">
      <c r="A3202" s="0" t="s">
        <v>36115</v>
      </c>
      <c r="B3202" s="35" t="n">
        <v>45289</v>
      </c>
      <c r="C3202" s="0" t="n">
        <v>1.03</v>
      </c>
      <c r="D3202" s="0" t="n">
        <v>1.0398</v>
      </c>
      <c r="E3202" s="0" t="n">
        <v>0.91</v>
      </c>
      <c r="F3202" s="0" t="n">
        <v>0.9958</v>
      </c>
      <c r="G3202" s="0" t="n">
        <v>3246100</v>
      </c>
    </row>
    <row r="3203" customFormat="false" ht="15" hidden="false" customHeight="false" outlineLevel="0" collapsed="false">
      <c r="A3203" s="0" t="s">
        <v>36116</v>
      </c>
      <c r="B3203" s="35" t="n">
        <v>45289</v>
      </c>
      <c r="C3203" s="0" t="n">
        <v>47.03</v>
      </c>
      <c r="D3203" s="0" t="n">
        <v>47.03</v>
      </c>
      <c r="E3203" s="0" t="n">
        <v>44.88</v>
      </c>
      <c r="F3203" s="0" t="n">
        <v>44.8833</v>
      </c>
      <c r="G3203" s="0" t="n">
        <v>3500</v>
      </c>
    </row>
    <row r="3204" customFormat="false" ht="15" hidden="false" customHeight="false" outlineLevel="0" collapsed="false">
      <c r="A3204" s="0" t="s">
        <v>36117</v>
      </c>
      <c r="B3204" s="35" t="n">
        <v>45289</v>
      </c>
      <c r="C3204" s="0" t="n">
        <v>0.69</v>
      </c>
      <c r="D3204" s="0" t="n">
        <v>0.71</v>
      </c>
      <c r="E3204" s="0" t="n">
        <v>0.6729</v>
      </c>
      <c r="F3204" s="0" t="n">
        <v>0.6857</v>
      </c>
      <c r="G3204" s="0" t="n">
        <v>53800</v>
      </c>
    </row>
    <row r="3205" customFormat="false" ht="15" hidden="false" customHeight="false" outlineLevel="0" collapsed="false">
      <c r="A3205" s="0" t="s">
        <v>36118</v>
      </c>
      <c r="B3205" s="35" t="n">
        <v>45289</v>
      </c>
      <c r="C3205" s="0" t="n">
        <v>24.51</v>
      </c>
      <c r="D3205" s="0" t="n">
        <v>24.53</v>
      </c>
      <c r="E3205" s="0" t="n">
        <v>24.16</v>
      </c>
      <c r="F3205" s="0" t="n">
        <v>24.31</v>
      </c>
      <c r="G3205" s="0" t="n">
        <v>257700</v>
      </c>
    </row>
    <row r="3206" customFormat="false" ht="15" hidden="false" customHeight="false" outlineLevel="0" collapsed="false">
      <c r="A3206" s="0" t="s">
        <v>36119</v>
      </c>
      <c r="B3206" s="35" t="n">
        <v>45289</v>
      </c>
      <c r="C3206" s="0" t="n">
        <v>32.01</v>
      </c>
      <c r="D3206" s="0" t="n">
        <v>32.04</v>
      </c>
      <c r="E3206" s="0" t="n">
        <v>31.39</v>
      </c>
      <c r="F3206" s="0" t="n">
        <v>31.53</v>
      </c>
      <c r="G3206" s="0" t="n">
        <v>23300</v>
      </c>
    </row>
    <row r="3207" customFormat="false" ht="15" hidden="false" customHeight="false" outlineLevel="0" collapsed="false">
      <c r="A3207" s="0" t="s">
        <v>36120</v>
      </c>
      <c r="B3207" s="35" t="n">
        <v>45289</v>
      </c>
      <c r="C3207" s="0" t="n">
        <v>4.28</v>
      </c>
      <c r="D3207" s="0" t="n">
        <v>4.305</v>
      </c>
      <c r="E3207" s="0" t="n">
        <v>4.17</v>
      </c>
      <c r="F3207" s="0" t="n">
        <v>4.17</v>
      </c>
      <c r="G3207" s="0" t="n">
        <v>183700</v>
      </c>
    </row>
    <row r="3208" customFormat="false" ht="15" hidden="false" customHeight="false" outlineLevel="0" collapsed="false">
      <c r="A3208" s="0" t="s">
        <v>36121</v>
      </c>
      <c r="B3208" s="35" t="n">
        <v>45289</v>
      </c>
      <c r="C3208" s="0" t="n">
        <v>11.13</v>
      </c>
      <c r="D3208" s="0" t="n">
        <v>11.21</v>
      </c>
      <c r="E3208" s="0" t="n">
        <v>11.02</v>
      </c>
      <c r="F3208" s="0" t="n">
        <v>11.03</v>
      </c>
      <c r="G3208" s="0" t="n">
        <v>72700</v>
      </c>
    </row>
    <row r="3209" customFormat="false" ht="15" hidden="false" customHeight="false" outlineLevel="0" collapsed="false">
      <c r="A3209" s="0" t="s">
        <v>36122</v>
      </c>
      <c r="B3209" s="35" t="n">
        <v>45289</v>
      </c>
      <c r="C3209" s="0" t="n">
        <v>0.85</v>
      </c>
      <c r="D3209" s="0" t="n">
        <v>0.98</v>
      </c>
      <c r="E3209" s="0" t="n">
        <v>0.85</v>
      </c>
      <c r="F3209" s="0" t="n">
        <v>0.98</v>
      </c>
      <c r="G3209" s="0" t="n">
        <v>3500</v>
      </c>
    </row>
    <row r="3210" customFormat="false" ht="15" hidden="false" customHeight="false" outlineLevel="0" collapsed="false">
      <c r="A3210" s="0" t="s">
        <v>36123</v>
      </c>
      <c r="B3210" s="35" t="n">
        <v>45289</v>
      </c>
      <c r="C3210" s="0" t="n">
        <v>10.87</v>
      </c>
      <c r="D3210" s="0" t="n">
        <v>10.87</v>
      </c>
      <c r="E3210" s="0" t="n">
        <v>10.87</v>
      </c>
      <c r="F3210" s="0" t="n">
        <v>10.87</v>
      </c>
      <c r="G3210" s="0" t="n">
        <v>200</v>
      </c>
    </row>
    <row r="3211" customFormat="false" ht="15" hidden="false" customHeight="false" outlineLevel="0" collapsed="false">
      <c r="A3211" s="0" t="s">
        <v>36124</v>
      </c>
      <c r="B3211" s="35" t="n">
        <v>45289</v>
      </c>
      <c r="C3211" s="0" t="n">
        <v>13.01</v>
      </c>
      <c r="D3211" s="0" t="n">
        <v>13.15</v>
      </c>
      <c r="E3211" s="0" t="n">
        <v>12.225</v>
      </c>
      <c r="F3211" s="0" t="n">
        <v>12.24</v>
      </c>
      <c r="G3211" s="0" t="n">
        <v>217600</v>
      </c>
    </row>
    <row r="3212" customFormat="false" ht="15" hidden="false" customHeight="false" outlineLevel="0" collapsed="false">
      <c r="A3212" s="0" t="s">
        <v>36125</v>
      </c>
      <c r="B3212" s="35" t="n">
        <v>45289</v>
      </c>
      <c r="C3212" s="0" t="n">
        <v>7.38</v>
      </c>
      <c r="D3212" s="0" t="n">
        <v>7.49</v>
      </c>
      <c r="E3212" s="0" t="n">
        <v>7.25</v>
      </c>
      <c r="F3212" s="0" t="n">
        <v>7.32</v>
      </c>
      <c r="G3212" s="0" t="n">
        <v>35800</v>
      </c>
    </row>
    <row r="3213" customFormat="false" ht="15" hidden="false" customHeight="false" outlineLevel="0" collapsed="false">
      <c r="A3213" s="0" t="s">
        <v>36126</v>
      </c>
      <c r="B3213" s="35" t="n">
        <v>45289</v>
      </c>
      <c r="C3213" s="0" t="n">
        <v>6.28</v>
      </c>
      <c r="D3213" s="0" t="n">
        <v>6.43</v>
      </c>
      <c r="E3213" s="0" t="n">
        <v>6.22</v>
      </c>
      <c r="F3213" s="0" t="n">
        <v>6.31</v>
      </c>
      <c r="G3213" s="0" t="n">
        <v>239600</v>
      </c>
    </row>
    <row r="3214" customFormat="false" ht="15" hidden="false" customHeight="false" outlineLevel="0" collapsed="false">
      <c r="A3214" s="0" t="s">
        <v>36127</v>
      </c>
      <c r="B3214" s="35" t="n">
        <v>45289</v>
      </c>
      <c r="C3214" s="0" t="n">
        <v>10.44</v>
      </c>
      <c r="D3214" s="0" t="n">
        <v>10.4723</v>
      </c>
      <c r="E3214" s="0" t="n">
        <v>10.34</v>
      </c>
      <c r="F3214" s="0" t="n">
        <v>10.38</v>
      </c>
      <c r="G3214" s="0" t="n">
        <v>65000</v>
      </c>
    </row>
    <row r="3215" customFormat="false" ht="15" hidden="false" customHeight="false" outlineLevel="0" collapsed="false">
      <c r="A3215" s="0" t="s">
        <v>36128</v>
      </c>
      <c r="B3215" s="35" t="n">
        <v>45289</v>
      </c>
      <c r="C3215" s="0" t="n">
        <v>0.84</v>
      </c>
      <c r="D3215" s="0" t="n">
        <v>0.85</v>
      </c>
      <c r="E3215" s="0" t="n">
        <v>0.8117</v>
      </c>
      <c r="F3215" s="0" t="n">
        <v>0.84</v>
      </c>
      <c r="G3215" s="0" t="n">
        <v>125500</v>
      </c>
    </row>
    <row r="3216" customFormat="false" ht="15" hidden="false" customHeight="false" outlineLevel="0" collapsed="false">
      <c r="A3216" s="0" t="s">
        <v>36129</v>
      </c>
      <c r="B3216" s="35" t="n">
        <v>45289</v>
      </c>
      <c r="C3216" s="0" t="n">
        <v>3.6</v>
      </c>
      <c r="D3216" s="0" t="n">
        <v>3.665</v>
      </c>
      <c r="E3216" s="0" t="n">
        <v>3.54</v>
      </c>
      <c r="F3216" s="0" t="n">
        <v>3.58</v>
      </c>
      <c r="G3216" s="0" t="n">
        <v>2711400</v>
      </c>
    </row>
    <row r="3217" customFormat="false" ht="15" hidden="false" customHeight="false" outlineLevel="0" collapsed="false">
      <c r="A3217" s="0" t="s">
        <v>36130</v>
      </c>
      <c r="B3217" s="35" t="n">
        <v>45289</v>
      </c>
      <c r="C3217" s="0" t="n">
        <v>0.33</v>
      </c>
      <c r="D3217" s="0" t="n">
        <v>0.33</v>
      </c>
      <c r="E3217" s="0" t="n">
        <v>0.261</v>
      </c>
      <c r="F3217" s="0" t="n">
        <v>0.284</v>
      </c>
      <c r="G3217" s="0" t="n">
        <v>14900</v>
      </c>
    </row>
    <row r="3218" customFormat="false" ht="15" hidden="false" customHeight="false" outlineLevel="0" collapsed="false">
      <c r="A3218" s="0" t="s">
        <v>36131</v>
      </c>
      <c r="B3218" s="35" t="n">
        <v>45289</v>
      </c>
      <c r="C3218" s="0" t="n">
        <v>33.38</v>
      </c>
      <c r="D3218" s="0" t="n">
        <v>33.71</v>
      </c>
      <c r="E3218" s="0" t="n">
        <v>33.02</v>
      </c>
      <c r="F3218" s="0" t="n">
        <v>33.03</v>
      </c>
      <c r="G3218" s="0" t="n">
        <v>1044800</v>
      </c>
    </row>
    <row r="3219" customFormat="false" ht="15" hidden="false" customHeight="false" outlineLevel="0" collapsed="false">
      <c r="A3219" s="0" t="s">
        <v>36132</v>
      </c>
      <c r="B3219" s="35" t="n">
        <v>45289</v>
      </c>
      <c r="C3219" s="0" t="n">
        <v>53.2499</v>
      </c>
      <c r="D3219" s="0" t="n">
        <v>53.2499</v>
      </c>
      <c r="E3219" s="0" t="n">
        <v>53.0042</v>
      </c>
      <c r="F3219" s="0" t="n">
        <v>53.0042</v>
      </c>
      <c r="G3219" s="0" t="n">
        <v>500</v>
      </c>
    </row>
    <row r="3220" customFormat="false" ht="15" hidden="false" customHeight="false" outlineLevel="0" collapsed="false">
      <c r="A3220" s="0" t="s">
        <v>36133</v>
      </c>
      <c r="B3220" s="35" t="n">
        <v>45289</v>
      </c>
      <c r="C3220" s="0" t="n">
        <v>23.22</v>
      </c>
      <c r="D3220" s="0" t="n">
        <v>24.01</v>
      </c>
      <c r="E3220" s="0" t="n">
        <v>23.2</v>
      </c>
      <c r="F3220" s="0" t="n">
        <v>23.73</v>
      </c>
      <c r="G3220" s="0" t="n">
        <v>27800</v>
      </c>
    </row>
    <row r="3221" customFormat="false" ht="15" hidden="false" customHeight="false" outlineLevel="0" collapsed="false">
      <c r="A3221" s="0" t="s">
        <v>36134</v>
      </c>
      <c r="B3221" s="35" t="n">
        <v>45289</v>
      </c>
      <c r="C3221" s="0" t="n">
        <v>52.9927</v>
      </c>
      <c r="D3221" s="0" t="n">
        <v>52.9927</v>
      </c>
      <c r="E3221" s="0" t="n">
        <v>52.9927</v>
      </c>
      <c r="F3221" s="0" t="n">
        <v>52.9927</v>
      </c>
      <c r="G3221" s="0" t="n">
        <v>100</v>
      </c>
    </row>
    <row r="3222" customFormat="false" ht="15" hidden="false" customHeight="false" outlineLevel="0" collapsed="false">
      <c r="A3222" s="0" t="s">
        <v>36135</v>
      </c>
      <c r="B3222" s="35" t="n">
        <v>45289</v>
      </c>
      <c r="C3222" s="0" t="n">
        <v>4.95</v>
      </c>
      <c r="D3222" s="0" t="n">
        <v>4.96</v>
      </c>
      <c r="E3222" s="0" t="n">
        <v>4.68</v>
      </c>
      <c r="F3222" s="0" t="n">
        <v>4.72</v>
      </c>
      <c r="G3222" s="0" t="n">
        <v>1172400</v>
      </c>
    </row>
    <row r="3223" customFormat="false" ht="15" hidden="false" customHeight="false" outlineLevel="0" collapsed="false">
      <c r="A3223" s="0" t="s">
        <v>36136</v>
      </c>
      <c r="B3223" s="35" t="n">
        <v>45289</v>
      </c>
      <c r="C3223" s="0" t="n">
        <v>0.83</v>
      </c>
      <c r="D3223" s="0" t="n">
        <v>0.8375</v>
      </c>
      <c r="E3223" s="0" t="n">
        <v>0.76</v>
      </c>
      <c r="F3223" s="0" t="n">
        <v>0.7601</v>
      </c>
      <c r="G3223" s="0" t="n">
        <v>11400</v>
      </c>
    </row>
    <row r="3224" customFormat="false" ht="15" hidden="false" customHeight="false" outlineLevel="0" collapsed="false">
      <c r="A3224" s="0" t="s">
        <v>36137</v>
      </c>
      <c r="B3224" s="35" t="n">
        <v>45289</v>
      </c>
      <c r="C3224" s="0" t="n">
        <v>9.15</v>
      </c>
      <c r="D3224" s="0" t="n">
        <v>9.16</v>
      </c>
      <c r="E3224" s="0" t="n">
        <v>9.09</v>
      </c>
      <c r="F3224" s="0" t="n">
        <v>9.15</v>
      </c>
      <c r="G3224" s="0" t="n">
        <v>75600</v>
      </c>
    </row>
    <row r="3225" customFormat="false" ht="15" hidden="false" customHeight="false" outlineLevel="0" collapsed="false">
      <c r="A3225" s="0" t="s">
        <v>36138</v>
      </c>
      <c r="B3225" s="35" t="n">
        <v>45289</v>
      </c>
      <c r="C3225" s="0" t="n">
        <v>16.895</v>
      </c>
      <c r="D3225" s="0" t="n">
        <v>16.9021</v>
      </c>
      <c r="E3225" s="0" t="n">
        <v>16.87</v>
      </c>
      <c r="F3225" s="0" t="n">
        <v>16.9021</v>
      </c>
      <c r="G3225" s="0" t="n">
        <v>2100</v>
      </c>
    </row>
    <row r="3226" customFormat="false" ht="15" hidden="false" customHeight="false" outlineLevel="0" collapsed="false">
      <c r="A3226" s="0" t="s">
        <v>36139</v>
      </c>
      <c r="B3226" s="35" t="n">
        <v>45289</v>
      </c>
      <c r="C3226" s="0" t="n">
        <v>9.82</v>
      </c>
      <c r="D3226" s="0" t="n">
        <v>9.89</v>
      </c>
      <c r="E3226" s="0" t="n">
        <v>9.8</v>
      </c>
      <c r="F3226" s="0" t="n">
        <v>9.82</v>
      </c>
      <c r="G3226" s="0" t="n">
        <v>195300</v>
      </c>
    </row>
    <row r="3227" customFormat="false" ht="15" hidden="false" customHeight="false" outlineLevel="0" collapsed="false">
      <c r="A3227" s="0" t="s">
        <v>36140</v>
      </c>
      <c r="B3227" s="35" t="n">
        <v>45289</v>
      </c>
      <c r="C3227" s="0" t="n">
        <v>10.18</v>
      </c>
      <c r="D3227" s="0" t="n">
        <v>10.18</v>
      </c>
      <c r="E3227" s="0" t="n">
        <v>10.18</v>
      </c>
      <c r="F3227" s="0" t="n">
        <v>10.18</v>
      </c>
      <c r="G3227" s="0" t="n">
        <v>100</v>
      </c>
    </row>
    <row r="3228" customFormat="false" ht="15" hidden="false" customHeight="false" outlineLevel="0" collapsed="false">
      <c r="A3228" s="0" t="s">
        <v>36141</v>
      </c>
      <c r="B3228" s="35" t="n">
        <v>45289</v>
      </c>
      <c r="C3228" s="0" t="n">
        <v>11.82</v>
      </c>
      <c r="D3228" s="0" t="n">
        <v>11.91</v>
      </c>
      <c r="E3228" s="0" t="n">
        <v>11.5248</v>
      </c>
      <c r="F3228" s="0" t="n">
        <v>11.73</v>
      </c>
      <c r="G3228" s="0" t="n">
        <v>12000</v>
      </c>
    </row>
    <row r="3229" customFormat="false" ht="15" hidden="false" customHeight="false" outlineLevel="0" collapsed="false">
      <c r="A3229" s="0" t="s">
        <v>36142</v>
      </c>
      <c r="B3229" s="35" t="n">
        <v>45289</v>
      </c>
      <c r="C3229" s="0" t="n">
        <v>1.05</v>
      </c>
      <c r="D3229" s="0" t="n">
        <v>1.0963</v>
      </c>
      <c r="E3229" s="0" t="n">
        <v>1.0272</v>
      </c>
      <c r="F3229" s="0" t="n">
        <v>1.0503</v>
      </c>
      <c r="G3229" s="0" t="n">
        <v>8700</v>
      </c>
    </row>
    <row r="3230" customFormat="false" ht="15" hidden="false" customHeight="false" outlineLevel="0" collapsed="false">
      <c r="A3230" s="0" t="s">
        <v>36143</v>
      </c>
      <c r="B3230" s="35" t="n">
        <v>45289</v>
      </c>
      <c r="C3230" s="0" t="n">
        <v>172.5</v>
      </c>
      <c r="D3230" s="0" t="n">
        <v>173.29</v>
      </c>
      <c r="E3230" s="0" t="n">
        <v>170.89</v>
      </c>
      <c r="F3230" s="0" t="n">
        <v>171.05</v>
      </c>
      <c r="G3230" s="0" t="n">
        <v>259000</v>
      </c>
    </row>
    <row r="3231" customFormat="false" ht="15" hidden="false" customHeight="false" outlineLevel="0" collapsed="false">
      <c r="A3231" s="0" t="s">
        <v>36144</v>
      </c>
      <c r="B3231" s="35" t="n">
        <v>45289</v>
      </c>
      <c r="C3231" s="0" t="n">
        <v>52.05</v>
      </c>
      <c r="D3231" s="0" t="n">
        <v>52.24</v>
      </c>
      <c r="E3231" s="0" t="n">
        <v>51.84</v>
      </c>
      <c r="F3231" s="0" t="n">
        <v>52.2</v>
      </c>
      <c r="G3231" s="0" t="n">
        <v>1393600</v>
      </c>
    </row>
    <row r="3232" customFormat="false" ht="15" hidden="false" customHeight="false" outlineLevel="0" collapsed="false">
      <c r="A3232" s="0" t="s">
        <v>36145</v>
      </c>
      <c r="B3232" s="35" t="n">
        <v>45289</v>
      </c>
      <c r="C3232" s="0" t="n">
        <v>11.4</v>
      </c>
      <c r="D3232" s="0" t="n">
        <v>11.4984</v>
      </c>
      <c r="E3232" s="0" t="n">
        <v>11.125</v>
      </c>
      <c r="F3232" s="0" t="n">
        <v>11.27</v>
      </c>
      <c r="G3232" s="0" t="n">
        <v>1017700</v>
      </c>
    </row>
    <row r="3233" customFormat="false" ht="15" hidden="false" customHeight="false" outlineLevel="0" collapsed="false">
      <c r="A3233" s="0" t="s">
        <v>36146</v>
      </c>
      <c r="B3233" s="35" t="n">
        <v>45289</v>
      </c>
      <c r="C3233" s="0" t="n">
        <v>50.35</v>
      </c>
      <c r="D3233" s="0" t="n">
        <v>50.35</v>
      </c>
      <c r="E3233" s="0" t="n">
        <v>50.35</v>
      </c>
      <c r="F3233" s="0" t="n">
        <v>50.35</v>
      </c>
      <c r="G3233" s="0" t="n">
        <v>100</v>
      </c>
    </row>
    <row r="3234" customFormat="false" ht="15" hidden="false" customHeight="false" outlineLevel="0" collapsed="false">
      <c r="A3234" s="0" t="s">
        <v>36147</v>
      </c>
      <c r="B3234" s="35" t="n">
        <v>45289</v>
      </c>
      <c r="C3234" s="0" t="n">
        <v>22.4</v>
      </c>
      <c r="D3234" s="0" t="n">
        <v>22.4702</v>
      </c>
      <c r="E3234" s="0" t="n">
        <v>22.18</v>
      </c>
      <c r="F3234" s="0" t="n">
        <v>22.25</v>
      </c>
      <c r="G3234" s="0" t="n">
        <v>130900</v>
      </c>
    </row>
    <row r="3235" customFormat="false" ht="15" hidden="false" customHeight="false" outlineLevel="0" collapsed="false">
      <c r="A3235" s="0" t="s">
        <v>36148</v>
      </c>
      <c r="B3235" s="35" t="n">
        <v>45289</v>
      </c>
      <c r="C3235" s="0" t="n">
        <v>0.051</v>
      </c>
      <c r="D3235" s="0" t="n">
        <v>0.0567</v>
      </c>
      <c r="E3235" s="0" t="n">
        <v>0.051</v>
      </c>
      <c r="F3235" s="0" t="n">
        <v>0.0567</v>
      </c>
      <c r="G3235" s="0" t="n">
        <v>1300</v>
      </c>
    </row>
    <row r="3236" customFormat="false" ht="15" hidden="false" customHeight="false" outlineLevel="0" collapsed="false">
      <c r="A3236" s="0" t="s">
        <v>36149</v>
      </c>
      <c r="B3236" s="35" t="n">
        <v>45289</v>
      </c>
      <c r="C3236" s="0" t="n">
        <v>40.99</v>
      </c>
      <c r="D3236" s="0" t="n">
        <v>41.3</v>
      </c>
      <c r="E3236" s="0" t="n">
        <v>40.84</v>
      </c>
      <c r="F3236" s="0" t="n">
        <v>40.94</v>
      </c>
      <c r="G3236" s="0" t="n">
        <v>185700</v>
      </c>
    </row>
    <row r="3237" customFormat="false" ht="15" hidden="false" customHeight="false" outlineLevel="0" collapsed="false">
      <c r="A3237" s="0" t="s">
        <v>36150</v>
      </c>
      <c r="B3237" s="35" t="n">
        <v>45289</v>
      </c>
      <c r="C3237" s="0" t="n">
        <v>0.68</v>
      </c>
      <c r="D3237" s="0" t="n">
        <v>0.7</v>
      </c>
      <c r="E3237" s="0" t="n">
        <v>0.6747</v>
      </c>
      <c r="F3237" s="0" t="n">
        <v>0.688</v>
      </c>
      <c r="G3237" s="0" t="n">
        <v>549400</v>
      </c>
    </row>
    <row r="3238" customFormat="false" ht="15" hidden="false" customHeight="false" outlineLevel="0" collapsed="false">
      <c r="A3238" s="0" t="s">
        <v>36151</v>
      </c>
      <c r="B3238" s="35" t="n">
        <v>45289</v>
      </c>
      <c r="C3238" s="0" t="n">
        <v>1.32</v>
      </c>
      <c r="D3238" s="0" t="n">
        <v>1.365</v>
      </c>
      <c r="E3238" s="0" t="n">
        <v>1.22</v>
      </c>
      <c r="F3238" s="0" t="n">
        <v>1.36</v>
      </c>
      <c r="G3238" s="0" t="n">
        <v>26500</v>
      </c>
    </row>
    <row r="3239" customFormat="false" ht="15" hidden="false" customHeight="false" outlineLevel="0" collapsed="false">
      <c r="A3239" s="0" t="s">
        <v>36152</v>
      </c>
      <c r="B3239" s="35" t="n">
        <v>45289</v>
      </c>
      <c r="C3239" s="0" t="n">
        <v>25.68</v>
      </c>
      <c r="D3239" s="0" t="n">
        <v>25.71</v>
      </c>
      <c r="E3239" s="0" t="n">
        <v>25.67</v>
      </c>
      <c r="F3239" s="0" t="n">
        <v>25.6884</v>
      </c>
      <c r="G3239" s="0" t="n">
        <v>500</v>
      </c>
    </row>
    <row r="3240" customFormat="false" ht="15" hidden="false" customHeight="false" outlineLevel="0" collapsed="false">
      <c r="A3240" s="0" t="s">
        <v>36153</v>
      </c>
      <c r="B3240" s="35" t="n">
        <v>45289</v>
      </c>
      <c r="C3240" s="0" t="n">
        <v>9.65</v>
      </c>
      <c r="D3240" s="0" t="n">
        <v>9.715</v>
      </c>
      <c r="E3240" s="0" t="n">
        <v>9.57</v>
      </c>
      <c r="F3240" s="0" t="n">
        <v>9.58</v>
      </c>
      <c r="G3240" s="0" t="n">
        <v>536100</v>
      </c>
    </row>
    <row r="3241" customFormat="false" ht="15" hidden="false" customHeight="false" outlineLevel="0" collapsed="false">
      <c r="A3241" s="0" t="s">
        <v>36154</v>
      </c>
      <c r="B3241" s="35" t="n">
        <v>45289</v>
      </c>
      <c r="C3241" s="0" t="n">
        <v>152.8333</v>
      </c>
      <c r="D3241" s="0" t="n">
        <v>152.8333</v>
      </c>
      <c r="E3241" s="0" t="n">
        <v>152.4056</v>
      </c>
      <c r="F3241" s="0" t="n">
        <v>152.4056</v>
      </c>
      <c r="G3241" s="0" t="n">
        <v>2200</v>
      </c>
    </row>
    <row r="3242" customFormat="false" ht="15" hidden="false" customHeight="false" outlineLevel="0" collapsed="false">
      <c r="A3242" s="0" t="s">
        <v>36155</v>
      </c>
      <c r="B3242" s="35" t="n">
        <v>45289</v>
      </c>
      <c r="C3242" s="0" t="n">
        <v>24.7408</v>
      </c>
      <c r="D3242" s="0" t="n">
        <v>24.7408</v>
      </c>
      <c r="E3242" s="0" t="n">
        <v>24.7408</v>
      </c>
      <c r="F3242" s="0" t="n">
        <v>24.7408</v>
      </c>
      <c r="G3242" s="0" t="n">
        <v>100</v>
      </c>
    </row>
    <row r="3243" customFormat="false" ht="15" hidden="false" customHeight="false" outlineLevel="0" collapsed="false">
      <c r="A3243" s="0" t="s">
        <v>36156</v>
      </c>
      <c r="B3243" s="35" t="n">
        <v>45289</v>
      </c>
      <c r="C3243" s="0" t="n">
        <v>76.65</v>
      </c>
      <c r="D3243" s="0" t="n">
        <v>76.77</v>
      </c>
      <c r="E3243" s="0" t="n">
        <v>76.14</v>
      </c>
      <c r="F3243" s="0" t="n">
        <v>76.25</v>
      </c>
      <c r="G3243" s="0" t="n">
        <v>1905600</v>
      </c>
    </row>
    <row r="3244" customFormat="false" ht="15" hidden="false" customHeight="false" outlineLevel="0" collapsed="false">
      <c r="A3244" s="0" t="s">
        <v>36157</v>
      </c>
      <c r="B3244" s="35" t="n">
        <v>45289</v>
      </c>
      <c r="C3244" s="0" t="n">
        <v>24.36</v>
      </c>
      <c r="D3244" s="0" t="n">
        <v>24.466</v>
      </c>
      <c r="E3244" s="0" t="n">
        <v>24.24</v>
      </c>
      <c r="F3244" s="0" t="n">
        <v>24.34</v>
      </c>
      <c r="G3244" s="0" t="n">
        <v>2594000</v>
      </c>
    </row>
    <row r="3245" customFormat="false" ht="15" hidden="false" customHeight="false" outlineLevel="0" collapsed="false">
      <c r="A3245" s="0" t="s">
        <v>36158</v>
      </c>
      <c r="B3245" s="35" t="n">
        <v>45289</v>
      </c>
      <c r="C3245" s="0" t="n">
        <v>72.74</v>
      </c>
      <c r="D3245" s="0" t="n">
        <v>72.745</v>
      </c>
      <c r="E3245" s="0" t="n">
        <v>71.91</v>
      </c>
      <c r="F3245" s="0" t="n">
        <v>71.95</v>
      </c>
      <c r="G3245" s="0" t="n">
        <v>544700</v>
      </c>
    </row>
    <row r="3246" customFormat="false" ht="15" hidden="false" customHeight="false" outlineLevel="0" collapsed="false">
      <c r="A3246" s="0" t="s">
        <v>36159</v>
      </c>
      <c r="B3246" s="35" t="n">
        <v>45289</v>
      </c>
      <c r="C3246" s="0" t="n">
        <v>36.78</v>
      </c>
      <c r="D3246" s="0" t="n">
        <v>36.81</v>
      </c>
      <c r="E3246" s="0" t="n">
        <v>36.55</v>
      </c>
      <c r="F3246" s="0" t="n">
        <v>36.68</v>
      </c>
      <c r="G3246" s="0" t="n">
        <v>1606700</v>
      </c>
    </row>
    <row r="3247" customFormat="false" ht="15" hidden="false" customHeight="false" outlineLevel="0" collapsed="false">
      <c r="A3247" s="0" t="s">
        <v>36160</v>
      </c>
      <c r="B3247" s="35" t="n">
        <v>45289</v>
      </c>
      <c r="C3247" s="0" t="n">
        <v>13.9</v>
      </c>
      <c r="D3247" s="0" t="n">
        <v>13.99</v>
      </c>
      <c r="E3247" s="0" t="n">
        <v>13.47</v>
      </c>
      <c r="F3247" s="0" t="n">
        <v>13.59</v>
      </c>
      <c r="G3247" s="0" t="n">
        <v>819000</v>
      </c>
    </row>
    <row r="3248" customFormat="false" ht="15" hidden="false" customHeight="false" outlineLevel="0" collapsed="false">
      <c r="A3248" s="0" t="s">
        <v>36161</v>
      </c>
      <c r="B3248" s="35" t="n">
        <v>45289</v>
      </c>
      <c r="C3248" s="0" t="n">
        <v>39.55</v>
      </c>
      <c r="D3248" s="0" t="n">
        <v>39.73</v>
      </c>
      <c r="E3248" s="0" t="n">
        <v>39.43</v>
      </c>
      <c r="F3248" s="0" t="n">
        <v>39.47</v>
      </c>
      <c r="G3248" s="0" t="n">
        <v>247000</v>
      </c>
    </row>
    <row r="3249" customFormat="false" ht="15" hidden="false" customHeight="false" outlineLevel="0" collapsed="false">
      <c r="A3249" s="0" t="s">
        <v>36162</v>
      </c>
      <c r="B3249" s="35" t="n">
        <v>45289</v>
      </c>
      <c r="C3249" s="0" t="n">
        <v>29.71</v>
      </c>
      <c r="D3249" s="0" t="n">
        <v>29.82</v>
      </c>
      <c r="E3249" s="0" t="n">
        <v>29.6</v>
      </c>
      <c r="F3249" s="0" t="n">
        <v>29.69</v>
      </c>
      <c r="G3249" s="0" t="n">
        <v>1128600</v>
      </c>
    </row>
    <row r="3250" customFormat="false" ht="15" hidden="false" customHeight="false" outlineLevel="0" collapsed="false">
      <c r="A3250" s="0" t="s">
        <v>36163</v>
      </c>
      <c r="B3250" s="35" t="n">
        <v>45289</v>
      </c>
      <c r="C3250" s="0" t="n">
        <v>17.27</v>
      </c>
      <c r="D3250" s="0" t="n">
        <v>17.42</v>
      </c>
      <c r="E3250" s="0" t="n">
        <v>17.27</v>
      </c>
      <c r="F3250" s="0" t="n">
        <v>17.37</v>
      </c>
      <c r="G3250" s="0" t="n">
        <v>3373400</v>
      </c>
    </row>
    <row r="3251" customFormat="false" ht="15" hidden="false" customHeight="false" outlineLevel="0" collapsed="false">
      <c r="A3251" s="0" t="s">
        <v>36164</v>
      </c>
      <c r="B3251" s="35" t="n">
        <v>45289</v>
      </c>
      <c r="C3251" s="0" t="n">
        <v>33.95</v>
      </c>
      <c r="D3251" s="0" t="n">
        <v>34.035</v>
      </c>
      <c r="E3251" s="0" t="n">
        <v>33.84</v>
      </c>
      <c r="F3251" s="0" t="n">
        <v>33.93</v>
      </c>
      <c r="G3251" s="0" t="n">
        <v>182600</v>
      </c>
    </row>
    <row r="3252" customFormat="false" ht="15" hidden="false" customHeight="false" outlineLevel="0" collapsed="false">
      <c r="A3252" s="0" t="s">
        <v>36165</v>
      </c>
      <c r="B3252" s="35" t="n">
        <v>45289</v>
      </c>
      <c r="C3252" s="0" t="n">
        <v>64.11</v>
      </c>
      <c r="D3252" s="0" t="n">
        <v>64.275</v>
      </c>
      <c r="E3252" s="0" t="n">
        <v>63.96</v>
      </c>
      <c r="F3252" s="0" t="n">
        <v>64.14</v>
      </c>
      <c r="G3252" s="0" t="n">
        <v>7236600</v>
      </c>
    </row>
    <row r="3253" customFormat="false" ht="15" hidden="false" customHeight="false" outlineLevel="0" collapsed="false">
      <c r="A3253" s="0" t="s">
        <v>36166</v>
      </c>
      <c r="B3253" s="35" t="n">
        <v>45289</v>
      </c>
      <c r="C3253" s="0" t="n">
        <v>29.25</v>
      </c>
      <c r="D3253" s="0" t="n">
        <v>29.25</v>
      </c>
      <c r="E3253" s="0" t="n">
        <v>29.05</v>
      </c>
      <c r="F3253" s="0" t="n">
        <v>29.18</v>
      </c>
      <c r="G3253" s="0" t="n">
        <v>25800</v>
      </c>
    </row>
    <row r="3254" customFormat="false" ht="15" hidden="false" customHeight="false" outlineLevel="0" collapsed="false">
      <c r="A3254" s="0" t="s">
        <v>36167</v>
      </c>
      <c r="B3254" s="35" t="n">
        <v>45289</v>
      </c>
      <c r="C3254" s="0" t="n">
        <v>18.8262</v>
      </c>
      <c r="D3254" s="0" t="n">
        <v>18.85</v>
      </c>
      <c r="E3254" s="0" t="n">
        <v>18.8253</v>
      </c>
      <c r="F3254" s="0" t="n">
        <v>18.8441</v>
      </c>
      <c r="G3254" s="0" t="n">
        <v>3700</v>
      </c>
    </row>
    <row r="3255" customFormat="false" ht="15" hidden="false" customHeight="false" outlineLevel="0" collapsed="false">
      <c r="A3255" s="0" t="s">
        <v>36168</v>
      </c>
      <c r="B3255" s="35" t="n">
        <v>45289</v>
      </c>
      <c r="C3255" s="0" t="n">
        <v>48.19</v>
      </c>
      <c r="D3255" s="0" t="n">
        <v>48.45</v>
      </c>
      <c r="E3255" s="0" t="n">
        <v>48.13</v>
      </c>
      <c r="F3255" s="0" t="n">
        <v>48.27</v>
      </c>
      <c r="G3255" s="0" t="n">
        <v>609100</v>
      </c>
    </row>
    <row r="3256" customFormat="false" ht="15" hidden="false" customHeight="false" outlineLevel="0" collapsed="false">
      <c r="A3256" s="0" t="s">
        <v>36169</v>
      </c>
      <c r="B3256" s="35" t="n">
        <v>45289</v>
      </c>
      <c r="C3256" s="0" t="n">
        <v>21.3</v>
      </c>
      <c r="D3256" s="0" t="n">
        <v>21.3</v>
      </c>
      <c r="E3256" s="0" t="n">
        <v>21.2</v>
      </c>
      <c r="F3256" s="0" t="n">
        <v>21.25</v>
      </c>
      <c r="G3256" s="0" t="n">
        <v>217100</v>
      </c>
    </row>
    <row r="3257" customFormat="false" ht="15" hidden="false" customHeight="false" outlineLevel="0" collapsed="false">
      <c r="A3257" s="0" t="s">
        <v>36170</v>
      </c>
      <c r="B3257" s="35" t="n">
        <v>45289</v>
      </c>
      <c r="C3257" s="0" t="n">
        <v>44.68</v>
      </c>
      <c r="D3257" s="0" t="n">
        <v>44.775</v>
      </c>
      <c r="E3257" s="0" t="n">
        <v>44.47</v>
      </c>
      <c r="F3257" s="0" t="n">
        <v>44.63</v>
      </c>
      <c r="G3257" s="0" t="n">
        <v>103000</v>
      </c>
    </row>
    <row r="3258" customFormat="false" ht="15" hidden="false" customHeight="false" outlineLevel="0" collapsed="false">
      <c r="A3258" s="0" t="s">
        <v>36171</v>
      </c>
      <c r="B3258" s="35" t="n">
        <v>45289</v>
      </c>
      <c r="C3258" s="0" t="n">
        <v>21.69</v>
      </c>
      <c r="D3258" s="0" t="n">
        <v>21.69</v>
      </c>
      <c r="E3258" s="0" t="n">
        <v>21.55</v>
      </c>
      <c r="F3258" s="0" t="n">
        <v>21.61</v>
      </c>
      <c r="G3258" s="0" t="n">
        <v>5400</v>
      </c>
    </row>
    <row r="3259" customFormat="false" ht="15" hidden="false" customHeight="false" outlineLevel="0" collapsed="false">
      <c r="A3259" s="0" t="s">
        <v>36172</v>
      </c>
      <c r="B3259" s="35" t="n">
        <v>45289</v>
      </c>
      <c r="C3259" s="0" t="n">
        <v>30.68</v>
      </c>
      <c r="D3259" s="0" t="n">
        <v>30.735</v>
      </c>
      <c r="E3259" s="0" t="n">
        <v>30.58</v>
      </c>
      <c r="F3259" s="0" t="n">
        <v>30.62</v>
      </c>
      <c r="G3259" s="0" t="n">
        <v>112300</v>
      </c>
    </row>
    <row r="3260" customFormat="false" ht="15" hidden="false" customHeight="false" outlineLevel="0" collapsed="false">
      <c r="A3260" s="0" t="s">
        <v>36173</v>
      </c>
      <c r="B3260" s="35" t="n">
        <v>45289</v>
      </c>
      <c r="C3260" s="0" t="n">
        <v>39.22</v>
      </c>
      <c r="D3260" s="0" t="n">
        <v>39.325</v>
      </c>
      <c r="E3260" s="0" t="n">
        <v>39.06</v>
      </c>
      <c r="F3260" s="0" t="n">
        <v>39.18</v>
      </c>
      <c r="G3260" s="0" t="n">
        <v>318800</v>
      </c>
    </row>
    <row r="3261" customFormat="false" ht="15" hidden="false" customHeight="false" outlineLevel="0" collapsed="false">
      <c r="A3261" s="0" t="s">
        <v>36174</v>
      </c>
      <c r="B3261" s="35" t="n">
        <v>45289</v>
      </c>
      <c r="C3261" s="0" t="n">
        <v>18.6</v>
      </c>
      <c r="D3261" s="0" t="n">
        <v>18.76</v>
      </c>
      <c r="E3261" s="0" t="n">
        <v>18.6</v>
      </c>
      <c r="F3261" s="0" t="n">
        <v>18.7</v>
      </c>
      <c r="G3261" s="0" t="n">
        <v>525900</v>
      </c>
    </row>
    <row r="3262" customFormat="false" ht="15" hidden="false" customHeight="false" outlineLevel="0" collapsed="false">
      <c r="A3262" s="0" t="s">
        <v>36175</v>
      </c>
      <c r="B3262" s="35" t="n">
        <v>45289</v>
      </c>
      <c r="C3262" s="0" t="n">
        <v>46.2</v>
      </c>
      <c r="D3262" s="0" t="n">
        <v>46.27</v>
      </c>
      <c r="E3262" s="0" t="n">
        <v>45.915</v>
      </c>
      <c r="F3262" s="0" t="n">
        <v>46.03</v>
      </c>
      <c r="G3262" s="0" t="n">
        <v>1884500</v>
      </c>
    </row>
    <row r="3263" customFormat="false" ht="15" hidden="false" customHeight="false" outlineLevel="0" collapsed="false">
      <c r="A3263" s="0" t="s">
        <v>36176</v>
      </c>
      <c r="B3263" s="35" t="n">
        <v>45289</v>
      </c>
      <c r="C3263" s="0" t="n">
        <v>11.92</v>
      </c>
      <c r="D3263" s="0" t="n">
        <v>11.92</v>
      </c>
      <c r="E3263" s="0" t="n">
        <v>10.8</v>
      </c>
      <c r="F3263" s="0" t="n">
        <v>10.94</v>
      </c>
      <c r="G3263" s="0" t="n">
        <v>835900</v>
      </c>
    </row>
    <row r="3264" customFormat="false" ht="15" hidden="false" customHeight="false" outlineLevel="0" collapsed="false">
      <c r="A3264" s="0" t="s">
        <v>36177</v>
      </c>
      <c r="B3264" s="35" t="n">
        <v>45289</v>
      </c>
      <c r="C3264" s="0" t="n">
        <v>33.05</v>
      </c>
      <c r="D3264" s="0" t="n">
        <v>33.13</v>
      </c>
      <c r="E3264" s="0" t="n">
        <v>32.935</v>
      </c>
      <c r="F3264" s="0" t="n">
        <v>33.05</v>
      </c>
      <c r="G3264" s="0" t="n">
        <v>1717900</v>
      </c>
    </row>
    <row r="3265" customFormat="false" ht="15" hidden="false" customHeight="false" outlineLevel="0" collapsed="false">
      <c r="A3265" s="0" t="s">
        <v>36178</v>
      </c>
      <c r="B3265" s="35" t="n">
        <v>45289</v>
      </c>
      <c r="C3265" s="0" t="n">
        <v>34.64</v>
      </c>
      <c r="D3265" s="0" t="n">
        <v>34.755</v>
      </c>
      <c r="E3265" s="0" t="n">
        <v>34.51</v>
      </c>
      <c r="F3265" s="0" t="n">
        <v>34.7157</v>
      </c>
      <c r="G3265" s="0" t="n">
        <v>5300</v>
      </c>
    </row>
    <row r="3266" customFormat="false" ht="15" hidden="false" customHeight="false" outlineLevel="0" collapsed="false">
      <c r="A3266" s="0" t="s">
        <v>36179</v>
      </c>
      <c r="B3266" s="35" t="n">
        <v>45289</v>
      </c>
      <c r="C3266" s="0" t="n">
        <v>12.245</v>
      </c>
      <c r="D3266" s="0" t="n">
        <v>12.29</v>
      </c>
      <c r="E3266" s="0" t="n">
        <v>12.19</v>
      </c>
      <c r="F3266" s="0" t="n">
        <v>12.205</v>
      </c>
      <c r="G3266" s="0" t="n">
        <v>2400</v>
      </c>
    </row>
    <row r="3267" customFormat="false" ht="15" hidden="false" customHeight="false" outlineLevel="0" collapsed="false">
      <c r="A3267" s="0" t="s">
        <v>36180</v>
      </c>
      <c r="B3267" s="35" t="n">
        <v>45289</v>
      </c>
      <c r="C3267" s="0" t="n">
        <v>68.33</v>
      </c>
      <c r="D3267" s="0" t="n">
        <v>68.39</v>
      </c>
      <c r="E3267" s="0" t="n">
        <v>67.815</v>
      </c>
      <c r="F3267" s="0" t="n">
        <v>67.85</v>
      </c>
      <c r="G3267" s="0" t="n">
        <v>1462500</v>
      </c>
    </row>
    <row r="3268" customFormat="false" ht="15" hidden="false" customHeight="false" outlineLevel="0" collapsed="false">
      <c r="A3268" s="0" t="s">
        <v>36181</v>
      </c>
      <c r="B3268" s="35" t="n">
        <v>45289</v>
      </c>
      <c r="C3268" s="0" t="n">
        <v>56.52</v>
      </c>
      <c r="D3268" s="0" t="n">
        <v>56.6</v>
      </c>
      <c r="E3268" s="0" t="n">
        <v>56.338</v>
      </c>
      <c r="F3268" s="0" t="n">
        <v>56.46</v>
      </c>
      <c r="G3268" s="0" t="n">
        <v>43900</v>
      </c>
    </row>
    <row r="3269" customFormat="false" ht="15" hidden="false" customHeight="false" outlineLevel="0" collapsed="false">
      <c r="A3269" s="0" t="s">
        <v>36182</v>
      </c>
      <c r="B3269" s="35" t="n">
        <v>45289</v>
      </c>
      <c r="C3269" s="0" t="n">
        <v>65.32</v>
      </c>
      <c r="D3269" s="0" t="n">
        <v>65.92</v>
      </c>
      <c r="E3269" s="0" t="n">
        <v>65.32</v>
      </c>
      <c r="F3269" s="0" t="n">
        <v>65.53</v>
      </c>
      <c r="G3269" s="0" t="n">
        <v>2268500</v>
      </c>
    </row>
    <row r="3270" customFormat="false" ht="15" hidden="false" customHeight="false" outlineLevel="0" collapsed="false">
      <c r="A3270" s="0" t="s">
        <v>36183</v>
      </c>
      <c r="B3270" s="35" t="n">
        <v>45289</v>
      </c>
      <c r="C3270" s="0" t="n">
        <v>35.14</v>
      </c>
      <c r="D3270" s="0" t="n">
        <v>35.17</v>
      </c>
      <c r="E3270" s="0" t="n">
        <v>34.81</v>
      </c>
      <c r="F3270" s="0" t="n">
        <v>34.96</v>
      </c>
      <c r="G3270" s="0" t="n">
        <v>9429400</v>
      </c>
    </row>
    <row r="3271" customFormat="false" ht="15" hidden="false" customHeight="false" outlineLevel="0" collapsed="false">
      <c r="A3271" s="0" t="s">
        <v>36184</v>
      </c>
      <c r="B3271" s="35" t="n">
        <v>45289</v>
      </c>
      <c r="C3271" s="0" t="n">
        <v>15.16</v>
      </c>
      <c r="D3271" s="0" t="n">
        <v>15.19</v>
      </c>
      <c r="E3271" s="0" t="n">
        <v>15.0101</v>
      </c>
      <c r="F3271" s="0" t="n">
        <v>15.06</v>
      </c>
      <c r="G3271" s="0" t="n">
        <v>142200</v>
      </c>
    </row>
    <row r="3272" customFormat="false" ht="15" hidden="false" customHeight="false" outlineLevel="0" collapsed="false">
      <c r="A3272" s="0" t="s">
        <v>36185</v>
      </c>
      <c r="B3272" s="35" t="n">
        <v>45289</v>
      </c>
      <c r="C3272" s="0" t="n">
        <v>6.8</v>
      </c>
      <c r="D3272" s="0" t="n">
        <v>6.88</v>
      </c>
      <c r="E3272" s="0" t="n">
        <v>6.27</v>
      </c>
      <c r="F3272" s="0" t="n">
        <v>6.41</v>
      </c>
      <c r="G3272" s="0" t="n">
        <v>602000</v>
      </c>
    </row>
    <row r="3273" customFormat="false" ht="15" hidden="false" customHeight="false" outlineLevel="0" collapsed="false">
      <c r="A3273" s="0" t="s">
        <v>36186</v>
      </c>
      <c r="B3273" s="35" t="n">
        <v>45289</v>
      </c>
      <c r="C3273" s="0" t="n">
        <v>75.6</v>
      </c>
      <c r="D3273" s="0" t="n">
        <v>76.18</v>
      </c>
      <c r="E3273" s="0" t="n">
        <v>73.2</v>
      </c>
      <c r="F3273" s="0" t="n">
        <v>73.98</v>
      </c>
      <c r="G3273" s="0" t="n">
        <v>987300</v>
      </c>
    </row>
    <row r="3274" customFormat="false" ht="15" hidden="false" customHeight="false" outlineLevel="0" collapsed="false">
      <c r="A3274" s="0" t="s">
        <v>36187</v>
      </c>
      <c r="B3274" s="35" t="n">
        <v>45289</v>
      </c>
      <c r="C3274" s="0" t="n">
        <v>35.7</v>
      </c>
      <c r="D3274" s="0" t="n">
        <v>35.95</v>
      </c>
      <c r="E3274" s="0" t="n">
        <v>35.57</v>
      </c>
      <c r="F3274" s="0" t="n">
        <v>35.9</v>
      </c>
      <c r="G3274" s="0" t="n">
        <v>4634200</v>
      </c>
    </row>
    <row r="3275" customFormat="false" ht="15" hidden="false" customHeight="false" outlineLevel="0" collapsed="false">
      <c r="A3275" s="0" t="s">
        <v>36188</v>
      </c>
      <c r="B3275" s="35" t="n">
        <v>45289</v>
      </c>
      <c r="C3275" s="0" t="n">
        <v>24.1</v>
      </c>
      <c r="D3275" s="0" t="n">
        <v>24.145</v>
      </c>
      <c r="E3275" s="0" t="n">
        <v>23.96</v>
      </c>
      <c r="F3275" s="0" t="n">
        <v>23.99</v>
      </c>
      <c r="G3275" s="0" t="n">
        <v>1240400</v>
      </c>
    </row>
    <row r="3276" customFormat="false" ht="15" hidden="false" customHeight="false" outlineLevel="0" collapsed="false">
      <c r="A3276" s="0" t="s">
        <v>36189</v>
      </c>
      <c r="B3276" s="35" t="n">
        <v>45289</v>
      </c>
      <c r="C3276" s="0" t="n">
        <v>2.52</v>
      </c>
      <c r="D3276" s="0" t="n">
        <v>2.58</v>
      </c>
      <c r="E3276" s="0" t="n">
        <v>2.45</v>
      </c>
      <c r="F3276" s="0" t="n">
        <v>2.47</v>
      </c>
      <c r="G3276" s="0" t="n">
        <v>451600</v>
      </c>
    </row>
    <row r="3277" customFormat="false" ht="15" hidden="false" customHeight="false" outlineLevel="0" collapsed="false">
      <c r="A3277" s="0" t="s">
        <v>36190</v>
      </c>
      <c r="B3277" s="35" t="n">
        <v>45289</v>
      </c>
      <c r="C3277" s="0" t="n">
        <v>7.76</v>
      </c>
      <c r="D3277" s="0" t="n">
        <v>7.79</v>
      </c>
      <c r="E3277" s="0" t="n">
        <v>7.7</v>
      </c>
      <c r="F3277" s="0" t="n">
        <v>7.72</v>
      </c>
      <c r="G3277" s="0" t="n">
        <v>681300</v>
      </c>
    </row>
    <row r="3278" customFormat="false" ht="15" hidden="false" customHeight="false" outlineLevel="0" collapsed="false">
      <c r="A3278" s="0" t="s">
        <v>36191</v>
      </c>
      <c r="B3278" s="35" t="n">
        <v>45289</v>
      </c>
      <c r="C3278" s="0" t="n">
        <v>127.58</v>
      </c>
      <c r="D3278" s="0" t="n">
        <v>127.67</v>
      </c>
      <c r="E3278" s="0" t="n">
        <v>127.15</v>
      </c>
      <c r="F3278" s="0" t="n">
        <v>127.43</v>
      </c>
      <c r="G3278" s="0" t="n">
        <v>28900</v>
      </c>
    </row>
    <row r="3279" customFormat="false" ht="15" hidden="false" customHeight="false" outlineLevel="0" collapsed="false">
      <c r="A3279" s="0" t="s">
        <v>36192</v>
      </c>
      <c r="B3279" s="35" t="n">
        <v>45289</v>
      </c>
      <c r="C3279" s="0" t="n">
        <v>1.98</v>
      </c>
      <c r="D3279" s="0" t="n">
        <v>1.998</v>
      </c>
      <c r="E3279" s="0" t="n">
        <v>1.95</v>
      </c>
      <c r="F3279" s="0" t="n">
        <v>1.97</v>
      </c>
      <c r="G3279" s="0" t="n">
        <v>3484600</v>
      </c>
    </row>
    <row r="3280" customFormat="false" ht="15" hidden="false" customHeight="false" outlineLevel="0" collapsed="false">
      <c r="A3280" s="0" t="s">
        <v>36193</v>
      </c>
      <c r="B3280" s="35" t="n">
        <v>45289</v>
      </c>
      <c r="C3280" s="0" t="n">
        <v>30.78</v>
      </c>
      <c r="D3280" s="0" t="n">
        <v>31.06</v>
      </c>
      <c r="E3280" s="0" t="n">
        <v>30.555</v>
      </c>
      <c r="F3280" s="0" t="n">
        <v>30.85</v>
      </c>
      <c r="G3280" s="0" t="n">
        <v>682100</v>
      </c>
    </row>
    <row r="3281" customFormat="false" ht="15" hidden="false" customHeight="false" outlineLevel="0" collapsed="false">
      <c r="A3281" s="0" t="s">
        <v>36194</v>
      </c>
      <c r="B3281" s="35" t="n">
        <v>45289</v>
      </c>
      <c r="C3281" s="0" t="n">
        <v>203.38</v>
      </c>
      <c r="D3281" s="0" t="n">
        <v>204.4</v>
      </c>
      <c r="E3281" s="0" t="n">
        <v>202.42</v>
      </c>
      <c r="F3281" s="0" t="n">
        <v>202.84</v>
      </c>
      <c r="G3281" s="0" t="n">
        <v>105400</v>
      </c>
    </row>
    <row r="3282" customFormat="false" ht="15" hidden="false" customHeight="false" outlineLevel="0" collapsed="false">
      <c r="A3282" s="0" t="s">
        <v>36195</v>
      </c>
      <c r="B3282" s="35" t="n">
        <v>45289</v>
      </c>
      <c r="C3282" s="0" t="n">
        <v>127.4</v>
      </c>
      <c r="D3282" s="0" t="n">
        <v>128.06</v>
      </c>
      <c r="E3282" s="0" t="n">
        <v>126.367</v>
      </c>
      <c r="F3282" s="0" t="n">
        <v>127.2</v>
      </c>
      <c r="G3282" s="0" t="n">
        <v>616300</v>
      </c>
    </row>
    <row r="3283" customFormat="false" ht="15" hidden="false" customHeight="false" outlineLevel="0" collapsed="false">
      <c r="A3283" s="0" t="s">
        <v>36196</v>
      </c>
      <c r="B3283" s="35" t="n">
        <v>45289</v>
      </c>
      <c r="C3283" s="0" t="n">
        <v>154.06</v>
      </c>
      <c r="D3283" s="0" t="n">
        <v>155.155</v>
      </c>
      <c r="E3283" s="0" t="n">
        <v>151.35</v>
      </c>
      <c r="F3283" s="0" t="n">
        <v>151.79</v>
      </c>
      <c r="G3283" s="0" t="n">
        <v>1307300</v>
      </c>
    </row>
    <row r="3284" customFormat="false" ht="15" hidden="false" customHeight="false" outlineLevel="0" collapsed="false">
      <c r="A3284" s="0" t="s">
        <v>36197</v>
      </c>
      <c r="B3284" s="35" t="n">
        <v>45289</v>
      </c>
      <c r="C3284" s="0" t="n">
        <v>15.66</v>
      </c>
      <c r="D3284" s="0" t="n">
        <v>15.79</v>
      </c>
      <c r="E3284" s="0" t="n">
        <v>15.37</v>
      </c>
      <c r="F3284" s="0" t="n">
        <v>15.52</v>
      </c>
      <c r="G3284" s="0" t="n">
        <v>854700</v>
      </c>
    </row>
    <row r="3285" customFormat="false" ht="15" hidden="false" customHeight="false" outlineLevel="0" collapsed="false">
      <c r="A3285" s="0" t="s">
        <v>36198</v>
      </c>
      <c r="B3285" s="35" t="n">
        <v>45289</v>
      </c>
      <c r="C3285" s="0" t="n">
        <v>88.99</v>
      </c>
      <c r="D3285" s="0" t="n">
        <v>89.65</v>
      </c>
      <c r="E3285" s="0" t="n">
        <v>87.85</v>
      </c>
      <c r="F3285" s="0" t="n">
        <v>88.04</v>
      </c>
      <c r="G3285" s="0" t="n">
        <v>200600</v>
      </c>
    </row>
    <row r="3286" customFormat="false" ht="15" hidden="false" customHeight="false" outlineLevel="0" collapsed="false">
      <c r="A3286" s="0" t="s">
        <v>36199</v>
      </c>
      <c r="B3286" s="35" t="n">
        <v>45289</v>
      </c>
      <c r="C3286" s="0" t="n">
        <v>8.37</v>
      </c>
      <c r="D3286" s="0" t="n">
        <v>8.4</v>
      </c>
      <c r="E3286" s="0" t="n">
        <v>8.12</v>
      </c>
      <c r="F3286" s="0" t="n">
        <v>8.37</v>
      </c>
      <c r="G3286" s="0" t="n">
        <v>69700</v>
      </c>
    </row>
    <row r="3287" customFormat="false" ht="15" hidden="false" customHeight="false" outlineLevel="0" collapsed="false">
      <c r="A3287" s="0" t="s">
        <v>36200</v>
      </c>
      <c r="B3287" s="35" t="n">
        <v>45289</v>
      </c>
      <c r="C3287" s="0" t="n">
        <v>160.74</v>
      </c>
      <c r="D3287" s="0" t="n">
        <v>162.015</v>
      </c>
      <c r="E3287" s="0" t="n">
        <v>160.28</v>
      </c>
      <c r="F3287" s="0" t="n">
        <v>160.33</v>
      </c>
      <c r="G3287" s="0" t="n">
        <v>1018000</v>
      </c>
    </row>
    <row r="3288" customFormat="false" ht="15" hidden="false" customHeight="false" outlineLevel="0" collapsed="false">
      <c r="A3288" s="0" t="s">
        <v>36201</v>
      </c>
      <c r="B3288" s="35" t="n">
        <v>45289</v>
      </c>
      <c r="C3288" s="0" t="n">
        <v>7.18</v>
      </c>
      <c r="D3288" s="0" t="n">
        <v>7.205</v>
      </c>
      <c r="E3288" s="0" t="n">
        <v>7.14</v>
      </c>
      <c r="F3288" s="0" t="n">
        <v>7.17</v>
      </c>
      <c r="G3288" s="0" t="n">
        <v>311700</v>
      </c>
    </row>
    <row r="3289" customFormat="false" ht="15" hidden="false" customHeight="false" outlineLevel="0" collapsed="false">
      <c r="A3289" s="0" t="s">
        <v>36202</v>
      </c>
      <c r="B3289" s="35" t="n">
        <v>45289</v>
      </c>
      <c r="C3289" s="0" t="n">
        <v>17.97</v>
      </c>
      <c r="D3289" s="0" t="n">
        <v>17.97</v>
      </c>
      <c r="E3289" s="0" t="n">
        <v>17.49</v>
      </c>
      <c r="F3289" s="0" t="n">
        <v>17.64</v>
      </c>
      <c r="G3289" s="0" t="n">
        <v>1073900</v>
      </c>
    </row>
    <row r="3290" customFormat="false" ht="15" hidden="false" customHeight="false" outlineLevel="0" collapsed="false">
      <c r="A3290" s="0" t="s">
        <v>36203</v>
      </c>
      <c r="B3290" s="35" t="n">
        <v>45289</v>
      </c>
      <c r="C3290" s="0" t="n">
        <v>21.31</v>
      </c>
      <c r="D3290" s="0" t="n">
        <v>21.54</v>
      </c>
      <c r="E3290" s="0" t="n">
        <v>20.92</v>
      </c>
      <c r="F3290" s="0" t="n">
        <v>20.93</v>
      </c>
      <c r="G3290" s="0" t="n">
        <v>966700</v>
      </c>
    </row>
    <row r="3291" customFormat="false" ht="15" hidden="false" customHeight="false" outlineLevel="0" collapsed="false">
      <c r="A3291" s="0" t="s">
        <v>36204</v>
      </c>
      <c r="B3291" s="35" t="n">
        <v>45289</v>
      </c>
      <c r="C3291" s="0" t="n">
        <v>35.9987</v>
      </c>
      <c r="D3291" s="0" t="n">
        <v>35.9987</v>
      </c>
      <c r="E3291" s="0" t="n">
        <v>35.9987</v>
      </c>
      <c r="F3291" s="0" t="n">
        <v>35.9987</v>
      </c>
      <c r="G3291" s="0" t="n">
        <v>0</v>
      </c>
    </row>
    <row r="3292" customFormat="false" ht="15" hidden="false" customHeight="false" outlineLevel="0" collapsed="false">
      <c r="A3292" s="0" t="s">
        <v>36205</v>
      </c>
      <c r="B3292" s="35" t="n">
        <v>45289</v>
      </c>
      <c r="C3292" s="0" t="n">
        <v>2.09</v>
      </c>
      <c r="D3292" s="0" t="n">
        <v>2.16</v>
      </c>
      <c r="E3292" s="0" t="n">
        <v>2.05</v>
      </c>
      <c r="F3292" s="0" t="n">
        <v>2.08</v>
      </c>
      <c r="G3292" s="0" t="n">
        <v>271000</v>
      </c>
    </row>
    <row r="3293" customFormat="false" ht="15" hidden="false" customHeight="false" outlineLevel="0" collapsed="false">
      <c r="A3293" s="0" t="s">
        <v>36206</v>
      </c>
      <c r="B3293" s="35" t="n">
        <v>45289</v>
      </c>
      <c r="C3293" s="0" t="n">
        <v>31.46</v>
      </c>
      <c r="D3293" s="0" t="n">
        <v>31.46</v>
      </c>
      <c r="E3293" s="0" t="n">
        <v>31.2714</v>
      </c>
      <c r="F3293" s="0" t="n">
        <v>31.35</v>
      </c>
      <c r="G3293" s="0" t="n">
        <v>53800</v>
      </c>
    </row>
    <row r="3294" customFormat="false" ht="15" hidden="false" customHeight="false" outlineLevel="0" collapsed="false">
      <c r="A3294" s="0" t="s">
        <v>36207</v>
      </c>
      <c r="B3294" s="35" t="n">
        <v>45289</v>
      </c>
      <c r="C3294" s="0" t="n">
        <v>23.48</v>
      </c>
      <c r="D3294" s="0" t="n">
        <v>23.82</v>
      </c>
      <c r="E3294" s="0" t="n">
        <v>22.12</v>
      </c>
      <c r="F3294" s="0" t="n">
        <v>23.11</v>
      </c>
      <c r="G3294" s="0" t="n">
        <v>926100</v>
      </c>
    </row>
    <row r="3295" customFormat="false" ht="15" hidden="false" customHeight="false" outlineLevel="0" collapsed="false">
      <c r="A3295" s="0" t="s">
        <v>36208</v>
      </c>
      <c r="B3295" s="35" t="n">
        <v>45289</v>
      </c>
      <c r="C3295" s="0" t="n">
        <v>41.65</v>
      </c>
      <c r="D3295" s="0" t="n">
        <v>42</v>
      </c>
      <c r="E3295" s="0" t="n">
        <v>41.65</v>
      </c>
      <c r="F3295" s="0" t="n">
        <v>41.79</v>
      </c>
      <c r="G3295" s="0" t="n">
        <v>129700</v>
      </c>
    </row>
    <row r="3296" customFormat="false" ht="15" hidden="false" customHeight="false" outlineLevel="0" collapsed="false">
      <c r="A3296" s="0" t="s">
        <v>36209</v>
      </c>
      <c r="B3296" s="35" t="n">
        <v>45289</v>
      </c>
      <c r="C3296" s="0" t="n">
        <v>1.7322</v>
      </c>
      <c r="D3296" s="0" t="n">
        <v>1.76</v>
      </c>
      <c r="E3296" s="0" t="n">
        <v>1.62</v>
      </c>
      <c r="F3296" s="0" t="n">
        <v>1.6244</v>
      </c>
      <c r="G3296" s="0" t="n">
        <v>12100</v>
      </c>
    </row>
    <row r="3297" customFormat="false" ht="15" hidden="false" customHeight="false" outlineLevel="0" collapsed="false">
      <c r="A3297" s="0" t="s">
        <v>36210</v>
      </c>
      <c r="B3297" s="35" t="n">
        <v>45289</v>
      </c>
      <c r="C3297" s="0" t="n">
        <v>0.1146</v>
      </c>
      <c r="D3297" s="0" t="n">
        <v>0.1169</v>
      </c>
      <c r="E3297" s="0" t="n">
        <v>0.106</v>
      </c>
      <c r="F3297" s="0" t="n">
        <v>0.115</v>
      </c>
      <c r="G3297" s="0" t="n">
        <v>1351100</v>
      </c>
    </row>
    <row r="3298" customFormat="false" ht="15" hidden="false" customHeight="false" outlineLevel="0" collapsed="false">
      <c r="A3298" s="0" t="s">
        <v>36211</v>
      </c>
      <c r="B3298" s="35" t="n">
        <v>45289</v>
      </c>
      <c r="C3298" s="0" t="n">
        <v>36.45</v>
      </c>
      <c r="D3298" s="0" t="n">
        <v>36.6169</v>
      </c>
      <c r="E3298" s="0" t="n">
        <v>36.2001</v>
      </c>
      <c r="F3298" s="0" t="n">
        <v>36.3338</v>
      </c>
      <c r="G3298" s="0" t="n">
        <v>3000</v>
      </c>
    </row>
    <row r="3299" customFormat="false" ht="15" hidden="false" customHeight="false" outlineLevel="0" collapsed="false">
      <c r="A3299" s="0" t="s">
        <v>36212</v>
      </c>
      <c r="B3299" s="35" t="n">
        <v>45289</v>
      </c>
      <c r="C3299" s="0" t="n">
        <v>57.69</v>
      </c>
      <c r="D3299" s="0" t="n">
        <v>57.7899</v>
      </c>
      <c r="E3299" s="0" t="n">
        <v>57.29</v>
      </c>
      <c r="F3299" s="0" t="n">
        <v>57.39</v>
      </c>
      <c r="G3299" s="0" t="n">
        <v>73300</v>
      </c>
    </row>
    <row r="3300" customFormat="false" ht="15" hidden="false" customHeight="false" outlineLevel="0" collapsed="false">
      <c r="A3300" s="0" t="s">
        <v>36213</v>
      </c>
      <c r="B3300" s="35" t="n">
        <v>45289</v>
      </c>
      <c r="C3300" s="0" t="n">
        <v>8.75</v>
      </c>
      <c r="D3300" s="0" t="n">
        <v>8.83</v>
      </c>
      <c r="E3300" s="0" t="n">
        <v>8.66</v>
      </c>
      <c r="F3300" s="0" t="n">
        <v>8.74</v>
      </c>
      <c r="G3300" s="0" t="n">
        <v>604700</v>
      </c>
    </row>
    <row r="3301" customFormat="false" ht="15" hidden="false" customHeight="false" outlineLevel="0" collapsed="false">
      <c r="A3301" s="0" t="s">
        <v>36214</v>
      </c>
      <c r="B3301" s="35" t="n">
        <v>45289</v>
      </c>
      <c r="C3301" s="0" t="n">
        <v>47.5</v>
      </c>
      <c r="D3301" s="0" t="n">
        <v>47.64</v>
      </c>
      <c r="E3301" s="0" t="n">
        <v>47.3</v>
      </c>
      <c r="F3301" s="0" t="n">
        <v>47.44</v>
      </c>
      <c r="G3301" s="0" t="n">
        <v>2299600</v>
      </c>
    </row>
    <row r="3302" customFormat="false" ht="15" hidden="false" customHeight="false" outlineLevel="0" collapsed="false">
      <c r="A3302" s="0" t="s">
        <v>36215</v>
      </c>
      <c r="B3302" s="35" t="n">
        <v>45289</v>
      </c>
      <c r="C3302" s="0" t="n">
        <v>12.35</v>
      </c>
      <c r="D3302" s="0" t="n">
        <v>12.39</v>
      </c>
      <c r="E3302" s="0" t="n">
        <v>12.16</v>
      </c>
      <c r="F3302" s="0" t="n">
        <v>12.19</v>
      </c>
      <c r="G3302" s="0" t="n">
        <v>40964700</v>
      </c>
    </row>
    <row r="3303" customFormat="false" ht="15" hidden="false" customHeight="false" outlineLevel="0" collapsed="false">
      <c r="A3303" s="0" t="s">
        <v>36216</v>
      </c>
      <c r="B3303" s="35" t="n">
        <v>45289</v>
      </c>
      <c r="C3303" s="0" t="n">
        <v>16.57</v>
      </c>
      <c r="D3303" s="0" t="n">
        <v>16.73</v>
      </c>
      <c r="E3303" s="0" t="n">
        <v>16.57</v>
      </c>
      <c r="F3303" s="0" t="n">
        <v>16.57</v>
      </c>
      <c r="G3303" s="0" t="n">
        <v>235400</v>
      </c>
    </row>
    <row r="3304" customFormat="false" ht="15" hidden="false" customHeight="false" outlineLevel="0" collapsed="false">
      <c r="A3304" s="0" t="s">
        <v>36217</v>
      </c>
      <c r="B3304" s="35" t="n">
        <v>45289</v>
      </c>
      <c r="C3304" s="0" t="n">
        <v>27.29</v>
      </c>
      <c r="D3304" s="0" t="n">
        <v>27.3599</v>
      </c>
      <c r="E3304" s="0" t="n">
        <v>27.21</v>
      </c>
      <c r="F3304" s="0" t="n">
        <v>27.35</v>
      </c>
      <c r="G3304" s="0" t="n">
        <v>84400</v>
      </c>
    </row>
    <row r="3305" customFormat="false" ht="15" hidden="false" customHeight="false" outlineLevel="0" collapsed="false">
      <c r="A3305" s="0" t="s">
        <v>36218</v>
      </c>
      <c r="B3305" s="35" t="n">
        <v>45289</v>
      </c>
      <c r="C3305" s="0" t="n">
        <v>78.52</v>
      </c>
      <c r="D3305" s="0" t="n">
        <v>78.52</v>
      </c>
      <c r="E3305" s="0" t="n">
        <v>78</v>
      </c>
      <c r="F3305" s="0" t="n">
        <v>78.0356</v>
      </c>
      <c r="G3305" s="0" t="n">
        <v>3800</v>
      </c>
    </row>
    <row r="3306" customFormat="false" ht="15" hidden="false" customHeight="false" outlineLevel="0" collapsed="false">
      <c r="A3306" s="0" t="s">
        <v>36219</v>
      </c>
      <c r="B3306" s="35" t="n">
        <v>45289</v>
      </c>
      <c r="C3306" s="0" t="n">
        <v>113.23</v>
      </c>
      <c r="D3306" s="0" t="n">
        <v>113.28</v>
      </c>
      <c r="E3306" s="0" t="n">
        <v>112.26</v>
      </c>
      <c r="F3306" s="0" t="n">
        <v>112.26</v>
      </c>
      <c r="G3306" s="0" t="n">
        <v>1700</v>
      </c>
    </row>
    <row r="3307" customFormat="false" ht="15" hidden="false" customHeight="false" outlineLevel="0" collapsed="false">
      <c r="A3307" s="0" t="s">
        <v>36220</v>
      </c>
      <c r="B3307" s="35" t="n">
        <v>45289</v>
      </c>
      <c r="C3307" s="0" t="n">
        <v>64.74</v>
      </c>
      <c r="D3307" s="0" t="n">
        <v>64.94</v>
      </c>
      <c r="E3307" s="0" t="n">
        <v>64.18</v>
      </c>
      <c r="F3307" s="0" t="n">
        <v>64.44</v>
      </c>
      <c r="G3307" s="0" t="n">
        <v>414300</v>
      </c>
    </row>
    <row r="3308" customFormat="false" ht="15" hidden="false" customHeight="false" outlineLevel="0" collapsed="false">
      <c r="A3308" s="0" t="s">
        <v>36221</v>
      </c>
      <c r="B3308" s="35" t="n">
        <v>45289</v>
      </c>
      <c r="C3308" s="0" t="n">
        <v>17.7613</v>
      </c>
      <c r="D3308" s="0" t="n">
        <v>18.0728</v>
      </c>
      <c r="E3308" s="0" t="n">
        <v>17.7613</v>
      </c>
      <c r="F3308" s="0" t="n">
        <v>18.0728</v>
      </c>
      <c r="G3308" s="0" t="n">
        <v>800</v>
      </c>
    </row>
    <row r="3309" customFormat="false" ht="15" hidden="false" customHeight="false" outlineLevel="0" collapsed="false">
      <c r="A3309" s="0" t="s">
        <v>36222</v>
      </c>
      <c r="B3309" s="35" t="n">
        <v>45289</v>
      </c>
      <c r="C3309" s="0" t="n">
        <v>26.46</v>
      </c>
      <c r="D3309" s="0" t="n">
        <v>26.51</v>
      </c>
      <c r="E3309" s="0" t="n">
        <v>26.39</v>
      </c>
      <c r="F3309" s="0" t="n">
        <v>26.4</v>
      </c>
      <c r="G3309" s="0" t="n">
        <v>459000</v>
      </c>
    </row>
    <row r="3310" customFormat="false" ht="15" hidden="false" customHeight="false" outlineLevel="0" collapsed="false">
      <c r="A3310" s="0" t="s">
        <v>36223</v>
      </c>
      <c r="B3310" s="35" t="n">
        <v>45289</v>
      </c>
      <c r="C3310" s="0" t="n">
        <v>6.24</v>
      </c>
      <c r="D3310" s="0" t="n">
        <v>6.29</v>
      </c>
      <c r="E3310" s="0" t="n">
        <v>6.24</v>
      </c>
      <c r="F3310" s="0" t="n">
        <v>6.29</v>
      </c>
      <c r="G3310" s="0" t="n">
        <v>51600</v>
      </c>
    </row>
    <row r="3311" customFormat="false" ht="15" hidden="false" customHeight="false" outlineLevel="0" collapsed="false">
      <c r="A3311" s="0" t="s">
        <v>36224</v>
      </c>
      <c r="B3311" s="35" t="n">
        <v>45289</v>
      </c>
      <c r="C3311" s="0" t="n">
        <v>1.16</v>
      </c>
      <c r="D3311" s="0" t="n">
        <v>1.3</v>
      </c>
      <c r="E3311" s="0" t="n">
        <v>1.1576</v>
      </c>
      <c r="F3311" s="0" t="n">
        <v>1.24</v>
      </c>
      <c r="G3311" s="0" t="n">
        <v>85000</v>
      </c>
    </row>
    <row r="3312" customFormat="false" ht="15" hidden="false" customHeight="false" outlineLevel="0" collapsed="false">
      <c r="A3312" s="0" t="s">
        <v>36225</v>
      </c>
      <c r="B3312" s="35" t="n">
        <v>45289</v>
      </c>
      <c r="C3312" s="0" t="n">
        <v>16.62</v>
      </c>
      <c r="D3312" s="0" t="n">
        <v>16.62</v>
      </c>
      <c r="E3312" s="0" t="n">
        <v>16.4401</v>
      </c>
      <c r="F3312" s="0" t="n">
        <v>16.48</v>
      </c>
      <c r="G3312" s="0" t="n">
        <v>38900</v>
      </c>
    </row>
    <row r="3313" customFormat="false" ht="15" hidden="false" customHeight="false" outlineLevel="0" collapsed="false">
      <c r="A3313" s="0" t="s">
        <v>36226</v>
      </c>
      <c r="B3313" s="35" t="n">
        <v>45289</v>
      </c>
      <c r="C3313" s="0" t="n">
        <v>156</v>
      </c>
      <c r="D3313" s="0" t="n">
        <v>156.36</v>
      </c>
      <c r="E3313" s="0" t="n">
        <v>154.7253</v>
      </c>
      <c r="F3313" s="0" t="n">
        <v>155.08</v>
      </c>
      <c r="G3313" s="0" t="n">
        <v>2267700</v>
      </c>
    </row>
    <row r="3314" customFormat="false" ht="15" hidden="false" customHeight="false" outlineLevel="0" collapsed="false">
      <c r="A3314" s="0" t="s">
        <v>36227</v>
      </c>
      <c r="B3314" s="35" t="n">
        <v>45289</v>
      </c>
      <c r="C3314" s="0" t="n">
        <v>6.41</v>
      </c>
      <c r="D3314" s="0" t="n">
        <v>6.65</v>
      </c>
      <c r="E3314" s="0" t="n">
        <v>6.41</v>
      </c>
      <c r="F3314" s="0" t="n">
        <v>6.65</v>
      </c>
      <c r="G3314" s="0" t="n">
        <v>8300</v>
      </c>
    </row>
    <row r="3315" customFormat="false" ht="15" hidden="false" customHeight="false" outlineLevel="0" collapsed="false">
      <c r="A3315" s="0" t="s">
        <v>36228</v>
      </c>
      <c r="B3315" s="35" t="n">
        <v>45289</v>
      </c>
      <c r="C3315" s="0" t="n">
        <v>34.9301</v>
      </c>
      <c r="D3315" s="0" t="n">
        <v>34.98</v>
      </c>
      <c r="E3315" s="0" t="n">
        <v>34.8612</v>
      </c>
      <c r="F3315" s="0" t="n">
        <v>34.9494</v>
      </c>
      <c r="G3315" s="0" t="n">
        <v>6200</v>
      </c>
    </row>
    <row r="3316" customFormat="false" ht="15" hidden="false" customHeight="false" outlineLevel="0" collapsed="false">
      <c r="A3316" s="0" t="s">
        <v>36229</v>
      </c>
      <c r="B3316" s="35" t="n">
        <v>45289</v>
      </c>
      <c r="C3316" s="0" t="n">
        <v>3.16</v>
      </c>
      <c r="D3316" s="0" t="n">
        <v>3.2235</v>
      </c>
      <c r="E3316" s="0" t="n">
        <v>2.95</v>
      </c>
      <c r="F3316" s="0" t="n">
        <v>3.06</v>
      </c>
      <c r="G3316" s="0" t="n">
        <v>144000</v>
      </c>
    </row>
    <row r="3317" customFormat="false" ht="15" hidden="false" customHeight="false" outlineLevel="0" collapsed="false">
      <c r="A3317" s="0" t="s">
        <v>36230</v>
      </c>
      <c r="B3317" s="35" t="n">
        <v>45289</v>
      </c>
      <c r="C3317" s="0" t="n">
        <v>22.53</v>
      </c>
      <c r="D3317" s="0" t="n">
        <v>22.87</v>
      </c>
      <c r="E3317" s="0" t="n">
        <v>22.07</v>
      </c>
      <c r="F3317" s="0" t="n">
        <v>22.53</v>
      </c>
      <c r="G3317" s="0" t="n">
        <v>210100</v>
      </c>
    </row>
    <row r="3318" customFormat="false" ht="15" hidden="false" customHeight="false" outlineLevel="0" collapsed="false">
      <c r="A3318" s="0" t="s">
        <v>36231</v>
      </c>
      <c r="B3318" s="35" t="n">
        <v>45289</v>
      </c>
      <c r="C3318" s="0" t="n">
        <v>83.03</v>
      </c>
      <c r="D3318" s="0" t="n">
        <v>83.5</v>
      </c>
      <c r="E3318" s="0" t="n">
        <v>81.66</v>
      </c>
      <c r="F3318" s="0" t="n">
        <v>82.65</v>
      </c>
      <c r="G3318" s="0" t="n">
        <v>770200</v>
      </c>
    </row>
    <row r="3319" customFormat="false" ht="15" hidden="false" customHeight="false" outlineLevel="0" collapsed="false">
      <c r="A3319" s="0" t="s">
        <v>36232</v>
      </c>
      <c r="B3319" s="35" t="n">
        <v>45289</v>
      </c>
      <c r="C3319" s="0" t="n">
        <v>64.8</v>
      </c>
      <c r="D3319" s="0" t="n">
        <v>65.1</v>
      </c>
      <c r="E3319" s="0" t="n">
        <v>64.485</v>
      </c>
      <c r="F3319" s="0" t="n">
        <v>64.77</v>
      </c>
      <c r="G3319" s="0" t="n">
        <v>2716200</v>
      </c>
    </row>
    <row r="3320" customFormat="false" ht="15" hidden="false" customHeight="false" outlineLevel="0" collapsed="false">
      <c r="A3320" s="0" t="s">
        <v>36233</v>
      </c>
      <c r="B3320" s="35" t="n">
        <v>45289</v>
      </c>
      <c r="C3320" s="0" t="n">
        <v>6.05</v>
      </c>
      <c r="D3320" s="0" t="n">
        <v>6.09</v>
      </c>
      <c r="E3320" s="0" t="n">
        <v>5.9</v>
      </c>
      <c r="F3320" s="0" t="n">
        <v>6.06</v>
      </c>
      <c r="G3320" s="0" t="n">
        <v>37100</v>
      </c>
    </row>
    <row r="3321" customFormat="false" ht="15" hidden="false" customHeight="false" outlineLevel="0" collapsed="false">
      <c r="A3321" s="0" t="s">
        <v>36234</v>
      </c>
      <c r="B3321" s="35" t="n">
        <v>45289</v>
      </c>
      <c r="C3321" s="0" t="n">
        <v>5.5</v>
      </c>
      <c r="D3321" s="0" t="n">
        <v>5.5</v>
      </c>
      <c r="E3321" s="0" t="n">
        <v>5.5</v>
      </c>
      <c r="F3321" s="0" t="n">
        <v>5.5</v>
      </c>
      <c r="G3321" s="0" t="n">
        <v>300</v>
      </c>
    </row>
    <row r="3322" customFormat="false" ht="15" hidden="false" customHeight="false" outlineLevel="0" collapsed="false">
      <c r="A3322" s="0" t="s">
        <v>36235</v>
      </c>
      <c r="B3322" s="35" t="n">
        <v>45289</v>
      </c>
      <c r="C3322" s="0" t="n">
        <v>15</v>
      </c>
      <c r="D3322" s="0" t="n">
        <v>15.1099</v>
      </c>
      <c r="E3322" s="0" t="n">
        <v>14.89</v>
      </c>
      <c r="F3322" s="0" t="n">
        <v>14.89</v>
      </c>
      <c r="G3322" s="0" t="n">
        <v>4000</v>
      </c>
    </row>
    <row r="3323" customFormat="false" ht="15" hidden="false" customHeight="false" outlineLevel="0" collapsed="false">
      <c r="A3323" s="0" t="s">
        <v>36236</v>
      </c>
      <c r="B3323" s="35" t="n">
        <v>45289</v>
      </c>
      <c r="C3323" s="0" t="n">
        <v>4.09</v>
      </c>
      <c r="D3323" s="0" t="n">
        <v>4.105</v>
      </c>
      <c r="E3323" s="0" t="n">
        <v>3.72</v>
      </c>
      <c r="F3323" s="0" t="n">
        <v>3.74</v>
      </c>
      <c r="G3323" s="0" t="n">
        <v>1657200</v>
      </c>
    </row>
    <row r="3324" customFormat="false" ht="15" hidden="false" customHeight="false" outlineLevel="0" collapsed="false">
      <c r="A3324" s="0" t="s">
        <v>36237</v>
      </c>
      <c r="B3324" s="35" t="n">
        <v>45289</v>
      </c>
      <c r="C3324" s="0" t="n">
        <v>4.32</v>
      </c>
      <c r="D3324" s="0" t="n">
        <v>4.5809</v>
      </c>
      <c r="E3324" s="0" t="n">
        <v>4.32</v>
      </c>
      <c r="F3324" s="0" t="n">
        <v>4.4583</v>
      </c>
      <c r="G3324" s="0" t="n">
        <v>56900</v>
      </c>
    </row>
    <row r="3325" customFormat="false" ht="15" hidden="false" customHeight="false" outlineLevel="0" collapsed="false">
      <c r="A3325" s="0" t="s">
        <v>36238</v>
      </c>
      <c r="B3325" s="35" t="n">
        <v>45289</v>
      </c>
      <c r="C3325" s="0" t="n">
        <v>40.6325</v>
      </c>
      <c r="D3325" s="0" t="n">
        <v>40.69</v>
      </c>
      <c r="E3325" s="0" t="n">
        <v>40.465</v>
      </c>
      <c r="F3325" s="0" t="n">
        <v>40.63</v>
      </c>
      <c r="G3325" s="0" t="n">
        <v>46200</v>
      </c>
    </row>
    <row r="3326" customFormat="false" ht="15" hidden="false" customHeight="false" outlineLevel="0" collapsed="false">
      <c r="A3326" s="0" t="s">
        <v>36239</v>
      </c>
      <c r="B3326" s="35" t="n">
        <v>45289</v>
      </c>
      <c r="C3326" s="0" t="n">
        <v>2.74</v>
      </c>
      <c r="D3326" s="0" t="n">
        <v>2.75</v>
      </c>
      <c r="E3326" s="0" t="n">
        <v>2.69</v>
      </c>
      <c r="F3326" s="0" t="n">
        <v>2.71</v>
      </c>
      <c r="G3326" s="0" t="n">
        <v>1930400</v>
      </c>
    </row>
    <row r="3327" customFormat="false" ht="15" hidden="false" customHeight="false" outlineLevel="0" collapsed="false">
      <c r="A3327" s="0" t="s">
        <v>36240</v>
      </c>
      <c r="B3327" s="35" t="n">
        <v>45289</v>
      </c>
      <c r="C3327" s="0" t="n">
        <v>13.61</v>
      </c>
      <c r="D3327" s="0" t="n">
        <v>13.82</v>
      </c>
      <c r="E3327" s="0" t="n">
        <v>13.52</v>
      </c>
      <c r="F3327" s="0" t="n">
        <v>13.67</v>
      </c>
      <c r="G3327" s="0" t="n">
        <v>2449300</v>
      </c>
    </row>
    <row r="3328" customFormat="false" ht="15" hidden="false" customHeight="false" outlineLevel="0" collapsed="false">
      <c r="A3328" s="0" t="s">
        <v>36241</v>
      </c>
      <c r="B3328" s="35" t="n">
        <v>45289</v>
      </c>
      <c r="C3328" s="0" t="n">
        <v>0.1904</v>
      </c>
      <c r="D3328" s="0" t="n">
        <v>0.196</v>
      </c>
      <c r="E3328" s="0" t="n">
        <v>0.1796</v>
      </c>
      <c r="F3328" s="0" t="n">
        <v>0.18</v>
      </c>
      <c r="G3328" s="0" t="n">
        <v>384700</v>
      </c>
    </row>
    <row r="3329" customFormat="false" ht="15" hidden="false" customHeight="false" outlineLevel="0" collapsed="false">
      <c r="A3329" s="0" t="s">
        <v>36242</v>
      </c>
      <c r="B3329" s="35" t="n">
        <v>45289</v>
      </c>
      <c r="C3329" s="0" t="n">
        <v>0.0041</v>
      </c>
      <c r="D3329" s="0" t="n">
        <v>0.0077</v>
      </c>
      <c r="E3329" s="0" t="n">
        <v>0.0041</v>
      </c>
      <c r="F3329" s="0" t="n">
        <v>0.0043</v>
      </c>
      <c r="G3329" s="0" t="n">
        <v>900</v>
      </c>
    </row>
    <row r="3330" customFormat="false" ht="15" hidden="false" customHeight="false" outlineLevel="0" collapsed="false">
      <c r="A3330" s="0" t="s">
        <v>36243</v>
      </c>
      <c r="B3330" s="35" t="n">
        <v>45289</v>
      </c>
      <c r="C3330" s="0" t="n">
        <v>24.08</v>
      </c>
      <c r="D3330" s="0" t="n">
        <v>24.22</v>
      </c>
      <c r="E3330" s="0" t="n">
        <v>23.43</v>
      </c>
      <c r="F3330" s="0" t="n">
        <v>23.51</v>
      </c>
      <c r="G3330" s="0" t="n">
        <v>86700</v>
      </c>
    </row>
    <row r="3331" customFormat="false" ht="15" hidden="false" customHeight="false" outlineLevel="0" collapsed="false">
      <c r="A3331" s="0" t="s">
        <v>36244</v>
      </c>
      <c r="B3331" s="35" t="n">
        <v>45289</v>
      </c>
      <c r="C3331" s="0" t="n">
        <v>33.45</v>
      </c>
      <c r="D3331" s="0" t="n">
        <v>33.51</v>
      </c>
      <c r="E3331" s="0" t="n">
        <v>33.11</v>
      </c>
      <c r="F3331" s="0" t="n">
        <v>33.31</v>
      </c>
      <c r="G3331" s="0" t="n">
        <v>407000</v>
      </c>
    </row>
    <row r="3332" customFormat="false" ht="15" hidden="false" customHeight="false" outlineLevel="0" collapsed="false">
      <c r="A3332" s="0" t="s">
        <v>36245</v>
      </c>
      <c r="B3332" s="35" t="n">
        <v>45289</v>
      </c>
      <c r="C3332" s="0" t="n">
        <v>29.13</v>
      </c>
      <c r="D3332" s="0" t="n">
        <v>29.24</v>
      </c>
      <c r="E3332" s="0" t="n">
        <v>29.05</v>
      </c>
      <c r="F3332" s="0" t="n">
        <v>29.1799</v>
      </c>
      <c r="G3332" s="0" t="n">
        <v>14900</v>
      </c>
    </row>
    <row r="3333" customFormat="false" ht="15" hidden="false" customHeight="false" outlineLevel="0" collapsed="false">
      <c r="A3333" s="0" t="s">
        <v>36246</v>
      </c>
      <c r="B3333" s="35" t="n">
        <v>45289</v>
      </c>
      <c r="C3333" s="0" t="n">
        <v>694.9796</v>
      </c>
      <c r="D3333" s="0" t="n">
        <v>694.9796</v>
      </c>
      <c r="E3333" s="0" t="n">
        <v>694.9796</v>
      </c>
      <c r="F3333" s="0" t="n">
        <v>694.9796</v>
      </c>
      <c r="G3333" s="0" t="n">
        <v>100</v>
      </c>
    </row>
    <row r="3334" customFormat="false" ht="15" hidden="false" customHeight="false" outlineLevel="0" collapsed="false">
      <c r="A3334" s="0" t="s">
        <v>36247</v>
      </c>
      <c r="B3334" s="35" t="n">
        <v>45289</v>
      </c>
      <c r="C3334" s="0" t="n">
        <v>76.82</v>
      </c>
      <c r="D3334" s="0" t="n">
        <v>77.1</v>
      </c>
      <c r="E3334" s="0" t="n">
        <v>76.11</v>
      </c>
      <c r="F3334" s="0" t="n">
        <v>76.14</v>
      </c>
      <c r="G3334" s="0" t="n">
        <v>814800</v>
      </c>
    </row>
    <row r="3335" customFormat="false" ht="15" hidden="false" customHeight="false" outlineLevel="0" collapsed="false">
      <c r="A3335" s="0" t="s">
        <v>36248</v>
      </c>
      <c r="B3335" s="35" t="n">
        <v>45289</v>
      </c>
      <c r="C3335" s="0" t="n">
        <v>3.24</v>
      </c>
      <c r="D3335" s="0" t="n">
        <v>3.3355</v>
      </c>
      <c r="E3335" s="0" t="n">
        <v>2.94</v>
      </c>
      <c r="F3335" s="0" t="n">
        <v>3.01</v>
      </c>
      <c r="G3335" s="0" t="n">
        <v>2184400</v>
      </c>
    </row>
    <row r="3336" customFormat="false" ht="15" hidden="false" customHeight="false" outlineLevel="0" collapsed="false">
      <c r="A3336" s="0" t="s">
        <v>36249</v>
      </c>
      <c r="B3336" s="35" t="n">
        <v>45289</v>
      </c>
      <c r="C3336" s="0" t="n">
        <v>11.84</v>
      </c>
      <c r="D3336" s="0" t="n">
        <v>12.3</v>
      </c>
      <c r="E3336" s="0" t="n">
        <v>11.84</v>
      </c>
      <c r="F3336" s="0" t="n">
        <v>11.87</v>
      </c>
      <c r="G3336" s="0" t="n">
        <v>34700</v>
      </c>
    </row>
    <row r="3337" customFormat="false" ht="15" hidden="false" customHeight="false" outlineLevel="0" collapsed="false">
      <c r="A3337" s="0" t="s">
        <v>36250</v>
      </c>
      <c r="B3337" s="35" t="n">
        <v>45289</v>
      </c>
      <c r="C3337" s="0" t="n">
        <v>41</v>
      </c>
      <c r="D3337" s="0" t="n">
        <v>41</v>
      </c>
      <c r="E3337" s="0" t="n">
        <v>40.1</v>
      </c>
      <c r="F3337" s="0" t="n">
        <v>40.1</v>
      </c>
      <c r="G3337" s="0" t="n">
        <v>5800</v>
      </c>
    </row>
    <row r="3338" customFormat="false" ht="15" hidden="false" customHeight="false" outlineLevel="0" collapsed="false">
      <c r="A3338" s="0" t="s">
        <v>36251</v>
      </c>
      <c r="B3338" s="35" t="n">
        <v>45289</v>
      </c>
      <c r="C3338" s="0" t="n">
        <v>40.57</v>
      </c>
      <c r="D3338" s="0" t="n">
        <v>40.89</v>
      </c>
      <c r="E3338" s="0" t="n">
        <v>39.81</v>
      </c>
      <c r="F3338" s="0" t="n">
        <v>39.85</v>
      </c>
      <c r="G3338" s="0" t="n">
        <v>108000</v>
      </c>
    </row>
    <row r="3339" customFormat="false" ht="15" hidden="false" customHeight="false" outlineLevel="0" collapsed="false">
      <c r="A3339" s="0" t="s">
        <v>36252</v>
      </c>
      <c r="B3339" s="35" t="n">
        <v>45289</v>
      </c>
      <c r="C3339" s="0" t="n">
        <v>78.33</v>
      </c>
      <c r="D3339" s="0" t="n">
        <v>78.87</v>
      </c>
      <c r="E3339" s="0" t="n">
        <v>76.81</v>
      </c>
      <c r="F3339" s="0" t="n">
        <v>77.59</v>
      </c>
      <c r="G3339" s="0" t="n">
        <v>27200</v>
      </c>
    </row>
    <row r="3340" customFormat="false" ht="15" hidden="false" customHeight="false" outlineLevel="0" collapsed="false">
      <c r="A3340" s="0" t="s">
        <v>36253</v>
      </c>
      <c r="B3340" s="35" t="n">
        <v>45289</v>
      </c>
      <c r="C3340" s="0" t="n">
        <v>29.55</v>
      </c>
      <c r="D3340" s="0" t="n">
        <v>29.57</v>
      </c>
      <c r="E3340" s="0" t="n">
        <v>29.07</v>
      </c>
      <c r="F3340" s="0" t="n">
        <v>29.33</v>
      </c>
      <c r="G3340" s="0" t="n">
        <v>175600</v>
      </c>
    </row>
    <row r="3341" customFormat="false" ht="15" hidden="false" customHeight="false" outlineLevel="0" collapsed="false">
      <c r="A3341" s="0" t="s">
        <v>36254</v>
      </c>
      <c r="B3341" s="35" t="n">
        <v>45289</v>
      </c>
      <c r="C3341" s="0" t="n">
        <v>37.59</v>
      </c>
      <c r="D3341" s="0" t="n">
        <v>37.8081</v>
      </c>
      <c r="E3341" s="0" t="n">
        <v>36.9</v>
      </c>
      <c r="F3341" s="0" t="n">
        <v>37.01</v>
      </c>
      <c r="G3341" s="0" t="n">
        <v>99300</v>
      </c>
    </row>
    <row r="3342" customFormat="false" ht="15" hidden="false" customHeight="false" outlineLevel="0" collapsed="false">
      <c r="A3342" s="0" t="s">
        <v>36255</v>
      </c>
      <c r="B3342" s="35" t="n">
        <v>45289</v>
      </c>
      <c r="C3342" s="0" t="n">
        <v>46.03</v>
      </c>
      <c r="D3342" s="0" t="n">
        <v>46.1</v>
      </c>
      <c r="E3342" s="0" t="n">
        <v>45.9653</v>
      </c>
      <c r="F3342" s="0" t="n">
        <v>46.04</v>
      </c>
      <c r="G3342" s="0" t="n">
        <v>871900</v>
      </c>
    </row>
    <row r="3343" customFormat="false" ht="15" hidden="false" customHeight="false" outlineLevel="0" collapsed="false">
      <c r="A3343" s="0" t="s">
        <v>36256</v>
      </c>
      <c r="B3343" s="35" t="n">
        <v>45289</v>
      </c>
      <c r="C3343" s="0" t="n">
        <v>25.23</v>
      </c>
      <c r="D3343" s="0" t="n">
        <v>25.23</v>
      </c>
      <c r="E3343" s="0" t="n">
        <v>25.03</v>
      </c>
      <c r="F3343" s="0" t="n">
        <v>25.16</v>
      </c>
      <c r="G3343" s="0" t="n">
        <v>13000</v>
      </c>
    </row>
    <row r="3344" customFormat="false" ht="15" hidden="false" customHeight="false" outlineLevel="0" collapsed="false">
      <c r="A3344" s="0" t="s">
        <v>36257</v>
      </c>
      <c r="B3344" s="35" t="n">
        <v>45289</v>
      </c>
      <c r="C3344" s="0" t="n">
        <v>16.7</v>
      </c>
      <c r="D3344" s="0" t="n">
        <v>16.705</v>
      </c>
      <c r="E3344" s="0" t="n">
        <v>16.45</v>
      </c>
      <c r="F3344" s="0" t="n">
        <v>16.45</v>
      </c>
      <c r="G3344" s="0" t="n">
        <v>851800</v>
      </c>
    </row>
    <row r="3345" customFormat="false" ht="15" hidden="false" customHeight="false" outlineLevel="0" collapsed="false">
      <c r="A3345" s="0" t="s">
        <v>36258</v>
      </c>
      <c r="B3345" s="35" t="n">
        <v>45289</v>
      </c>
      <c r="C3345" s="0" t="n">
        <v>20.72</v>
      </c>
      <c r="D3345" s="0" t="n">
        <v>20.7582</v>
      </c>
      <c r="E3345" s="0" t="n">
        <v>20.4327</v>
      </c>
      <c r="F3345" s="0" t="n">
        <v>20.64</v>
      </c>
      <c r="G3345" s="0" t="n">
        <v>24000</v>
      </c>
    </row>
    <row r="3346" customFormat="false" ht="15" hidden="false" customHeight="false" outlineLevel="0" collapsed="false">
      <c r="A3346" s="0" t="s">
        <v>36259</v>
      </c>
      <c r="B3346" s="35" t="n">
        <v>45289</v>
      </c>
      <c r="C3346" s="0" t="n">
        <v>13.85</v>
      </c>
      <c r="D3346" s="0" t="n">
        <v>13.85</v>
      </c>
      <c r="E3346" s="0" t="n">
        <v>13.51</v>
      </c>
      <c r="F3346" s="0" t="n">
        <v>13.51</v>
      </c>
      <c r="G3346" s="0" t="n">
        <v>254000</v>
      </c>
    </row>
    <row r="3347" customFormat="false" ht="15" hidden="false" customHeight="false" outlineLevel="0" collapsed="false">
      <c r="A3347" s="0" t="s">
        <v>36260</v>
      </c>
      <c r="B3347" s="35" t="n">
        <v>45289</v>
      </c>
      <c r="C3347" s="0" t="n">
        <v>0.8</v>
      </c>
      <c r="D3347" s="0" t="n">
        <v>0.84</v>
      </c>
      <c r="E3347" s="0" t="n">
        <v>0.7707</v>
      </c>
      <c r="F3347" s="0" t="n">
        <v>0.8217</v>
      </c>
      <c r="G3347" s="0" t="n">
        <v>75500</v>
      </c>
    </row>
    <row r="3348" customFormat="false" ht="15" hidden="false" customHeight="false" outlineLevel="0" collapsed="false">
      <c r="A3348" s="0" t="s">
        <v>36261</v>
      </c>
      <c r="B3348" s="35" t="n">
        <v>45289</v>
      </c>
      <c r="C3348" s="0" t="n">
        <v>158.86</v>
      </c>
      <c r="D3348" s="0" t="n">
        <v>159.13</v>
      </c>
      <c r="E3348" s="0" t="n">
        <v>157.65</v>
      </c>
      <c r="F3348" s="0" t="n">
        <v>158.0552</v>
      </c>
      <c r="G3348" s="0" t="n">
        <v>18400</v>
      </c>
    </row>
    <row r="3349" customFormat="false" ht="15" hidden="false" customHeight="false" outlineLevel="0" collapsed="false">
      <c r="A3349" s="0" t="s">
        <v>36262</v>
      </c>
      <c r="B3349" s="35" t="n">
        <v>45289</v>
      </c>
      <c r="C3349" s="0" t="n">
        <v>22</v>
      </c>
      <c r="D3349" s="0" t="n">
        <v>22.04</v>
      </c>
      <c r="E3349" s="0" t="n">
        <v>21.63</v>
      </c>
      <c r="F3349" s="0" t="n">
        <v>21.78</v>
      </c>
      <c r="G3349" s="0" t="n">
        <v>22700</v>
      </c>
    </row>
    <row r="3350" customFormat="false" ht="15" hidden="false" customHeight="false" outlineLevel="0" collapsed="false">
      <c r="A3350" s="0" t="s">
        <v>36263</v>
      </c>
      <c r="B3350" s="35" t="n">
        <v>45289</v>
      </c>
      <c r="C3350" s="0" t="n">
        <v>12.6</v>
      </c>
      <c r="D3350" s="0" t="n">
        <v>12.6</v>
      </c>
      <c r="E3350" s="0" t="n">
        <v>12</v>
      </c>
      <c r="F3350" s="0" t="n">
        <v>12.3</v>
      </c>
      <c r="G3350" s="0" t="n">
        <v>13900</v>
      </c>
    </row>
    <row r="3351" customFormat="false" ht="15" hidden="false" customHeight="false" outlineLevel="0" collapsed="false">
      <c r="A3351" s="0" t="s">
        <v>36264</v>
      </c>
      <c r="B3351" s="35" t="n">
        <v>45289</v>
      </c>
      <c r="C3351" s="0" t="n">
        <v>0.8</v>
      </c>
      <c r="D3351" s="0" t="n">
        <v>0.8</v>
      </c>
      <c r="E3351" s="0" t="n">
        <v>0.7425</v>
      </c>
      <c r="F3351" s="0" t="n">
        <v>0.75</v>
      </c>
      <c r="G3351" s="0" t="n">
        <v>25500</v>
      </c>
    </row>
    <row r="3352" customFormat="false" ht="15" hidden="false" customHeight="false" outlineLevel="0" collapsed="false">
      <c r="A3352" s="0" t="s">
        <v>36265</v>
      </c>
      <c r="B3352" s="35" t="n">
        <v>45289</v>
      </c>
      <c r="C3352" s="0" t="n">
        <v>12.32</v>
      </c>
      <c r="D3352" s="0" t="n">
        <v>12.32</v>
      </c>
      <c r="E3352" s="0" t="n">
        <v>12.2217</v>
      </c>
      <c r="F3352" s="0" t="n">
        <v>12.2217</v>
      </c>
      <c r="G3352" s="0" t="n">
        <v>200</v>
      </c>
    </row>
    <row r="3353" customFormat="false" ht="15" hidden="false" customHeight="false" outlineLevel="0" collapsed="false">
      <c r="A3353" s="0" t="s">
        <v>36266</v>
      </c>
      <c r="B3353" s="35" t="n">
        <v>45289</v>
      </c>
      <c r="C3353" s="0" t="n">
        <v>43.12</v>
      </c>
      <c r="D3353" s="0" t="n">
        <v>43.67</v>
      </c>
      <c r="E3353" s="0" t="n">
        <v>42.625</v>
      </c>
      <c r="F3353" s="0" t="n">
        <v>43.53</v>
      </c>
      <c r="G3353" s="0" t="n">
        <v>158100</v>
      </c>
    </row>
    <row r="3354" customFormat="false" ht="15" hidden="false" customHeight="false" outlineLevel="0" collapsed="false">
      <c r="A3354" s="0" t="s">
        <v>36267</v>
      </c>
      <c r="B3354" s="35" t="n">
        <v>45289</v>
      </c>
      <c r="C3354" s="0" t="n">
        <v>23.77</v>
      </c>
      <c r="D3354" s="0" t="n">
        <v>24.05</v>
      </c>
      <c r="E3354" s="0" t="n">
        <v>23.34</v>
      </c>
      <c r="F3354" s="0" t="n">
        <v>23.43</v>
      </c>
      <c r="G3354" s="0" t="n">
        <v>99500</v>
      </c>
    </row>
    <row r="3355" customFormat="false" ht="15" hidden="false" customHeight="false" outlineLevel="0" collapsed="false">
      <c r="A3355" s="0" t="s">
        <v>36268</v>
      </c>
      <c r="B3355" s="35" t="n">
        <v>45289</v>
      </c>
      <c r="C3355" s="0" t="n">
        <v>18.59</v>
      </c>
      <c r="D3355" s="0" t="n">
        <v>18.59</v>
      </c>
      <c r="E3355" s="0" t="n">
        <v>18.525</v>
      </c>
      <c r="F3355" s="0" t="n">
        <v>18.525</v>
      </c>
      <c r="G3355" s="0" t="n">
        <v>1000</v>
      </c>
    </row>
    <row r="3356" customFormat="false" ht="15" hidden="false" customHeight="false" outlineLevel="0" collapsed="false">
      <c r="A3356" s="0" t="s">
        <v>36269</v>
      </c>
      <c r="B3356" s="35" t="n">
        <v>45289</v>
      </c>
      <c r="C3356" s="0" t="n">
        <v>49.95</v>
      </c>
      <c r="D3356" s="0" t="n">
        <v>49.95</v>
      </c>
      <c r="E3356" s="0" t="n">
        <v>49.88</v>
      </c>
      <c r="F3356" s="0" t="n">
        <v>49.91</v>
      </c>
      <c r="G3356" s="0" t="n">
        <v>66500</v>
      </c>
    </row>
    <row r="3357" customFormat="false" ht="15" hidden="false" customHeight="false" outlineLevel="0" collapsed="false">
      <c r="A3357" s="0" t="s">
        <v>36270</v>
      </c>
      <c r="B3357" s="35" t="n">
        <v>45289</v>
      </c>
      <c r="C3357" s="0" t="n">
        <v>26.78</v>
      </c>
      <c r="D3357" s="0" t="n">
        <v>29.4599</v>
      </c>
      <c r="E3357" s="0" t="n">
        <v>26.78</v>
      </c>
      <c r="F3357" s="0" t="n">
        <v>27.9</v>
      </c>
      <c r="G3357" s="0" t="n">
        <v>2100</v>
      </c>
    </row>
    <row r="3358" customFormat="false" ht="15" hidden="false" customHeight="false" outlineLevel="0" collapsed="false">
      <c r="A3358" s="0" t="s">
        <v>36271</v>
      </c>
      <c r="B3358" s="35" t="n">
        <v>45289</v>
      </c>
      <c r="C3358" s="0" t="n">
        <v>37.89</v>
      </c>
      <c r="D3358" s="0" t="n">
        <v>38.1</v>
      </c>
      <c r="E3358" s="0" t="n">
        <v>37.09</v>
      </c>
      <c r="F3358" s="0" t="n">
        <v>37.1</v>
      </c>
      <c r="G3358" s="0" t="n">
        <v>26600</v>
      </c>
    </row>
    <row r="3359" customFormat="false" ht="15" hidden="false" customHeight="false" outlineLevel="0" collapsed="false">
      <c r="A3359" s="0" t="s">
        <v>36272</v>
      </c>
      <c r="B3359" s="35" t="n">
        <v>45289</v>
      </c>
      <c r="C3359" s="0" t="n">
        <v>21.65</v>
      </c>
      <c r="D3359" s="0" t="n">
        <v>22</v>
      </c>
      <c r="E3359" s="0" t="n">
        <v>21.53</v>
      </c>
      <c r="F3359" s="0" t="n">
        <v>21.53</v>
      </c>
      <c r="G3359" s="0" t="n">
        <v>12700</v>
      </c>
    </row>
    <row r="3360" customFormat="false" ht="15" hidden="false" customHeight="false" outlineLevel="0" collapsed="false">
      <c r="A3360" s="0" t="s">
        <v>36273</v>
      </c>
      <c r="B3360" s="35" t="n">
        <v>45289</v>
      </c>
      <c r="C3360" s="0" t="n">
        <v>19.72</v>
      </c>
      <c r="D3360" s="0" t="n">
        <v>19.78</v>
      </c>
      <c r="E3360" s="0" t="n">
        <v>19.72</v>
      </c>
      <c r="F3360" s="0" t="n">
        <v>19.78</v>
      </c>
      <c r="G3360" s="0" t="n">
        <v>3700</v>
      </c>
    </row>
    <row r="3361" customFormat="false" ht="15" hidden="false" customHeight="false" outlineLevel="0" collapsed="false">
      <c r="A3361" s="0" t="s">
        <v>36274</v>
      </c>
      <c r="B3361" s="35" t="n">
        <v>45289</v>
      </c>
      <c r="C3361" s="0" t="n">
        <v>1.67</v>
      </c>
      <c r="D3361" s="0" t="n">
        <v>1.69</v>
      </c>
      <c r="E3361" s="0" t="n">
        <v>1.57</v>
      </c>
      <c r="F3361" s="0" t="n">
        <v>1.6</v>
      </c>
      <c r="G3361" s="0" t="n">
        <v>14247200</v>
      </c>
    </row>
    <row r="3362" customFormat="false" ht="15" hidden="false" customHeight="false" outlineLevel="0" collapsed="false">
      <c r="A3362" s="0" t="s">
        <v>36275</v>
      </c>
      <c r="B3362" s="35" t="n">
        <v>45289</v>
      </c>
      <c r="C3362" s="0" t="n">
        <v>15.7</v>
      </c>
      <c r="D3362" s="0" t="n">
        <v>15.72</v>
      </c>
      <c r="E3362" s="0" t="n">
        <v>15.42</v>
      </c>
      <c r="F3362" s="0" t="n">
        <v>15.44</v>
      </c>
      <c r="G3362" s="0" t="n">
        <v>362600</v>
      </c>
    </row>
    <row r="3363" customFormat="false" ht="15" hidden="false" customHeight="false" outlineLevel="0" collapsed="false">
      <c r="A3363" s="0" t="s">
        <v>36276</v>
      </c>
      <c r="B3363" s="35" t="n">
        <v>45289</v>
      </c>
      <c r="C3363" s="0" t="n">
        <v>107.94</v>
      </c>
      <c r="D3363" s="0" t="n">
        <v>108.71</v>
      </c>
      <c r="E3363" s="0" t="n">
        <v>107.5</v>
      </c>
      <c r="F3363" s="0" t="n">
        <v>108.39</v>
      </c>
      <c r="G3363" s="0" t="n">
        <v>200600</v>
      </c>
    </row>
    <row r="3364" customFormat="false" ht="15" hidden="false" customHeight="false" outlineLevel="0" collapsed="false">
      <c r="A3364" s="0" t="s">
        <v>36277</v>
      </c>
      <c r="B3364" s="35" t="n">
        <v>45289</v>
      </c>
      <c r="C3364" s="0" t="n">
        <v>22.04</v>
      </c>
      <c r="D3364" s="0" t="n">
        <v>22.04</v>
      </c>
      <c r="E3364" s="0" t="n">
        <v>22.0158</v>
      </c>
      <c r="F3364" s="0" t="n">
        <v>22.0158</v>
      </c>
      <c r="G3364" s="0" t="n">
        <v>500</v>
      </c>
    </row>
    <row r="3365" customFormat="false" ht="15" hidden="false" customHeight="false" outlineLevel="0" collapsed="false">
      <c r="A3365" s="0" t="s">
        <v>36278</v>
      </c>
      <c r="B3365" s="35" t="n">
        <v>45289</v>
      </c>
      <c r="C3365" s="0" t="n">
        <v>24.55</v>
      </c>
      <c r="D3365" s="0" t="n">
        <v>24.57</v>
      </c>
      <c r="E3365" s="0" t="n">
        <v>24.27</v>
      </c>
      <c r="F3365" s="0" t="n">
        <v>24.29</v>
      </c>
      <c r="G3365" s="0" t="n">
        <v>177400</v>
      </c>
    </row>
    <row r="3366" customFormat="false" ht="15" hidden="false" customHeight="false" outlineLevel="0" collapsed="false">
      <c r="A3366" s="0" t="s">
        <v>36279</v>
      </c>
      <c r="B3366" s="35" t="n">
        <v>45289</v>
      </c>
      <c r="C3366" s="0" t="n">
        <v>22.94</v>
      </c>
      <c r="D3366" s="0" t="n">
        <v>22.94</v>
      </c>
      <c r="E3366" s="0" t="n">
        <v>22.54</v>
      </c>
      <c r="F3366" s="0" t="n">
        <v>22.59</v>
      </c>
      <c r="G3366" s="0" t="n">
        <v>31100</v>
      </c>
    </row>
    <row r="3367" customFormat="false" ht="15" hidden="false" customHeight="false" outlineLevel="0" collapsed="false">
      <c r="A3367" s="0" t="s">
        <v>36280</v>
      </c>
      <c r="B3367" s="35" t="n">
        <v>45289</v>
      </c>
      <c r="C3367" s="0" t="n">
        <v>199.65</v>
      </c>
      <c r="D3367" s="0" t="n">
        <v>201.58</v>
      </c>
      <c r="E3367" s="0" t="n">
        <v>195.3</v>
      </c>
      <c r="F3367" s="0" t="n">
        <v>199.15</v>
      </c>
      <c r="G3367" s="0" t="n">
        <v>176900</v>
      </c>
    </row>
    <row r="3368" customFormat="false" ht="15" hidden="false" customHeight="false" outlineLevel="0" collapsed="false">
      <c r="A3368" s="0" t="s">
        <v>36281</v>
      </c>
      <c r="B3368" s="35" t="n">
        <v>45289</v>
      </c>
      <c r="C3368" s="0" t="n">
        <v>1428.2</v>
      </c>
      <c r="D3368" s="0" t="n">
        <v>1440.065</v>
      </c>
      <c r="E3368" s="0" t="n">
        <v>1418.97</v>
      </c>
      <c r="F3368" s="0" t="n">
        <v>1418.97</v>
      </c>
      <c r="G3368" s="0" t="n">
        <v>54200</v>
      </c>
    </row>
    <row r="3369" customFormat="false" ht="15" hidden="false" customHeight="false" outlineLevel="0" collapsed="false">
      <c r="A3369" s="0" t="s">
        <v>36282</v>
      </c>
      <c r="B3369" s="35" t="n">
        <v>45289</v>
      </c>
      <c r="C3369" s="0" t="n">
        <v>22.01</v>
      </c>
      <c r="D3369" s="0" t="n">
        <v>22.2099</v>
      </c>
      <c r="E3369" s="0" t="n">
        <v>21.57</v>
      </c>
      <c r="F3369" s="0" t="n">
        <v>21.63</v>
      </c>
      <c r="G3369" s="0" t="n">
        <v>19100</v>
      </c>
    </row>
    <row r="3370" customFormat="false" ht="15" hidden="false" customHeight="false" outlineLevel="0" collapsed="false">
      <c r="A3370" s="0" t="s">
        <v>36283</v>
      </c>
      <c r="B3370" s="35" t="n">
        <v>45289</v>
      </c>
      <c r="C3370" s="0" t="n">
        <v>20.45</v>
      </c>
      <c r="D3370" s="0" t="n">
        <v>20.67</v>
      </c>
      <c r="E3370" s="0" t="n">
        <v>20.11</v>
      </c>
      <c r="F3370" s="0" t="n">
        <v>20.11</v>
      </c>
      <c r="G3370" s="0" t="n">
        <v>344400</v>
      </c>
    </row>
    <row r="3371" customFormat="false" ht="15" hidden="false" customHeight="false" outlineLevel="0" collapsed="false">
      <c r="A3371" s="0" t="s">
        <v>36284</v>
      </c>
      <c r="B3371" s="35" t="n">
        <v>45289</v>
      </c>
      <c r="C3371" s="0" t="n">
        <v>6.58</v>
      </c>
      <c r="D3371" s="0" t="n">
        <v>6.58</v>
      </c>
      <c r="E3371" s="0" t="n">
        <v>6</v>
      </c>
      <c r="F3371" s="0" t="n">
        <v>6.46</v>
      </c>
      <c r="G3371" s="0" t="n">
        <v>150900</v>
      </c>
    </row>
    <row r="3372" customFormat="false" ht="15" hidden="false" customHeight="false" outlineLevel="0" collapsed="false">
      <c r="A3372" s="0" t="s">
        <v>36285</v>
      </c>
      <c r="B3372" s="35" t="n">
        <v>45289</v>
      </c>
      <c r="C3372" s="0" t="n">
        <v>44.74</v>
      </c>
      <c r="D3372" s="0" t="n">
        <v>44.75</v>
      </c>
      <c r="E3372" s="0" t="n">
        <v>44.32</v>
      </c>
      <c r="F3372" s="0" t="n">
        <v>44.545</v>
      </c>
      <c r="G3372" s="0" t="n">
        <v>64500</v>
      </c>
    </row>
    <row r="3373" customFormat="false" ht="15" hidden="false" customHeight="false" outlineLevel="0" collapsed="false">
      <c r="A3373" s="0" t="s">
        <v>36286</v>
      </c>
      <c r="B3373" s="35" t="n">
        <v>45289</v>
      </c>
      <c r="C3373" s="0" t="n">
        <v>46.98</v>
      </c>
      <c r="D3373" s="0" t="n">
        <v>47.11</v>
      </c>
      <c r="E3373" s="0" t="n">
        <v>46.98</v>
      </c>
      <c r="F3373" s="0" t="n">
        <v>47.015</v>
      </c>
      <c r="G3373" s="0" t="n">
        <v>30800</v>
      </c>
    </row>
    <row r="3374" customFormat="false" ht="15" hidden="false" customHeight="false" outlineLevel="0" collapsed="false">
      <c r="A3374" s="0" t="s">
        <v>36287</v>
      </c>
      <c r="B3374" s="35" t="n">
        <v>45289</v>
      </c>
      <c r="C3374" s="0" t="n">
        <v>35.1</v>
      </c>
      <c r="D3374" s="0" t="n">
        <v>35.13</v>
      </c>
      <c r="E3374" s="0" t="n">
        <v>34.9245</v>
      </c>
      <c r="F3374" s="0" t="n">
        <v>35.0004</v>
      </c>
      <c r="G3374" s="0" t="n">
        <v>13600</v>
      </c>
    </row>
    <row r="3375" customFormat="false" ht="15" hidden="false" customHeight="false" outlineLevel="0" collapsed="false">
      <c r="A3375" s="0" t="s">
        <v>36288</v>
      </c>
      <c r="B3375" s="35" t="n">
        <v>45289</v>
      </c>
      <c r="C3375" s="0" t="n">
        <v>25.39</v>
      </c>
      <c r="D3375" s="0" t="n">
        <v>25.46</v>
      </c>
      <c r="E3375" s="0" t="n">
        <v>25.25</v>
      </c>
      <c r="F3375" s="0" t="n">
        <v>25.3</v>
      </c>
      <c r="G3375" s="0" t="n">
        <v>606200</v>
      </c>
    </row>
    <row r="3376" customFormat="false" ht="15" hidden="false" customHeight="false" outlineLevel="0" collapsed="false">
      <c r="A3376" s="0" t="s">
        <v>36289</v>
      </c>
      <c r="B3376" s="35" t="n">
        <v>45289</v>
      </c>
      <c r="C3376" s="0" t="n">
        <v>23.85</v>
      </c>
      <c r="D3376" s="0" t="n">
        <v>23.875</v>
      </c>
      <c r="E3376" s="0" t="n">
        <v>23.4</v>
      </c>
      <c r="F3376" s="0" t="n">
        <v>23.4</v>
      </c>
      <c r="G3376" s="0" t="n">
        <v>3900</v>
      </c>
    </row>
    <row r="3377" customFormat="false" ht="15" hidden="false" customHeight="false" outlineLevel="0" collapsed="false">
      <c r="A3377" s="0" t="s">
        <v>36290</v>
      </c>
      <c r="B3377" s="35" t="n">
        <v>45289</v>
      </c>
      <c r="C3377" s="0" t="n">
        <v>23.9143</v>
      </c>
      <c r="D3377" s="0" t="n">
        <v>23.9143</v>
      </c>
      <c r="E3377" s="0" t="n">
        <v>23.9143</v>
      </c>
      <c r="F3377" s="0" t="n">
        <v>23.9143</v>
      </c>
      <c r="G3377" s="0" t="n">
        <v>100</v>
      </c>
    </row>
    <row r="3378" customFormat="false" ht="15" hidden="false" customHeight="false" outlineLevel="0" collapsed="false">
      <c r="A3378" s="0" t="s">
        <v>36291</v>
      </c>
      <c r="B3378" s="35" t="n">
        <v>45289</v>
      </c>
      <c r="C3378" s="0" t="n">
        <v>9.87</v>
      </c>
      <c r="D3378" s="0" t="n">
        <v>10.09</v>
      </c>
      <c r="E3378" s="0" t="n">
        <v>9.8689</v>
      </c>
      <c r="F3378" s="0" t="n">
        <v>10.09</v>
      </c>
      <c r="G3378" s="0" t="n">
        <v>234100</v>
      </c>
    </row>
    <row r="3379" customFormat="false" ht="15" hidden="false" customHeight="false" outlineLevel="0" collapsed="false">
      <c r="A3379" s="0" t="s">
        <v>36292</v>
      </c>
      <c r="B3379" s="35" t="n">
        <v>45289</v>
      </c>
      <c r="C3379" s="0" t="n">
        <v>27.96</v>
      </c>
      <c r="D3379" s="0" t="n">
        <v>28.01</v>
      </c>
      <c r="E3379" s="0" t="n">
        <v>27.7201</v>
      </c>
      <c r="F3379" s="0" t="n">
        <v>27.79</v>
      </c>
      <c r="G3379" s="0" t="n">
        <v>11700</v>
      </c>
    </row>
    <row r="3380" customFormat="false" ht="15" hidden="false" customHeight="false" outlineLevel="0" collapsed="false">
      <c r="A3380" s="0" t="s">
        <v>36293</v>
      </c>
      <c r="B3380" s="35" t="n">
        <v>45289</v>
      </c>
      <c r="C3380" s="0" t="n">
        <v>24.3</v>
      </c>
      <c r="D3380" s="0" t="n">
        <v>24.34</v>
      </c>
      <c r="E3380" s="0" t="n">
        <v>24.24</v>
      </c>
      <c r="F3380" s="0" t="n">
        <v>24.3003</v>
      </c>
      <c r="G3380" s="0" t="n">
        <v>13900</v>
      </c>
    </row>
    <row r="3381" customFormat="false" ht="15" hidden="false" customHeight="false" outlineLevel="0" collapsed="false">
      <c r="A3381" s="0" t="s">
        <v>36294</v>
      </c>
      <c r="B3381" s="35" t="n">
        <v>45289</v>
      </c>
      <c r="C3381" s="0" t="n">
        <v>1.48</v>
      </c>
      <c r="D3381" s="0" t="n">
        <v>1.5</v>
      </c>
      <c r="E3381" s="0" t="n">
        <v>1.4401</v>
      </c>
      <c r="F3381" s="0" t="n">
        <v>1.46</v>
      </c>
      <c r="G3381" s="0" t="n">
        <v>12200</v>
      </c>
    </row>
    <row r="3382" customFormat="false" ht="15" hidden="false" customHeight="false" outlineLevel="0" collapsed="false">
      <c r="A3382" s="0" t="s">
        <v>36295</v>
      </c>
      <c r="B3382" s="35" t="n">
        <v>45289</v>
      </c>
      <c r="C3382" s="0" t="n">
        <v>33.46</v>
      </c>
      <c r="D3382" s="0" t="n">
        <v>33.46</v>
      </c>
      <c r="E3382" s="0" t="n">
        <v>33.23</v>
      </c>
      <c r="F3382" s="0" t="n">
        <v>33.33</v>
      </c>
      <c r="G3382" s="0" t="n">
        <v>363600</v>
      </c>
    </row>
    <row r="3383" customFormat="false" ht="15" hidden="false" customHeight="false" outlineLevel="0" collapsed="false">
      <c r="A3383" s="0" t="s">
        <v>36296</v>
      </c>
      <c r="B3383" s="35" t="n">
        <v>45289</v>
      </c>
      <c r="C3383" s="0" t="n">
        <v>42.41</v>
      </c>
      <c r="D3383" s="0" t="n">
        <v>42.92</v>
      </c>
      <c r="E3383" s="0" t="n">
        <v>42.27</v>
      </c>
      <c r="F3383" s="0" t="n">
        <v>42.57</v>
      </c>
      <c r="G3383" s="0" t="n">
        <v>6509600</v>
      </c>
    </row>
    <row r="3384" customFormat="false" ht="15" hidden="false" customHeight="false" outlineLevel="0" collapsed="false">
      <c r="A3384" s="0" t="s">
        <v>36297</v>
      </c>
      <c r="B3384" s="35" t="n">
        <v>45289</v>
      </c>
      <c r="C3384" s="0" t="n">
        <v>23.65</v>
      </c>
      <c r="D3384" s="0" t="n">
        <v>23.8381</v>
      </c>
      <c r="E3384" s="0" t="n">
        <v>23.2</v>
      </c>
      <c r="F3384" s="0" t="n">
        <v>23.25</v>
      </c>
      <c r="G3384" s="0" t="n">
        <v>119300</v>
      </c>
    </row>
    <row r="3385" customFormat="false" ht="15" hidden="false" customHeight="false" outlineLevel="0" collapsed="false">
      <c r="A3385" s="0" t="s">
        <v>36298</v>
      </c>
      <c r="B3385" s="35" t="n">
        <v>45289</v>
      </c>
      <c r="C3385" s="0" t="n">
        <v>20.97</v>
      </c>
      <c r="D3385" s="0" t="n">
        <v>21.02</v>
      </c>
      <c r="E3385" s="0" t="n">
        <v>20.825</v>
      </c>
      <c r="F3385" s="0" t="n">
        <v>20.8309</v>
      </c>
      <c r="G3385" s="0" t="n">
        <v>1100</v>
      </c>
    </row>
    <row r="3386" customFormat="false" ht="15" hidden="false" customHeight="false" outlineLevel="0" collapsed="false">
      <c r="A3386" s="0" t="s">
        <v>36299</v>
      </c>
      <c r="B3386" s="35" t="n">
        <v>45289</v>
      </c>
      <c r="C3386" s="0" t="n">
        <v>57.4</v>
      </c>
      <c r="D3386" s="0" t="n">
        <v>58.55</v>
      </c>
      <c r="E3386" s="0" t="n">
        <v>57.3</v>
      </c>
      <c r="F3386" s="0" t="n">
        <v>58.03</v>
      </c>
      <c r="G3386" s="0" t="n">
        <v>7000</v>
      </c>
    </row>
    <row r="3387" customFormat="false" ht="15" hidden="false" customHeight="false" outlineLevel="0" collapsed="false">
      <c r="A3387" s="0" t="s">
        <v>36300</v>
      </c>
      <c r="B3387" s="35" t="n">
        <v>45289</v>
      </c>
      <c r="C3387" s="0" t="n">
        <v>11.155</v>
      </c>
      <c r="D3387" s="0" t="n">
        <v>11.155</v>
      </c>
      <c r="E3387" s="0" t="n">
        <v>11.155</v>
      </c>
      <c r="F3387" s="0" t="n">
        <v>11.155</v>
      </c>
      <c r="G3387" s="0" t="n">
        <v>100</v>
      </c>
    </row>
    <row r="3388" customFormat="false" ht="15" hidden="false" customHeight="false" outlineLevel="0" collapsed="false">
      <c r="A3388" s="0" t="s">
        <v>36301</v>
      </c>
      <c r="B3388" s="35" t="n">
        <v>45289</v>
      </c>
      <c r="C3388" s="0" t="n">
        <v>29.68</v>
      </c>
      <c r="D3388" s="0" t="n">
        <v>29.699</v>
      </c>
      <c r="E3388" s="0" t="n">
        <v>29.4352</v>
      </c>
      <c r="F3388" s="0" t="n">
        <v>29.5</v>
      </c>
      <c r="G3388" s="0" t="n">
        <v>2800</v>
      </c>
    </row>
    <row r="3389" customFormat="false" ht="15" hidden="false" customHeight="false" outlineLevel="0" collapsed="false">
      <c r="A3389" s="0" t="s">
        <v>36302</v>
      </c>
      <c r="B3389" s="35" t="n">
        <v>45289</v>
      </c>
      <c r="C3389" s="0" t="n">
        <v>12.1</v>
      </c>
      <c r="D3389" s="0" t="n">
        <v>12.12</v>
      </c>
      <c r="E3389" s="0" t="n">
        <v>12.05</v>
      </c>
      <c r="F3389" s="0" t="n">
        <v>12.0706</v>
      </c>
      <c r="G3389" s="0" t="n">
        <v>62100</v>
      </c>
    </row>
    <row r="3390" customFormat="false" ht="15" hidden="false" customHeight="false" outlineLevel="0" collapsed="false">
      <c r="A3390" s="0" t="s">
        <v>36303</v>
      </c>
      <c r="B3390" s="35" t="n">
        <v>45289</v>
      </c>
      <c r="C3390" s="0" t="n">
        <v>38.95</v>
      </c>
      <c r="D3390" s="0" t="n">
        <v>39.05</v>
      </c>
      <c r="E3390" s="0" t="n">
        <v>38.852</v>
      </c>
      <c r="F3390" s="0" t="n">
        <v>38.99</v>
      </c>
      <c r="G3390" s="0" t="n">
        <v>1170700</v>
      </c>
    </row>
    <row r="3391" customFormat="false" ht="15" hidden="false" customHeight="false" outlineLevel="0" collapsed="false">
      <c r="A3391" s="0" t="s">
        <v>36304</v>
      </c>
      <c r="B3391" s="35" t="n">
        <v>45289</v>
      </c>
      <c r="C3391" s="0" t="n">
        <v>24.01</v>
      </c>
      <c r="D3391" s="0" t="n">
        <v>24.04</v>
      </c>
      <c r="E3391" s="0" t="n">
        <v>23.85</v>
      </c>
      <c r="F3391" s="0" t="n">
        <v>24.01</v>
      </c>
      <c r="G3391" s="0" t="n">
        <v>10400</v>
      </c>
    </row>
    <row r="3392" customFormat="false" ht="15" hidden="false" customHeight="false" outlineLevel="0" collapsed="false">
      <c r="A3392" s="0" t="s">
        <v>36305</v>
      </c>
      <c r="B3392" s="35" t="n">
        <v>45289</v>
      </c>
      <c r="C3392" s="0" t="n">
        <v>26.73</v>
      </c>
      <c r="D3392" s="0" t="n">
        <v>26.849</v>
      </c>
      <c r="E3392" s="0" t="n">
        <v>26.61</v>
      </c>
      <c r="F3392" s="0" t="n">
        <v>26.64</v>
      </c>
      <c r="G3392" s="0" t="n">
        <v>10300</v>
      </c>
    </row>
    <row r="3393" customFormat="false" ht="15" hidden="false" customHeight="false" outlineLevel="0" collapsed="false">
      <c r="A3393" s="0" t="s">
        <v>36306</v>
      </c>
      <c r="B3393" s="35" t="n">
        <v>45289</v>
      </c>
      <c r="C3393" s="0" t="n">
        <v>29.35</v>
      </c>
      <c r="D3393" s="0" t="n">
        <v>29.35</v>
      </c>
      <c r="E3393" s="0" t="n">
        <v>29.13</v>
      </c>
      <c r="F3393" s="0" t="n">
        <v>29.13</v>
      </c>
      <c r="G3393" s="0" t="n">
        <v>2100</v>
      </c>
    </row>
    <row r="3394" customFormat="false" ht="15" hidden="false" customHeight="false" outlineLevel="0" collapsed="false">
      <c r="A3394" s="0" t="s">
        <v>36307</v>
      </c>
      <c r="B3394" s="35" t="n">
        <v>45289</v>
      </c>
      <c r="C3394" s="0" t="n">
        <v>71.75</v>
      </c>
      <c r="D3394" s="0" t="n">
        <v>71.75</v>
      </c>
      <c r="E3394" s="0" t="n">
        <v>71.085</v>
      </c>
      <c r="F3394" s="0" t="n">
        <v>71.19</v>
      </c>
      <c r="G3394" s="0" t="n">
        <v>11000</v>
      </c>
    </row>
    <row r="3395" customFormat="false" ht="15" hidden="false" customHeight="false" outlineLevel="0" collapsed="false">
      <c r="A3395" s="0" t="s">
        <v>36308</v>
      </c>
      <c r="B3395" s="35" t="n">
        <v>45289</v>
      </c>
      <c r="C3395" s="0" t="n">
        <v>11.1246</v>
      </c>
      <c r="D3395" s="0" t="n">
        <v>11.1246</v>
      </c>
      <c r="E3395" s="0" t="n">
        <v>11.1246</v>
      </c>
      <c r="F3395" s="0" t="n">
        <v>11.1246</v>
      </c>
      <c r="G3395" s="0" t="n">
        <v>100</v>
      </c>
    </row>
    <row r="3396" customFormat="false" ht="15" hidden="false" customHeight="false" outlineLevel="0" collapsed="false">
      <c r="A3396" s="0" t="s">
        <v>36309</v>
      </c>
      <c r="B3396" s="35" t="n">
        <v>45289</v>
      </c>
      <c r="C3396" s="0" t="n">
        <v>19.6</v>
      </c>
      <c r="D3396" s="0" t="n">
        <v>19.6</v>
      </c>
      <c r="E3396" s="0" t="n">
        <v>19.4</v>
      </c>
      <c r="F3396" s="0" t="n">
        <v>19.4396</v>
      </c>
      <c r="G3396" s="0" t="n">
        <v>6300</v>
      </c>
    </row>
    <row r="3397" customFormat="false" ht="15" hidden="false" customHeight="false" outlineLevel="0" collapsed="false">
      <c r="A3397" s="0" t="s">
        <v>36310</v>
      </c>
      <c r="B3397" s="35" t="n">
        <v>45289</v>
      </c>
      <c r="C3397" s="0" t="n">
        <v>48.3</v>
      </c>
      <c r="D3397" s="0" t="n">
        <v>48.3</v>
      </c>
      <c r="E3397" s="0" t="n">
        <v>47.92</v>
      </c>
      <c r="F3397" s="0" t="n">
        <v>47.924</v>
      </c>
      <c r="G3397" s="0" t="n">
        <v>41500</v>
      </c>
    </row>
    <row r="3398" customFormat="false" ht="15" hidden="false" customHeight="false" outlineLevel="0" collapsed="false">
      <c r="A3398" s="0" t="s">
        <v>36311</v>
      </c>
      <c r="B3398" s="35" t="n">
        <v>45289</v>
      </c>
      <c r="C3398" s="0" t="n">
        <v>26.75</v>
      </c>
      <c r="D3398" s="0" t="n">
        <v>26.75</v>
      </c>
      <c r="E3398" s="0" t="n">
        <v>26.4</v>
      </c>
      <c r="F3398" s="0" t="n">
        <v>26.47</v>
      </c>
      <c r="G3398" s="0" t="n">
        <v>9600</v>
      </c>
    </row>
    <row r="3399" customFormat="false" ht="15" hidden="false" customHeight="false" outlineLevel="0" collapsed="false">
      <c r="A3399" s="0" t="s">
        <v>36312</v>
      </c>
      <c r="B3399" s="35" t="n">
        <v>45289</v>
      </c>
      <c r="C3399" s="0" t="n">
        <v>31.48</v>
      </c>
      <c r="D3399" s="0" t="n">
        <v>32</v>
      </c>
      <c r="E3399" s="0" t="n">
        <v>27.5</v>
      </c>
      <c r="F3399" s="0" t="n">
        <v>27.74</v>
      </c>
      <c r="G3399" s="0" t="n">
        <v>257300</v>
      </c>
    </row>
    <row r="3400" customFormat="false" ht="15" hidden="false" customHeight="false" outlineLevel="0" collapsed="false">
      <c r="A3400" s="0" t="s">
        <v>36313</v>
      </c>
      <c r="B3400" s="35" t="n">
        <v>45289</v>
      </c>
      <c r="C3400" s="0" t="n">
        <v>79.42</v>
      </c>
      <c r="D3400" s="0" t="n">
        <v>79.62</v>
      </c>
      <c r="E3400" s="0" t="n">
        <v>78.74</v>
      </c>
      <c r="F3400" s="0" t="n">
        <v>78.94</v>
      </c>
      <c r="G3400" s="0" t="n">
        <v>64400</v>
      </c>
    </row>
    <row r="3401" customFormat="false" ht="15" hidden="false" customHeight="false" outlineLevel="0" collapsed="false">
      <c r="A3401" s="0" t="s">
        <v>36314</v>
      </c>
      <c r="B3401" s="35" t="n">
        <v>45289</v>
      </c>
      <c r="C3401" s="0" t="n">
        <v>26.495</v>
      </c>
      <c r="D3401" s="0" t="n">
        <v>26.58</v>
      </c>
      <c r="E3401" s="0" t="n">
        <v>26.495</v>
      </c>
      <c r="F3401" s="0" t="n">
        <v>26.5322</v>
      </c>
      <c r="G3401" s="0" t="n">
        <v>1300</v>
      </c>
    </row>
    <row r="3402" customFormat="false" ht="15" hidden="false" customHeight="false" outlineLevel="0" collapsed="false">
      <c r="A3402" s="0" t="s">
        <v>36315</v>
      </c>
      <c r="B3402" s="35" t="n">
        <v>45289</v>
      </c>
      <c r="C3402" s="0" t="n">
        <v>35.94</v>
      </c>
      <c r="D3402" s="0" t="n">
        <v>36.005</v>
      </c>
      <c r="E3402" s="0" t="n">
        <v>35.76</v>
      </c>
      <c r="F3402" s="0" t="n">
        <v>35.88</v>
      </c>
      <c r="G3402" s="0" t="n">
        <v>1045000</v>
      </c>
    </row>
    <row r="3403" customFormat="false" ht="15" hidden="false" customHeight="false" outlineLevel="0" collapsed="false">
      <c r="A3403" s="0" t="s">
        <v>36316</v>
      </c>
      <c r="B3403" s="35" t="n">
        <v>45289</v>
      </c>
      <c r="C3403" s="0" t="n">
        <v>52.9</v>
      </c>
      <c r="D3403" s="0" t="n">
        <v>52.98</v>
      </c>
      <c r="E3403" s="0" t="n">
        <v>52.7</v>
      </c>
      <c r="F3403" s="0" t="n">
        <v>52.97</v>
      </c>
      <c r="G3403" s="0" t="n">
        <v>40200</v>
      </c>
    </row>
    <row r="3404" customFormat="false" ht="15" hidden="false" customHeight="false" outlineLevel="0" collapsed="false">
      <c r="A3404" s="0" t="s">
        <v>36317</v>
      </c>
      <c r="B3404" s="35" t="n">
        <v>45289</v>
      </c>
      <c r="C3404" s="0" t="n">
        <v>29.52</v>
      </c>
      <c r="D3404" s="0" t="n">
        <v>29.5499</v>
      </c>
      <c r="E3404" s="0" t="n">
        <v>29.3369</v>
      </c>
      <c r="F3404" s="0" t="n">
        <v>29.3369</v>
      </c>
      <c r="G3404" s="0" t="n">
        <v>10100</v>
      </c>
    </row>
    <row r="3405" customFormat="false" ht="15" hidden="false" customHeight="false" outlineLevel="0" collapsed="false">
      <c r="A3405" s="0" t="s">
        <v>36318</v>
      </c>
      <c r="B3405" s="35" t="n">
        <v>45289</v>
      </c>
      <c r="C3405" s="0" t="n">
        <v>62.32</v>
      </c>
      <c r="D3405" s="0" t="n">
        <v>62.32</v>
      </c>
      <c r="E3405" s="0" t="n">
        <v>61.34</v>
      </c>
      <c r="F3405" s="0" t="n">
        <v>61.34</v>
      </c>
      <c r="G3405" s="0" t="n">
        <v>10600</v>
      </c>
    </row>
    <row r="3406" customFormat="false" ht="15" hidden="false" customHeight="false" outlineLevel="0" collapsed="false">
      <c r="A3406" s="0" t="s">
        <v>36319</v>
      </c>
      <c r="B3406" s="35" t="n">
        <v>45289</v>
      </c>
      <c r="C3406" s="0" t="n">
        <v>53.23</v>
      </c>
      <c r="D3406" s="0" t="n">
        <v>53.24</v>
      </c>
      <c r="E3406" s="0" t="n">
        <v>52.84</v>
      </c>
      <c r="F3406" s="0" t="n">
        <v>52.92</v>
      </c>
      <c r="G3406" s="0" t="n">
        <v>5600</v>
      </c>
    </row>
    <row r="3407" customFormat="false" ht="15" hidden="false" customHeight="false" outlineLevel="0" collapsed="false">
      <c r="A3407" s="0" t="s">
        <v>36320</v>
      </c>
      <c r="B3407" s="35" t="n">
        <v>45289</v>
      </c>
      <c r="C3407" s="0" t="n">
        <v>21.05</v>
      </c>
      <c r="D3407" s="0" t="n">
        <v>21.05</v>
      </c>
      <c r="E3407" s="0" t="n">
        <v>20.22</v>
      </c>
      <c r="F3407" s="0" t="n">
        <v>20.26</v>
      </c>
      <c r="G3407" s="0" t="n">
        <v>215300</v>
      </c>
    </row>
    <row r="3408" customFormat="false" ht="15" hidden="false" customHeight="false" outlineLevel="0" collapsed="false">
      <c r="A3408" s="0" t="s">
        <v>36321</v>
      </c>
      <c r="B3408" s="35" t="n">
        <v>45289</v>
      </c>
      <c r="C3408" s="0" t="n">
        <v>187.99</v>
      </c>
      <c r="D3408" s="0" t="n">
        <v>188.513</v>
      </c>
      <c r="E3408" s="0" t="n">
        <v>185.98</v>
      </c>
      <c r="F3408" s="0" t="n">
        <v>186.55</v>
      </c>
      <c r="G3408" s="0" t="n">
        <v>277500</v>
      </c>
    </row>
    <row r="3409" customFormat="false" ht="15" hidden="false" customHeight="false" outlineLevel="0" collapsed="false">
      <c r="A3409" s="0" t="s">
        <v>36322</v>
      </c>
      <c r="B3409" s="35" t="n">
        <v>45289</v>
      </c>
      <c r="C3409" s="0" t="n">
        <v>22.6963</v>
      </c>
      <c r="D3409" s="0" t="n">
        <v>22.6963</v>
      </c>
      <c r="E3409" s="0" t="n">
        <v>22.4986</v>
      </c>
      <c r="F3409" s="0" t="n">
        <v>22.52</v>
      </c>
      <c r="G3409" s="0" t="n">
        <v>600</v>
      </c>
    </row>
    <row r="3410" customFormat="false" ht="15" hidden="false" customHeight="false" outlineLevel="0" collapsed="false">
      <c r="A3410" s="0" t="s">
        <v>36323</v>
      </c>
      <c r="B3410" s="35" t="n">
        <v>45289</v>
      </c>
      <c r="C3410" s="0" t="n">
        <v>26.2</v>
      </c>
      <c r="D3410" s="0" t="n">
        <v>26.36</v>
      </c>
      <c r="E3410" s="0" t="n">
        <v>26.12</v>
      </c>
      <c r="F3410" s="0" t="n">
        <v>26.25</v>
      </c>
      <c r="G3410" s="0" t="n">
        <v>174500</v>
      </c>
    </row>
    <row r="3411" customFormat="false" ht="15" hidden="false" customHeight="false" outlineLevel="0" collapsed="false">
      <c r="A3411" s="0" t="s">
        <v>36324</v>
      </c>
      <c r="B3411" s="35" t="n">
        <v>45289</v>
      </c>
      <c r="C3411" s="0" t="n">
        <v>43.97</v>
      </c>
      <c r="D3411" s="0" t="n">
        <v>44.0791</v>
      </c>
      <c r="E3411" s="0" t="n">
        <v>43.73</v>
      </c>
      <c r="F3411" s="0" t="n">
        <v>43.908</v>
      </c>
      <c r="G3411" s="0" t="n">
        <v>41400</v>
      </c>
    </row>
    <row r="3412" customFormat="false" ht="15" hidden="false" customHeight="false" outlineLevel="0" collapsed="false">
      <c r="A3412" s="0" t="s">
        <v>36325</v>
      </c>
      <c r="B3412" s="35" t="n">
        <v>45289</v>
      </c>
      <c r="C3412" s="0" t="n">
        <v>17.29</v>
      </c>
      <c r="D3412" s="0" t="n">
        <v>17.3441</v>
      </c>
      <c r="E3412" s="0" t="n">
        <v>17.051</v>
      </c>
      <c r="F3412" s="0" t="n">
        <v>17.1115</v>
      </c>
      <c r="G3412" s="0" t="n">
        <v>15500</v>
      </c>
    </row>
    <row r="3413" customFormat="false" ht="15" hidden="false" customHeight="false" outlineLevel="0" collapsed="false">
      <c r="A3413" s="0" t="s">
        <v>36326</v>
      </c>
      <c r="B3413" s="35" t="n">
        <v>45289</v>
      </c>
      <c r="C3413" s="0" t="n">
        <v>473.3</v>
      </c>
      <c r="D3413" s="0" t="n">
        <v>478.345</v>
      </c>
      <c r="E3413" s="0" t="n">
        <v>473.3</v>
      </c>
      <c r="F3413" s="0" t="n">
        <v>477.05</v>
      </c>
      <c r="G3413" s="0" t="n">
        <v>148700</v>
      </c>
    </row>
    <row r="3414" customFormat="false" ht="15" hidden="false" customHeight="false" outlineLevel="0" collapsed="false">
      <c r="A3414" s="0" t="s">
        <v>36327</v>
      </c>
      <c r="B3414" s="35" t="n">
        <v>45289</v>
      </c>
      <c r="C3414" s="0" t="n">
        <v>52.51</v>
      </c>
      <c r="D3414" s="0" t="n">
        <v>52.63</v>
      </c>
      <c r="E3414" s="0" t="n">
        <v>52.3491</v>
      </c>
      <c r="F3414" s="0" t="n">
        <v>52.51</v>
      </c>
      <c r="G3414" s="0" t="n">
        <v>37200</v>
      </c>
    </row>
    <row r="3415" customFormat="false" ht="15" hidden="false" customHeight="false" outlineLevel="0" collapsed="false">
      <c r="A3415" s="0" t="s">
        <v>36328</v>
      </c>
      <c r="B3415" s="35" t="n">
        <v>45289</v>
      </c>
      <c r="C3415" s="0" t="n">
        <v>10.1654</v>
      </c>
      <c r="D3415" s="0" t="n">
        <v>10.1654</v>
      </c>
      <c r="E3415" s="0" t="n">
        <v>10.1654</v>
      </c>
      <c r="F3415" s="0" t="n">
        <v>10.1654</v>
      </c>
      <c r="G3415" s="0" t="n">
        <v>100</v>
      </c>
    </row>
    <row r="3416" customFormat="false" ht="15" hidden="false" customHeight="false" outlineLevel="0" collapsed="false">
      <c r="A3416" s="0" t="s">
        <v>36329</v>
      </c>
      <c r="B3416" s="35" t="n">
        <v>45289</v>
      </c>
      <c r="C3416" s="0" t="n">
        <v>40.4249</v>
      </c>
      <c r="D3416" s="0" t="n">
        <v>40.4304</v>
      </c>
      <c r="E3416" s="0" t="n">
        <v>40.33</v>
      </c>
      <c r="F3416" s="0" t="n">
        <v>40.4304</v>
      </c>
      <c r="G3416" s="0" t="n">
        <v>800</v>
      </c>
    </row>
    <row r="3417" customFormat="false" ht="15" hidden="false" customHeight="false" outlineLevel="0" collapsed="false">
      <c r="A3417" s="0" t="s">
        <v>36330</v>
      </c>
      <c r="B3417" s="35" t="n">
        <v>45289</v>
      </c>
      <c r="C3417" s="0" t="n">
        <v>28.74</v>
      </c>
      <c r="D3417" s="0" t="n">
        <v>28.865</v>
      </c>
      <c r="E3417" s="0" t="n">
        <v>28.43</v>
      </c>
      <c r="F3417" s="0" t="n">
        <v>28.51</v>
      </c>
      <c r="G3417" s="0" t="n">
        <v>64100</v>
      </c>
    </row>
    <row r="3418" customFormat="false" ht="15" hidden="false" customHeight="false" outlineLevel="0" collapsed="false">
      <c r="A3418" s="0" t="s">
        <v>36331</v>
      </c>
      <c r="B3418" s="35" t="n">
        <v>45289</v>
      </c>
      <c r="C3418" s="0" t="n">
        <v>19.79</v>
      </c>
      <c r="D3418" s="0" t="n">
        <v>19.7987</v>
      </c>
      <c r="E3418" s="0" t="n">
        <v>19.55</v>
      </c>
      <c r="F3418" s="0" t="n">
        <v>19.69</v>
      </c>
      <c r="G3418" s="0" t="n">
        <v>322100</v>
      </c>
    </row>
    <row r="3419" customFormat="false" ht="15" hidden="false" customHeight="false" outlineLevel="0" collapsed="false">
      <c r="A3419" s="0" t="s">
        <v>36332</v>
      </c>
      <c r="B3419" s="35" t="n">
        <v>45289</v>
      </c>
      <c r="C3419" s="0" t="n">
        <v>24.06</v>
      </c>
      <c r="D3419" s="0" t="n">
        <v>24.06</v>
      </c>
      <c r="E3419" s="0" t="n">
        <v>23.93</v>
      </c>
      <c r="F3419" s="0" t="n">
        <v>24.01</v>
      </c>
      <c r="G3419" s="0" t="n">
        <v>23700</v>
      </c>
    </row>
    <row r="3420" customFormat="false" ht="15" hidden="false" customHeight="false" outlineLevel="0" collapsed="false">
      <c r="A3420" s="0" t="s">
        <v>36333</v>
      </c>
      <c r="B3420" s="35" t="n">
        <v>45289</v>
      </c>
      <c r="C3420" s="0" t="n">
        <v>10.91</v>
      </c>
      <c r="D3420" s="0" t="n">
        <v>10.91</v>
      </c>
      <c r="E3420" s="0" t="n">
        <v>10.9064</v>
      </c>
      <c r="F3420" s="0" t="n">
        <v>10.9064</v>
      </c>
      <c r="G3420" s="0" t="n">
        <v>200</v>
      </c>
    </row>
    <row r="3421" customFormat="false" ht="15" hidden="false" customHeight="false" outlineLevel="0" collapsed="false">
      <c r="A3421" s="0" t="s">
        <v>36334</v>
      </c>
      <c r="B3421" s="35" t="n">
        <v>45289</v>
      </c>
      <c r="C3421" s="0" t="n">
        <v>42.39</v>
      </c>
      <c r="D3421" s="0" t="n">
        <v>42.45</v>
      </c>
      <c r="E3421" s="0" t="n">
        <v>42.14</v>
      </c>
      <c r="F3421" s="0" t="n">
        <v>42.28</v>
      </c>
      <c r="G3421" s="0" t="n">
        <v>324600</v>
      </c>
    </row>
    <row r="3422" customFormat="false" ht="15" hidden="false" customHeight="false" outlineLevel="0" collapsed="false">
      <c r="A3422" s="0" t="s">
        <v>36335</v>
      </c>
      <c r="B3422" s="35" t="n">
        <v>45289</v>
      </c>
      <c r="C3422" s="0" t="n">
        <v>20.61</v>
      </c>
      <c r="D3422" s="0" t="n">
        <v>20.61</v>
      </c>
      <c r="E3422" s="0" t="n">
        <v>20.47</v>
      </c>
      <c r="F3422" s="0" t="n">
        <v>20.4898</v>
      </c>
      <c r="G3422" s="0" t="n">
        <v>2700</v>
      </c>
    </row>
    <row r="3423" customFormat="false" ht="15" hidden="false" customHeight="false" outlineLevel="0" collapsed="false">
      <c r="A3423" s="0" t="s">
        <v>36336</v>
      </c>
      <c r="B3423" s="35" t="n">
        <v>45289</v>
      </c>
      <c r="C3423" s="0" t="n">
        <v>254.07</v>
      </c>
      <c r="D3423" s="0" t="n">
        <v>255.6341</v>
      </c>
      <c r="E3423" s="0" t="n">
        <v>251.865</v>
      </c>
      <c r="F3423" s="0" t="n">
        <v>252.97</v>
      </c>
      <c r="G3423" s="0" t="n">
        <v>1948900</v>
      </c>
    </row>
    <row r="3424" customFormat="false" ht="15" hidden="false" customHeight="false" outlineLevel="0" collapsed="false">
      <c r="A3424" s="0" t="s">
        <v>36337</v>
      </c>
      <c r="B3424" s="35" t="n">
        <v>45289</v>
      </c>
      <c r="C3424" s="0" t="n">
        <v>36.47</v>
      </c>
      <c r="D3424" s="0" t="n">
        <v>36.7</v>
      </c>
      <c r="E3424" s="0" t="n">
        <v>36.375</v>
      </c>
      <c r="F3424" s="0" t="n">
        <v>36.66</v>
      </c>
      <c r="G3424" s="0" t="n">
        <v>2728600</v>
      </c>
    </row>
    <row r="3425" customFormat="false" ht="15" hidden="false" customHeight="false" outlineLevel="0" collapsed="false">
      <c r="A3425" s="0" t="s">
        <v>36338</v>
      </c>
      <c r="B3425" s="35" t="n">
        <v>45289</v>
      </c>
      <c r="C3425" s="0" t="n">
        <v>1.38</v>
      </c>
      <c r="D3425" s="0" t="n">
        <v>1.51</v>
      </c>
      <c r="E3425" s="0" t="n">
        <v>1.38</v>
      </c>
      <c r="F3425" s="0" t="n">
        <v>1.41</v>
      </c>
      <c r="G3425" s="0" t="n">
        <v>198000</v>
      </c>
    </row>
    <row r="3426" customFormat="false" ht="15" hidden="false" customHeight="false" outlineLevel="0" collapsed="false">
      <c r="A3426" s="0" t="s">
        <v>36339</v>
      </c>
      <c r="B3426" s="35" t="n">
        <v>45289</v>
      </c>
      <c r="C3426" s="0" t="n">
        <v>4.95</v>
      </c>
      <c r="D3426" s="0" t="n">
        <v>5.12</v>
      </c>
      <c r="E3426" s="0" t="n">
        <v>4.95</v>
      </c>
      <c r="F3426" s="0" t="n">
        <v>5.06</v>
      </c>
      <c r="G3426" s="0" t="n">
        <v>9000</v>
      </c>
    </row>
    <row r="3427" customFormat="false" ht="15" hidden="false" customHeight="false" outlineLevel="0" collapsed="false">
      <c r="A3427" s="0" t="s">
        <v>36340</v>
      </c>
      <c r="B3427" s="35" t="n">
        <v>45289</v>
      </c>
      <c r="C3427" s="0" t="n">
        <v>28.83</v>
      </c>
      <c r="D3427" s="0" t="n">
        <v>28.93</v>
      </c>
      <c r="E3427" s="0" t="n">
        <v>28.83</v>
      </c>
      <c r="F3427" s="0" t="n">
        <v>28.9133</v>
      </c>
      <c r="G3427" s="0" t="n">
        <v>1500</v>
      </c>
    </row>
    <row r="3428" customFormat="false" ht="15" hidden="false" customHeight="false" outlineLevel="0" collapsed="false">
      <c r="A3428" s="0" t="s">
        <v>36341</v>
      </c>
      <c r="B3428" s="35" t="n">
        <v>45289</v>
      </c>
      <c r="C3428" s="0" t="n">
        <v>27.865</v>
      </c>
      <c r="D3428" s="0" t="n">
        <v>27.8936</v>
      </c>
      <c r="E3428" s="0" t="n">
        <v>27.84</v>
      </c>
      <c r="F3428" s="0" t="n">
        <v>27.86</v>
      </c>
      <c r="G3428" s="0" t="n">
        <v>27800</v>
      </c>
    </row>
    <row r="3429" customFormat="false" ht="15" hidden="false" customHeight="false" outlineLevel="0" collapsed="false">
      <c r="A3429" s="0" t="s">
        <v>36342</v>
      </c>
      <c r="B3429" s="35" t="n">
        <v>45289</v>
      </c>
      <c r="C3429" s="0" t="n">
        <v>30.5</v>
      </c>
      <c r="D3429" s="0" t="n">
        <v>30.5305</v>
      </c>
      <c r="E3429" s="0" t="n">
        <v>30.5</v>
      </c>
      <c r="F3429" s="0" t="n">
        <v>30.5305</v>
      </c>
      <c r="G3429" s="0" t="n">
        <v>300</v>
      </c>
    </row>
    <row r="3430" customFormat="false" ht="15" hidden="false" customHeight="false" outlineLevel="0" collapsed="false">
      <c r="A3430" s="0" t="s">
        <v>36343</v>
      </c>
      <c r="B3430" s="35" t="n">
        <v>45289</v>
      </c>
      <c r="C3430" s="0" t="n">
        <v>35.805</v>
      </c>
      <c r="D3430" s="0" t="n">
        <v>35.805</v>
      </c>
      <c r="E3430" s="0" t="n">
        <v>35.805</v>
      </c>
      <c r="F3430" s="0" t="n">
        <v>35.805</v>
      </c>
      <c r="G3430" s="0" t="n">
        <v>100</v>
      </c>
    </row>
    <row r="3431" customFormat="false" ht="15" hidden="false" customHeight="false" outlineLevel="0" collapsed="false">
      <c r="A3431" s="0" t="s">
        <v>36344</v>
      </c>
      <c r="B3431" s="35" t="n">
        <v>45289</v>
      </c>
      <c r="C3431" s="0" t="n">
        <v>48.13</v>
      </c>
      <c r="D3431" s="0" t="n">
        <v>48.13</v>
      </c>
      <c r="E3431" s="0" t="n">
        <v>48.0622</v>
      </c>
      <c r="F3431" s="0" t="n">
        <v>48.0622</v>
      </c>
      <c r="G3431" s="0" t="n">
        <v>500</v>
      </c>
    </row>
    <row r="3432" customFormat="false" ht="15" hidden="false" customHeight="false" outlineLevel="0" collapsed="false">
      <c r="A3432" s="0" t="s">
        <v>36345</v>
      </c>
      <c r="B3432" s="35" t="n">
        <v>45289</v>
      </c>
      <c r="C3432" s="0" t="n">
        <v>46.5005</v>
      </c>
      <c r="D3432" s="0" t="n">
        <v>46.5005</v>
      </c>
      <c r="E3432" s="0" t="n">
        <v>46.5005</v>
      </c>
      <c r="F3432" s="0" t="n">
        <v>46.5005</v>
      </c>
      <c r="G3432" s="0" t="n">
        <v>0</v>
      </c>
    </row>
    <row r="3433" customFormat="false" ht="15" hidden="false" customHeight="false" outlineLevel="0" collapsed="false">
      <c r="A3433" s="0" t="s">
        <v>36346</v>
      </c>
      <c r="B3433" s="35" t="n">
        <v>45289</v>
      </c>
      <c r="C3433" s="0" t="n">
        <v>8.62</v>
      </c>
      <c r="D3433" s="0" t="n">
        <v>8.63</v>
      </c>
      <c r="E3433" s="0" t="n">
        <v>8.48</v>
      </c>
      <c r="F3433" s="0" t="n">
        <v>8.57</v>
      </c>
      <c r="G3433" s="0" t="n">
        <v>136600</v>
      </c>
    </row>
    <row r="3434" customFormat="false" ht="15" hidden="false" customHeight="false" outlineLevel="0" collapsed="false">
      <c r="A3434" s="0" t="s">
        <v>36347</v>
      </c>
      <c r="B3434" s="35" t="n">
        <v>45289</v>
      </c>
      <c r="C3434" s="0" t="n">
        <v>41.63</v>
      </c>
      <c r="D3434" s="0" t="n">
        <v>41.63</v>
      </c>
      <c r="E3434" s="0" t="n">
        <v>41.6154</v>
      </c>
      <c r="F3434" s="0" t="n">
        <v>41.6154</v>
      </c>
      <c r="G3434" s="0" t="n">
        <v>400</v>
      </c>
    </row>
    <row r="3435" customFormat="false" ht="15" hidden="false" customHeight="false" outlineLevel="0" collapsed="false">
      <c r="A3435" s="0" t="s">
        <v>36348</v>
      </c>
      <c r="B3435" s="35" t="n">
        <v>45289</v>
      </c>
      <c r="C3435" s="0" t="n">
        <v>10.91</v>
      </c>
      <c r="D3435" s="0" t="n">
        <v>11.0832</v>
      </c>
      <c r="E3435" s="0" t="n">
        <v>10.7646</v>
      </c>
      <c r="F3435" s="0" t="n">
        <v>10.95</v>
      </c>
      <c r="G3435" s="0" t="n">
        <v>9400</v>
      </c>
    </row>
    <row r="3436" customFormat="false" ht="15" hidden="false" customHeight="false" outlineLevel="0" collapsed="false">
      <c r="A3436" s="0" t="s">
        <v>36349</v>
      </c>
      <c r="B3436" s="35" t="n">
        <v>45289</v>
      </c>
      <c r="C3436" s="0" t="n">
        <v>26.59</v>
      </c>
      <c r="D3436" s="0" t="n">
        <v>26.65</v>
      </c>
      <c r="E3436" s="0" t="n">
        <v>26.4738</v>
      </c>
      <c r="F3436" s="0" t="n">
        <v>26.58</v>
      </c>
      <c r="G3436" s="0" t="n">
        <v>132900</v>
      </c>
    </row>
    <row r="3437" customFormat="false" ht="15" hidden="false" customHeight="false" outlineLevel="0" collapsed="false">
      <c r="A3437" s="0" t="s">
        <v>36350</v>
      </c>
      <c r="B3437" s="35" t="n">
        <v>45289</v>
      </c>
      <c r="C3437" s="0" t="n">
        <v>97.45</v>
      </c>
      <c r="D3437" s="0" t="n">
        <v>97.971</v>
      </c>
      <c r="E3437" s="0" t="n">
        <v>96.41</v>
      </c>
      <c r="F3437" s="0" t="n">
        <v>96.65</v>
      </c>
      <c r="G3437" s="0" t="n">
        <v>88500</v>
      </c>
    </row>
    <row r="3438" customFormat="false" ht="15" hidden="false" customHeight="false" outlineLevel="0" collapsed="false">
      <c r="A3438" s="0" t="s">
        <v>36351</v>
      </c>
      <c r="B3438" s="35" t="n">
        <v>45289</v>
      </c>
      <c r="C3438" s="0" t="n">
        <v>26.31</v>
      </c>
      <c r="D3438" s="0" t="n">
        <v>26.3799</v>
      </c>
      <c r="E3438" s="0" t="n">
        <v>26.12</v>
      </c>
      <c r="F3438" s="0" t="n">
        <v>26.23</v>
      </c>
      <c r="G3438" s="0" t="n">
        <v>99600</v>
      </c>
    </row>
    <row r="3439" customFormat="false" ht="15" hidden="false" customHeight="false" outlineLevel="0" collapsed="false">
      <c r="A3439" s="0" t="s">
        <v>36352</v>
      </c>
      <c r="B3439" s="35" t="n">
        <v>45289</v>
      </c>
      <c r="C3439" s="0" t="n">
        <v>26.86</v>
      </c>
      <c r="D3439" s="0" t="n">
        <v>26.925</v>
      </c>
      <c r="E3439" s="0" t="n">
        <v>26.75</v>
      </c>
      <c r="F3439" s="0" t="n">
        <v>26.85</v>
      </c>
      <c r="G3439" s="0" t="n">
        <v>114900</v>
      </c>
    </row>
    <row r="3440" customFormat="false" ht="15" hidden="false" customHeight="false" outlineLevel="0" collapsed="false">
      <c r="A3440" s="0" t="s">
        <v>36353</v>
      </c>
      <c r="B3440" s="35" t="n">
        <v>45289</v>
      </c>
      <c r="C3440" s="0" t="n">
        <v>22.15</v>
      </c>
      <c r="D3440" s="0" t="n">
        <v>22.19</v>
      </c>
      <c r="E3440" s="0" t="n">
        <v>22.04</v>
      </c>
      <c r="F3440" s="0" t="n">
        <v>22.13</v>
      </c>
      <c r="G3440" s="0" t="n">
        <v>107100</v>
      </c>
    </row>
    <row r="3441" customFormat="false" ht="15" hidden="false" customHeight="false" outlineLevel="0" collapsed="false">
      <c r="A3441" s="0" t="s">
        <v>36354</v>
      </c>
      <c r="B3441" s="35" t="n">
        <v>45289</v>
      </c>
      <c r="C3441" s="0" t="n">
        <v>29.28</v>
      </c>
      <c r="D3441" s="0" t="n">
        <v>29.28</v>
      </c>
      <c r="E3441" s="0" t="n">
        <v>28.935</v>
      </c>
      <c r="F3441" s="0" t="n">
        <v>29.13</v>
      </c>
      <c r="G3441" s="0" t="n">
        <v>145200</v>
      </c>
    </row>
    <row r="3442" customFormat="false" ht="15" hidden="false" customHeight="false" outlineLevel="0" collapsed="false">
      <c r="A3442" s="0" t="s">
        <v>36355</v>
      </c>
      <c r="B3442" s="35" t="n">
        <v>45289</v>
      </c>
      <c r="C3442" s="0" t="n">
        <v>38.4</v>
      </c>
      <c r="D3442" s="0" t="n">
        <v>38.45</v>
      </c>
      <c r="E3442" s="0" t="n">
        <v>38.2047</v>
      </c>
      <c r="F3442" s="0" t="n">
        <v>38.44</v>
      </c>
      <c r="G3442" s="0" t="n">
        <v>24700</v>
      </c>
    </row>
    <row r="3443" customFormat="false" ht="15" hidden="false" customHeight="false" outlineLevel="0" collapsed="false">
      <c r="A3443" s="0" t="s">
        <v>36356</v>
      </c>
      <c r="B3443" s="35" t="n">
        <v>45289</v>
      </c>
      <c r="C3443" s="0" t="n">
        <v>0.992</v>
      </c>
      <c r="D3443" s="0" t="n">
        <v>1.02</v>
      </c>
      <c r="E3443" s="0" t="n">
        <v>0.931</v>
      </c>
      <c r="F3443" s="0" t="n">
        <v>0.975</v>
      </c>
      <c r="G3443" s="0" t="n">
        <v>354900</v>
      </c>
    </row>
    <row r="3444" customFormat="false" ht="15" hidden="false" customHeight="false" outlineLevel="0" collapsed="false">
      <c r="A3444" s="0" t="s">
        <v>36357</v>
      </c>
      <c r="B3444" s="35" t="n">
        <v>45289</v>
      </c>
      <c r="C3444" s="0" t="n">
        <v>14.53</v>
      </c>
      <c r="D3444" s="0" t="n">
        <v>14.67</v>
      </c>
      <c r="E3444" s="0" t="n">
        <v>14.475</v>
      </c>
      <c r="F3444" s="0" t="n">
        <v>14.48</v>
      </c>
      <c r="G3444" s="0" t="n">
        <v>41700</v>
      </c>
    </row>
    <row r="3445" customFormat="false" ht="15" hidden="false" customHeight="false" outlineLevel="0" collapsed="false">
      <c r="A3445" s="0" t="s">
        <v>36358</v>
      </c>
      <c r="B3445" s="35" t="n">
        <v>45289</v>
      </c>
      <c r="C3445" s="0" t="n">
        <v>11.54</v>
      </c>
      <c r="D3445" s="0" t="n">
        <v>11.5467</v>
      </c>
      <c r="E3445" s="0" t="n">
        <v>11.19</v>
      </c>
      <c r="F3445" s="0" t="n">
        <v>11.22</v>
      </c>
      <c r="G3445" s="0" t="n">
        <v>154300</v>
      </c>
    </row>
    <row r="3446" customFormat="false" ht="15" hidden="false" customHeight="false" outlineLevel="0" collapsed="false">
      <c r="A3446" s="0" t="s">
        <v>36359</v>
      </c>
      <c r="B3446" s="35" t="n">
        <v>45289</v>
      </c>
      <c r="C3446" s="0" t="n">
        <v>1.44</v>
      </c>
      <c r="D3446" s="0" t="n">
        <v>1.59</v>
      </c>
      <c r="E3446" s="0" t="n">
        <v>1.36</v>
      </c>
      <c r="F3446" s="0" t="n">
        <v>1.36</v>
      </c>
      <c r="G3446" s="0" t="n">
        <v>72600</v>
      </c>
    </row>
    <row r="3447" customFormat="false" ht="15" hidden="false" customHeight="false" outlineLevel="0" collapsed="false">
      <c r="A3447" s="0" t="s">
        <v>36360</v>
      </c>
      <c r="B3447" s="35" t="n">
        <v>45289</v>
      </c>
      <c r="C3447" s="0" t="n">
        <v>26.43</v>
      </c>
      <c r="D3447" s="0" t="n">
        <v>26.6</v>
      </c>
      <c r="E3447" s="0" t="n">
        <v>26.43</v>
      </c>
      <c r="F3447" s="0" t="n">
        <v>26.5</v>
      </c>
      <c r="G3447" s="0" t="n">
        <v>34100</v>
      </c>
    </row>
    <row r="3448" customFormat="false" ht="15" hidden="false" customHeight="false" outlineLevel="0" collapsed="false">
      <c r="A3448" s="0" t="s">
        <v>36361</v>
      </c>
      <c r="B3448" s="35" t="n">
        <v>45289</v>
      </c>
      <c r="C3448" s="0" t="n">
        <v>23.16</v>
      </c>
      <c r="D3448" s="0" t="n">
        <v>23.22</v>
      </c>
      <c r="E3448" s="0" t="n">
        <v>23.01</v>
      </c>
      <c r="F3448" s="0" t="n">
        <v>23.04</v>
      </c>
      <c r="G3448" s="0" t="n">
        <v>796600</v>
      </c>
    </row>
    <row r="3449" customFormat="false" ht="15" hidden="false" customHeight="false" outlineLevel="0" collapsed="false">
      <c r="A3449" s="0" t="s">
        <v>36362</v>
      </c>
      <c r="B3449" s="35" t="n">
        <v>45289</v>
      </c>
      <c r="C3449" s="0" t="n">
        <v>36.43</v>
      </c>
      <c r="D3449" s="0" t="n">
        <v>36.44</v>
      </c>
      <c r="E3449" s="0" t="n">
        <v>36.23</v>
      </c>
      <c r="F3449" s="0" t="n">
        <v>36.32</v>
      </c>
      <c r="G3449" s="0" t="n">
        <v>27300</v>
      </c>
    </row>
    <row r="3450" customFormat="false" ht="15" hidden="false" customHeight="false" outlineLevel="0" collapsed="false">
      <c r="A3450" s="0" t="s">
        <v>36363</v>
      </c>
      <c r="B3450" s="35" t="n">
        <v>45289</v>
      </c>
      <c r="C3450" s="0" t="n">
        <v>55.45</v>
      </c>
      <c r="D3450" s="0" t="n">
        <v>55.4791</v>
      </c>
      <c r="E3450" s="0" t="n">
        <v>55.1049</v>
      </c>
      <c r="F3450" s="0" t="n">
        <v>55.35</v>
      </c>
      <c r="G3450" s="0" t="n">
        <v>47100</v>
      </c>
    </row>
    <row r="3451" customFormat="false" ht="15" hidden="false" customHeight="false" outlineLevel="0" collapsed="false">
      <c r="A3451" s="0" t="s">
        <v>36364</v>
      </c>
      <c r="B3451" s="35" t="n">
        <v>45289</v>
      </c>
      <c r="C3451" s="0" t="n">
        <v>192.3</v>
      </c>
      <c r="D3451" s="0" t="n">
        <v>194.13</v>
      </c>
      <c r="E3451" s="0" t="n">
        <v>191.94</v>
      </c>
      <c r="F3451" s="0" t="n">
        <v>193.07</v>
      </c>
      <c r="G3451" s="0" t="n">
        <v>468600</v>
      </c>
    </row>
    <row r="3452" customFormat="false" ht="15" hidden="false" customHeight="false" outlineLevel="0" collapsed="false">
      <c r="A3452" s="0" t="s">
        <v>36365</v>
      </c>
      <c r="B3452" s="35" t="n">
        <v>45289</v>
      </c>
      <c r="C3452" s="0" t="n">
        <v>28.56</v>
      </c>
      <c r="D3452" s="0" t="n">
        <v>28.56</v>
      </c>
      <c r="E3452" s="0" t="n">
        <v>28.12</v>
      </c>
      <c r="F3452" s="0" t="n">
        <v>28.15</v>
      </c>
      <c r="G3452" s="0" t="n">
        <v>24900</v>
      </c>
    </row>
    <row r="3453" customFormat="false" ht="15" hidden="false" customHeight="false" outlineLevel="0" collapsed="false">
      <c r="A3453" s="0" t="s">
        <v>36366</v>
      </c>
      <c r="B3453" s="35" t="n">
        <v>45289</v>
      </c>
      <c r="C3453" s="0" t="n">
        <v>22.6</v>
      </c>
      <c r="D3453" s="0" t="n">
        <v>22.6</v>
      </c>
      <c r="E3453" s="0" t="n">
        <v>22</v>
      </c>
      <c r="F3453" s="0" t="n">
        <v>22.17</v>
      </c>
      <c r="G3453" s="0" t="n">
        <v>16700</v>
      </c>
    </row>
    <row r="3454" customFormat="false" ht="15" hidden="false" customHeight="false" outlineLevel="0" collapsed="false">
      <c r="A3454" s="0" t="s">
        <v>36367</v>
      </c>
      <c r="B3454" s="35" t="n">
        <v>45289</v>
      </c>
      <c r="C3454" s="0" t="n">
        <v>54.0152</v>
      </c>
      <c r="D3454" s="0" t="n">
        <v>54.0152</v>
      </c>
      <c r="E3454" s="0" t="n">
        <v>54.0152</v>
      </c>
      <c r="F3454" s="0" t="n">
        <v>54.0152</v>
      </c>
      <c r="G3454" s="0" t="n">
        <v>100</v>
      </c>
    </row>
    <row r="3455" customFormat="false" ht="15" hidden="false" customHeight="false" outlineLevel="0" collapsed="false">
      <c r="A3455" s="0" t="s">
        <v>36368</v>
      </c>
      <c r="B3455" s="35" t="n">
        <v>45289</v>
      </c>
      <c r="C3455" s="0" t="n">
        <v>40.3201</v>
      </c>
      <c r="D3455" s="0" t="n">
        <v>40.63</v>
      </c>
      <c r="E3455" s="0" t="n">
        <v>40.3201</v>
      </c>
      <c r="F3455" s="0" t="n">
        <v>40.63</v>
      </c>
      <c r="G3455" s="0" t="n">
        <v>500</v>
      </c>
    </row>
    <row r="3456" customFormat="false" ht="15" hidden="false" customHeight="false" outlineLevel="0" collapsed="false">
      <c r="A3456" s="0" t="s">
        <v>36369</v>
      </c>
      <c r="B3456" s="35" t="n">
        <v>45289</v>
      </c>
      <c r="C3456" s="0" t="n">
        <v>90.49</v>
      </c>
      <c r="D3456" s="0" t="n">
        <v>90.5673</v>
      </c>
      <c r="E3456" s="0" t="n">
        <v>89.92</v>
      </c>
      <c r="F3456" s="0" t="n">
        <v>90.1641</v>
      </c>
      <c r="G3456" s="0" t="n">
        <v>16700</v>
      </c>
    </row>
    <row r="3457" customFormat="false" ht="15" hidden="false" customHeight="false" outlineLevel="0" collapsed="false">
      <c r="A3457" s="0" t="s">
        <v>36370</v>
      </c>
      <c r="B3457" s="35" t="n">
        <v>45289</v>
      </c>
      <c r="C3457" s="0" t="n">
        <v>10.799</v>
      </c>
      <c r="D3457" s="0" t="n">
        <v>10.799</v>
      </c>
      <c r="E3457" s="0" t="n">
        <v>10.7948</v>
      </c>
      <c r="F3457" s="0" t="n">
        <v>10.7948</v>
      </c>
      <c r="G3457" s="0" t="n">
        <v>300</v>
      </c>
    </row>
    <row r="3458" customFormat="false" ht="15" hidden="false" customHeight="false" outlineLevel="0" collapsed="false">
      <c r="A3458" s="0" t="s">
        <v>36371</v>
      </c>
      <c r="B3458" s="35" t="n">
        <v>45289</v>
      </c>
      <c r="C3458" s="0" t="n">
        <v>0.154</v>
      </c>
      <c r="D3458" s="0" t="n">
        <v>0.154</v>
      </c>
      <c r="E3458" s="0" t="n">
        <v>0.0659</v>
      </c>
      <c r="F3458" s="0" t="n">
        <v>0.1</v>
      </c>
      <c r="G3458" s="0" t="n">
        <v>10800</v>
      </c>
    </row>
    <row r="3459" customFormat="false" ht="15" hidden="false" customHeight="false" outlineLevel="0" collapsed="false">
      <c r="A3459" s="0" t="s">
        <v>36372</v>
      </c>
      <c r="B3459" s="35" t="n">
        <v>45289</v>
      </c>
      <c r="C3459" s="0" t="n">
        <v>47.87</v>
      </c>
      <c r="D3459" s="0" t="n">
        <v>48.0289</v>
      </c>
      <c r="E3459" s="0" t="n">
        <v>47.675</v>
      </c>
      <c r="F3459" s="0" t="n">
        <v>47.81</v>
      </c>
      <c r="G3459" s="0" t="n">
        <v>765800</v>
      </c>
    </row>
    <row r="3460" customFormat="false" ht="15" hidden="false" customHeight="false" outlineLevel="0" collapsed="false">
      <c r="A3460" s="0" t="s">
        <v>36373</v>
      </c>
      <c r="B3460" s="35" t="n">
        <v>45289</v>
      </c>
      <c r="C3460" s="0" t="n">
        <v>6.16</v>
      </c>
      <c r="D3460" s="0" t="n">
        <v>6.16</v>
      </c>
      <c r="E3460" s="0" t="n">
        <v>6.06</v>
      </c>
      <c r="F3460" s="0" t="n">
        <v>6.08</v>
      </c>
      <c r="G3460" s="0" t="n">
        <v>209500</v>
      </c>
    </row>
    <row r="3461" customFormat="false" ht="15" hidden="false" customHeight="false" outlineLevel="0" collapsed="false">
      <c r="A3461" s="0" t="s">
        <v>36374</v>
      </c>
      <c r="B3461" s="35" t="n">
        <v>45289</v>
      </c>
      <c r="C3461" s="0" t="n">
        <v>18.2</v>
      </c>
      <c r="D3461" s="0" t="n">
        <v>18.57</v>
      </c>
      <c r="E3461" s="0" t="n">
        <v>18.1</v>
      </c>
      <c r="F3461" s="0" t="n">
        <v>18.27</v>
      </c>
      <c r="G3461" s="0" t="n">
        <v>95600</v>
      </c>
    </row>
    <row r="3462" customFormat="false" ht="15" hidden="false" customHeight="false" outlineLevel="0" collapsed="false">
      <c r="A3462" s="0" t="s">
        <v>36375</v>
      </c>
      <c r="B3462" s="35" t="n">
        <v>45289</v>
      </c>
      <c r="C3462" s="0" t="n">
        <v>24.13</v>
      </c>
      <c r="D3462" s="0" t="n">
        <v>24.1994</v>
      </c>
      <c r="E3462" s="0" t="n">
        <v>23.68</v>
      </c>
      <c r="F3462" s="0" t="n">
        <v>23.75</v>
      </c>
      <c r="G3462" s="0" t="n">
        <v>258400</v>
      </c>
    </row>
    <row r="3463" customFormat="false" ht="15" hidden="false" customHeight="false" outlineLevel="0" collapsed="false">
      <c r="A3463" s="0" t="s">
        <v>36376</v>
      </c>
      <c r="B3463" s="35" t="n">
        <v>45289</v>
      </c>
      <c r="C3463" s="0" t="n">
        <v>14.08</v>
      </c>
      <c r="D3463" s="0" t="n">
        <v>14.14</v>
      </c>
      <c r="E3463" s="0" t="n">
        <v>13.89</v>
      </c>
      <c r="F3463" s="0" t="n">
        <v>13.9</v>
      </c>
      <c r="G3463" s="0" t="n">
        <v>226100</v>
      </c>
    </row>
    <row r="3464" customFormat="false" ht="15" hidden="false" customHeight="false" outlineLevel="0" collapsed="false">
      <c r="A3464" s="0" t="s">
        <v>36377</v>
      </c>
      <c r="B3464" s="35" t="n">
        <v>45289</v>
      </c>
      <c r="C3464" s="0" t="n">
        <v>42.687</v>
      </c>
      <c r="D3464" s="0" t="n">
        <v>42.72</v>
      </c>
      <c r="E3464" s="0" t="n">
        <v>42.4907</v>
      </c>
      <c r="F3464" s="0" t="n">
        <v>42.67</v>
      </c>
      <c r="G3464" s="0" t="n">
        <v>14400</v>
      </c>
    </row>
    <row r="3465" customFormat="false" ht="15" hidden="false" customHeight="false" outlineLevel="0" collapsed="false">
      <c r="A3465" s="0" t="s">
        <v>36378</v>
      </c>
      <c r="B3465" s="35" t="n">
        <v>45289</v>
      </c>
      <c r="C3465" s="0" t="n">
        <v>16.86</v>
      </c>
      <c r="D3465" s="0" t="n">
        <v>16.88</v>
      </c>
      <c r="E3465" s="0" t="n">
        <v>16.46</v>
      </c>
      <c r="F3465" s="0" t="n">
        <v>16.48</v>
      </c>
      <c r="G3465" s="0" t="n">
        <v>70800</v>
      </c>
    </row>
    <row r="3466" customFormat="false" ht="15" hidden="false" customHeight="false" outlineLevel="0" collapsed="false">
      <c r="A3466" s="0" t="s">
        <v>36379</v>
      </c>
      <c r="B3466" s="35" t="n">
        <v>45289</v>
      </c>
      <c r="C3466" s="0" t="n">
        <v>0.2644</v>
      </c>
      <c r="D3466" s="0" t="n">
        <v>0.2649</v>
      </c>
      <c r="E3466" s="0" t="n">
        <v>0.23</v>
      </c>
      <c r="F3466" s="0" t="n">
        <v>0.2309</v>
      </c>
      <c r="G3466" s="0" t="n">
        <v>25868100</v>
      </c>
    </row>
    <row r="3467" customFormat="false" ht="15" hidden="false" customHeight="false" outlineLevel="0" collapsed="false">
      <c r="A3467" s="0" t="s">
        <v>36380</v>
      </c>
      <c r="B3467" s="35" t="n">
        <v>45289</v>
      </c>
      <c r="C3467" s="0" t="n">
        <v>0.019</v>
      </c>
      <c r="D3467" s="0" t="n">
        <v>0.022</v>
      </c>
      <c r="E3467" s="0" t="n">
        <v>0.0168</v>
      </c>
      <c r="F3467" s="0" t="n">
        <v>0.02</v>
      </c>
      <c r="G3467" s="0" t="n">
        <v>64700</v>
      </c>
    </row>
    <row r="3468" customFormat="false" ht="15" hidden="false" customHeight="false" outlineLevel="0" collapsed="false">
      <c r="A3468" s="0" t="s">
        <v>36381</v>
      </c>
      <c r="B3468" s="35" t="n">
        <v>45289</v>
      </c>
      <c r="C3468" s="0" t="n">
        <v>31.01</v>
      </c>
      <c r="D3468" s="0" t="n">
        <v>31.06</v>
      </c>
      <c r="E3468" s="0" t="n">
        <v>30.29</v>
      </c>
      <c r="F3468" s="0" t="n">
        <v>30.3</v>
      </c>
      <c r="G3468" s="0" t="n">
        <v>444900</v>
      </c>
    </row>
    <row r="3469" customFormat="false" ht="15" hidden="false" customHeight="false" outlineLevel="0" collapsed="false">
      <c r="A3469" s="0" t="s">
        <v>36382</v>
      </c>
      <c r="B3469" s="35" t="n">
        <v>45289</v>
      </c>
      <c r="C3469" s="0" t="n">
        <v>22.12</v>
      </c>
      <c r="D3469" s="0" t="n">
        <v>22.12</v>
      </c>
      <c r="E3469" s="0" t="n">
        <v>22.12</v>
      </c>
      <c r="F3469" s="0" t="n">
        <v>22.12</v>
      </c>
      <c r="G3469" s="0" t="n">
        <v>100</v>
      </c>
    </row>
    <row r="3470" customFormat="false" ht="15" hidden="false" customHeight="false" outlineLevel="0" collapsed="false">
      <c r="A3470" s="0" t="s">
        <v>36383</v>
      </c>
      <c r="B3470" s="35" t="n">
        <v>45289</v>
      </c>
      <c r="C3470" s="0" t="n">
        <v>179.32</v>
      </c>
      <c r="D3470" s="0" t="n">
        <v>179.74</v>
      </c>
      <c r="E3470" s="0" t="n">
        <v>177.94</v>
      </c>
      <c r="F3470" s="0" t="n">
        <v>178.98</v>
      </c>
      <c r="G3470" s="0" t="n">
        <v>319000</v>
      </c>
    </row>
    <row r="3471" customFormat="false" ht="15" hidden="false" customHeight="false" outlineLevel="0" collapsed="false">
      <c r="A3471" s="0" t="s">
        <v>36384</v>
      </c>
      <c r="B3471" s="35" t="n">
        <v>45289</v>
      </c>
      <c r="C3471" s="0" t="n">
        <v>20.2078</v>
      </c>
      <c r="D3471" s="0" t="n">
        <v>20.2078</v>
      </c>
      <c r="E3471" s="0" t="n">
        <v>20.2078</v>
      </c>
      <c r="F3471" s="0" t="n">
        <v>20.2078</v>
      </c>
      <c r="G3471" s="0" t="n">
        <v>0</v>
      </c>
    </row>
    <row r="3472" customFormat="false" ht="15" hidden="false" customHeight="false" outlineLevel="0" collapsed="false">
      <c r="A3472" s="0" t="s">
        <v>36385</v>
      </c>
      <c r="B3472" s="35" t="n">
        <v>45289</v>
      </c>
      <c r="C3472" s="0" t="n">
        <v>20.38</v>
      </c>
      <c r="D3472" s="0" t="n">
        <v>20.47</v>
      </c>
      <c r="E3472" s="0" t="n">
        <v>20.38</v>
      </c>
      <c r="F3472" s="0" t="n">
        <v>20.4334</v>
      </c>
      <c r="G3472" s="0" t="n">
        <v>4500</v>
      </c>
    </row>
    <row r="3473" customFormat="false" ht="15" hidden="false" customHeight="false" outlineLevel="0" collapsed="false">
      <c r="A3473" s="0" t="s">
        <v>36386</v>
      </c>
      <c r="B3473" s="35" t="n">
        <v>45289</v>
      </c>
      <c r="C3473" s="0" t="n">
        <v>13.61</v>
      </c>
      <c r="D3473" s="0" t="n">
        <v>13.7001</v>
      </c>
      <c r="E3473" s="0" t="n">
        <v>13.48</v>
      </c>
      <c r="F3473" s="0" t="n">
        <v>13.48</v>
      </c>
      <c r="G3473" s="0" t="n">
        <v>2200</v>
      </c>
    </row>
    <row r="3474" customFormat="false" ht="15" hidden="false" customHeight="false" outlineLevel="0" collapsed="false">
      <c r="A3474" s="0" t="s">
        <v>36387</v>
      </c>
      <c r="B3474" s="35" t="n">
        <v>45289</v>
      </c>
      <c r="C3474" s="0" t="n">
        <v>28.94</v>
      </c>
      <c r="D3474" s="0" t="n">
        <v>28.99</v>
      </c>
      <c r="E3474" s="0" t="n">
        <v>28.8752</v>
      </c>
      <c r="F3474" s="0" t="n">
        <v>28.9157</v>
      </c>
      <c r="G3474" s="0" t="n">
        <v>4900</v>
      </c>
    </row>
    <row r="3475" customFormat="false" ht="15" hidden="false" customHeight="false" outlineLevel="0" collapsed="false">
      <c r="A3475" s="0" t="s">
        <v>36388</v>
      </c>
      <c r="B3475" s="35" t="n">
        <v>45289</v>
      </c>
      <c r="C3475" s="0" t="n">
        <v>24.58</v>
      </c>
      <c r="D3475" s="0" t="n">
        <v>24.66</v>
      </c>
      <c r="E3475" s="0" t="n">
        <v>24.3</v>
      </c>
      <c r="F3475" s="0" t="n">
        <v>24.37</v>
      </c>
      <c r="G3475" s="0" t="n">
        <v>152300</v>
      </c>
    </row>
    <row r="3476" customFormat="false" ht="15" hidden="false" customHeight="false" outlineLevel="0" collapsed="false">
      <c r="A3476" s="0" t="s">
        <v>36389</v>
      </c>
      <c r="B3476" s="35" t="n">
        <v>45289</v>
      </c>
      <c r="C3476" s="0" t="n">
        <v>9.86</v>
      </c>
      <c r="D3476" s="0" t="n">
        <v>9.925</v>
      </c>
      <c r="E3476" s="0" t="n">
        <v>9.545</v>
      </c>
      <c r="F3476" s="0" t="n">
        <v>9.68</v>
      </c>
      <c r="G3476" s="0" t="n">
        <v>543900</v>
      </c>
    </row>
    <row r="3477" customFormat="false" ht="15" hidden="false" customHeight="false" outlineLevel="0" collapsed="false">
      <c r="A3477" s="0" t="s">
        <v>36390</v>
      </c>
      <c r="B3477" s="35" t="n">
        <v>45289</v>
      </c>
      <c r="C3477" s="0" t="n">
        <v>46.11</v>
      </c>
      <c r="D3477" s="0" t="n">
        <v>46.54</v>
      </c>
      <c r="E3477" s="0" t="n">
        <v>45.86</v>
      </c>
      <c r="F3477" s="0" t="n">
        <v>46</v>
      </c>
      <c r="G3477" s="0" t="n">
        <v>79900</v>
      </c>
    </row>
    <row r="3478" customFormat="false" ht="15" hidden="false" customHeight="false" outlineLevel="0" collapsed="false">
      <c r="A3478" s="0" t="s">
        <v>36391</v>
      </c>
      <c r="B3478" s="35" t="n">
        <v>45289</v>
      </c>
      <c r="C3478" s="0" t="n">
        <v>3.55</v>
      </c>
      <c r="D3478" s="0" t="n">
        <v>3.59</v>
      </c>
      <c r="E3478" s="0" t="n">
        <v>3.55</v>
      </c>
      <c r="F3478" s="0" t="n">
        <v>3.58</v>
      </c>
      <c r="G3478" s="0" t="n">
        <v>33000</v>
      </c>
    </row>
    <row r="3479" customFormat="false" ht="15" hidden="false" customHeight="false" outlineLevel="0" collapsed="false">
      <c r="A3479" s="0" t="s">
        <v>36392</v>
      </c>
      <c r="B3479" s="35" t="n">
        <v>45289</v>
      </c>
      <c r="C3479" s="0" t="n">
        <v>11.25</v>
      </c>
      <c r="D3479" s="0" t="n">
        <v>11.38</v>
      </c>
      <c r="E3479" s="0" t="n">
        <v>11.03</v>
      </c>
      <c r="F3479" s="0" t="n">
        <v>11.12</v>
      </c>
      <c r="G3479" s="0" t="n">
        <v>3400</v>
      </c>
    </row>
    <row r="3480" customFormat="false" ht="15" hidden="false" customHeight="false" outlineLevel="0" collapsed="false">
      <c r="A3480" s="0" t="s">
        <v>36393</v>
      </c>
      <c r="B3480" s="35" t="n">
        <v>45289</v>
      </c>
      <c r="C3480" s="0" t="n">
        <v>19.34</v>
      </c>
      <c r="D3480" s="0" t="n">
        <v>19.34</v>
      </c>
      <c r="E3480" s="0" t="n">
        <v>18.89</v>
      </c>
      <c r="F3480" s="0" t="n">
        <v>18.95</v>
      </c>
      <c r="G3480" s="0" t="n">
        <v>5700</v>
      </c>
    </row>
    <row r="3481" customFormat="false" ht="15" hidden="false" customHeight="false" outlineLevel="0" collapsed="false">
      <c r="A3481" s="0" t="s">
        <v>36394</v>
      </c>
      <c r="B3481" s="35" t="n">
        <v>45289</v>
      </c>
      <c r="C3481" s="0" t="n">
        <v>22.34</v>
      </c>
      <c r="D3481" s="0" t="n">
        <v>22.34</v>
      </c>
      <c r="E3481" s="0" t="n">
        <v>22.2491</v>
      </c>
      <c r="F3481" s="0" t="n">
        <v>22.26</v>
      </c>
      <c r="G3481" s="0" t="n">
        <v>121500</v>
      </c>
    </row>
    <row r="3482" customFormat="false" ht="15" hidden="false" customHeight="false" outlineLevel="0" collapsed="false">
      <c r="A3482" s="0" t="s">
        <v>36395</v>
      </c>
      <c r="B3482" s="35" t="n">
        <v>45289</v>
      </c>
      <c r="C3482" s="0" t="n">
        <v>27.5633</v>
      </c>
      <c r="D3482" s="0" t="n">
        <v>27.5633</v>
      </c>
      <c r="E3482" s="0" t="n">
        <v>27.5633</v>
      </c>
      <c r="F3482" s="0" t="n">
        <v>27.5633</v>
      </c>
      <c r="G3482" s="0" t="n">
        <v>100</v>
      </c>
    </row>
    <row r="3483" customFormat="false" ht="15" hidden="false" customHeight="false" outlineLevel="0" collapsed="false">
      <c r="A3483" s="0" t="s">
        <v>36396</v>
      </c>
      <c r="B3483" s="35" t="n">
        <v>45289</v>
      </c>
      <c r="C3483" s="0" t="n">
        <v>0.91</v>
      </c>
      <c r="D3483" s="0" t="n">
        <v>0.9478</v>
      </c>
      <c r="E3483" s="0" t="n">
        <v>0.85</v>
      </c>
      <c r="F3483" s="0" t="n">
        <v>0.8863</v>
      </c>
      <c r="G3483" s="0" t="n">
        <v>997800</v>
      </c>
    </row>
    <row r="3484" customFormat="false" ht="15" hidden="false" customHeight="false" outlineLevel="0" collapsed="false">
      <c r="A3484" s="0" t="s">
        <v>36397</v>
      </c>
      <c r="B3484" s="35" t="n">
        <v>45289</v>
      </c>
      <c r="C3484" s="0" t="n">
        <v>1.44</v>
      </c>
      <c r="D3484" s="0" t="n">
        <v>1.6</v>
      </c>
      <c r="E3484" s="0" t="n">
        <v>1.395</v>
      </c>
      <c r="F3484" s="0" t="n">
        <v>1.6</v>
      </c>
      <c r="G3484" s="0" t="n">
        <v>12600</v>
      </c>
    </row>
    <row r="3485" customFormat="false" ht="15" hidden="false" customHeight="false" outlineLevel="0" collapsed="false">
      <c r="A3485" s="0" t="s">
        <v>36398</v>
      </c>
      <c r="B3485" s="35" t="n">
        <v>45289</v>
      </c>
      <c r="C3485" s="0" t="n">
        <v>15.75</v>
      </c>
      <c r="D3485" s="0" t="n">
        <v>15.7501</v>
      </c>
      <c r="E3485" s="0" t="n">
        <v>15.07</v>
      </c>
      <c r="F3485" s="0" t="n">
        <v>15.64</v>
      </c>
      <c r="G3485" s="0" t="n">
        <v>3800</v>
      </c>
    </row>
    <row r="3486" customFormat="false" ht="15" hidden="false" customHeight="false" outlineLevel="0" collapsed="false">
      <c r="A3486" s="0" t="s">
        <v>36399</v>
      </c>
      <c r="B3486" s="35" t="n">
        <v>45289</v>
      </c>
      <c r="C3486" s="0" t="n">
        <v>1.4</v>
      </c>
      <c r="D3486" s="0" t="n">
        <v>1.54</v>
      </c>
      <c r="E3486" s="0" t="n">
        <v>1.4</v>
      </c>
      <c r="F3486" s="0" t="n">
        <v>1.47</v>
      </c>
      <c r="G3486" s="0" t="n">
        <v>34100</v>
      </c>
    </row>
    <row r="3487" customFormat="false" ht="15" hidden="false" customHeight="false" outlineLevel="0" collapsed="false">
      <c r="A3487" s="0" t="s">
        <v>36400</v>
      </c>
      <c r="B3487" s="35" t="n">
        <v>45289</v>
      </c>
      <c r="C3487" s="0" t="n">
        <v>1.52</v>
      </c>
      <c r="D3487" s="0" t="n">
        <v>1.6788</v>
      </c>
      <c r="E3487" s="0" t="n">
        <v>1.52</v>
      </c>
      <c r="F3487" s="0" t="n">
        <v>1.64</v>
      </c>
      <c r="G3487" s="0" t="n">
        <v>6000</v>
      </c>
    </row>
    <row r="3488" customFormat="false" ht="15" hidden="false" customHeight="false" outlineLevel="0" collapsed="false">
      <c r="A3488" s="0" t="s">
        <v>36401</v>
      </c>
      <c r="B3488" s="35" t="n">
        <v>45289</v>
      </c>
      <c r="C3488" s="0" t="n">
        <v>38.93</v>
      </c>
      <c r="D3488" s="0" t="n">
        <v>38.93</v>
      </c>
      <c r="E3488" s="0" t="n">
        <v>38.77</v>
      </c>
      <c r="F3488" s="0" t="n">
        <v>38.89</v>
      </c>
      <c r="G3488" s="0" t="n">
        <v>2400</v>
      </c>
    </row>
    <row r="3489" customFormat="false" ht="15" hidden="false" customHeight="false" outlineLevel="0" collapsed="false">
      <c r="A3489" s="0" t="s">
        <v>36402</v>
      </c>
      <c r="B3489" s="35" t="n">
        <v>45289</v>
      </c>
      <c r="C3489" s="0" t="n">
        <v>26.1</v>
      </c>
      <c r="D3489" s="0" t="n">
        <v>26.1399</v>
      </c>
      <c r="E3489" s="0" t="n">
        <v>25.79</v>
      </c>
      <c r="F3489" s="0" t="n">
        <v>25.81</v>
      </c>
      <c r="G3489" s="0" t="n">
        <v>1457800</v>
      </c>
    </row>
    <row r="3490" customFormat="false" ht="15" hidden="false" customHeight="false" outlineLevel="0" collapsed="false">
      <c r="A3490" s="0" t="s">
        <v>36403</v>
      </c>
      <c r="B3490" s="35" t="n">
        <v>45289</v>
      </c>
      <c r="C3490" s="0" t="n">
        <v>19.11</v>
      </c>
      <c r="D3490" s="0" t="n">
        <v>19.13</v>
      </c>
      <c r="E3490" s="0" t="n">
        <v>18.9287</v>
      </c>
      <c r="F3490" s="0" t="n">
        <v>18.9687</v>
      </c>
      <c r="G3490" s="0" t="n">
        <v>29500</v>
      </c>
    </row>
    <row r="3491" customFormat="false" ht="15" hidden="false" customHeight="false" outlineLevel="0" collapsed="false">
      <c r="A3491" s="0" t="s">
        <v>36404</v>
      </c>
      <c r="B3491" s="35" t="n">
        <v>45289</v>
      </c>
      <c r="C3491" s="0" t="n">
        <v>23.05</v>
      </c>
      <c r="D3491" s="0" t="n">
        <v>23.18</v>
      </c>
      <c r="E3491" s="0" t="n">
        <v>22.84</v>
      </c>
      <c r="F3491" s="0" t="n">
        <v>22.86</v>
      </c>
      <c r="G3491" s="0" t="n">
        <v>840000</v>
      </c>
    </row>
    <row r="3492" customFormat="false" ht="15" hidden="false" customHeight="false" outlineLevel="0" collapsed="false">
      <c r="A3492" s="0" t="s">
        <v>36405</v>
      </c>
      <c r="B3492" s="35" t="n">
        <v>45289</v>
      </c>
      <c r="C3492" s="0" t="n">
        <v>33.92</v>
      </c>
      <c r="D3492" s="0" t="n">
        <v>34.08</v>
      </c>
      <c r="E3492" s="0" t="n">
        <v>33.57</v>
      </c>
      <c r="F3492" s="0" t="n">
        <v>33.86</v>
      </c>
      <c r="G3492" s="0" t="n">
        <v>502600</v>
      </c>
    </row>
    <row r="3493" customFormat="false" ht="15" hidden="false" customHeight="false" outlineLevel="0" collapsed="false">
      <c r="A3493" s="0" t="s">
        <v>36406</v>
      </c>
      <c r="B3493" s="35" t="n">
        <v>45289</v>
      </c>
      <c r="C3493" s="0" t="n">
        <v>64.76</v>
      </c>
      <c r="D3493" s="0" t="n">
        <v>64.8599</v>
      </c>
      <c r="E3493" s="0" t="n">
        <v>64.48</v>
      </c>
      <c r="F3493" s="0" t="n">
        <v>64.69</v>
      </c>
      <c r="G3493" s="0" t="n">
        <v>177200</v>
      </c>
    </row>
    <row r="3494" customFormat="false" ht="15" hidden="false" customHeight="false" outlineLevel="0" collapsed="false">
      <c r="A3494" s="0" t="s">
        <v>36407</v>
      </c>
      <c r="B3494" s="35" t="n">
        <v>45289</v>
      </c>
      <c r="C3494" s="0" t="n">
        <v>10.63</v>
      </c>
      <c r="D3494" s="0" t="n">
        <v>10.7754</v>
      </c>
      <c r="E3494" s="0" t="n">
        <v>10.6201</v>
      </c>
      <c r="F3494" s="0" t="n">
        <v>10.67</v>
      </c>
      <c r="G3494" s="0" t="n">
        <v>1700</v>
      </c>
    </row>
    <row r="3495" customFormat="false" ht="15" hidden="false" customHeight="false" outlineLevel="0" collapsed="false">
      <c r="A3495" s="0" t="s">
        <v>36408</v>
      </c>
      <c r="B3495" s="35" t="n">
        <v>45289</v>
      </c>
      <c r="C3495" s="0" t="n">
        <v>14.3</v>
      </c>
      <c r="D3495" s="0" t="n">
        <v>14.325</v>
      </c>
      <c r="E3495" s="0" t="n">
        <v>14.08</v>
      </c>
      <c r="F3495" s="0" t="n">
        <v>14.16</v>
      </c>
      <c r="G3495" s="0" t="n">
        <v>6440700</v>
      </c>
    </row>
    <row r="3496" customFormat="false" ht="15" hidden="false" customHeight="false" outlineLevel="0" collapsed="false">
      <c r="A3496" s="0" t="s">
        <v>36409</v>
      </c>
      <c r="B3496" s="35" t="n">
        <v>45289</v>
      </c>
      <c r="C3496" s="0" t="n">
        <v>23.38</v>
      </c>
      <c r="D3496" s="0" t="n">
        <v>23.4</v>
      </c>
      <c r="E3496" s="0" t="n">
        <v>23.0801</v>
      </c>
      <c r="F3496" s="0" t="n">
        <v>23.2</v>
      </c>
      <c r="G3496" s="0" t="n">
        <v>6600</v>
      </c>
    </row>
    <row r="3497" customFormat="false" ht="15" hidden="false" customHeight="false" outlineLevel="0" collapsed="false">
      <c r="A3497" s="0" t="s">
        <v>36410</v>
      </c>
      <c r="B3497" s="35" t="n">
        <v>45289</v>
      </c>
      <c r="C3497" s="0" t="n">
        <v>23.56</v>
      </c>
      <c r="D3497" s="0" t="n">
        <v>23.56</v>
      </c>
      <c r="E3497" s="0" t="n">
        <v>23.49</v>
      </c>
      <c r="F3497" s="0" t="n">
        <v>23.49</v>
      </c>
      <c r="G3497" s="0" t="n">
        <v>1600</v>
      </c>
    </row>
    <row r="3498" customFormat="false" ht="15" hidden="false" customHeight="false" outlineLevel="0" collapsed="false">
      <c r="A3498" s="0" t="s">
        <v>36411</v>
      </c>
      <c r="B3498" s="35" t="n">
        <v>45289</v>
      </c>
      <c r="C3498" s="0" t="n">
        <v>24.3</v>
      </c>
      <c r="D3498" s="0" t="n">
        <v>24.3001</v>
      </c>
      <c r="E3498" s="0" t="n">
        <v>23.9</v>
      </c>
      <c r="F3498" s="0" t="n">
        <v>23.9</v>
      </c>
      <c r="G3498" s="0" t="n">
        <v>21400</v>
      </c>
    </row>
    <row r="3499" customFormat="false" ht="15" hidden="false" customHeight="false" outlineLevel="0" collapsed="false">
      <c r="A3499" s="0" t="s">
        <v>36412</v>
      </c>
      <c r="B3499" s="35" t="n">
        <v>45289</v>
      </c>
      <c r="C3499" s="0" t="n">
        <v>22.94</v>
      </c>
      <c r="D3499" s="0" t="n">
        <v>23.48</v>
      </c>
      <c r="E3499" s="0" t="n">
        <v>22.94</v>
      </c>
      <c r="F3499" s="0" t="n">
        <v>23.46</v>
      </c>
      <c r="G3499" s="0" t="n">
        <v>19800</v>
      </c>
    </row>
    <row r="3500" customFormat="false" ht="15" hidden="false" customHeight="false" outlineLevel="0" collapsed="false">
      <c r="A3500" s="0" t="s">
        <v>36413</v>
      </c>
      <c r="B3500" s="35" t="n">
        <v>45289</v>
      </c>
      <c r="C3500" s="0" t="n">
        <v>17.21</v>
      </c>
      <c r="D3500" s="0" t="n">
        <v>17.62</v>
      </c>
      <c r="E3500" s="0" t="n">
        <v>16.98</v>
      </c>
      <c r="F3500" s="0" t="n">
        <v>17.22</v>
      </c>
      <c r="G3500" s="0" t="n">
        <v>8500</v>
      </c>
    </row>
    <row r="3501" customFormat="false" ht="15" hidden="false" customHeight="false" outlineLevel="0" collapsed="false">
      <c r="A3501" s="0" t="s">
        <v>36414</v>
      </c>
      <c r="B3501" s="35" t="n">
        <v>45289</v>
      </c>
      <c r="C3501" s="0" t="n">
        <v>6.79</v>
      </c>
      <c r="D3501" s="0" t="n">
        <v>6.79</v>
      </c>
      <c r="E3501" s="0" t="n">
        <v>6.335</v>
      </c>
      <c r="F3501" s="0" t="n">
        <v>6.45</v>
      </c>
      <c r="G3501" s="0" t="n">
        <v>47000</v>
      </c>
    </row>
    <row r="3502" customFormat="false" ht="15" hidden="false" customHeight="false" outlineLevel="0" collapsed="false">
      <c r="A3502" s="0" t="s">
        <v>36415</v>
      </c>
      <c r="B3502" s="35" t="n">
        <v>45289</v>
      </c>
      <c r="C3502" s="0" t="n">
        <v>22.85</v>
      </c>
      <c r="D3502" s="0" t="n">
        <v>22.865</v>
      </c>
      <c r="E3502" s="0" t="n">
        <v>22.8155</v>
      </c>
      <c r="F3502" s="0" t="n">
        <v>22.8155</v>
      </c>
      <c r="G3502" s="0" t="n">
        <v>1700</v>
      </c>
    </row>
    <row r="3503" customFormat="false" ht="15" hidden="false" customHeight="false" outlineLevel="0" collapsed="false">
      <c r="A3503" s="0" t="s">
        <v>36416</v>
      </c>
      <c r="B3503" s="35" t="n">
        <v>45289</v>
      </c>
      <c r="C3503" s="0" t="n">
        <v>133.41</v>
      </c>
      <c r="D3503" s="0" t="n">
        <v>133.81</v>
      </c>
      <c r="E3503" s="0" t="n">
        <v>132.22</v>
      </c>
      <c r="F3503" s="0" t="n">
        <v>132.84</v>
      </c>
      <c r="G3503" s="0" t="n">
        <v>2021700</v>
      </c>
    </row>
    <row r="3504" customFormat="false" ht="15" hidden="false" customHeight="false" outlineLevel="0" collapsed="false">
      <c r="A3504" s="0" t="s">
        <v>36417</v>
      </c>
      <c r="B3504" s="35" t="n">
        <v>45289</v>
      </c>
      <c r="C3504" s="0" t="n">
        <v>19.69</v>
      </c>
      <c r="D3504" s="0" t="n">
        <v>19.7099</v>
      </c>
      <c r="E3504" s="0" t="n">
        <v>19.68</v>
      </c>
      <c r="F3504" s="0" t="n">
        <v>19.6813</v>
      </c>
      <c r="G3504" s="0" t="n">
        <v>4900</v>
      </c>
    </row>
    <row r="3505" customFormat="false" ht="15" hidden="false" customHeight="false" outlineLevel="0" collapsed="false">
      <c r="A3505" s="0" t="s">
        <v>36418</v>
      </c>
      <c r="B3505" s="35" t="n">
        <v>45289</v>
      </c>
      <c r="C3505" s="0" t="n">
        <v>31.25</v>
      </c>
      <c r="D3505" s="0" t="n">
        <v>31.36</v>
      </c>
      <c r="E3505" s="0" t="n">
        <v>30.66</v>
      </c>
      <c r="F3505" s="0" t="n">
        <v>30.75</v>
      </c>
      <c r="G3505" s="0" t="n">
        <v>499900</v>
      </c>
    </row>
    <row r="3506" customFormat="false" ht="15" hidden="false" customHeight="false" outlineLevel="0" collapsed="false">
      <c r="A3506" s="0" t="s">
        <v>36419</v>
      </c>
      <c r="B3506" s="35" t="n">
        <v>45289</v>
      </c>
      <c r="C3506" s="0" t="n">
        <v>86.3297</v>
      </c>
      <c r="D3506" s="0" t="n">
        <v>86.3297</v>
      </c>
      <c r="E3506" s="0" t="n">
        <v>86.258</v>
      </c>
      <c r="F3506" s="0" t="n">
        <v>86.2908</v>
      </c>
      <c r="G3506" s="0" t="n">
        <v>1200</v>
      </c>
    </row>
    <row r="3507" customFormat="false" ht="15" hidden="false" customHeight="false" outlineLevel="0" collapsed="false">
      <c r="A3507" s="0" t="s">
        <v>36420</v>
      </c>
      <c r="B3507" s="35" t="n">
        <v>45289</v>
      </c>
      <c r="C3507" s="0" t="n">
        <v>1168.1</v>
      </c>
      <c r="D3507" s="0" t="n">
        <v>1176.22</v>
      </c>
      <c r="E3507" s="0" t="n">
        <v>1155.265</v>
      </c>
      <c r="F3507" s="0" t="n">
        <v>1164.01</v>
      </c>
      <c r="G3507" s="0" t="n">
        <v>97000</v>
      </c>
    </row>
    <row r="3508" customFormat="false" ht="15" hidden="false" customHeight="false" outlineLevel="0" collapsed="false">
      <c r="A3508" s="0" t="s">
        <v>36421</v>
      </c>
      <c r="B3508" s="35" t="n">
        <v>45289</v>
      </c>
      <c r="C3508" s="0" t="n">
        <v>33.78</v>
      </c>
      <c r="D3508" s="0" t="n">
        <v>33.8477</v>
      </c>
      <c r="E3508" s="0" t="n">
        <v>33.7</v>
      </c>
      <c r="F3508" s="0" t="n">
        <v>33.7458</v>
      </c>
      <c r="G3508" s="0" t="n">
        <v>12500</v>
      </c>
    </row>
    <row r="3509" customFormat="false" ht="15" hidden="false" customHeight="false" outlineLevel="0" collapsed="false">
      <c r="A3509" s="0" t="s">
        <v>36422</v>
      </c>
      <c r="B3509" s="35" t="n">
        <v>45289</v>
      </c>
      <c r="C3509" s="0" t="n">
        <v>13.05</v>
      </c>
      <c r="D3509" s="0" t="n">
        <v>13.66</v>
      </c>
      <c r="E3509" s="0" t="n">
        <v>12.01</v>
      </c>
      <c r="F3509" s="0" t="n">
        <v>13.66</v>
      </c>
      <c r="G3509" s="0" t="n">
        <v>4100</v>
      </c>
    </row>
    <row r="3510" customFormat="false" ht="15" hidden="false" customHeight="false" outlineLevel="0" collapsed="false">
      <c r="A3510" s="0" t="s">
        <v>36423</v>
      </c>
      <c r="B3510" s="35" t="n">
        <v>45289</v>
      </c>
      <c r="C3510" s="0" t="n">
        <v>16.14</v>
      </c>
      <c r="D3510" s="0" t="n">
        <v>16.1794</v>
      </c>
      <c r="E3510" s="0" t="n">
        <v>16.0642</v>
      </c>
      <c r="F3510" s="0" t="n">
        <v>16.12</v>
      </c>
      <c r="G3510" s="0" t="n">
        <v>17800</v>
      </c>
    </row>
    <row r="3511" customFormat="false" ht="15" hidden="false" customHeight="false" outlineLevel="0" collapsed="false">
      <c r="A3511" s="0" t="s">
        <v>36424</v>
      </c>
      <c r="B3511" s="35" t="n">
        <v>45289</v>
      </c>
      <c r="C3511" s="0" t="n">
        <v>20.61</v>
      </c>
      <c r="D3511" s="0" t="n">
        <v>20.63</v>
      </c>
      <c r="E3511" s="0" t="n">
        <v>20.54</v>
      </c>
      <c r="F3511" s="0" t="n">
        <v>20.6006</v>
      </c>
      <c r="G3511" s="0" t="n">
        <v>21000</v>
      </c>
    </row>
    <row r="3512" customFormat="false" ht="15" hidden="false" customHeight="false" outlineLevel="0" collapsed="false">
      <c r="A3512" s="0" t="s">
        <v>36425</v>
      </c>
      <c r="B3512" s="35" t="n">
        <v>45289</v>
      </c>
      <c r="C3512" s="0" t="n">
        <v>61.29</v>
      </c>
      <c r="D3512" s="0" t="n">
        <v>61.52</v>
      </c>
      <c r="E3512" s="0" t="n">
        <v>61.06</v>
      </c>
      <c r="F3512" s="0" t="n">
        <v>61.23</v>
      </c>
      <c r="G3512" s="0" t="n">
        <v>30600</v>
      </c>
    </row>
    <row r="3513" customFormat="false" ht="15" hidden="false" customHeight="false" outlineLevel="0" collapsed="false">
      <c r="A3513" s="0" t="s">
        <v>36426</v>
      </c>
      <c r="B3513" s="35" t="n">
        <v>45289</v>
      </c>
      <c r="C3513" s="0" t="n">
        <v>16.55</v>
      </c>
      <c r="D3513" s="0" t="n">
        <v>16.55</v>
      </c>
      <c r="E3513" s="0" t="n">
        <v>16.3701</v>
      </c>
      <c r="F3513" s="0" t="n">
        <v>16.46</v>
      </c>
      <c r="G3513" s="0" t="n">
        <v>31200</v>
      </c>
    </row>
    <row r="3514" customFormat="false" ht="15" hidden="false" customHeight="false" outlineLevel="0" collapsed="false">
      <c r="A3514" s="0" t="s">
        <v>36427</v>
      </c>
      <c r="B3514" s="35" t="n">
        <v>45289</v>
      </c>
      <c r="C3514" s="0" t="n">
        <v>22.94</v>
      </c>
      <c r="D3514" s="0" t="n">
        <v>22.99</v>
      </c>
      <c r="E3514" s="0" t="n">
        <v>22.84</v>
      </c>
      <c r="F3514" s="0" t="n">
        <v>22.9275</v>
      </c>
      <c r="G3514" s="0" t="n">
        <v>4300</v>
      </c>
    </row>
    <row r="3515" customFormat="false" ht="15" hidden="false" customHeight="false" outlineLevel="0" collapsed="false">
      <c r="A3515" s="0" t="s">
        <v>36428</v>
      </c>
      <c r="B3515" s="35" t="n">
        <v>45289</v>
      </c>
      <c r="C3515" s="0" t="n">
        <v>43.65</v>
      </c>
      <c r="D3515" s="0" t="n">
        <v>43.655</v>
      </c>
      <c r="E3515" s="0" t="n">
        <v>43.31</v>
      </c>
      <c r="F3515" s="0" t="n">
        <v>43.5141</v>
      </c>
      <c r="G3515" s="0" t="n">
        <v>12700</v>
      </c>
    </row>
    <row r="3516" customFormat="false" ht="15" hidden="false" customHeight="false" outlineLevel="0" collapsed="false">
      <c r="A3516" s="0" t="s">
        <v>36429</v>
      </c>
      <c r="B3516" s="35" t="n">
        <v>45289</v>
      </c>
      <c r="C3516" s="0" t="n">
        <v>7.33</v>
      </c>
      <c r="D3516" s="0" t="n">
        <v>7.38</v>
      </c>
      <c r="E3516" s="0" t="n">
        <v>6.87</v>
      </c>
      <c r="F3516" s="0" t="n">
        <v>6.95</v>
      </c>
      <c r="G3516" s="0" t="n">
        <v>3102600</v>
      </c>
    </row>
    <row r="3517" customFormat="false" ht="15" hidden="false" customHeight="false" outlineLevel="0" collapsed="false">
      <c r="A3517" s="0" t="s">
        <v>36430</v>
      </c>
      <c r="B3517" s="35" t="n">
        <v>45289</v>
      </c>
      <c r="C3517" s="0" t="n">
        <v>12.47</v>
      </c>
      <c r="D3517" s="0" t="n">
        <v>12.75</v>
      </c>
      <c r="E3517" s="0" t="n">
        <v>12.34</v>
      </c>
      <c r="F3517" s="0" t="n">
        <v>12.67</v>
      </c>
      <c r="G3517" s="0" t="n">
        <v>517100</v>
      </c>
    </row>
    <row r="3518" customFormat="false" ht="15" hidden="false" customHeight="false" outlineLevel="0" collapsed="false">
      <c r="A3518" s="0" t="s">
        <v>36431</v>
      </c>
      <c r="B3518" s="35" t="n">
        <v>45289</v>
      </c>
      <c r="C3518" s="0" t="n">
        <v>20.93</v>
      </c>
      <c r="D3518" s="0" t="n">
        <v>20.94</v>
      </c>
      <c r="E3518" s="0" t="n">
        <v>20.8921</v>
      </c>
      <c r="F3518" s="0" t="n">
        <v>20.92</v>
      </c>
      <c r="G3518" s="0" t="n">
        <v>17900</v>
      </c>
    </row>
    <row r="3519" customFormat="false" ht="15" hidden="false" customHeight="false" outlineLevel="0" collapsed="false">
      <c r="A3519" s="0" t="s">
        <v>36432</v>
      </c>
      <c r="B3519" s="35" t="n">
        <v>45289</v>
      </c>
      <c r="C3519" s="0" t="n">
        <v>24.07</v>
      </c>
      <c r="D3519" s="0" t="n">
        <v>24.16</v>
      </c>
      <c r="E3519" s="0" t="n">
        <v>24.04</v>
      </c>
      <c r="F3519" s="0" t="n">
        <v>24.1011</v>
      </c>
      <c r="G3519" s="0" t="n">
        <v>10100</v>
      </c>
    </row>
    <row r="3520" customFormat="false" ht="15" hidden="false" customHeight="false" outlineLevel="0" collapsed="false">
      <c r="A3520" s="0" t="s">
        <v>36433</v>
      </c>
      <c r="B3520" s="35" t="n">
        <v>45289</v>
      </c>
      <c r="C3520" s="0" t="n">
        <v>24.69</v>
      </c>
      <c r="D3520" s="0" t="n">
        <v>24.72</v>
      </c>
      <c r="E3520" s="0" t="n">
        <v>24.6442</v>
      </c>
      <c r="F3520" s="0" t="n">
        <v>24.6442</v>
      </c>
      <c r="G3520" s="0" t="n">
        <v>200</v>
      </c>
    </row>
    <row r="3521" customFormat="false" ht="15" hidden="false" customHeight="false" outlineLevel="0" collapsed="false">
      <c r="A3521" s="0" t="s">
        <v>36434</v>
      </c>
      <c r="B3521" s="35" t="n">
        <v>45289</v>
      </c>
      <c r="C3521" s="0" t="n">
        <v>11.93</v>
      </c>
      <c r="D3521" s="0" t="n">
        <v>11.93</v>
      </c>
      <c r="E3521" s="0" t="n">
        <v>11.88</v>
      </c>
      <c r="F3521" s="0" t="n">
        <v>11.91</v>
      </c>
      <c r="G3521" s="0" t="n">
        <v>97700</v>
      </c>
    </row>
    <row r="3522" customFormat="false" ht="15" hidden="false" customHeight="false" outlineLevel="0" collapsed="false">
      <c r="A3522" s="0" t="s">
        <v>36435</v>
      </c>
      <c r="B3522" s="35" t="n">
        <v>45289</v>
      </c>
      <c r="C3522" s="0" t="n">
        <v>4.94</v>
      </c>
      <c r="D3522" s="0" t="n">
        <v>4.96</v>
      </c>
      <c r="E3522" s="0" t="n">
        <v>4.88</v>
      </c>
      <c r="F3522" s="0" t="n">
        <v>4.9</v>
      </c>
      <c r="G3522" s="0" t="n">
        <v>684800</v>
      </c>
    </row>
    <row r="3523" customFormat="false" ht="15" hidden="false" customHeight="false" outlineLevel="0" collapsed="false">
      <c r="A3523" s="0" t="s">
        <v>36436</v>
      </c>
      <c r="B3523" s="35" t="n">
        <v>45289</v>
      </c>
      <c r="C3523" s="0" t="n">
        <v>13.6954</v>
      </c>
      <c r="D3523" s="0" t="n">
        <v>14.35</v>
      </c>
      <c r="E3523" s="0" t="n">
        <v>13.6954</v>
      </c>
      <c r="F3523" s="0" t="n">
        <v>14.31</v>
      </c>
      <c r="G3523" s="0" t="n">
        <v>39900</v>
      </c>
    </row>
    <row r="3524" customFormat="false" ht="15" hidden="false" customHeight="false" outlineLevel="0" collapsed="false">
      <c r="A3524" s="0" t="s">
        <v>36437</v>
      </c>
      <c r="B3524" s="35" t="n">
        <v>45289</v>
      </c>
      <c r="C3524" s="0" t="n">
        <v>26</v>
      </c>
      <c r="D3524" s="0" t="n">
        <v>26.1203</v>
      </c>
      <c r="E3524" s="0" t="n">
        <v>25.4401</v>
      </c>
      <c r="F3524" s="0" t="n">
        <v>25.57</v>
      </c>
      <c r="G3524" s="0" t="n">
        <v>91400</v>
      </c>
    </row>
    <row r="3525" customFormat="false" ht="15" hidden="false" customHeight="false" outlineLevel="0" collapsed="false">
      <c r="A3525" s="0" t="s">
        <v>36438</v>
      </c>
      <c r="B3525" s="35" t="n">
        <v>45289</v>
      </c>
      <c r="C3525" s="0" t="n">
        <v>4.07</v>
      </c>
      <c r="D3525" s="0" t="n">
        <v>4.1</v>
      </c>
      <c r="E3525" s="0" t="n">
        <v>3.88</v>
      </c>
      <c r="F3525" s="0" t="n">
        <v>3.89</v>
      </c>
      <c r="G3525" s="0" t="n">
        <v>510300</v>
      </c>
    </row>
    <row r="3526" customFormat="false" ht="15" hidden="false" customHeight="false" outlineLevel="0" collapsed="false">
      <c r="A3526" s="0" t="s">
        <v>36439</v>
      </c>
      <c r="B3526" s="35" t="n">
        <v>45289</v>
      </c>
      <c r="C3526" s="0" t="n">
        <v>60.58</v>
      </c>
      <c r="D3526" s="0" t="n">
        <v>61.19</v>
      </c>
      <c r="E3526" s="0" t="n">
        <v>59.9594</v>
      </c>
      <c r="F3526" s="0" t="n">
        <v>60.07</v>
      </c>
      <c r="G3526" s="0" t="n">
        <v>2647300</v>
      </c>
    </row>
    <row r="3527" customFormat="false" ht="15" hidden="false" customHeight="false" outlineLevel="0" collapsed="false">
      <c r="A3527" s="0" t="s">
        <v>36440</v>
      </c>
      <c r="B3527" s="35" t="n">
        <v>45289</v>
      </c>
      <c r="C3527" s="0" t="n">
        <v>21.71</v>
      </c>
      <c r="D3527" s="0" t="n">
        <v>21.71</v>
      </c>
      <c r="E3527" s="0" t="n">
        <v>21.1973</v>
      </c>
      <c r="F3527" s="0" t="n">
        <v>21.3</v>
      </c>
      <c r="G3527" s="0" t="n">
        <v>36800</v>
      </c>
    </row>
    <row r="3528" customFormat="false" ht="15" hidden="false" customHeight="false" outlineLevel="0" collapsed="false">
      <c r="A3528" s="0" t="s">
        <v>36441</v>
      </c>
      <c r="B3528" s="35" t="n">
        <v>45289</v>
      </c>
      <c r="C3528" s="0" t="n">
        <v>9.77</v>
      </c>
      <c r="D3528" s="0" t="n">
        <v>9.77</v>
      </c>
      <c r="E3528" s="0" t="n">
        <v>9.77</v>
      </c>
      <c r="F3528" s="0" t="n">
        <v>9.77</v>
      </c>
      <c r="G3528" s="0" t="n">
        <v>100</v>
      </c>
    </row>
    <row r="3529" customFormat="false" ht="15" hidden="false" customHeight="false" outlineLevel="0" collapsed="false">
      <c r="A3529" s="0" t="s">
        <v>36442</v>
      </c>
      <c r="B3529" s="35" t="n">
        <v>45289</v>
      </c>
      <c r="C3529" s="0" t="n">
        <v>26.03</v>
      </c>
      <c r="D3529" s="0" t="n">
        <v>26.06</v>
      </c>
      <c r="E3529" s="0" t="n">
        <v>25.98</v>
      </c>
      <c r="F3529" s="0" t="n">
        <v>26.015</v>
      </c>
      <c r="G3529" s="0" t="n">
        <v>38100</v>
      </c>
    </row>
    <row r="3530" customFormat="false" ht="15" hidden="false" customHeight="false" outlineLevel="0" collapsed="false">
      <c r="A3530" s="0" t="s">
        <v>36443</v>
      </c>
      <c r="B3530" s="35" t="n">
        <v>45289</v>
      </c>
      <c r="C3530" s="0" t="n">
        <v>34.75</v>
      </c>
      <c r="D3530" s="0" t="n">
        <v>34.97</v>
      </c>
      <c r="E3530" s="0" t="n">
        <v>34.415</v>
      </c>
      <c r="F3530" s="0" t="n">
        <v>34.49</v>
      </c>
      <c r="G3530" s="0" t="n">
        <v>4063100</v>
      </c>
    </row>
    <row r="3531" customFormat="false" ht="15" hidden="false" customHeight="false" outlineLevel="0" collapsed="false">
      <c r="A3531" s="0" t="s">
        <v>36444</v>
      </c>
      <c r="B3531" s="35" t="n">
        <v>45289</v>
      </c>
      <c r="C3531" s="0" t="n">
        <v>25.25</v>
      </c>
      <c r="D3531" s="0" t="n">
        <v>25.62</v>
      </c>
      <c r="E3531" s="0" t="n">
        <v>25.22</v>
      </c>
      <c r="F3531" s="0" t="n">
        <v>25.47</v>
      </c>
      <c r="G3531" s="0" t="n">
        <v>882100</v>
      </c>
    </row>
    <row r="3532" customFormat="false" ht="15" hidden="false" customHeight="false" outlineLevel="0" collapsed="false">
      <c r="A3532" s="0" t="s">
        <v>36445</v>
      </c>
      <c r="B3532" s="35" t="n">
        <v>45289</v>
      </c>
      <c r="C3532" s="0" t="n">
        <v>22.86</v>
      </c>
      <c r="D3532" s="0" t="n">
        <v>23.3999</v>
      </c>
      <c r="E3532" s="0" t="n">
        <v>22.44</v>
      </c>
      <c r="F3532" s="0" t="n">
        <v>22.44</v>
      </c>
      <c r="G3532" s="0" t="n">
        <v>19300</v>
      </c>
    </row>
    <row r="3533" customFormat="false" ht="15" hidden="false" customHeight="false" outlineLevel="0" collapsed="false">
      <c r="A3533" s="0" t="s">
        <v>36446</v>
      </c>
      <c r="B3533" s="35" t="n">
        <v>45289</v>
      </c>
      <c r="C3533" s="0" t="n">
        <v>24.25</v>
      </c>
      <c r="D3533" s="0" t="n">
        <v>24.34</v>
      </c>
      <c r="E3533" s="0" t="n">
        <v>24.12</v>
      </c>
      <c r="F3533" s="0" t="n">
        <v>24.12</v>
      </c>
      <c r="G3533" s="0" t="n">
        <v>5700</v>
      </c>
    </row>
    <row r="3534" customFormat="false" ht="15" hidden="false" customHeight="false" outlineLevel="0" collapsed="false">
      <c r="A3534" s="0" t="s">
        <v>36447</v>
      </c>
      <c r="B3534" s="35" t="n">
        <v>45289</v>
      </c>
      <c r="C3534" s="0" t="n">
        <v>55.58</v>
      </c>
      <c r="D3534" s="0" t="n">
        <v>55.58</v>
      </c>
      <c r="E3534" s="0" t="n">
        <v>55.04</v>
      </c>
      <c r="F3534" s="0" t="n">
        <v>55.1419</v>
      </c>
      <c r="G3534" s="0" t="n">
        <v>1600</v>
      </c>
    </row>
    <row r="3535" customFormat="false" ht="15" hidden="false" customHeight="false" outlineLevel="0" collapsed="false">
      <c r="A3535" s="0" t="s">
        <v>36448</v>
      </c>
      <c r="B3535" s="35" t="n">
        <v>45289</v>
      </c>
      <c r="C3535" s="0" t="n">
        <v>24.45</v>
      </c>
      <c r="D3535" s="0" t="n">
        <v>24.48</v>
      </c>
      <c r="E3535" s="0" t="n">
        <v>24.37</v>
      </c>
      <c r="F3535" s="0" t="n">
        <v>24.42</v>
      </c>
      <c r="G3535" s="0" t="n">
        <v>11400</v>
      </c>
    </row>
    <row r="3536" customFormat="false" ht="15" hidden="false" customHeight="false" outlineLevel="0" collapsed="false">
      <c r="A3536" s="0" t="s">
        <v>36449</v>
      </c>
      <c r="B3536" s="35" t="n">
        <v>45289</v>
      </c>
      <c r="C3536" s="0" t="n">
        <v>213.82</v>
      </c>
      <c r="D3536" s="0" t="n">
        <v>214.595</v>
      </c>
      <c r="E3536" s="0" t="n">
        <v>211.45</v>
      </c>
      <c r="F3536" s="0" t="n">
        <v>213.16</v>
      </c>
      <c r="G3536" s="0" t="n">
        <v>474600</v>
      </c>
    </row>
    <row r="3537" customFormat="false" ht="15" hidden="false" customHeight="false" outlineLevel="0" collapsed="false">
      <c r="A3537" s="0" t="s">
        <v>36450</v>
      </c>
      <c r="B3537" s="35" t="n">
        <v>45289</v>
      </c>
      <c r="C3537" s="0" t="n">
        <v>36.06</v>
      </c>
      <c r="D3537" s="0" t="n">
        <v>36.12</v>
      </c>
      <c r="E3537" s="0" t="n">
        <v>35.74</v>
      </c>
      <c r="F3537" s="0" t="n">
        <v>35.8465</v>
      </c>
      <c r="G3537" s="0" t="n">
        <v>29600</v>
      </c>
    </row>
    <row r="3538" customFormat="false" ht="15" hidden="false" customHeight="false" outlineLevel="0" collapsed="false">
      <c r="A3538" s="0" t="s">
        <v>36451</v>
      </c>
      <c r="B3538" s="35" t="n">
        <v>45289</v>
      </c>
      <c r="C3538" s="0" t="n">
        <v>79.37</v>
      </c>
      <c r="D3538" s="0" t="n">
        <v>79.77</v>
      </c>
      <c r="E3538" s="0" t="n">
        <v>78.33</v>
      </c>
      <c r="F3538" s="0" t="n">
        <v>78.69</v>
      </c>
      <c r="G3538" s="0" t="n">
        <v>566500</v>
      </c>
    </row>
    <row r="3539" customFormat="false" ht="15" hidden="false" customHeight="false" outlineLevel="0" collapsed="false">
      <c r="A3539" s="0" t="s">
        <v>36452</v>
      </c>
      <c r="B3539" s="35" t="n">
        <v>45289</v>
      </c>
      <c r="C3539" s="0" t="n">
        <v>95.22</v>
      </c>
      <c r="D3539" s="0" t="n">
        <v>95.39</v>
      </c>
      <c r="E3539" s="0" t="n">
        <v>94.62</v>
      </c>
      <c r="F3539" s="0" t="n">
        <v>94.7981</v>
      </c>
      <c r="G3539" s="0" t="n">
        <v>26400</v>
      </c>
    </row>
    <row r="3540" customFormat="false" ht="15" hidden="false" customHeight="false" outlineLevel="0" collapsed="false">
      <c r="A3540" s="0" t="s">
        <v>36453</v>
      </c>
      <c r="B3540" s="35" t="n">
        <v>45289</v>
      </c>
      <c r="C3540" s="0" t="n">
        <v>205.83</v>
      </c>
      <c r="D3540" s="0" t="n">
        <v>207.82</v>
      </c>
      <c r="E3540" s="0" t="n">
        <v>205.45</v>
      </c>
      <c r="F3540" s="0" t="n">
        <v>205.67</v>
      </c>
      <c r="G3540" s="0" t="n">
        <v>227500</v>
      </c>
    </row>
    <row r="3541" customFormat="false" ht="15" hidden="false" customHeight="false" outlineLevel="0" collapsed="false">
      <c r="A3541" s="0" t="s">
        <v>36454</v>
      </c>
      <c r="B3541" s="35" t="n">
        <v>45289</v>
      </c>
      <c r="C3541" s="0" t="n">
        <v>44.58</v>
      </c>
      <c r="D3541" s="0" t="n">
        <v>44.675</v>
      </c>
      <c r="E3541" s="0" t="n">
        <v>44.52</v>
      </c>
      <c r="F3541" s="0" t="n">
        <v>44.605</v>
      </c>
      <c r="G3541" s="0" t="n">
        <v>536600</v>
      </c>
    </row>
    <row r="3542" customFormat="false" ht="15" hidden="false" customHeight="false" outlineLevel="0" collapsed="false">
      <c r="A3542" s="0" t="s">
        <v>36455</v>
      </c>
      <c r="B3542" s="35" t="n">
        <v>45289</v>
      </c>
      <c r="C3542" s="0" t="n">
        <v>30.7413</v>
      </c>
      <c r="D3542" s="0" t="n">
        <v>30.7413</v>
      </c>
      <c r="E3542" s="0" t="n">
        <v>30.7413</v>
      </c>
      <c r="F3542" s="0" t="n">
        <v>30.7413</v>
      </c>
      <c r="G3542" s="0" t="n">
        <v>100</v>
      </c>
    </row>
    <row r="3543" customFormat="false" ht="15" hidden="false" customHeight="false" outlineLevel="0" collapsed="false">
      <c r="A3543" s="0" t="s">
        <v>36456</v>
      </c>
      <c r="B3543" s="35" t="n">
        <v>45289</v>
      </c>
      <c r="C3543" s="0" t="n">
        <v>0.58</v>
      </c>
      <c r="D3543" s="0" t="n">
        <v>0.6283</v>
      </c>
      <c r="E3543" s="0" t="n">
        <v>0.5655</v>
      </c>
      <c r="F3543" s="0" t="n">
        <v>0.608</v>
      </c>
      <c r="G3543" s="0" t="n">
        <v>517700</v>
      </c>
    </row>
    <row r="3544" customFormat="false" ht="15" hidden="false" customHeight="false" outlineLevel="0" collapsed="false">
      <c r="A3544" s="0" t="s">
        <v>36457</v>
      </c>
      <c r="B3544" s="35" t="n">
        <v>45289</v>
      </c>
      <c r="C3544" s="0" t="n">
        <v>49.5</v>
      </c>
      <c r="D3544" s="0" t="n">
        <v>50.11</v>
      </c>
      <c r="E3544" s="0" t="n">
        <v>48.82</v>
      </c>
      <c r="F3544" s="0" t="n">
        <v>49.72</v>
      </c>
      <c r="G3544" s="0" t="n">
        <v>206700</v>
      </c>
    </row>
    <row r="3545" customFormat="false" ht="15" hidden="false" customHeight="false" outlineLevel="0" collapsed="false">
      <c r="A3545" s="0" t="s">
        <v>36458</v>
      </c>
      <c r="B3545" s="35" t="n">
        <v>45289</v>
      </c>
      <c r="C3545" s="0" t="n">
        <v>39.8799</v>
      </c>
      <c r="D3545" s="0" t="n">
        <v>39.8799</v>
      </c>
      <c r="E3545" s="0" t="n">
        <v>39.7502</v>
      </c>
      <c r="F3545" s="0" t="n">
        <v>39.83</v>
      </c>
      <c r="G3545" s="0" t="n">
        <v>42500</v>
      </c>
    </row>
    <row r="3546" customFormat="false" ht="15" hidden="false" customHeight="false" outlineLevel="0" collapsed="false">
      <c r="A3546" s="0" t="s">
        <v>36459</v>
      </c>
      <c r="B3546" s="35" t="n">
        <v>45289</v>
      </c>
      <c r="C3546" s="0" t="n">
        <v>50.68</v>
      </c>
      <c r="D3546" s="0" t="n">
        <v>50.68</v>
      </c>
      <c r="E3546" s="0" t="n">
        <v>50.39</v>
      </c>
      <c r="F3546" s="0" t="n">
        <v>50.39</v>
      </c>
      <c r="G3546" s="0" t="n">
        <v>17300</v>
      </c>
    </row>
    <row r="3547" customFormat="false" ht="15" hidden="false" customHeight="false" outlineLevel="0" collapsed="false">
      <c r="A3547" s="0" t="s">
        <v>36460</v>
      </c>
      <c r="B3547" s="35" t="n">
        <v>45289</v>
      </c>
      <c r="C3547" s="0" t="n">
        <v>41.701</v>
      </c>
      <c r="D3547" s="0" t="n">
        <v>41.72</v>
      </c>
      <c r="E3547" s="0" t="n">
        <v>41.5101</v>
      </c>
      <c r="F3547" s="0" t="n">
        <v>41.62</v>
      </c>
      <c r="G3547" s="0" t="n">
        <v>231100</v>
      </c>
    </row>
    <row r="3548" customFormat="false" ht="15" hidden="false" customHeight="false" outlineLevel="0" collapsed="false">
      <c r="A3548" s="0" t="s">
        <v>36461</v>
      </c>
      <c r="B3548" s="35" t="n">
        <v>45289</v>
      </c>
      <c r="C3548" s="0" t="n">
        <v>44.1861</v>
      </c>
      <c r="D3548" s="0" t="n">
        <v>44.2399</v>
      </c>
      <c r="E3548" s="0" t="n">
        <v>43.98</v>
      </c>
      <c r="F3548" s="0" t="n">
        <v>44.15</v>
      </c>
      <c r="G3548" s="0" t="n">
        <v>17000</v>
      </c>
    </row>
    <row r="3549" customFormat="false" ht="15" hidden="false" customHeight="false" outlineLevel="0" collapsed="false">
      <c r="A3549" s="0" t="s">
        <v>36462</v>
      </c>
      <c r="B3549" s="35" t="n">
        <v>45289</v>
      </c>
      <c r="C3549" s="0" t="n">
        <v>36.66</v>
      </c>
      <c r="D3549" s="0" t="n">
        <v>36.66</v>
      </c>
      <c r="E3549" s="0" t="n">
        <v>36.66</v>
      </c>
      <c r="F3549" s="0" t="n">
        <v>36.66</v>
      </c>
      <c r="G3549" s="0" t="n">
        <v>100</v>
      </c>
    </row>
    <row r="3550" customFormat="false" ht="15" hidden="false" customHeight="false" outlineLevel="0" collapsed="false">
      <c r="A3550" s="0" t="s">
        <v>36463</v>
      </c>
      <c r="B3550" s="35" t="n">
        <v>45289</v>
      </c>
      <c r="C3550" s="0" t="n">
        <v>3.35</v>
      </c>
      <c r="D3550" s="0" t="n">
        <v>3.5396</v>
      </c>
      <c r="E3550" s="0" t="n">
        <v>3.35</v>
      </c>
      <c r="F3550" s="0" t="n">
        <v>3.39</v>
      </c>
      <c r="G3550" s="0" t="n">
        <v>23800</v>
      </c>
    </row>
    <row r="3551" customFormat="false" ht="15" hidden="false" customHeight="false" outlineLevel="0" collapsed="false">
      <c r="A3551" s="0" t="s">
        <v>36464</v>
      </c>
      <c r="B3551" s="35" t="n">
        <v>45289</v>
      </c>
      <c r="C3551" s="0" t="n">
        <v>31.16</v>
      </c>
      <c r="D3551" s="0" t="n">
        <v>31.55</v>
      </c>
      <c r="E3551" s="0" t="n">
        <v>30.825</v>
      </c>
      <c r="F3551" s="0" t="n">
        <v>31.15</v>
      </c>
      <c r="G3551" s="0" t="n">
        <v>2322200</v>
      </c>
    </row>
    <row r="3552" customFormat="false" ht="15" hidden="false" customHeight="false" outlineLevel="0" collapsed="false">
      <c r="A3552" s="0" t="s">
        <v>36465</v>
      </c>
      <c r="B3552" s="35" t="n">
        <v>45289</v>
      </c>
      <c r="C3552" s="0" t="n">
        <v>28.58</v>
      </c>
      <c r="D3552" s="0" t="n">
        <v>28.58</v>
      </c>
      <c r="E3552" s="0" t="n">
        <v>28.42</v>
      </c>
      <c r="F3552" s="0" t="n">
        <v>28.4475</v>
      </c>
      <c r="G3552" s="0" t="n">
        <v>2800</v>
      </c>
    </row>
    <row r="3553" customFormat="false" ht="15" hidden="false" customHeight="false" outlineLevel="0" collapsed="false">
      <c r="A3553" s="0" t="s">
        <v>36466</v>
      </c>
      <c r="B3553" s="35" t="n">
        <v>45289</v>
      </c>
      <c r="C3553" s="0" t="n">
        <v>21.35</v>
      </c>
      <c r="D3553" s="0" t="n">
        <v>21.38</v>
      </c>
      <c r="E3553" s="0" t="n">
        <v>21.29</v>
      </c>
      <c r="F3553" s="0" t="n">
        <v>21.3366</v>
      </c>
      <c r="G3553" s="0" t="n">
        <v>4300</v>
      </c>
    </row>
    <row r="3554" customFormat="false" ht="15" hidden="false" customHeight="false" outlineLevel="0" collapsed="false">
      <c r="A3554" s="0" t="s">
        <v>36467</v>
      </c>
      <c r="B3554" s="35" t="n">
        <v>45289</v>
      </c>
      <c r="C3554" s="0" t="n">
        <v>24.29</v>
      </c>
      <c r="D3554" s="0" t="n">
        <v>24.3</v>
      </c>
      <c r="E3554" s="0" t="n">
        <v>24.2601</v>
      </c>
      <c r="F3554" s="0" t="n">
        <v>24.29</v>
      </c>
      <c r="G3554" s="0" t="n">
        <v>98000</v>
      </c>
    </row>
    <row r="3555" customFormat="false" ht="15" hidden="false" customHeight="false" outlineLevel="0" collapsed="false">
      <c r="A3555" s="0" t="s">
        <v>36468</v>
      </c>
      <c r="B3555" s="35" t="n">
        <v>45289</v>
      </c>
      <c r="C3555" s="0" t="n">
        <v>21.05</v>
      </c>
      <c r="D3555" s="0" t="n">
        <v>21.0808</v>
      </c>
      <c r="E3555" s="0" t="n">
        <v>20.89</v>
      </c>
      <c r="F3555" s="0" t="n">
        <v>20.9483</v>
      </c>
      <c r="G3555" s="0" t="n">
        <v>116000</v>
      </c>
    </row>
    <row r="3556" customFormat="false" ht="15" hidden="false" customHeight="false" outlineLevel="0" collapsed="false">
      <c r="A3556" s="0" t="s">
        <v>36469</v>
      </c>
      <c r="B3556" s="35" t="n">
        <v>45289</v>
      </c>
      <c r="C3556" s="0" t="n">
        <v>14.74</v>
      </c>
      <c r="D3556" s="0" t="n">
        <v>14.79</v>
      </c>
      <c r="E3556" s="0" t="n">
        <v>14.55</v>
      </c>
      <c r="F3556" s="0" t="n">
        <v>14.55</v>
      </c>
      <c r="G3556" s="0" t="n">
        <v>37600</v>
      </c>
    </row>
    <row r="3557" customFormat="false" ht="15" hidden="false" customHeight="false" outlineLevel="0" collapsed="false">
      <c r="A3557" s="0" t="s">
        <v>36470</v>
      </c>
      <c r="B3557" s="35" t="n">
        <v>45289</v>
      </c>
      <c r="C3557" s="0" t="n">
        <v>33.27</v>
      </c>
      <c r="D3557" s="0" t="n">
        <v>33.3299</v>
      </c>
      <c r="E3557" s="0" t="n">
        <v>33.155</v>
      </c>
      <c r="F3557" s="0" t="n">
        <v>33.24</v>
      </c>
      <c r="G3557" s="0" t="n">
        <v>22300</v>
      </c>
    </row>
    <row r="3558" customFormat="false" ht="15" hidden="false" customHeight="false" outlineLevel="0" collapsed="false">
      <c r="A3558" s="0" t="s">
        <v>36471</v>
      </c>
      <c r="B3558" s="35" t="n">
        <v>45289</v>
      </c>
      <c r="C3558" s="0" t="n">
        <v>21.62</v>
      </c>
      <c r="D3558" s="0" t="n">
        <v>21.65</v>
      </c>
      <c r="E3558" s="0" t="n">
        <v>21.59</v>
      </c>
      <c r="F3558" s="0" t="n">
        <v>21.62</v>
      </c>
      <c r="G3558" s="0" t="n">
        <v>157000</v>
      </c>
    </row>
    <row r="3559" customFormat="false" ht="15" hidden="false" customHeight="false" outlineLevel="0" collapsed="false">
      <c r="A3559" s="0" t="s">
        <v>36472</v>
      </c>
      <c r="B3559" s="35" t="n">
        <v>45289</v>
      </c>
      <c r="C3559" s="0" t="n">
        <v>15.99</v>
      </c>
      <c r="D3559" s="0" t="n">
        <v>16.13</v>
      </c>
      <c r="E3559" s="0" t="n">
        <v>15.99</v>
      </c>
      <c r="F3559" s="0" t="n">
        <v>16.05</v>
      </c>
      <c r="G3559" s="0" t="n">
        <v>66700</v>
      </c>
    </row>
    <row r="3560" customFormat="false" ht="15" hidden="false" customHeight="false" outlineLevel="0" collapsed="false">
      <c r="A3560" s="0" t="s">
        <v>36473</v>
      </c>
      <c r="B3560" s="35" t="n">
        <v>45289</v>
      </c>
      <c r="C3560" s="0" t="n">
        <v>21.65</v>
      </c>
      <c r="D3560" s="0" t="n">
        <v>21.69</v>
      </c>
      <c r="E3560" s="0" t="n">
        <v>21.65</v>
      </c>
      <c r="F3560" s="0" t="n">
        <v>21.655</v>
      </c>
      <c r="G3560" s="0" t="n">
        <v>51800</v>
      </c>
    </row>
    <row r="3561" customFormat="false" ht="15" hidden="false" customHeight="false" outlineLevel="0" collapsed="false">
      <c r="A3561" s="0" t="s">
        <v>36474</v>
      </c>
      <c r="B3561" s="35" t="n">
        <v>45289</v>
      </c>
      <c r="C3561" s="0" t="n">
        <v>49.88</v>
      </c>
      <c r="D3561" s="0" t="n">
        <v>49.9199</v>
      </c>
      <c r="E3561" s="0" t="n">
        <v>49.8701</v>
      </c>
      <c r="F3561" s="0" t="n">
        <v>49.895</v>
      </c>
      <c r="G3561" s="0" t="n">
        <v>40800</v>
      </c>
    </row>
    <row r="3562" customFormat="false" ht="15" hidden="false" customHeight="false" outlineLevel="0" collapsed="false">
      <c r="A3562" s="0" t="s">
        <v>36475</v>
      </c>
      <c r="B3562" s="35" t="n">
        <v>45289</v>
      </c>
      <c r="C3562" s="0" t="n">
        <v>23.9976</v>
      </c>
      <c r="D3562" s="0" t="n">
        <v>23.9976</v>
      </c>
      <c r="E3562" s="0" t="n">
        <v>23.9976</v>
      </c>
      <c r="F3562" s="0" t="n">
        <v>23.9976</v>
      </c>
      <c r="G3562" s="0" t="n">
        <v>100</v>
      </c>
    </row>
    <row r="3563" customFormat="false" ht="15" hidden="false" customHeight="false" outlineLevel="0" collapsed="false">
      <c r="A3563" s="0" t="s">
        <v>36476</v>
      </c>
      <c r="B3563" s="35" t="n">
        <v>45289</v>
      </c>
      <c r="C3563" s="0" t="n">
        <v>28.27</v>
      </c>
      <c r="D3563" s="0" t="n">
        <v>28.27</v>
      </c>
      <c r="E3563" s="0" t="n">
        <v>28.1341</v>
      </c>
      <c r="F3563" s="0" t="n">
        <v>28.1975</v>
      </c>
      <c r="G3563" s="0" t="n">
        <v>156900</v>
      </c>
    </row>
    <row r="3564" customFormat="false" ht="15" hidden="false" customHeight="false" outlineLevel="0" collapsed="false">
      <c r="A3564" s="0" t="s">
        <v>36477</v>
      </c>
      <c r="B3564" s="35" t="n">
        <v>45289</v>
      </c>
      <c r="C3564" s="0" t="n">
        <v>24.4</v>
      </c>
      <c r="D3564" s="0" t="n">
        <v>24.405</v>
      </c>
      <c r="E3564" s="0" t="n">
        <v>24.2514</v>
      </c>
      <c r="F3564" s="0" t="n">
        <v>24.2514</v>
      </c>
      <c r="G3564" s="0" t="n">
        <v>13100</v>
      </c>
    </row>
    <row r="3565" customFormat="false" ht="15" hidden="false" customHeight="false" outlineLevel="0" collapsed="false">
      <c r="A3565" s="0" t="s">
        <v>36478</v>
      </c>
      <c r="B3565" s="35" t="n">
        <v>45289</v>
      </c>
      <c r="C3565" s="0" t="n">
        <v>30.65</v>
      </c>
      <c r="D3565" s="0" t="n">
        <v>30.65</v>
      </c>
      <c r="E3565" s="0" t="n">
        <v>30.16</v>
      </c>
      <c r="F3565" s="0" t="n">
        <v>30.46</v>
      </c>
      <c r="G3565" s="0" t="n">
        <v>2518100</v>
      </c>
    </row>
    <row r="3566" customFormat="false" ht="15" hidden="false" customHeight="false" outlineLevel="0" collapsed="false">
      <c r="A3566" s="0" t="s">
        <v>36479</v>
      </c>
      <c r="B3566" s="35" t="n">
        <v>45289</v>
      </c>
      <c r="C3566" s="0" t="n">
        <v>10.81</v>
      </c>
      <c r="D3566" s="0" t="n">
        <v>10.81</v>
      </c>
      <c r="E3566" s="0" t="n">
        <v>10.77</v>
      </c>
      <c r="F3566" s="0" t="n">
        <v>10.81</v>
      </c>
      <c r="G3566" s="0" t="n">
        <v>5700</v>
      </c>
    </row>
    <row r="3567" customFormat="false" ht="15" hidden="false" customHeight="false" outlineLevel="0" collapsed="false">
      <c r="A3567" s="0" t="s">
        <v>36480</v>
      </c>
      <c r="B3567" s="35" t="n">
        <v>45289</v>
      </c>
      <c r="C3567" s="0" t="n">
        <v>25.05</v>
      </c>
      <c r="D3567" s="0" t="n">
        <v>25.2188</v>
      </c>
      <c r="E3567" s="0" t="n">
        <v>25.05</v>
      </c>
      <c r="F3567" s="0" t="n">
        <v>25.145</v>
      </c>
      <c r="G3567" s="0" t="n">
        <v>100800</v>
      </c>
    </row>
    <row r="3568" customFormat="false" ht="15" hidden="false" customHeight="false" outlineLevel="0" collapsed="false">
      <c r="A3568" s="0" t="s">
        <v>36481</v>
      </c>
      <c r="B3568" s="35" t="n">
        <v>45289</v>
      </c>
      <c r="C3568" s="0" t="n">
        <v>1.33</v>
      </c>
      <c r="D3568" s="0" t="n">
        <v>1.415</v>
      </c>
      <c r="E3568" s="0" t="n">
        <v>1.27</v>
      </c>
      <c r="F3568" s="0" t="n">
        <v>1.35</v>
      </c>
      <c r="G3568" s="0" t="n">
        <v>39100</v>
      </c>
    </row>
    <row r="3569" customFormat="false" ht="15" hidden="false" customHeight="false" outlineLevel="0" collapsed="false">
      <c r="A3569" s="0" t="s">
        <v>36482</v>
      </c>
      <c r="B3569" s="35" t="n">
        <v>45289</v>
      </c>
      <c r="C3569" s="0" t="n">
        <v>23.28</v>
      </c>
      <c r="D3569" s="0" t="n">
        <v>23.28</v>
      </c>
      <c r="E3569" s="0" t="n">
        <v>23.1463</v>
      </c>
      <c r="F3569" s="0" t="n">
        <v>23.1463</v>
      </c>
      <c r="G3569" s="0" t="n">
        <v>8300</v>
      </c>
    </row>
    <row r="3570" customFormat="false" ht="15" hidden="false" customHeight="false" outlineLevel="0" collapsed="false">
      <c r="A3570" s="0" t="s">
        <v>36483</v>
      </c>
      <c r="B3570" s="35" t="n">
        <v>45289</v>
      </c>
      <c r="C3570" s="0" t="n">
        <v>29.7</v>
      </c>
      <c r="D3570" s="0" t="n">
        <v>29.91</v>
      </c>
      <c r="E3570" s="0" t="n">
        <v>28.78</v>
      </c>
      <c r="F3570" s="0" t="n">
        <v>28.91</v>
      </c>
      <c r="G3570" s="0" t="n">
        <v>180000</v>
      </c>
    </row>
    <row r="3571" customFormat="false" ht="15" hidden="false" customHeight="false" outlineLevel="0" collapsed="false">
      <c r="A3571" s="0" t="s">
        <v>36484</v>
      </c>
      <c r="B3571" s="35" t="n">
        <v>45289</v>
      </c>
      <c r="C3571" s="0" t="n">
        <v>20.83</v>
      </c>
      <c r="D3571" s="0" t="n">
        <v>20.87</v>
      </c>
      <c r="E3571" s="0" t="n">
        <v>20.8</v>
      </c>
      <c r="F3571" s="0" t="n">
        <v>20.825</v>
      </c>
      <c r="G3571" s="0" t="n">
        <v>8000</v>
      </c>
    </row>
    <row r="3572" customFormat="false" ht="15" hidden="false" customHeight="false" outlineLevel="0" collapsed="false">
      <c r="A3572" s="0" t="s">
        <v>36485</v>
      </c>
      <c r="B3572" s="35" t="n">
        <v>45289</v>
      </c>
      <c r="C3572" s="0" t="n">
        <v>18.19</v>
      </c>
      <c r="D3572" s="0" t="n">
        <v>18.27</v>
      </c>
      <c r="E3572" s="0" t="n">
        <v>18.13</v>
      </c>
      <c r="F3572" s="0" t="n">
        <v>18.1935</v>
      </c>
      <c r="G3572" s="0" t="n">
        <v>4000</v>
      </c>
    </row>
    <row r="3573" customFormat="false" ht="15" hidden="false" customHeight="false" outlineLevel="0" collapsed="false">
      <c r="A3573" s="0" t="s">
        <v>36486</v>
      </c>
      <c r="B3573" s="35" t="n">
        <v>45289</v>
      </c>
      <c r="C3573" s="0" t="n">
        <v>23.56</v>
      </c>
      <c r="D3573" s="0" t="n">
        <v>23.5996</v>
      </c>
      <c r="E3573" s="0" t="n">
        <v>23.44</v>
      </c>
      <c r="F3573" s="0" t="n">
        <v>23.44</v>
      </c>
      <c r="G3573" s="0" t="n">
        <v>53000</v>
      </c>
    </row>
    <row r="3574" customFormat="false" ht="15" hidden="false" customHeight="false" outlineLevel="0" collapsed="false">
      <c r="A3574" s="0" t="s">
        <v>36487</v>
      </c>
      <c r="B3574" s="35" t="n">
        <v>45289</v>
      </c>
      <c r="C3574" s="0" t="n">
        <v>20.3</v>
      </c>
      <c r="D3574" s="0" t="n">
        <v>20.42</v>
      </c>
      <c r="E3574" s="0" t="n">
        <v>20.2792</v>
      </c>
      <c r="F3574" s="0" t="n">
        <v>20.39</v>
      </c>
      <c r="G3574" s="0" t="n">
        <v>115200</v>
      </c>
    </row>
    <row r="3575" customFormat="false" ht="15" hidden="false" customHeight="false" outlineLevel="0" collapsed="false">
      <c r="A3575" s="0" t="s">
        <v>36488</v>
      </c>
      <c r="B3575" s="35" t="n">
        <v>45289</v>
      </c>
      <c r="C3575" s="0" t="n">
        <v>13.49</v>
      </c>
      <c r="D3575" s="0" t="n">
        <v>13.51</v>
      </c>
      <c r="E3575" s="0" t="n">
        <v>13.23</v>
      </c>
      <c r="F3575" s="0" t="n">
        <v>13.24</v>
      </c>
      <c r="G3575" s="0" t="n">
        <v>185000</v>
      </c>
    </row>
    <row r="3576" customFormat="false" ht="15" hidden="false" customHeight="false" outlineLevel="0" collapsed="false">
      <c r="A3576" s="0" t="s">
        <v>36489</v>
      </c>
      <c r="B3576" s="35" t="n">
        <v>45289</v>
      </c>
      <c r="C3576" s="0" t="n">
        <v>34.95</v>
      </c>
      <c r="D3576" s="0" t="n">
        <v>34.97</v>
      </c>
      <c r="E3576" s="0" t="n">
        <v>34.8211</v>
      </c>
      <c r="F3576" s="0" t="n">
        <v>34.8798</v>
      </c>
      <c r="G3576" s="0" t="n">
        <v>91600</v>
      </c>
    </row>
    <row r="3577" customFormat="false" ht="15" hidden="false" customHeight="false" outlineLevel="0" collapsed="false">
      <c r="A3577" s="0" t="s">
        <v>36490</v>
      </c>
      <c r="B3577" s="35" t="n">
        <v>45289</v>
      </c>
      <c r="C3577" s="0" t="n">
        <v>1.73</v>
      </c>
      <c r="D3577" s="0" t="n">
        <v>2.26</v>
      </c>
      <c r="E3577" s="0" t="n">
        <v>1.42</v>
      </c>
      <c r="F3577" s="0" t="n">
        <v>2</v>
      </c>
      <c r="G3577" s="0" t="n">
        <v>21569300</v>
      </c>
    </row>
    <row r="3578" customFormat="false" ht="15" hidden="false" customHeight="false" outlineLevel="0" collapsed="false">
      <c r="A3578" s="0" t="s">
        <v>36491</v>
      </c>
      <c r="B3578" s="35" t="n">
        <v>45289</v>
      </c>
      <c r="C3578" s="0" t="n">
        <v>26.24</v>
      </c>
      <c r="D3578" s="0" t="n">
        <v>26.3792</v>
      </c>
      <c r="E3578" s="0" t="n">
        <v>26.142</v>
      </c>
      <c r="F3578" s="0" t="n">
        <v>26.1932</v>
      </c>
      <c r="G3578" s="0" t="n">
        <v>23500</v>
      </c>
    </row>
    <row r="3579" customFormat="false" ht="15" hidden="false" customHeight="false" outlineLevel="0" collapsed="false">
      <c r="A3579" s="0" t="s">
        <v>36492</v>
      </c>
      <c r="B3579" s="35" t="n">
        <v>45289</v>
      </c>
      <c r="C3579" s="0" t="n">
        <v>28.03</v>
      </c>
      <c r="D3579" s="0" t="n">
        <v>28.06</v>
      </c>
      <c r="E3579" s="0" t="n">
        <v>27.94</v>
      </c>
      <c r="F3579" s="0" t="n">
        <v>27.99</v>
      </c>
      <c r="G3579" s="0" t="n">
        <v>388000</v>
      </c>
    </row>
    <row r="3580" customFormat="false" ht="15" hidden="false" customHeight="false" outlineLevel="0" collapsed="false">
      <c r="A3580" s="0" t="s">
        <v>36493</v>
      </c>
      <c r="B3580" s="35" t="n">
        <v>45289</v>
      </c>
      <c r="C3580" s="0" t="n">
        <v>22.73</v>
      </c>
      <c r="D3580" s="0" t="n">
        <v>22.86</v>
      </c>
      <c r="E3580" s="0" t="n">
        <v>22.69</v>
      </c>
      <c r="F3580" s="0" t="n">
        <v>22.69</v>
      </c>
      <c r="G3580" s="0" t="n">
        <v>30600</v>
      </c>
    </row>
    <row r="3581" customFormat="false" ht="15" hidden="false" customHeight="false" outlineLevel="0" collapsed="false">
      <c r="A3581" s="0" t="s">
        <v>36494</v>
      </c>
      <c r="B3581" s="35" t="n">
        <v>45289</v>
      </c>
      <c r="C3581" s="0" t="n">
        <v>5.39</v>
      </c>
      <c r="D3581" s="0" t="n">
        <v>5.48</v>
      </c>
      <c r="E3581" s="0" t="n">
        <v>5.33</v>
      </c>
      <c r="F3581" s="0" t="n">
        <v>5.37</v>
      </c>
      <c r="G3581" s="0" t="n">
        <v>76100</v>
      </c>
    </row>
    <row r="3582" customFormat="false" ht="15" hidden="false" customHeight="false" outlineLevel="0" collapsed="false">
      <c r="A3582" s="0" t="s">
        <v>36495</v>
      </c>
      <c r="B3582" s="35" t="n">
        <v>45289</v>
      </c>
      <c r="C3582" s="0" t="n">
        <v>24.71</v>
      </c>
      <c r="D3582" s="0" t="n">
        <v>24.85</v>
      </c>
      <c r="E3582" s="0" t="n">
        <v>24.59</v>
      </c>
      <c r="F3582" s="0" t="n">
        <v>24.63</v>
      </c>
      <c r="G3582" s="0" t="n">
        <v>33700</v>
      </c>
    </row>
    <row r="3583" customFormat="false" ht="15" hidden="false" customHeight="false" outlineLevel="0" collapsed="false">
      <c r="A3583" s="0" t="s">
        <v>36496</v>
      </c>
      <c r="B3583" s="35" t="n">
        <v>45289</v>
      </c>
      <c r="C3583" s="0" t="n">
        <v>51.8</v>
      </c>
      <c r="D3583" s="0" t="n">
        <v>51.82</v>
      </c>
      <c r="E3583" s="0" t="n">
        <v>51.5689</v>
      </c>
      <c r="F3583" s="0" t="n">
        <v>51.6696</v>
      </c>
      <c r="G3583" s="0" t="n">
        <v>4600</v>
      </c>
    </row>
    <row r="3584" customFormat="false" ht="15" hidden="false" customHeight="false" outlineLevel="0" collapsed="false">
      <c r="A3584" s="0" t="s">
        <v>36497</v>
      </c>
      <c r="B3584" s="35" t="n">
        <v>45289</v>
      </c>
      <c r="C3584" s="0" t="n">
        <v>1.99</v>
      </c>
      <c r="D3584" s="0" t="n">
        <v>1.99</v>
      </c>
      <c r="E3584" s="0" t="n">
        <v>1.9199</v>
      </c>
      <c r="F3584" s="0" t="n">
        <v>1.93</v>
      </c>
      <c r="G3584" s="0" t="n">
        <v>10200</v>
      </c>
    </row>
    <row r="3585" customFormat="false" ht="15" hidden="false" customHeight="false" outlineLevel="0" collapsed="false">
      <c r="A3585" s="0" t="s">
        <v>36498</v>
      </c>
      <c r="B3585" s="35" t="n">
        <v>45289</v>
      </c>
      <c r="C3585" s="0" t="n">
        <v>24.07</v>
      </c>
      <c r="D3585" s="0" t="n">
        <v>24.13</v>
      </c>
      <c r="E3585" s="0" t="n">
        <v>24.07</v>
      </c>
      <c r="F3585" s="0" t="n">
        <v>24.125</v>
      </c>
      <c r="G3585" s="0" t="n">
        <v>6500</v>
      </c>
    </row>
    <row r="3586" customFormat="false" ht="15" hidden="false" customHeight="false" outlineLevel="0" collapsed="false">
      <c r="A3586" s="0" t="s">
        <v>36499</v>
      </c>
      <c r="B3586" s="35" t="n">
        <v>45289</v>
      </c>
      <c r="C3586" s="0" t="n">
        <v>11.4</v>
      </c>
      <c r="D3586" s="0" t="n">
        <v>11.79</v>
      </c>
      <c r="E3586" s="0" t="n">
        <v>11.31</v>
      </c>
      <c r="F3586" s="0" t="n">
        <v>11.39</v>
      </c>
      <c r="G3586" s="0" t="n">
        <v>25500</v>
      </c>
    </row>
    <row r="3587" customFormat="false" ht="15" hidden="false" customHeight="false" outlineLevel="0" collapsed="false">
      <c r="A3587" s="0" t="s">
        <v>36500</v>
      </c>
      <c r="B3587" s="35" t="n">
        <v>45289</v>
      </c>
      <c r="C3587" s="0" t="n">
        <v>24.24</v>
      </c>
      <c r="D3587" s="0" t="n">
        <v>24.27</v>
      </c>
      <c r="E3587" s="0" t="n">
        <v>24.23</v>
      </c>
      <c r="F3587" s="0" t="n">
        <v>24.26</v>
      </c>
      <c r="G3587" s="0" t="n">
        <v>40800</v>
      </c>
    </row>
    <row r="3588" customFormat="false" ht="15" hidden="false" customHeight="false" outlineLevel="0" collapsed="false">
      <c r="A3588" s="0" t="s">
        <v>36501</v>
      </c>
      <c r="B3588" s="35" t="n">
        <v>45289</v>
      </c>
      <c r="C3588" s="0" t="n">
        <v>33.36</v>
      </c>
      <c r="D3588" s="0" t="n">
        <v>33.36</v>
      </c>
      <c r="E3588" s="0" t="n">
        <v>33.1</v>
      </c>
      <c r="F3588" s="0" t="n">
        <v>33.1522</v>
      </c>
      <c r="G3588" s="0" t="n">
        <v>9300</v>
      </c>
    </row>
    <row r="3589" customFormat="false" ht="15" hidden="false" customHeight="false" outlineLevel="0" collapsed="false">
      <c r="A3589" s="0" t="s">
        <v>36502</v>
      </c>
      <c r="B3589" s="35" t="n">
        <v>45289</v>
      </c>
      <c r="C3589" s="0" t="n">
        <v>20.93</v>
      </c>
      <c r="D3589" s="0" t="n">
        <v>20.93</v>
      </c>
      <c r="E3589" s="0" t="n">
        <v>20.66</v>
      </c>
      <c r="F3589" s="0" t="n">
        <v>20.79</v>
      </c>
      <c r="G3589" s="0" t="n">
        <v>3300</v>
      </c>
    </row>
    <row r="3590" customFormat="false" ht="15" hidden="false" customHeight="false" outlineLevel="0" collapsed="false">
      <c r="A3590" s="0" t="s">
        <v>36503</v>
      </c>
      <c r="B3590" s="35" t="n">
        <v>45289</v>
      </c>
      <c r="C3590" s="0" t="n">
        <v>24.57</v>
      </c>
      <c r="D3590" s="0" t="n">
        <v>24.57</v>
      </c>
      <c r="E3590" s="0" t="n">
        <v>23.78</v>
      </c>
      <c r="F3590" s="0" t="n">
        <v>23.85</v>
      </c>
      <c r="G3590" s="0" t="n">
        <v>971100</v>
      </c>
    </row>
    <row r="3591" customFormat="false" ht="15" hidden="false" customHeight="false" outlineLevel="0" collapsed="false">
      <c r="A3591" s="0" t="s">
        <v>36504</v>
      </c>
      <c r="B3591" s="35" t="n">
        <v>45289</v>
      </c>
      <c r="C3591" s="0" t="n">
        <v>29.29</v>
      </c>
      <c r="D3591" s="0" t="n">
        <v>29.48</v>
      </c>
      <c r="E3591" s="0" t="n">
        <v>28.97</v>
      </c>
      <c r="F3591" s="0" t="n">
        <v>29.06</v>
      </c>
      <c r="G3591" s="0" t="n">
        <v>342900</v>
      </c>
    </row>
    <row r="3592" customFormat="false" ht="15" hidden="false" customHeight="false" outlineLevel="0" collapsed="false">
      <c r="A3592" s="0" t="s">
        <v>36505</v>
      </c>
      <c r="B3592" s="35" t="n">
        <v>45289</v>
      </c>
      <c r="C3592" s="0" t="n">
        <v>0.68</v>
      </c>
      <c r="D3592" s="0" t="n">
        <v>0.71</v>
      </c>
      <c r="E3592" s="0" t="n">
        <v>0.67</v>
      </c>
      <c r="F3592" s="0" t="n">
        <v>0.67</v>
      </c>
      <c r="G3592" s="0" t="n">
        <v>149900</v>
      </c>
    </row>
    <row r="3593" customFormat="false" ht="15" hidden="false" customHeight="false" outlineLevel="0" collapsed="false">
      <c r="A3593" s="0" t="s">
        <v>36506</v>
      </c>
      <c r="B3593" s="35" t="n">
        <v>45289</v>
      </c>
      <c r="C3593" s="0" t="n">
        <v>22.43</v>
      </c>
      <c r="D3593" s="0" t="n">
        <v>22.58</v>
      </c>
      <c r="E3593" s="0" t="n">
        <v>22.38</v>
      </c>
      <c r="F3593" s="0" t="n">
        <v>22.51</v>
      </c>
      <c r="G3593" s="0" t="n">
        <v>862200</v>
      </c>
    </row>
    <row r="3594" customFormat="false" ht="15" hidden="false" customHeight="false" outlineLevel="0" collapsed="false">
      <c r="A3594" s="0" t="s">
        <v>36507</v>
      </c>
      <c r="B3594" s="35" t="n">
        <v>45289</v>
      </c>
      <c r="C3594" s="0" t="n">
        <v>50.61</v>
      </c>
      <c r="D3594" s="0" t="n">
        <v>50.64</v>
      </c>
      <c r="E3594" s="0" t="n">
        <v>50.61</v>
      </c>
      <c r="F3594" s="0" t="n">
        <v>50.62</v>
      </c>
      <c r="G3594" s="0" t="n">
        <v>944400</v>
      </c>
    </row>
    <row r="3595" customFormat="false" ht="15" hidden="false" customHeight="false" outlineLevel="0" collapsed="false">
      <c r="A3595" s="0" t="s">
        <v>36508</v>
      </c>
      <c r="B3595" s="35" t="n">
        <v>45289</v>
      </c>
      <c r="C3595" s="0" t="n">
        <v>28.27</v>
      </c>
      <c r="D3595" s="0" t="n">
        <v>28.37</v>
      </c>
      <c r="E3595" s="0" t="n">
        <v>28.27</v>
      </c>
      <c r="F3595" s="0" t="n">
        <v>28.3676</v>
      </c>
      <c r="G3595" s="0" t="n">
        <v>1400</v>
      </c>
    </row>
    <row r="3596" customFormat="false" ht="15" hidden="false" customHeight="false" outlineLevel="0" collapsed="false">
      <c r="A3596" s="0" t="s">
        <v>36509</v>
      </c>
      <c r="B3596" s="35" t="n">
        <v>45289</v>
      </c>
      <c r="C3596" s="0" t="n">
        <v>47.78</v>
      </c>
      <c r="D3596" s="0" t="n">
        <v>47.89</v>
      </c>
      <c r="E3596" s="0" t="n">
        <v>47.53</v>
      </c>
      <c r="F3596" s="0" t="n">
        <v>47.72</v>
      </c>
      <c r="G3596" s="0" t="n">
        <v>77900</v>
      </c>
    </row>
    <row r="3597" customFormat="false" ht="15" hidden="false" customHeight="false" outlineLevel="0" collapsed="false">
      <c r="A3597" s="0" t="s">
        <v>36510</v>
      </c>
      <c r="B3597" s="35" t="n">
        <v>45289</v>
      </c>
      <c r="C3597" s="0" t="n">
        <v>48.35</v>
      </c>
      <c r="D3597" s="0" t="n">
        <v>48.3893</v>
      </c>
      <c r="E3597" s="0" t="n">
        <v>48</v>
      </c>
      <c r="F3597" s="0" t="n">
        <v>48.13</v>
      </c>
      <c r="G3597" s="0" t="n">
        <v>23300</v>
      </c>
    </row>
    <row r="3598" customFormat="false" ht="15" hidden="false" customHeight="false" outlineLevel="0" collapsed="false">
      <c r="A3598" s="0" t="s">
        <v>36511</v>
      </c>
      <c r="B3598" s="35" t="n">
        <v>45289</v>
      </c>
      <c r="C3598" s="0" t="n">
        <v>39.31</v>
      </c>
      <c r="D3598" s="0" t="n">
        <v>39.32</v>
      </c>
      <c r="E3598" s="0" t="n">
        <v>38.92</v>
      </c>
      <c r="F3598" s="0" t="n">
        <v>38.92</v>
      </c>
      <c r="G3598" s="0" t="n">
        <v>3200</v>
      </c>
    </row>
    <row r="3599" customFormat="false" ht="15" hidden="false" customHeight="false" outlineLevel="0" collapsed="false">
      <c r="A3599" s="0" t="s">
        <v>36512</v>
      </c>
      <c r="B3599" s="35" t="n">
        <v>45289</v>
      </c>
      <c r="C3599" s="0" t="n">
        <v>39.38</v>
      </c>
      <c r="D3599" s="0" t="n">
        <v>39.62</v>
      </c>
      <c r="E3599" s="0" t="n">
        <v>38.95</v>
      </c>
      <c r="F3599" s="0" t="n">
        <v>39.17</v>
      </c>
      <c r="G3599" s="0" t="n">
        <v>961100</v>
      </c>
    </row>
    <row r="3600" customFormat="false" ht="15" hidden="false" customHeight="false" outlineLevel="0" collapsed="false">
      <c r="A3600" s="0" t="s">
        <v>36513</v>
      </c>
      <c r="B3600" s="35" t="n">
        <v>45289</v>
      </c>
      <c r="C3600" s="0" t="n">
        <v>27.88</v>
      </c>
      <c r="D3600" s="0" t="n">
        <v>27.88</v>
      </c>
      <c r="E3600" s="0" t="n">
        <v>27.7117</v>
      </c>
      <c r="F3600" s="0" t="n">
        <v>27.82</v>
      </c>
      <c r="G3600" s="0" t="n">
        <v>51400</v>
      </c>
    </row>
    <row r="3601" customFormat="false" ht="15" hidden="false" customHeight="false" outlineLevel="0" collapsed="false">
      <c r="A3601" s="0" t="s">
        <v>36514</v>
      </c>
      <c r="B3601" s="35" t="n">
        <v>45289</v>
      </c>
      <c r="C3601" s="0" t="n">
        <v>30.55</v>
      </c>
      <c r="D3601" s="0" t="n">
        <v>30.5997</v>
      </c>
      <c r="E3601" s="0" t="n">
        <v>30.55</v>
      </c>
      <c r="F3601" s="0" t="n">
        <v>30.59</v>
      </c>
      <c r="G3601" s="0" t="n">
        <v>1262400</v>
      </c>
    </row>
    <row r="3602" customFormat="false" ht="15" hidden="false" customHeight="false" outlineLevel="0" collapsed="false">
      <c r="A3602" s="0" t="s">
        <v>36515</v>
      </c>
      <c r="B3602" s="35" t="n">
        <v>45289</v>
      </c>
      <c r="C3602" s="0" t="n">
        <v>47.17</v>
      </c>
      <c r="D3602" s="0" t="n">
        <v>47.19</v>
      </c>
      <c r="E3602" s="0" t="n">
        <v>47.13</v>
      </c>
      <c r="F3602" s="0" t="n">
        <v>47.13</v>
      </c>
      <c r="G3602" s="0" t="n">
        <v>19000</v>
      </c>
    </row>
    <row r="3603" customFormat="false" ht="15" hidden="false" customHeight="false" outlineLevel="0" collapsed="false">
      <c r="A3603" s="0" t="s">
        <v>36516</v>
      </c>
      <c r="B3603" s="35" t="n">
        <v>45289</v>
      </c>
      <c r="C3603" s="0" t="n">
        <v>41.42</v>
      </c>
      <c r="D3603" s="0" t="n">
        <v>41.59</v>
      </c>
      <c r="E3603" s="0" t="n">
        <v>41.15</v>
      </c>
      <c r="F3603" s="0" t="n">
        <v>41.22</v>
      </c>
      <c r="G3603" s="0" t="n">
        <v>416100</v>
      </c>
    </row>
    <row r="3604" customFormat="false" ht="15" hidden="false" customHeight="false" outlineLevel="0" collapsed="false">
      <c r="A3604" s="0" t="s">
        <v>36517</v>
      </c>
      <c r="B3604" s="35" t="n">
        <v>45289</v>
      </c>
      <c r="C3604" s="0" t="n">
        <v>36.29</v>
      </c>
      <c r="D3604" s="0" t="n">
        <v>36.38</v>
      </c>
      <c r="E3604" s="0" t="n">
        <v>36.28</v>
      </c>
      <c r="F3604" s="0" t="n">
        <v>36.3431</v>
      </c>
      <c r="G3604" s="0" t="n">
        <v>1300</v>
      </c>
    </row>
    <row r="3605" customFormat="false" ht="15" hidden="false" customHeight="false" outlineLevel="0" collapsed="false">
      <c r="A3605" s="0" t="s">
        <v>36518</v>
      </c>
      <c r="B3605" s="35" t="n">
        <v>45289</v>
      </c>
      <c r="C3605" s="0" t="n">
        <v>21.3</v>
      </c>
      <c r="D3605" s="0" t="n">
        <v>21.8</v>
      </c>
      <c r="E3605" s="0" t="n">
        <v>21.3</v>
      </c>
      <c r="F3605" s="0" t="n">
        <v>21.65</v>
      </c>
      <c r="G3605" s="0" t="n">
        <v>35700</v>
      </c>
    </row>
    <row r="3606" customFormat="false" ht="15" hidden="false" customHeight="false" outlineLevel="0" collapsed="false">
      <c r="A3606" s="0" t="s">
        <v>36519</v>
      </c>
      <c r="B3606" s="35" t="n">
        <v>45289</v>
      </c>
      <c r="C3606" s="0" t="n">
        <v>33.16</v>
      </c>
      <c r="D3606" s="0" t="n">
        <v>33.24</v>
      </c>
      <c r="E3606" s="0" t="n">
        <v>33.08</v>
      </c>
      <c r="F3606" s="0" t="n">
        <v>33.1493</v>
      </c>
      <c r="G3606" s="0" t="n">
        <v>7600</v>
      </c>
    </row>
    <row r="3607" customFormat="false" ht="15" hidden="false" customHeight="false" outlineLevel="0" collapsed="false">
      <c r="A3607" s="0" t="s">
        <v>36520</v>
      </c>
      <c r="B3607" s="35" t="n">
        <v>45289</v>
      </c>
      <c r="C3607" s="0" t="n">
        <v>282.55</v>
      </c>
      <c r="D3607" s="0" t="n">
        <v>284.39</v>
      </c>
      <c r="E3607" s="0" t="n">
        <v>281.47</v>
      </c>
      <c r="F3607" s="0" t="n">
        <v>282.61</v>
      </c>
      <c r="G3607" s="0" t="n">
        <v>350800</v>
      </c>
    </row>
    <row r="3608" customFormat="false" ht="15" hidden="false" customHeight="false" outlineLevel="0" collapsed="false">
      <c r="A3608" s="0" t="s">
        <v>36521</v>
      </c>
      <c r="B3608" s="35" t="n">
        <v>45289</v>
      </c>
      <c r="C3608" s="0" t="n">
        <v>49.1</v>
      </c>
      <c r="D3608" s="0" t="n">
        <v>49.25</v>
      </c>
      <c r="E3608" s="0" t="n">
        <v>49.1</v>
      </c>
      <c r="F3608" s="0" t="n">
        <v>49.19</v>
      </c>
      <c r="G3608" s="0" t="n">
        <v>14100</v>
      </c>
    </row>
    <row r="3609" customFormat="false" ht="15" hidden="false" customHeight="false" outlineLevel="0" collapsed="false">
      <c r="A3609" s="0" t="s">
        <v>36522</v>
      </c>
      <c r="B3609" s="35" t="n">
        <v>45289</v>
      </c>
      <c r="C3609" s="0" t="n">
        <v>20.33</v>
      </c>
      <c r="D3609" s="0" t="n">
        <v>20.33</v>
      </c>
      <c r="E3609" s="0" t="n">
        <v>20.33</v>
      </c>
      <c r="F3609" s="0" t="n">
        <v>20.33</v>
      </c>
      <c r="G3609" s="0" t="n">
        <v>100</v>
      </c>
    </row>
    <row r="3610" customFormat="false" ht="15" hidden="false" customHeight="false" outlineLevel="0" collapsed="false">
      <c r="A3610" s="0" t="s">
        <v>36523</v>
      </c>
      <c r="B3610" s="35" t="n">
        <v>45289</v>
      </c>
      <c r="C3610" s="0" t="n">
        <v>25.17</v>
      </c>
      <c r="D3610" s="0" t="n">
        <v>25.17</v>
      </c>
      <c r="E3610" s="0" t="n">
        <v>25.14</v>
      </c>
      <c r="F3610" s="0" t="n">
        <v>25.15</v>
      </c>
      <c r="G3610" s="0" t="n">
        <v>199600</v>
      </c>
    </row>
    <row r="3611" customFormat="false" ht="15" hidden="false" customHeight="false" outlineLevel="0" collapsed="false">
      <c r="A3611" s="0" t="s">
        <v>36524</v>
      </c>
      <c r="B3611" s="35" t="n">
        <v>45289</v>
      </c>
      <c r="C3611" s="0" t="n">
        <v>41.42</v>
      </c>
      <c r="D3611" s="0" t="n">
        <v>41.51</v>
      </c>
      <c r="E3611" s="0" t="n">
        <v>41.21</v>
      </c>
      <c r="F3611" s="0" t="n">
        <v>41.3094</v>
      </c>
      <c r="G3611" s="0" t="n">
        <v>8500</v>
      </c>
    </row>
    <row r="3612" customFormat="false" ht="15" hidden="false" customHeight="false" outlineLevel="0" collapsed="false">
      <c r="A3612" s="0" t="s">
        <v>36525</v>
      </c>
      <c r="B3612" s="35" t="n">
        <v>45289</v>
      </c>
      <c r="C3612" s="0" t="n">
        <v>24.72</v>
      </c>
      <c r="D3612" s="0" t="n">
        <v>24.72</v>
      </c>
      <c r="E3612" s="0" t="n">
        <v>24.72</v>
      </c>
      <c r="F3612" s="0" t="n">
        <v>24.72</v>
      </c>
      <c r="G3612" s="0" t="n">
        <v>100</v>
      </c>
    </row>
    <row r="3613" customFormat="false" ht="15" hidden="false" customHeight="false" outlineLevel="0" collapsed="false">
      <c r="A3613" s="0" t="s">
        <v>36526</v>
      </c>
      <c r="B3613" s="35" t="n">
        <v>45289</v>
      </c>
      <c r="C3613" s="0" t="n">
        <v>3.87</v>
      </c>
      <c r="D3613" s="0" t="n">
        <v>4.45</v>
      </c>
      <c r="E3613" s="0" t="n">
        <v>3.87</v>
      </c>
      <c r="F3613" s="0" t="n">
        <v>4.11</v>
      </c>
      <c r="G3613" s="0" t="n">
        <v>96900</v>
      </c>
    </row>
    <row r="3614" customFormat="false" ht="15" hidden="false" customHeight="false" outlineLevel="0" collapsed="false">
      <c r="A3614" s="0" t="s">
        <v>36527</v>
      </c>
      <c r="B3614" s="35" t="n">
        <v>45289</v>
      </c>
      <c r="C3614" s="0" t="n">
        <v>60.9</v>
      </c>
      <c r="D3614" s="0" t="n">
        <v>61.18</v>
      </c>
      <c r="E3614" s="0" t="n">
        <v>60.9</v>
      </c>
      <c r="F3614" s="0" t="n">
        <v>61.1293</v>
      </c>
      <c r="G3614" s="0" t="n">
        <v>1600</v>
      </c>
    </row>
    <row r="3615" customFormat="false" ht="15" hidden="false" customHeight="false" outlineLevel="0" collapsed="false">
      <c r="A3615" s="0" t="s">
        <v>36528</v>
      </c>
      <c r="B3615" s="35" t="n">
        <v>45289</v>
      </c>
      <c r="C3615" s="0" t="n">
        <v>11</v>
      </c>
      <c r="D3615" s="0" t="n">
        <v>11.07</v>
      </c>
      <c r="E3615" s="0" t="n">
        <v>10.72</v>
      </c>
      <c r="F3615" s="0" t="n">
        <v>10.78</v>
      </c>
      <c r="G3615" s="0" t="n">
        <v>340900</v>
      </c>
    </row>
    <row r="3616" customFormat="false" ht="15" hidden="false" customHeight="false" outlineLevel="0" collapsed="false">
      <c r="A3616" s="0" t="s">
        <v>36529</v>
      </c>
      <c r="B3616" s="35" t="n">
        <v>45289</v>
      </c>
      <c r="C3616" s="0" t="n">
        <v>18.59</v>
      </c>
      <c r="D3616" s="0" t="n">
        <v>19.01</v>
      </c>
      <c r="E3616" s="0" t="n">
        <v>18.54</v>
      </c>
      <c r="F3616" s="0" t="n">
        <v>18.85</v>
      </c>
      <c r="G3616" s="0" t="n">
        <v>6600</v>
      </c>
    </row>
    <row r="3617" customFormat="false" ht="15" hidden="false" customHeight="false" outlineLevel="0" collapsed="false">
      <c r="A3617" s="0" t="s">
        <v>36530</v>
      </c>
      <c r="B3617" s="35" t="n">
        <v>45289</v>
      </c>
      <c r="C3617" s="0" t="n">
        <v>0.22</v>
      </c>
      <c r="D3617" s="0" t="n">
        <v>0.2998</v>
      </c>
      <c r="E3617" s="0" t="n">
        <v>0.22</v>
      </c>
      <c r="F3617" s="0" t="n">
        <v>0.22</v>
      </c>
      <c r="G3617" s="0" t="n">
        <v>14600</v>
      </c>
    </row>
    <row r="3618" customFormat="false" ht="15" hidden="false" customHeight="false" outlineLevel="0" collapsed="false">
      <c r="A3618" s="0" t="s">
        <v>36531</v>
      </c>
      <c r="B3618" s="35" t="n">
        <v>45289</v>
      </c>
      <c r="C3618" s="0" t="n">
        <v>3.33</v>
      </c>
      <c r="D3618" s="0" t="n">
        <v>3.42</v>
      </c>
      <c r="E3618" s="0" t="n">
        <v>3.315</v>
      </c>
      <c r="F3618" s="0" t="n">
        <v>3.41</v>
      </c>
      <c r="G3618" s="0" t="n">
        <v>139700</v>
      </c>
    </row>
    <row r="3619" customFormat="false" ht="15" hidden="false" customHeight="false" outlineLevel="0" collapsed="false">
      <c r="A3619" s="0" t="s">
        <v>36532</v>
      </c>
      <c r="B3619" s="35" t="n">
        <v>45289</v>
      </c>
      <c r="C3619" s="0" t="n">
        <v>42.741</v>
      </c>
      <c r="D3619" s="0" t="n">
        <v>42.97</v>
      </c>
      <c r="E3619" s="0" t="n">
        <v>42.5571</v>
      </c>
      <c r="F3619" s="0" t="n">
        <v>42.5571</v>
      </c>
      <c r="G3619" s="0" t="n">
        <v>14600</v>
      </c>
    </row>
    <row r="3620" customFormat="false" ht="15" hidden="false" customHeight="false" outlineLevel="0" collapsed="false">
      <c r="A3620" s="0" t="s">
        <v>36533</v>
      </c>
      <c r="B3620" s="35" t="n">
        <v>45289</v>
      </c>
      <c r="C3620" s="0" t="n">
        <v>23.72</v>
      </c>
      <c r="D3620" s="0" t="n">
        <v>23.91</v>
      </c>
      <c r="E3620" s="0" t="n">
        <v>23.13</v>
      </c>
      <c r="F3620" s="0" t="n">
        <v>23.15</v>
      </c>
      <c r="G3620" s="0" t="n">
        <v>878300</v>
      </c>
    </row>
    <row r="3621" customFormat="false" ht="15" hidden="false" customHeight="false" outlineLevel="0" collapsed="false">
      <c r="A3621" s="0" t="s">
        <v>36534</v>
      </c>
      <c r="B3621" s="35" t="n">
        <v>45289</v>
      </c>
      <c r="C3621" s="0" t="n">
        <v>5.82</v>
      </c>
      <c r="D3621" s="0" t="n">
        <v>6.7</v>
      </c>
      <c r="E3621" s="0" t="n">
        <v>5</v>
      </c>
      <c r="F3621" s="0" t="n">
        <v>5.5</v>
      </c>
      <c r="G3621" s="0" t="n">
        <v>122500</v>
      </c>
    </row>
    <row r="3622" customFormat="false" ht="15" hidden="false" customHeight="false" outlineLevel="0" collapsed="false">
      <c r="A3622" s="0" t="s">
        <v>36535</v>
      </c>
      <c r="B3622" s="35" t="n">
        <v>45289</v>
      </c>
      <c r="C3622" s="0" t="n">
        <v>26.28</v>
      </c>
      <c r="D3622" s="0" t="n">
        <v>26.35</v>
      </c>
      <c r="E3622" s="0" t="n">
        <v>26.21</v>
      </c>
      <c r="F3622" s="0" t="n">
        <v>26.3</v>
      </c>
      <c r="G3622" s="0" t="n">
        <v>271200</v>
      </c>
    </row>
    <row r="3623" customFormat="false" ht="15" hidden="false" customHeight="false" outlineLevel="0" collapsed="false">
      <c r="A3623" s="0" t="s">
        <v>36536</v>
      </c>
      <c r="B3623" s="35" t="n">
        <v>45289</v>
      </c>
      <c r="C3623" s="0" t="n">
        <v>24.18</v>
      </c>
      <c r="D3623" s="0" t="n">
        <v>24.2</v>
      </c>
      <c r="E3623" s="0" t="n">
        <v>24.02</v>
      </c>
      <c r="F3623" s="0" t="n">
        <v>24.11</v>
      </c>
      <c r="G3623" s="0" t="n">
        <v>11100</v>
      </c>
    </row>
    <row r="3624" customFormat="false" ht="15" hidden="false" customHeight="false" outlineLevel="0" collapsed="false">
      <c r="A3624" s="0" t="s">
        <v>36537</v>
      </c>
      <c r="B3624" s="35" t="n">
        <v>45289</v>
      </c>
      <c r="C3624" s="0" t="n">
        <v>26.85</v>
      </c>
      <c r="D3624" s="0" t="n">
        <v>26.85</v>
      </c>
      <c r="E3624" s="0" t="n">
        <v>24.53</v>
      </c>
      <c r="F3624" s="0" t="n">
        <v>24.8</v>
      </c>
      <c r="G3624" s="0" t="n">
        <v>33500</v>
      </c>
    </row>
    <row r="3625" customFormat="false" ht="15" hidden="false" customHeight="false" outlineLevel="0" collapsed="false">
      <c r="A3625" s="0" t="s">
        <v>36538</v>
      </c>
      <c r="B3625" s="35" t="n">
        <v>45289</v>
      </c>
      <c r="C3625" s="0" t="n">
        <v>37.711</v>
      </c>
      <c r="D3625" s="0" t="n">
        <v>37.79</v>
      </c>
      <c r="E3625" s="0" t="n">
        <v>37.691</v>
      </c>
      <c r="F3625" s="0" t="n">
        <v>37.7533</v>
      </c>
      <c r="G3625" s="0" t="n">
        <v>4400</v>
      </c>
    </row>
    <row r="3626" customFormat="false" ht="15" hidden="false" customHeight="false" outlineLevel="0" collapsed="false">
      <c r="A3626" s="0" t="s">
        <v>36539</v>
      </c>
      <c r="B3626" s="35" t="n">
        <v>45289</v>
      </c>
      <c r="C3626" s="0" t="n">
        <v>48.86</v>
      </c>
      <c r="D3626" s="0" t="n">
        <v>48.9176</v>
      </c>
      <c r="E3626" s="0" t="n">
        <v>48.6359</v>
      </c>
      <c r="F3626" s="0" t="n">
        <v>48.74</v>
      </c>
      <c r="G3626" s="0" t="n">
        <v>13700</v>
      </c>
    </row>
    <row r="3627" customFormat="false" ht="15" hidden="false" customHeight="false" outlineLevel="0" collapsed="false">
      <c r="A3627" s="0" t="s">
        <v>36540</v>
      </c>
      <c r="B3627" s="35" t="n">
        <v>45289</v>
      </c>
      <c r="C3627" s="0" t="n">
        <v>41.4335</v>
      </c>
      <c r="D3627" s="0" t="n">
        <v>41.44</v>
      </c>
      <c r="E3627" s="0" t="n">
        <v>41.2718</v>
      </c>
      <c r="F3627" s="0" t="n">
        <v>41.44</v>
      </c>
      <c r="G3627" s="0" t="n">
        <v>20600</v>
      </c>
    </row>
    <row r="3628" customFormat="false" ht="15" hidden="false" customHeight="false" outlineLevel="0" collapsed="false">
      <c r="A3628" s="0" t="s">
        <v>36541</v>
      </c>
      <c r="B3628" s="35" t="n">
        <v>45289</v>
      </c>
      <c r="C3628" s="0" t="n">
        <v>51.55</v>
      </c>
      <c r="D3628" s="0" t="n">
        <v>51.68</v>
      </c>
      <c r="E3628" s="0" t="n">
        <v>51.5</v>
      </c>
      <c r="F3628" s="0" t="n">
        <v>51.6645</v>
      </c>
      <c r="G3628" s="0" t="n">
        <v>246300</v>
      </c>
    </row>
    <row r="3629" customFormat="false" ht="15" hidden="false" customHeight="false" outlineLevel="0" collapsed="false">
      <c r="A3629" s="0" t="s">
        <v>36542</v>
      </c>
      <c r="B3629" s="35" t="n">
        <v>45289</v>
      </c>
      <c r="C3629" s="0" t="n">
        <v>35.32</v>
      </c>
      <c r="D3629" s="0" t="n">
        <v>35.32</v>
      </c>
      <c r="E3629" s="0" t="n">
        <v>34.58</v>
      </c>
      <c r="F3629" s="0" t="n">
        <v>34.66</v>
      </c>
      <c r="G3629" s="0" t="n">
        <v>46300</v>
      </c>
    </row>
    <row r="3630" customFormat="false" ht="15" hidden="false" customHeight="false" outlineLevel="0" collapsed="false">
      <c r="A3630" s="0" t="s">
        <v>36543</v>
      </c>
      <c r="B3630" s="35" t="n">
        <v>45289</v>
      </c>
      <c r="C3630" s="0" t="n">
        <v>62.83</v>
      </c>
      <c r="D3630" s="0" t="n">
        <v>63.4006</v>
      </c>
      <c r="E3630" s="0" t="n">
        <v>62.6</v>
      </c>
      <c r="F3630" s="0" t="n">
        <v>63.05</v>
      </c>
      <c r="G3630" s="0" t="n">
        <v>1405000</v>
      </c>
    </row>
    <row r="3631" customFormat="false" ht="15" hidden="false" customHeight="false" outlineLevel="0" collapsed="false">
      <c r="A3631" s="0" t="s">
        <v>36544</v>
      </c>
      <c r="B3631" s="35" t="n">
        <v>45289</v>
      </c>
      <c r="C3631" s="0" t="n">
        <v>26.53</v>
      </c>
      <c r="D3631" s="0" t="n">
        <v>26.6081</v>
      </c>
      <c r="E3631" s="0" t="n">
        <v>26.53</v>
      </c>
      <c r="F3631" s="0" t="n">
        <v>26.6081</v>
      </c>
      <c r="G3631" s="0" t="n">
        <v>100</v>
      </c>
    </row>
    <row r="3632" customFormat="false" ht="15" hidden="false" customHeight="false" outlineLevel="0" collapsed="false">
      <c r="A3632" s="0" t="s">
        <v>36545</v>
      </c>
      <c r="B3632" s="35" t="n">
        <v>45289</v>
      </c>
      <c r="C3632" s="0" t="n">
        <v>27.49</v>
      </c>
      <c r="D3632" s="0" t="n">
        <v>27.58</v>
      </c>
      <c r="E3632" s="0" t="n">
        <v>27.3</v>
      </c>
      <c r="F3632" s="0" t="n">
        <v>27.3</v>
      </c>
      <c r="G3632" s="0" t="n">
        <v>72600</v>
      </c>
    </row>
    <row r="3633" customFormat="false" ht="15" hidden="false" customHeight="false" outlineLevel="0" collapsed="false">
      <c r="A3633" s="0" t="s">
        <v>36546</v>
      </c>
      <c r="B3633" s="35" t="n">
        <v>45289</v>
      </c>
      <c r="C3633" s="0" t="n">
        <v>24.48</v>
      </c>
      <c r="D3633" s="0" t="n">
        <v>24.48</v>
      </c>
      <c r="E3633" s="0" t="n">
        <v>24.2052</v>
      </c>
      <c r="F3633" s="0" t="n">
        <v>24.2178</v>
      </c>
      <c r="G3633" s="0" t="n">
        <v>4500</v>
      </c>
    </row>
    <row r="3634" customFormat="false" ht="15" hidden="false" customHeight="false" outlineLevel="0" collapsed="false">
      <c r="A3634" s="0" t="s">
        <v>36547</v>
      </c>
      <c r="B3634" s="35" t="n">
        <v>45289</v>
      </c>
      <c r="C3634" s="0" t="n">
        <v>28.25</v>
      </c>
      <c r="D3634" s="0" t="n">
        <v>28.31</v>
      </c>
      <c r="E3634" s="0" t="n">
        <v>28.055</v>
      </c>
      <c r="F3634" s="0" t="n">
        <v>28.0925</v>
      </c>
      <c r="G3634" s="0" t="n">
        <v>7800</v>
      </c>
    </row>
    <row r="3635" customFormat="false" ht="15" hidden="false" customHeight="false" outlineLevel="0" collapsed="false">
      <c r="A3635" s="0" t="s">
        <v>36548</v>
      </c>
      <c r="B3635" s="35" t="n">
        <v>45289</v>
      </c>
      <c r="C3635" s="0" t="n">
        <v>46.3</v>
      </c>
      <c r="D3635" s="0" t="n">
        <v>46.32</v>
      </c>
      <c r="E3635" s="0" t="n">
        <v>45.89</v>
      </c>
      <c r="F3635" s="0" t="n">
        <v>46.112</v>
      </c>
      <c r="G3635" s="0" t="n">
        <v>96700</v>
      </c>
    </row>
    <row r="3636" customFormat="false" ht="15" hidden="false" customHeight="false" outlineLevel="0" collapsed="false">
      <c r="A3636" s="0" t="s">
        <v>36549</v>
      </c>
      <c r="B3636" s="35" t="n">
        <v>45289</v>
      </c>
      <c r="C3636" s="0" t="n">
        <v>47.61</v>
      </c>
      <c r="D3636" s="0" t="n">
        <v>47.68</v>
      </c>
      <c r="E3636" s="0" t="n">
        <v>47.5</v>
      </c>
      <c r="F3636" s="0" t="n">
        <v>47.68</v>
      </c>
      <c r="G3636" s="0" t="n">
        <v>62400</v>
      </c>
    </row>
    <row r="3637" customFormat="false" ht="15" hidden="false" customHeight="false" outlineLevel="0" collapsed="false">
      <c r="A3637" s="0" t="s">
        <v>36550</v>
      </c>
      <c r="B3637" s="35" t="n">
        <v>45289</v>
      </c>
      <c r="C3637" s="0" t="n">
        <v>36.21</v>
      </c>
      <c r="D3637" s="0" t="n">
        <v>36.375</v>
      </c>
      <c r="E3637" s="0" t="n">
        <v>36.11</v>
      </c>
      <c r="F3637" s="0" t="n">
        <v>36.19</v>
      </c>
      <c r="G3637" s="0" t="n">
        <v>30600</v>
      </c>
    </row>
    <row r="3638" customFormat="false" ht="15" hidden="false" customHeight="false" outlineLevel="0" collapsed="false">
      <c r="A3638" s="0" t="s">
        <v>36551</v>
      </c>
      <c r="B3638" s="35" t="n">
        <v>45289</v>
      </c>
      <c r="C3638" s="0" t="n">
        <v>10.95</v>
      </c>
      <c r="D3638" s="0" t="n">
        <v>11.01</v>
      </c>
      <c r="E3638" s="0" t="n">
        <v>10.9</v>
      </c>
      <c r="F3638" s="0" t="n">
        <v>10.99</v>
      </c>
      <c r="G3638" s="0" t="n">
        <v>27600</v>
      </c>
    </row>
    <row r="3639" customFormat="false" ht="15" hidden="false" customHeight="false" outlineLevel="0" collapsed="false">
      <c r="A3639" s="0" t="s">
        <v>36552</v>
      </c>
      <c r="B3639" s="35" t="n">
        <v>45289</v>
      </c>
      <c r="C3639" s="0" t="n">
        <v>14.61</v>
      </c>
      <c r="D3639" s="0" t="n">
        <v>14.66</v>
      </c>
      <c r="E3639" s="0" t="n">
        <v>14.32</v>
      </c>
      <c r="F3639" s="0" t="n">
        <v>14.45</v>
      </c>
      <c r="G3639" s="0" t="n">
        <v>156600</v>
      </c>
    </row>
    <row r="3640" customFormat="false" ht="15" hidden="false" customHeight="false" outlineLevel="0" collapsed="false">
      <c r="A3640" s="0" t="s">
        <v>36553</v>
      </c>
      <c r="B3640" s="35" t="n">
        <v>45289</v>
      </c>
      <c r="C3640" s="0" t="n">
        <v>27.04</v>
      </c>
      <c r="D3640" s="0" t="n">
        <v>27.135</v>
      </c>
      <c r="E3640" s="0" t="n">
        <v>27.04</v>
      </c>
      <c r="F3640" s="0" t="n">
        <v>27.135</v>
      </c>
      <c r="G3640" s="0" t="n">
        <v>1200</v>
      </c>
    </row>
    <row r="3641" customFormat="false" ht="15" hidden="false" customHeight="false" outlineLevel="0" collapsed="false">
      <c r="A3641" s="0" t="s">
        <v>36554</v>
      </c>
      <c r="B3641" s="35" t="n">
        <v>45289</v>
      </c>
      <c r="C3641" s="0" t="n">
        <v>11.265</v>
      </c>
      <c r="D3641" s="0" t="n">
        <v>11.27</v>
      </c>
      <c r="E3641" s="0" t="n">
        <v>11.19</v>
      </c>
      <c r="F3641" s="0" t="n">
        <v>11.215</v>
      </c>
      <c r="G3641" s="0" t="n">
        <v>10100</v>
      </c>
    </row>
    <row r="3642" customFormat="false" ht="15" hidden="false" customHeight="false" outlineLevel="0" collapsed="false">
      <c r="A3642" s="0" t="s">
        <v>36555</v>
      </c>
      <c r="B3642" s="35" t="n">
        <v>45289</v>
      </c>
      <c r="C3642" s="0" t="n">
        <v>20.85</v>
      </c>
      <c r="D3642" s="0" t="n">
        <v>21.05</v>
      </c>
      <c r="E3642" s="0" t="n">
        <v>20.81</v>
      </c>
      <c r="F3642" s="0" t="n">
        <v>20.83</v>
      </c>
      <c r="G3642" s="0" t="n">
        <v>165300</v>
      </c>
    </row>
    <row r="3643" customFormat="false" ht="15" hidden="false" customHeight="false" outlineLevel="0" collapsed="false">
      <c r="A3643" s="0" t="s">
        <v>36556</v>
      </c>
      <c r="B3643" s="35" t="n">
        <v>45289</v>
      </c>
      <c r="C3643" s="0" t="n">
        <v>2.55</v>
      </c>
      <c r="D3643" s="0" t="n">
        <v>2.62</v>
      </c>
      <c r="E3643" s="0" t="n">
        <v>2.43</v>
      </c>
      <c r="F3643" s="0" t="n">
        <v>2.5</v>
      </c>
      <c r="G3643" s="0" t="n">
        <v>20700</v>
      </c>
    </row>
    <row r="3644" customFormat="false" ht="15" hidden="false" customHeight="false" outlineLevel="0" collapsed="false">
      <c r="A3644" s="0" t="s">
        <v>36557</v>
      </c>
      <c r="B3644" s="35" t="n">
        <v>45289</v>
      </c>
      <c r="C3644" s="0" t="n">
        <v>0.25</v>
      </c>
      <c r="D3644" s="0" t="n">
        <v>0.25</v>
      </c>
      <c r="E3644" s="0" t="n">
        <v>0.25</v>
      </c>
      <c r="F3644" s="0" t="n">
        <v>0.25</v>
      </c>
      <c r="G3644" s="0" t="n">
        <v>4000</v>
      </c>
    </row>
    <row r="3645" customFormat="false" ht="15" hidden="false" customHeight="false" outlineLevel="0" collapsed="false">
      <c r="A3645" s="0" t="s">
        <v>36558</v>
      </c>
      <c r="B3645" s="35" t="n">
        <v>45289</v>
      </c>
      <c r="C3645" s="0" t="n">
        <v>130.35</v>
      </c>
      <c r="D3645" s="0" t="n">
        <v>130.73</v>
      </c>
      <c r="E3645" s="0" t="n">
        <v>129.81</v>
      </c>
      <c r="F3645" s="0" t="n">
        <v>130.35</v>
      </c>
      <c r="G3645" s="0" t="n">
        <v>203400</v>
      </c>
    </row>
    <row r="3646" customFormat="false" ht="15" hidden="false" customHeight="false" outlineLevel="0" collapsed="false">
      <c r="A3646" s="0" t="s">
        <v>36559</v>
      </c>
      <c r="B3646" s="35" t="n">
        <v>45289</v>
      </c>
      <c r="C3646" s="0" t="n">
        <v>12.1299</v>
      </c>
      <c r="D3646" s="0" t="n">
        <v>12.1299</v>
      </c>
      <c r="E3646" s="0" t="n">
        <v>12</v>
      </c>
      <c r="F3646" s="0" t="n">
        <v>12.12</v>
      </c>
      <c r="G3646" s="0" t="n">
        <v>4400</v>
      </c>
    </row>
    <row r="3647" customFormat="false" ht="15" hidden="false" customHeight="false" outlineLevel="0" collapsed="false">
      <c r="A3647" s="0" t="s">
        <v>36560</v>
      </c>
      <c r="B3647" s="35" t="n">
        <v>45289</v>
      </c>
      <c r="C3647" s="0" t="n">
        <v>195.18</v>
      </c>
      <c r="D3647" s="0" t="n">
        <v>196.05</v>
      </c>
      <c r="E3647" s="0" t="n">
        <v>189.51</v>
      </c>
      <c r="F3647" s="0" t="n">
        <v>190.33</v>
      </c>
      <c r="G3647" s="0" t="n">
        <v>296900</v>
      </c>
    </row>
    <row r="3648" customFormat="false" ht="15" hidden="false" customHeight="false" outlineLevel="0" collapsed="false">
      <c r="A3648" s="0" t="s">
        <v>36561</v>
      </c>
      <c r="B3648" s="35" t="n">
        <v>45289</v>
      </c>
      <c r="C3648" s="0" t="n">
        <v>12.62</v>
      </c>
      <c r="D3648" s="0" t="n">
        <v>12.66</v>
      </c>
      <c r="E3648" s="0" t="n">
        <v>12.34</v>
      </c>
      <c r="F3648" s="0" t="n">
        <v>12.43</v>
      </c>
      <c r="G3648" s="0" t="n">
        <v>245800</v>
      </c>
    </row>
    <row r="3649" customFormat="false" ht="15" hidden="false" customHeight="false" outlineLevel="0" collapsed="false">
      <c r="A3649" s="0" t="s">
        <v>36562</v>
      </c>
      <c r="B3649" s="35" t="n">
        <v>45289</v>
      </c>
      <c r="C3649" s="0" t="n">
        <v>13.85</v>
      </c>
      <c r="D3649" s="0" t="n">
        <v>13.875</v>
      </c>
      <c r="E3649" s="0" t="n">
        <v>13.75</v>
      </c>
      <c r="F3649" s="0" t="n">
        <v>13.77</v>
      </c>
      <c r="G3649" s="0" t="n">
        <v>1349800</v>
      </c>
    </row>
    <row r="3650" customFormat="false" ht="15" hidden="false" customHeight="false" outlineLevel="0" collapsed="false">
      <c r="A3650" s="0" t="s">
        <v>36563</v>
      </c>
      <c r="B3650" s="35" t="n">
        <v>45289</v>
      </c>
      <c r="C3650" s="0" t="n">
        <v>25.16</v>
      </c>
      <c r="D3650" s="0" t="n">
        <v>25.17</v>
      </c>
      <c r="E3650" s="0" t="n">
        <v>24.77</v>
      </c>
      <c r="F3650" s="0" t="n">
        <v>24.77</v>
      </c>
      <c r="G3650" s="0" t="n">
        <v>15200</v>
      </c>
    </row>
    <row r="3651" customFormat="false" ht="15" hidden="false" customHeight="false" outlineLevel="0" collapsed="false">
      <c r="A3651" s="0" t="s">
        <v>36564</v>
      </c>
      <c r="B3651" s="35" t="n">
        <v>45289</v>
      </c>
      <c r="C3651" s="0" t="n">
        <v>6.5</v>
      </c>
      <c r="D3651" s="0" t="n">
        <v>6.85</v>
      </c>
      <c r="E3651" s="0" t="n">
        <v>6.4941</v>
      </c>
      <c r="F3651" s="0" t="n">
        <v>6.79</v>
      </c>
      <c r="G3651" s="0" t="n">
        <v>15100</v>
      </c>
    </row>
    <row r="3652" customFormat="false" ht="15" hidden="false" customHeight="false" outlineLevel="0" collapsed="false">
      <c r="A3652" s="0" t="s">
        <v>36565</v>
      </c>
      <c r="B3652" s="35" t="n">
        <v>45289</v>
      </c>
      <c r="C3652" s="0" t="n">
        <v>3.84</v>
      </c>
      <c r="D3652" s="0" t="n">
        <v>3.9642</v>
      </c>
      <c r="E3652" s="0" t="n">
        <v>3.302</v>
      </c>
      <c r="F3652" s="0" t="n">
        <v>3.61</v>
      </c>
      <c r="G3652" s="0" t="n">
        <v>27800</v>
      </c>
    </row>
    <row r="3653" customFormat="false" ht="15" hidden="false" customHeight="false" outlineLevel="0" collapsed="false">
      <c r="A3653" s="0" t="s">
        <v>36566</v>
      </c>
      <c r="B3653" s="35" t="n">
        <v>45289</v>
      </c>
      <c r="C3653" s="0" t="n">
        <v>53.77</v>
      </c>
      <c r="D3653" s="0" t="n">
        <v>53.85</v>
      </c>
      <c r="E3653" s="0" t="n">
        <v>53.41</v>
      </c>
      <c r="F3653" s="0" t="n">
        <v>53.55</v>
      </c>
      <c r="G3653" s="0" t="n">
        <v>108200</v>
      </c>
    </row>
    <row r="3654" customFormat="false" ht="15" hidden="false" customHeight="false" outlineLevel="0" collapsed="false">
      <c r="A3654" s="0" t="s">
        <v>36567</v>
      </c>
      <c r="B3654" s="35" t="n">
        <v>45289</v>
      </c>
      <c r="C3654" s="0" t="n">
        <v>112.67</v>
      </c>
      <c r="D3654" s="0" t="n">
        <v>113.79</v>
      </c>
      <c r="E3654" s="0" t="n">
        <v>111.3</v>
      </c>
      <c r="F3654" s="0" t="n">
        <v>111.56</v>
      </c>
      <c r="G3654" s="0" t="n">
        <v>1188100</v>
      </c>
    </row>
    <row r="3655" customFormat="false" ht="15" hidden="false" customHeight="false" outlineLevel="0" collapsed="false">
      <c r="A3655" s="0" t="s">
        <v>36568</v>
      </c>
      <c r="B3655" s="35" t="n">
        <v>45289</v>
      </c>
      <c r="C3655" s="0" t="n">
        <v>55.9</v>
      </c>
      <c r="D3655" s="0" t="n">
        <v>56</v>
      </c>
      <c r="E3655" s="0" t="n">
        <v>55.2801</v>
      </c>
      <c r="F3655" s="0" t="n">
        <v>55.35</v>
      </c>
      <c r="G3655" s="0" t="n">
        <v>236400</v>
      </c>
    </row>
    <row r="3656" customFormat="false" ht="15" hidden="false" customHeight="false" outlineLevel="0" collapsed="false">
      <c r="A3656" s="0" t="s">
        <v>36569</v>
      </c>
      <c r="B3656" s="35" t="n">
        <v>45289</v>
      </c>
      <c r="C3656" s="0" t="n">
        <v>61.25</v>
      </c>
      <c r="D3656" s="0" t="n">
        <v>61.3</v>
      </c>
      <c r="E3656" s="0" t="n">
        <v>60.87</v>
      </c>
      <c r="F3656" s="0" t="n">
        <v>61.1</v>
      </c>
      <c r="G3656" s="0" t="n">
        <v>33900</v>
      </c>
    </row>
    <row r="3657" customFormat="false" ht="15" hidden="false" customHeight="false" outlineLevel="0" collapsed="false">
      <c r="A3657" s="0" t="s">
        <v>36570</v>
      </c>
      <c r="B3657" s="35" t="n">
        <v>45289</v>
      </c>
      <c r="C3657" s="0" t="n">
        <v>34.85</v>
      </c>
      <c r="D3657" s="0" t="n">
        <v>34.97</v>
      </c>
      <c r="E3657" s="0" t="n">
        <v>34.8</v>
      </c>
      <c r="F3657" s="0" t="n">
        <v>34.86</v>
      </c>
      <c r="G3657" s="0" t="n">
        <v>148800</v>
      </c>
    </row>
    <row r="3658" customFormat="false" ht="15" hidden="false" customHeight="false" outlineLevel="0" collapsed="false">
      <c r="A3658" s="0" t="s">
        <v>36571</v>
      </c>
      <c r="B3658" s="35" t="n">
        <v>45289</v>
      </c>
      <c r="C3658" s="0" t="n">
        <v>27.03</v>
      </c>
      <c r="D3658" s="0" t="n">
        <v>27.22</v>
      </c>
      <c r="E3658" s="0" t="n">
        <v>27.03</v>
      </c>
      <c r="F3658" s="0" t="n">
        <v>27.14</v>
      </c>
      <c r="G3658" s="0" t="n">
        <v>535100</v>
      </c>
    </row>
    <row r="3659" customFormat="false" ht="15" hidden="false" customHeight="false" outlineLevel="0" collapsed="false">
      <c r="A3659" s="0" t="s">
        <v>36572</v>
      </c>
      <c r="B3659" s="35" t="n">
        <v>45289</v>
      </c>
      <c r="C3659" s="0" t="n">
        <v>33.75</v>
      </c>
      <c r="D3659" s="0" t="n">
        <v>33.83</v>
      </c>
      <c r="E3659" s="0" t="n">
        <v>33.6552</v>
      </c>
      <c r="F3659" s="0" t="n">
        <v>33.73</v>
      </c>
      <c r="G3659" s="0" t="n">
        <v>787200</v>
      </c>
    </row>
    <row r="3660" customFormat="false" ht="15" hidden="false" customHeight="false" outlineLevel="0" collapsed="false">
      <c r="A3660" s="0" t="s">
        <v>36573</v>
      </c>
      <c r="B3660" s="35" t="n">
        <v>45289</v>
      </c>
      <c r="C3660" s="0" t="n">
        <v>62.07</v>
      </c>
      <c r="D3660" s="0" t="n">
        <v>62.1314</v>
      </c>
      <c r="E3660" s="0" t="n">
        <v>61.7307</v>
      </c>
      <c r="F3660" s="0" t="n">
        <v>61.94</v>
      </c>
      <c r="G3660" s="0" t="n">
        <v>377100</v>
      </c>
    </row>
    <row r="3661" customFormat="false" ht="15" hidden="false" customHeight="false" outlineLevel="0" collapsed="false">
      <c r="A3661" s="0" t="s">
        <v>36574</v>
      </c>
      <c r="B3661" s="35" t="n">
        <v>45289</v>
      </c>
      <c r="C3661" s="0" t="n">
        <v>51.25</v>
      </c>
      <c r="D3661" s="0" t="n">
        <v>51.455</v>
      </c>
      <c r="E3661" s="0" t="n">
        <v>50.69</v>
      </c>
      <c r="F3661" s="0" t="n">
        <v>51.02</v>
      </c>
      <c r="G3661" s="0" t="n">
        <v>1546400</v>
      </c>
    </row>
    <row r="3662" customFormat="false" ht="15" hidden="false" customHeight="false" outlineLevel="0" collapsed="false">
      <c r="A3662" s="0" t="s">
        <v>36575</v>
      </c>
      <c r="B3662" s="35" t="n">
        <v>45289</v>
      </c>
      <c r="C3662" s="0" t="n">
        <v>5.7</v>
      </c>
      <c r="D3662" s="0" t="n">
        <v>5.93</v>
      </c>
      <c r="E3662" s="0" t="n">
        <v>5.68</v>
      </c>
      <c r="F3662" s="0" t="n">
        <v>5.83</v>
      </c>
      <c r="G3662" s="0" t="n">
        <v>10046100</v>
      </c>
    </row>
    <row r="3663" customFormat="false" ht="15" hidden="false" customHeight="false" outlineLevel="0" collapsed="false">
      <c r="A3663" s="0" t="s">
        <v>36576</v>
      </c>
      <c r="B3663" s="35" t="n">
        <v>45289</v>
      </c>
      <c r="C3663" s="0" t="n">
        <v>93.59</v>
      </c>
      <c r="D3663" s="0" t="n">
        <v>93.59</v>
      </c>
      <c r="E3663" s="0" t="n">
        <v>90.6464</v>
      </c>
      <c r="F3663" s="0" t="n">
        <v>91.5092</v>
      </c>
      <c r="G3663" s="0" t="n">
        <v>13700</v>
      </c>
    </row>
    <row r="3664" customFormat="false" ht="15" hidden="false" customHeight="false" outlineLevel="0" collapsed="false">
      <c r="A3664" s="0" t="s">
        <v>36577</v>
      </c>
      <c r="B3664" s="35" t="n">
        <v>45289</v>
      </c>
      <c r="C3664" s="0" t="n">
        <v>46.68</v>
      </c>
      <c r="D3664" s="0" t="n">
        <v>46.71</v>
      </c>
      <c r="E3664" s="0" t="n">
        <v>45.5</v>
      </c>
      <c r="F3664" s="0" t="n">
        <v>46.05</v>
      </c>
      <c r="G3664" s="0" t="n">
        <v>22600</v>
      </c>
    </row>
    <row r="3665" customFormat="false" ht="15" hidden="false" customHeight="false" outlineLevel="0" collapsed="false">
      <c r="A3665" s="0" t="s">
        <v>36578</v>
      </c>
      <c r="B3665" s="35" t="n">
        <v>45289</v>
      </c>
      <c r="C3665" s="0" t="n">
        <v>4.05</v>
      </c>
      <c r="D3665" s="0" t="n">
        <v>4.12</v>
      </c>
      <c r="E3665" s="0" t="n">
        <v>3.91</v>
      </c>
      <c r="F3665" s="0" t="n">
        <v>4.02</v>
      </c>
      <c r="G3665" s="0" t="n">
        <v>357400</v>
      </c>
    </row>
    <row r="3666" customFormat="false" ht="15" hidden="false" customHeight="false" outlineLevel="0" collapsed="false">
      <c r="A3666" s="0" t="s">
        <v>36579</v>
      </c>
      <c r="B3666" s="35" t="n">
        <v>45289</v>
      </c>
      <c r="C3666" s="0" t="n">
        <v>38.06</v>
      </c>
      <c r="D3666" s="0" t="n">
        <v>38.1285</v>
      </c>
      <c r="E3666" s="0" t="n">
        <v>37.57</v>
      </c>
      <c r="F3666" s="0" t="n">
        <v>37.74</v>
      </c>
      <c r="G3666" s="0" t="n">
        <v>207000</v>
      </c>
    </row>
    <row r="3667" customFormat="false" ht="15" hidden="false" customHeight="false" outlineLevel="0" collapsed="false">
      <c r="A3667" s="0" t="s">
        <v>36580</v>
      </c>
      <c r="B3667" s="35" t="n">
        <v>45289</v>
      </c>
      <c r="C3667" s="0" t="n">
        <v>238.5</v>
      </c>
      <c r="D3667" s="0" t="n">
        <v>239.44</v>
      </c>
      <c r="E3667" s="0" t="n">
        <v>229.09</v>
      </c>
      <c r="F3667" s="0" t="n">
        <v>232.89</v>
      </c>
      <c r="G3667" s="0" t="n">
        <v>1190300</v>
      </c>
    </row>
    <row r="3668" customFormat="false" ht="15" hidden="false" customHeight="false" outlineLevel="0" collapsed="false">
      <c r="A3668" s="0" t="s">
        <v>36581</v>
      </c>
      <c r="B3668" s="35" t="n">
        <v>45289</v>
      </c>
      <c r="C3668" s="0" t="n">
        <v>51.43</v>
      </c>
      <c r="D3668" s="0" t="n">
        <v>51.43</v>
      </c>
      <c r="E3668" s="0" t="n">
        <v>50.95</v>
      </c>
      <c r="F3668" s="0" t="n">
        <v>51</v>
      </c>
      <c r="G3668" s="0" t="n">
        <v>12700</v>
      </c>
    </row>
    <row r="3669" customFormat="false" ht="15" hidden="false" customHeight="false" outlineLevel="0" collapsed="false">
      <c r="A3669" s="0" t="s">
        <v>36582</v>
      </c>
      <c r="B3669" s="35" t="n">
        <v>45289</v>
      </c>
      <c r="C3669" s="0" t="n">
        <v>7.59</v>
      </c>
      <c r="D3669" s="0" t="n">
        <v>7.745</v>
      </c>
      <c r="E3669" s="0" t="n">
        <v>7.37</v>
      </c>
      <c r="F3669" s="0" t="n">
        <v>7.73</v>
      </c>
      <c r="G3669" s="0" t="n">
        <v>417700</v>
      </c>
    </row>
    <row r="3670" customFormat="false" ht="15" hidden="false" customHeight="false" outlineLevel="0" collapsed="false">
      <c r="A3670" s="0" t="s">
        <v>36583</v>
      </c>
      <c r="B3670" s="35" t="n">
        <v>45289</v>
      </c>
      <c r="C3670" s="0" t="n">
        <v>28.92</v>
      </c>
      <c r="D3670" s="0" t="n">
        <v>29.15</v>
      </c>
      <c r="E3670" s="0" t="n">
        <v>28.22</v>
      </c>
      <c r="F3670" s="0" t="n">
        <v>28.22</v>
      </c>
      <c r="G3670" s="0" t="n">
        <v>7400</v>
      </c>
    </row>
    <row r="3671" customFormat="false" ht="15" hidden="false" customHeight="false" outlineLevel="0" collapsed="false">
      <c r="A3671" s="0" t="s">
        <v>36584</v>
      </c>
      <c r="B3671" s="35" t="n">
        <v>45289</v>
      </c>
      <c r="C3671" s="0" t="n">
        <v>42.573</v>
      </c>
      <c r="D3671" s="0" t="n">
        <v>42.573</v>
      </c>
      <c r="E3671" s="0" t="n">
        <v>42.3939</v>
      </c>
      <c r="F3671" s="0" t="n">
        <v>42.5138</v>
      </c>
      <c r="G3671" s="0" t="n">
        <v>9600</v>
      </c>
    </row>
    <row r="3672" customFormat="false" ht="15" hidden="false" customHeight="false" outlineLevel="0" collapsed="false">
      <c r="A3672" s="0" t="s">
        <v>36585</v>
      </c>
      <c r="B3672" s="35" t="n">
        <v>45289</v>
      </c>
      <c r="C3672" s="0" t="n">
        <v>110.3</v>
      </c>
      <c r="D3672" s="0" t="n">
        <v>111.22</v>
      </c>
      <c r="E3672" s="0" t="n">
        <v>109.21</v>
      </c>
      <c r="F3672" s="0" t="n">
        <v>110.81</v>
      </c>
      <c r="G3672" s="0" t="n">
        <v>469400</v>
      </c>
    </row>
    <row r="3673" customFormat="false" ht="15" hidden="false" customHeight="false" outlineLevel="0" collapsed="false">
      <c r="A3673" s="0" t="s">
        <v>36586</v>
      </c>
      <c r="B3673" s="35" t="n">
        <v>45289</v>
      </c>
      <c r="C3673" s="0" t="n">
        <v>0.007</v>
      </c>
      <c r="D3673" s="0" t="n">
        <v>0.007</v>
      </c>
      <c r="E3673" s="0" t="n">
        <v>0.007</v>
      </c>
      <c r="F3673" s="0" t="n">
        <v>0.007</v>
      </c>
      <c r="G3673" s="0" t="n">
        <v>2500</v>
      </c>
    </row>
    <row r="3674" customFormat="false" ht="15" hidden="false" customHeight="false" outlineLevel="0" collapsed="false">
      <c r="A3674" s="0" t="s">
        <v>36587</v>
      </c>
      <c r="B3674" s="35" t="n">
        <v>45289</v>
      </c>
      <c r="C3674" s="0" t="n">
        <v>15.87</v>
      </c>
      <c r="D3674" s="0" t="n">
        <v>15.98</v>
      </c>
      <c r="E3674" s="0" t="n">
        <v>15.79</v>
      </c>
      <c r="F3674" s="0" t="n">
        <v>15.94</v>
      </c>
      <c r="G3674" s="0" t="n">
        <v>11200</v>
      </c>
    </row>
    <row r="3675" customFormat="false" ht="15" hidden="false" customHeight="false" outlineLevel="0" collapsed="false">
      <c r="A3675" s="0" t="s">
        <v>36588</v>
      </c>
      <c r="B3675" s="35" t="n">
        <v>45289</v>
      </c>
      <c r="C3675" s="0" t="n">
        <v>24.83</v>
      </c>
      <c r="D3675" s="0" t="n">
        <v>25.25</v>
      </c>
      <c r="E3675" s="0" t="n">
        <v>24.66</v>
      </c>
      <c r="F3675" s="0" t="n">
        <v>25.24</v>
      </c>
      <c r="G3675" s="0" t="n">
        <v>8500</v>
      </c>
    </row>
    <row r="3676" customFormat="false" ht="15" hidden="false" customHeight="false" outlineLevel="0" collapsed="false">
      <c r="A3676" s="0" t="s">
        <v>36589</v>
      </c>
      <c r="B3676" s="35" t="n">
        <v>45289</v>
      </c>
      <c r="C3676" s="0" t="n">
        <v>105.46</v>
      </c>
      <c r="D3676" s="0" t="n">
        <v>105.46</v>
      </c>
      <c r="E3676" s="0" t="n">
        <v>104.2646</v>
      </c>
      <c r="F3676" s="0" t="n">
        <v>104.45</v>
      </c>
      <c r="G3676" s="0" t="n">
        <v>14400</v>
      </c>
    </row>
    <row r="3677" customFormat="false" ht="15" hidden="false" customHeight="false" outlineLevel="0" collapsed="false">
      <c r="A3677" s="0" t="s">
        <v>36590</v>
      </c>
      <c r="B3677" s="35" t="n">
        <v>45289</v>
      </c>
      <c r="C3677" s="0" t="n">
        <v>68.86</v>
      </c>
      <c r="D3677" s="0" t="n">
        <v>68.86</v>
      </c>
      <c r="E3677" s="0" t="n">
        <v>68.05</v>
      </c>
      <c r="F3677" s="0" t="n">
        <v>68.12</v>
      </c>
      <c r="G3677" s="0" t="n">
        <v>6800</v>
      </c>
    </row>
    <row r="3678" customFormat="false" ht="15" hidden="false" customHeight="false" outlineLevel="0" collapsed="false">
      <c r="A3678" s="0" t="s">
        <v>36591</v>
      </c>
      <c r="B3678" s="35" t="n">
        <v>45289</v>
      </c>
      <c r="C3678" s="0" t="n">
        <v>1.18</v>
      </c>
      <c r="D3678" s="0" t="n">
        <v>1.2</v>
      </c>
      <c r="E3678" s="0" t="n">
        <v>1.1</v>
      </c>
      <c r="F3678" s="0" t="n">
        <v>1.1</v>
      </c>
      <c r="G3678" s="0" t="n">
        <v>108100</v>
      </c>
    </row>
    <row r="3679" customFormat="false" ht="15" hidden="false" customHeight="false" outlineLevel="0" collapsed="false">
      <c r="A3679" s="0" t="s">
        <v>36592</v>
      </c>
      <c r="B3679" s="35" t="n">
        <v>45289</v>
      </c>
      <c r="C3679" s="0" t="n">
        <v>38.88</v>
      </c>
      <c r="D3679" s="0" t="n">
        <v>38.94</v>
      </c>
      <c r="E3679" s="0" t="n">
        <v>38.8327</v>
      </c>
      <c r="F3679" s="0" t="n">
        <v>38.89</v>
      </c>
      <c r="G3679" s="0" t="n">
        <v>26300</v>
      </c>
    </row>
    <row r="3680" customFormat="false" ht="15" hidden="false" customHeight="false" outlineLevel="0" collapsed="false">
      <c r="A3680" s="0" t="s">
        <v>36593</v>
      </c>
      <c r="B3680" s="35" t="n">
        <v>45289</v>
      </c>
      <c r="C3680" s="0" t="n">
        <v>11.23</v>
      </c>
      <c r="D3680" s="0" t="n">
        <v>11.23</v>
      </c>
      <c r="E3680" s="0" t="n">
        <v>11.115</v>
      </c>
      <c r="F3680" s="0" t="n">
        <v>11.2</v>
      </c>
      <c r="G3680" s="0" t="n">
        <v>78000</v>
      </c>
    </row>
    <row r="3681" customFormat="false" ht="15" hidden="false" customHeight="false" outlineLevel="0" collapsed="false">
      <c r="A3681" s="0" t="s">
        <v>36594</v>
      </c>
      <c r="B3681" s="35" t="n">
        <v>45289</v>
      </c>
      <c r="C3681" s="0" t="n">
        <v>14.48</v>
      </c>
      <c r="D3681" s="0" t="n">
        <v>14.48</v>
      </c>
      <c r="E3681" s="0" t="n">
        <v>14.13</v>
      </c>
      <c r="F3681" s="0" t="n">
        <v>14.19</v>
      </c>
      <c r="G3681" s="0" t="n">
        <v>2959700</v>
      </c>
    </row>
    <row r="3682" customFormat="false" ht="15" hidden="false" customHeight="false" outlineLevel="0" collapsed="false">
      <c r="A3682" s="0" t="s">
        <v>36595</v>
      </c>
      <c r="B3682" s="35" t="n">
        <v>45289</v>
      </c>
      <c r="C3682" s="0" t="n">
        <v>19.65</v>
      </c>
      <c r="D3682" s="0" t="n">
        <v>19.7299</v>
      </c>
      <c r="E3682" s="0" t="n">
        <v>19.2975</v>
      </c>
      <c r="F3682" s="0" t="n">
        <v>19.56</v>
      </c>
      <c r="G3682" s="0" t="n">
        <v>9300</v>
      </c>
    </row>
    <row r="3683" customFormat="false" ht="15" hidden="false" customHeight="false" outlineLevel="0" collapsed="false">
      <c r="A3683" s="0" t="s">
        <v>36596</v>
      </c>
      <c r="B3683" s="35" t="n">
        <v>45289</v>
      </c>
      <c r="C3683" s="0" t="n">
        <v>33.67</v>
      </c>
      <c r="D3683" s="0" t="n">
        <v>33.81</v>
      </c>
      <c r="E3683" s="0" t="n">
        <v>32.88</v>
      </c>
      <c r="F3683" s="0" t="n">
        <v>33.07</v>
      </c>
      <c r="G3683" s="0" t="n">
        <v>167100</v>
      </c>
    </row>
    <row r="3684" customFormat="false" ht="15" hidden="false" customHeight="false" outlineLevel="0" collapsed="false">
      <c r="A3684" s="0" t="s">
        <v>36597</v>
      </c>
      <c r="B3684" s="35" t="n">
        <v>45289</v>
      </c>
      <c r="C3684" s="0" t="n">
        <v>2.98</v>
      </c>
      <c r="D3684" s="0" t="n">
        <v>2.98</v>
      </c>
      <c r="E3684" s="0" t="n">
        <v>2.7</v>
      </c>
      <c r="F3684" s="0" t="n">
        <v>2.925</v>
      </c>
      <c r="G3684" s="0" t="n">
        <v>12000</v>
      </c>
    </row>
    <row r="3685" customFormat="false" ht="15" hidden="false" customHeight="false" outlineLevel="0" collapsed="false">
      <c r="A3685" s="0" t="s">
        <v>36598</v>
      </c>
      <c r="B3685" s="35" t="n">
        <v>45289</v>
      </c>
      <c r="C3685" s="0" t="n">
        <v>0.7044</v>
      </c>
      <c r="D3685" s="0" t="n">
        <v>0.74</v>
      </c>
      <c r="E3685" s="0" t="n">
        <v>0.7044</v>
      </c>
      <c r="F3685" s="0" t="n">
        <v>0.7294</v>
      </c>
      <c r="G3685" s="0" t="n">
        <v>45100</v>
      </c>
    </row>
    <row r="3686" customFormat="false" ht="15" hidden="false" customHeight="false" outlineLevel="0" collapsed="false">
      <c r="A3686" s="0" t="s">
        <v>36599</v>
      </c>
      <c r="B3686" s="35" t="n">
        <v>45289</v>
      </c>
      <c r="C3686" s="0" t="n">
        <v>22.39</v>
      </c>
      <c r="D3686" s="0" t="n">
        <v>22.4027</v>
      </c>
      <c r="E3686" s="0" t="n">
        <v>22.32</v>
      </c>
      <c r="F3686" s="0" t="n">
        <v>22.338</v>
      </c>
      <c r="G3686" s="0" t="n">
        <v>5400</v>
      </c>
    </row>
    <row r="3687" customFormat="false" ht="15" hidden="false" customHeight="false" outlineLevel="0" collapsed="false">
      <c r="A3687" s="0" t="s">
        <v>36600</v>
      </c>
      <c r="B3687" s="35" t="n">
        <v>45289</v>
      </c>
      <c r="C3687" s="0" t="n">
        <v>41.89</v>
      </c>
      <c r="D3687" s="0" t="n">
        <v>42.17</v>
      </c>
      <c r="E3687" s="0" t="n">
        <v>41.35</v>
      </c>
      <c r="F3687" s="0" t="n">
        <v>41.71</v>
      </c>
      <c r="G3687" s="0" t="n">
        <v>309100</v>
      </c>
    </row>
    <row r="3688" customFormat="false" ht="15" hidden="false" customHeight="false" outlineLevel="0" collapsed="false">
      <c r="A3688" s="0" t="s">
        <v>36601</v>
      </c>
      <c r="B3688" s="35" t="n">
        <v>45289</v>
      </c>
      <c r="C3688" s="0" t="n">
        <v>27.57</v>
      </c>
      <c r="D3688" s="0" t="n">
        <v>27.57</v>
      </c>
      <c r="E3688" s="0" t="n">
        <v>26.76</v>
      </c>
      <c r="F3688" s="0" t="n">
        <v>26.81</v>
      </c>
      <c r="G3688" s="0" t="n">
        <v>33000</v>
      </c>
    </row>
    <row r="3689" customFormat="false" ht="15" hidden="false" customHeight="false" outlineLevel="0" collapsed="false">
      <c r="A3689" s="0" t="s">
        <v>36602</v>
      </c>
      <c r="B3689" s="35" t="n">
        <v>45289</v>
      </c>
      <c r="C3689" s="0" t="n">
        <v>1.49</v>
      </c>
      <c r="D3689" s="0" t="n">
        <v>1.52</v>
      </c>
      <c r="E3689" s="0" t="n">
        <v>1.405</v>
      </c>
      <c r="F3689" s="0" t="n">
        <v>1.46</v>
      </c>
      <c r="G3689" s="0" t="n">
        <v>756500</v>
      </c>
    </row>
    <row r="3690" customFormat="false" ht="15" hidden="false" customHeight="false" outlineLevel="0" collapsed="false">
      <c r="A3690" s="0" t="s">
        <v>36603</v>
      </c>
      <c r="B3690" s="35" t="n">
        <v>45289</v>
      </c>
      <c r="C3690" s="0" t="n">
        <v>14.33</v>
      </c>
      <c r="D3690" s="0" t="n">
        <v>16.05</v>
      </c>
      <c r="E3690" s="0" t="n">
        <v>14.12</v>
      </c>
      <c r="F3690" s="0" t="n">
        <v>15.41</v>
      </c>
      <c r="G3690" s="0" t="n">
        <v>62800</v>
      </c>
    </row>
    <row r="3691" customFormat="false" ht="15" hidden="false" customHeight="false" outlineLevel="0" collapsed="false">
      <c r="A3691" s="0" t="s">
        <v>36604</v>
      </c>
      <c r="B3691" s="35" t="n">
        <v>45289</v>
      </c>
      <c r="C3691" s="0" t="n">
        <v>74.3</v>
      </c>
      <c r="D3691" s="0" t="n">
        <v>75.48</v>
      </c>
      <c r="E3691" s="0" t="n">
        <v>73.5884</v>
      </c>
      <c r="F3691" s="0" t="n">
        <v>74.34</v>
      </c>
      <c r="G3691" s="0" t="n">
        <v>573600</v>
      </c>
    </row>
    <row r="3692" customFormat="false" ht="15" hidden="false" customHeight="false" outlineLevel="0" collapsed="false">
      <c r="A3692" s="0" t="s">
        <v>36605</v>
      </c>
      <c r="B3692" s="35" t="n">
        <v>45289</v>
      </c>
      <c r="C3692" s="0" t="n">
        <v>58.43</v>
      </c>
      <c r="D3692" s="0" t="n">
        <v>58.43</v>
      </c>
      <c r="E3692" s="0" t="n">
        <v>58.0801</v>
      </c>
      <c r="F3692" s="0" t="n">
        <v>58.2188</v>
      </c>
      <c r="G3692" s="0" t="n">
        <v>2000</v>
      </c>
    </row>
    <row r="3693" customFormat="false" ht="15" hidden="false" customHeight="false" outlineLevel="0" collapsed="false">
      <c r="A3693" s="0" t="s">
        <v>36606</v>
      </c>
      <c r="B3693" s="35" t="n">
        <v>45289</v>
      </c>
      <c r="C3693" s="0" t="n">
        <v>27.67</v>
      </c>
      <c r="D3693" s="0" t="n">
        <v>27.77</v>
      </c>
      <c r="E3693" s="0" t="n">
        <v>27.49</v>
      </c>
      <c r="F3693" s="0" t="n">
        <v>27.65</v>
      </c>
      <c r="G3693" s="0" t="n">
        <v>1158600</v>
      </c>
    </row>
    <row r="3694" customFormat="false" ht="15" hidden="false" customHeight="false" outlineLevel="0" collapsed="false">
      <c r="A3694" s="0" t="s">
        <v>36607</v>
      </c>
      <c r="B3694" s="35" t="n">
        <v>45289</v>
      </c>
      <c r="C3694" s="0" t="n">
        <v>29.69</v>
      </c>
      <c r="D3694" s="0" t="n">
        <v>29.795</v>
      </c>
      <c r="E3694" s="0" t="n">
        <v>29.465</v>
      </c>
      <c r="F3694" s="0" t="n">
        <v>29.67</v>
      </c>
      <c r="G3694" s="0" t="n">
        <v>2127400</v>
      </c>
    </row>
    <row r="3695" customFormat="false" ht="15" hidden="false" customHeight="false" outlineLevel="0" collapsed="false">
      <c r="A3695" s="0" t="s">
        <v>36608</v>
      </c>
      <c r="B3695" s="35" t="n">
        <v>45289</v>
      </c>
      <c r="C3695" s="0" t="n">
        <v>68.45</v>
      </c>
      <c r="D3695" s="0" t="n">
        <v>69.03</v>
      </c>
      <c r="E3695" s="0" t="n">
        <v>67.33</v>
      </c>
      <c r="F3695" s="0" t="n">
        <v>67.48</v>
      </c>
      <c r="G3695" s="0" t="n">
        <v>265500</v>
      </c>
    </row>
    <row r="3696" customFormat="false" ht="15" hidden="false" customHeight="false" outlineLevel="0" collapsed="false">
      <c r="A3696" s="0" t="s">
        <v>36609</v>
      </c>
      <c r="B3696" s="35" t="n">
        <v>45289</v>
      </c>
      <c r="C3696" s="0" t="n">
        <v>0.31</v>
      </c>
      <c r="D3696" s="0" t="n">
        <v>0.3582</v>
      </c>
      <c r="E3696" s="0" t="n">
        <v>0.29</v>
      </c>
      <c r="F3696" s="0" t="n">
        <v>0.3197</v>
      </c>
      <c r="G3696" s="0" t="n">
        <v>3247500</v>
      </c>
    </row>
    <row r="3697" customFormat="false" ht="15" hidden="false" customHeight="false" outlineLevel="0" collapsed="false">
      <c r="A3697" s="0" t="s">
        <v>36610</v>
      </c>
      <c r="B3697" s="35" t="n">
        <v>45289</v>
      </c>
      <c r="C3697" s="0" t="n">
        <v>27.57</v>
      </c>
      <c r="D3697" s="0" t="n">
        <v>27.57</v>
      </c>
      <c r="E3697" s="0" t="n">
        <v>27.223</v>
      </c>
      <c r="F3697" s="0" t="n">
        <v>27.24</v>
      </c>
      <c r="G3697" s="0" t="n">
        <v>600</v>
      </c>
    </row>
    <row r="3698" customFormat="false" ht="15" hidden="false" customHeight="false" outlineLevel="0" collapsed="false">
      <c r="A3698" s="0" t="s">
        <v>36611</v>
      </c>
      <c r="B3698" s="35" t="n">
        <v>45289</v>
      </c>
      <c r="C3698" s="0" t="n">
        <v>26.6337</v>
      </c>
      <c r="D3698" s="0" t="n">
        <v>26.6337</v>
      </c>
      <c r="E3698" s="0" t="n">
        <v>26.49</v>
      </c>
      <c r="F3698" s="0" t="n">
        <v>26.558</v>
      </c>
      <c r="G3698" s="0" t="n">
        <v>5500</v>
      </c>
    </row>
    <row r="3699" customFormat="false" ht="15" hidden="false" customHeight="false" outlineLevel="0" collapsed="false">
      <c r="A3699" s="0" t="s">
        <v>36612</v>
      </c>
      <c r="B3699" s="35" t="n">
        <v>45289</v>
      </c>
      <c r="C3699" s="0" t="n">
        <v>1.69</v>
      </c>
      <c r="D3699" s="0" t="n">
        <v>1.74</v>
      </c>
      <c r="E3699" s="0" t="n">
        <v>1.6</v>
      </c>
      <c r="F3699" s="0" t="n">
        <v>1.67</v>
      </c>
      <c r="G3699" s="0" t="n">
        <v>114300</v>
      </c>
    </row>
    <row r="3700" customFormat="false" ht="15" hidden="false" customHeight="false" outlineLevel="0" collapsed="false">
      <c r="A3700" s="0" t="s">
        <v>36613</v>
      </c>
      <c r="B3700" s="35" t="n">
        <v>45289</v>
      </c>
      <c r="C3700" s="0" t="n">
        <v>16.89</v>
      </c>
      <c r="D3700" s="0" t="n">
        <v>16.89</v>
      </c>
      <c r="E3700" s="0" t="n">
        <v>16.84</v>
      </c>
      <c r="F3700" s="0" t="n">
        <v>16.86</v>
      </c>
      <c r="G3700" s="0" t="n">
        <v>1620700</v>
      </c>
    </row>
    <row r="3701" customFormat="false" ht="15" hidden="false" customHeight="false" outlineLevel="0" collapsed="false">
      <c r="A3701" s="0" t="s">
        <v>36614</v>
      </c>
      <c r="B3701" s="35" t="n">
        <v>45289</v>
      </c>
      <c r="C3701" s="0" t="n">
        <v>17.87</v>
      </c>
      <c r="D3701" s="0" t="n">
        <v>17.89</v>
      </c>
      <c r="E3701" s="0" t="n">
        <v>17.81</v>
      </c>
      <c r="F3701" s="0" t="n">
        <v>17.83</v>
      </c>
      <c r="G3701" s="0" t="n">
        <v>1275200</v>
      </c>
    </row>
    <row r="3702" customFormat="false" ht="15" hidden="false" customHeight="false" outlineLevel="0" collapsed="false">
      <c r="A3702" s="0" t="s">
        <v>36615</v>
      </c>
      <c r="B3702" s="35" t="n">
        <v>45289</v>
      </c>
      <c r="C3702" s="0" t="n">
        <v>16.41</v>
      </c>
      <c r="D3702" s="0" t="n">
        <v>16.4206</v>
      </c>
      <c r="E3702" s="0" t="n">
        <v>16.27</v>
      </c>
      <c r="F3702" s="0" t="n">
        <v>16.31</v>
      </c>
      <c r="G3702" s="0" t="n">
        <v>344300</v>
      </c>
    </row>
    <row r="3703" customFormat="false" ht="15" hidden="false" customHeight="false" outlineLevel="0" collapsed="false">
      <c r="A3703" s="0" t="s">
        <v>36616</v>
      </c>
      <c r="B3703" s="35" t="n">
        <v>45289</v>
      </c>
      <c r="C3703" s="0" t="n">
        <v>20.8</v>
      </c>
      <c r="D3703" s="0" t="n">
        <v>20.86</v>
      </c>
      <c r="E3703" s="0" t="n">
        <v>20.8</v>
      </c>
      <c r="F3703" s="0" t="n">
        <v>20.84</v>
      </c>
      <c r="G3703" s="0" t="n">
        <v>6300</v>
      </c>
    </row>
    <row r="3704" customFormat="false" ht="15" hidden="false" customHeight="false" outlineLevel="0" collapsed="false">
      <c r="A3704" s="0" t="s">
        <v>36617</v>
      </c>
      <c r="B3704" s="35" t="n">
        <v>45289</v>
      </c>
      <c r="C3704" s="0" t="n">
        <v>3.2</v>
      </c>
      <c r="D3704" s="0" t="n">
        <v>3.2</v>
      </c>
      <c r="E3704" s="0" t="n">
        <v>3.02</v>
      </c>
      <c r="F3704" s="0" t="n">
        <v>3.07</v>
      </c>
      <c r="G3704" s="0" t="n">
        <v>144600</v>
      </c>
    </row>
    <row r="3705" customFormat="false" ht="15" hidden="false" customHeight="false" outlineLevel="0" collapsed="false">
      <c r="A3705" s="0" t="s">
        <v>36618</v>
      </c>
      <c r="B3705" s="35" t="n">
        <v>45289</v>
      </c>
      <c r="C3705" s="0" t="n">
        <v>12.83</v>
      </c>
      <c r="D3705" s="0" t="n">
        <v>12.83</v>
      </c>
      <c r="E3705" s="0" t="n">
        <v>12.46</v>
      </c>
      <c r="F3705" s="0" t="n">
        <v>12.48</v>
      </c>
      <c r="G3705" s="0" t="n">
        <v>363500</v>
      </c>
    </row>
    <row r="3706" customFormat="false" ht="15" hidden="false" customHeight="false" outlineLevel="0" collapsed="false">
      <c r="A3706" s="0" t="s">
        <v>36619</v>
      </c>
      <c r="B3706" s="35" t="n">
        <v>45289</v>
      </c>
      <c r="C3706" s="0" t="n">
        <v>6.87</v>
      </c>
      <c r="D3706" s="0" t="n">
        <v>6.95</v>
      </c>
      <c r="E3706" s="0" t="n">
        <v>6.8145</v>
      </c>
      <c r="F3706" s="0" t="n">
        <v>6.88</v>
      </c>
      <c r="G3706" s="0" t="n">
        <v>46500</v>
      </c>
    </row>
    <row r="3707" customFormat="false" ht="15" hidden="false" customHeight="false" outlineLevel="0" collapsed="false">
      <c r="A3707" s="0" t="s">
        <v>36620</v>
      </c>
      <c r="B3707" s="35" t="n">
        <v>45289</v>
      </c>
      <c r="C3707" s="0" t="n">
        <v>21.785</v>
      </c>
      <c r="D3707" s="0" t="n">
        <v>21.81</v>
      </c>
      <c r="E3707" s="0" t="n">
        <v>21.6712</v>
      </c>
      <c r="F3707" s="0" t="n">
        <v>21.6712</v>
      </c>
      <c r="G3707" s="0" t="n">
        <v>4300</v>
      </c>
    </row>
    <row r="3708" customFormat="false" ht="15" hidden="false" customHeight="false" outlineLevel="0" collapsed="false">
      <c r="A3708" s="0" t="s">
        <v>36621</v>
      </c>
      <c r="B3708" s="35" t="n">
        <v>45289</v>
      </c>
      <c r="C3708" s="0" t="n">
        <v>96.81</v>
      </c>
      <c r="D3708" s="0" t="n">
        <v>97.07</v>
      </c>
      <c r="E3708" s="0" t="n">
        <v>95.51</v>
      </c>
      <c r="F3708" s="0" t="n">
        <v>95.89</v>
      </c>
      <c r="G3708" s="0" t="n">
        <v>19700</v>
      </c>
    </row>
    <row r="3709" customFormat="false" ht="15" hidden="false" customHeight="false" outlineLevel="0" collapsed="false">
      <c r="A3709" s="0" t="s">
        <v>36622</v>
      </c>
      <c r="B3709" s="35" t="n">
        <v>45289</v>
      </c>
      <c r="C3709" s="0" t="n">
        <v>22.45</v>
      </c>
      <c r="D3709" s="0" t="n">
        <v>22.45</v>
      </c>
      <c r="E3709" s="0" t="n">
        <v>22.4339</v>
      </c>
      <c r="F3709" s="0" t="n">
        <v>22.4339</v>
      </c>
      <c r="G3709" s="0" t="n">
        <v>700</v>
      </c>
    </row>
    <row r="3710" customFormat="false" ht="15" hidden="false" customHeight="false" outlineLevel="0" collapsed="false">
      <c r="A3710" s="0" t="s">
        <v>36623</v>
      </c>
      <c r="B3710" s="35" t="n">
        <v>45289</v>
      </c>
      <c r="C3710" s="0" t="n">
        <v>42.12</v>
      </c>
      <c r="D3710" s="0" t="n">
        <v>42.59</v>
      </c>
      <c r="E3710" s="0" t="n">
        <v>42.1076</v>
      </c>
      <c r="F3710" s="0" t="n">
        <v>42.25</v>
      </c>
      <c r="G3710" s="0" t="n">
        <v>26900</v>
      </c>
    </row>
    <row r="3711" customFormat="false" ht="15" hidden="false" customHeight="false" outlineLevel="0" collapsed="false">
      <c r="A3711" s="0" t="s">
        <v>36624</v>
      </c>
      <c r="B3711" s="35" t="n">
        <v>45289</v>
      </c>
      <c r="C3711" s="0" t="n">
        <v>54.37</v>
      </c>
      <c r="D3711" s="0" t="n">
        <v>54.46</v>
      </c>
      <c r="E3711" s="0" t="n">
        <v>54.0897</v>
      </c>
      <c r="F3711" s="0" t="n">
        <v>54.34</v>
      </c>
      <c r="G3711" s="0" t="n">
        <v>51500</v>
      </c>
    </row>
    <row r="3712" customFormat="false" ht="15" hidden="false" customHeight="false" outlineLevel="0" collapsed="false">
      <c r="A3712" s="0" t="s">
        <v>36625</v>
      </c>
      <c r="B3712" s="35" t="n">
        <v>45289</v>
      </c>
      <c r="C3712" s="0" t="n">
        <v>52.9</v>
      </c>
      <c r="D3712" s="0" t="n">
        <v>53.17</v>
      </c>
      <c r="E3712" s="0" t="n">
        <v>52.61</v>
      </c>
      <c r="F3712" s="0" t="n">
        <v>52.67</v>
      </c>
      <c r="G3712" s="0" t="n">
        <v>1222800</v>
      </c>
    </row>
    <row r="3713" customFormat="false" ht="15" hidden="false" customHeight="false" outlineLevel="0" collapsed="false">
      <c r="A3713" s="0" t="s">
        <v>36626</v>
      </c>
      <c r="B3713" s="35" t="n">
        <v>45289</v>
      </c>
      <c r="C3713" s="0" t="n">
        <v>12.61</v>
      </c>
      <c r="D3713" s="0" t="n">
        <v>12.735</v>
      </c>
      <c r="E3713" s="0" t="n">
        <v>12.545</v>
      </c>
      <c r="F3713" s="0" t="n">
        <v>12.66</v>
      </c>
      <c r="G3713" s="0" t="n">
        <v>166900</v>
      </c>
    </row>
    <row r="3714" customFormat="false" ht="15" hidden="false" customHeight="false" outlineLevel="0" collapsed="false">
      <c r="A3714" s="0" t="s">
        <v>36627</v>
      </c>
      <c r="B3714" s="35" t="n">
        <v>45289</v>
      </c>
      <c r="C3714" s="0" t="n">
        <v>31.51</v>
      </c>
      <c r="D3714" s="0" t="n">
        <v>31.83</v>
      </c>
      <c r="E3714" s="0" t="n">
        <v>31.44</v>
      </c>
      <c r="F3714" s="0" t="n">
        <v>31.55</v>
      </c>
      <c r="G3714" s="0" t="n">
        <v>2200</v>
      </c>
    </row>
    <row r="3715" customFormat="false" ht="15" hidden="false" customHeight="false" outlineLevel="0" collapsed="false">
      <c r="A3715" s="0" t="s">
        <v>36628</v>
      </c>
      <c r="B3715" s="35" t="n">
        <v>45289</v>
      </c>
      <c r="C3715" s="0" t="n">
        <v>14.87</v>
      </c>
      <c r="D3715" s="0" t="n">
        <v>14.87</v>
      </c>
      <c r="E3715" s="0" t="n">
        <v>14.69</v>
      </c>
      <c r="F3715" s="0" t="n">
        <v>14.7</v>
      </c>
      <c r="G3715" s="0" t="n">
        <v>32000</v>
      </c>
    </row>
    <row r="3716" customFormat="false" ht="15" hidden="false" customHeight="false" outlineLevel="0" collapsed="false">
      <c r="A3716" s="0" t="s">
        <v>36629</v>
      </c>
      <c r="B3716" s="35" t="n">
        <v>45289</v>
      </c>
      <c r="C3716" s="0" t="n">
        <v>15.42</v>
      </c>
      <c r="D3716" s="0" t="n">
        <v>15.7899</v>
      </c>
      <c r="E3716" s="0" t="n">
        <v>15.42</v>
      </c>
      <c r="F3716" s="0" t="n">
        <v>15.46</v>
      </c>
      <c r="G3716" s="0" t="n">
        <v>5300</v>
      </c>
    </row>
    <row r="3717" customFormat="false" ht="15" hidden="false" customHeight="false" outlineLevel="0" collapsed="false">
      <c r="A3717" s="0" t="s">
        <v>36630</v>
      </c>
      <c r="B3717" s="35" t="n">
        <v>45289</v>
      </c>
      <c r="C3717" s="0" t="n">
        <v>33.1</v>
      </c>
      <c r="D3717" s="0" t="n">
        <v>33.1</v>
      </c>
      <c r="E3717" s="0" t="n">
        <v>32.76</v>
      </c>
      <c r="F3717" s="0" t="n">
        <v>32.9</v>
      </c>
      <c r="G3717" s="0" t="n">
        <v>81400</v>
      </c>
    </row>
    <row r="3718" customFormat="false" ht="15" hidden="false" customHeight="false" outlineLevel="0" collapsed="false">
      <c r="A3718" s="0" t="s">
        <v>36631</v>
      </c>
      <c r="B3718" s="35" t="n">
        <v>45289</v>
      </c>
      <c r="C3718" s="0" t="n">
        <v>0.17</v>
      </c>
      <c r="D3718" s="0" t="n">
        <v>0.2</v>
      </c>
      <c r="E3718" s="0" t="n">
        <v>0.1521</v>
      </c>
      <c r="F3718" s="0" t="n">
        <v>0.2</v>
      </c>
      <c r="G3718" s="0" t="n">
        <v>103500</v>
      </c>
    </row>
    <row r="3719" customFormat="false" ht="15" hidden="false" customHeight="false" outlineLevel="0" collapsed="false">
      <c r="A3719" s="0" t="s">
        <v>36632</v>
      </c>
      <c r="B3719" s="35" t="n">
        <v>45289</v>
      </c>
      <c r="C3719" s="0" t="n">
        <v>3.4</v>
      </c>
      <c r="D3719" s="0" t="n">
        <v>3.48</v>
      </c>
      <c r="E3719" s="0" t="n">
        <v>3.4</v>
      </c>
      <c r="F3719" s="0" t="n">
        <v>3.41</v>
      </c>
      <c r="G3719" s="0" t="n">
        <v>77000</v>
      </c>
    </row>
    <row r="3720" customFormat="false" ht="15" hidden="false" customHeight="false" outlineLevel="0" collapsed="false">
      <c r="A3720" s="0" t="s">
        <v>36633</v>
      </c>
      <c r="B3720" s="35" t="n">
        <v>45289</v>
      </c>
      <c r="C3720" s="0" t="n">
        <v>0.0791</v>
      </c>
      <c r="D3720" s="0" t="n">
        <v>0.085</v>
      </c>
      <c r="E3720" s="0" t="n">
        <v>0.07</v>
      </c>
      <c r="F3720" s="0" t="n">
        <v>0.08</v>
      </c>
      <c r="G3720" s="0" t="n">
        <v>84700</v>
      </c>
    </row>
    <row r="3721" customFormat="false" ht="15" hidden="false" customHeight="false" outlineLevel="0" collapsed="false">
      <c r="A3721" s="0" t="s">
        <v>36634</v>
      </c>
      <c r="B3721" s="35" t="n">
        <v>45289</v>
      </c>
      <c r="C3721" s="0" t="n">
        <v>26.8</v>
      </c>
      <c r="D3721" s="0" t="n">
        <v>26.89</v>
      </c>
      <c r="E3721" s="0" t="n">
        <v>26.63</v>
      </c>
      <c r="F3721" s="0" t="n">
        <v>26.65</v>
      </c>
      <c r="G3721" s="0" t="n">
        <v>191100</v>
      </c>
    </row>
    <row r="3722" customFormat="false" ht="15" hidden="false" customHeight="false" outlineLevel="0" collapsed="false">
      <c r="A3722" s="0" t="s">
        <v>36635</v>
      </c>
      <c r="B3722" s="35" t="n">
        <v>45289</v>
      </c>
      <c r="C3722" s="0" t="n">
        <v>0.75</v>
      </c>
      <c r="D3722" s="0" t="n">
        <v>0.89</v>
      </c>
      <c r="E3722" s="0" t="n">
        <v>0.645</v>
      </c>
      <c r="F3722" s="0" t="n">
        <v>0.89</v>
      </c>
      <c r="G3722" s="0" t="n">
        <v>47900</v>
      </c>
    </row>
    <row r="3723" customFormat="false" ht="15" hidden="false" customHeight="false" outlineLevel="0" collapsed="false">
      <c r="A3723" s="0" t="s">
        <v>36636</v>
      </c>
      <c r="B3723" s="35" t="n">
        <v>45289</v>
      </c>
      <c r="C3723" s="0" t="n">
        <v>1.98</v>
      </c>
      <c r="D3723" s="0" t="n">
        <v>2.04</v>
      </c>
      <c r="E3723" s="0" t="n">
        <v>1.87</v>
      </c>
      <c r="F3723" s="0" t="n">
        <v>1.87</v>
      </c>
      <c r="G3723" s="0" t="n">
        <v>2331500</v>
      </c>
    </row>
    <row r="3724" customFormat="false" ht="15" hidden="false" customHeight="false" outlineLevel="0" collapsed="false">
      <c r="A3724" s="0" t="s">
        <v>36637</v>
      </c>
      <c r="B3724" s="35" t="n">
        <v>45289</v>
      </c>
      <c r="C3724" s="0" t="n">
        <v>3.86</v>
      </c>
      <c r="D3724" s="0" t="n">
        <v>3.87</v>
      </c>
      <c r="E3724" s="0" t="n">
        <v>3.42</v>
      </c>
      <c r="F3724" s="0" t="n">
        <v>3.43</v>
      </c>
      <c r="G3724" s="0" t="n">
        <v>549600</v>
      </c>
    </row>
    <row r="3725" customFormat="false" ht="15" hidden="false" customHeight="false" outlineLevel="0" collapsed="false">
      <c r="A3725" s="0" t="s">
        <v>36638</v>
      </c>
      <c r="B3725" s="35" t="n">
        <v>45289</v>
      </c>
      <c r="C3725" s="0" t="n">
        <v>0.35</v>
      </c>
      <c r="D3725" s="0" t="n">
        <v>0.3638</v>
      </c>
      <c r="E3725" s="0" t="n">
        <v>0.3316</v>
      </c>
      <c r="F3725" s="0" t="n">
        <v>0.3361</v>
      </c>
      <c r="G3725" s="0" t="n">
        <v>1657500</v>
      </c>
    </row>
    <row r="3726" customFormat="false" ht="15" hidden="false" customHeight="false" outlineLevel="0" collapsed="false">
      <c r="A3726" s="0" t="s">
        <v>36639</v>
      </c>
      <c r="B3726" s="35" t="n">
        <v>45289</v>
      </c>
      <c r="C3726" s="0" t="n">
        <v>82.8034</v>
      </c>
      <c r="D3726" s="0" t="n">
        <v>82.8034</v>
      </c>
      <c r="E3726" s="0" t="n">
        <v>80.6</v>
      </c>
      <c r="F3726" s="0" t="n">
        <v>80.6</v>
      </c>
      <c r="G3726" s="0" t="n">
        <v>43300</v>
      </c>
    </row>
    <row r="3727" customFormat="false" ht="15" hidden="false" customHeight="false" outlineLevel="0" collapsed="false">
      <c r="A3727" s="0" t="s">
        <v>36640</v>
      </c>
      <c r="B3727" s="35" t="n">
        <v>45289</v>
      </c>
      <c r="C3727" s="0" t="n">
        <v>26.44</v>
      </c>
      <c r="D3727" s="0" t="n">
        <v>26.48</v>
      </c>
      <c r="E3727" s="0" t="n">
        <v>26.24</v>
      </c>
      <c r="F3727" s="0" t="n">
        <v>26.24</v>
      </c>
      <c r="G3727" s="0" t="n">
        <v>19700</v>
      </c>
    </row>
    <row r="3728" customFormat="false" ht="15" hidden="false" customHeight="false" outlineLevel="0" collapsed="false">
      <c r="A3728" s="0" t="s">
        <v>36641</v>
      </c>
      <c r="B3728" s="35" t="n">
        <v>45289</v>
      </c>
      <c r="C3728" s="0" t="n">
        <v>6.37</v>
      </c>
      <c r="D3728" s="0" t="n">
        <v>6.37</v>
      </c>
      <c r="E3728" s="0" t="n">
        <v>6.32</v>
      </c>
      <c r="F3728" s="0" t="n">
        <v>6.37</v>
      </c>
      <c r="G3728" s="0" t="n">
        <v>9500</v>
      </c>
    </row>
    <row r="3729" customFormat="false" ht="15" hidden="false" customHeight="false" outlineLevel="0" collapsed="false">
      <c r="A3729" s="0" t="s">
        <v>36642</v>
      </c>
      <c r="B3729" s="35" t="n">
        <v>45289</v>
      </c>
      <c r="C3729" s="0" t="n">
        <v>37.58</v>
      </c>
      <c r="D3729" s="0" t="n">
        <v>37.75</v>
      </c>
      <c r="E3729" s="0" t="n">
        <v>37.01</v>
      </c>
      <c r="F3729" s="0" t="n">
        <v>37.08</v>
      </c>
      <c r="G3729" s="0" t="n">
        <v>169600</v>
      </c>
    </row>
    <row r="3730" customFormat="false" ht="15" hidden="false" customHeight="false" outlineLevel="0" collapsed="false">
      <c r="A3730" s="0" t="s">
        <v>36643</v>
      </c>
      <c r="B3730" s="35" t="n">
        <v>45289</v>
      </c>
      <c r="C3730" s="0" t="n">
        <v>24.38</v>
      </c>
      <c r="D3730" s="0" t="n">
        <v>24.74</v>
      </c>
      <c r="E3730" s="0" t="n">
        <v>24.38</v>
      </c>
      <c r="F3730" s="0" t="n">
        <v>24.73</v>
      </c>
      <c r="G3730" s="0" t="n">
        <v>1200</v>
      </c>
    </row>
    <row r="3731" customFormat="false" ht="15" hidden="false" customHeight="false" outlineLevel="0" collapsed="false">
      <c r="A3731" s="0" t="s">
        <v>36644</v>
      </c>
      <c r="B3731" s="35" t="n">
        <v>45289</v>
      </c>
      <c r="C3731" s="0" t="n">
        <v>17.76</v>
      </c>
      <c r="D3731" s="0" t="n">
        <v>17.76</v>
      </c>
      <c r="E3731" s="0" t="n">
        <v>17.23</v>
      </c>
      <c r="F3731" s="0" t="n">
        <v>17.28</v>
      </c>
      <c r="G3731" s="0" t="n">
        <v>10100</v>
      </c>
    </row>
    <row r="3732" customFormat="false" ht="15" hidden="false" customHeight="false" outlineLevel="0" collapsed="false">
      <c r="A3732" s="0" t="s">
        <v>36645</v>
      </c>
      <c r="B3732" s="35" t="n">
        <v>45289</v>
      </c>
      <c r="C3732" s="0" t="n">
        <v>20.17</v>
      </c>
      <c r="D3732" s="0" t="n">
        <v>20.17</v>
      </c>
      <c r="E3732" s="0" t="n">
        <v>19.79</v>
      </c>
      <c r="F3732" s="0" t="n">
        <v>20.05</v>
      </c>
      <c r="G3732" s="0" t="n">
        <v>1918700</v>
      </c>
    </row>
    <row r="3733" customFormat="false" ht="15" hidden="false" customHeight="false" outlineLevel="0" collapsed="false">
      <c r="A3733" s="0" t="s">
        <v>36646</v>
      </c>
      <c r="B3733" s="35" t="n">
        <v>45289</v>
      </c>
      <c r="C3733" s="0" t="n">
        <v>34.88</v>
      </c>
      <c r="D3733" s="0" t="n">
        <v>35.02</v>
      </c>
      <c r="E3733" s="0" t="n">
        <v>34.57</v>
      </c>
      <c r="F3733" s="0" t="n">
        <v>34.61</v>
      </c>
      <c r="G3733" s="0" t="n">
        <v>503700</v>
      </c>
    </row>
    <row r="3734" customFormat="false" ht="15" hidden="false" customHeight="false" outlineLevel="0" collapsed="false">
      <c r="A3734" s="0" t="s">
        <v>36647</v>
      </c>
      <c r="B3734" s="35" t="n">
        <v>45289</v>
      </c>
      <c r="C3734" s="0" t="n">
        <v>63.17</v>
      </c>
      <c r="D3734" s="0" t="n">
        <v>63.48</v>
      </c>
      <c r="E3734" s="0" t="n">
        <v>62.88</v>
      </c>
      <c r="F3734" s="0" t="n">
        <v>62.88</v>
      </c>
      <c r="G3734" s="0" t="n">
        <v>9500</v>
      </c>
    </row>
    <row r="3735" customFormat="false" ht="15" hidden="false" customHeight="false" outlineLevel="0" collapsed="false">
      <c r="A3735" s="0" t="s">
        <v>36648</v>
      </c>
      <c r="B3735" s="35" t="n">
        <v>45289</v>
      </c>
      <c r="C3735" s="0" t="n">
        <v>87</v>
      </c>
      <c r="D3735" s="0" t="n">
        <v>88</v>
      </c>
      <c r="E3735" s="0" t="n">
        <v>86.41</v>
      </c>
      <c r="F3735" s="0" t="n">
        <v>86.76</v>
      </c>
      <c r="G3735" s="0" t="n">
        <v>308400</v>
      </c>
    </row>
    <row r="3736" customFormat="false" ht="15" hidden="false" customHeight="false" outlineLevel="0" collapsed="false">
      <c r="A3736" s="0" t="s">
        <v>36649</v>
      </c>
      <c r="B3736" s="35" t="n">
        <v>45289</v>
      </c>
      <c r="C3736" s="0" t="n">
        <v>24</v>
      </c>
      <c r="D3736" s="0" t="n">
        <v>24.09</v>
      </c>
      <c r="E3736" s="0" t="n">
        <v>23.395</v>
      </c>
      <c r="F3736" s="0" t="n">
        <v>23.49</v>
      </c>
      <c r="G3736" s="0" t="n">
        <v>1720400</v>
      </c>
    </row>
    <row r="3737" customFormat="false" ht="15" hidden="false" customHeight="false" outlineLevel="0" collapsed="false">
      <c r="A3737" s="0" t="s">
        <v>36650</v>
      </c>
      <c r="B3737" s="35" t="n">
        <v>45289</v>
      </c>
      <c r="C3737" s="0" t="n">
        <v>12.74</v>
      </c>
      <c r="D3737" s="0" t="n">
        <v>12.99</v>
      </c>
      <c r="E3737" s="0" t="n">
        <v>12.645</v>
      </c>
      <c r="F3737" s="0" t="n">
        <v>12.66</v>
      </c>
      <c r="G3737" s="0" t="n">
        <v>84600</v>
      </c>
    </row>
    <row r="3738" customFormat="false" ht="15" hidden="false" customHeight="false" outlineLevel="0" collapsed="false">
      <c r="A3738" s="0" t="s">
        <v>36651</v>
      </c>
      <c r="B3738" s="35" t="n">
        <v>45289</v>
      </c>
      <c r="C3738" s="0" t="n">
        <v>1.07</v>
      </c>
      <c r="D3738" s="0" t="n">
        <v>1.102</v>
      </c>
      <c r="E3738" s="0" t="n">
        <v>0.95</v>
      </c>
      <c r="F3738" s="0" t="n">
        <v>1.03</v>
      </c>
      <c r="G3738" s="0" t="n">
        <v>948100</v>
      </c>
    </row>
    <row r="3739" customFormat="false" ht="15" hidden="false" customHeight="false" outlineLevel="0" collapsed="false">
      <c r="A3739" s="0" t="s">
        <v>36652</v>
      </c>
      <c r="B3739" s="35" t="n">
        <v>45289</v>
      </c>
      <c r="C3739" s="0" t="n">
        <v>104</v>
      </c>
      <c r="D3739" s="0" t="n">
        <v>104.43</v>
      </c>
      <c r="E3739" s="0" t="n">
        <v>103.02</v>
      </c>
      <c r="F3739" s="0" t="n">
        <v>103.05</v>
      </c>
      <c r="G3739" s="0" t="n">
        <v>388700</v>
      </c>
    </row>
    <row r="3740" customFormat="false" ht="15" hidden="false" customHeight="false" outlineLevel="0" collapsed="false">
      <c r="A3740" s="0" t="s">
        <v>36653</v>
      </c>
      <c r="B3740" s="35" t="n">
        <v>45289</v>
      </c>
      <c r="C3740" s="0" t="n">
        <v>22.99</v>
      </c>
      <c r="D3740" s="0" t="n">
        <v>22.99</v>
      </c>
      <c r="E3740" s="0" t="n">
        <v>22.81</v>
      </c>
      <c r="F3740" s="0" t="n">
        <v>22.81</v>
      </c>
      <c r="G3740" s="0" t="n">
        <v>2900</v>
      </c>
    </row>
    <row r="3741" customFormat="false" ht="15" hidden="false" customHeight="false" outlineLevel="0" collapsed="false">
      <c r="A3741" s="0" t="s">
        <v>36654</v>
      </c>
      <c r="B3741" s="35" t="n">
        <v>45289</v>
      </c>
      <c r="C3741" s="0" t="n">
        <v>13.16</v>
      </c>
      <c r="D3741" s="0" t="n">
        <v>13.64</v>
      </c>
      <c r="E3741" s="0" t="n">
        <v>13.16</v>
      </c>
      <c r="F3741" s="0" t="n">
        <v>13.48</v>
      </c>
      <c r="G3741" s="0" t="n">
        <v>11700</v>
      </c>
    </row>
    <row r="3742" customFormat="false" ht="15" hidden="false" customHeight="false" outlineLevel="0" collapsed="false">
      <c r="A3742" s="0" t="s">
        <v>36655</v>
      </c>
      <c r="B3742" s="35" t="n">
        <v>45289</v>
      </c>
      <c r="C3742" s="0" t="n">
        <v>0.55</v>
      </c>
      <c r="D3742" s="0" t="n">
        <v>0.55</v>
      </c>
      <c r="E3742" s="0" t="n">
        <v>0.51</v>
      </c>
      <c r="F3742" s="0" t="n">
        <v>0.5351</v>
      </c>
      <c r="G3742" s="0" t="n">
        <v>89900</v>
      </c>
    </row>
    <row r="3743" customFormat="false" ht="15" hidden="false" customHeight="false" outlineLevel="0" collapsed="false">
      <c r="A3743" s="0" t="s">
        <v>36656</v>
      </c>
      <c r="B3743" s="35" t="n">
        <v>45289</v>
      </c>
      <c r="C3743" s="0" t="n">
        <v>26.52</v>
      </c>
      <c r="D3743" s="0" t="n">
        <v>26.975</v>
      </c>
      <c r="E3743" s="0" t="n">
        <v>26.18</v>
      </c>
      <c r="F3743" s="0" t="n">
        <v>26.18</v>
      </c>
      <c r="G3743" s="0" t="n">
        <v>10600</v>
      </c>
    </row>
    <row r="3744" customFormat="false" ht="15" hidden="false" customHeight="false" outlineLevel="0" collapsed="false">
      <c r="A3744" s="0" t="s">
        <v>36657</v>
      </c>
      <c r="B3744" s="35" t="n">
        <v>45289</v>
      </c>
      <c r="C3744" s="0" t="n">
        <v>47.32</v>
      </c>
      <c r="D3744" s="0" t="n">
        <v>47.34</v>
      </c>
      <c r="E3744" s="0" t="n">
        <v>47.28</v>
      </c>
      <c r="F3744" s="0" t="n">
        <v>47.34</v>
      </c>
      <c r="G3744" s="0" t="n">
        <v>300</v>
      </c>
    </row>
    <row r="3745" customFormat="false" ht="15" hidden="false" customHeight="false" outlineLevel="0" collapsed="false">
      <c r="A3745" s="0" t="s">
        <v>36658</v>
      </c>
      <c r="B3745" s="35" t="n">
        <v>45289</v>
      </c>
      <c r="C3745" s="0" t="n">
        <v>37.5</v>
      </c>
      <c r="D3745" s="0" t="n">
        <v>37.64</v>
      </c>
      <c r="E3745" s="0" t="n">
        <v>36.84</v>
      </c>
      <c r="F3745" s="0" t="n">
        <v>36.96</v>
      </c>
      <c r="G3745" s="0" t="n">
        <v>10500</v>
      </c>
    </row>
    <row r="3746" customFormat="false" ht="15" hidden="false" customHeight="false" outlineLevel="0" collapsed="false">
      <c r="A3746" s="0" t="s">
        <v>36659</v>
      </c>
      <c r="B3746" s="35" t="n">
        <v>45289</v>
      </c>
      <c r="C3746" s="0" t="n">
        <v>5.72</v>
      </c>
      <c r="D3746" s="0" t="n">
        <v>5.73</v>
      </c>
      <c r="E3746" s="0" t="n">
        <v>5.62</v>
      </c>
      <c r="F3746" s="0" t="n">
        <v>5.67</v>
      </c>
      <c r="G3746" s="0" t="n">
        <v>880300</v>
      </c>
    </row>
    <row r="3747" customFormat="false" ht="15" hidden="false" customHeight="false" outlineLevel="0" collapsed="false">
      <c r="A3747" s="0" t="s">
        <v>36660</v>
      </c>
      <c r="B3747" s="35" t="n">
        <v>45289</v>
      </c>
      <c r="C3747" s="0" t="n">
        <v>11.81</v>
      </c>
      <c r="D3747" s="0" t="n">
        <v>12.09</v>
      </c>
      <c r="E3747" s="0" t="n">
        <v>11.81</v>
      </c>
      <c r="F3747" s="0" t="n">
        <v>12.09</v>
      </c>
      <c r="G3747" s="0" t="n">
        <v>189500</v>
      </c>
    </row>
    <row r="3748" customFormat="false" ht="15" hidden="false" customHeight="false" outlineLevel="0" collapsed="false">
      <c r="A3748" s="0" t="s">
        <v>36661</v>
      </c>
      <c r="B3748" s="35" t="n">
        <v>45289</v>
      </c>
      <c r="C3748" s="0" t="n">
        <v>7.48</v>
      </c>
      <c r="D3748" s="0" t="n">
        <v>7.7</v>
      </c>
      <c r="E3748" s="0" t="n">
        <v>7.4211</v>
      </c>
      <c r="F3748" s="0" t="n">
        <v>7.69</v>
      </c>
      <c r="G3748" s="0" t="n">
        <v>9400</v>
      </c>
    </row>
    <row r="3749" customFormat="false" ht="15" hidden="false" customHeight="false" outlineLevel="0" collapsed="false">
      <c r="A3749" s="0" t="s">
        <v>36662</v>
      </c>
      <c r="B3749" s="35" t="n">
        <v>45289</v>
      </c>
      <c r="C3749" s="0" t="n">
        <v>42.87</v>
      </c>
      <c r="D3749" s="0" t="n">
        <v>42.87</v>
      </c>
      <c r="E3749" s="0" t="n">
        <v>42.87</v>
      </c>
      <c r="F3749" s="0" t="n">
        <v>42.87</v>
      </c>
      <c r="G3749" s="0" t="n">
        <v>200</v>
      </c>
    </row>
    <row r="3750" customFormat="false" ht="15" hidden="false" customHeight="false" outlineLevel="0" collapsed="false">
      <c r="A3750" s="0" t="s">
        <v>36663</v>
      </c>
      <c r="B3750" s="35" t="n">
        <v>45289</v>
      </c>
      <c r="C3750" s="0" t="n">
        <v>40.26</v>
      </c>
      <c r="D3750" s="0" t="n">
        <v>40.31</v>
      </c>
      <c r="E3750" s="0" t="n">
        <v>40.12</v>
      </c>
      <c r="F3750" s="0" t="n">
        <v>40.24</v>
      </c>
      <c r="G3750" s="0" t="n">
        <v>90300</v>
      </c>
    </row>
    <row r="3751" customFormat="false" ht="15" hidden="false" customHeight="false" outlineLevel="0" collapsed="false">
      <c r="A3751" s="0" t="s">
        <v>36664</v>
      </c>
      <c r="B3751" s="35" t="n">
        <v>45289</v>
      </c>
      <c r="C3751" s="0" t="n">
        <v>16.72</v>
      </c>
      <c r="D3751" s="0" t="n">
        <v>16.955</v>
      </c>
      <c r="E3751" s="0" t="n">
        <v>16.62</v>
      </c>
      <c r="F3751" s="0" t="n">
        <v>16.8</v>
      </c>
      <c r="G3751" s="0" t="n">
        <v>10200</v>
      </c>
    </row>
    <row r="3752" customFormat="false" ht="15" hidden="false" customHeight="false" outlineLevel="0" collapsed="false">
      <c r="A3752" s="0" t="s">
        <v>36665</v>
      </c>
      <c r="B3752" s="35" t="n">
        <v>45289</v>
      </c>
      <c r="C3752" s="0" t="n">
        <v>2</v>
      </c>
      <c r="D3752" s="0" t="n">
        <v>2.105</v>
      </c>
      <c r="E3752" s="0" t="n">
        <v>1.8837</v>
      </c>
      <c r="F3752" s="0" t="n">
        <v>1.91</v>
      </c>
      <c r="G3752" s="0" t="n">
        <v>37200</v>
      </c>
    </row>
    <row r="3753" customFormat="false" ht="15" hidden="false" customHeight="false" outlineLevel="0" collapsed="false">
      <c r="A3753" s="0" t="s">
        <v>36666</v>
      </c>
      <c r="B3753" s="35" t="n">
        <v>45289</v>
      </c>
      <c r="C3753" s="0" t="n">
        <v>18.97</v>
      </c>
      <c r="D3753" s="0" t="n">
        <v>18.97</v>
      </c>
      <c r="E3753" s="0" t="n">
        <v>18.93</v>
      </c>
      <c r="F3753" s="0" t="n">
        <v>18.96</v>
      </c>
      <c r="G3753" s="0" t="n">
        <v>537400</v>
      </c>
    </row>
    <row r="3754" customFormat="false" ht="15" hidden="false" customHeight="false" outlineLevel="0" collapsed="false">
      <c r="A3754" s="0" t="s">
        <v>36667</v>
      </c>
      <c r="B3754" s="35" t="n">
        <v>45289</v>
      </c>
      <c r="C3754" s="0" t="n">
        <v>20.18</v>
      </c>
      <c r="D3754" s="0" t="n">
        <v>20.27</v>
      </c>
      <c r="E3754" s="0" t="n">
        <v>19.955</v>
      </c>
      <c r="F3754" s="0" t="n">
        <v>19.97</v>
      </c>
      <c r="G3754" s="0" t="n">
        <v>1496800</v>
      </c>
    </row>
    <row r="3755" customFormat="false" ht="15" hidden="false" customHeight="false" outlineLevel="0" collapsed="false">
      <c r="A3755" s="0" t="s">
        <v>36668</v>
      </c>
      <c r="B3755" s="35" t="n">
        <v>45289</v>
      </c>
      <c r="C3755" s="0" t="n">
        <v>49.94</v>
      </c>
      <c r="D3755" s="0" t="n">
        <v>50.015</v>
      </c>
      <c r="E3755" s="0" t="n">
        <v>49.94</v>
      </c>
      <c r="F3755" s="0" t="n">
        <v>50.015</v>
      </c>
      <c r="G3755" s="0" t="n">
        <v>200</v>
      </c>
    </row>
    <row r="3756" customFormat="false" ht="15" hidden="false" customHeight="false" outlineLevel="0" collapsed="false">
      <c r="A3756" s="0" t="s">
        <v>36669</v>
      </c>
      <c r="B3756" s="35" t="n">
        <v>45289</v>
      </c>
      <c r="C3756" s="0" t="n">
        <v>173.45</v>
      </c>
      <c r="D3756" s="0" t="n">
        <v>173.95</v>
      </c>
      <c r="E3756" s="0" t="n">
        <v>171.1</v>
      </c>
      <c r="F3756" s="0" t="n">
        <v>172.28</v>
      </c>
      <c r="G3756" s="0" t="n">
        <v>1079200</v>
      </c>
    </row>
    <row r="3757" customFormat="false" ht="15" hidden="false" customHeight="false" outlineLevel="0" collapsed="false">
      <c r="A3757" s="0" t="s">
        <v>36670</v>
      </c>
      <c r="B3757" s="35" t="n">
        <v>45289</v>
      </c>
      <c r="C3757" s="0" t="n">
        <v>18.44</v>
      </c>
      <c r="D3757" s="0" t="n">
        <v>18.61</v>
      </c>
      <c r="E3757" s="0" t="n">
        <v>17.69</v>
      </c>
      <c r="F3757" s="0" t="n">
        <v>17.8</v>
      </c>
      <c r="G3757" s="0" t="n">
        <v>2793500</v>
      </c>
    </row>
    <row r="3758" customFormat="false" ht="15" hidden="false" customHeight="false" outlineLevel="0" collapsed="false">
      <c r="A3758" s="0" t="s">
        <v>36671</v>
      </c>
      <c r="B3758" s="35" t="n">
        <v>45289</v>
      </c>
      <c r="C3758" s="0" t="n">
        <v>3.84</v>
      </c>
      <c r="D3758" s="0" t="n">
        <v>3.92</v>
      </c>
      <c r="E3758" s="0" t="n">
        <v>3.75</v>
      </c>
      <c r="F3758" s="0" t="n">
        <v>3.86</v>
      </c>
      <c r="G3758" s="0" t="n">
        <v>4770200</v>
      </c>
    </row>
    <row r="3759" customFormat="false" ht="15" hidden="false" customHeight="false" outlineLevel="0" collapsed="false">
      <c r="A3759" s="0" t="s">
        <v>36672</v>
      </c>
      <c r="B3759" s="35" t="n">
        <v>45289</v>
      </c>
      <c r="C3759" s="0" t="n">
        <v>19.93</v>
      </c>
      <c r="D3759" s="0" t="n">
        <v>19.96</v>
      </c>
      <c r="E3759" s="0" t="n">
        <v>19.93</v>
      </c>
      <c r="F3759" s="0" t="n">
        <v>19.95</v>
      </c>
      <c r="G3759" s="0" t="n">
        <v>121400</v>
      </c>
    </row>
    <row r="3760" customFormat="false" ht="15" hidden="false" customHeight="false" outlineLevel="0" collapsed="false">
      <c r="A3760" s="0" t="s">
        <v>36673</v>
      </c>
      <c r="B3760" s="35" t="n">
        <v>45289</v>
      </c>
      <c r="C3760" s="0" t="n">
        <v>36.54</v>
      </c>
      <c r="D3760" s="0" t="n">
        <v>36.54</v>
      </c>
      <c r="E3760" s="0" t="n">
        <v>36.154</v>
      </c>
      <c r="F3760" s="0" t="n">
        <v>36.23</v>
      </c>
      <c r="G3760" s="0" t="n">
        <v>41300</v>
      </c>
    </row>
    <row r="3761" customFormat="false" ht="15" hidden="false" customHeight="false" outlineLevel="0" collapsed="false">
      <c r="A3761" s="0" t="s">
        <v>36674</v>
      </c>
      <c r="B3761" s="35" t="n">
        <v>45289</v>
      </c>
      <c r="C3761" s="0" t="n">
        <v>23.79</v>
      </c>
      <c r="D3761" s="0" t="n">
        <v>23.79</v>
      </c>
      <c r="E3761" s="0" t="n">
        <v>23.61</v>
      </c>
      <c r="F3761" s="0" t="n">
        <v>23.65</v>
      </c>
      <c r="G3761" s="0" t="n">
        <v>25200</v>
      </c>
    </row>
    <row r="3762" customFormat="false" ht="15" hidden="false" customHeight="false" outlineLevel="0" collapsed="false">
      <c r="A3762" s="0" t="s">
        <v>36675</v>
      </c>
      <c r="B3762" s="35" t="n">
        <v>45289</v>
      </c>
      <c r="C3762" s="0" t="n">
        <v>2.57</v>
      </c>
      <c r="D3762" s="0" t="n">
        <v>2.61</v>
      </c>
      <c r="E3762" s="0" t="n">
        <v>2.54</v>
      </c>
      <c r="F3762" s="0" t="n">
        <v>2.56</v>
      </c>
      <c r="G3762" s="0" t="n">
        <v>467000</v>
      </c>
    </row>
    <row r="3763" customFormat="false" ht="15" hidden="false" customHeight="false" outlineLevel="0" collapsed="false">
      <c r="A3763" s="0" t="s">
        <v>36676</v>
      </c>
      <c r="B3763" s="35" t="n">
        <v>45289</v>
      </c>
      <c r="C3763" s="0" t="n">
        <v>1.71</v>
      </c>
      <c r="D3763" s="0" t="n">
        <v>1.94</v>
      </c>
      <c r="E3763" s="0" t="n">
        <v>1.62</v>
      </c>
      <c r="F3763" s="0" t="n">
        <v>1.75</v>
      </c>
      <c r="G3763" s="0" t="n">
        <v>140117800</v>
      </c>
    </row>
    <row r="3764" customFormat="false" ht="15" hidden="false" customHeight="false" outlineLevel="0" collapsed="false">
      <c r="A3764" s="0" t="s">
        <v>36677</v>
      </c>
      <c r="B3764" s="35" t="n">
        <v>45289</v>
      </c>
      <c r="C3764" s="0" t="n">
        <v>77.21</v>
      </c>
      <c r="D3764" s="0" t="n">
        <v>77.29</v>
      </c>
      <c r="E3764" s="0" t="n">
        <v>76.5</v>
      </c>
      <c r="F3764" s="0" t="n">
        <v>76.74</v>
      </c>
      <c r="G3764" s="0" t="n">
        <v>217700</v>
      </c>
    </row>
    <row r="3765" customFormat="false" ht="15" hidden="false" customHeight="false" outlineLevel="0" collapsed="false">
      <c r="A3765" s="0" t="s">
        <v>36678</v>
      </c>
      <c r="B3765" s="35" t="n">
        <v>45289</v>
      </c>
      <c r="C3765" s="0" t="n">
        <v>22.5498</v>
      </c>
      <c r="D3765" s="0" t="n">
        <v>22.5498</v>
      </c>
      <c r="E3765" s="0" t="n">
        <v>22.5197</v>
      </c>
      <c r="F3765" s="0" t="n">
        <v>22.5417</v>
      </c>
      <c r="G3765" s="0" t="n">
        <v>300</v>
      </c>
    </row>
    <row r="3766" customFormat="false" ht="15" hidden="false" customHeight="false" outlineLevel="0" collapsed="false">
      <c r="A3766" s="0" t="s">
        <v>36679</v>
      </c>
      <c r="B3766" s="35" t="n">
        <v>45289</v>
      </c>
      <c r="C3766" s="0" t="n">
        <v>44.52</v>
      </c>
      <c r="D3766" s="0" t="n">
        <v>44.6301</v>
      </c>
      <c r="E3766" s="0" t="n">
        <v>44.44</v>
      </c>
      <c r="F3766" s="0" t="n">
        <v>44.63</v>
      </c>
      <c r="G3766" s="0" t="n">
        <v>104600</v>
      </c>
    </row>
    <row r="3767" customFormat="false" ht="15" hidden="false" customHeight="false" outlineLevel="0" collapsed="false">
      <c r="A3767" s="0" t="s">
        <v>36680</v>
      </c>
      <c r="B3767" s="35" t="n">
        <v>45289</v>
      </c>
      <c r="C3767" s="0" t="n">
        <v>21.95</v>
      </c>
      <c r="D3767" s="0" t="n">
        <v>22.12</v>
      </c>
      <c r="E3767" s="0" t="n">
        <v>21.59</v>
      </c>
      <c r="F3767" s="0" t="n">
        <v>21.99</v>
      </c>
      <c r="G3767" s="0" t="n">
        <v>29300</v>
      </c>
    </row>
    <row r="3768" customFormat="false" ht="15" hidden="false" customHeight="false" outlineLevel="0" collapsed="false">
      <c r="A3768" s="0" t="s">
        <v>36681</v>
      </c>
      <c r="B3768" s="35" t="n">
        <v>45289</v>
      </c>
      <c r="C3768" s="0" t="n">
        <v>162.47</v>
      </c>
      <c r="D3768" s="0" t="n">
        <v>162.99</v>
      </c>
      <c r="E3768" s="0" t="n">
        <v>161.585</v>
      </c>
      <c r="F3768" s="0" t="n">
        <v>162.09</v>
      </c>
      <c r="G3768" s="0" t="n">
        <v>43800</v>
      </c>
    </row>
    <row r="3769" customFormat="false" ht="15" hidden="false" customHeight="false" outlineLevel="0" collapsed="false">
      <c r="A3769" s="0" t="s">
        <v>36682</v>
      </c>
      <c r="B3769" s="35" t="n">
        <v>45289</v>
      </c>
      <c r="C3769" s="0" t="n">
        <v>46.63</v>
      </c>
      <c r="D3769" s="0" t="n">
        <v>46.769</v>
      </c>
      <c r="E3769" s="0" t="n">
        <v>46.5388</v>
      </c>
      <c r="F3769" s="0" t="n">
        <v>46.5388</v>
      </c>
      <c r="G3769" s="0" t="n">
        <v>4400</v>
      </c>
    </row>
    <row r="3770" customFormat="false" ht="15" hidden="false" customHeight="false" outlineLevel="0" collapsed="false">
      <c r="A3770" s="0" t="s">
        <v>36683</v>
      </c>
      <c r="B3770" s="35" t="n">
        <v>45289</v>
      </c>
      <c r="C3770" s="0" t="n">
        <v>65.3</v>
      </c>
      <c r="D3770" s="0" t="n">
        <v>65.3</v>
      </c>
      <c r="E3770" s="0" t="n">
        <v>65.045</v>
      </c>
      <c r="F3770" s="0" t="n">
        <v>65.045</v>
      </c>
      <c r="G3770" s="0" t="n">
        <v>200</v>
      </c>
    </row>
    <row r="3771" customFormat="false" ht="15" hidden="false" customHeight="false" outlineLevel="0" collapsed="false">
      <c r="A3771" s="0" t="s">
        <v>36684</v>
      </c>
      <c r="B3771" s="35" t="n">
        <v>45289</v>
      </c>
      <c r="C3771" s="0" t="n">
        <v>6.67</v>
      </c>
      <c r="D3771" s="0" t="n">
        <v>6.6877</v>
      </c>
      <c r="E3771" s="0" t="n">
        <v>6.65</v>
      </c>
      <c r="F3771" s="0" t="n">
        <v>6.65</v>
      </c>
      <c r="G3771" s="0" t="n">
        <v>41600</v>
      </c>
    </row>
    <row r="3772" customFormat="false" ht="15" hidden="false" customHeight="false" outlineLevel="0" collapsed="false">
      <c r="A3772" s="0" t="s">
        <v>36685</v>
      </c>
      <c r="B3772" s="35" t="n">
        <v>45289</v>
      </c>
      <c r="C3772" s="0" t="n">
        <v>71.02</v>
      </c>
      <c r="D3772" s="0" t="n">
        <v>71.115</v>
      </c>
      <c r="E3772" s="0" t="n">
        <v>70.6329</v>
      </c>
      <c r="F3772" s="0" t="n">
        <v>70.84</v>
      </c>
      <c r="G3772" s="0" t="n">
        <v>39900</v>
      </c>
    </row>
    <row r="3773" customFormat="false" ht="15" hidden="false" customHeight="false" outlineLevel="0" collapsed="false">
      <c r="A3773" s="0" t="s">
        <v>36686</v>
      </c>
      <c r="B3773" s="35" t="n">
        <v>45289</v>
      </c>
      <c r="C3773" s="0" t="n">
        <v>25.62</v>
      </c>
      <c r="D3773" s="0" t="n">
        <v>25.6342</v>
      </c>
      <c r="E3773" s="0" t="n">
        <v>25.51</v>
      </c>
      <c r="F3773" s="0" t="n">
        <v>25.5756</v>
      </c>
      <c r="G3773" s="0" t="n">
        <v>2200</v>
      </c>
    </row>
    <row r="3774" customFormat="false" ht="15" hidden="false" customHeight="false" outlineLevel="0" collapsed="false">
      <c r="A3774" s="0" t="s">
        <v>36687</v>
      </c>
      <c r="B3774" s="35" t="n">
        <v>45289</v>
      </c>
      <c r="C3774" s="0" t="n">
        <v>46.54</v>
      </c>
      <c r="D3774" s="0" t="n">
        <v>46.74</v>
      </c>
      <c r="E3774" s="0" t="n">
        <v>46.02</v>
      </c>
      <c r="F3774" s="0" t="n">
        <v>46.4</v>
      </c>
      <c r="G3774" s="0" t="n">
        <v>439900</v>
      </c>
    </row>
    <row r="3775" customFormat="false" ht="15" hidden="false" customHeight="false" outlineLevel="0" collapsed="false">
      <c r="A3775" s="0" t="s">
        <v>36688</v>
      </c>
      <c r="B3775" s="35" t="n">
        <v>45289</v>
      </c>
      <c r="C3775" s="0" t="n">
        <v>25.28</v>
      </c>
      <c r="D3775" s="0" t="n">
        <v>25.2999</v>
      </c>
      <c r="E3775" s="0" t="n">
        <v>25.28</v>
      </c>
      <c r="F3775" s="0" t="n">
        <v>25.2999</v>
      </c>
      <c r="G3775" s="0" t="n">
        <v>1800</v>
      </c>
    </row>
    <row r="3776" customFormat="false" ht="15" hidden="false" customHeight="false" outlineLevel="0" collapsed="false">
      <c r="A3776" s="0" t="s">
        <v>36689</v>
      </c>
      <c r="B3776" s="35" t="n">
        <v>45289</v>
      </c>
      <c r="C3776" s="0" t="n">
        <v>24.39</v>
      </c>
      <c r="D3776" s="0" t="n">
        <v>24.57</v>
      </c>
      <c r="E3776" s="0" t="n">
        <v>24.11</v>
      </c>
      <c r="F3776" s="0" t="n">
        <v>24.21</v>
      </c>
      <c r="G3776" s="0" t="n">
        <v>6800</v>
      </c>
    </row>
    <row r="3777" customFormat="false" ht="15" hidden="false" customHeight="false" outlineLevel="0" collapsed="false">
      <c r="A3777" s="0" t="s">
        <v>36690</v>
      </c>
      <c r="B3777" s="35" t="n">
        <v>45289</v>
      </c>
      <c r="C3777" s="0" t="n">
        <v>24.71</v>
      </c>
      <c r="D3777" s="0" t="n">
        <v>25.5</v>
      </c>
      <c r="E3777" s="0" t="n">
        <v>24.35</v>
      </c>
      <c r="F3777" s="0" t="n">
        <v>25.16</v>
      </c>
      <c r="G3777" s="0" t="n">
        <v>52500</v>
      </c>
    </row>
    <row r="3778" customFormat="false" ht="15" hidden="false" customHeight="false" outlineLevel="0" collapsed="false">
      <c r="A3778" s="0" t="s">
        <v>36691</v>
      </c>
      <c r="B3778" s="35" t="n">
        <v>45289</v>
      </c>
      <c r="C3778" s="0" t="n">
        <v>24.79</v>
      </c>
      <c r="D3778" s="0" t="n">
        <v>24.9</v>
      </c>
      <c r="E3778" s="0" t="n">
        <v>24.58</v>
      </c>
      <c r="F3778" s="0" t="n">
        <v>24.66</v>
      </c>
      <c r="G3778" s="0" t="n">
        <v>5900</v>
      </c>
    </row>
    <row r="3779" customFormat="false" ht="15" hidden="false" customHeight="false" outlineLevel="0" collapsed="false">
      <c r="A3779" s="0" t="s">
        <v>36692</v>
      </c>
      <c r="B3779" s="35" t="n">
        <v>45289</v>
      </c>
      <c r="C3779" s="0" t="n">
        <v>49.44</v>
      </c>
      <c r="D3779" s="0" t="n">
        <v>49.56</v>
      </c>
      <c r="E3779" s="0" t="n">
        <v>49.3921</v>
      </c>
      <c r="F3779" s="0" t="n">
        <v>49.51</v>
      </c>
      <c r="G3779" s="0" t="n">
        <v>15100</v>
      </c>
    </row>
    <row r="3780" customFormat="false" ht="15" hidden="false" customHeight="false" outlineLevel="0" collapsed="false">
      <c r="A3780" s="0" t="s">
        <v>36693</v>
      </c>
      <c r="B3780" s="35" t="n">
        <v>45289</v>
      </c>
      <c r="C3780" s="0" t="n">
        <v>109.84</v>
      </c>
      <c r="D3780" s="0" t="n">
        <v>109.9441</v>
      </c>
      <c r="E3780" s="0" t="n">
        <v>109.0926</v>
      </c>
      <c r="F3780" s="0" t="n">
        <v>109.56</v>
      </c>
      <c r="G3780" s="0" t="n">
        <v>16900</v>
      </c>
    </row>
    <row r="3781" customFormat="false" ht="15" hidden="false" customHeight="false" outlineLevel="0" collapsed="false">
      <c r="A3781" s="0" t="s">
        <v>36694</v>
      </c>
      <c r="B3781" s="35" t="n">
        <v>45289</v>
      </c>
      <c r="C3781" s="0" t="n">
        <v>21.21</v>
      </c>
      <c r="D3781" s="0" t="n">
        <v>21.22</v>
      </c>
      <c r="E3781" s="0" t="n">
        <v>21.19</v>
      </c>
      <c r="F3781" s="0" t="n">
        <v>21.19</v>
      </c>
      <c r="G3781" s="0" t="n">
        <v>1700</v>
      </c>
    </row>
    <row r="3782" customFormat="false" ht="15" hidden="false" customHeight="false" outlineLevel="0" collapsed="false">
      <c r="A3782" s="0" t="s">
        <v>36695</v>
      </c>
      <c r="B3782" s="35" t="n">
        <v>45289</v>
      </c>
      <c r="C3782" s="0" t="n">
        <v>0.73</v>
      </c>
      <c r="D3782" s="0" t="n">
        <v>0.7578</v>
      </c>
      <c r="E3782" s="0" t="n">
        <v>0.6701</v>
      </c>
      <c r="F3782" s="0" t="n">
        <v>0.6928</v>
      </c>
      <c r="G3782" s="0" t="n">
        <v>942100</v>
      </c>
    </row>
    <row r="3783" customFormat="false" ht="15" hidden="false" customHeight="false" outlineLevel="0" collapsed="false">
      <c r="A3783" s="0" t="s">
        <v>36696</v>
      </c>
      <c r="B3783" s="35" t="n">
        <v>45289</v>
      </c>
      <c r="C3783" s="0" t="n">
        <v>80.01</v>
      </c>
      <c r="D3783" s="0" t="n">
        <v>80.14</v>
      </c>
      <c r="E3783" s="0" t="n">
        <v>79.7</v>
      </c>
      <c r="F3783" s="0" t="n">
        <v>80.04</v>
      </c>
      <c r="G3783" s="0" t="n">
        <v>392000</v>
      </c>
    </row>
    <row r="3784" customFormat="false" ht="15" hidden="false" customHeight="false" outlineLevel="0" collapsed="false">
      <c r="A3784" s="0" t="s">
        <v>36697</v>
      </c>
      <c r="B3784" s="35" t="n">
        <v>45289</v>
      </c>
      <c r="C3784" s="0" t="n">
        <v>35.22</v>
      </c>
      <c r="D3784" s="0" t="n">
        <v>35.57</v>
      </c>
      <c r="E3784" s="0" t="n">
        <v>35.12</v>
      </c>
      <c r="F3784" s="0" t="n">
        <v>35.22</v>
      </c>
      <c r="G3784" s="0" t="n">
        <v>483000</v>
      </c>
    </row>
    <row r="3785" customFormat="false" ht="15" hidden="false" customHeight="false" outlineLevel="0" collapsed="false">
      <c r="A3785" s="0" t="s">
        <v>36698</v>
      </c>
      <c r="B3785" s="35" t="n">
        <v>45289</v>
      </c>
      <c r="C3785" s="0" t="n">
        <v>46.37</v>
      </c>
      <c r="D3785" s="0" t="n">
        <v>46.4294</v>
      </c>
      <c r="E3785" s="0" t="n">
        <v>46.37</v>
      </c>
      <c r="F3785" s="0" t="n">
        <v>46.4294</v>
      </c>
      <c r="G3785" s="0" t="n">
        <v>100</v>
      </c>
    </row>
    <row r="3786" customFormat="false" ht="15" hidden="false" customHeight="false" outlineLevel="0" collapsed="false">
      <c r="A3786" s="0" t="s">
        <v>36699</v>
      </c>
      <c r="B3786" s="35" t="n">
        <v>45289</v>
      </c>
      <c r="C3786" s="0" t="n">
        <v>144.4</v>
      </c>
      <c r="D3786" s="0" t="n">
        <v>144.62</v>
      </c>
      <c r="E3786" s="0" t="n">
        <v>142.98</v>
      </c>
      <c r="F3786" s="0" t="n">
        <v>143.64</v>
      </c>
      <c r="G3786" s="0" t="n">
        <v>278200</v>
      </c>
    </row>
    <row r="3787" customFormat="false" ht="15" hidden="false" customHeight="false" outlineLevel="0" collapsed="false">
      <c r="A3787" s="0" t="s">
        <v>36700</v>
      </c>
      <c r="B3787" s="35" t="n">
        <v>45289</v>
      </c>
      <c r="C3787" s="0" t="n">
        <v>1.04</v>
      </c>
      <c r="D3787" s="0" t="n">
        <v>1.055</v>
      </c>
      <c r="E3787" s="0" t="n">
        <v>1.0195</v>
      </c>
      <c r="F3787" s="0" t="n">
        <v>1.05</v>
      </c>
      <c r="G3787" s="0" t="n">
        <v>108500</v>
      </c>
    </row>
    <row r="3788" customFormat="false" ht="15" hidden="false" customHeight="false" outlineLevel="0" collapsed="false">
      <c r="A3788" s="0" t="s">
        <v>36701</v>
      </c>
      <c r="B3788" s="35" t="n">
        <v>45289</v>
      </c>
      <c r="C3788" s="0" t="n">
        <v>1.5</v>
      </c>
      <c r="D3788" s="0" t="n">
        <v>1.56</v>
      </c>
      <c r="E3788" s="0" t="n">
        <v>1.5</v>
      </c>
      <c r="F3788" s="0" t="n">
        <v>1.53</v>
      </c>
      <c r="G3788" s="0" t="n">
        <v>3100</v>
      </c>
    </row>
    <row r="3789" customFormat="false" ht="15" hidden="false" customHeight="false" outlineLevel="0" collapsed="false">
      <c r="A3789" s="0" t="s">
        <v>36702</v>
      </c>
      <c r="B3789" s="35" t="n">
        <v>45289</v>
      </c>
      <c r="C3789" s="0" t="n">
        <v>6.35</v>
      </c>
      <c r="D3789" s="0" t="n">
        <v>6.4</v>
      </c>
      <c r="E3789" s="0" t="n">
        <v>6.22</v>
      </c>
      <c r="F3789" s="0" t="n">
        <v>6.22</v>
      </c>
      <c r="G3789" s="0" t="n">
        <v>426100</v>
      </c>
    </row>
    <row r="3790" customFormat="false" ht="15" hidden="false" customHeight="false" outlineLevel="0" collapsed="false">
      <c r="A3790" s="0" t="s">
        <v>36703</v>
      </c>
      <c r="B3790" s="35" t="n">
        <v>45289</v>
      </c>
      <c r="C3790" s="0" t="n">
        <v>2.1</v>
      </c>
      <c r="D3790" s="0" t="n">
        <v>2.6</v>
      </c>
      <c r="E3790" s="0" t="n">
        <v>1.7</v>
      </c>
      <c r="F3790" s="0" t="n">
        <v>1.83</v>
      </c>
      <c r="G3790" s="0" t="n">
        <v>928800</v>
      </c>
    </row>
    <row r="3791" customFormat="false" ht="15" hidden="false" customHeight="false" outlineLevel="0" collapsed="false">
      <c r="A3791" s="0" t="s">
        <v>36704</v>
      </c>
      <c r="B3791" s="35" t="n">
        <v>45289</v>
      </c>
      <c r="C3791" s="0" t="n">
        <v>22.63</v>
      </c>
      <c r="D3791" s="0" t="n">
        <v>22.63</v>
      </c>
      <c r="E3791" s="0" t="n">
        <v>22.43</v>
      </c>
      <c r="F3791" s="0" t="n">
        <v>22.44</v>
      </c>
      <c r="G3791" s="0" t="n">
        <v>1336400</v>
      </c>
    </row>
    <row r="3792" customFormat="false" ht="15" hidden="false" customHeight="false" outlineLevel="0" collapsed="false">
      <c r="A3792" s="0" t="s">
        <v>36705</v>
      </c>
      <c r="B3792" s="35" t="n">
        <v>45289</v>
      </c>
      <c r="C3792" s="0" t="n">
        <v>27.27</v>
      </c>
      <c r="D3792" s="0" t="n">
        <v>27.295</v>
      </c>
      <c r="E3792" s="0" t="n">
        <v>27.15</v>
      </c>
      <c r="F3792" s="0" t="n">
        <v>27.23</v>
      </c>
      <c r="G3792" s="0" t="n">
        <v>7700</v>
      </c>
    </row>
    <row r="3793" customFormat="false" ht="15" hidden="false" customHeight="false" outlineLevel="0" collapsed="false">
      <c r="A3793" s="0" t="s">
        <v>36706</v>
      </c>
      <c r="B3793" s="35" t="n">
        <v>45289</v>
      </c>
      <c r="C3793" s="0" t="n">
        <v>23.5386</v>
      </c>
      <c r="D3793" s="0" t="n">
        <v>23.5386</v>
      </c>
      <c r="E3793" s="0" t="n">
        <v>23.5386</v>
      </c>
      <c r="F3793" s="0" t="n">
        <v>23.5386</v>
      </c>
      <c r="G3793" s="0" t="n">
        <v>0</v>
      </c>
    </row>
    <row r="3794" customFormat="false" ht="15" hidden="false" customHeight="false" outlineLevel="0" collapsed="false">
      <c r="A3794" s="0" t="s">
        <v>36707</v>
      </c>
      <c r="B3794" s="35" t="n">
        <v>45289</v>
      </c>
      <c r="C3794" s="0" t="n">
        <v>21.46</v>
      </c>
      <c r="D3794" s="0" t="n">
        <v>21.46</v>
      </c>
      <c r="E3794" s="0" t="n">
        <v>21.3141</v>
      </c>
      <c r="F3794" s="0" t="n">
        <v>21.36</v>
      </c>
      <c r="G3794" s="0" t="n">
        <v>134500</v>
      </c>
    </row>
    <row r="3795" customFormat="false" ht="15" hidden="false" customHeight="false" outlineLevel="0" collapsed="false">
      <c r="A3795" s="0" t="s">
        <v>36708</v>
      </c>
      <c r="B3795" s="35" t="n">
        <v>45289</v>
      </c>
      <c r="C3795" s="0" t="n">
        <v>3.73</v>
      </c>
      <c r="D3795" s="0" t="n">
        <v>3.73</v>
      </c>
      <c r="E3795" s="0" t="n">
        <v>3.41</v>
      </c>
      <c r="F3795" s="0" t="n">
        <v>3.59</v>
      </c>
      <c r="G3795" s="0" t="n">
        <v>10800</v>
      </c>
    </row>
    <row r="3796" customFormat="false" ht="15" hidden="false" customHeight="false" outlineLevel="0" collapsed="false">
      <c r="A3796" s="0" t="s">
        <v>36709</v>
      </c>
      <c r="B3796" s="35" t="n">
        <v>45289</v>
      </c>
      <c r="C3796" s="0" t="n">
        <v>13.95</v>
      </c>
      <c r="D3796" s="0" t="n">
        <v>14.02</v>
      </c>
      <c r="E3796" s="0" t="n">
        <v>13.91</v>
      </c>
      <c r="F3796" s="0" t="n">
        <v>13.93</v>
      </c>
      <c r="G3796" s="0" t="n">
        <v>166100</v>
      </c>
    </row>
    <row r="3797" customFormat="false" ht="15" hidden="false" customHeight="false" outlineLevel="0" collapsed="false">
      <c r="A3797" s="0" t="s">
        <v>36710</v>
      </c>
      <c r="B3797" s="35" t="n">
        <v>45289</v>
      </c>
      <c r="C3797" s="0" t="n">
        <v>20.19</v>
      </c>
      <c r="D3797" s="0" t="n">
        <v>20.335</v>
      </c>
      <c r="E3797" s="0" t="n">
        <v>20.12</v>
      </c>
      <c r="F3797" s="0" t="n">
        <v>20.14</v>
      </c>
      <c r="G3797" s="0" t="n">
        <v>3165700</v>
      </c>
    </row>
    <row r="3798" customFormat="false" ht="15" hidden="false" customHeight="false" outlineLevel="0" collapsed="false">
      <c r="A3798" s="0" t="s">
        <v>36711</v>
      </c>
      <c r="B3798" s="35" t="n">
        <v>45289</v>
      </c>
      <c r="C3798" s="0" t="n">
        <v>21.9151</v>
      </c>
      <c r="D3798" s="0" t="n">
        <v>21.9151</v>
      </c>
      <c r="E3798" s="0" t="n">
        <v>21.9151</v>
      </c>
      <c r="F3798" s="0" t="n">
        <v>21.9151</v>
      </c>
      <c r="G3798" s="0" t="n">
        <v>0</v>
      </c>
    </row>
    <row r="3799" customFormat="false" ht="15" hidden="false" customHeight="false" outlineLevel="0" collapsed="false">
      <c r="A3799" s="0" t="s">
        <v>36712</v>
      </c>
      <c r="B3799" s="35" t="n">
        <v>45289</v>
      </c>
      <c r="C3799" s="0" t="n">
        <v>10.831</v>
      </c>
      <c r="D3799" s="0" t="n">
        <v>10.87</v>
      </c>
      <c r="E3799" s="0" t="n">
        <v>10.831</v>
      </c>
      <c r="F3799" s="0" t="n">
        <v>10.86</v>
      </c>
      <c r="G3799" s="0" t="n">
        <v>36000</v>
      </c>
    </row>
    <row r="3800" customFormat="false" ht="15" hidden="false" customHeight="false" outlineLevel="0" collapsed="false">
      <c r="A3800" s="0" t="s">
        <v>36713</v>
      </c>
      <c r="B3800" s="35" t="n">
        <v>45289</v>
      </c>
      <c r="C3800" s="0" t="n">
        <v>3.7</v>
      </c>
      <c r="D3800" s="0" t="n">
        <v>4.04</v>
      </c>
      <c r="E3800" s="0" t="n">
        <v>3.652</v>
      </c>
      <c r="F3800" s="0" t="n">
        <v>3.92</v>
      </c>
      <c r="G3800" s="0" t="n">
        <v>136700</v>
      </c>
    </row>
    <row r="3801" customFormat="false" ht="15" hidden="false" customHeight="false" outlineLevel="0" collapsed="false">
      <c r="A3801" s="0" t="s">
        <v>36714</v>
      </c>
      <c r="B3801" s="35" t="n">
        <v>45289</v>
      </c>
      <c r="C3801" s="0" t="n">
        <v>19.05</v>
      </c>
      <c r="D3801" s="0" t="n">
        <v>19.324</v>
      </c>
      <c r="E3801" s="0" t="n">
        <v>18.92</v>
      </c>
      <c r="F3801" s="0" t="n">
        <v>19.1</v>
      </c>
      <c r="G3801" s="0" t="n">
        <v>8900</v>
      </c>
    </row>
    <row r="3802" customFormat="false" ht="15" hidden="false" customHeight="false" outlineLevel="0" collapsed="false">
      <c r="A3802" s="0" t="s">
        <v>36715</v>
      </c>
      <c r="B3802" s="35" t="n">
        <v>45289</v>
      </c>
      <c r="C3802" s="0" t="n">
        <v>56.76</v>
      </c>
      <c r="D3802" s="0" t="n">
        <v>56.79</v>
      </c>
      <c r="E3802" s="0" t="n">
        <v>56.26</v>
      </c>
      <c r="F3802" s="0" t="n">
        <v>56.26</v>
      </c>
      <c r="G3802" s="0" t="n">
        <v>71600</v>
      </c>
    </row>
    <row r="3803" customFormat="false" ht="15" hidden="false" customHeight="false" outlineLevel="0" collapsed="false">
      <c r="A3803" s="0" t="s">
        <v>36716</v>
      </c>
      <c r="B3803" s="35" t="n">
        <v>45289</v>
      </c>
      <c r="C3803" s="0" t="n">
        <v>59.3</v>
      </c>
      <c r="D3803" s="0" t="n">
        <v>59.39</v>
      </c>
      <c r="E3803" s="0" t="n">
        <v>58.27</v>
      </c>
      <c r="F3803" s="0" t="n">
        <v>58.53</v>
      </c>
      <c r="G3803" s="0" t="n">
        <v>2880500</v>
      </c>
    </row>
    <row r="3804" customFormat="false" ht="15" hidden="false" customHeight="false" outlineLevel="0" collapsed="false">
      <c r="A3804" s="0" t="s">
        <v>36717</v>
      </c>
      <c r="B3804" s="35" t="n">
        <v>45289</v>
      </c>
      <c r="C3804" s="0" t="n">
        <v>19.86</v>
      </c>
      <c r="D3804" s="0" t="n">
        <v>19.9394</v>
      </c>
      <c r="E3804" s="0" t="n">
        <v>19.82</v>
      </c>
      <c r="F3804" s="0" t="n">
        <v>19.82</v>
      </c>
      <c r="G3804" s="0" t="n">
        <v>78300</v>
      </c>
    </row>
    <row r="3805" customFormat="false" ht="15" hidden="false" customHeight="false" outlineLevel="0" collapsed="false">
      <c r="A3805" s="0" t="s">
        <v>36718</v>
      </c>
      <c r="B3805" s="35" t="n">
        <v>45289</v>
      </c>
      <c r="C3805" s="0" t="n">
        <v>35.25</v>
      </c>
      <c r="D3805" s="0" t="n">
        <v>35.545</v>
      </c>
      <c r="E3805" s="0" t="n">
        <v>34.76</v>
      </c>
      <c r="F3805" s="0" t="n">
        <v>34.9</v>
      </c>
      <c r="G3805" s="0" t="n">
        <v>387200</v>
      </c>
    </row>
    <row r="3806" customFormat="false" ht="15" hidden="false" customHeight="false" outlineLevel="0" collapsed="false">
      <c r="A3806" s="0" t="s">
        <v>36719</v>
      </c>
      <c r="B3806" s="35" t="n">
        <v>45289</v>
      </c>
      <c r="C3806" s="0" t="n">
        <v>13.38</v>
      </c>
      <c r="D3806" s="0" t="n">
        <v>13.38</v>
      </c>
      <c r="E3806" s="0" t="n">
        <v>13.02</v>
      </c>
      <c r="F3806" s="0" t="n">
        <v>13.02</v>
      </c>
      <c r="G3806" s="0" t="n">
        <v>138300</v>
      </c>
    </row>
    <row r="3807" customFormat="false" ht="15" hidden="false" customHeight="false" outlineLevel="0" collapsed="false">
      <c r="A3807" s="0" t="s">
        <v>36720</v>
      </c>
      <c r="B3807" s="35" t="n">
        <v>45289</v>
      </c>
      <c r="C3807" s="0" t="n">
        <v>40.82</v>
      </c>
      <c r="D3807" s="0" t="n">
        <v>41.21</v>
      </c>
      <c r="E3807" s="0" t="n">
        <v>40.75</v>
      </c>
      <c r="F3807" s="0" t="n">
        <v>41.13</v>
      </c>
      <c r="G3807" s="0" t="n">
        <v>474400</v>
      </c>
    </row>
    <row r="3808" customFormat="false" ht="15" hidden="false" customHeight="false" outlineLevel="0" collapsed="false">
      <c r="A3808" s="0" t="s">
        <v>36721</v>
      </c>
      <c r="B3808" s="35" t="n">
        <v>45289</v>
      </c>
      <c r="C3808" s="0" t="n">
        <v>89.81</v>
      </c>
      <c r="D3808" s="0" t="n">
        <v>90.0363</v>
      </c>
      <c r="E3808" s="0" t="n">
        <v>89.81</v>
      </c>
      <c r="F3808" s="0" t="n">
        <v>89.972</v>
      </c>
      <c r="G3808" s="0" t="n">
        <v>9100</v>
      </c>
    </row>
    <row r="3809" customFormat="false" ht="15" hidden="false" customHeight="false" outlineLevel="0" collapsed="false">
      <c r="A3809" s="0" t="s">
        <v>36722</v>
      </c>
      <c r="B3809" s="35" t="n">
        <v>45289</v>
      </c>
      <c r="C3809" s="0" t="n">
        <v>46.12</v>
      </c>
      <c r="D3809" s="0" t="n">
        <v>46.12</v>
      </c>
      <c r="E3809" s="0" t="n">
        <v>46.05</v>
      </c>
      <c r="F3809" s="0" t="n">
        <v>46.07</v>
      </c>
      <c r="G3809" s="0" t="n">
        <v>362800</v>
      </c>
    </row>
    <row r="3810" customFormat="false" ht="15" hidden="false" customHeight="false" outlineLevel="0" collapsed="false">
      <c r="A3810" s="0" t="s">
        <v>36723</v>
      </c>
      <c r="B3810" s="35" t="n">
        <v>45289</v>
      </c>
      <c r="C3810" s="0" t="n">
        <v>59.69</v>
      </c>
      <c r="D3810" s="0" t="n">
        <v>59.69</v>
      </c>
      <c r="E3810" s="0" t="n">
        <v>59.65</v>
      </c>
      <c r="F3810" s="0" t="n">
        <v>59.66</v>
      </c>
      <c r="G3810" s="0" t="n">
        <v>1749400</v>
      </c>
    </row>
    <row r="3811" customFormat="false" ht="15" hidden="false" customHeight="false" outlineLevel="0" collapsed="false">
      <c r="A3811" s="0" t="s">
        <v>36724</v>
      </c>
      <c r="B3811" s="35" t="n">
        <v>45289</v>
      </c>
      <c r="C3811" s="0" t="n">
        <v>73.46</v>
      </c>
      <c r="D3811" s="0" t="n">
        <v>73.9919</v>
      </c>
      <c r="E3811" s="0" t="n">
        <v>73.3</v>
      </c>
      <c r="F3811" s="0" t="n">
        <v>73.63</v>
      </c>
      <c r="G3811" s="0" t="n">
        <v>874200</v>
      </c>
    </row>
    <row r="3812" customFormat="false" ht="15" hidden="false" customHeight="false" outlineLevel="0" collapsed="false">
      <c r="A3812" s="0" t="s">
        <v>36725</v>
      </c>
      <c r="B3812" s="35" t="n">
        <v>45289</v>
      </c>
      <c r="C3812" s="0" t="n">
        <v>25.21</v>
      </c>
      <c r="D3812" s="0" t="n">
        <v>25.32</v>
      </c>
      <c r="E3812" s="0" t="n">
        <v>25.21</v>
      </c>
      <c r="F3812" s="0" t="n">
        <v>25.2901</v>
      </c>
      <c r="G3812" s="0" t="n">
        <v>2400</v>
      </c>
    </row>
    <row r="3813" customFormat="false" ht="15" hidden="false" customHeight="false" outlineLevel="0" collapsed="false">
      <c r="A3813" s="0" t="s">
        <v>36726</v>
      </c>
      <c r="B3813" s="35" t="n">
        <v>45289</v>
      </c>
      <c r="C3813" s="0" t="n">
        <v>24.2</v>
      </c>
      <c r="D3813" s="0" t="n">
        <v>24.29</v>
      </c>
      <c r="E3813" s="0" t="n">
        <v>24.2</v>
      </c>
      <c r="F3813" s="0" t="n">
        <v>24.26</v>
      </c>
      <c r="G3813" s="0" t="n">
        <v>25300</v>
      </c>
    </row>
    <row r="3814" customFormat="false" ht="15" hidden="false" customHeight="false" outlineLevel="0" collapsed="false">
      <c r="A3814" s="0" t="s">
        <v>36727</v>
      </c>
      <c r="B3814" s="35" t="n">
        <v>45289</v>
      </c>
      <c r="C3814" s="0" t="n">
        <v>26.69</v>
      </c>
      <c r="D3814" s="0" t="n">
        <v>26.69</v>
      </c>
      <c r="E3814" s="0" t="n">
        <v>26.6004</v>
      </c>
      <c r="F3814" s="0" t="n">
        <v>26.615</v>
      </c>
      <c r="G3814" s="0" t="n">
        <v>1400</v>
      </c>
    </row>
    <row r="3815" customFormat="false" ht="15" hidden="false" customHeight="false" outlineLevel="0" collapsed="false">
      <c r="A3815" s="0" t="s">
        <v>36728</v>
      </c>
      <c r="B3815" s="35" t="n">
        <v>45289</v>
      </c>
      <c r="C3815" s="0" t="n">
        <v>82.2</v>
      </c>
      <c r="D3815" s="0" t="n">
        <v>82.31</v>
      </c>
      <c r="E3815" s="0" t="n">
        <v>81.32</v>
      </c>
      <c r="F3815" s="0" t="n">
        <v>81.53</v>
      </c>
      <c r="G3815" s="0" t="n">
        <v>47400</v>
      </c>
    </row>
    <row r="3816" customFormat="false" ht="15" hidden="false" customHeight="false" outlineLevel="0" collapsed="false">
      <c r="A3816" s="0" t="s">
        <v>36729</v>
      </c>
      <c r="B3816" s="35" t="n">
        <v>45289</v>
      </c>
      <c r="C3816" s="0" t="n">
        <v>28.48</v>
      </c>
      <c r="D3816" s="0" t="n">
        <v>28.52</v>
      </c>
      <c r="E3816" s="0" t="n">
        <v>28.25</v>
      </c>
      <c r="F3816" s="0" t="n">
        <v>28.298</v>
      </c>
      <c r="G3816" s="0" t="n">
        <v>52900</v>
      </c>
    </row>
    <row r="3817" customFormat="false" ht="15" hidden="false" customHeight="false" outlineLevel="0" collapsed="false">
      <c r="A3817" s="0" t="s">
        <v>36730</v>
      </c>
      <c r="B3817" s="35" t="n">
        <v>45289</v>
      </c>
      <c r="C3817" s="0" t="n">
        <v>25.47</v>
      </c>
      <c r="D3817" s="0" t="n">
        <v>25.48</v>
      </c>
      <c r="E3817" s="0" t="n">
        <v>25.26</v>
      </c>
      <c r="F3817" s="0" t="n">
        <v>25.26</v>
      </c>
      <c r="G3817" s="0" t="n">
        <v>30900</v>
      </c>
    </row>
    <row r="3818" customFormat="false" ht="15" hidden="false" customHeight="false" outlineLevel="0" collapsed="false">
      <c r="A3818" s="0" t="s">
        <v>36731</v>
      </c>
      <c r="B3818" s="35" t="n">
        <v>45289</v>
      </c>
      <c r="C3818" s="0" t="n">
        <v>30.26</v>
      </c>
      <c r="D3818" s="0" t="n">
        <v>30.26</v>
      </c>
      <c r="E3818" s="0" t="n">
        <v>30.01</v>
      </c>
      <c r="F3818" s="0" t="n">
        <v>30.01</v>
      </c>
      <c r="G3818" s="0" t="n">
        <v>1100</v>
      </c>
    </row>
    <row r="3819" customFormat="false" ht="15" hidden="false" customHeight="false" outlineLevel="0" collapsed="false">
      <c r="A3819" s="0" t="s">
        <v>36732</v>
      </c>
      <c r="B3819" s="35" t="n">
        <v>45289</v>
      </c>
      <c r="C3819" s="0" t="n">
        <v>3.3</v>
      </c>
      <c r="D3819" s="0" t="n">
        <v>3.36</v>
      </c>
      <c r="E3819" s="0" t="n">
        <v>3.18</v>
      </c>
      <c r="F3819" s="0" t="n">
        <v>3.18</v>
      </c>
      <c r="G3819" s="0" t="n">
        <v>8365500</v>
      </c>
    </row>
    <row r="3820" customFormat="false" ht="15" hidden="false" customHeight="false" outlineLevel="0" collapsed="false">
      <c r="A3820" s="0" t="s">
        <v>36733</v>
      </c>
      <c r="B3820" s="35" t="n">
        <v>45289</v>
      </c>
      <c r="C3820" s="0" t="n">
        <v>82.2</v>
      </c>
      <c r="D3820" s="0" t="n">
        <v>82.41</v>
      </c>
      <c r="E3820" s="0" t="n">
        <v>81.26</v>
      </c>
      <c r="F3820" s="0" t="n">
        <v>81.41</v>
      </c>
      <c r="G3820" s="0" t="n">
        <v>272800</v>
      </c>
    </row>
    <row r="3821" customFormat="false" ht="15" hidden="false" customHeight="false" outlineLevel="0" collapsed="false">
      <c r="A3821" s="0" t="s">
        <v>36734</v>
      </c>
      <c r="B3821" s="35" t="n">
        <v>45289</v>
      </c>
      <c r="C3821" s="0" t="n">
        <v>6.88</v>
      </c>
      <c r="D3821" s="0" t="n">
        <v>6.97</v>
      </c>
      <c r="E3821" s="0" t="n">
        <v>6.58</v>
      </c>
      <c r="F3821" s="0" t="n">
        <v>6.75</v>
      </c>
      <c r="G3821" s="0" t="n">
        <v>1315900</v>
      </c>
    </row>
    <row r="3822" customFormat="false" ht="15" hidden="false" customHeight="false" outlineLevel="0" collapsed="false">
      <c r="A3822" s="0" t="s">
        <v>36735</v>
      </c>
      <c r="B3822" s="35" t="n">
        <v>45289</v>
      </c>
      <c r="C3822" s="0" t="n">
        <v>16.68</v>
      </c>
      <c r="D3822" s="0" t="n">
        <v>16.75</v>
      </c>
      <c r="E3822" s="0" t="n">
        <v>16.46</v>
      </c>
      <c r="F3822" s="0" t="n">
        <v>16.46</v>
      </c>
      <c r="G3822" s="0" t="n">
        <v>812000</v>
      </c>
    </row>
    <row r="3823" customFormat="false" ht="15" hidden="false" customHeight="false" outlineLevel="0" collapsed="false">
      <c r="A3823" s="0" t="s">
        <v>36736</v>
      </c>
      <c r="B3823" s="35" t="n">
        <v>45289</v>
      </c>
      <c r="C3823" s="0" t="n">
        <v>17.02</v>
      </c>
      <c r="D3823" s="0" t="n">
        <v>17.13</v>
      </c>
      <c r="E3823" s="0" t="n">
        <v>16.6406</v>
      </c>
      <c r="F3823" s="0" t="n">
        <v>16.71</v>
      </c>
      <c r="G3823" s="0" t="n">
        <v>210100</v>
      </c>
    </row>
    <row r="3824" customFormat="false" ht="15" hidden="false" customHeight="false" outlineLevel="0" collapsed="false">
      <c r="A3824" s="0" t="s">
        <v>36737</v>
      </c>
      <c r="B3824" s="35" t="n">
        <v>45289</v>
      </c>
      <c r="C3824" s="0" t="n">
        <v>20.09</v>
      </c>
      <c r="D3824" s="0" t="n">
        <v>20.09</v>
      </c>
      <c r="E3824" s="0" t="n">
        <v>20.06</v>
      </c>
      <c r="F3824" s="0" t="n">
        <v>20.06</v>
      </c>
      <c r="G3824" s="0" t="n">
        <v>61400</v>
      </c>
    </row>
    <row r="3825" customFormat="false" ht="15" hidden="false" customHeight="false" outlineLevel="0" collapsed="false">
      <c r="A3825" s="0" t="s">
        <v>36738</v>
      </c>
      <c r="B3825" s="35" t="n">
        <v>45289</v>
      </c>
      <c r="C3825" s="0" t="n">
        <v>39.03</v>
      </c>
      <c r="D3825" s="0" t="n">
        <v>40.14</v>
      </c>
      <c r="E3825" s="0" t="n">
        <v>39.02</v>
      </c>
      <c r="F3825" s="0" t="n">
        <v>39.8</v>
      </c>
      <c r="G3825" s="0" t="n">
        <v>191700</v>
      </c>
    </row>
    <row r="3826" customFormat="false" ht="15" hidden="false" customHeight="false" outlineLevel="0" collapsed="false">
      <c r="A3826" s="0" t="s">
        <v>36739</v>
      </c>
      <c r="B3826" s="35" t="n">
        <v>45289</v>
      </c>
      <c r="C3826" s="0" t="n">
        <v>23.44</v>
      </c>
      <c r="D3826" s="0" t="n">
        <v>23.69</v>
      </c>
      <c r="E3826" s="0" t="n">
        <v>23.21</v>
      </c>
      <c r="F3826" s="0" t="n">
        <v>23.51</v>
      </c>
      <c r="G3826" s="0" t="n">
        <v>13800</v>
      </c>
    </row>
    <row r="3827" customFormat="false" ht="15" hidden="false" customHeight="false" outlineLevel="0" collapsed="false">
      <c r="A3827" s="0" t="s">
        <v>36740</v>
      </c>
      <c r="B3827" s="35" t="n">
        <v>45289</v>
      </c>
      <c r="C3827" s="0" t="n">
        <v>8.04</v>
      </c>
      <c r="D3827" s="0" t="n">
        <v>8.06</v>
      </c>
      <c r="E3827" s="0" t="n">
        <v>7.98</v>
      </c>
      <c r="F3827" s="0" t="n">
        <v>8</v>
      </c>
      <c r="G3827" s="0" t="n">
        <v>33900</v>
      </c>
    </row>
    <row r="3828" customFormat="false" ht="15" hidden="false" customHeight="false" outlineLevel="0" collapsed="false">
      <c r="A3828" s="0" t="s">
        <v>36741</v>
      </c>
      <c r="B3828" s="35" t="n">
        <v>45289</v>
      </c>
      <c r="C3828" s="0" t="n">
        <v>36.59</v>
      </c>
      <c r="D3828" s="0" t="n">
        <v>36.69</v>
      </c>
      <c r="E3828" s="0" t="n">
        <v>36.54</v>
      </c>
      <c r="F3828" s="0" t="n">
        <v>36.67</v>
      </c>
      <c r="G3828" s="0" t="n">
        <v>15300</v>
      </c>
    </row>
    <row r="3829" customFormat="false" ht="15" hidden="false" customHeight="false" outlineLevel="0" collapsed="false">
      <c r="A3829" s="0" t="s">
        <v>36742</v>
      </c>
      <c r="B3829" s="35" t="n">
        <v>45289</v>
      </c>
      <c r="C3829" s="0" t="n">
        <v>0.4791</v>
      </c>
      <c r="D3829" s="0" t="n">
        <v>0.5199</v>
      </c>
      <c r="E3829" s="0" t="n">
        <v>0.4791</v>
      </c>
      <c r="F3829" s="0" t="n">
        <v>0.5064</v>
      </c>
      <c r="G3829" s="0" t="n">
        <v>90900</v>
      </c>
    </row>
    <row r="3830" customFormat="false" ht="15" hidden="false" customHeight="false" outlineLevel="0" collapsed="false">
      <c r="A3830" s="0" t="s">
        <v>36743</v>
      </c>
      <c r="B3830" s="35" t="n">
        <v>45289</v>
      </c>
      <c r="C3830" s="0" t="n">
        <v>10.32</v>
      </c>
      <c r="D3830" s="0" t="n">
        <v>10.32</v>
      </c>
      <c r="E3830" s="0" t="n">
        <v>10.31</v>
      </c>
      <c r="F3830" s="0" t="n">
        <v>10.31</v>
      </c>
      <c r="G3830" s="0" t="n">
        <v>700</v>
      </c>
    </row>
    <row r="3831" customFormat="false" ht="15" hidden="false" customHeight="false" outlineLevel="0" collapsed="false">
      <c r="A3831" s="0" t="s">
        <v>36744</v>
      </c>
      <c r="B3831" s="35" t="n">
        <v>45289</v>
      </c>
      <c r="C3831" s="0" t="n">
        <v>50.55</v>
      </c>
      <c r="D3831" s="0" t="n">
        <v>50.55</v>
      </c>
      <c r="E3831" s="0" t="n">
        <v>50.55</v>
      </c>
      <c r="F3831" s="0" t="n">
        <v>50.55</v>
      </c>
      <c r="G3831" s="0" t="n">
        <v>100</v>
      </c>
    </row>
    <row r="3832" customFormat="false" ht="15" hidden="false" customHeight="false" outlineLevel="0" collapsed="false">
      <c r="A3832" s="0" t="s">
        <v>36745</v>
      </c>
      <c r="B3832" s="35" t="n">
        <v>45289</v>
      </c>
      <c r="C3832" s="0" t="n">
        <v>10</v>
      </c>
      <c r="D3832" s="0" t="n">
        <v>10.0411</v>
      </c>
      <c r="E3832" s="0" t="n">
        <v>9.4</v>
      </c>
      <c r="F3832" s="0" t="n">
        <v>9.61</v>
      </c>
      <c r="G3832" s="0" t="n">
        <v>999600</v>
      </c>
    </row>
    <row r="3833" customFormat="false" ht="15" hidden="false" customHeight="false" outlineLevel="0" collapsed="false">
      <c r="A3833" s="0" t="s">
        <v>36746</v>
      </c>
      <c r="B3833" s="35" t="n">
        <v>45289</v>
      </c>
      <c r="C3833" s="0" t="n">
        <v>54.31</v>
      </c>
      <c r="D3833" s="0" t="n">
        <v>55.99</v>
      </c>
      <c r="E3833" s="0" t="n">
        <v>54.31</v>
      </c>
      <c r="F3833" s="0" t="n">
        <v>54.63</v>
      </c>
      <c r="G3833" s="0" t="n">
        <v>1662900</v>
      </c>
    </row>
    <row r="3834" customFormat="false" ht="15" hidden="false" customHeight="false" outlineLevel="0" collapsed="false">
      <c r="A3834" s="0" t="s">
        <v>36747</v>
      </c>
      <c r="B3834" s="35" t="n">
        <v>45289</v>
      </c>
      <c r="C3834" s="0" t="n">
        <v>40.87</v>
      </c>
      <c r="D3834" s="0" t="n">
        <v>40.94</v>
      </c>
      <c r="E3834" s="0" t="n">
        <v>40.605</v>
      </c>
      <c r="F3834" s="0" t="n">
        <v>40.86</v>
      </c>
      <c r="G3834" s="0" t="n">
        <v>259500</v>
      </c>
    </row>
    <row r="3835" customFormat="false" ht="15" hidden="false" customHeight="false" outlineLevel="0" collapsed="false">
      <c r="A3835" s="0" t="s">
        <v>36748</v>
      </c>
      <c r="B3835" s="35" t="n">
        <v>45289</v>
      </c>
      <c r="C3835" s="0" t="n">
        <v>0.9</v>
      </c>
      <c r="D3835" s="0" t="n">
        <v>0.9282</v>
      </c>
      <c r="E3835" s="0" t="n">
        <v>0.83</v>
      </c>
      <c r="F3835" s="0" t="n">
        <v>0.8587</v>
      </c>
      <c r="G3835" s="0" t="n">
        <v>145600</v>
      </c>
    </row>
    <row r="3836" customFormat="false" ht="15" hidden="false" customHeight="false" outlineLevel="0" collapsed="false">
      <c r="A3836" s="0" t="s">
        <v>36749</v>
      </c>
      <c r="B3836" s="35" t="n">
        <v>45289</v>
      </c>
      <c r="C3836" s="0" t="n">
        <v>52.32</v>
      </c>
      <c r="D3836" s="0" t="n">
        <v>52.343</v>
      </c>
      <c r="E3836" s="0" t="n">
        <v>51.55</v>
      </c>
      <c r="F3836" s="0" t="n">
        <v>51.55</v>
      </c>
      <c r="G3836" s="0" t="n">
        <v>126400</v>
      </c>
    </row>
    <row r="3837" customFormat="false" ht="15" hidden="false" customHeight="false" outlineLevel="0" collapsed="false">
      <c r="A3837" s="0" t="s">
        <v>36750</v>
      </c>
      <c r="B3837" s="35" t="n">
        <v>45289</v>
      </c>
      <c r="C3837" s="0" t="n">
        <v>53.12</v>
      </c>
      <c r="D3837" s="0" t="n">
        <v>53.241</v>
      </c>
      <c r="E3837" s="0" t="n">
        <v>52.84</v>
      </c>
      <c r="F3837" s="0" t="n">
        <v>52.9979</v>
      </c>
      <c r="G3837" s="0" t="n">
        <v>65800</v>
      </c>
    </row>
    <row r="3838" customFormat="false" ht="15" hidden="false" customHeight="false" outlineLevel="0" collapsed="false">
      <c r="A3838" s="0" t="s">
        <v>36751</v>
      </c>
      <c r="B3838" s="35" t="n">
        <v>45289</v>
      </c>
      <c r="C3838" s="0" t="n">
        <v>32.97</v>
      </c>
      <c r="D3838" s="0" t="n">
        <v>32.98</v>
      </c>
      <c r="E3838" s="0" t="n">
        <v>32.7</v>
      </c>
      <c r="F3838" s="0" t="n">
        <v>32.7762</v>
      </c>
      <c r="G3838" s="0" t="n">
        <v>29000</v>
      </c>
    </row>
    <row r="3839" customFormat="false" ht="15" hidden="false" customHeight="false" outlineLevel="0" collapsed="false">
      <c r="A3839" s="0" t="s">
        <v>36752</v>
      </c>
      <c r="B3839" s="35" t="n">
        <v>45289</v>
      </c>
      <c r="C3839" s="0" t="n">
        <v>14.62</v>
      </c>
      <c r="D3839" s="0" t="n">
        <v>14.62</v>
      </c>
      <c r="E3839" s="0" t="n">
        <v>14.2</v>
      </c>
      <c r="F3839" s="0" t="n">
        <v>14.2</v>
      </c>
      <c r="G3839" s="0" t="n">
        <v>19400</v>
      </c>
    </row>
    <row r="3840" customFormat="false" ht="15" hidden="false" customHeight="false" outlineLevel="0" collapsed="false">
      <c r="A3840" s="0" t="s">
        <v>36753</v>
      </c>
      <c r="B3840" s="35" t="n">
        <v>45289</v>
      </c>
      <c r="C3840" s="0" t="n">
        <v>40.58</v>
      </c>
      <c r="D3840" s="0" t="n">
        <v>40.59</v>
      </c>
      <c r="E3840" s="0" t="n">
        <v>40.39</v>
      </c>
      <c r="F3840" s="0" t="n">
        <v>40.56</v>
      </c>
      <c r="G3840" s="0" t="n">
        <v>911700</v>
      </c>
    </row>
    <row r="3841" customFormat="false" ht="15" hidden="false" customHeight="false" outlineLevel="0" collapsed="false">
      <c r="A3841" s="0" t="s">
        <v>36754</v>
      </c>
      <c r="B3841" s="35" t="n">
        <v>45289</v>
      </c>
      <c r="C3841" s="0" t="n">
        <v>27.9</v>
      </c>
      <c r="D3841" s="0" t="n">
        <v>28.98</v>
      </c>
      <c r="E3841" s="0" t="n">
        <v>27.15</v>
      </c>
      <c r="F3841" s="0" t="n">
        <v>27.22</v>
      </c>
      <c r="G3841" s="0" t="n">
        <v>1051800</v>
      </c>
    </row>
    <row r="3842" customFormat="false" ht="15" hidden="false" customHeight="false" outlineLevel="0" collapsed="false">
      <c r="A3842" s="0" t="s">
        <v>36755</v>
      </c>
      <c r="B3842" s="35" t="n">
        <v>45289</v>
      </c>
      <c r="C3842" s="0" t="n">
        <v>4.62</v>
      </c>
      <c r="D3842" s="0" t="n">
        <v>4.7</v>
      </c>
      <c r="E3842" s="0" t="n">
        <v>4.2</v>
      </c>
      <c r="F3842" s="0" t="n">
        <v>4.2</v>
      </c>
      <c r="G3842" s="0" t="n">
        <v>376700</v>
      </c>
    </row>
    <row r="3843" customFormat="false" ht="15" hidden="false" customHeight="false" outlineLevel="0" collapsed="false">
      <c r="A3843" s="0" t="s">
        <v>36756</v>
      </c>
      <c r="B3843" s="35" t="n">
        <v>45289</v>
      </c>
      <c r="C3843" s="0" t="n">
        <v>62.4844</v>
      </c>
      <c r="D3843" s="0" t="n">
        <v>62.56</v>
      </c>
      <c r="E3843" s="0" t="n">
        <v>62.3568</v>
      </c>
      <c r="F3843" s="0" t="n">
        <v>62.3568</v>
      </c>
      <c r="G3843" s="0" t="n">
        <v>8100</v>
      </c>
    </row>
    <row r="3844" customFormat="false" ht="15" hidden="false" customHeight="false" outlineLevel="0" collapsed="false">
      <c r="A3844" s="0" t="s">
        <v>36757</v>
      </c>
      <c r="B3844" s="35" t="n">
        <v>45289</v>
      </c>
      <c r="C3844" s="0" t="n">
        <v>58.2</v>
      </c>
      <c r="D3844" s="0" t="n">
        <v>58.54</v>
      </c>
      <c r="E3844" s="0" t="n">
        <v>57.6782</v>
      </c>
      <c r="F3844" s="0" t="n">
        <v>57.98</v>
      </c>
      <c r="G3844" s="0" t="n">
        <v>45100</v>
      </c>
    </row>
    <row r="3845" customFormat="false" ht="15" hidden="false" customHeight="false" outlineLevel="0" collapsed="false">
      <c r="A3845" s="0" t="s">
        <v>36758</v>
      </c>
      <c r="B3845" s="35" t="n">
        <v>45289</v>
      </c>
      <c r="C3845" s="0" t="n">
        <v>62.98</v>
      </c>
      <c r="D3845" s="0" t="n">
        <v>63.4</v>
      </c>
      <c r="E3845" s="0" t="n">
        <v>62.55</v>
      </c>
      <c r="F3845" s="0" t="n">
        <v>63.13</v>
      </c>
      <c r="G3845" s="0" t="n">
        <v>514300</v>
      </c>
    </row>
    <row r="3846" customFormat="false" ht="15" hidden="false" customHeight="false" outlineLevel="0" collapsed="false">
      <c r="A3846" s="0" t="s">
        <v>36759</v>
      </c>
      <c r="B3846" s="35" t="n">
        <v>45289</v>
      </c>
      <c r="C3846" s="0" t="n">
        <v>63.5</v>
      </c>
      <c r="D3846" s="0" t="n">
        <v>63.92</v>
      </c>
      <c r="E3846" s="0" t="n">
        <v>62.7301</v>
      </c>
      <c r="F3846" s="0" t="n">
        <v>62.87</v>
      </c>
      <c r="G3846" s="0" t="n">
        <v>215200</v>
      </c>
    </row>
    <row r="3847" customFormat="false" ht="15" hidden="false" customHeight="false" outlineLevel="0" collapsed="false">
      <c r="A3847" s="0" t="s">
        <v>36760</v>
      </c>
      <c r="B3847" s="35" t="n">
        <v>45289</v>
      </c>
      <c r="C3847" s="0" t="n">
        <v>19.98</v>
      </c>
      <c r="D3847" s="0" t="n">
        <v>20.22</v>
      </c>
      <c r="E3847" s="0" t="n">
        <v>19.83</v>
      </c>
      <c r="F3847" s="0" t="n">
        <v>20.1</v>
      </c>
      <c r="G3847" s="0" t="n">
        <v>279300</v>
      </c>
    </row>
    <row r="3848" customFormat="false" ht="15" hidden="false" customHeight="false" outlineLevel="0" collapsed="false">
      <c r="A3848" s="0" t="s">
        <v>36761</v>
      </c>
      <c r="B3848" s="35" t="n">
        <v>45289</v>
      </c>
      <c r="C3848" s="0" t="n">
        <v>67.21</v>
      </c>
      <c r="D3848" s="0" t="n">
        <v>67.7299</v>
      </c>
      <c r="E3848" s="0" t="n">
        <v>67.21</v>
      </c>
      <c r="F3848" s="0" t="n">
        <v>67.5171</v>
      </c>
      <c r="G3848" s="0" t="n">
        <v>8000</v>
      </c>
    </row>
    <row r="3849" customFormat="false" ht="15" hidden="false" customHeight="false" outlineLevel="0" collapsed="false">
      <c r="A3849" s="0" t="s">
        <v>36762</v>
      </c>
      <c r="B3849" s="35" t="n">
        <v>45289</v>
      </c>
      <c r="C3849" s="0" t="n">
        <v>122.3501</v>
      </c>
      <c r="D3849" s="0" t="n">
        <v>122.83</v>
      </c>
      <c r="E3849" s="0" t="n">
        <v>122.3501</v>
      </c>
      <c r="F3849" s="0" t="n">
        <v>122.79</v>
      </c>
      <c r="G3849" s="0" t="n">
        <v>12200</v>
      </c>
    </row>
    <row r="3850" customFormat="false" ht="15" hidden="false" customHeight="false" outlineLevel="0" collapsed="false">
      <c r="A3850" s="0" t="s">
        <v>36763</v>
      </c>
      <c r="B3850" s="35" t="n">
        <v>45289</v>
      </c>
      <c r="C3850" s="0" t="n">
        <v>73.851</v>
      </c>
      <c r="D3850" s="0" t="n">
        <v>74.2373</v>
      </c>
      <c r="E3850" s="0" t="n">
        <v>73.84</v>
      </c>
      <c r="F3850" s="0" t="n">
        <v>73.88</v>
      </c>
      <c r="G3850" s="0" t="n">
        <v>18900</v>
      </c>
    </row>
    <row r="3851" customFormat="false" ht="15" hidden="false" customHeight="false" outlineLevel="0" collapsed="false">
      <c r="A3851" s="0" t="s">
        <v>36764</v>
      </c>
      <c r="B3851" s="35" t="n">
        <v>45289</v>
      </c>
      <c r="C3851" s="0" t="n">
        <v>59.37</v>
      </c>
      <c r="D3851" s="0" t="n">
        <v>59.464</v>
      </c>
      <c r="E3851" s="0" t="n">
        <v>58.89</v>
      </c>
      <c r="F3851" s="0" t="n">
        <v>58.98</v>
      </c>
      <c r="G3851" s="0" t="n">
        <v>45500</v>
      </c>
    </row>
    <row r="3852" customFormat="false" ht="15" hidden="false" customHeight="false" outlineLevel="0" collapsed="false">
      <c r="A3852" s="0" t="s">
        <v>36765</v>
      </c>
      <c r="B3852" s="35" t="n">
        <v>45289</v>
      </c>
      <c r="C3852" s="0" t="n">
        <v>102.18</v>
      </c>
      <c r="D3852" s="0" t="n">
        <v>102.35</v>
      </c>
      <c r="E3852" s="0" t="n">
        <v>102.04</v>
      </c>
      <c r="F3852" s="0" t="n">
        <v>102.04</v>
      </c>
      <c r="G3852" s="0" t="n">
        <v>15500</v>
      </c>
    </row>
    <row r="3853" customFormat="false" ht="15" hidden="false" customHeight="false" outlineLevel="0" collapsed="false">
      <c r="A3853" s="0" t="s">
        <v>36766</v>
      </c>
      <c r="B3853" s="35" t="n">
        <v>45289</v>
      </c>
      <c r="C3853" s="0" t="n">
        <v>18.44</v>
      </c>
      <c r="D3853" s="0" t="n">
        <v>18.44</v>
      </c>
      <c r="E3853" s="0" t="n">
        <v>18.34</v>
      </c>
      <c r="F3853" s="0" t="n">
        <v>18.415</v>
      </c>
      <c r="G3853" s="0" t="n">
        <v>2100</v>
      </c>
    </row>
    <row r="3854" customFormat="false" ht="15" hidden="false" customHeight="false" outlineLevel="0" collapsed="false">
      <c r="A3854" s="0" t="s">
        <v>36767</v>
      </c>
      <c r="B3854" s="35" t="n">
        <v>45289</v>
      </c>
      <c r="C3854" s="0" t="n">
        <v>105.9</v>
      </c>
      <c r="D3854" s="0" t="n">
        <v>106.35</v>
      </c>
      <c r="E3854" s="0" t="n">
        <v>105.42</v>
      </c>
      <c r="F3854" s="0" t="n">
        <v>105.78</v>
      </c>
      <c r="G3854" s="0" t="n">
        <v>53800</v>
      </c>
    </row>
    <row r="3855" customFormat="false" ht="15" hidden="false" customHeight="false" outlineLevel="0" collapsed="false">
      <c r="A3855" s="0" t="s">
        <v>36768</v>
      </c>
      <c r="B3855" s="35" t="n">
        <v>45289</v>
      </c>
      <c r="C3855" s="0" t="n">
        <v>63.07</v>
      </c>
      <c r="D3855" s="0" t="n">
        <v>63.1399</v>
      </c>
      <c r="E3855" s="0" t="n">
        <v>62.84</v>
      </c>
      <c r="F3855" s="0" t="n">
        <v>63.09</v>
      </c>
      <c r="G3855" s="0" t="n">
        <v>37300</v>
      </c>
    </row>
    <row r="3856" customFormat="false" ht="15" hidden="false" customHeight="false" outlineLevel="0" collapsed="false">
      <c r="A3856" s="0" t="s">
        <v>36769</v>
      </c>
      <c r="B3856" s="35" t="n">
        <v>45289</v>
      </c>
      <c r="C3856" s="0" t="n">
        <v>103.87</v>
      </c>
      <c r="D3856" s="0" t="n">
        <v>103.9</v>
      </c>
      <c r="E3856" s="0" t="n">
        <v>103.2</v>
      </c>
      <c r="F3856" s="0" t="n">
        <v>103.5529</v>
      </c>
      <c r="G3856" s="0" t="n">
        <v>44900</v>
      </c>
    </row>
    <row r="3857" customFormat="false" ht="15" hidden="false" customHeight="false" outlineLevel="0" collapsed="false">
      <c r="A3857" s="0" t="s">
        <v>36770</v>
      </c>
      <c r="B3857" s="35" t="n">
        <v>45289</v>
      </c>
      <c r="C3857" s="0" t="n">
        <v>23.83</v>
      </c>
      <c r="D3857" s="0" t="n">
        <v>24.07</v>
      </c>
      <c r="E3857" s="0" t="n">
        <v>23.82</v>
      </c>
      <c r="F3857" s="0" t="n">
        <v>24.03</v>
      </c>
      <c r="G3857" s="0" t="n">
        <v>29996200</v>
      </c>
    </row>
    <row r="3858" customFormat="false" ht="15" hidden="false" customHeight="false" outlineLevel="0" collapsed="false">
      <c r="A3858" s="0" t="s">
        <v>36771</v>
      </c>
      <c r="B3858" s="35" t="n">
        <v>45289</v>
      </c>
      <c r="C3858" s="0" t="n">
        <v>129.14</v>
      </c>
      <c r="D3858" s="0" t="n">
        <v>129.44</v>
      </c>
      <c r="E3858" s="0" t="n">
        <v>127.69</v>
      </c>
      <c r="F3858" s="0" t="n">
        <v>128.07</v>
      </c>
      <c r="G3858" s="0" t="n">
        <v>24800</v>
      </c>
    </row>
    <row r="3859" customFormat="false" ht="15" hidden="false" customHeight="false" outlineLevel="0" collapsed="false">
      <c r="A3859" s="0" t="s">
        <v>36772</v>
      </c>
      <c r="B3859" s="35" t="n">
        <v>45289</v>
      </c>
      <c r="C3859" s="0" t="n">
        <v>16.82</v>
      </c>
      <c r="D3859" s="0" t="n">
        <v>16.8414</v>
      </c>
      <c r="E3859" s="0" t="n">
        <v>16.665</v>
      </c>
      <c r="F3859" s="0" t="n">
        <v>16.69</v>
      </c>
      <c r="G3859" s="0" t="n">
        <v>1204700</v>
      </c>
    </row>
    <row r="3860" customFormat="false" ht="15" hidden="false" customHeight="false" outlineLevel="0" collapsed="false">
      <c r="A3860" s="0" t="s">
        <v>36773</v>
      </c>
      <c r="B3860" s="35" t="n">
        <v>45289</v>
      </c>
      <c r="C3860" s="0" t="n">
        <v>21.7</v>
      </c>
      <c r="D3860" s="0" t="n">
        <v>21.75</v>
      </c>
      <c r="E3860" s="0" t="n">
        <v>21.43</v>
      </c>
      <c r="F3860" s="0" t="n">
        <v>21.75</v>
      </c>
      <c r="G3860" s="0" t="n">
        <v>7100</v>
      </c>
    </row>
    <row r="3861" customFormat="false" ht="15" hidden="false" customHeight="false" outlineLevel="0" collapsed="false">
      <c r="A3861" s="0" t="s">
        <v>36774</v>
      </c>
      <c r="B3861" s="35" t="n">
        <v>45289</v>
      </c>
      <c r="C3861" s="0" t="n">
        <v>43.53</v>
      </c>
      <c r="D3861" s="0" t="n">
        <v>43.54</v>
      </c>
      <c r="E3861" s="0" t="n">
        <v>43.21</v>
      </c>
      <c r="F3861" s="0" t="n">
        <v>43.29</v>
      </c>
      <c r="G3861" s="0" t="n">
        <v>44000</v>
      </c>
    </row>
    <row r="3862" customFormat="false" ht="15" hidden="false" customHeight="false" outlineLevel="0" collapsed="false">
      <c r="A3862" s="0" t="s">
        <v>36775</v>
      </c>
      <c r="B3862" s="35" t="n">
        <v>45289</v>
      </c>
      <c r="C3862" s="0" t="n">
        <v>39.15</v>
      </c>
      <c r="D3862" s="0" t="n">
        <v>39.52</v>
      </c>
      <c r="E3862" s="0" t="n">
        <v>39.04</v>
      </c>
      <c r="F3862" s="0" t="n">
        <v>39.17</v>
      </c>
      <c r="G3862" s="0" t="n">
        <v>8100</v>
      </c>
    </row>
    <row r="3863" customFormat="false" ht="15" hidden="false" customHeight="false" outlineLevel="0" collapsed="false">
      <c r="A3863" s="0" t="s">
        <v>36776</v>
      </c>
      <c r="B3863" s="35" t="n">
        <v>45289</v>
      </c>
      <c r="C3863" s="0" t="n">
        <v>65.08</v>
      </c>
      <c r="D3863" s="0" t="n">
        <v>65.2</v>
      </c>
      <c r="E3863" s="0" t="n">
        <v>64.68</v>
      </c>
      <c r="F3863" s="0" t="n">
        <v>64.86</v>
      </c>
      <c r="G3863" s="0" t="n">
        <v>44700</v>
      </c>
    </row>
    <row r="3864" customFormat="false" ht="15" hidden="false" customHeight="false" outlineLevel="0" collapsed="false">
      <c r="A3864" s="0" t="s">
        <v>36777</v>
      </c>
      <c r="B3864" s="35" t="n">
        <v>45289</v>
      </c>
      <c r="C3864" s="0" t="n">
        <v>31.71</v>
      </c>
      <c r="D3864" s="0" t="n">
        <v>31.71</v>
      </c>
      <c r="E3864" s="0" t="n">
        <v>31.49</v>
      </c>
      <c r="F3864" s="0" t="n">
        <v>31.68</v>
      </c>
      <c r="G3864" s="0" t="n">
        <v>56300</v>
      </c>
    </row>
    <row r="3865" customFormat="false" ht="15" hidden="false" customHeight="false" outlineLevel="0" collapsed="false">
      <c r="A3865" s="0" t="s">
        <v>36778</v>
      </c>
      <c r="B3865" s="35" t="n">
        <v>45289</v>
      </c>
      <c r="C3865" s="0" t="n">
        <v>65.45</v>
      </c>
      <c r="D3865" s="0" t="n">
        <v>65.87</v>
      </c>
      <c r="E3865" s="0" t="n">
        <v>65.432</v>
      </c>
      <c r="F3865" s="0" t="n">
        <v>65.81</v>
      </c>
      <c r="G3865" s="0" t="n">
        <v>152800</v>
      </c>
    </row>
    <row r="3866" customFormat="false" ht="15" hidden="false" customHeight="false" outlineLevel="0" collapsed="false">
      <c r="A3866" s="0" t="s">
        <v>36779</v>
      </c>
      <c r="B3866" s="35" t="n">
        <v>45289</v>
      </c>
      <c r="C3866" s="0" t="n">
        <v>69.46</v>
      </c>
      <c r="D3866" s="0" t="n">
        <v>69.46</v>
      </c>
      <c r="E3866" s="0" t="n">
        <v>68.78</v>
      </c>
      <c r="F3866" s="0" t="n">
        <v>68.96</v>
      </c>
      <c r="G3866" s="0" t="n">
        <v>18700</v>
      </c>
    </row>
    <row r="3867" customFormat="false" ht="15" hidden="false" customHeight="false" outlineLevel="0" collapsed="false">
      <c r="A3867" s="0" t="s">
        <v>36780</v>
      </c>
      <c r="B3867" s="35" t="n">
        <v>45289</v>
      </c>
      <c r="C3867" s="0" t="n">
        <v>25.32</v>
      </c>
      <c r="D3867" s="0" t="n">
        <v>25.555</v>
      </c>
      <c r="E3867" s="0" t="n">
        <v>25.12</v>
      </c>
      <c r="F3867" s="0" t="n">
        <v>25.34</v>
      </c>
      <c r="G3867" s="0" t="n">
        <v>945200</v>
      </c>
    </row>
    <row r="3868" customFormat="false" ht="15" hidden="false" customHeight="false" outlineLevel="0" collapsed="false">
      <c r="A3868" s="0" t="s">
        <v>36781</v>
      </c>
      <c r="B3868" s="35" t="n">
        <v>45289</v>
      </c>
      <c r="C3868" s="0" t="n">
        <v>63.79</v>
      </c>
      <c r="D3868" s="0" t="n">
        <v>63.833</v>
      </c>
      <c r="E3868" s="0" t="n">
        <v>62.89</v>
      </c>
      <c r="F3868" s="0" t="n">
        <v>62.92</v>
      </c>
      <c r="G3868" s="0" t="n">
        <v>14900</v>
      </c>
    </row>
    <row r="3869" customFormat="false" ht="15" hidden="false" customHeight="false" outlineLevel="0" collapsed="false">
      <c r="A3869" s="0" t="s">
        <v>36782</v>
      </c>
      <c r="B3869" s="35" t="n">
        <v>45289</v>
      </c>
      <c r="C3869" s="0" t="n">
        <v>25.7334</v>
      </c>
      <c r="D3869" s="0" t="n">
        <v>25.87</v>
      </c>
      <c r="E3869" s="0" t="n">
        <v>25.7334</v>
      </c>
      <c r="F3869" s="0" t="n">
        <v>25.78</v>
      </c>
      <c r="G3869" s="0" t="n">
        <v>48600</v>
      </c>
    </row>
    <row r="3870" customFormat="false" ht="15" hidden="false" customHeight="false" outlineLevel="0" collapsed="false">
      <c r="A3870" s="0" t="s">
        <v>36783</v>
      </c>
      <c r="B3870" s="35" t="n">
        <v>45289</v>
      </c>
      <c r="C3870" s="0" t="n">
        <v>24.6442</v>
      </c>
      <c r="D3870" s="0" t="n">
        <v>24.6442</v>
      </c>
      <c r="E3870" s="0" t="n">
        <v>24.6442</v>
      </c>
      <c r="F3870" s="0" t="n">
        <v>24.6442</v>
      </c>
      <c r="G3870" s="0" t="n">
        <v>100</v>
      </c>
    </row>
    <row r="3871" customFormat="false" ht="15" hidden="false" customHeight="false" outlineLevel="0" collapsed="false">
      <c r="A3871" s="0" t="s">
        <v>36784</v>
      </c>
      <c r="B3871" s="35" t="n">
        <v>45289</v>
      </c>
      <c r="C3871" s="0" t="n">
        <v>55.26</v>
      </c>
      <c r="D3871" s="0" t="n">
        <v>55.27</v>
      </c>
      <c r="E3871" s="0" t="n">
        <v>54.39</v>
      </c>
      <c r="F3871" s="0" t="n">
        <v>54.39</v>
      </c>
      <c r="G3871" s="0" t="n">
        <v>11300</v>
      </c>
    </row>
    <row r="3872" customFormat="false" ht="15" hidden="false" customHeight="false" outlineLevel="0" collapsed="false">
      <c r="A3872" s="0" t="s">
        <v>36785</v>
      </c>
      <c r="B3872" s="35" t="n">
        <v>45289</v>
      </c>
      <c r="C3872" s="0" t="n">
        <v>92.78</v>
      </c>
      <c r="D3872" s="0" t="n">
        <v>92.78</v>
      </c>
      <c r="E3872" s="0" t="n">
        <v>91.44</v>
      </c>
      <c r="F3872" s="0" t="n">
        <v>91.56</v>
      </c>
      <c r="G3872" s="0" t="n">
        <v>29800</v>
      </c>
    </row>
    <row r="3873" customFormat="false" ht="15" hidden="false" customHeight="false" outlineLevel="0" collapsed="false">
      <c r="A3873" s="0" t="s">
        <v>36786</v>
      </c>
      <c r="B3873" s="35" t="n">
        <v>45289</v>
      </c>
      <c r="C3873" s="0" t="n">
        <v>34.56</v>
      </c>
      <c r="D3873" s="0" t="n">
        <v>34.885</v>
      </c>
      <c r="E3873" s="0" t="n">
        <v>34.405</v>
      </c>
      <c r="F3873" s="0" t="n">
        <v>34.71</v>
      </c>
      <c r="G3873" s="0" t="n">
        <v>1132300</v>
      </c>
    </row>
    <row r="3874" customFormat="false" ht="15" hidden="false" customHeight="false" outlineLevel="0" collapsed="false">
      <c r="A3874" s="0" t="s">
        <v>36787</v>
      </c>
      <c r="B3874" s="35" t="n">
        <v>45289</v>
      </c>
      <c r="C3874" s="0" t="n">
        <v>27.8801</v>
      </c>
      <c r="D3874" s="0" t="n">
        <v>27.91</v>
      </c>
      <c r="E3874" s="0" t="n">
        <v>27.8779</v>
      </c>
      <c r="F3874" s="0" t="n">
        <v>27.8779</v>
      </c>
      <c r="G3874" s="0" t="n">
        <v>6300</v>
      </c>
    </row>
    <row r="3875" customFormat="false" ht="15" hidden="false" customHeight="false" outlineLevel="0" collapsed="false">
      <c r="A3875" s="0" t="s">
        <v>36788</v>
      </c>
      <c r="B3875" s="35" t="n">
        <v>45289</v>
      </c>
      <c r="C3875" s="0" t="n">
        <v>5.12</v>
      </c>
      <c r="D3875" s="0" t="n">
        <v>5.15</v>
      </c>
      <c r="E3875" s="0" t="n">
        <v>5.04</v>
      </c>
      <c r="F3875" s="0" t="n">
        <v>5.08</v>
      </c>
      <c r="G3875" s="0" t="n">
        <v>1338800</v>
      </c>
    </row>
    <row r="3876" customFormat="false" ht="15" hidden="false" customHeight="false" outlineLevel="0" collapsed="false">
      <c r="A3876" s="0" t="s">
        <v>36789</v>
      </c>
      <c r="B3876" s="35" t="n">
        <v>45289</v>
      </c>
      <c r="C3876" s="0" t="n">
        <v>32.95</v>
      </c>
      <c r="D3876" s="0" t="n">
        <v>33.06</v>
      </c>
      <c r="E3876" s="0" t="n">
        <v>32.35</v>
      </c>
      <c r="F3876" s="0" t="n">
        <v>32.41</v>
      </c>
      <c r="G3876" s="0" t="n">
        <v>71400</v>
      </c>
    </row>
    <row r="3877" customFormat="false" ht="15" hidden="false" customHeight="false" outlineLevel="0" collapsed="false">
      <c r="A3877" s="0" t="s">
        <v>36790</v>
      </c>
      <c r="B3877" s="35" t="n">
        <v>45289</v>
      </c>
      <c r="C3877" s="0" t="n">
        <v>33.14</v>
      </c>
      <c r="D3877" s="0" t="n">
        <v>33.14</v>
      </c>
      <c r="E3877" s="0" t="n">
        <v>32.7921</v>
      </c>
      <c r="F3877" s="0" t="n">
        <v>32.7921</v>
      </c>
      <c r="G3877" s="0" t="n">
        <v>2600</v>
      </c>
    </row>
    <row r="3878" customFormat="false" ht="15" hidden="false" customHeight="false" outlineLevel="0" collapsed="false">
      <c r="A3878" s="0" t="s">
        <v>36791</v>
      </c>
      <c r="B3878" s="35" t="n">
        <v>45289</v>
      </c>
      <c r="C3878" s="0" t="n">
        <v>21.77</v>
      </c>
      <c r="D3878" s="0" t="n">
        <v>21.78</v>
      </c>
      <c r="E3878" s="0" t="n">
        <v>21.5801</v>
      </c>
      <c r="F3878" s="0" t="n">
        <v>21.68</v>
      </c>
      <c r="G3878" s="0" t="n">
        <v>1100</v>
      </c>
    </row>
    <row r="3879" customFormat="false" ht="15" hidden="false" customHeight="false" outlineLevel="0" collapsed="false">
      <c r="A3879" s="0" t="s">
        <v>36792</v>
      </c>
      <c r="B3879" s="35" t="n">
        <v>45289</v>
      </c>
      <c r="C3879" s="0" t="n">
        <v>21.56</v>
      </c>
      <c r="D3879" s="0" t="n">
        <v>21.6</v>
      </c>
      <c r="E3879" s="0" t="n">
        <v>21.41</v>
      </c>
      <c r="F3879" s="0" t="n">
        <v>21.52</v>
      </c>
      <c r="G3879" s="0" t="n">
        <v>12800</v>
      </c>
    </row>
    <row r="3880" customFormat="false" ht="15" hidden="false" customHeight="false" outlineLevel="0" collapsed="false">
      <c r="A3880" s="0" t="s">
        <v>36793</v>
      </c>
      <c r="B3880" s="35" t="n">
        <v>45289</v>
      </c>
      <c r="C3880" s="0" t="n">
        <v>21.66</v>
      </c>
      <c r="D3880" s="0" t="n">
        <v>21.735</v>
      </c>
      <c r="E3880" s="0" t="n">
        <v>21.65</v>
      </c>
      <c r="F3880" s="0" t="n">
        <v>21.72</v>
      </c>
      <c r="G3880" s="0" t="n">
        <v>5800</v>
      </c>
    </row>
    <row r="3881" customFormat="false" ht="15" hidden="false" customHeight="false" outlineLevel="0" collapsed="false">
      <c r="A3881" s="0" t="s">
        <v>36794</v>
      </c>
      <c r="B3881" s="35" t="n">
        <v>45289</v>
      </c>
      <c r="C3881" s="0" t="n">
        <v>2.67</v>
      </c>
      <c r="D3881" s="0" t="n">
        <v>2.75</v>
      </c>
      <c r="E3881" s="0" t="n">
        <v>2.67</v>
      </c>
      <c r="F3881" s="0" t="n">
        <v>2.7</v>
      </c>
      <c r="G3881" s="0" t="n">
        <v>27400</v>
      </c>
    </row>
    <row r="3882" customFormat="false" ht="15" hidden="false" customHeight="false" outlineLevel="0" collapsed="false">
      <c r="A3882" s="0" t="s">
        <v>36795</v>
      </c>
      <c r="B3882" s="35" t="n">
        <v>45289</v>
      </c>
      <c r="C3882" s="0" t="n">
        <v>14.2</v>
      </c>
      <c r="D3882" s="0" t="n">
        <v>14.285</v>
      </c>
      <c r="E3882" s="0" t="n">
        <v>14.11</v>
      </c>
      <c r="F3882" s="0" t="n">
        <v>14.15</v>
      </c>
      <c r="G3882" s="0" t="n">
        <v>228800</v>
      </c>
    </row>
    <row r="3883" customFormat="false" ht="15" hidden="false" customHeight="false" outlineLevel="0" collapsed="false">
      <c r="A3883" s="0" t="s">
        <v>36796</v>
      </c>
      <c r="B3883" s="35" t="n">
        <v>45289</v>
      </c>
      <c r="C3883" s="0" t="n">
        <v>25.63</v>
      </c>
      <c r="D3883" s="0" t="n">
        <v>25.665</v>
      </c>
      <c r="E3883" s="0" t="n">
        <v>25.615</v>
      </c>
      <c r="F3883" s="0" t="n">
        <v>25.65</v>
      </c>
      <c r="G3883" s="0" t="n">
        <v>6100</v>
      </c>
    </row>
    <row r="3884" customFormat="false" ht="15" hidden="false" customHeight="false" outlineLevel="0" collapsed="false">
      <c r="A3884" s="0" t="s">
        <v>36797</v>
      </c>
      <c r="B3884" s="35" t="n">
        <v>45289</v>
      </c>
      <c r="C3884" s="0" t="n">
        <v>23.96</v>
      </c>
      <c r="D3884" s="0" t="n">
        <v>24.15</v>
      </c>
      <c r="E3884" s="0" t="n">
        <v>23.85</v>
      </c>
      <c r="F3884" s="0" t="n">
        <v>24.01</v>
      </c>
      <c r="G3884" s="0" t="n">
        <v>7200</v>
      </c>
    </row>
    <row r="3885" customFormat="false" ht="15" hidden="false" customHeight="false" outlineLevel="0" collapsed="false">
      <c r="A3885" s="0" t="s">
        <v>36798</v>
      </c>
      <c r="B3885" s="35" t="n">
        <v>45289</v>
      </c>
      <c r="C3885" s="0" t="n">
        <v>23.73</v>
      </c>
      <c r="D3885" s="0" t="n">
        <v>23.75</v>
      </c>
      <c r="E3885" s="0" t="n">
        <v>22.62</v>
      </c>
      <c r="F3885" s="0" t="n">
        <v>23.39</v>
      </c>
      <c r="G3885" s="0" t="n">
        <v>7100</v>
      </c>
    </row>
    <row r="3886" customFormat="false" ht="15" hidden="false" customHeight="false" outlineLevel="0" collapsed="false">
      <c r="A3886" s="0" t="s">
        <v>36799</v>
      </c>
      <c r="B3886" s="35" t="n">
        <v>45289</v>
      </c>
      <c r="C3886" s="0" t="n">
        <v>41.47</v>
      </c>
      <c r="D3886" s="0" t="n">
        <v>41.555</v>
      </c>
      <c r="E3886" s="0" t="n">
        <v>41.43</v>
      </c>
      <c r="F3886" s="0" t="n">
        <v>41.44</v>
      </c>
      <c r="G3886" s="0" t="n">
        <v>17000</v>
      </c>
    </row>
    <row r="3887" customFormat="false" ht="15" hidden="false" customHeight="false" outlineLevel="0" collapsed="false">
      <c r="A3887" s="0" t="s">
        <v>36800</v>
      </c>
      <c r="B3887" s="35" t="n">
        <v>45289</v>
      </c>
      <c r="C3887" s="0" t="n">
        <v>1.6</v>
      </c>
      <c r="D3887" s="0" t="n">
        <v>1.6686</v>
      </c>
      <c r="E3887" s="0" t="n">
        <v>1.555</v>
      </c>
      <c r="F3887" s="0" t="n">
        <v>1.66</v>
      </c>
      <c r="G3887" s="0" t="n">
        <v>154200</v>
      </c>
    </row>
    <row r="3888" customFormat="false" ht="15" hidden="false" customHeight="false" outlineLevel="0" collapsed="false">
      <c r="A3888" s="0" t="s">
        <v>36801</v>
      </c>
      <c r="B3888" s="35" t="n">
        <v>45289</v>
      </c>
      <c r="C3888" s="0" t="n">
        <v>43.07</v>
      </c>
      <c r="D3888" s="0" t="n">
        <v>43.37</v>
      </c>
      <c r="E3888" s="0" t="n">
        <v>42.8403</v>
      </c>
      <c r="F3888" s="0" t="n">
        <v>42.95</v>
      </c>
      <c r="G3888" s="0" t="n">
        <v>25400</v>
      </c>
    </row>
    <row r="3889" customFormat="false" ht="15" hidden="false" customHeight="false" outlineLevel="0" collapsed="false">
      <c r="A3889" s="0" t="s">
        <v>36802</v>
      </c>
      <c r="B3889" s="35" t="n">
        <v>45289</v>
      </c>
      <c r="C3889" s="0" t="n">
        <v>9.86</v>
      </c>
      <c r="D3889" s="0" t="n">
        <v>9.89</v>
      </c>
      <c r="E3889" s="0" t="n">
        <v>9.69</v>
      </c>
      <c r="F3889" s="0" t="n">
        <v>9.75</v>
      </c>
      <c r="G3889" s="0" t="n">
        <v>193200</v>
      </c>
    </row>
    <row r="3890" customFormat="false" ht="15" hidden="false" customHeight="false" outlineLevel="0" collapsed="false">
      <c r="A3890" s="0" t="s">
        <v>36803</v>
      </c>
      <c r="B3890" s="35" t="n">
        <v>45289</v>
      </c>
      <c r="C3890" s="0" t="n">
        <v>24.96</v>
      </c>
      <c r="D3890" s="0" t="n">
        <v>25.0299</v>
      </c>
      <c r="E3890" s="0" t="n">
        <v>24.72</v>
      </c>
      <c r="F3890" s="0" t="n">
        <v>24.9799</v>
      </c>
      <c r="G3890" s="0" t="n">
        <v>4700</v>
      </c>
    </row>
    <row r="3891" customFormat="false" ht="15" hidden="false" customHeight="false" outlineLevel="0" collapsed="false">
      <c r="A3891" s="0" t="s">
        <v>36804</v>
      </c>
      <c r="B3891" s="35" t="n">
        <v>45289</v>
      </c>
      <c r="C3891" s="0" t="n">
        <v>10.6</v>
      </c>
      <c r="D3891" s="0" t="n">
        <v>10.6</v>
      </c>
      <c r="E3891" s="0" t="n">
        <v>10.58</v>
      </c>
      <c r="F3891" s="0" t="n">
        <v>10.58</v>
      </c>
      <c r="G3891" s="0" t="n">
        <v>2000</v>
      </c>
    </row>
    <row r="3892" customFormat="false" ht="15" hidden="false" customHeight="false" outlineLevel="0" collapsed="false">
      <c r="A3892" s="0" t="s">
        <v>36805</v>
      </c>
      <c r="B3892" s="35" t="n">
        <v>45289</v>
      </c>
      <c r="C3892" s="0" t="n">
        <v>0.13</v>
      </c>
      <c r="D3892" s="0" t="n">
        <v>0.1488</v>
      </c>
      <c r="E3892" s="0" t="n">
        <v>0.13</v>
      </c>
      <c r="F3892" s="0" t="n">
        <v>0.1393</v>
      </c>
      <c r="G3892" s="0" t="n">
        <v>15000</v>
      </c>
    </row>
    <row r="3893" customFormat="false" ht="15" hidden="false" customHeight="false" outlineLevel="0" collapsed="false">
      <c r="A3893" s="0" t="s">
        <v>36806</v>
      </c>
      <c r="B3893" s="35" t="n">
        <v>45289</v>
      </c>
      <c r="C3893" s="0" t="n">
        <v>1.71</v>
      </c>
      <c r="D3893" s="0" t="n">
        <v>1.815</v>
      </c>
      <c r="E3893" s="0" t="n">
        <v>1.7</v>
      </c>
      <c r="F3893" s="0" t="n">
        <v>1.81</v>
      </c>
      <c r="G3893" s="0" t="n">
        <v>39900</v>
      </c>
    </row>
    <row r="3894" customFormat="false" ht="15" hidden="false" customHeight="false" outlineLevel="0" collapsed="false">
      <c r="A3894" s="0" t="s">
        <v>36807</v>
      </c>
      <c r="B3894" s="35" t="n">
        <v>45289</v>
      </c>
      <c r="C3894" s="0" t="n">
        <v>59.17</v>
      </c>
      <c r="D3894" s="0" t="n">
        <v>59.71</v>
      </c>
      <c r="E3894" s="0" t="n">
        <v>58.99</v>
      </c>
      <c r="F3894" s="0" t="n">
        <v>59.2038</v>
      </c>
      <c r="G3894" s="0" t="n">
        <v>1900</v>
      </c>
    </row>
    <row r="3895" customFormat="false" ht="15" hidden="false" customHeight="false" outlineLevel="0" collapsed="false">
      <c r="A3895" s="0" t="s">
        <v>36808</v>
      </c>
      <c r="B3895" s="35" t="n">
        <v>45289</v>
      </c>
      <c r="C3895" s="0" t="n">
        <v>1.6</v>
      </c>
      <c r="D3895" s="0" t="n">
        <v>1.61</v>
      </c>
      <c r="E3895" s="0" t="n">
        <v>1.57</v>
      </c>
      <c r="F3895" s="0" t="n">
        <v>1.58</v>
      </c>
      <c r="G3895" s="0" t="n">
        <v>1267200</v>
      </c>
    </row>
    <row r="3896" customFormat="false" ht="15" hidden="false" customHeight="false" outlineLevel="0" collapsed="false">
      <c r="A3896" s="0" t="s">
        <v>36809</v>
      </c>
      <c r="B3896" s="35" t="n">
        <v>45289</v>
      </c>
      <c r="C3896" s="0" t="n">
        <v>2.97</v>
      </c>
      <c r="D3896" s="0" t="n">
        <v>3.42</v>
      </c>
      <c r="E3896" s="0" t="n">
        <v>2.86</v>
      </c>
      <c r="F3896" s="0" t="n">
        <v>3.265</v>
      </c>
      <c r="G3896" s="0" t="n">
        <v>284900</v>
      </c>
    </row>
    <row r="3897" customFormat="false" ht="15" hidden="false" customHeight="false" outlineLevel="0" collapsed="false">
      <c r="A3897" s="0" t="s">
        <v>36810</v>
      </c>
      <c r="B3897" s="35" t="n">
        <v>45289</v>
      </c>
      <c r="C3897" s="0" t="n">
        <v>32.68</v>
      </c>
      <c r="D3897" s="0" t="n">
        <v>32.74</v>
      </c>
      <c r="E3897" s="0" t="n">
        <v>32.67</v>
      </c>
      <c r="F3897" s="0" t="n">
        <v>32.7348</v>
      </c>
      <c r="G3897" s="0" t="n">
        <v>18000</v>
      </c>
    </row>
    <row r="3898" customFormat="false" ht="15" hidden="false" customHeight="false" outlineLevel="0" collapsed="false">
      <c r="A3898" s="0" t="s">
        <v>36811</v>
      </c>
      <c r="B3898" s="35" t="n">
        <v>45289</v>
      </c>
      <c r="C3898" s="0" t="n">
        <v>0.03</v>
      </c>
      <c r="D3898" s="0" t="n">
        <v>0.03</v>
      </c>
      <c r="E3898" s="0" t="n">
        <v>0.03</v>
      </c>
      <c r="F3898" s="0" t="n">
        <v>0.03</v>
      </c>
      <c r="G3898" s="0" t="n">
        <v>74600</v>
      </c>
    </row>
    <row r="3899" customFormat="false" ht="15" hidden="false" customHeight="false" outlineLevel="0" collapsed="false">
      <c r="A3899" s="0" t="s">
        <v>36812</v>
      </c>
      <c r="B3899" s="35" t="n">
        <v>45289</v>
      </c>
      <c r="C3899" s="0" t="n">
        <v>6.46</v>
      </c>
      <c r="D3899" s="0" t="n">
        <v>6.54</v>
      </c>
      <c r="E3899" s="0" t="n">
        <v>6.42</v>
      </c>
      <c r="F3899" s="0" t="n">
        <v>6.46</v>
      </c>
      <c r="G3899" s="0" t="n">
        <v>101500</v>
      </c>
    </row>
    <row r="3900" customFormat="false" ht="15" hidden="false" customHeight="false" outlineLevel="0" collapsed="false">
      <c r="A3900" s="0" t="s">
        <v>36813</v>
      </c>
      <c r="B3900" s="35" t="n">
        <v>45289</v>
      </c>
      <c r="C3900" s="0" t="n">
        <v>24.4474</v>
      </c>
      <c r="D3900" s="0" t="n">
        <v>24.4474</v>
      </c>
      <c r="E3900" s="0" t="n">
        <v>24.4474</v>
      </c>
      <c r="F3900" s="0" t="n">
        <v>24.4474</v>
      </c>
      <c r="G3900" s="0" t="n">
        <v>100</v>
      </c>
    </row>
    <row r="3901" customFormat="false" ht="15" hidden="false" customHeight="false" outlineLevel="0" collapsed="false">
      <c r="A3901" s="0" t="s">
        <v>36814</v>
      </c>
      <c r="B3901" s="35" t="n">
        <v>45289</v>
      </c>
      <c r="C3901" s="0" t="n">
        <v>10.43</v>
      </c>
      <c r="D3901" s="0" t="n">
        <v>10.43</v>
      </c>
      <c r="E3901" s="0" t="n">
        <v>10.42</v>
      </c>
      <c r="F3901" s="0" t="n">
        <v>10.42</v>
      </c>
      <c r="G3901" s="0" t="n">
        <v>700</v>
      </c>
    </row>
    <row r="3902" customFormat="false" ht="15" hidden="false" customHeight="false" outlineLevel="0" collapsed="false">
      <c r="A3902" s="0" t="s">
        <v>36815</v>
      </c>
      <c r="B3902" s="35" t="n">
        <v>45289</v>
      </c>
      <c r="C3902" s="0" t="n">
        <v>0.0234</v>
      </c>
      <c r="D3902" s="0" t="n">
        <v>0.0307</v>
      </c>
      <c r="E3902" s="0" t="n">
        <v>0.0234</v>
      </c>
      <c r="F3902" s="0" t="n">
        <v>0.03</v>
      </c>
      <c r="G3902" s="0" t="n">
        <v>102800</v>
      </c>
    </row>
    <row r="3903" customFormat="false" ht="15" hidden="false" customHeight="false" outlineLevel="0" collapsed="false">
      <c r="A3903" s="0" t="s">
        <v>36816</v>
      </c>
      <c r="B3903" s="35" t="n">
        <v>45289</v>
      </c>
      <c r="C3903" s="0" t="n">
        <v>6.62</v>
      </c>
      <c r="D3903" s="0" t="n">
        <v>6.73</v>
      </c>
      <c r="E3903" s="0" t="n">
        <v>6.44</v>
      </c>
      <c r="F3903" s="0" t="n">
        <v>6.54</v>
      </c>
      <c r="G3903" s="0" t="n">
        <v>422200</v>
      </c>
    </row>
    <row r="3904" customFormat="false" ht="15" hidden="false" customHeight="false" outlineLevel="0" collapsed="false">
      <c r="A3904" s="0" t="s">
        <v>36817</v>
      </c>
      <c r="B3904" s="35" t="n">
        <v>45289</v>
      </c>
      <c r="C3904" s="0" t="n">
        <v>121.24</v>
      </c>
      <c r="D3904" s="0" t="n">
        <v>121.25</v>
      </c>
      <c r="E3904" s="0" t="n">
        <v>119.84</v>
      </c>
      <c r="F3904" s="0" t="n">
        <v>120.22</v>
      </c>
      <c r="G3904" s="0" t="n">
        <v>96700</v>
      </c>
    </row>
    <row r="3905" customFormat="false" ht="15" hidden="false" customHeight="false" outlineLevel="0" collapsed="false">
      <c r="A3905" s="0" t="s">
        <v>36818</v>
      </c>
      <c r="B3905" s="35" t="n">
        <v>45289</v>
      </c>
      <c r="C3905" s="0" t="n">
        <v>0.95</v>
      </c>
      <c r="D3905" s="0" t="n">
        <v>0.95</v>
      </c>
      <c r="E3905" s="0" t="n">
        <v>0.9271</v>
      </c>
      <c r="F3905" s="0" t="n">
        <v>0.9399</v>
      </c>
      <c r="G3905" s="0" t="n">
        <v>558600</v>
      </c>
    </row>
    <row r="3906" customFormat="false" ht="15" hidden="false" customHeight="false" outlineLevel="0" collapsed="false">
      <c r="A3906" s="0" t="s">
        <v>36819</v>
      </c>
      <c r="B3906" s="35" t="n">
        <v>45289</v>
      </c>
      <c r="C3906" s="0" t="n">
        <v>31.515</v>
      </c>
      <c r="D3906" s="0" t="n">
        <v>31.5622</v>
      </c>
      <c r="E3906" s="0" t="n">
        <v>31.515</v>
      </c>
      <c r="F3906" s="0" t="n">
        <v>31.5601</v>
      </c>
      <c r="G3906" s="0" t="n">
        <v>1100</v>
      </c>
    </row>
    <row r="3907" customFormat="false" ht="15" hidden="false" customHeight="false" outlineLevel="0" collapsed="false">
      <c r="A3907" s="0" t="s">
        <v>36820</v>
      </c>
      <c r="B3907" s="35" t="n">
        <v>45289</v>
      </c>
      <c r="C3907" s="0" t="n">
        <v>4.79</v>
      </c>
      <c r="D3907" s="0" t="n">
        <v>4.79</v>
      </c>
      <c r="E3907" s="0" t="n">
        <v>4.65</v>
      </c>
      <c r="F3907" s="0" t="n">
        <v>4.73</v>
      </c>
      <c r="G3907" s="0" t="n">
        <v>156600</v>
      </c>
    </row>
    <row r="3908" customFormat="false" ht="15" hidden="false" customHeight="false" outlineLevel="0" collapsed="false">
      <c r="A3908" s="0" t="s">
        <v>36821</v>
      </c>
      <c r="B3908" s="35" t="n">
        <v>45289</v>
      </c>
      <c r="C3908" s="0" t="n">
        <v>0.0699</v>
      </c>
      <c r="D3908" s="0" t="n">
        <v>0.0726</v>
      </c>
      <c r="E3908" s="0" t="n">
        <v>0.0533</v>
      </c>
      <c r="F3908" s="0" t="n">
        <v>0.0699</v>
      </c>
      <c r="G3908" s="0" t="n">
        <v>76900</v>
      </c>
    </row>
    <row r="3909" customFormat="false" ht="15" hidden="false" customHeight="false" outlineLevel="0" collapsed="false">
      <c r="A3909" s="0" t="s">
        <v>36822</v>
      </c>
      <c r="B3909" s="35" t="n">
        <v>45289</v>
      </c>
      <c r="C3909" s="0" t="n">
        <v>16.48</v>
      </c>
      <c r="D3909" s="0" t="n">
        <v>16.48</v>
      </c>
      <c r="E3909" s="0" t="n">
        <v>16.1287</v>
      </c>
      <c r="F3909" s="0" t="n">
        <v>16.19</v>
      </c>
      <c r="G3909" s="0" t="n">
        <v>113200</v>
      </c>
    </row>
    <row r="3910" customFormat="false" ht="15" hidden="false" customHeight="false" outlineLevel="0" collapsed="false">
      <c r="A3910" s="0" t="s">
        <v>36823</v>
      </c>
      <c r="B3910" s="35" t="n">
        <v>45289</v>
      </c>
      <c r="C3910" s="0" t="n">
        <v>10.55</v>
      </c>
      <c r="D3910" s="0" t="n">
        <v>10.55</v>
      </c>
      <c r="E3910" s="0" t="n">
        <v>10.55</v>
      </c>
      <c r="F3910" s="0" t="n">
        <v>10.55</v>
      </c>
      <c r="G3910" s="0" t="n">
        <v>400</v>
      </c>
    </row>
    <row r="3911" customFormat="false" ht="15" hidden="false" customHeight="false" outlineLevel="0" collapsed="false">
      <c r="A3911" s="0" t="s">
        <v>36824</v>
      </c>
      <c r="B3911" s="35" t="n">
        <v>45289</v>
      </c>
      <c r="C3911" s="0" t="n">
        <v>0.1082</v>
      </c>
      <c r="D3911" s="0" t="n">
        <v>0.1188</v>
      </c>
      <c r="E3911" s="0" t="n">
        <v>0.1</v>
      </c>
      <c r="F3911" s="0" t="n">
        <v>0.1188</v>
      </c>
      <c r="G3911" s="0" t="n">
        <v>800</v>
      </c>
    </row>
    <row r="3912" customFormat="false" ht="15" hidden="false" customHeight="false" outlineLevel="0" collapsed="false">
      <c r="A3912" s="0" t="s">
        <v>36825</v>
      </c>
      <c r="B3912" s="35" t="n">
        <v>45289</v>
      </c>
      <c r="C3912" s="0" t="n">
        <v>42.29</v>
      </c>
      <c r="D3912" s="0" t="n">
        <v>42.42</v>
      </c>
      <c r="E3912" s="0" t="n">
        <v>41.28</v>
      </c>
      <c r="F3912" s="0" t="n">
        <v>41.32</v>
      </c>
      <c r="G3912" s="0" t="n">
        <v>553600</v>
      </c>
    </row>
    <row r="3913" customFormat="false" ht="15" hidden="false" customHeight="false" outlineLevel="0" collapsed="false">
      <c r="A3913" s="0" t="s">
        <v>36826</v>
      </c>
      <c r="B3913" s="35" t="n">
        <v>45289</v>
      </c>
      <c r="C3913" s="0" t="n">
        <v>15.31</v>
      </c>
      <c r="D3913" s="0" t="n">
        <v>15.35</v>
      </c>
      <c r="E3913" s="0" t="n">
        <v>15.1</v>
      </c>
      <c r="F3913" s="0" t="n">
        <v>15.1</v>
      </c>
      <c r="G3913" s="0" t="n">
        <v>787900</v>
      </c>
    </row>
    <row r="3914" customFormat="false" ht="15" hidden="false" customHeight="false" outlineLevel="0" collapsed="false">
      <c r="A3914" s="0" t="s">
        <v>36827</v>
      </c>
      <c r="B3914" s="35" t="n">
        <v>45289</v>
      </c>
      <c r="C3914" s="0" t="n">
        <v>105.18</v>
      </c>
      <c r="D3914" s="0" t="n">
        <v>105.43</v>
      </c>
      <c r="E3914" s="0" t="n">
        <v>105.18</v>
      </c>
      <c r="F3914" s="0" t="n">
        <v>105.23</v>
      </c>
      <c r="G3914" s="0" t="n">
        <v>41300</v>
      </c>
    </row>
    <row r="3915" customFormat="false" ht="15" hidden="false" customHeight="false" outlineLevel="0" collapsed="false">
      <c r="A3915" s="0" t="s">
        <v>36828</v>
      </c>
      <c r="B3915" s="35" t="n">
        <v>45289</v>
      </c>
      <c r="C3915" s="0" t="n">
        <v>99.74</v>
      </c>
      <c r="D3915" s="0" t="n">
        <v>99.76</v>
      </c>
      <c r="E3915" s="0" t="n">
        <v>99.74</v>
      </c>
      <c r="F3915" s="0" t="n">
        <v>99.74</v>
      </c>
      <c r="G3915" s="0" t="n">
        <v>718600</v>
      </c>
    </row>
    <row r="3916" customFormat="false" ht="15" hidden="false" customHeight="false" outlineLevel="0" collapsed="false">
      <c r="A3916" s="0" t="s">
        <v>36829</v>
      </c>
      <c r="B3916" s="35" t="n">
        <v>45289</v>
      </c>
      <c r="C3916" s="0" t="n">
        <v>1.8</v>
      </c>
      <c r="D3916" s="0" t="n">
        <v>1.83</v>
      </c>
      <c r="E3916" s="0" t="n">
        <v>1.64</v>
      </c>
      <c r="F3916" s="0" t="n">
        <v>1.65</v>
      </c>
      <c r="G3916" s="0" t="n">
        <v>1084000</v>
      </c>
    </row>
    <row r="3917" customFormat="false" ht="15" hidden="false" customHeight="false" outlineLevel="0" collapsed="false">
      <c r="A3917" s="0" t="s">
        <v>36830</v>
      </c>
      <c r="B3917" s="35" t="n">
        <v>45289</v>
      </c>
      <c r="C3917" s="0" t="n">
        <v>17.49</v>
      </c>
      <c r="D3917" s="0" t="n">
        <v>17.65</v>
      </c>
      <c r="E3917" s="0" t="n">
        <v>17.48</v>
      </c>
      <c r="F3917" s="0" t="n">
        <v>17.65</v>
      </c>
      <c r="G3917" s="0" t="n">
        <v>4700</v>
      </c>
    </row>
    <row r="3918" customFormat="false" ht="15" hidden="false" customHeight="false" outlineLevel="0" collapsed="false">
      <c r="A3918" s="0" t="s">
        <v>36831</v>
      </c>
      <c r="B3918" s="35" t="n">
        <v>45289</v>
      </c>
      <c r="C3918" s="0" t="n">
        <v>31.54</v>
      </c>
      <c r="D3918" s="0" t="n">
        <v>32.25</v>
      </c>
      <c r="E3918" s="0" t="n">
        <v>31.54</v>
      </c>
      <c r="F3918" s="0" t="n">
        <v>32.24</v>
      </c>
      <c r="G3918" s="0" t="n">
        <v>31400</v>
      </c>
    </row>
    <row r="3919" customFormat="false" ht="15" hidden="false" customHeight="false" outlineLevel="0" collapsed="false">
      <c r="A3919" s="0" t="s">
        <v>36832</v>
      </c>
      <c r="B3919" s="35" t="n">
        <v>45289</v>
      </c>
      <c r="C3919" s="0" t="n">
        <v>0.2398</v>
      </c>
      <c r="D3919" s="0" t="n">
        <v>0.2869</v>
      </c>
      <c r="E3919" s="0" t="n">
        <v>0.239</v>
      </c>
      <c r="F3919" s="0" t="n">
        <v>0.2705</v>
      </c>
      <c r="G3919" s="0" t="n">
        <v>179000</v>
      </c>
    </row>
    <row r="3920" customFormat="false" ht="15" hidden="false" customHeight="false" outlineLevel="0" collapsed="false">
      <c r="A3920" s="0" t="s">
        <v>36833</v>
      </c>
      <c r="B3920" s="35" t="n">
        <v>45289</v>
      </c>
      <c r="C3920" s="0" t="n">
        <v>10.06</v>
      </c>
      <c r="D3920" s="0" t="n">
        <v>10.275</v>
      </c>
      <c r="E3920" s="0" t="n">
        <v>10.05</v>
      </c>
      <c r="F3920" s="0" t="n">
        <v>10.14</v>
      </c>
      <c r="G3920" s="0" t="n">
        <v>800</v>
      </c>
    </row>
    <row r="3921" customFormat="false" ht="15" hidden="false" customHeight="false" outlineLevel="0" collapsed="false">
      <c r="A3921" s="0" t="s">
        <v>36834</v>
      </c>
      <c r="B3921" s="35" t="n">
        <v>45289</v>
      </c>
      <c r="C3921" s="0" t="n">
        <v>1.0158</v>
      </c>
      <c r="D3921" s="0" t="n">
        <v>1.0699</v>
      </c>
      <c r="E3921" s="0" t="n">
        <v>0.99</v>
      </c>
      <c r="F3921" s="0" t="n">
        <v>1</v>
      </c>
      <c r="G3921" s="0" t="n">
        <v>15200</v>
      </c>
    </row>
    <row r="3922" customFormat="false" ht="15" hidden="false" customHeight="false" outlineLevel="0" collapsed="false">
      <c r="A3922" s="0" t="s">
        <v>36835</v>
      </c>
      <c r="B3922" s="35" t="n">
        <v>45289</v>
      </c>
      <c r="C3922" s="0" t="n">
        <v>6.49</v>
      </c>
      <c r="D3922" s="0" t="n">
        <v>6.545</v>
      </c>
      <c r="E3922" s="0" t="n">
        <v>6.43</v>
      </c>
      <c r="F3922" s="0" t="n">
        <v>6.45</v>
      </c>
      <c r="G3922" s="0" t="n">
        <v>112600</v>
      </c>
    </row>
    <row r="3923" customFormat="false" ht="15" hidden="false" customHeight="false" outlineLevel="0" collapsed="false">
      <c r="A3923" s="0" t="s">
        <v>36836</v>
      </c>
      <c r="B3923" s="35" t="n">
        <v>45289</v>
      </c>
      <c r="C3923" s="0" t="n">
        <v>28.27</v>
      </c>
      <c r="D3923" s="0" t="n">
        <v>28.28</v>
      </c>
      <c r="E3923" s="0" t="n">
        <v>28.06</v>
      </c>
      <c r="F3923" s="0" t="n">
        <v>28.1</v>
      </c>
      <c r="G3923" s="0" t="n">
        <v>12300</v>
      </c>
    </row>
    <row r="3924" customFormat="false" ht="15" hidden="false" customHeight="false" outlineLevel="0" collapsed="false">
      <c r="A3924" s="0" t="s">
        <v>36837</v>
      </c>
      <c r="B3924" s="35" t="n">
        <v>45289</v>
      </c>
      <c r="C3924" s="0" t="n">
        <v>44.68</v>
      </c>
      <c r="D3924" s="0" t="n">
        <v>44.96</v>
      </c>
      <c r="E3924" s="0" t="n">
        <v>43.95</v>
      </c>
      <c r="F3924" s="0" t="n">
        <v>44.18</v>
      </c>
      <c r="G3924" s="0" t="n">
        <v>158000</v>
      </c>
    </row>
    <row r="3925" customFormat="false" ht="15" hidden="false" customHeight="false" outlineLevel="0" collapsed="false">
      <c r="A3925" s="0" t="s">
        <v>36838</v>
      </c>
      <c r="B3925" s="35" t="n">
        <v>45289</v>
      </c>
      <c r="C3925" s="0" t="n">
        <v>28.27</v>
      </c>
      <c r="D3925" s="0" t="n">
        <v>28.34</v>
      </c>
      <c r="E3925" s="0" t="n">
        <v>28.27</v>
      </c>
      <c r="F3925" s="0" t="n">
        <v>28.3126</v>
      </c>
      <c r="G3925" s="0" t="n">
        <v>800</v>
      </c>
    </row>
    <row r="3926" customFormat="false" ht="15" hidden="false" customHeight="false" outlineLevel="0" collapsed="false">
      <c r="A3926" s="0" t="s">
        <v>36839</v>
      </c>
      <c r="B3926" s="35" t="n">
        <v>45289</v>
      </c>
      <c r="C3926" s="0" t="n">
        <v>29.79</v>
      </c>
      <c r="D3926" s="0" t="n">
        <v>29.85</v>
      </c>
      <c r="E3926" s="0" t="n">
        <v>27.95</v>
      </c>
      <c r="F3926" s="0" t="n">
        <v>28.2</v>
      </c>
      <c r="G3926" s="0" t="n">
        <v>12000</v>
      </c>
    </row>
    <row r="3927" customFormat="false" ht="15" hidden="false" customHeight="false" outlineLevel="0" collapsed="false">
      <c r="A3927" s="0" t="s">
        <v>36840</v>
      </c>
      <c r="B3927" s="35" t="n">
        <v>45289</v>
      </c>
      <c r="C3927" s="0" t="n">
        <v>17.03</v>
      </c>
      <c r="D3927" s="0" t="n">
        <v>17.0699</v>
      </c>
      <c r="E3927" s="0" t="n">
        <v>16.93</v>
      </c>
      <c r="F3927" s="0" t="n">
        <v>16.93</v>
      </c>
      <c r="G3927" s="0" t="n">
        <v>93900</v>
      </c>
    </row>
    <row r="3928" customFormat="false" ht="15" hidden="false" customHeight="false" outlineLevel="0" collapsed="false">
      <c r="A3928" s="0" t="s">
        <v>36841</v>
      </c>
      <c r="B3928" s="35" t="n">
        <v>45289</v>
      </c>
      <c r="C3928" s="0" t="n">
        <v>2.43</v>
      </c>
      <c r="D3928" s="0" t="n">
        <v>2.435</v>
      </c>
      <c r="E3928" s="0" t="n">
        <v>2.285</v>
      </c>
      <c r="F3928" s="0" t="n">
        <v>2.3</v>
      </c>
      <c r="G3928" s="0" t="n">
        <v>984200</v>
      </c>
    </row>
    <row r="3929" customFormat="false" ht="15" hidden="false" customHeight="false" outlineLevel="0" collapsed="false">
      <c r="A3929" s="0" t="s">
        <v>36842</v>
      </c>
      <c r="B3929" s="35" t="n">
        <v>45289</v>
      </c>
      <c r="C3929" s="0" t="n">
        <v>34.22</v>
      </c>
      <c r="D3929" s="0" t="n">
        <v>34.2528</v>
      </c>
      <c r="E3929" s="0" t="n">
        <v>34.22</v>
      </c>
      <c r="F3929" s="0" t="n">
        <v>34.2528</v>
      </c>
      <c r="G3929" s="0" t="n">
        <v>200</v>
      </c>
    </row>
    <row r="3930" customFormat="false" ht="15" hidden="false" customHeight="false" outlineLevel="0" collapsed="false">
      <c r="A3930" s="0" t="s">
        <v>36843</v>
      </c>
      <c r="B3930" s="35" t="n">
        <v>45289</v>
      </c>
      <c r="C3930" s="0" t="n">
        <v>9.05</v>
      </c>
      <c r="D3930" s="0" t="n">
        <v>9.05</v>
      </c>
      <c r="E3930" s="0" t="n">
        <v>8.92</v>
      </c>
      <c r="F3930" s="0" t="n">
        <v>8.96</v>
      </c>
      <c r="G3930" s="0" t="n">
        <v>223100</v>
      </c>
    </row>
    <row r="3931" customFormat="false" ht="15" hidden="false" customHeight="false" outlineLevel="0" collapsed="false">
      <c r="A3931" s="0" t="s">
        <v>36844</v>
      </c>
      <c r="B3931" s="35" t="n">
        <v>45289</v>
      </c>
      <c r="C3931" s="0" t="n">
        <v>0.39</v>
      </c>
      <c r="D3931" s="0" t="n">
        <v>0.39</v>
      </c>
      <c r="E3931" s="0" t="n">
        <v>0.36</v>
      </c>
      <c r="F3931" s="0" t="n">
        <v>0.36</v>
      </c>
      <c r="G3931" s="0" t="n">
        <v>3200</v>
      </c>
    </row>
    <row r="3932" customFormat="false" ht="15" hidden="false" customHeight="false" outlineLevel="0" collapsed="false">
      <c r="A3932" s="0" t="s">
        <v>36845</v>
      </c>
      <c r="B3932" s="35" t="n">
        <v>45289</v>
      </c>
      <c r="C3932" s="0" t="n">
        <v>36.21</v>
      </c>
      <c r="D3932" s="0" t="n">
        <v>36.51</v>
      </c>
      <c r="E3932" s="0" t="n">
        <v>35.12</v>
      </c>
      <c r="F3932" s="0" t="n">
        <v>35.21</v>
      </c>
      <c r="G3932" s="0" t="n">
        <v>121600</v>
      </c>
    </row>
    <row r="3933" customFormat="false" ht="15" hidden="false" customHeight="false" outlineLevel="0" collapsed="false">
      <c r="A3933" s="0" t="s">
        <v>36846</v>
      </c>
      <c r="B3933" s="35" t="n">
        <v>45289</v>
      </c>
      <c r="C3933" s="0" t="n">
        <v>41.71</v>
      </c>
      <c r="D3933" s="0" t="n">
        <v>41.9384</v>
      </c>
      <c r="E3933" s="0" t="n">
        <v>41.71</v>
      </c>
      <c r="F3933" s="0" t="n">
        <v>41.87</v>
      </c>
      <c r="G3933" s="0" t="n">
        <v>45200</v>
      </c>
    </row>
    <row r="3934" customFormat="false" ht="15" hidden="false" customHeight="false" outlineLevel="0" collapsed="false">
      <c r="A3934" s="0" t="s">
        <v>36847</v>
      </c>
      <c r="B3934" s="35" t="n">
        <v>45289</v>
      </c>
      <c r="C3934" s="0" t="n">
        <v>34.36</v>
      </c>
      <c r="D3934" s="0" t="n">
        <v>34.36</v>
      </c>
      <c r="E3934" s="0" t="n">
        <v>34.2</v>
      </c>
      <c r="F3934" s="0" t="n">
        <v>34.27</v>
      </c>
      <c r="G3934" s="0" t="n">
        <v>244600</v>
      </c>
    </row>
    <row r="3935" customFormat="false" ht="15" hidden="false" customHeight="false" outlineLevel="0" collapsed="false">
      <c r="A3935" s="0" t="s">
        <v>36848</v>
      </c>
      <c r="B3935" s="35" t="n">
        <v>45289</v>
      </c>
      <c r="C3935" s="0" t="n">
        <v>18.49</v>
      </c>
      <c r="D3935" s="0" t="n">
        <v>19.04</v>
      </c>
      <c r="E3935" s="0" t="n">
        <v>17.76</v>
      </c>
      <c r="F3935" s="0" t="n">
        <v>18.295</v>
      </c>
      <c r="G3935" s="0" t="n">
        <v>2014300</v>
      </c>
    </row>
    <row r="3936" customFormat="false" ht="15" hidden="false" customHeight="false" outlineLevel="0" collapsed="false">
      <c r="A3936" s="0" t="s">
        <v>36849</v>
      </c>
      <c r="B3936" s="35" t="n">
        <v>45289</v>
      </c>
      <c r="C3936" s="0" t="n">
        <v>0.2651</v>
      </c>
      <c r="D3936" s="0" t="n">
        <v>0.275</v>
      </c>
      <c r="E3936" s="0" t="n">
        <v>0.2512</v>
      </c>
      <c r="F3936" s="0" t="n">
        <v>0.2615</v>
      </c>
      <c r="G3936" s="0" t="n">
        <v>87200</v>
      </c>
    </row>
    <row r="3937" customFormat="false" ht="15" hidden="false" customHeight="false" outlineLevel="0" collapsed="false">
      <c r="A3937" s="0" t="s">
        <v>36850</v>
      </c>
      <c r="B3937" s="35" t="n">
        <v>45289</v>
      </c>
      <c r="C3937" s="0" t="n">
        <v>3.67</v>
      </c>
      <c r="D3937" s="0" t="n">
        <v>3.67</v>
      </c>
      <c r="E3937" s="0" t="n">
        <v>3.56</v>
      </c>
      <c r="F3937" s="0" t="n">
        <v>3.6</v>
      </c>
      <c r="G3937" s="0" t="n">
        <v>164800</v>
      </c>
    </row>
    <row r="3938" customFormat="false" ht="15" hidden="false" customHeight="false" outlineLevel="0" collapsed="false">
      <c r="A3938" s="0" t="s">
        <v>36851</v>
      </c>
      <c r="B3938" s="35" t="n">
        <v>45289</v>
      </c>
      <c r="C3938" s="0" t="n">
        <v>258.52</v>
      </c>
      <c r="D3938" s="0" t="n">
        <v>259.88</v>
      </c>
      <c r="E3938" s="0" t="n">
        <v>257.85</v>
      </c>
      <c r="F3938" s="0" t="n">
        <v>259.67</v>
      </c>
      <c r="G3938" s="0" t="n">
        <v>812300</v>
      </c>
    </row>
    <row r="3939" customFormat="false" ht="15" hidden="false" customHeight="false" outlineLevel="0" collapsed="false">
      <c r="A3939" s="0" t="s">
        <v>36852</v>
      </c>
      <c r="B3939" s="35" t="n">
        <v>45289</v>
      </c>
      <c r="C3939" s="0" t="n">
        <v>2.5</v>
      </c>
      <c r="D3939" s="0" t="n">
        <v>2.6972</v>
      </c>
      <c r="E3939" s="0" t="n">
        <v>2.43</v>
      </c>
      <c r="F3939" s="0" t="n">
        <v>2.57</v>
      </c>
      <c r="G3939" s="0" t="n">
        <v>104800</v>
      </c>
    </row>
    <row r="3940" customFormat="false" ht="15" hidden="false" customHeight="false" outlineLevel="0" collapsed="false">
      <c r="A3940" s="0" t="s">
        <v>36853</v>
      </c>
      <c r="B3940" s="35" t="n">
        <v>45289</v>
      </c>
      <c r="C3940" s="0" t="n">
        <v>106.2</v>
      </c>
      <c r="D3940" s="0" t="n">
        <v>107</v>
      </c>
      <c r="E3940" s="0" t="n">
        <v>106.05</v>
      </c>
      <c r="F3940" s="0" t="n">
        <v>106.16</v>
      </c>
      <c r="G3940" s="0" t="n">
        <v>769000</v>
      </c>
    </row>
    <row r="3941" customFormat="false" ht="15" hidden="false" customHeight="false" outlineLevel="0" collapsed="false">
      <c r="A3941" s="0" t="s">
        <v>36854</v>
      </c>
      <c r="B3941" s="35" t="n">
        <v>45289</v>
      </c>
      <c r="C3941" s="0" t="n">
        <v>27.41</v>
      </c>
      <c r="D3941" s="0" t="n">
        <v>27.97</v>
      </c>
      <c r="E3941" s="0" t="n">
        <v>27.11</v>
      </c>
      <c r="F3941" s="0" t="n">
        <v>27.4</v>
      </c>
      <c r="G3941" s="0" t="n">
        <v>14300</v>
      </c>
    </row>
    <row r="3942" customFormat="false" ht="15" hidden="false" customHeight="false" outlineLevel="0" collapsed="false">
      <c r="A3942" s="0" t="s">
        <v>36855</v>
      </c>
      <c r="B3942" s="35" t="n">
        <v>45289</v>
      </c>
      <c r="C3942" s="0" t="n">
        <v>30.16</v>
      </c>
      <c r="D3942" s="0" t="n">
        <v>30.51</v>
      </c>
      <c r="E3942" s="0" t="n">
        <v>30.1566</v>
      </c>
      <c r="F3942" s="0" t="n">
        <v>30.26</v>
      </c>
      <c r="G3942" s="0" t="n">
        <v>142900</v>
      </c>
    </row>
    <row r="3943" customFormat="false" ht="15" hidden="false" customHeight="false" outlineLevel="0" collapsed="false">
      <c r="A3943" s="0" t="s">
        <v>36856</v>
      </c>
      <c r="B3943" s="35" t="n">
        <v>45289</v>
      </c>
      <c r="C3943" s="0" t="n">
        <v>44.1597</v>
      </c>
      <c r="D3943" s="0" t="n">
        <v>44.1597</v>
      </c>
      <c r="E3943" s="0" t="n">
        <v>44.1597</v>
      </c>
      <c r="F3943" s="0" t="n">
        <v>44.1597</v>
      </c>
      <c r="G3943" s="0" t="n">
        <v>100</v>
      </c>
    </row>
    <row r="3944" customFormat="false" ht="15" hidden="false" customHeight="false" outlineLevel="0" collapsed="false">
      <c r="A3944" s="0" t="s">
        <v>36857</v>
      </c>
      <c r="B3944" s="35" t="n">
        <v>45289</v>
      </c>
      <c r="C3944" s="0" t="n">
        <v>40.46</v>
      </c>
      <c r="D3944" s="0" t="n">
        <v>40.525</v>
      </c>
      <c r="E3944" s="0" t="n">
        <v>39.89</v>
      </c>
      <c r="F3944" s="0" t="n">
        <v>39.93</v>
      </c>
      <c r="G3944" s="0" t="n">
        <v>123600</v>
      </c>
    </row>
    <row r="3945" customFormat="false" ht="15" hidden="false" customHeight="false" outlineLevel="0" collapsed="false">
      <c r="A3945" s="0" t="s">
        <v>36858</v>
      </c>
      <c r="B3945" s="35" t="n">
        <v>45289</v>
      </c>
      <c r="C3945" s="0" t="n">
        <v>2.22</v>
      </c>
      <c r="D3945" s="0" t="n">
        <v>2.22</v>
      </c>
      <c r="E3945" s="0" t="n">
        <v>2.21</v>
      </c>
      <c r="F3945" s="0" t="n">
        <v>2.21</v>
      </c>
      <c r="G3945" s="0" t="n">
        <v>18700</v>
      </c>
    </row>
    <row r="3946" customFormat="false" ht="15" hidden="false" customHeight="false" outlineLevel="0" collapsed="false">
      <c r="A3946" s="0" t="s">
        <v>36859</v>
      </c>
      <c r="B3946" s="35" t="n">
        <v>45289</v>
      </c>
      <c r="C3946" s="0" t="n">
        <v>0.09</v>
      </c>
      <c r="D3946" s="0" t="n">
        <v>0.09</v>
      </c>
      <c r="E3946" s="0" t="n">
        <v>0.063</v>
      </c>
      <c r="F3946" s="0" t="n">
        <v>0.0631</v>
      </c>
      <c r="G3946" s="0" t="n">
        <v>3400</v>
      </c>
    </row>
    <row r="3947" customFormat="false" ht="15" hidden="false" customHeight="false" outlineLevel="0" collapsed="false">
      <c r="A3947" s="0" t="s">
        <v>36860</v>
      </c>
      <c r="B3947" s="35" t="n">
        <v>45289</v>
      </c>
      <c r="C3947" s="0" t="n">
        <v>0.7828</v>
      </c>
      <c r="D3947" s="0" t="n">
        <v>0.7828</v>
      </c>
      <c r="E3947" s="0" t="n">
        <v>0.7102</v>
      </c>
      <c r="F3947" s="0" t="n">
        <v>0.7295</v>
      </c>
      <c r="G3947" s="0" t="n">
        <v>638400</v>
      </c>
    </row>
    <row r="3948" customFormat="false" ht="15" hidden="false" customHeight="false" outlineLevel="0" collapsed="false">
      <c r="A3948" s="0" t="s">
        <v>36861</v>
      </c>
      <c r="B3948" s="35" t="n">
        <v>45289</v>
      </c>
      <c r="C3948" s="0" t="n">
        <v>13.44</v>
      </c>
      <c r="D3948" s="0" t="n">
        <v>13.48</v>
      </c>
      <c r="E3948" s="0" t="n">
        <v>13.41</v>
      </c>
      <c r="F3948" s="0" t="n">
        <v>13.45</v>
      </c>
      <c r="G3948" s="0" t="n">
        <v>28500</v>
      </c>
    </row>
    <row r="3949" customFormat="false" ht="15" hidden="false" customHeight="false" outlineLevel="0" collapsed="false">
      <c r="A3949" s="0" t="s">
        <v>36862</v>
      </c>
      <c r="B3949" s="35" t="n">
        <v>45289</v>
      </c>
      <c r="C3949" s="0" t="n">
        <v>8.08</v>
      </c>
      <c r="D3949" s="0" t="n">
        <v>8.08</v>
      </c>
      <c r="E3949" s="0" t="n">
        <v>8.035</v>
      </c>
      <c r="F3949" s="0" t="n">
        <v>8.04</v>
      </c>
      <c r="G3949" s="0" t="n">
        <v>15700</v>
      </c>
    </row>
    <row r="3950" customFormat="false" ht="15" hidden="false" customHeight="false" outlineLevel="0" collapsed="false">
      <c r="A3950" s="0" t="s">
        <v>36863</v>
      </c>
      <c r="B3950" s="35" t="n">
        <v>45289</v>
      </c>
      <c r="C3950" s="0" t="n">
        <v>49.35</v>
      </c>
      <c r="D3950" s="0" t="n">
        <v>49.35</v>
      </c>
      <c r="E3950" s="0" t="n">
        <v>49.3498</v>
      </c>
      <c r="F3950" s="0" t="n">
        <v>49.35</v>
      </c>
      <c r="G3950" s="0" t="n">
        <v>300</v>
      </c>
    </row>
    <row r="3951" customFormat="false" ht="15" hidden="false" customHeight="false" outlineLevel="0" collapsed="false">
      <c r="A3951" s="0" t="s">
        <v>36864</v>
      </c>
      <c r="B3951" s="35" t="n">
        <v>45289</v>
      </c>
      <c r="C3951" s="0" t="n">
        <v>30.26</v>
      </c>
      <c r="D3951" s="0" t="n">
        <v>30.26</v>
      </c>
      <c r="E3951" s="0" t="n">
        <v>30.06</v>
      </c>
      <c r="F3951" s="0" t="n">
        <v>30.0999</v>
      </c>
      <c r="G3951" s="0" t="n">
        <v>3600</v>
      </c>
    </row>
    <row r="3952" customFormat="false" ht="15" hidden="false" customHeight="false" outlineLevel="0" collapsed="false">
      <c r="A3952" s="0" t="s">
        <v>36865</v>
      </c>
      <c r="B3952" s="35" t="n">
        <v>45289</v>
      </c>
      <c r="C3952" s="0" t="n">
        <v>24.13</v>
      </c>
      <c r="D3952" s="0" t="n">
        <v>24.13</v>
      </c>
      <c r="E3952" s="0" t="n">
        <v>23.83</v>
      </c>
      <c r="F3952" s="0" t="n">
        <v>23.9465</v>
      </c>
      <c r="G3952" s="0" t="n">
        <v>4300</v>
      </c>
    </row>
    <row r="3953" customFormat="false" ht="15" hidden="false" customHeight="false" outlineLevel="0" collapsed="false">
      <c r="A3953" s="0" t="s">
        <v>36866</v>
      </c>
      <c r="B3953" s="35" t="n">
        <v>45289</v>
      </c>
      <c r="C3953" s="0" t="n">
        <v>13.04</v>
      </c>
      <c r="D3953" s="0" t="n">
        <v>13.04</v>
      </c>
      <c r="E3953" s="0" t="n">
        <v>12.76</v>
      </c>
      <c r="F3953" s="0" t="n">
        <v>12.77</v>
      </c>
      <c r="G3953" s="0" t="n">
        <v>68900</v>
      </c>
    </row>
    <row r="3954" customFormat="false" ht="15" hidden="false" customHeight="false" outlineLevel="0" collapsed="false">
      <c r="A3954" s="0" t="s">
        <v>36867</v>
      </c>
      <c r="B3954" s="35" t="n">
        <v>45289</v>
      </c>
      <c r="C3954" s="0" t="n">
        <v>32.75</v>
      </c>
      <c r="D3954" s="0" t="n">
        <v>32.77</v>
      </c>
      <c r="E3954" s="0" t="n">
        <v>32.705</v>
      </c>
      <c r="F3954" s="0" t="n">
        <v>32.705</v>
      </c>
      <c r="G3954" s="0" t="n">
        <v>1700</v>
      </c>
    </row>
    <row r="3955" customFormat="false" ht="15" hidden="false" customHeight="false" outlineLevel="0" collapsed="false">
      <c r="A3955" s="0" t="s">
        <v>36868</v>
      </c>
      <c r="B3955" s="35" t="n">
        <v>45289</v>
      </c>
      <c r="C3955" s="0" t="n">
        <v>10.2</v>
      </c>
      <c r="D3955" s="0" t="n">
        <v>10.21</v>
      </c>
      <c r="E3955" s="0" t="n">
        <v>9.89</v>
      </c>
      <c r="F3955" s="0" t="n">
        <v>9.9</v>
      </c>
      <c r="G3955" s="0" t="n">
        <v>397100</v>
      </c>
    </row>
    <row r="3956" customFormat="false" ht="15" hidden="false" customHeight="false" outlineLevel="0" collapsed="false">
      <c r="A3956" s="0" t="s">
        <v>36869</v>
      </c>
      <c r="B3956" s="35" t="n">
        <v>45289</v>
      </c>
      <c r="C3956" s="0" t="n">
        <v>6.58</v>
      </c>
      <c r="D3956" s="0" t="n">
        <v>6.755</v>
      </c>
      <c r="E3956" s="0" t="n">
        <v>6.49</v>
      </c>
      <c r="F3956" s="0" t="n">
        <v>6.7</v>
      </c>
      <c r="G3956" s="0" t="n">
        <v>2465500</v>
      </c>
    </row>
    <row r="3957" customFormat="false" ht="15" hidden="false" customHeight="false" outlineLevel="0" collapsed="false">
      <c r="A3957" s="0" t="s">
        <v>36870</v>
      </c>
      <c r="B3957" s="35" t="n">
        <v>45289</v>
      </c>
      <c r="C3957" s="0" t="n">
        <v>9.19</v>
      </c>
      <c r="D3957" s="0" t="n">
        <v>9.34</v>
      </c>
      <c r="E3957" s="0" t="n">
        <v>9.1</v>
      </c>
      <c r="F3957" s="0" t="n">
        <v>9.12</v>
      </c>
      <c r="G3957" s="0" t="n">
        <v>718900</v>
      </c>
    </row>
    <row r="3958" customFormat="false" ht="15" hidden="false" customHeight="false" outlineLevel="0" collapsed="false">
      <c r="A3958" s="0" t="s">
        <v>36871</v>
      </c>
      <c r="B3958" s="35" t="n">
        <v>45289</v>
      </c>
      <c r="C3958" s="0" t="n">
        <v>5.25</v>
      </c>
      <c r="D3958" s="0" t="n">
        <v>5.25</v>
      </c>
      <c r="E3958" s="0" t="n">
        <v>4.45</v>
      </c>
      <c r="F3958" s="0" t="n">
        <v>4.9</v>
      </c>
      <c r="G3958" s="0" t="n">
        <v>133200</v>
      </c>
    </row>
    <row r="3959" customFormat="false" ht="15" hidden="false" customHeight="false" outlineLevel="0" collapsed="false">
      <c r="A3959" s="0" t="s">
        <v>36872</v>
      </c>
      <c r="B3959" s="35" t="n">
        <v>45289</v>
      </c>
      <c r="C3959" s="0" t="n">
        <v>21.71</v>
      </c>
      <c r="D3959" s="0" t="n">
        <v>21.71</v>
      </c>
      <c r="E3959" s="0" t="n">
        <v>21.525</v>
      </c>
      <c r="F3959" s="0" t="n">
        <v>21.64</v>
      </c>
      <c r="G3959" s="0" t="n">
        <v>165500</v>
      </c>
    </row>
    <row r="3960" customFormat="false" ht="15" hidden="false" customHeight="false" outlineLevel="0" collapsed="false">
      <c r="A3960" s="0" t="s">
        <v>36873</v>
      </c>
      <c r="B3960" s="35" t="n">
        <v>45289</v>
      </c>
      <c r="C3960" s="0" t="n">
        <v>23.4001</v>
      </c>
      <c r="D3960" s="0" t="n">
        <v>23.4646</v>
      </c>
      <c r="E3960" s="0" t="n">
        <v>23.38</v>
      </c>
      <c r="F3960" s="0" t="n">
        <v>23.4646</v>
      </c>
      <c r="G3960" s="0" t="n">
        <v>900</v>
      </c>
    </row>
    <row r="3961" customFormat="false" ht="15" hidden="false" customHeight="false" outlineLevel="0" collapsed="false">
      <c r="A3961" s="0" t="s">
        <v>36874</v>
      </c>
      <c r="B3961" s="35" t="n">
        <v>45289</v>
      </c>
      <c r="C3961" s="0" t="n">
        <v>23.65</v>
      </c>
      <c r="D3961" s="0" t="n">
        <v>23.65</v>
      </c>
      <c r="E3961" s="0" t="n">
        <v>23.65</v>
      </c>
      <c r="F3961" s="0" t="n">
        <v>23.65</v>
      </c>
      <c r="G3961" s="0" t="n">
        <v>1100</v>
      </c>
    </row>
    <row r="3962" customFormat="false" ht="15" hidden="false" customHeight="false" outlineLevel="0" collapsed="false">
      <c r="A3962" s="0" t="s">
        <v>36875</v>
      </c>
      <c r="B3962" s="35" t="n">
        <v>45289</v>
      </c>
      <c r="C3962" s="0" t="n">
        <v>18.98</v>
      </c>
      <c r="D3962" s="0" t="n">
        <v>19.1</v>
      </c>
      <c r="E3962" s="0" t="n">
        <v>18.98</v>
      </c>
      <c r="F3962" s="0" t="n">
        <v>19.04</v>
      </c>
      <c r="G3962" s="0" t="n">
        <v>17400</v>
      </c>
    </row>
    <row r="3963" customFormat="false" ht="15" hidden="false" customHeight="false" outlineLevel="0" collapsed="false">
      <c r="A3963" s="0" t="s">
        <v>36876</v>
      </c>
      <c r="B3963" s="35" t="n">
        <v>45289</v>
      </c>
      <c r="C3963" s="0" t="n">
        <v>31</v>
      </c>
      <c r="D3963" s="0" t="n">
        <v>31.16</v>
      </c>
      <c r="E3963" s="0" t="n">
        <v>30.68</v>
      </c>
      <c r="F3963" s="0" t="n">
        <v>31.01</v>
      </c>
      <c r="G3963" s="0" t="n">
        <v>19129700</v>
      </c>
    </row>
    <row r="3964" customFormat="false" ht="15" hidden="false" customHeight="false" outlineLevel="0" collapsed="false">
      <c r="A3964" s="0" t="s">
        <v>36877</v>
      </c>
      <c r="B3964" s="35" t="n">
        <v>45289</v>
      </c>
      <c r="C3964" s="0" t="n">
        <v>4.06</v>
      </c>
      <c r="D3964" s="0" t="n">
        <v>4.17</v>
      </c>
      <c r="E3964" s="0" t="n">
        <v>3.99</v>
      </c>
      <c r="F3964" s="0" t="n">
        <v>4.06</v>
      </c>
      <c r="G3964" s="0" t="n">
        <v>2302300</v>
      </c>
    </row>
    <row r="3965" customFormat="false" ht="15" hidden="false" customHeight="false" outlineLevel="0" collapsed="false">
      <c r="A3965" s="0" t="s">
        <v>36878</v>
      </c>
      <c r="B3965" s="35" t="n">
        <v>45289</v>
      </c>
      <c r="C3965" s="0" t="n">
        <v>37.99</v>
      </c>
      <c r="D3965" s="0" t="n">
        <v>38.195</v>
      </c>
      <c r="E3965" s="0" t="n">
        <v>37.62</v>
      </c>
      <c r="F3965" s="0" t="n">
        <v>37.91</v>
      </c>
      <c r="G3965" s="0" t="n">
        <v>5936000</v>
      </c>
    </row>
    <row r="3966" customFormat="false" ht="15" hidden="false" customHeight="false" outlineLevel="0" collapsed="false">
      <c r="A3966" s="0" t="s">
        <v>36879</v>
      </c>
      <c r="B3966" s="35" t="n">
        <v>45289</v>
      </c>
      <c r="C3966" s="0" t="n">
        <v>33.72</v>
      </c>
      <c r="D3966" s="0" t="n">
        <v>33.9864</v>
      </c>
      <c r="E3966" s="0" t="n">
        <v>32.45</v>
      </c>
      <c r="F3966" s="0" t="n">
        <v>33.39</v>
      </c>
      <c r="G3966" s="0" t="n">
        <v>608700</v>
      </c>
    </row>
    <row r="3967" customFormat="false" ht="15" hidden="false" customHeight="false" outlineLevel="0" collapsed="false">
      <c r="A3967" s="0" t="s">
        <v>36880</v>
      </c>
      <c r="B3967" s="35" t="n">
        <v>45289</v>
      </c>
      <c r="C3967" s="0" t="n">
        <v>13.67</v>
      </c>
      <c r="D3967" s="0" t="n">
        <v>13.675</v>
      </c>
      <c r="E3967" s="0" t="n">
        <v>13.28</v>
      </c>
      <c r="F3967" s="0" t="n">
        <v>13.33</v>
      </c>
      <c r="G3967" s="0" t="n">
        <v>200500</v>
      </c>
    </row>
    <row r="3968" customFormat="false" ht="15" hidden="false" customHeight="false" outlineLevel="0" collapsed="false">
      <c r="A3968" s="0" t="s">
        <v>36881</v>
      </c>
      <c r="B3968" s="35" t="n">
        <v>45289</v>
      </c>
      <c r="C3968" s="0" t="n">
        <v>128.24</v>
      </c>
      <c r="D3968" s="0" t="n">
        <v>128.48</v>
      </c>
      <c r="E3968" s="0" t="n">
        <v>126.96</v>
      </c>
      <c r="F3968" s="0" t="n">
        <v>127.63</v>
      </c>
      <c r="G3968" s="0" t="n">
        <v>3544400</v>
      </c>
    </row>
    <row r="3969" customFormat="false" ht="15" hidden="false" customHeight="false" outlineLevel="0" collapsed="false">
      <c r="A3969" s="0" t="s">
        <v>36882</v>
      </c>
      <c r="B3969" s="35" t="n">
        <v>45289</v>
      </c>
      <c r="C3969" s="0" t="n">
        <v>10.72</v>
      </c>
      <c r="D3969" s="0" t="n">
        <v>10.7799</v>
      </c>
      <c r="E3969" s="0" t="n">
        <v>10.59</v>
      </c>
      <c r="F3969" s="0" t="n">
        <v>10.645</v>
      </c>
      <c r="G3969" s="0" t="n">
        <v>19900</v>
      </c>
    </row>
    <row r="3970" customFormat="false" ht="15" hidden="false" customHeight="false" outlineLevel="0" collapsed="false">
      <c r="A3970" s="0" t="s">
        <v>36883</v>
      </c>
      <c r="B3970" s="35" t="n">
        <v>45289</v>
      </c>
      <c r="C3970" s="0" t="n">
        <v>24.64</v>
      </c>
      <c r="D3970" s="0" t="n">
        <v>24.736</v>
      </c>
      <c r="E3970" s="0" t="n">
        <v>24.6002</v>
      </c>
      <c r="F3970" s="0" t="n">
        <v>24.6916</v>
      </c>
      <c r="G3970" s="0" t="n">
        <v>1400</v>
      </c>
    </row>
    <row r="3971" customFormat="false" ht="15" hidden="false" customHeight="false" outlineLevel="0" collapsed="false">
      <c r="A3971" s="0" t="s">
        <v>36884</v>
      </c>
      <c r="B3971" s="35" t="n">
        <v>45289</v>
      </c>
      <c r="C3971" s="0" t="n">
        <v>25.1</v>
      </c>
      <c r="D3971" s="0" t="n">
        <v>25.2</v>
      </c>
      <c r="E3971" s="0" t="n">
        <v>25.0997</v>
      </c>
      <c r="F3971" s="0" t="n">
        <v>25.14</v>
      </c>
      <c r="G3971" s="0" t="n">
        <v>3400</v>
      </c>
    </row>
    <row r="3972" customFormat="false" ht="15" hidden="false" customHeight="false" outlineLevel="0" collapsed="false">
      <c r="A3972" s="0" t="s">
        <v>36885</v>
      </c>
      <c r="B3972" s="35" t="n">
        <v>45289</v>
      </c>
      <c r="C3972" s="0" t="n">
        <v>66</v>
      </c>
      <c r="D3972" s="0" t="n">
        <v>66.27</v>
      </c>
      <c r="E3972" s="0" t="n">
        <v>65.56</v>
      </c>
      <c r="F3972" s="0" t="n">
        <v>65.59</v>
      </c>
      <c r="G3972" s="0" t="n">
        <v>151600</v>
      </c>
    </row>
    <row r="3973" customFormat="false" ht="15" hidden="false" customHeight="false" outlineLevel="0" collapsed="false">
      <c r="A3973" s="0" t="s">
        <v>36886</v>
      </c>
      <c r="B3973" s="35" t="n">
        <v>45289</v>
      </c>
      <c r="C3973" s="0" t="n">
        <v>67.15</v>
      </c>
      <c r="D3973" s="0" t="n">
        <v>67.15</v>
      </c>
      <c r="E3973" s="0" t="n">
        <v>66</v>
      </c>
      <c r="F3973" s="0" t="n">
        <v>66.01</v>
      </c>
      <c r="G3973" s="0" t="n">
        <v>21600</v>
      </c>
    </row>
    <row r="3974" customFormat="false" ht="15" hidden="false" customHeight="false" outlineLevel="0" collapsed="false">
      <c r="A3974" s="0" t="s">
        <v>36887</v>
      </c>
      <c r="B3974" s="35" t="n">
        <v>45289</v>
      </c>
      <c r="C3974" s="0" t="n">
        <v>1.972</v>
      </c>
      <c r="D3974" s="0" t="n">
        <v>1.9942</v>
      </c>
      <c r="E3974" s="0" t="n">
        <v>1.8698</v>
      </c>
      <c r="F3974" s="0" t="n">
        <v>1.94</v>
      </c>
      <c r="G3974" s="0" t="n">
        <v>61900</v>
      </c>
    </row>
    <row r="3975" customFormat="false" ht="15" hidden="false" customHeight="false" outlineLevel="0" collapsed="false">
      <c r="A3975" s="0" t="s">
        <v>36888</v>
      </c>
      <c r="B3975" s="35" t="n">
        <v>45289</v>
      </c>
      <c r="C3975" s="0" t="n">
        <v>20.91</v>
      </c>
      <c r="D3975" s="0" t="n">
        <v>21.65</v>
      </c>
      <c r="E3975" s="0" t="n">
        <v>20.9</v>
      </c>
      <c r="F3975" s="0" t="n">
        <v>21</v>
      </c>
      <c r="G3975" s="0" t="n">
        <v>1300</v>
      </c>
    </row>
    <row r="3976" customFormat="false" ht="15" hidden="false" customHeight="false" outlineLevel="0" collapsed="false">
      <c r="A3976" s="0" t="s">
        <v>36889</v>
      </c>
      <c r="B3976" s="35" t="n">
        <v>45289</v>
      </c>
      <c r="C3976" s="0" t="n">
        <v>77.16</v>
      </c>
      <c r="D3976" s="0" t="n">
        <v>77.64</v>
      </c>
      <c r="E3976" s="0" t="n">
        <v>76.86</v>
      </c>
      <c r="F3976" s="0" t="n">
        <v>77.32</v>
      </c>
      <c r="G3976" s="0" t="n">
        <v>1786900</v>
      </c>
    </row>
    <row r="3977" customFormat="false" ht="15" hidden="false" customHeight="false" outlineLevel="0" collapsed="false">
      <c r="A3977" s="0" t="s">
        <v>36890</v>
      </c>
      <c r="B3977" s="35" t="n">
        <v>45289</v>
      </c>
      <c r="C3977" s="0" t="n">
        <v>11.7</v>
      </c>
      <c r="D3977" s="0" t="n">
        <v>11.76</v>
      </c>
      <c r="E3977" s="0" t="n">
        <v>11.52</v>
      </c>
      <c r="F3977" s="0" t="n">
        <v>11.58</v>
      </c>
      <c r="G3977" s="0" t="n">
        <v>283800</v>
      </c>
    </row>
    <row r="3978" customFormat="false" ht="15" hidden="false" customHeight="false" outlineLevel="0" collapsed="false">
      <c r="A3978" s="0" t="s">
        <v>36891</v>
      </c>
      <c r="B3978" s="35" t="n">
        <v>45289</v>
      </c>
      <c r="C3978" s="0" t="n">
        <v>30.59</v>
      </c>
      <c r="D3978" s="0" t="n">
        <v>30.78</v>
      </c>
      <c r="E3978" s="0" t="n">
        <v>30.59</v>
      </c>
      <c r="F3978" s="0" t="n">
        <v>30.69</v>
      </c>
      <c r="G3978" s="0" t="n">
        <v>116300</v>
      </c>
    </row>
    <row r="3979" customFormat="false" ht="15" hidden="false" customHeight="false" outlineLevel="0" collapsed="false">
      <c r="A3979" s="0" t="s">
        <v>36892</v>
      </c>
      <c r="B3979" s="35" t="n">
        <v>45289</v>
      </c>
      <c r="C3979" s="0" t="n">
        <v>40.86</v>
      </c>
      <c r="D3979" s="0" t="n">
        <v>40.96</v>
      </c>
      <c r="E3979" s="0" t="n">
        <v>40.8309</v>
      </c>
      <c r="F3979" s="0" t="n">
        <v>40.8309</v>
      </c>
      <c r="G3979" s="0" t="n">
        <v>4400</v>
      </c>
    </row>
    <row r="3980" customFormat="false" ht="15" hidden="false" customHeight="false" outlineLevel="0" collapsed="false">
      <c r="A3980" s="0" t="s">
        <v>36893</v>
      </c>
      <c r="B3980" s="35" t="n">
        <v>45289</v>
      </c>
      <c r="C3980" s="0" t="n">
        <v>22.96</v>
      </c>
      <c r="D3980" s="0" t="n">
        <v>22.98</v>
      </c>
      <c r="E3980" s="0" t="n">
        <v>22.715</v>
      </c>
      <c r="F3980" s="0" t="n">
        <v>22.82</v>
      </c>
      <c r="G3980" s="0" t="n">
        <v>2132700</v>
      </c>
    </row>
    <row r="3981" customFormat="false" ht="15" hidden="false" customHeight="false" outlineLevel="0" collapsed="false">
      <c r="A3981" s="0" t="s">
        <v>36894</v>
      </c>
      <c r="B3981" s="35" t="n">
        <v>45289</v>
      </c>
      <c r="C3981" s="0" t="n">
        <v>16.33</v>
      </c>
      <c r="D3981" s="0" t="n">
        <v>16.57</v>
      </c>
      <c r="E3981" s="0" t="n">
        <v>16.02</v>
      </c>
      <c r="F3981" s="0" t="n">
        <v>16.14</v>
      </c>
      <c r="G3981" s="0" t="n">
        <v>21500</v>
      </c>
    </row>
    <row r="3982" customFormat="false" ht="15" hidden="false" customHeight="false" outlineLevel="0" collapsed="false">
      <c r="A3982" s="0" t="s">
        <v>36895</v>
      </c>
      <c r="B3982" s="35" t="n">
        <v>45289</v>
      </c>
      <c r="C3982" s="0" t="n">
        <v>2.5</v>
      </c>
      <c r="D3982" s="0" t="n">
        <v>2.5</v>
      </c>
      <c r="E3982" s="0" t="n">
        <v>2.32</v>
      </c>
      <c r="F3982" s="0" t="n">
        <v>2.4</v>
      </c>
      <c r="G3982" s="0" t="n">
        <v>36900</v>
      </c>
    </row>
    <row r="3983" customFormat="false" ht="15" hidden="false" customHeight="false" outlineLevel="0" collapsed="false">
      <c r="A3983" s="0" t="s">
        <v>36896</v>
      </c>
      <c r="B3983" s="35" t="n">
        <v>45289</v>
      </c>
      <c r="C3983" s="0" t="n">
        <v>6.34</v>
      </c>
      <c r="D3983" s="0" t="n">
        <v>6.34</v>
      </c>
      <c r="E3983" s="0" t="n">
        <v>6.16</v>
      </c>
      <c r="F3983" s="0" t="n">
        <v>6.18</v>
      </c>
      <c r="G3983" s="0" t="n">
        <v>1039900</v>
      </c>
    </row>
    <row r="3984" customFormat="false" ht="15" hidden="false" customHeight="false" outlineLevel="0" collapsed="false">
      <c r="A3984" s="0" t="s">
        <v>36897</v>
      </c>
      <c r="B3984" s="35" t="n">
        <v>45289</v>
      </c>
      <c r="C3984" s="0" t="n">
        <v>7.39</v>
      </c>
      <c r="D3984" s="0" t="n">
        <v>7.89</v>
      </c>
      <c r="E3984" s="0" t="n">
        <v>7.3</v>
      </c>
      <c r="F3984" s="0" t="n">
        <v>7.83</v>
      </c>
      <c r="G3984" s="0" t="n">
        <v>59700</v>
      </c>
    </row>
    <row r="3985" customFormat="false" ht="15" hidden="false" customHeight="false" outlineLevel="0" collapsed="false">
      <c r="A3985" s="0" t="s">
        <v>36898</v>
      </c>
      <c r="B3985" s="35" t="n">
        <v>45289</v>
      </c>
      <c r="C3985" s="0" t="n">
        <v>11.13</v>
      </c>
      <c r="D3985" s="0" t="n">
        <v>11.17</v>
      </c>
      <c r="E3985" s="0" t="n">
        <v>10.56</v>
      </c>
      <c r="F3985" s="0" t="n">
        <v>10.83</v>
      </c>
      <c r="G3985" s="0" t="n">
        <v>6003100</v>
      </c>
    </row>
    <row r="3986" customFormat="false" ht="15" hidden="false" customHeight="false" outlineLevel="0" collapsed="false">
      <c r="A3986" s="0" t="s">
        <v>36899</v>
      </c>
      <c r="B3986" s="35" t="n">
        <v>45289</v>
      </c>
      <c r="C3986" s="0" t="n">
        <v>12.83</v>
      </c>
      <c r="D3986" s="0" t="n">
        <v>13.09</v>
      </c>
      <c r="E3986" s="0" t="n">
        <v>12.58</v>
      </c>
      <c r="F3986" s="0" t="n">
        <v>12.96</v>
      </c>
      <c r="G3986" s="0" t="n">
        <v>47700</v>
      </c>
    </row>
    <row r="3987" customFormat="false" ht="15" hidden="false" customHeight="false" outlineLevel="0" collapsed="false">
      <c r="A3987" s="0" t="s">
        <v>36900</v>
      </c>
      <c r="B3987" s="35" t="n">
        <v>45289</v>
      </c>
      <c r="C3987" s="0" t="n">
        <v>19.74</v>
      </c>
      <c r="D3987" s="0" t="n">
        <v>19.81</v>
      </c>
      <c r="E3987" s="0" t="n">
        <v>19.51</v>
      </c>
      <c r="F3987" s="0" t="n">
        <v>19.56</v>
      </c>
      <c r="G3987" s="0" t="n">
        <v>3400</v>
      </c>
    </row>
    <row r="3988" customFormat="false" ht="15" hidden="false" customHeight="false" outlineLevel="0" collapsed="false">
      <c r="A3988" s="0" t="s">
        <v>36901</v>
      </c>
      <c r="B3988" s="35" t="n">
        <v>45289</v>
      </c>
      <c r="C3988" s="0" t="n">
        <v>2.15</v>
      </c>
      <c r="D3988" s="0" t="n">
        <v>2.18</v>
      </c>
      <c r="E3988" s="0" t="n">
        <v>2.1</v>
      </c>
      <c r="F3988" s="0" t="n">
        <v>2.11</v>
      </c>
      <c r="G3988" s="0" t="n">
        <v>4268000</v>
      </c>
    </row>
    <row r="3989" customFormat="false" ht="15" hidden="false" customHeight="false" outlineLevel="0" collapsed="false">
      <c r="A3989" s="0" t="s">
        <v>36902</v>
      </c>
      <c r="B3989" s="35" t="n">
        <v>45289</v>
      </c>
      <c r="C3989" s="0" t="n">
        <v>23.41</v>
      </c>
      <c r="D3989" s="0" t="n">
        <v>23.535</v>
      </c>
      <c r="E3989" s="0" t="n">
        <v>23.04</v>
      </c>
      <c r="F3989" s="0" t="n">
        <v>23.06</v>
      </c>
      <c r="G3989" s="0" t="n">
        <v>595000</v>
      </c>
    </row>
    <row r="3990" customFormat="false" ht="15" hidden="false" customHeight="false" outlineLevel="0" collapsed="false">
      <c r="A3990" s="0" t="s">
        <v>36903</v>
      </c>
      <c r="B3990" s="35" t="n">
        <v>45289</v>
      </c>
      <c r="C3990" s="0" t="n">
        <v>0.25</v>
      </c>
      <c r="D3990" s="0" t="n">
        <v>0.252</v>
      </c>
      <c r="E3990" s="0" t="n">
        <v>0.2295</v>
      </c>
      <c r="F3990" s="0" t="n">
        <v>0.235</v>
      </c>
      <c r="G3990" s="0" t="n">
        <v>1152000</v>
      </c>
    </row>
    <row r="3991" customFormat="false" ht="15" hidden="false" customHeight="false" outlineLevel="0" collapsed="false">
      <c r="A3991" s="0" t="s">
        <v>36904</v>
      </c>
      <c r="B3991" s="35" t="n">
        <v>45289</v>
      </c>
      <c r="C3991" s="0" t="n">
        <v>5.39</v>
      </c>
      <c r="D3991" s="0" t="n">
        <v>5.3983</v>
      </c>
      <c r="E3991" s="0" t="n">
        <v>5.195</v>
      </c>
      <c r="F3991" s="0" t="n">
        <v>5.25</v>
      </c>
      <c r="G3991" s="0" t="n">
        <v>119500</v>
      </c>
    </row>
    <row r="3992" customFormat="false" ht="15" hidden="false" customHeight="false" outlineLevel="0" collapsed="false">
      <c r="A3992" s="0" t="s">
        <v>36905</v>
      </c>
      <c r="B3992" s="35" t="n">
        <v>45289</v>
      </c>
      <c r="C3992" s="0" t="n">
        <v>1.19</v>
      </c>
      <c r="D3992" s="0" t="n">
        <v>1.21</v>
      </c>
      <c r="E3992" s="0" t="n">
        <v>1.16</v>
      </c>
      <c r="F3992" s="0" t="n">
        <v>1.16</v>
      </c>
      <c r="G3992" s="0" t="n">
        <v>4284500</v>
      </c>
    </row>
    <row r="3993" customFormat="false" ht="15" hidden="false" customHeight="false" outlineLevel="0" collapsed="false">
      <c r="A3993" s="0" t="s">
        <v>36906</v>
      </c>
      <c r="B3993" s="35" t="n">
        <v>45289</v>
      </c>
      <c r="C3993" s="0" t="n">
        <v>8.75</v>
      </c>
      <c r="D3993" s="0" t="n">
        <v>8.8</v>
      </c>
      <c r="E3993" s="0" t="n">
        <v>8.72</v>
      </c>
      <c r="F3993" s="0" t="n">
        <v>8.74</v>
      </c>
      <c r="G3993" s="0" t="n">
        <v>40500</v>
      </c>
    </row>
    <row r="3994" customFormat="false" ht="15" hidden="false" customHeight="false" outlineLevel="0" collapsed="false">
      <c r="A3994" s="0" t="s">
        <v>36907</v>
      </c>
      <c r="B3994" s="35" t="n">
        <v>45289</v>
      </c>
      <c r="C3994" s="0" t="n">
        <v>3.62</v>
      </c>
      <c r="D3994" s="0" t="n">
        <v>3.67</v>
      </c>
      <c r="E3994" s="0" t="n">
        <v>3.24</v>
      </c>
      <c r="F3994" s="0" t="n">
        <v>3.32</v>
      </c>
      <c r="G3994" s="0" t="n">
        <v>228700</v>
      </c>
    </row>
    <row r="3995" customFormat="false" ht="15" hidden="false" customHeight="false" outlineLevel="0" collapsed="false">
      <c r="A3995" s="0" t="s">
        <v>36908</v>
      </c>
      <c r="B3995" s="35" t="n">
        <v>45289</v>
      </c>
      <c r="C3995" s="0" t="n">
        <v>0.17</v>
      </c>
      <c r="D3995" s="0" t="n">
        <v>0.1701</v>
      </c>
      <c r="E3995" s="0" t="n">
        <v>0.17</v>
      </c>
      <c r="F3995" s="0" t="n">
        <v>0.1701</v>
      </c>
      <c r="G3995" s="0" t="n">
        <v>500</v>
      </c>
    </row>
    <row r="3996" customFormat="false" ht="15" hidden="false" customHeight="false" outlineLevel="0" collapsed="false">
      <c r="A3996" s="0" t="s">
        <v>36909</v>
      </c>
      <c r="B3996" s="35" t="n">
        <v>45289</v>
      </c>
      <c r="C3996" s="0" t="n">
        <v>33.0514</v>
      </c>
      <c r="D3996" s="0" t="n">
        <v>33.085</v>
      </c>
      <c r="E3996" s="0" t="n">
        <v>32.98</v>
      </c>
      <c r="F3996" s="0" t="n">
        <v>33.0353</v>
      </c>
      <c r="G3996" s="0" t="n">
        <v>8000</v>
      </c>
    </row>
    <row r="3997" customFormat="false" ht="15" hidden="false" customHeight="false" outlineLevel="0" collapsed="false">
      <c r="A3997" s="0" t="s">
        <v>36910</v>
      </c>
      <c r="B3997" s="35" t="n">
        <v>45289</v>
      </c>
      <c r="C3997" s="0" t="n">
        <v>61.63</v>
      </c>
      <c r="D3997" s="0" t="n">
        <v>61.73</v>
      </c>
      <c r="E3997" s="0" t="n">
        <v>60.93</v>
      </c>
      <c r="F3997" s="0" t="n">
        <v>60.95</v>
      </c>
      <c r="G3997" s="0" t="n">
        <v>310400</v>
      </c>
    </row>
    <row r="3998" customFormat="false" ht="15" hidden="false" customHeight="false" outlineLevel="0" collapsed="false">
      <c r="A3998" s="0" t="s">
        <v>36911</v>
      </c>
      <c r="B3998" s="35" t="n">
        <v>45289</v>
      </c>
      <c r="C3998" s="0" t="n">
        <v>25.01</v>
      </c>
      <c r="D3998" s="0" t="n">
        <v>25.0101</v>
      </c>
      <c r="E3998" s="0" t="n">
        <v>24.88</v>
      </c>
      <c r="F3998" s="0" t="n">
        <v>24.9217</v>
      </c>
      <c r="G3998" s="0" t="n">
        <v>3300</v>
      </c>
    </row>
    <row r="3999" customFormat="false" ht="15" hidden="false" customHeight="false" outlineLevel="0" collapsed="false">
      <c r="A3999" s="0" t="s">
        <v>36912</v>
      </c>
      <c r="B3999" s="35" t="n">
        <v>45289</v>
      </c>
      <c r="C3999" s="0" t="n">
        <v>14.67</v>
      </c>
      <c r="D3999" s="0" t="n">
        <v>14.69</v>
      </c>
      <c r="E3999" s="0" t="n">
        <v>14.24</v>
      </c>
      <c r="F3999" s="0" t="n">
        <v>14.46</v>
      </c>
      <c r="G3999" s="0" t="n">
        <v>5095000</v>
      </c>
    </row>
    <row r="4000" customFormat="false" ht="15" hidden="false" customHeight="false" outlineLevel="0" collapsed="false">
      <c r="A4000" s="0" t="s">
        <v>36913</v>
      </c>
      <c r="B4000" s="35" t="n">
        <v>45289</v>
      </c>
      <c r="C4000" s="0" t="n">
        <v>34.5</v>
      </c>
      <c r="D4000" s="0" t="n">
        <v>34.87</v>
      </c>
      <c r="E4000" s="0" t="n">
        <v>34.42</v>
      </c>
      <c r="F4000" s="0" t="n">
        <v>34.51</v>
      </c>
      <c r="G4000" s="0" t="n">
        <v>984900</v>
      </c>
    </row>
    <row r="4001" customFormat="false" ht="15" hidden="false" customHeight="false" outlineLevel="0" collapsed="false">
      <c r="A4001" s="0" t="s">
        <v>36914</v>
      </c>
      <c r="B4001" s="35" t="n">
        <v>45289</v>
      </c>
      <c r="C4001" s="0" t="n">
        <v>20.14</v>
      </c>
      <c r="D4001" s="0" t="n">
        <v>20.328</v>
      </c>
      <c r="E4001" s="0" t="n">
        <v>17.66</v>
      </c>
      <c r="F4001" s="0" t="n">
        <v>17.9159</v>
      </c>
      <c r="G4001" s="0" t="n">
        <v>21000</v>
      </c>
    </row>
    <row r="4002" customFormat="false" ht="15" hidden="false" customHeight="false" outlineLevel="0" collapsed="false">
      <c r="A4002" s="0" t="s">
        <v>36915</v>
      </c>
      <c r="B4002" s="35" t="n">
        <v>45289</v>
      </c>
      <c r="C4002" s="0" t="n">
        <v>5.2</v>
      </c>
      <c r="D4002" s="0" t="n">
        <v>5.49</v>
      </c>
      <c r="E4002" s="0" t="n">
        <v>4.86</v>
      </c>
      <c r="F4002" s="0" t="n">
        <v>4.86</v>
      </c>
      <c r="G4002" s="0" t="n">
        <v>25300</v>
      </c>
    </row>
    <row r="4003" customFormat="false" ht="15" hidden="false" customHeight="false" outlineLevel="0" collapsed="false">
      <c r="A4003" s="0" t="s">
        <v>36916</v>
      </c>
      <c r="B4003" s="35" t="n">
        <v>45289</v>
      </c>
      <c r="C4003" s="0" t="n">
        <v>61.38</v>
      </c>
      <c r="D4003" s="0" t="n">
        <v>61.4084</v>
      </c>
      <c r="E4003" s="0" t="n">
        <v>60.14</v>
      </c>
      <c r="F4003" s="0" t="n">
        <v>60.6</v>
      </c>
      <c r="G4003" s="0" t="n">
        <v>962100</v>
      </c>
    </row>
    <row r="4004" customFormat="false" ht="15" hidden="false" customHeight="false" outlineLevel="0" collapsed="false">
      <c r="A4004" s="0" t="s">
        <v>36917</v>
      </c>
      <c r="B4004" s="35" t="n">
        <v>45289</v>
      </c>
      <c r="C4004" s="0" t="n">
        <v>17.49</v>
      </c>
      <c r="D4004" s="0" t="n">
        <v>17.66</v>
      </c>
      <c r="E4004" s="0" t="n">
        <v>17.1</v>
      </c>
      <c r="F4004" s="0" t="n">
        <v>17.265</v>
      </c>
      <c r="G4004" s="0" t="n">
        <v>590700</v>
      </c>
    </row>
    <row r="4005" customFormat="false" ht="15" hidden="false" customHeight="false" outlineLevel="0" collapsed="false">
      <c r="A4005" s="0" t="s">
        <v>36918</v>
      </c>
      <c r="B4005" s="35" t="n">
        <v>45289</v>
      </c>
      <c r="C4005" s="0" t="n">
        <v>4.86</v>
      </c>
      <c r="D4005" s="0" t="n">
        <v>4.86</v>
      </c>
      <c r="E4005" s="0" t="n">
        <v>4.81</v>
      </c>
      <c r="F4005" s="0" t="n">
        <v>4.85</v>
      </c>
      <c r="G4005" s="0" t="n">
        <v>3043600</v>
      </c>
    </row>
    <row r="4006" customFormat="false" ht="15" hidden="false" customHeight="false" outlineLevel="0" collapsed="false">
      <c r="A4006" s="0" t="s">
        <v>36919</v>
      </c>
      <c r="B4006" s="35" t="n">
        <v>45289</v>
      </c>
      <c r="C4006" s="0" t="n">
        <v>0.057</v>
      </c>
      <c r="D4006" s="0" t="n">
        <v>0.058</v>
      </c>
      <c r="E4006" s="0" t="n">
        <v>0.0512</v>
      </c>
      <c r="F4006" s="0" t="n">
        <v>0.0522</v>
      </c>
      <c r="G4006" s="0" t="n">
        <v>28009700</v>
      </c>
    </row>
    <row r="4007" customFormat="false" ht="15" hidden="false" customHeight="false" outlineLevel="0" collapsed="false">
      <c r="A4007" s="0" t="s">
        <v>36920</v>
      </c>
      <c r="B4007" s="35" t="n">
        <v>45289</v>
      </c>
      <c r="C4007" s="0" t="n">
        <v>86.9</v>
      </c>
      <c r="D4007" s="0" t="n">
        <v>87.37</v>
      </c>
      <c r="E4007" s="0" t="n">
        <v>86.69</v>
      </c>
      <c r="F4007" s="0" t="n">
        <v>86.76</v>
      </c>
      <c r="G4007" s="0" t="n">
        <v>565800</v>
      </c>
    </row>
    <row r="4008" customFormat="false" ht="15" hidden="false" customHeight="false" outlineLevel="0" collapsed="false">
      <c r="A4008" s="0" t="s">
        <v>36921</v>
      </c>
      <c r="B4008" s="35" t="n">
        <v>45289</v>
      </c>
      <c r="C4008" s="0" t="n">
        <v>31.72</v>
      </c>
      <c r="D4008" s="0" t="n">
        <v>31.9328</v>
      </c>
      <c r="E4008" s="0" t="n">
        <v>31.4</v>
      </c>
      <c r="F4008" s="0" t="n">
        <v>31.81</v>
      </c>
      <c r="G4008" s="0" t="n">
        <v>64000</v>
      </c>
    </row>
    <row r="4009" customFormat="false" ht="15" hidden="false" customHeight="false" outlineLevel="0" collapsed="false">
      <c r="A4009" s="0" t="s">
        <v>36922</v>
      </c>
      <c r="B4009" s="35" t="n">
        <v>45289</v>
      </c>
      <c r="C4009" s="0" t="n">
        <v>17.33</v>
      </c>
      <c r="D4009" s="0" t="n">
        <v>17.33</v>
      </c>
      <c r="E4009" s="0" t="n">
        <v>17.185</v>
      </c>
      <c r="F4009" s="0" t="n">
        <v>17.2214</v>
      </c>
      <c r="G4009" s="0" t="n">
        <v>21400</v>
      </c>
    </row>
    <row r="4010" customFormat="false" ht="15" hidden="false" customHeight="false" outlineLevel="0" collapsed="false">
      <c r="A4010" s="0" t="s">
        <v>36923</v>
      </c>
      <c r="B4010" s="35" t="n">
        <v>45289</v>
      </c>
      <c r="C4010" s="0" t="n">
        <v>26.59</v>
      </c>
      <c r="D4010" s="0" t="n">
        <v>26.59</v>
      </c>
      <c r="E4010" s="0" t="n">
        <v>26.5098</v>
      </c>
      <c r="F4010" s="0" t="n">
        <v>26.5098</v>
      </c>
      <c r="G4010" s="0" t="n">
        <v>300</v>
      </c>
    </row>
    <row r="4011" customFormat="false" ht="15" hidden="false" customHeight="false" outlineLevel="0" collapsed="false">
      <c r="A4011" s="0" t="s">
        <v>36924</v>
      </c>
      <c r="B4011" s="35" t="n">
        <v>45289</v>
      </c>
      <c r="C4011" s="0" t="n">
        <v>38.86</v>
      </c>
      <c r="D4011" s="0" t="n">
        <v>38.9312</v>
      </c>
      <c r="E4011" s="0" t="n">
        <v>38.57</v>
      </c>
      <c r="F4011" s="0" t="n">
        <v>38.6836</v>
      </c>
      <c r="G4011" s="0" t="n">
        <v>4000</v>
      </c>
    </row>
    <row r="4012" customFormat="false" ht="15" hidden="false" customHeight="false" outlineLevel="0" collapsed="false">
      <c r="A4012" s="0" t="s">
        <v>36925</v>
      </c>
      <c r="B4012" s="35" t="n">
        <v>45289</v>
      </c>
      <c r="C4012" s="0" t="n">
        <v>3.76</v>
      </c>
      <c r="D4012" s="0" t="n">
        <v>3.76</v>
      </c>
      <c r="E4012" s="0" t="n">
        <v>3.75</v>
      </c>
      <c r="F4012" s="0" t="n">
        <v>3.76</v>
      </c>
      <c r="G4012" s="0" t="n">
        <v>322000</v>
      </c>
    </row>
    <row r="4013" customFormat="false" ht="15" hidden="false" customHeight="false" outlineLevel="0" collapsed="false">
      <c r="A4013" s="0" t="s">
        <v>36926</v>
      </c>
      <c r="B4013" s="35" t="n">
        <v>45289</v>
      </c>
      <c r="C4013" s="0" t="n">
        <v>22.34</v>
      </c>
      <c r="D4013" s="0" t="n">
        <v>22.34</v>
      </c>
      <c r="E4013" s="0" t="n">
        <v>22.33</v>
      </c>
      <c r="F4013" s="0" t="n">
        <v>22.33</v>
      </c>
      <c r="G4013" s="0" t="n">
        <v>800</v>
      </c>
    </row>
    <row r="4014" customFormat="false" ht="15" hidden="false" customHeight="false" outlineLevel="0" collapsed="false">
      <c r="A4014" s="0" t="s">
        <v>36927</v>
      </c>
      <c r="B4014" s="35" t="n">
        <v>45289</v>
      </c>
      <c r="C4014" s="0" t="n">
        <v>2.52</v>
      </c>
      <c r="D4014" s="0" t="n">
        <v>2.62</v>
      </c>
      <c r="E4014" s="0" t="n">
        <v>2.52</v>
      </c>
      <c r="F4014" s="0" t="n">
        <v>2.58</v>
      </c>
      <c r="G4014" s="0" t="n">
        <v>372300</v>
      </c>
    </row>
    <row r="4015" customFormat="false" ht="15" hidden="false" customHeight="false" outlineLevel="0" collapsed="false">
      <c r="A4015" s="0" t="s">
        <v>36928</v>
      </c>
      <c r="B4015" s="35" t="n">
        <v>45289</v>
      </c>
      <c r="C4015" s="0" t="n">
        <v>0.2</v>
      </c>
      <c r="D4015" s="0" t="n">
        <v>0.2</v>
      </c>
      <c r="E4015" s="0" t="n">
        <v>0.19</v>
      </c>
      <c r="F4015" s="0" t="n">
        <v>0.1999</v>
      </c>
      <c r="G4015" s="0" t="n">
        <v>27400</v>
      </c>
    </row>
    <row r="4016" customFormat="false" ht="15" hidden="false" customHeight="false" outlineLevel="0" collapsed="false">
      <c r="A4016" s="0" t="s">
        <v>36929</v>
      </c>
      <c r="B4016" s="35" t="n">
        <v>45289</v>
      </c>
      <c r="C4016" s="0" t="n">
        <v>21.1138</v>
      </c>
      <c r="D4016" s="0" t="n">
        <v>21.1138</v>
      </c>
      <c r="E4016" s="0" t="n">
        <v>21.1138</v>
      </c>
      <c r="F4016" s="0" t="n">
        <v>21.1138</v>
      </c>
      <c r="G4016" s="0" t="n">
        <v>100</v>
      </c>
    </row>
    <row r="4017" customFormat="false" ht="15" hidden="false" customHeight="false" outlineLevel="0" collapsed="false">
      <c r="A4017" s="0" t="s">
        <v>36930</v>
      </c>
      <c r="B4017" s="35" t="n">
        <v>45289</v>
      </c>
      <c r="C4017" s="0" t="n">
        <v>5.63</v>
      </c>
      <c r="D4017" s="0" t="n">
        <v>5.8</v>
      </c>
      <c r="E4017" s="0" t="n">
        <v>5.63</v>
      </c>
      <c r="F4017" s="0" t="n">
        <v>5.67</v>
      </c>
      <c r="G4017" s="0" t="n">
        <v>44800</v>
      </c>
    </row>
    <row r="4018" customFormat="false" ht="15" hidden="false" customHeight="false" outlineLevel="0" collapsed="false">
      <c r="A4018" s="0" t="s">
        <v>36931</v>
      </c>
      <c r="B4018" s="35" t="n">
        <v>45289</v>
      </c>
      <c r="C4018" s="0" t="n">
        <v>22.93</v>
      </c>
      <c r="D4018" s="0" t="n">
        <v>22.95</v>
      </c>
      <c r="E4018" s="0" t="n">
        <v>22.93</v>
      </c>
      <c r="F4018" s="0" t="n">
        <v>22.95</v>
      </c>
      <c r="G4018" s="0" t="n">
        <v>200</v>
      </c>
    </row>
    <row r="4019" customFormat="false" ht="15" hidden="false" customHeight="false" outlineLevel="0" collapsed="false">
      <c r="A4019" s="0" t="s">
        <v>36932</v>
      </c>
      <c r="B4019" s="35" t="n">
        <v>45289</v>
      </c>
      <c r="C4019" s="0" t="n">
        <v>22.98</v>
      </c>
      <c r="D4019" s="0" t="n">
        <v>22.98</v>
      </c>
      <c r="E4019" s="0" t="n">
        <v>22.98</v>
      </c>
      <c r="F4019" s="0" t="n">
        <v>22.98</v>
      </c>
      <c r="G4019" s="0" t="n">
        <v>400</v>
      </c>
    </row>
    <row r="4020" customFormat="false" ht="15" hidden="false" customHeight="false" outlineLevel="0" collapsed="false">
      <c r="A4020" s="0" t="s">
        <v>36933</v>
      </c>
      <c r="B4020" s="35" t="n">
        <v>45289</v>
      </c>
      <c r="C4020" s="0" t="n">
        <v>41.9624</v>
      </c>
      <c r="D4020" s="0" t="n">
        <v>41.9624</v>
      </c>
      <c r="E4020" s="0" t="n">
        <v>41.9624</v>
      </c>
      <c r="F4020" s="0" t="n">
        <v>41.9624</v>
      </c>
      <c r="G4020" s="0" t="n">
        <v>0</v>
      </c>
    </row>
    <row r="4021" customFormat="false" ht="15" hidden="false" customHeight="false" outlineLevel="0" collapsed="false">
      <c r="A4021" s="0" t="s">
        <v>36934</v>
      </c>
      <c r="B4021" s="35" t="n">
        <v>45289</v>
      </c>
      <c r="C4021" s="0" t="n">
        <v>11.82</v>
      </c>
      <c r="D4021" s="0" t="n">
        <v>11.82</v>
      </c>
      <c r="E4021" s="0" t="n">
        <v>11.64</v>
      </c>
      <c r="F4021" s="0" t="n">
        <v>11.73</v>
      </c>
      <c r="G4021" s="0" t="n">
        <v>12700</v>
      </c>
    </row>
    <row r="4022" customFormat="false" ht="15" hidden="false" customHeight="false" outlineLevel="0" collapsed="false">
      <c r="A4022" s="0" t="s">
        <v>36935</v>
      </c>
      <c r="B4022" s="35" t="n">
        <v>45289</v>
      </c>
      <c r="C4022" s="0" t="n">
        <v>27.74</v>
      </c>
      <c r="D4022" s="0" t="n">
        <v>27.88</v>
      </c>
      <c r="E4022" s="0" t="n">
        <v>26.845</v>
      </c>
      <c r="F4022" s="0" t="n">
        <v>27.05</v>
      </c>
      <c r="G4022" s="0" t="n">
        <v>665400</v>
      </c>
    </row>
    <row r="4023" customFormat="false" ht="15" hidden="false" customHeight="false" outlineLevel="0" collapsed="false">
      <c r="A4023" s="0" t="s">
        <v>36936</v>
      </c>
      <c r="B4023" s="35" t="n">
        <v>45289</v>
      </c>
      <c r="C4023" s="0" t="n">
        <v>696.05</v>
      </c>
      <c r="D4023" s="0" t="n">
        <v>699.21</v>
      </c>
      <c r="E4023" s="0" t="n">
        <v>695.86</v>
      </c>
      <c r="F4023" s="0" t="n">
        <v>696.52</v>
      </c>
      <c r="G4023" s="0" t="n">
        <v>13500</v>
      </c>
    </row>
    <row r="4024" customFormat="false" ht="15" hidden="false" customHeight="false" outlineLevel="0" collapsed="false">
      <c r="A4024" s="0" t="s">
        <v>36937</v>
      </c>
      <c r="B4024" s="35" t="n">
        <v>45289</v>
      </c>
      <c r="C4024" s="0" t="n">
        <v>26.23</v>
      </c>
      <c r="D4024" s="0" t="n">
        <v>26.23</v>
      </c>
      <c r="E4024" s="0" t="n">
        <v>26.23</v>
      </c>
      <c r="F4024" s="0" t="n">
        <v>26.23</v>
      </c>
      <c r="G4024" s="0" t="n">
        <v>0</v>
      </c>
    </row>
    <row r="4025" customFormat="false" ht="15" hidden="false" customHeight="false" outlineLevel="0" collapsed="false">
      <c r="A4025" s="0" t="s">
        <v>36938</v>
      </c>
      <c r="B4025" s="35" t="n">
        <v>45289</v>
      </c>
      <c r="C4025" s="0" t="n">
        <v>3.5418</v>
      </c>
      <c r="D4025" s="0" t="n">
        <v>3.85</v>
      </c>
      <c r="E4025" s="0" t="n">
        <v>3.5418</v>
      </c>
      <c r="F4025" s="0" t="n">
        <v>3.76</v>
      </c>
      <c r="G4025" s="0" t="n">
        <v>18700</v>
      </c>
    </row>
    <row r="4026" customFormat="false" ht="15" hidden="false" customHeight="false" outlineLevel="0" collapsed="false">
      <c r="A4026" s="0" t="s">
        <v>36939</v>
      </c>
      <c r="B4026" s="35" t="n">
        <v>45289</v>
      </c>
      <c r="C4026" s="0" t="n">
        <v>16.87</v>
      </c>
      <c r="D4026" s="0" t="n">
        <v>16.98</v>
      </c>
      <c r="E4026" s="0" t="n">
        <v>16.77</v>
      </c>
      <c r="F4026" s="0" t="n">
        <v>16.79</v>
      </c>
      <c r="G4026" s="0" t="n">
        <v>46900</v>
      </c>
    </row>
    <row r="4027" customFormat="false" ht="15" hidden="false" customHeight="false" outlineLevel="0" collapsed="false">
      <c r="A4027" s="0" t="s">
        <v>36940</v>
      </c>
      <c r="B4027" s="35" t="n">
        <v>45289</v>
      </c>
      <c r="C4027" s="0" t="n">
        <v>10.5</v>
      </c>
      <c r="D4027" s="0" t="n">
        <v>10.5</v>
      </c>
      <c r="E4027" s="0" t="n">
        <v>10.5</v>
      </c>
      <c r="F4027" s="0" t="n">
        <v>10.5</v>
      </c>
      <c r="G4027" s="0" t="n">
        <v>100</v>
      </c>
    </row>
    <row r="4028" customFormat="false" ht="15" hidden="false" customHeight="false" outlineLevel="0" collapsed="false">
      <c r="A4028" s="0" t="s">
        <v>36941</v>
      </c>
      <c r="B4028" s="35" t="n">
        <v>45289</v>
      </c>
      <c r="C4028" s="0" t="n">
        <v>10.56</v>
      </c>
      <c r="D4028" s="0" t="n">
        <v>10.56</v>
      </c>
      <c r="E4028" s="0" t="n">
        <v>10.51</v>
      </c>
      <c r="F4028" s="0" t="n">
        <v>10.5101</v>
      </c>
      <c r="G4028" s="0" t="n">
        <v>1700</v>
      </c>
    </row>
    <row r="4029" customFormat="false" ht="15" hidden="false" customHeight="false" outlineLevel="0" collapsed="false">
      <c r="A4029" s="0" t="s">
        <v>36942</v>
      </c>
      <c r="B4029" s="35" t="n">
        <v>45289</v>
      </c>
      <c r="C4029" s="0" t="n">
        <v>14.41</v>
      </c>
      <c r="D4029" s="0" t="n">
        <v>14.83</v>
      </c>
      <c r="E4029" s="0" t="n">
        <v>13.78</v>
      </c>
      <c r="F4029" s="0" t="n">
        <v>14.09</v>
      </c>
      <c r="G4029" s="0" t="n">
        <v>8300</v>
      </c>
    </row>
    <row r="4030" customFormat="false" ht="15" hidden="false" customHeight="false" outlineLevel="0" collapsed="false">
      <c r="A4030" s="0" t="s">
        <v>36943</v>
      </c>
      <c r="B4030" s="35" t="n">
        <v>45289</v>
      </c>
      <c r="C4030" s="0" t="n">
        <v>19.62</v>
      </c>
      <c r="D4030" s="0" t="n">
        <v>19.62</v>
      </c>
      <c r="E4030" s="0" t="n">
        <v>18.7625</v>
      </c>
      <c r="F4030" s="0" t="n">
        <v>18.97</v>
      </c>
      <c r="G4030" s="0" t="n">
        <v>75900</v>
      </c>
    </row>
    <row r="4031" customFormat="false" ht="15" hidden="false" customHeight="false" outlineLevel="0" collapsed="false">
      <c r="A4031" s="0" t="s">
        <v>36944</v>
      </c>
      <c r="B4031" s="35" t="n">
        <v>45289</v>
      </c>
      <c r="C4031" s="0" t="n">
        <v>25.88</v>
      </c>
      <c r="D4031" s="0" t="n">
        <v>25.88</v>
      </c>
      <c r="E4031" s="0" t="n">
        <v>25.835</v>
      </c>
      <c r="F4031" s="0" t="n">
        <v>25.835</v>
      </c>
      <c r="G4031" s="0" t="n">
        <v>700</v>
      </c>
    </row>
    <row r="4032" customFormat="false" ht="15" hidden="false" customHeight="false" outlineLevel="0" collapsed="false">
      <c r="A4032" s="0" t="s">
        <v>36945</v>
      </c>
      <c r="B4032" s="35" t="n">
        <v>45289</v>
      </c>
      <c r="C4032" s="0" t="n">
        <v>5.51</v>
      </c>
      <c r="D4032" s="0" t="n">
        <v>5.8265</v>
      </c>
      <c r="E4032" s="0" t="n">
        <v>5.243</v>
      </c>
      <c r="F4032" s="0" t="n">
        <v>5.8</v>
      </c>
      <c r="G4032" s="0" t="n">
        <v>94500</v>
      </c>
    </row>
    <row r="4033" customFormat="false" ht="15" hidden="false" customHeight="false" outlineLevel="0" collapsed="false">
      <c r="A4033" s="0" t="s">
        <v>36946</v>
      </c>
      <c r="B4033" s="35" t="n">
        <v>45289</v>
      </c>
      <c r="C4033" s="0" t="n">
        <v>5.36</v>
      </c>
      <c r="D4033" s="0" t="n">
        <v>5.45</v>
      </c>
      <c r="E4033" s="0" t="n">
        <v>5.19</v>
      </c>
      <c r="F4033" s="0" t="n">
        <v>5.34</v>
      </c>
      <c r="G4033" s="0" t="n">
        <v>11100</v>
      </c>
    </row>
    <row r="4034" customFormat="false" ht="15" hidden="false" customHeight="false" outlineLevel="0" collapsed="false">
      <c r="A4034" s="0" t="s">
        <v>36947</v>
      </c>
      <c r="B4034" s="35" t="n">
        <v>45289</v>
      </c>
      <c r="C4034" s="0" t="n">
        <v>27.61</v>
      </c>
      <c r="D4034" s="0" t="n">
        <v>27.61</v>
      </c>
      <c r="E4034" s="0" t="n">
        <v>27.5741</v>
      </c>
      <c r="F4034" s="0" t="n">
        <v>27.5741</v>
      </c>
      <c r="G4034" s="0" t="n">
        <v>700</v>
      </c>
    </row>
    <row r="4035" customFormat="false" ht="15" hidden="false" customHeight="false" outlineLevel="0" collapsed="false">
      <c r="A4035" s="0" t="s">
        <v>36948</v>
      </c>
      <c r="B4035" s="35" t="n">
        <v>45289</v>
      </c>
      <c r="C4035" s="0" t="n">
        <v>11.47</v>
      </c>
      <c r="D4035" s="0" t="n">
        <v>11.49</v>
      </c>
      <c r="E4035" s="0" t="n">
        <v>11.34</v>
      </c>
      <c r="F4035" s="0" t="n">
        <v>11.36</v>
      </c>
      <c r="G4035" s="0" t="n">
        <v>189900</v>
      </c>
    </row>
    <row r="4036" customFormat="false" ht="15" hidden="false" customHeight="false" outlineLevel="0" collapsed="false">
      <c r="A4036" s="0" t="s">
        <v>36949</v>
      </c>
      <c r="B4036" s="35" t="n">
        <v>45289</v>
      </c>
      <c r="C4036" s="0" t="n">
        <v>44.2</v>
      </c>
      <c r="D4036" s="0" t="n">
        <v>44.2994</v>
      </c>
      <c r="E4036" s="0" t="n">
        <v>44.0906</v>
      </c>
      <c r="F4036" s="0" t="n">
        <v>44.0906</v>
      </c>
      <c r="G4036" s="0" t="n">
        <v>5400</v>
      </c>
    </row>
    <row r="4037" customFormat="false" ht="15" hidden="false" customHeight="false" outlineLevel="0" collapsed="false">
      <c r="A4037" s="0" t="s">
        <v>36950</v>
      </c>
      <c r="B4037" s="35" t="n">
        <v>45289</v>
      </c>
      <c r="C4037" s="0" t="n">
        <v>44.2719</v>
      </c>
      <c r="D4037" s="0" t="n">
        <v>44.3978</v>
      </c>
      <c r="E4037" s="0" t="n">
        <v>44.2348</v>
      </c>
      <c r="F4037" s="0" t="n">
        <v>44.2348</v>
      </c>
      <c r="G4037" s="0" t="n">
        <v>8900</v>
      </c>
    </row>
    <row r="4038" customFormat="false" ht="15" hidden="false" customHeight="false" outlineLevel="0" collapsed="false">
      <c r="A4038" s="0" t="s">
        <v>36951</v>
      </c>
      <c r="B4038" s="35" t="n">
        <v>45289</v>
      </c>
      <c r="C4038" s="0" t="n">
        <v>107.01</v>
      </c>
      <c r="D4038" s="0" t="n">
        <v>107.48</v>
      </c>
      <c r="E4038" s="0" t="n">
        <v>106.6861</v>
      </c>
      <c r="F4038" s="0" t="n">
        <v>107.21</v>
      </c>
      <c r="G4038" s="0" t="n">
        <v>53200</v>
      </c>
    </row>
    <row r="4039" customFormat="false" ht="15" hidden="false" customHeight="false" outlineLevel="0" collapsed="false">
      <c r="A4039" s="0" t="s">
        <v>36952</v>
      </c>
      <c r="B4039" s="35" t="n">
        <v>45289</v>
      </c>
      <c r="C4039" s="0" t="n">
        <v>39.19</v>
      </c>
      <c r="D4039" s="0" t="n">
        <v>39.19</v>
      </c>
      <c r="E4039" s="0" t="n">
        <v>38.75</v>
      </c>
      <c r="F4039" s="0" t="n">
        <v>38.84</v>
      </c>
      <c r="G4039" s="0" t="n">
        <v>34300</v>
      </c>
    </row>
    <row r="4040" customFormat="false" ht="15" hidden="false" customHeight="false" outlineLevel="0" collapsed="false">
      <c r="A4040" s="0" t="s">
        <v>36953</v>
      </c>
      <c r="B4040" s="35" t="n">
        <v>45289</v>
      </c>
      <c r="C4040" s="0" t="n">
        <v>4.34</v>
      </c>
      <c r="D4040" s="0" t="n">
        <v>4.4906</v>
      </c>
      <c r="E4040" s="0" t="n">
        <v>4.26</v>
      </c>
      <c r="F4040" s="0" t="n">
        <v>4.33</v>
      </c>
      <c r="G4040" s="0" t="n">
        <v>39700</v>
      </c>
    </row>
    <row r="4041" customFormat="false" ht="15" hidden="false" customHeight="false" outlineLevel="0" collapsed="false">
      <c r="A4041" s="0" t="s">
        <v>36954</v>
      </c>
      <c r="B4041" s="35" t="n">
        <v>45289</v>
      </c>
      <c r="C4041" s="0" t="n">
        <v>46.33</v>
      </c>
      <c r="D4041" s="0" t="n">
        <v>46.4297</v>
      </c>
      <c r="E4041" s="0" t="n">
        <v>46.24</v>
      </c>
      <c r="F4041" s="0" t="n">
        <v>46.3102</v>
      </c>
      <c r="G4041" s="0" t="n">
        <v>19000</v>
      </c>
    </row>
    <row r="4042" customFormat="false" ht="15" hidden="false" customHeight="false" outlineLevel="0" collapsed="false">
      <c r="A4042" s="0" t="s">
        <v>36955</v>
      </c>
      <c r="B4042" s="35" t="n">
        <v>45289</v>
      </c>
      <c r="C4042" s="0" t="n">
        <v>1.41</v>
      </c>
      <c r="D4042" s="0" t="n">
        <v>1.41</v>
      </c>
      <c r="E4042" s="0" t="n">
        <v>1.39</v>
      </c>
      <c r="F4042" s="0" t="n">
        <v>1.3901</v>
      </c>
      <c r="G4042" s="0" t="n">
        <v>26700</v>
      </c>
    </row>
    <row r="4043" customFormat="false" ht="15" hidden="false" customHeight="false" outlineLevel="0" collapsed="false">
      <c r="A4043" s="0" t="s">
        <v>36956</v>
      </c>
      <c r="B4043" s="35" t="n">
        <v>45289</v>
      </c>
      <c r="C4043" s="0" t="n">
        <v>53.37</v>
      </c>
      <c r="D4043" s="0" t="n">
        <v>53.5</v>
      </c>
      <c r="E4043" s="0" t="n">
        <v>53.315</v>
      </c>
      <c r="F4043" s="0" t="n">
        <v>53.49</v>
      </c>
      <c r="G4043" s="0" t="n">
        <v>17400</v>
      </c>
    </row>
    <row r="4044" customFormat="false" ht="15" hidden="false" customHeight="false" outlineLevel="0" collapsed="false">
      <c r="A4044" s="0" t="s">
        <v>36957</v>
      </c>
      <c r="B4044" s="35" t="n">
        <v>45289</v>
      </c>
      <c r="C4044" s="0" t="n">
        <v>33.87</v>
      </c>
      <c r="D4044" s="0" t="n">
        <v>34.06</v>
      </c>
      <c r="E4044" s="0" t="n">
        <v>33.5725</v>
      </c>
      <c r="F4044" s="0" t="n">
        <v>33.98</v>
      </c>
      <c r="G4044" s="0" t="n">
        <v>501800</v>
      </c>
    </row>
    <row r="4045" customFormat="false" ht="15" hidden="false" customHeight="false" outlineLevel="0" collapsed="false">
      <c r="A4045" s="0" t="s">
        <v>36958</v>
      </c>
      <c r="B4045" s="35" t="n">
        <v>45289</v>
      </c>
      <c r="C4045" s="0" t="n">
        <v>33.12</v>
      </c>
      <c r="D4045" s="0" t="n">
        <v>33.41</v>
      </c>
      <c r="E4045" s="0" t="n">
        <v>33</v>
      </c>
      <c r="F4045" s="0" t="n">
        <v>33.06</v>
      </c>
      <c r="G4045" s="0" t="n">
        <v>990100</v>
      </c>
    </row>
    <row r="4046" customFormat="false" ht="15" hidden="false" customHeight="false" outlineLevel="0" collapsed="false">
      <c r="A4046" s="0" t="s">
        <v>36959</v>
      </c>
      <c r="B4046" s="35" t="n">
        <v>45289</v>
      </c>
      <c r="C4046" s="0" t="n">
        <v>81.07</v>
      </c>
      <c r="D4046" s="0" t="n">
        <v>81.2987</v>
      </c>
      <c r="E4046" s="0" t="n">
        <v>80.69</v>
      </c>
      <c r="F4046" s="0" t="n">
        <v>81.01</v>
      </c>
      <c r="G4046" s="0" t="n">
        <v>3586900</v>
      </c>
    </row>
    <row r="4047" customFormat="false" ht="15" hidden="false" customHeight="false" outlineLevel="0" collapsed="false">
      <c r="A4047" s="0" t="s">
        <v>36960</v>
      </c>
      <c r="B4047" s="35" t="n">
        <v>45289</v>
      </c>
      <c r="C4047" s="0" t="n">
        <v>6.15</v>
      </c>
      <c r="D4047" s="0" t="n">
        <v>6.2268</v>
      </c>
      <c r="E4047" s="0" t="n">
        <v>6.11</v>
      </c>
      <c r="F4047" s="0" t="n">
        <v>6.11</v>
      </c>
      <c r="G4047" s="0" t="n">
        <v>65900</v>
      </c>
    </row>
    <row r="4048" customFormat="false" ht="15" hidden="false" customHeight="false" outlineLevel="0" collapsed="false">
      <c r="A4048" s="0" t="s">
        <v>36961</v>
      </c>
      <c r="B4048" s="35" t="n">
        <v>45289</v>
      </c>
      <c r="C4048" s="0" t="n">
        <v>3.86</v>
      </c>
      <c r="D4048" s="0" t="n">
        <v>3.86</v>
      </c>
      <c r="E4048" s="0" t="n">
        <v>3.78</v>
      </c>
      <c r="F4048" s="0" t="n">
        <v>3.79</v>
      </c>
      <c r="G4048" s="0" t="n">
        <v>1288300</v>
      </c>
    </row>
    <row r="4049" customFormat="false" ht="15" hidden="false" customHeight="false" outlineLevel="0" collapsed="false">
      <c r="A4049" s="0" t="s">
        <v>36962</v>
      </c>
      <c r="B4049" s="35" t="n">
        <v>45289</v>
      </c>
      <c r="C4049" s="0" t="n">
        <v>52.88</v>
      </c>
      <c r="D4049" s="0" t="n">
        <v>52.94</v>
      </c>
      <c r="E4049" s="0" t="n">
        <v>52.38</v>
      </c>
      <c r="F4049" s="0" t="n">
        <v>52.4913</v>
      </c>
      <c r="G4049" s="0" t="n">
        <v>2100</v>
      </c>
    </row>
    <row r="4050" customFormat="false" ht="15" hidden="false" customHeight="false" outlineLevel="0" collapsed="false">
      <c r="A4050" s="0" t="s">
        <v>36963</v>
      </c>
      <c r="B4050" s="35" t="n">
        <v>45289</v>
      </c>
      <c r="C4050" s="0" t="n">
        <v>4.04</v>
      </c>
      <c r="D4050" s="0" t="n">
        <v>4.04</v>
      </c>
      <c r="E4050" s="0" t="n">
        <v>3.9</v>
      </c>
      <c r="F4050" s="0" t="n">
        <v>3.95</v>
      </c>
      <c r="G4050" s="0" t="n">
        <v>7000</v>
      </c>
    </row>
    <row r="4051" customFormat="false" ht="15" hidden="false" customHeight="false" outlineLevel="0" collapsed="false">
      <c r="A4051" s="0" t="s">
        <v>36964</v>
      </c>
      <c r="B4051" s="35" t="n">
        <v>45289</v>
      </c>
      <c r="C4051" s="0" t="n">
        <v>64.9</v>
      </c>
      <c r="D4051" s="0" t="n">
        <v>65.47</v>
      </c>
      <c r="E4051" s="0" t="n">
        <v>64.72</v>
      </c>
      <c r="F4051" s="0" t="n">
        <v>65.14</v>
      </c>
      <c r="G4051" s="0" t="n">
        <v>3808700</v>
      </c>
    </row>
    <row r="4052" customFormat="false" ht="15" hidden="false" customHeight="false" outlineLevel="0" collapsed="false">
      <c r="A4052" s="0" t="s">
        <v>36965</v>
      </c>
      <c r="B4052" s="35" t="n">
        <v>45289</v>
      </c>
      <c r="C4052" s="0" t="n">
        <v>34.47</v>
      </c>
      <c r="D4052" s="0" t="n">
        <v>34.5</v>
      </c>
      <c r="E4052" s="0" t="n">
        <v>34.46</v>
      </c>
      <c r="F4052" s="0" t="n">
        <v>34.48</v>
      </c>
      <c r="G4052" s="0" t="n">
        <v>10100</v>
      </c>
    </row>
    <row r="4053" customFormat="false" ht="15" hidden="false" customHeight="false" outlineLevel="0" collapsed="false">
      <c r="A4053" s="0" t="s">
        <v>36966</v>
      </c>
      <c r="B4053" s="35" t="n">
        <v>45289</v>
      </c>
      <c r="C4053" s="0" t="n">
        <v>8.47</v>
      </c>
      <c r="D4053" s="0" t="n">
        <v>8.495</v>
      </c>
      <c r="E4053" s="0" t="n">
        <v>8.47</v>
      </c>
      <c r="F4053" s="0" t="n">
        <v>8.495</v>
      </c>
      <c r="G4053" s="0" t="n">
        <v>600</v>
      </c>
    </row>
    <row r="4054" customFormat="false" ht="15" hidden="false" customHeight="false" outlineLevel="0" collapsed="false">
      <c r="A4054" s="0" t="s">
        <v>36967</v>
      </c>
      <c r="B4054" s="35" t="n">
        <v>45289</v>
      </c>
      <c r="C4054" s="0" t="n">
        <v>25.11</v>
      </c>
      <c r="D4054" s="0" t="n">
        <v>25.11</v>
      </c>
      <c r="E4054" s="0" t="n">
        <v>25.11</v>
      </c>
      <c r="F4054" s="0" t="n">
        <v>25.11</v>
      </c>
      <c r="G4054" s="0" t="n">
        <v>100</v>
      </c>
    </row>
    <row r="4055" customFormat="false" ht="15" hidden="false" customHeight="false" outlineLevel="0" collapsed="false">
      <c r="A4055" s="0" t="s">
        <v>36968</v>
      </c>
      <c r="B4055" s="35" t="n">
        <v>45289</v>
      </c>
      <c r="C4055" s="0" t="n">
        <v>25.25</v>
      </c>
      <c r="D4055" s="0" t="n">
        <v>25.46</v>
      </c>
      <c r="E4055" s="0" t="n">
        <v>25.25</v>
      </c>
      <c r="F4055" s="0" t="n">
        <v>25.46</v>
      </c>
      <c r="G4055" s="0" t="n">
        <v>1200</v>
      </c>
    </row>
    <row r="4056" customFormat="false" ht="15" hidden="false" customHeight="false" outlineLevel="0" collapsed="false">
      <c r="A4056" s="0" t="s">
        <v>36969</v>
      </c>
      <c r="B4056" s="35" t="n">
        <v>45289</v>
      </c>
      <c r="C4056" s="0" t="n">
        <v>22.11</v>
      </c>
      <c r="D4056" s="0" t="n">
        <v>22.225</v>
      </c>
      <c r="E4056" s="0" t="n">
        <v>22.01</v>
      </c>
      <c r="F4056" s="0" t="n">
        <v>22.01</v>
      </c>
      <c r="G4056" s="0" t="n">
        <v>8200</v>
      </c>
    </row>
    <row r="4057" customFormat="false" ht="15" hidden="false" customHeight="false" outlineLevel="0" collapsed="false">
      <c r="A4057" s="0" t="s">
        <v>36970</v>
      </c>
      <c r="B4057" s="35" t="n">
        <v>45289</v>
      </c>
      <c r="C4057" s="0" t="n">
        <v>22.26</v>
      </c>
      <c r="D4057" s="0" t="n">
        <v>22.28</v>
      </c>
      <c r="E4057" s="0" t="n">
        <v>22.11</v>
      </c>
      <c r="F4057" s="0" t="n">
        <v>22.16</v>
      </c>
      <c r="G4057" s="0" t="n">
        <v>900</v>
      </c>
    </row>
    <row r="4058" customFormat="false" ht="15" hidden="false" customHeight="false" outlineLevel="0" collapsed="false">
      <c r="A4058" s="0" t="s">
        <v>36971</v>
      </c>
      <c r="B4058" s="35" t="n">
        <v>45289</v>
      </c>
      <c r="C4058" s="0" t="n">
        <v>32.19</v>
      </c>
      <c r="D4058" s="0" t="n">
        <v>32.19</v>
      </c>
      <c r="E4058" s="0" t="n">
        <v>32.05</v>
      </c>
      <c r="F4058" s="0" t="n">
        <v>32.0801</v>
      </c>
      <c r="G4058" s="0" t="n">
        <v>36900</v>
      </c>
    </row>
    <row r="4059" customFormat="false" ht="15" hidden="false" customHeight="false" outlineLevel="0" collapsed="false">
      <c r="A4059" s="0" t="s">
        <v>36972</v>
      </c>
      <c r="B4059" s="35" t="n">
        <v>45289</v>
      </c>
      <c r="C4059" s="0" t="n">
        <v>31.8</v>
      </c>
      <c r="D4059" s="0" t="n">
        <v>31.845</v>
      </c>
      <c r="E4059" s="0" t="n">
        <v>31.72</v>
      </c>
      <c r="F4059" s="0" t="n">
        <v>31.792</v>
      </c>
      <c r="G4059" s="0" t="n">
        <v>5700</v>
      </c>
    </row>
    <row r="4060" customFormat="false" ht="15" hidden="false" customHeight="false" outlineLevel="0" collapsed="false">
      <c r="A4060" s="0" t="s">
        <v>36973</v>
      </c>
      <c r="B4060" s="35" t="n">
        <v>45289</v>
      </c>
      <c r="C4060" s="0" t="n">
        <v>18.17</v>
      </c>
      <c r="D4060" s="0" t="n">
        <v>18.2291</v>
      </c>
      <c r="E4060" s="0" t="n">
        <v>18.03</v>
      </c>
      <c r="F4060" s="0" t="n">
        <v>18.13</v>
      </c>
      <c r="G4060" s="0" t="n">
        <v>4800</v>
      </c>
    </row>
    <row r="4061" customFormat="false" ht="15" hidden="false" customHeight="false" outlineLevel="0" collapsed="false">
      <c r="A4061" s="0" t="s">
        <v>36974</v>
      </c>
      <c r="B4061" s="35" t="n">
        <v>45289</v>
      </c>
      <c r="C4061" s="0" t="n">
        <v>80.42</v>
      </c>
      <c r="D4061" s="0" t="n">
        <v>80.42</v>
      </c>
      <c r="E4061" s="0" t="n">
        <v>77.84</v>
      </c>
      <c r="F4061" s="0" t="n">
        <v>79.49</v>
      </c>
      <c r="G4061" s="0" t="n">
        <v>459800</v>
      </c>
    </row>
    <row r="4062" customFormat="false" ht="15" hidden="false" customHeight="false" outlineLevel="0" collapsed="false">
      <c r="A4062" s="0" t="s">
        <v>36975</v>
      </c>
      <c r="B4062" s="35" t="n">
        <v>45289</v>
      </c>
      <c r="C4062" s="0" t="n">
        <v>121.72</v>
      </c>
      <c r="D4062" s="0" t="n">
        <v>122.07</v>
      </c>
      <c r="E4062" s="0" t="n">
        <v>121.16</v>
      </c>
      <c r="F4062" s="0" t="n">
        <v>121.72</v>
      </c>
      <c r="G4062" s="0" t="n">
        <v>425200</v>
      </c>
    </row>
    <row r="4063" customFormat="false" ht="15" hidden="false" customHeight="false" outlineLevel="0" collapsed="false">
      <c r="A4063" s="0" t="s">
        <v>36976</v>
      </c>
      <c r="B4063" s="35" t="n">
        <v>45289</v>
      </c>
      <c r="C4063" s="0" t="n">
        <v>10.0868</v>
      </c>
      <c r="D4063" s="0" t="n">
        <v>10.0868</v>
      </c>
      <c r="E4063" s="0" t="n">
        <v>10.08</v>
      </c>
      <c r="F4063" s="0" t="n">
        <v>10.08</v>
      </c>
      <c r="G4063" s="0" t="n">
        <v>1000</v>
      </c>
    </row>
    <row r="4064" customFormat="false" ht="15" hidden="false" customHeight="false" outlineLevel="0" collapsed="false">
      <c r="A4064" s="0" t="s">
        <v>36977</v>
      </c>
      <c r="B4064" s="35" t="n">
        <v>45289</v>
      </c>
      <c r="C4064" s="0" t="n">
        <v>10.22</v>
      </c>
      <c r="D4064" s="0" t="n">
        <v>10.25</v>
      </c>
      <c r="E4064" s="0" t="n">
        <v>10.22</v>
      </c>
      <c r="F4064" s="0" t="n">
        <v>10.25</v>
      </c>
      <c r="G4064" s="0" t="n">
        <v>200</v>
      </c>
    </row>
    <row r="4065" customFormat="false" ht="15" hidden="false" customHeight="false" outlineLevel="0" collapsed="false">
      <c r="A4065" s="0" t="s">
        <v>36978</v>
      </c>
      <c r="B4065" s="35" t="n">
        <v>45289</v>
      </c>
      <c r="C4065" s="0" t="n">
        <v>10.8</v>
      </c>
      <c r="D4065" s="0" t="n">
        <v>10.82</v>
      </c>
      <c r="E4065" s="0" t="n">
        <v>10.67</v>
      </c>
      <c r="F4065" s="0" t="n">
        <v>10.7</v>
      </c>
      <c r="G4065" s="0" t="n">
        <v>271300</v>
      </c>
    </row>
    <row r="4066" customFormat="false" ht="15" hidden="false" customHeight="false" outlineLevel="0" collapsed="false">
      <c r="A4066" s="0" t="s">
        <v>36979</v>
      </c>
      <c r="B4066" s="35" t="n">
        <v>45289</v>
      </c>
      <c r="C4066" s="0" t="n">
        <v>25.25</v>
      </c>
      <c r="D4066" s="0" t="n">
        <v>25.26</v>
      </c>
      <c r="E4066" s="0" t="n">
        <v>25.08</v>
      </c>
      <c r="F4066" s="0" t="n">
        <v>25.19</v>
      </c>
      <c r="G4066" s="0" t="n">
        <v>39100</v>
      </c>
    </row>
    <row r="4067" customFormat="false" ht="15" hidden="false" customHeight="false" outlineLevel="0" collapsed="false">
      <c r="A4067" s="0" t="s">
        <v>36980</v>
      </c>
      <c r="B4067" s="35" t="n">
        <v>45289</v>
      </c>
      <c r="C4067" s="0" t="n">
        <v>40.15</v>
      </c>
      <c r="D4067" s="0" t="n">
        <v>40.5</v>
      </c>
      <c r="E4067" s="0" t="n">
        <v>39.09</v>
      </c>
      <c r="F4067" s="0" t="n">
        <v>39.63</v>
      </c>
      <c r="G4067" s="0" t="n">
        <v>691300</v>
      </c>
    </row>
    <row r="4068" customFormat="false" ht="15" hidden="false" customHeight="false" outlineLevel="0" collapsed="false">
      <c r="A4068" s="0" t="s">
        <v>36981</v>
      </c>
      <c r="B4068" s="35" t="n">
        <v>45289</v>
      </c>
      <c r="C4068" s="0" t="n">
        <v>2.67</v>
      </c>
      <c r="D4068" s="0" t="n">
        <v>2.685</v>
      </c>
      <c r="E4068" s="0" t="n">
        <v>2.57</v>
      </c>
      <c r="F4068" s="0" t="n">
        <v>2.65</v>
      </c>
      <c r="G4068" s="0" t="n">
        <v>125500</v>
      </c>
    </row>
    <row r="4069" customFormat="false" ht="15" hidden="false" customHeight="false" outlineLevel="0" collapsed="false">
      <c r="A4069" s="0" t="s">
        <v>36982</v>
      </c>
      <c r="B4069" s="35" t="n">
        <v>45289</v>
      </c>
      <c r="C4069" s="0" t="n">
        <v>5.86</v>
      </c>
      <c r="D4069" s="0" t="n">
        <v>6</v>
      </c>
      <c r="E4069" s="0" t="n">
        <v>5.86</v>
      </c>
      <c r="F4069" s="0" t="n">
        <v>5.9999</v>
      </c>
      <c r="G4069" s="0" t="n">
        <v>22000</v>
      </c>
    </row>
    <row r="4070" customFormat="false" ht="15" hidden="false" customHeight="false" outlineLevel="0" collapsed="false">
      <c r="A4070" s="0" t="s">
        <v>36983</v>
      </c>
      <c r="B4070" s="35" t="n">
        <v>45289</v>
      </c>
      <c r="C4070" s="0" t="n">
        <v>190.99</v>
      </c>
      <c r="D4070" s="0" t="n">
        <v>191.64</v>
      </c>
      <c r="E4070" s="0" t="n">
        <v>190.74</v>
      </c>
      <c r="F4070" s="0" t="n">
        <v>191.17</v>
      </c>
      <c r="G4070" s="0" t="n">
        <v>4612300</v>
      </c>
    </row>
    <row r="4071" customFormat="false" ht="15" hidden="false" customHeight="false" outlineLevel="0" collapsed="false">
      <c r="A4071" s="0" t="s">
        <v>36984</v>
      </c>
      <c r="B4071" s="35" t="n">
        <v>45289</v>
      </c>
      <c r="C4071" s="0" t="n">
        <v>18.75</v>
      </c>
      <c r="D4071" s="0" t="n">
        <v>19.02</v>
      </c>
      <c r="E4071" s="0" t="n">
        <v>18.61</v>
      </c>
      <c r="F4071" s="0" t="n">
        <v>19.02</v>
      </c>
      <c r="G4071" s="0" t="n">
        <v>63300</v>
      </c>
    </row>
    <row r="4072" customFormat="false" ht="15" hidden="false" customHeight="false" outlineLevel="0" collapsed="false">
      <c r="A4072" s="0" t="s">
        <v>36985</v>
      </c>
      <c r="B4072" s="35" t="n">
        <v>45289</v>
      </c>
      <c r="C4072" s="0" t="n">
        <v>20.87</v>
      </c>
      <c r="D4072" s="0" t="n">
        <v>20.87</v>
      </c>
      <c r="E4072" s="0" t="n">
        <v>20.8465</v>
      </c>
      <c r="F4072" s="0" t="n">
        <v>20.8465</v>
      </c>
      <c r="G4072" s="0" t="n">
        <v>200</v>
      </c>
    </row>
    <row r="4073" customFormat="false" ht="15" hidden="false" customHeight="false" outlineLevel="0" collapsed="false">
      <c r="A4073" s="0" t="s">
        <v>36986</v>
      </c>
      <c r="B4073" s="35" t="n">
        <v>45289</v>
      </c>
      <c r="C4073" s="0" t="n">
        <v>7.71</v>
      </c>
      <c r="D4073" s="0" t="n">
        <v>7.74</v>
      </c>
      <c r="E4073" s="0" t="n">
        <v>7.55</v>
      </c>
      <c r="F4073" s="0" t="n">
        <v>7.68</v>
      </c>
      <c r="G4073" s="0" t="n">
        <v>276200</v>
      </c>
    </row>
    <row r="4074" customFormat="false" ht="15" hidden="false" customHeight="false" outlineLevel="0" collapsed="false">
      <c r="A4074" s="0" t="s">
        <v>36987</v>
      </c>
      <c r="B4074" s="35" t="n">
        <v>45289</v>
      </c>
      <c r="C4074" s="0" t="n">
        <v>0.9872</v>
      </c>
      <c r="D4074" s="0" t="n">
        <v>0.9872</v>
      </c>
      <c r="E4074" s="0" t="n">
        <v>0.9503</v>
      </c>
      <c r="F4074" s="0" t="n">
        <v>0.9742</v>
      </c>
      <c r="G4074" s="0" t="n">
        <v>757300</v>
      </c>
    </row>
    <row r="4075" customFormat="false" ht="15" hidden="false" customHeight="false" outlineLevel="0" collapsed="false">
      <c r="A4075" s="0" t="s">
        <v>36988</v>
      </c>
      <c r="B4075" s="35" t="n">
        <v>45289</v>
      </c>
      <c r="C4075" s="0" t="n">
        <v>144.49</v>
      </c>
      <c r="D4075" s="0" t="n">
        <v>144.96</v>
      </c>
      <c r="E4075" s="0" t="n">
        <v>144.49</v>
      </c>
      <c r="F4075" s="0" t="n">
        <v>144.84</v>
      </c>
      <c r="G4075" s="0" t="n">
        <v>1600</v>
      </c>
    </row>
    <row r="4076" customFormat="false" ht="15" hidden="false" customHeight="false" outlineLevel="0" collapsed="false">
      <c r="A4076" s="0" t="s">
        <v>36989</v>
      </c>
      <c r="B4076" s="35" t="n">
        <v>45289</v>
      </c>
      <c r="C4076" s="0" t="n">
        <v>40.87</v>
      </c>
      <c r="D4076" s="0" t="n">
        <v>41.0101</v>
      </c>
      <c r="E4076" s="0" t="n">
        <v>40.84</v>
      </c>
      <c r="F4076" s="0" t="n">
        <v>40.91</v>
      </c>
      <c r="G4076" s="0" t="n">
        <v>2356900</v>
      </c>
    </row>
    <row r="4077" customFormat="false" ht="15" hidden="false" customHeight="false" outlineLevel="0" collapsed="false">
      <c r="A4077" s="0" t="s">
        <v>36990</v>
      </c>
      <c r="B4077" s="35" t="n">
        <v>45289</v>
      </c>
      <c r="C4077" s="0" t="n">
        <v>25.3505</v>
      </c>
      <c r="D4077" s="0" t="n">
        <v>25.3505</v>
      </c>
      <c r="E4077" s="0" t="n">
        <v>25.3505</v>
      </c>
      <c r="F4077" s="0" t="n">
        <v>25.3505</v>
      </c>
      <c r="G4077" s="0" t="n">
        <v>100</v>
      </c>
    </row>
    <row r="4078" customFormat="false" ht="15" hidden="false" customHeight="false" outlineLevel="0" collapsed="false">
      <c r="A4078" s="0" t="s">
        <v>36991</v>
      </c>
      <c r="B4078" s="35" t="n">
        <v>45289</v>
      </c>
      <c r="C4078" s="0" t="n">
        <v>25.8989</v>
      </c>
      <c r="D4078" s="0" t="n">
        <v>25.8989</v>
      </c>
      <c r="E4078" s="0" t="n">
        <v>25.8989</v>
      </c>
      <c r="F4078" s="0" t="n">
        <v>25.8989</v>
      </c>
      <c r="G4078" s="0" t="n">
        <v>300</v>
      </c>
    </row>
    <row r="4079" customFormat="false" ht="15" hidden="false" customHeight="false" outlineLevel="0" collapsed="false">
      <c r="A4079" s="0" t="s">
        <v>36992</v>
      </c>
      <c r="B4079" s="35" t="n">
        <v>45289</v>
      </c>
      <c r="C4079" s="0" t="n">
        <v>44.18</v>
      </c>
      <c r="D4079" s="0" t="n">
        <v>44.2175</v>
      </c>
      <c r="E4079" s="0" t="n">
        <v>43.84</v>
      </c>
      <c r="F4079" s="0" t="n">
        <v>44.03</v>
      </c>
      <c r="G4079" s="0" t="n">
        <v>12800</v>
      </c>
    </row>
    <row r="4080" customFormat="false" ht="15" hidden="false" customHeight="false" outlineLevel="0" collapsed="false">
      <c r="A4080" s="0" t="s">
        <v>36993</v>
      </c>
      <c r="B4080" s="35" t="n">
        <v>45289</v>
      </c>
      <c r="C4080" s="0" t="n">
        <v>26.45</v>
      </c>
      <c r="D4080" s="0" t="n">
        <v>26.47</v>
      </c>
      <c r="E4080" s="0" t="n">
        <v>26.2627</v>
      </c>
      <c r="F4080" s="0" t="n">
        <v>26.37</v>
      </c>
      <c r="G4080" s="0" t="n">
        <v>107100</v>
      </c>
    </row>
    <row r="4081" customFormat="false" ht="15" hidden="false" customHeight="false" outlineLevel="0" collapsed="false">
      <c r="A4081" s="0" t="s">
        <v>36994</v>
      </c>
      <c r="B4081" s="35" t="n">
        <v>45289</v>
      </c>
      <c r="C4081" s="0" t="n">
        <v>10.85</v>
      </c>
      <c r="D4081" s="0" t="n">
        <v>10.85</v>
      </c>
      <c r="E4081" s="0" t="n">
        <v>10.84</v>
      </c>
      <c r="F4081" s="0" t="n">
        <v>10.84</v>
      </c>
      <c r="G4081" s="0" t="n">
        <v>45300</v>
      </c>
    </row>
    <row r="4082" customFormat="false" ht="15" hidden="false" customHeight="false" outlineLevel="0" collapsed="false">
      <c r="A4082" s="0" t="s">
        <v>36995</v>
      </c>
      <c r="B4082" s="35" t="n">
        <v>45289</v>
      </c>
      <c r="C4082" s="0" t="n">
        <v>0.0033</v>
      </c>
      <c r="D4082" s="0" t="n">
        <v>0.0033</v>
      </c>
      <c r="E4082" s="0" t="n">
        <v>0.0033</v>
      </c>
      <c r="F4082" s="0" t="n">
        <v>0.0033</v>
      </c>
      <c r="G4082" s="0" t="n">
        <v>8000</v>
      </c>
    </row>
    <row r="4083" customFormat="false" ht="15" hidden="false" customHeight="false" outlineLevel="0" collapsed="false">
      <c r="A4083" s="0" t="s">
        <v>36996</v>
      </c>
      <c r="B4083" s="35" t="n">
        <v>45289</v>
      </c>
      <c r="C4083" s="0" t="n">
        <v>0.45</v>
      </c>
      <c r="D4083" s="0" t="n">
        <v>0.46</v>
      </c>
      <c r="E4083" s="0" t="n">
        <v>0.4201</v>
      </c>
      <c r="F4083" s="0" t="n">
        <v>0.455</v>
      </c>
      <c r="G4083" s="0" t="n">
        <v>80300</v>
      </c>
    </row>
    <row r="4084" customFormat="false" ht="15" hidden="false" customHeight="false" outlineLevel="0" collapsed="false">
      <c r="A4084" s="0" t="s">
        <v>36997</v>
      </c>
      <c r="B4084" s="35" t="n">
        <v>45289</v>
      </c>
      <c r="C4084" s="0" t="n">
        <v>23.19</v>
      </c>
      <c r="D4084" s="0" t="n">
        <v>23.22</v>
      </c>
      <c r="E4084" s="0" t="n">
        <v>22.87</v>
      </c>
      <c r="F4084" s="0" t="n">
        <v>22.99</v>
      </c>
      <c r="G4084" s="0" t="n">
        <v>675000</v>
      </c>
    </row>
    <row r="4085" customFormat="false" ht="15" hidden="false" customHeight="false" outlineLevel="0" collapsed="false">
      <c r="A4085" s="0" t="s">
        <v>36998</v>
      </c>
      <c r="B4085" s="35" t="n">
        <v>45289</v>
      </c>
      <c r="C4085" s="0" t="n">
        <v>4.71</v>
      </c>
      <c r="D4085" s="0" t="n">
        <v>4.72</v>
      </c>
      <c r="E4085" s="0" t="n">
        <v>4.68</v>
      </c>
      <c r="F4085" s="0" t="n">
        <v>4.7</v>
      </c>
      <c r="G4085" s="0" t="n">
        <v>269800</v>
      </c>
    </row>
    <row r="4086" customFormat="false" ht="15" hidden="false" customHeight="false" outlineLevel="0" collapsed="false">
      <c r="A4086" s="0" t="s">
        <v>36999</v>
      </c>
      <c r="B4086" s="35" t="n">
        <v>45289</v>
      </c>
      <c r="C4086" s="0" t="n">
        <v>23.76</v>
      </c>
      <c r="D4086" s="0" t="n">
        <v>24.49</v>
      </c>
      <c r="E4086" s="0" t="n">
        <v>23.76</v>
      </c>
      <c r="F4086" s="0" t="n">
        <v>24.39</v>
      </c>
      <c r="G4086" s="0" t="n">
        <v>16100</v>
      </c>
    </row>
    <row r="4087" customFormat="false" ht="15" hidden="false" customHeight="false" outlineLevel="0" collapsed="false">
      <c r="A4087" s="0" t="s">
        <v>37000</v>
      </c>
      <c r="B4087" s="35" t="n">
        <v>45289</v>
      </c>
      <c r="C4087" s="0" t="n">
        <v>239.62</v>
      </c>
      <c r="D4087" s="0" t="n">
        <v>241.24</v>
      </c>
      <c r="E4087" s="0" t="n">
        <v>237.61</v>
      </c>
      <c r="F4087" s="0" t="n">
        <v>237.98</v>
      </c>
      <c r="G4087" s="0" t="n">
        <v>182700</v>
      </c>
    </row>
    <row r="4088" customFormat="false" ht="15" hidden="false" customHeight="false" outlineLevel="0" collapsed="false">
      <c r="A4088" s="0" t="s">
        <v>37001</v>
      </c>
      <c r="B4088" s="35" t="n">
        <v>45289</v>
      </c>
      <c r="C4088" s="0" t="n">
        <v>25</v>
      </c>
      <c r="D4088" s="0" t="n">
        <v>25.25</v>
      </c>
      <c r="E4088" s="0" t="n">
        <v>24.958</v>
      </c>
      <c r="F4088" s="0" t="n">
        <v>25.18</v>
      </c>
      <c r="G4088" s="0" t="n">
        <v>5400</v>
      </c>
    </row>
    <row r="4089" customFormat="false" ht="15" hidden="false" customHeight="false" outlineLevel="0" collapsed="false">
      <c r="A4089" s="0" t="s">
        <v>37002</v>
      </c>
      <c r="B4089" s="35" t="n">
        <v>45289</v>
      </c>
      <c r="C4089" s="0" t="n">
        <v>24.05</v>
      </c>
      <c r="D4089" s="0" t="n">
        <v>24.35</v>
      </c>
      <c r="E4089" s="0" t="n">
        <v>24.0099</v>
      </c>
      <c r="F4089" s="0" t="n">
        <v>24.3399</v>
      </c>
      <c r="G4089" s="0" t="n">
        <v>4800</v>
      </c>
    </row>
    <row r="4090" customFormat="false" ht="15" hidden="false" customHeight="false" outlineLevel="0" collapsed="false">
      <c r="A4090" s="0" t="s">
        <v>37003</v>
      </c>
      <c r="B4090" s="35" t="n">
        <v>45289</v>
      </c>
      <c r="C4090" s="0" t="n">
        <v>37.89</v>
      </c>
      <c r="D4090" s="0" t="n">
        <v>37.97</v>
      </c>
      <c r="E4090" s="0" t="n">
        <v>37.785</v>
      </c>
      <c r="F4090" s="0" t="n">
        <v>37.8704</v>
      </c>
      <c r="G4090" s="0" t="n">
        <v>4600</v>
      </c>
    </row>
    <row r="4091" customFormat="false" ht="15" hidden="false" customHeight="false" outlineLevel="0" collapsed="false">
      <c r="A4091" s="0" t="s">
        <v>37004</v>
      </c>
      <c r="B4091" s="35" t="n">
        <v>45289</v>
      </c>
      <c r="C4091" s="0" t="n">
        <v>25.99</v>
      </c>
      <c r="D4091" s="0" t="n">
        <v>28.28</v>
      </c>
      <c r="E4091" s="0" t="n">
        <v>25.12</v>
      </c>
      <c r="F4091" s="0" t="n">
        <v>26.06</v>
      </c>
      <c r="G4091" s="0" t="n">
        <v>30400</v>
      </c>
    </row>
    <row r="4092" customFormat="false" ht="15" hidden="false" customHeight="false" outlineLevel="0" collapsed="false">
      <c r="A4092" s="0" t="s">
        <v>37005</v>
      </c>
      <c r="B4092" s="35" t="n">
        <v>45289</v>
      </c>
      <c r="C4092" s="0" t="n">
        <v>43.52</v>
      </c>
      <c r="D4092" s="0" t="n">
        <v>43.65</v>
      </c>
      <c r="E4092" s="0" t="n">
        <v>43.46</v>
      </c>
      <c r="F4092" s="0" t="n">
        <v>43.65</v>
      </c>
      <c r="G4092" s="0" t="n">
        <v>5600</v>
      </c>
    </row>
    <row r="4093" customFormat="false" ht="15" hidden="false" customHeight="false" outlineLevel="0" collapsed="false">
      <c r="A4093" s="0" t="s">
        <v>37006</v>
      </c>
      <c r="B4093" s="35" t="n">
        <v>45289</v>
      </c>
      <c r="C4093" s="0" t="n">
        <v>41.76</v>
      </c>
      <c r="D4093" s="0" t="n">
        <v>43.615</v>
      </c>
      <c r="E4093" s="0" t="n">
        <v>41.714</v>
      </c>
      <c r="F4093" s="0" t="n">
        <v>42.31</v>
      </c>
      <c r="G4093" s="0" t="n">
        <v>246600</v>
      </c>
    </row>
    <row r="4094" customFormat="false" ht="15" hidden="false" customHeight="false" outlineLevel="0" collapsed="false">
      <c r="A4094" s="0" t="s">
        <v>37007</v>
      </c>
      <c r="B4094" s="35" t="n">
        <v>45289</v>
      </c>
      <c r="C4094" s="0" t="n">
        <v>26.21</v>
      </c>
      <c r="D4094" s="0" t="n">
        <v>26.47</v>
      </c>
      <c r="E4094" s="0" t="n">
        <v>26.09</v>
      </c>
      <c r="F4094" s="0" t="n">
        <v>26.44</v>
      </c>
      <c r="G4094" s="0" t="n">
        <v>15300</v>
      </c>
    </row>
    <row r="4095" customFormat="false" ht="15" hidden="false" customHeight="false" outlineLevel="0" collapsed="false">
      <c r="A4095" s="0" t="s">
        <v>37008</v>
      </c>
      <c r="B4095" s="35" t="n">
        <v>45289</v>
      </c>
      <c r="C4095" s="0" t="n">
        <v>26.03</v>
      </c>
      <c r="D4095" s="0" t="n">
        <v>26.31</v>
      </c>
      <c r="E4095" s="0" t="n">
        <v>26.03</v>
      </c>
      <c r="F4095" s="0" t="n">
        <v>26.2731</v>
      </c>
      <c r="G4095" s="0" t="n">
        <v>3600</v>
      </c>
    </row>
    <row r="4096" customFormat="false" ht="15" hidden="false" customHeight="false" outlineLevel="0" collapsed="false">
      <c r="A4096" s="0" t="s">
        <v>37009</v>
      </c>
      <c r="B4096" s="35" t="n">
        <v>45289</v>
      </c>
      <c r="C4096" s="0" t="n">
        <v>40.91</v>
      </c>
      <c r="D4096" s="0" t="n">
        <v>41.05</v>
      </c>
      <c r="E4096" s="0" t="n">
        <v>40.64</v>
      </c>
      <c r="F4096" s="0" t="n">
        <v>40.65</v>
      </c>
      <c r="G4096" s="0" t="n">
        <v>72500</v>
      </c>
    </row>
    <row r="4097" customFormat="false" ht="15" hidden="false" customHeight="false" outlineLevel="0" collapsed="false">
      <c r="A4097" s="0" t="s">
        <v>37010</v>
      </c>
      <c r="B4097" s="35" t="n">
        <v>45289</v>
      </c>
      <c r="C4097" s="0" t="n">
        <v>49.43</v>
      </c>
      <c r="D4097" s="0" t="n">
        <v>49.61</v>
      </c>
      <c r="E4097" s="0" t="n">
        <v>49.28</v>
      </c>
      <c r="F4097" s="0" t="n">
        <v>49.35</v>
      </c>
      <c r="G4097" s="0" t="n">
        <v>1040200</v>
      </c>
    </row>
    <row r="4098" customFormat="false" ht="15" hidden="false" customHeight="false" outlineLevel="0" collapsed="false">
      <c r="A4098" s="0" t="s">
        <v>37011</v>
      </c>
      <c r="B4098" s="35" t="n">
        <v>45289</v>
      </c>
      <c r="C4098" s="0" t="n">
        <v>5.93</v>
      </c>
      <c r="D4098" s="0" t="n">
        <v>5.95</v>
      </c>
      <c r="E4098" s="0" t="n">
        <v>5.91</v>
      </c>
      <c r="F4098" s="0" t="n">
        <v>5.925</v>
      </c>
      <c r="G4098" s="0" t="n">
        <v>138300</v>
      </c>
    </row>
    <row r="4099" customFormat="false" ht="15" hidden="false" customHeight="false" outlineLevel="0" collapsed="false">
      <c r="A4099" s="0" t="s">
        <v>37012</v>
      </c>
      <c r="B4099" s="35" t="n">
        <v>45289</v>
      </c>
      <c r="C4099" s="0" t="n">
        <v>11.43</v>
      </c>
      <c r="D4099" s="0" t="n">
        <v>11.48</v>
      </c>
      <c r="E4099" s="0" t="n">
        <v>11.34</v>
      </c>
      <c r="F4099" s="0" t="n">
        <v>11.42</v>
      </c>
      <c r="G4099" s="0" t="n">
        <v>63900</v>
      </c>
    </row>
    <row r="4100" customFormat="false" ht="15" hidden="false" customHeight="false" outlineLevel="0" collapsed="false">
      <c r="A4100" s="0" t="s">
        <v>37013</v>
      </c>
      <c r="B4100" s="35" t="n">
        <v>45289</v>
      </c>
      <c r="C4100" s="0" t="n">
        <v>26.62</v>
      </c>
      <c r="D4100" s="0" t="n">
        <v>26.6616</v>
      </c>
      <c r="E4100" s="0" t="n">
        <v>26.55</v>
      </c>
      <c r="F4100" s="0" t="n">
        <v>26.6152</v>
      </c>
      <c r="G4100" s="0" t="n">
        <v>4100</v>
      </c>
    </row>
    <row r="4101" customFormat="false" ht="15" hidden="false" customHeight="false" outlineLevel="0" collapsed="false">
      <c r="A4101" s="0" t="s">
        <v>37014</v>
      </c>
      <c r="B4101" s="35" t="n">
        <v>45289</v>
      </c>
      <c r="C4101" s="0" t="n">
        <v>10.69</v>
      </c>
      <c r="D4101" s="0" t="n">
        <v>10.805</v>
      </c>
      <c r="E4101" s="0" t="n">
        <v>10.3</v>
      </c>
      <c r="F4101" s="0" t="n">
        <v>10.52</v>
      </c>
      <c r="G4101" s="0" t="n">
        <v>24100</v>
      </c>
    </row>
    <row r="4102" customFormat="false" ht="15" hidden="false" customHeight="false" outlineLevel="0" collapsed="false">
      <c r="A4102" s="0" t="s">
        <v>37015</v>
      </c>
      <c r="B4102" s="35" t="n">
        <v>45289</v>
      </c>
      <c r="C4102" s="0" t="n">
        <v>1.94</v>
      </c>
      <c r="D4102" s="0" t="n">
        <v>2.05</v>
      </c>
      <c r="E4102" s="0" t="n">
        <v>1.88</v>
      </c>
      <c r="F4102" s="0" t="n">
        <v>1.94</v>
      </c>
      <c r="G4102" s="0" t="n">
        <v>275400</v>
      </c>
    </row>
    <row r="4103" customFormat="false" ht="15" hidden="false" customHeight="false" outlineLevel="0" collapsed="false">
      <c r="A4103" s="0" t="s">
        <v>37016</v>
      </c>
      <c r="B4103" s="35" t="n">
        <v>45289</v>
      </c>
      <c r="C4103" s="0" t="n">
        <v>0.7867</v>
      </c>
      <c r="D4103" s="0" t="n">
        <v>0.815</v>
      </c>
      <c r="E4103" s="0" t="n">
        <v>0.7175</v>
      </c>
      <c r="F4103" s="0" t="n">
        <v>0.72</v>
      </c>
      <c r="G4103" s="0" t="n">
        <v>276300</v>
      </c>
    </row>
    <row r="4104" customFormat="false" ht="15" hidden="false" customHeight="false" outlineLevel="0" collapsed="false">
      <c r="A4104" s="0" t="s">
        <v>37017</v>
      </c>
      <c r="B4104" s="35" t="n">
        <v>45289</v>
      </c>
      <c r="C4104" s="0" t="n">
        <v>90.94</v>
      </c>
      <c r="D4104" s="0" t="n">
        <v>91.44</v>
      </c>
      <c r="E4104" s="0" t="n">
        <v>90.8433</v>
      </c>
      <c r="F4104" s="0" t="n">
        <v>91.02</v>
      </c>
      <c r="G4104" s="0" t="n">
        <v>24000</v>
      </c>
    </row>
    <row r="4105" customFormat="false" ht="15" hidden="false" customHeight="false" outlineLevel="0" collapsed="false">
      <c r="A4105" s="0" t="s">
        <v>37018</v>
      </c>
      <c r="B4105" s="35" t="n">
        <v>45289</v>
      </c>
      <c r="C4105" s="0" t="n">
        <v>13.28</v>
      </c>
      <c r="D4105" s="0" t="n">
        <v>13.28</v>
      </c>
      <c r="E4105" s="0" t="n">
        <v>13.13</v>
      </c>
      <c r="F4105" s="0" t="n">
        <v>13.18</v>
      </c>
      <c r="G4105" s="0" t="n">
        <v>9000</v>
      </c>
    </row>
    <row r="4106" customFormat="false" ht="15" hidden="false" customHeight="false" outlineLevel="0" collapsed="false">
      <c r="A4106" s="0" t="s">
        <v>37019</v>
      </c>
      <c r="B4106" s="35" t="n">
        <v>45289</v>
      </c>
      <c r="C4106" s="0" t="n">
        <v>5.93</v>
      </c>
      <c r="D4106" s="0" t="n">
        <v>6.0016</v>
      </c>
      <c r="E4106" s="0" t="n">
        <v>5.62</v>
      </c>
      <c r="F4106" s="0" t="n">
        <v>5.65</v>
      </c>
      <c r="G4106" s="0" t="n">
        <v>122900</v>
      </c>
    </row>
    <row r="4107" customFormat="false" ht="15" hidden="false" customHeight="false" outlineLevel="0" collapsed="false">
      <c r="A4107" s="0" t="s">
        <v>37020</v>
      </c>
      <c r="B4107" s="35" t="n">
        <v>45289</v>
      </c>
      <c r="C4107" s="0" t="n">
        <v>5.16</v>
      </c>
      <c r="D4107" s="0" t="n">
        <v>5.16</v>
      </c>
      <c r="E4107" s="0" t="n">
        <v>5.14</v>
      </c>
      <c r="F4107" s="0" t="n">
        <v>5.148</v>
      </c>
      <c r="G4107" s="0" t="n">
        <v>74400</v>
      </c>
    </row>
    <row r="4108" customFormat="false" ht="15" hidden="false" customHeight="false" outlineLevel="0" collapsed="false">
      <c r="A4108" s="0" t="s">
        <v>37021</v>
      </c>
      <c r="B4108" s="35" t="n">
        <v>45289</v>
      </c>
      <c r="C4108" s="0" t="n">
        <v>30.49</v>
      </c>
      <c r="D4108" s="0" t="n">
        <v>30.64</v>
      </c>
      <c r="E4108" s="0" t="n">
        <v>30.3</v>
      </c>
      <c r="F4108" s="0" t="n">
        <v>30.45</v>
      </c>
      <c r="G4108" s="0" t="n">
        <v>2855800</v>
      </c>
    </row>
    <row r="4109" customFormat="false" ht="15" hidden="false" customHeight="false" outlineLevel="0" collapsed="false">
      <c r="A4109" s="0" t="s">
        <v>37022</v>
      </c>
      <c r="B4109" s="35" t="n">
        <v>45289</v>
      </c>
      <c r="C4109" s="0" t="n">
        <v>2.48</v>
      </c>
      <c r="D4109" s="0" t="n">
        <v>2.51</v>
      </c>
      <c r="E4109" s="0" t="n">
        <v>2.33</v>
      </c>
      <c r="F4109" s="0" t="n">
        <v>2.36</v>
      </c>
      <c r="G4109" s="0" t="n">
        <v>152500</v>
      </c>
    </row>
    <row r="4110" customFormat="false" ht="15" hidden="false" customHeight="false" outlineLevel="0" collapsed="false">
      <c r="A4110" s="0" t="s">
        <v>37023</v>
      </c>
      <c r="B4110" s="35" t="n">
        <v>45289</v>
      </c>
      <c r="C4110" s="0" t="n">
        <v>36.13</v>
      </c>
      <c r="D4110" s="0" t="n">
        <v>36.46</v>
      </c>
      <c r="E4110" s="0" t="n">
        <v>35.86</v>
      </c>
      <c r="F4110" s="0" t="n">
        <v>35.92</v>
      </c>
      <c r="G4110" s="0" t="n">
        <v>14127700</v>
      </c>
    </row>
    <row r="4111" customFormat="false" ht="15" hidden="false" customHeight="false" outlineLevel="0" collapsed="false">
      <c r="A4111" s="0" t="s">
        <v>37024</v>
      </c>
      <c r="B4111" s="35" t="n">
        <v>45289</v>
      </c>
      <c r="C4111" s="0" t="n">
        <v>31.82</v>
      </c>
      <c r="D4111" s="0" t="n">
        <v>32.02</v>
      </c>
      <c r="E4111" s="0" t="n">
        <v>31.77</v>
      </c>
      <c r="F4111" s="0" t="n">
        <v>31.84</v>
      </c>
      <c r="G4111" s="0" t="n">
        <v>241400</v>
      </c>
    </row>
    <row r="4112" customFormat="false" ht="15" hidden="false" customHeight="false" outlineLevel="0" collapsed="false">
      <c r="A4112" s="0" t="s">
        <v>37025</v>
      </c>
      <c r="B4112" s="35" t="n">
        <v>45289</v>
      </c>
      <c r="C4112" s="0" t="n">
        <v>33.36</v>
      </c>
      <c r="D4112" s="0" t="n">
        <v>33.4046</v>
      </c>
      <c r="E4112" s="0" t="n">
        <v>33.35</v>
      </c>
      <c r="F4112" s="0" t="n">
        <v>33.4046</v>
      </c>
      <c r="G4112" s="0" t="n">
        <v>1600</v>
      </c>
    </row>
    <row r="4113" customFormat="false" ht="15" hidden="false" customHeight="false" outlineLevel="0" collapsed="false">
      <c r="A4113" s="0" t="s">
        <v>37026</v>
      </c>
      <c r="B4113" s="35" t="n">
        <v>45289</v>
      </c>
      <c r="C4113" s="0" t="n">
        <v>32.927</v>
      </c>
      <c r="D4113" s="0" t="n">
        <v>32.98</v>
      </c>
      <c r="E4113" s="0" t="n">
        <v>32.84</v>
      </c>
      <c r="F4113" s="0" t="n">
        <v>32.9036</v>
      </c>
      <c r="G4113" s="0" t="n">
        <v>6500</v>
      </c>
    </row>
    <row r="4114" customFormat="false" ht="15" hidden="false" customHeight="false" outlineLevel="0" collapsed="false">
      <c r="A4114" s="0" t="s">
        <v>37027</v>
      </c>
      <c r="B4114" s="35" t="n">
        <v>45289</v>
      </c>
      <c r="C4114" s="0" t="n">
        <v>4.2</v>
      </c>
      <c r="D4114" s="0" t="n">
        <v>4.25</v>
      </c>
      <c r="E4114" s="0" t="n">
        <v>3.62</v>
      </c>
      <c r="F4114" s="0" t="n">
        <v>3.95</v>
      </c>
      <c r="G4114" s="0" t="n">
        <v>343800</v>
      </c>
    </row>
    <row r="4115" customFormat="false" ht="15" hidden="false" customHeight="false" outlineLevel="0" collapsed="false">
      <c r="A4115" s="0" t="s">
        <v>37028</v>
      </c>
      <c r="B4115" s="35" t="n">
        <v>45289</v>
      </c>
      <c r="C4115" s="0" t="n">
        <v>3.31</v>
      </c>
      <c r="D4115" s="0" t="n">
        <v>3.4</v>
      </c>
      <c r="E4115" s="0" t="n">
        <v>2.12</v>
      </c>
      <c r="F4115" s="0" t="n">
        <v>2.71</v>
      </c>
      <c r="G4115" s="0" t="n">
        <v>55300</v>
      </c>
    </row>
    <row r="4116" customFormat="false" ht="15" hidden="false" customHeight="false" outlineLevel="0" collapsed="false">
      <c r="A4116" s="0" t="s">
        <v>37029</v>
      </c>
      <c r="B4116" s="35" t="n">
        <v>45289</v>
      </c>
      <c r="C4116" s="0" t="n">
        <v>0.0198</v>
      </c>
      <c r="D4116" s="0" t="n">
        <v>0.0238</v>
      </c>
      <c r="E4116" s="0" t="n">
        <v>0.0177</v>
      </c>
      <c r="F4116" s="0" t="n">
        <v>0.0177</v>
      </c>
      <c r="G4116" s="0" t="n">
        <v>1400</v>
      </c>
    </row>
    <row r="4117" customFormat="false" ht="15" hidden="false" customHeight="false" outlineLevel="0" collapsed="false">
      <c r="A4117" s="0" t="s">
        <v>37030</v>
      </c>
      <c r="B4117" s="35" t="n">
        <v>45289</v>
      </c>
      <c r="C4117" s="0" t="n">
        <v>0.005</v>
      </c>
      <c r="D4117" s="0" t="n">
        <v>0.005</v>
      </c>
      <c r="E4117" s="0" t="n">
        <v>0.005</v>
      </c>
      <c r="F4117" s="0" t="n">
        <v>0.005</v>
      </c>
      <c r="G4117" s="0" t="n">
        <v>3100</v>
      </c>
    </row>
    <row r="4118" customFormat="false" ht="15" hidden="false" customHeight="false" outlineLevel="0" collapsed="false">
      <c r="A4118" s="0" t="s">
        <v>37031</v>
      </c>
      <c r="B4118" s="35" t="n">
        <v>45289</v>
      </c>
      <c r="C4118" s="0" t="n">
        <v>0.45</v>
      </c>
      <c r="D4118" s="0" t="n">
        <v>0.478</v>
      </c>
      <c r="E4118" s="0" t="n">
        <v>0.3919</v>
      </c>
      <c r="F4118" s="0" t="n">
        <v>0.4127</v>
      </c>
      <c r="G4118" s="0" t="n">
        <v>6886600</v>
      </c>
    </row>
    <row r="4119" customFormat="false" ht="15" hidden="false" customHeight="false" outlineLevel="0" collapsed="false">
      <c r="A4119" s="0" t="s">
        <v>37032</v>
      </c>
      <c r="B4119" s="35" t="n">
        <v>45289</v>
      </c>
      <c r="C4119" s="0" t="n">
        <v>18.04</v>
      </c>
      <c r="D4119" s="0" t="n">
        <v>18.16</v>
      </c>
      <c r="E4119" s="0" t="n">
        <v>17.46</v>
      </c>
      <c r="F4119" s="0" t="n">
        <v>17.53</v>
      </c>
      <c r="G4119" s="0" t="n">
        <v>4536600</v>
      </c>
    </row>
    <row r="4120" customFormat="false" ht="15" hidden="false" customHeight="false" outlineLevel="0" collapsed="false">
      <c r="A4120" s="0" t="s">
        <v>37033</v>
      </c>
      <c r="B4120" s="35" t="n">
        <v>45289</v>
      </c>
      <c r="C4120" s="0" t="n">
        <v>53.69</v>
      </c>
      <c r="D4120" s="0" t="n">
        <v>54.05</v>
      </c>
      <c r="E4120" s="0" t="n">
        <v>53.27</v>
      </c>
      <c r="F4120" s="0" t="n">
        <v>53.29</v>
      </c>
      <c r="G4120" s="0" t="n">
        <v>627900</v>
      </c>
    </row>
    <row r="4121" customFormat="false" ht="15" hidden="false" customHeight="false" outlineLevel="0" collapsed="false">
      <c r="A4121" s="0" t="s">
        <v>37034</v>
      </c>
      <c r="B4121" s="35" t="n">
        <v>45289</v>
      </c>
      <c r="C4121" s="0" t="n">
        <v>24.45</v>
      </c>
      <c r="D4121" s="0" t="n">
        <v>24.46</v>
      </c>
      <c r="E4121" s="0" t="n">
        <v>24.3283</v>
      </c>
      <c r="F4121" s="0" t="n">
        <v>24.333</v>
      </c>
      <c r="G4121" s="0" t="n">
        <v>2700</v>
      </c>
    </row>
    <row r="4122" customFormat="false" ht="15" hidden="false" customHeight="false" outlineLevel="0" collapsed="false">
      <c r="A4122" s="0" t="s">
        <v>37035</v>
      </c>
      <c r="B4122" s="35" t="n">
        <v>45289</v>
      </c>
      <c r="C4122" s="0" t="n">
        <v>100.87</v>
      </c>
      <c r="D4122" s="0" t="n">
        <v>101.2407</v>
      </c>
      <c r="E4122" s="0" t="n">
        <v>100.87</v>
      </c>
      <c r="F4122" s="0" t="n">
        <v>101.0659</v>
      </c>
      <c r="G4122" s="0" t="n">
        <v>6700</v>
      </c>
    </row>
    <row r="4123" customFormat="false" ht="15" hidden="false" customHeight="false" outlineLevel="0" collapsed="false">
      <c r="A4123" s="0" t="s">
        <v>37036</v>
      </c>
      <c r="B4123" s="35" t="n">
        <v>45289</v>
      </c>
      <c r="C4123" s="0" t="n">
        <v>2.35</v>
      </c>
      <c r="D4123" s="0" t="n">
        <v>2.45</v>
      </c>
      <c r="E4123" s="0" t="n">
        <v>2.2991</v>
      </c>
      <c r="F4123" s="0" t="n">
        <v>2.41</v>
      </c>
      <c r="G4123" s="0" t="n">
        <v>14200</v>
      </c>
    </row>
    <row r="4124" customFormat="false" ht="15" hidden="false" customHeight="false" outlineLevel="0" collapsed="false">
      <c r="A4124" s="0" t="s">
        <v>37037</v>
      </c>
      <c r="B4124" s="35" t="n">
        <v>45289</v>
      </c>
      <c r="C4124" s="0" t="n">
        <v>8.2</v>
      </c>
      <c r="D4124" s="0" t="n">
        <v>10.2499</v>
      </c>
      <c r="E4124" s="0" t="n">
        <v>5.19</v>
      </c>
      <c r="F4124" s="0" t="n">
        <v>5.58</v>
      </c>
      <c r="G4124" s="0" t="n">
        <v>715700</v>
      </c>
    </row>
    <row r="4125" customFormat="false" ht="15" hidden="false" customHeight="false" outlineLevel="0" collapsed="false">
      <c r="A4125" s="0" t="s">
        <v>37038</v>
      </c>
      <c r="B4125" s="35" t="n">
        <v>45289</v>
      </c>
      <c r="C4125" s="0" t="n">
        <v>27.62</v>
      </c>
      <c r="D4125" s="0" t="n">
        <v>27.62</v>
      </c>
      <c r="E4125" s="0" t="n">
        <v>27.23</v>
      </c>
      <c r="F4125" s="0" t="n">
        <v>27.4901</v>
      </c>
      <c r="G4125" s="0" t="n">
        <v>18100</v>
      </c>
    </row>
    <row r="4126" customFormat="false" ht="15" hidden="false" customHeight="false" outlineLevel="0" collapsed="false">
      <c r="A4126" s="0" t="s">
        <v>37039</v>
      </c>
      <c r="B4126" s="35" t="n">
        <v>45289</v>
      </c>
      <c r="C4126" s="0" t="n">
        <v>25.4</v>
      </c>
      <c r="D4126" s="0" t="n">
        <v>25.5</v>
      </c>
      <c r="E4126" s="0" t="n">
        <v>25.3</v>
      </c>
      <c r="F4126" s="0" t="n">
        <v>25.49</v>
      </c>
      <c r="G4126" s="0" t="n">
        <v>9300</v>
      </c>
    </row>
    <row r="4127" customFormat="false" ht="15" hidden="false" customHeight="false" outlineLevel="0" collapsed="false">
      <c r="A4127" s="0" t="s">
        <v>37040</v>
      </c>
      <c r="B4127" s="35" t="n">
        <v>45289</v>
      </c>
      <c r="C4127" s="0" t="n">
        <v>11.34</v>
      </c>
      <c r="D4127" s="0" t="n">
        <v>11.34</v>
      </c>
      <c r="E4127" s="0" t="n">
        <v>11.1</v>
      </c>
      <c r="F4127" s="0" t="n">
        <v>11.1</v>
      </c>
      <c r="G4127" s="0" t="n">
        <v>317900</v>
      </c>
    </row>
    <row r="4128" customFormat="false" ht="15" hidden="false" customHeight="false" outlineLevel="0" collapsed="false">
      <c r="A4128" s="0" t="s">
        <v>37041</v>
      </c>
      <c r="B4128" s="35" t="n">
        <v>45289</v>
      </c>
      <c r="C4128" s="0" t="n">
        <v>83.34</v>
      </c>
      <c r="D4128" s="0" t="n">
        <v>83.73</v>
      </c>
      <c r="E4128" s="0" t="n">
        <v>82.41</v>
      </c>
      <c r="F4128" s="0" t="n">
        <v>82.43</v>
      </c>
      <c r="G4128" s="0" t="n">
        <v>179600</v>
      </c>
    </row>
    <row r="4129" customFormat="false" ht="15" hidden="false" customHeight="false" outlineLevel="0" collapsed="false">
      <c r="A4129" s="0" t="s">
        <v>37042</v>
      </c>
      <c r="B4129" s="35" t="n">
        <v>45289</v>
      </c>
      <c r="C4129" s="0" t="n">
        <v>50.7</v>
      </c>
      <c r="D4129" s="0" t="n">
        <v>50.7</v>
      </c>
      <c r="E4129" s="0" t="n">
        <v>50.6965</v>
      </c>
      <c r="F4129" s="0" t="n">
        <v>50.6965</v>
      </c>
      <c r="G4129" s="0" t="n">
        <v>100</v>
      </c>
    </row>
    <row r="4130" customFormat="false" ht="15" hidden="false" customHeight="false" outlineLevel="0" collapsed="false">
      <c r="A4130" s="0" t="s">
        <v>37043</v>
      </c>
      <c r="B4130" s="35" t="n">
        <v>45289</v>
      </c>
      <c r="C4130" s="0" t="n">
        <v>28.96</v>
      </c>
      <c r="D4130" s="0" t="n">
        <v>29.04</v>
      </c>
      <c r="E4130" s="0" t="n">
        <v>27.84</v>
      </c>
      <c r="F4130" s="0" t="n">
        <v>28.13</v>
      </c>
      <c r="G4130" s="0" t="n">
        <v>246300</v>
      </c>
    </row>
    <row r="4131" customFormat="false" ht="15" hidden="false" customHeight="false" outlineLevel="0" collapsed="false">
      <c r="A4131" s="0" t="s">
        <v>37044</v>
      </c>
      <c r="B4131" s="35" t="n">
        <v>45289</v>
      </c>
      <c r="C4131" s="0" t="n">
        <v>3.82</v>
      </c>
      <c r="D4131" s="0" t="n">
        <v>3.85</v>
      </c>
      <c r="E4131" s="0" t="n">
        <v>3.58</v>
      </c>
      <c r="F4131" s="0" t="n">
        <v>3.85</v>
      </c>
      <c r="G4131" s="0" t="n">
        <v>4700</v>
      </c>
    </row>
    <row r="4132" customFormat="false" ht="15" hidden="false" customHeight="false" outlineLevel="0" collapsed="false">
      <c r="A4132" s="0" t="s">
        <v>37045</v>
      </c>
      <c r="B4132" s="35" t="n">
        <v>45289</v>
      </c>
      <c r="C4132" s="0" t="n">
        <v>16.6</v>
      </c>
      <c r="D4132" s="0" t="n">
        <v>16.7069</v>
      </c>
      <c r="E4132" s="0" t="n">
        <v>16.37</v>
      </c>
      <c r="F4132" s="0" t="n">
        <v>16.59</v>
      </c>
      <c r="G4132" s="0" t="n">
        <v>651300</v>
      </c>
    </row>
    <row r="4133" customFormat="false" ht="15" hidden="false" customHeight="false" outlineLevel="0" collapsed="false">
      <c r="A4133" s="0" t="s">
        <v>37046</v>
      </c>
      <c r="B4133" s="35" t="n">
        <v>45289</v>
      </c>
      <c r="C4133" s="0" t="n">
        <v>10.17</v>
      </c>
      <c r="D4133" s="0" t="n">
        <v>10.185</v>
      </c>
      <c r="E4133" s="0" t="n">
        <v>9.94</v>
      </c>
      <c r="F4133" s="0" t="n">
        <v>9.95</v>
      </c>
      <c r="G4133" s="0" t="n">
        <v>1185100</v>
      </c>
    </row>
    <row r="4134" customFormat="false" ht="15" hidden="false" customHeight="false" outlineLevel="0" collapsed="false">
      <c r="A4134" s="0" t="s">
        <v>37047</v>
      </c>
      <c r="B4134" s="35" t="n">
        <v>45289</v>
      </c>
      <c r="C4134" s="0" t="n">
        <v>21.04</v>
      </c>
      <c r="D4134" s="0" t="n">
        <v>22.4</v>
      </c>
      <c r="E4134" s="0" t="n">
        <v>21.04</v>
      </c>
      <c r="F4134" s="0" t="n">
        <v>21.99</v>
      </c>
      <c r="G4134" s="0" t="n">
        <v>20400</v>
      </c>
    </row>
    <row r="4135" customFormat="false" ht="15" hidden="false" customHeight="false" outlineLevel="0" collapsed="false">
      <c r="A4135" s="0" t="s">
        <v>37048</v>
      </c>
      <c r="B4135" s="35" t="n">
        <v>45289</v>
      </c>
      <c r="C4135" s="0" t="n">
        <v>20.07</v>
      </c>
      <c r="D4135" s="0" t="n">
        <v>21.07</v>
      </c>
      <c r="E4135" s="0" t="n">
        <v>20.07</v>
      </c>
      <c r="F4135" s="0" t="n">
        <v>20.76</v>
      </c>
      <c r="G4135" s="0" t="n">
        <v>9300</v>
      </c>
    </row>
    <row r="4136" customFormat="false" ht="15" hidden="false" customHeight="false" outlineLevel="0" collapsed="false">
      <c r="A4136" s="0" t="s">
        <v>37049</v>
      </c>
      <c r="B4136" s="35" t="n">
        <v>45289</v>
      </c>
      <c r="C4136" s="0" t="n">
        <v>21.7</v>
      </c>
      <c r="D4136" s="0" t="n">
        <v>22.5905</v>
      </c>
      <c r="E4136" s="0" t="n">
        <v>21.39</v>
      </c>
      <c r="F4136" s="0" t="n">
        <v>21.39</v>
      </c>
      <c r="G4136" s="0" t="n">
        <v>23400</v>
      </c>
    </row>
    <row r="4137" customFormat="false" ht="15" hidden="false" customHeight="false" outlineLevel="0" collapsed="false">
      <c r="A4137" s="0" t="s">
        <v>37050</v>
      </c>
      <c r="B4137" s="35" t="n">
        <v>45289</v>
      </c>
      <c r="C4137" s="0" t="n">
        <v>21.6</v>
      </c>
      <c r="D4137" s="0" t="n">
        <v>21.97</v>
      </c>
      <c r="E4137" s="0" t="n">
        <v>21.6</v>
      </c>
      <c r="F4137" s="0" t="n">
        <v>21.97</v>
      </c>
      <c r="G4137" s="0" t="n">
        <v>10500</v>
      </c>
    </row>
    <row r="4138" customFormat="false" ht="15" hidden="false" customHeight="false" outlineLevel="0" collapsed="false">
      <c r="A4138" s="0" t="s">
        <v>37051</v>
      </c>
      <c r="B4138" s="35" t="n">
        <v>45289</v>
      </c>
      <c r="C4138" s="0" t="n">
        <v>0.52</v>
      </c>
      <c r="D4138" s="0" t="n">
        <v>0.55</v>
      </c>
      <c r="E4138" s="0" t="n">
        <v>0.51</v>
      </c>
      <c r="F4138" s="0" t="n">
        <v>0.518</v>
      </c>
      <c r="G4138" s="0" t="n">
        <v>48000</v>
      </c>
    </row>
    <row r="4139" customFormat="false" ht="15" hidden="false" customHeight="false" outlineLevel="0" collapsed="false">
      <c r="A4139" s="0" t="s">
        <v>37052</v>
      </c>
      <c r="B4139" s="35" t="n">
        <v>45289</v>
      </c>
      <c r="C4139" s="0" t="n">
        <v>16.2</v>
      </c>
      <c r="D4139" s="0" t="n">
        <v>16.36</v>
      </c>
      <c r="E4139" s="0" t="n">
        <v>13.7</v>
      </c>
      <c r="F4139" s="0" t="n">
        <v>14.01</v>
      </c>
      <c r="G4139" s="0" t="n">
        <v>191500</v>
      </c>
    </row>
    <row r="4140" customFormat="false" ht="15" hidden="false" customHeight="false" outlineLevel="0" collapsed="false">
      <c r="A4140" s="0" t="s">
        <v>37053</v>
      </c>
      <c r="B4140" s="35" t="n">
        <v>45289</v>
      </c>
      <c r="C4140" s="0" t="n">
        <v>44.18</v>
      </c>
      <c r="D4140" s="0" t="n">
        <v>44.3</v>
      </c>
      <c r="E4140" s="0" t="n">
        <v>44.061</v>
      </c>
      <c r="F4140" s="0" t="n">
        <v>44.25</v>
      </c>
      <c r="G4140" s="0" t="n">
        <v>105300</v>
      </c>
    </row>
    <row r="4141" customFormat="false" ht="15" hidden="false" customHeight="false" outlineLevel="0" collapsed="false">
      <c r="A4141" s="0" t="s">
        <v>37054</v>
      </c>
      <c r="B4141" s="35" t="n">
        <v>45289</v>
      </c>
      <c r="C4141" s="0" t="n">
        <v>11.74</v>
      </c>
      <c r="D4141" s="0" t="n">
        <v>11.7699</v>
      </c>
      <c r="E4141" s="0" t="n">
        <v>11.55</v>
      </c>
      <c r="F4141" s="0" t="n">
        <v>11.5581</v>
      </c>
      <c r="G4141" s="0" t="n">
        <v>50200</v>
      </c>
    </row>
    <row r="4142" customFormat="false" ht="15" hidden="false" customHeight="false" outlineLevel="0" collapsed="false">
      <c r="A4142" s="0" t="s">
        <v>37055</v>
      </c>
      <c r="B4142" s="35" t="n">
        <v>45289</v>
      </c>
      <c r="C4142" s="0" t="n">
        <v>31.7243</v>
      </c>
      <c r="D4142" s="0" t="n">
        <v>31.7243</v>
      </c>
      <c r="E4142" s="0" t="n">
        <v>31.61</v>
      </c>
      <c r="F4142" s="0" t="n">
        <v>31.6999</v>
      </c>
      <c r="G4142" s="0" t="n">
        <v>26000</v>
      </c>
    </row>
    <row r="4143" customFormat="false" ht="15" hidden="false" customHeight="false" outlineLevel="0" collapsed="false">
      <c r="A4143" s="0" t="s">
        <v>37056</v>
      </c>
      <c r="B4143" s="35" t="n">
        <v>45289</v>
      </c>
      <c r="C4143" s="0" t="n">
        <v>0.23</v>
      </c>
      <c r="D4143" s="0" t="n">
        <v>0.2376</v>
      </c>
      <c r="E4143" s="0" t="n">
        <v>0.2201</v>
      </c>
      <c r="F4143" s="0" t="n">
        <v>0.23</v>
      </c>
      <c r="G4143" s="0" t="n">
        <v>580800</v>
      </c>
    </row>
    <row r="4144" customFormat="false" ht="15" hidden="false" customHeight="false" outlineLevel="0" collapsed="false">
      <c r="A4144" s="0" t="s">
        <v>37057</v>
      </c>
      <c r="B4144" s="35" t="n">
        <v>45289</v>
      </c>
      <c r="C4144" s="0" t="n">
        <v>56.85</v>
      </c>
      <c r="D4144" s="0" t="n">
        <v>56.85</v>
      </c>
      <c r="E4144" s="0" t="n">
        <v>56.5221</v>
      </c>
      <c r="F4144" s="0" t="n">
        <v>56.65</v>
      </c>
      <c r="G4144" s="0" t="n">
        <v>294900</v>
      </c>
    </row>
    <row r="4145" customFormat="false" ht="15" hidden="false" customHeight="false" outlineLevel="0" collapsed="false">
      <c r="A4145" s="0" t="s">
        <v>37058</v>
      </c>
      <c r="B4145" s="35" t="n">
        <v>45289</v>
      </c>
      <c r="C4145" s="0" t="n">
        <v>130.17</v>
      </c>
      <c r="D4145" s="0" t="n">
        <v>131</v>
      </c>
      <c r="E4145" s="0" t="n">
        <v>128.94</v>
      </c>
      <c r="F4145" s="0" t="n">
        <v>129.24</v>
      </c>
      <c r="G4145" s="0" t="n">
        <v>479200</v>
      </c>
    </row>
    <row r="4146" customFormat="false" ht="15" hidden="false" customHeight="false" outlineLevel="0" collapsed="false">
      <c r="A4146" s="0" t="s">
        <v>37059</v>
      </c>
      <c r="B4146" s="35" t="n">
        <v>45289</v>
      </c>
      <c r="C4146" s="0" t="n">
        <v>0.7</v>
      </c>
      <c r="D4146" s="0" t="n">
        <v>0.7082</v>
      </c>
      <c r="E4146" s="0" t="n">
        <v>0.651</v>
      </c>
      <c r="F4146" s="0" t="n">
        <v>0.6629</v>
      </c>
      <c r="G4146" s="0" t="n">
        <v>1125900</v>
      </c>
    </row>
    <row r="4147" customFormat="false" ht="15" hidden="false" customHeight="false" outlineLevel="0" collapsed="false">
      <c r="A4147" s="0" t="s">
        <v>37060</v>
      </c>
      <c r="B4147" s="35" t="n">
        <v>45289</v>
      </c>
      <c r="C4147" s="0" t="n">
        <v>2.11</v>
      </c>
      <c r="D4147" s="0" t="n">
        <v>2.14</v>
      </c>
      <c r="E4147" s="0" t="n">
        <v>2</v>
      </c>
      <c r="F4147" s="0" t="n">
        <v>2.03</v>
      </c>
      <c r="G4147" s="0" t="n">
        <v>132000</v>
      </c>
    </row>
    <row r="4148" customFormat="false" ht="15" hidden="false" customHeight="false" outlineLevel="0" collapsed="false">
      <c r="A4148" s="0" t="s">
        <v>37061</v>
      </c>
      <c r="B4148" s="35" t="n">
        <v>45289</v>
      </c>
      <c r="C4148" s="0" t="n">
        <v>5.18</v>
      </c>
      <c r="D4148" s="0" t="n">
        <v>5.2046</v>
      </c>
      <c r="E4148" s="0" t="n">
        <v>5.14</v>
      </c>
      <c r="F4148" s="0" t="n">
        <v>5.14</v>
      </c>
      <c r="G4148" s="0" t="n">
        <v>37600</v>
      </c>
    </row>
    <row r="4149" customFormat="false" ht="15" hidden="false" customHeight="false" outlineLevel="0" collapsed="false">
      <c r="A4149" s="0" t="s">
        <v>37062</v>
      </c>
      <c r="B4149" s="35" t="n">
        <v>45289</v>
      </c>
      <c r="C4149" s="0" t="n">
        <v>4.96</v>
      </c>
      <c r="D4149" s="0" t="n">
        <v>4.96</v>
      </c>
      <c r="E4149" s="0" t="n">
        <v>4.4959</v>
      </c>
      <c r="F4149" s="0" t="n">
        <v>4.95</v>
      </c>
      <c r="G4149" s="0" t="n">
        <v>1500</v>
      </c>
    </row>
    <row r="4150" customFormat="false" ht="15" hidden="false" customHeight="false" outlineLevel="0" collapsed="false">
      <c r="A4150" s="0" t="s">
        <v>37063</v>
      </c>
      <c r="B4150" s="35" t="n">
        <v>45289</v>
      </c>
      <c r="C4150" s="0" t="n">
        <v>22.48</v>
      </c>
      <c r="D4150" s="0" t="n">
        <v>22.6799</v>
      </c>
      <c r="E4150" s="0" t="n">
        <v>22.39</v>
      </c>
      <c r="F4150" s="0" t="n">
        <v>22.6799</v>
      </c>
      <c r="G4150" s="0" t="n">
        <v>800</v>
      </c>
    </row>
    <row r="4151" customFormat="false" ht="15" hidden="false" customHeight="false" outlineLevel="0" collapsed="false">
      <c r="A4151" s="0" t="s">
        <v>37064</v>
      </c>
      <c r="B4151" s="35" t="n">
        <v>45289</v>
      </c>
      <c r="C4151" s="0" t="n">
        <v>32.87</v>
      </c>
      <c r="D4151" s="0" t="n">
        <v>33.015</v>
      </c>
      <c r="E4151" s="0" t="n">
        <v>32.62</v>
      </c>
      <c r="F4151" s="0" t="n">
        <v>32.66</v>
      </c>
      <c r="G4151" s="0" t="n">
        <v>1042400</v>
      </c>
    </row>
    <row r="4152" customFormat="false" ht="15" hidden="false" customHeight="false" outlineLevel="0" collapsed="false">
      <c r="A4152" s="0" t="s">
        <v>37065</v>
      </c>
      <c r="B4152" s="35" t="n">
        <v>45289</v>
      </c>
      <c r="C4152" s="0" t="n">
        <v>33.55</v>
      </c>
      <c r="D4152" s="0" t="n">
        <v>34.43</v>
      </c>
      <c r="E4152" s="0" t="n">
        <v>33.4</v>
      </c>
      <c r="F4152" s="0" t="n">
        <v>33.62</v>
      </c>
      <c r="G4152" s="0" t="n">
        <v>10000</v>
      </c>
    </row>
    <row r="4153" customFormat="false" ht="15" hidden="false" customHeight="false" outlineLevel="0" collapsed="false">
      <c r="A4153" s="0" t="s">
        <v>37066</v>
      </c>
      <c r="B4153" s="35" t="n">
        <v>45289</v>
      </c>
      <c r="C4153" s="0" t="n">
        <v>6.76</v>
      </c>
      <c r="D4153" s="0" t="n">
        <v>6.79</v>
      </c>
      <c r="E4153" s="0" t="n">
        <v>6.66</v>
      </c>
      <c r="F4153" s="0" t="n">
        <v>6.68</v>
      </c>
      <c r="G4153" s="0" t="n">
        <v>1773500</v>
      </c>
    </row>
    <row r="4154" customFormat="false" ht="15" hidden="false" customHeight="false" outlineLevel="0" collapsed="false">
      <c r="A4154" s="0" t="s">
        <v>37067</v>
      </c>
      <c r="B4154" s="35" t="n">
        <v>45289</v>
      </c>
      <c r="C4154" s="0" t="n">
        <v>26.96</v>
      </c>
      <c r="D4154" s="0" t="n">
        <v>27.09</v>
      </c>
      <c r="E4154" s="0" t="n">
        <v>26.76</v>
      </c>
      <c r="F4154" s="0" t="n">
        <v>26.96</v>
      </c>
      <c r="G4154" s="0" t="n">
        <v>950800</v>
      </c>
    </row>
    <row r="4155" customFormat="false" ht="15" hidden="false" customHeight="false" outlineLevel="0" collapsed="false">
      <c r="A4155" s="0" t="s">
        <v>37068</v>
      </c>
      <c r="B4155" s="35" t="n">
        <v>45289</v>
      </c>
      <c r="C4155" s="0" t="n">
        <v>17</v>
      </c>
      <c r="D4155" s="0" t="n">
        <v>17.0499</v>
      </c>
      <c r="E4155" s="0" t="n">
        <v>16.76</v>
      </c>
      <c r="F4155" s="0" t="n">
        <v>16.9987</v>
      </c>
      <c r="G4155" s="0" t="n">
        <v>53800</v>
      </c>
    </row>
    <row r="4156" customFormat="false" ht="15" hidden="false" customHeight="false" outlineLevel="0" collapsed="false">
      <c r="A4156" s="0" t="s">
        <v>37069</v>
      </c>
      <c r="B4156" s="35" t="n">
        <v>45289</v>
      </c>
      <c r="C4156" s="0" t="n">
        <v>13.55</v>
      </c>
      <c r="D4156" s="0" t="n">
        <v>14.41</v>
      </c>
      <c r="E4156" s="0" t="n">
        <v>12.66</v>
      </c>
      <c r="F4156" s="0" t="n">
        <v>13.34</v>
      </c>
      <c r="G4156" s="0" t="n">
        <v>95800</v>
      </c>
    </row>
    <row r="4157" customFormat="false" ht="15" hidden="false" customHeight="false" outlineLevel="0" collapsed="false">
      <c r="A4157" s="0" t="s">
        <v>37070</v>
      </c>
      <c r="B4157" s="35" t="n">
        <v>45289</v>
      </c>
      <c r="C4157" s="0" t="n">
        <v>32.3059</v>
      </c>
      <c r="D4157" s="0" t="n">
        <v>32.391</v>
      </c>
      <c r="E4157" s="0" t="n">
        <v>32.3059</v>
      </c>
      <c r="F4157" s="0" t="n">
        <v>32.35</v>
      </c>
      <c r="G4157" s="0" t="n">
        <v>7300</v>
      </c>
    </row>
    <row r="4158" customFormat="false" ht="15" hidden="false" customHeight="false" outlineLevel="0" collapsed="false">
      <c r="A4158" s="0" t="s">
        <v>37071</v>
      </c>
      <c r="B4158" s="35" t="n">
        <v>45289</v>
      </c>
      <c r="C4158" s="0" t="n">
        <v>10.42</v>
      </c>
      <c r="D4158" s="0" t="n">
        <v>10.42</v>
      </c>
      <c r="E4158" s="0" t="n">
        <v>10.41</v>
      </c>
      <c r="F4158" s="0" t="n">
        <v>10.42</v>
      </c>
      <c r="G4158" s="0" t="n">
        <v>8000</v>
      </c>
    </row>
    <row r="4159" customFormat="false" ht="15" hidden="false" customHeight="false" outlineLevel="0" collapsed="false">
      <c r="A4159" s="0" t="s">
        <v>37072</v>
      </c>
      <c r="B4159" s="35" t="n">
        <v>45289</v>
      </c>
      <c r="C4159" s="0" t="n">
        <v>0.2678</v>
      </c>
      <c r="D4159" s="0" t="n">
        <v>0.2712</v>
      </c>
      <c r="E4159" s="0" t="n">
        <v>0.2535</v>
      </c>
      <c r="F4159" s="0" t="n">
        <v>0.2572</v>
      </c>
      <c r="G4159" s="0" t="n">
        <v>31315200</v>
      </c>
    </row>
    <row r="4160" customFormat="false" ht="15" hidden="false" customHeight="false" outlineLevel="0" collapsed="false">
      <c r="A4160" s="0" t="s">
        <v>37073</v>
      </c>
      <c r="B4160" s="35" t="n">
        <v>45289</v>
      </c>
      <c r="C4160" s="0" t="n">
        <v>0.08</v>
      </c>
      <c r="D4160" s="0" t="n">
        <v>0.081</v>
      </c>
      <c r="E4160" s="0" t="n">
        <v>0.0723</v>
      </c>
      <c r="F4160" s="0" t="n">
        <v>0.075</v>
      </c>
      <c r="G4160" s="0" t="n">
        <v>116700</v>
      </c>
    </row>
    <row r="4161" customFormat="false" ht="15" hidden="false" customHeight="false" outlineLevel="0" collapsed="false">
      <c r="A4161" s="0" t="s">
        <v>37074</v>
      </c>
      <c r="B4161" s="35" t="n">
        <v>45289</v>
      </c>
      <c r="C4161" s="0" t="n">
        <v>25.24</v>
      </c>
      <c r="D4161" s="0" t="n">
        <v>25.37</v>
      </c>
      <c r="E4161" s="0" t="n">
        <v>25.2317</v>
      </c>
      <c r="F4161" s="0" t="n">
        <v>25.2601</v>
      </c>
      <c r="G4161" s="0" t="n">
        <v>2100</v>
      </c>
    </row>
    <row r="4162" customFormat="false" ht="15" hidden="false" customHeight="false" outlineLevel="0" collapsed="false">
      <c r="A4162" s="0" t="s">
        <v>37075</v>
      </c>
      <c r="B4162" s="35" t="n">
        <v>45289</v>
      </c>
      <c r="C4162" s="0" t="n">
        <v>12.86</v>
      </c>
      <c r="D4162" s="0" t="n">
        <v>12.9</v>
      </c>
      <c r="E4162" s="0" t="n">
        <v>12.7</v>
      </c>
      <c r="F4162" s="0" t="n">
        <v>12.8</v>
      </c>
      <c r="G4162" s="0" t="n">
        <v>826300</v>
      </c>
    </row>
    <row r="4163" customFormat="false" ht="15" hidden="false" customHeight="false" outlineLevel="0" collapsed="false">
      <c r="A4163" s="0" t="s">
        <v>37076</v>
      </c>
      <c r="B4163" s="35" t="n">
        <v>45289</v>
      </c>
      <c r="C4163" s="0" t="n">
        <v>9.71</v>
      </c>
      <c r="D4163" s="0" t="n">
        <v>9.8</v>
      </c>
      <c r="E4163" s="0" t="n">
        <v>9.665</v>
      </c>
      <c r="F4163" s="0" t="n">
        <v>9.76</v>
      </c>
      <c r="G4163" s="0" t="n">
        <v>1050800</v>
      </c>
    </row>
    <row r="4164" customFormat="false" ht="15" hidden="false" customHeight="false" outlineLevel="0" collapsed="false">
      <c r="A4164" s="0" t="s">
        <v>37077</v>
      </c>
      <c r="B4164" s="35" t="n">
        <v>45289</v>
      </c>
      <c r="C4164" s="0" t="n">
        <v>10.02</v>
      </c>
      <c r="D4164" s="0" t="n">
        <v>10.15</v>
      </c>
      <c r="E4164" s="0" t="n">
        <v>9.97</v>
      </c>
      <c r="F4164" s="0" t="n">
        <v>10.13</v>
      </c>
      <c r="G4164" s="0" t="n">
        <v>911100</v>
      </c>
    </row>
    <row r="4165" customFormat="false" ht="15" hidden="false" customHeight="false" outlineLevel="0" collapsed="false">
      <c r="A4165" s="0" t="s">
        <v>37078</v>
      </c>
      <c r="B4165" s="35" t="n">
        <v>45289</v>
      </c>
      <c r="C4165" s="0" t="n">
        <v>3.62</v>
      </c>
      <c r="D4165" s="0" t="n">
        <v>3.695</v>
      </c>
      <c r="E4165" s="0" t="n">
        <v>3.59</v>
      </c>
      <c r="F4165" s="0" t="n">
        <v>3.62</v>
      </c>
      <c r="G4165" s="0" t="n">
        <v>363600</v>
      </c>
    </row>
    <row r="4166" customFormat="false" ht="15" hidden="false" customHeight="false" outlineLevel="0" collapsed="false">
      <c r="A4166" s="0" t="s">
        <v>37079</v>
      </c>
      <c r="B4166" s="35" t="n">
        <v>45289</v>
      </c>
      <c r="C4166" s="0" t="n">
        <v>18.02</v>
      </c>
      <c r="D4166" s="0" t="n">
        <v>18.1</v>
      </c>
      <c r="E4166" s="0" t="n">
        <v>17.83</v>
      </c>
      <c r="F4166" s="0" t="n">
        <v>18.09</v>
      </c>
      <c r="G4166" s="0" t="n">
        <v>11958500</v>
      </c>
    </row>
    <row r="4167" customFormat="false" ht="15" hidden="false" customHeight="false" outlineLevel="0" collapsed="false">
      <c r="A4167" s="0" t="s">
        <v>37080</v>
      </c>
      <c r="B4167" s="35" t="n">
        <v>45289</v>
      </c>
      <c r="C4167" s="0" t="n">
        <v>63.83</v>
      </c>
      <c r="D4167" s="0" t="n">
        <v>63.93</v>
      </c>
      <c r="E4167" s="0" t="n">
        <v>63.13</v>
      </c>
      <c r="F4167" s="0" t="n">
        <v>63.17</v>
      </c>
      <c r="G4167" s="0" t="n">
        <v>148300</v>
      </c>
    </row>
    <row r="4168" customFormat="false" ht="15" hidden="false" customHeight="false" outlineLevel="0" collapsed="false">
      <c r="A4168" s="0" t="s">
        <v>37081</v>
      </c>
      <c r="B4168" s="35" t="n">
        <v>45289</v>
      </c>
      <c r="C4168" s="0" t="n">
        <v>13.42</v>
      </c>
      <c r="D4168" s="0" t="n">
        <v>13.45</v>
      </c>
      <c r="E4168" s="0" t="n">
        <v>13.2308</v>
      </c>
      <c r="F4168" s="0" t="n">
        <v>13.24</v>
      </c>
      <c r="G4168" s="0" t="n">
        <v>193500</v>
      </c>
    </row>
    <row r="4169" customFormat="false" ht="15" hidden="false" customHeight="false" outlineLevel="0" collapsed="false">
      <c r="A4169" s="0" t="s">
        <v>37082</v>
      </c>
      <c r="B4169" s="35" t="n">
        <v>45289</v>
      </c>
      <c r="C4169" s="0" t="n">
        <v>20.55</v>
      </c>
      <c r="D4169" s="0" t="n">
        <v>20.9272</v>
      </c>
      <c r="E4169" s="0" t="n">
        <v>20.55</v>
      </c>
      <c r="F4169" s="0" t="n">
        <v>20.61</v>
      </c>
      <c r="G4169" s="0" t="n">
        <v>4200</v>
      </c>
    </row>
    <row r="4170" customFormat="false" ht="15" hidden="false" customHeight="false" outlineLevel="0" collapsed="false">
      <c r="A4170" s="0" t="s">
        <v>37083</v>
      </c>
      <c r="B4170" s="35" t="n">
        <v>45289</v>
      </c>
      <c r="C4170" s="0" t="n">
        <v>19.25</v>
      </c>
      <c r="D4170" s="0" t="n">
        <v>19.76</v>
      </c>
      <c r="E4170" s="0" t="n">
        <v>19.25</v>
      </c>
      <c r="F4170" s="0" t="n">
        <v>19.4401</v>
      </c>
      <c r="G4170" s="0" t="n">
        <v>10300</v>
      </c>
    </row>
    <row r="4171" customFormat="false" ht="15" hidden="false" customHeight="false" outlineLevel="0" collapsed="false">
      <c r="A4171" s="0" t="s">
        <v>37084</v>
      </c>
      <c r="B4171" s="35" t="n">
        <v>45289</v>
      </c>
      <c r="C4171" s="0" t="n">
        <v>140.68</v>
      </c>
      <c r="D4171" s="0" t="n">
        <v>141.435</v>
      </c>
      <c r="E4171" s="0" t="n">
        <v>139.9</v>
      </c>
      <c r="F4171" s="0" t="n">
        <v>140.93</v>
      </c>
      <c r="G4171" s="0" t="n">
        <v>14880900</v>
      </c>
    </row>
    <row r="4172" customFormat="false" ht="15" hidden="false" customHeight="false" outlineLevel="0" collapsed="false">
      <c r="A4172" s="0" t="s">
        <v>37085</v>
      </c>
      <c r="B4172" s="35" t="n">
        <v>45289</v>
      </c>
      <c r="C4172" s="0" t="n">
        <v>139.63</v>
      </c>
      <c r="D4172" s="0" t="n">
        <v>140.36</v>
      </c>
      <c r="E4172" s="0" t="n">
        <v>138.78</v>
      </c>
      <c r="F4172" s="0" t="n">
        <v>139.69</v>
      </c>
      <c r="G4172" s="0" t="n">
        <v>18733000</v>
      </c>
    </row>
    <row r="4173" customFormat="false" ht="15" hidden="false" customHeight="false" outlineLevel="0" collapsed="false">
      <c r="A4173" s="0" t="s">
        <v>37086</v>
      </c>
      <c r="B4173" s="35" t="n">
        <v>45289</v>
      </c>
      <c r="C4173" s="0" t="n">
        <v>27.0141</v>
      </c>
      <c r="D4173" s="0" t="n">
        <v>27.0141</v>
      </c>
      <c r="E4173" s="0" t="n">
        <v>27.0141</v>
      </c>
      <c r="F4173" s="0" t="n">
        <v>27.0141</v>
      </c>
      <c r="G4173" s="0" t="n">
        <v>100</v>
      </c>
    </row>
    <row r="4174" customFormat="false" ht="15" hidden="false" customHeight="false" outlineLevel="0" collapsed="false">
      <c r="A4174" s="0" t="s">
        <v>37087</v>
      </c>
      <c r="B4174" s="35" t="n">
        <v>45289</v>
      </c>
      <c r="C4174" s="0" t="n">
        <v>12.17</v>
      </c>
      <c r="D4174" s="0" t="n">
        <v>12.35</v>
      </c>
      <c r="E4174" s="0" t="n">
        <v>11.85</v>
      </c>
      <c r="F4174" s="0" t="n">
        <v>11.85</v>
      </c>
      <c r="G4174" s="0" t="n">
        <v>1009900</v>
      </c>
    </row>
    <row r="4175" customFormat="false" ht="15" hidden="false" customHeight="false" outlineLevel="0" collapsed="false">
      <c r="A4175" s="0" t="s">
        <v>37088</v>
      </c>
      <c r="B4175" s="35" t="n">
        <v>45289</v>
      </c>
      <c r="C4175" s="0" t="n">
        <v>18.33</v>
      </c>
      <c r="D4175" s="0" t="n">
        <v>18.38</v>
      </c>
      <c r="E4175" s="0" t="n">
        <v>18.22</v>
      </c>
      <c r="F4175" s="0" t="n">
        <v>18.3079</v>
      </c>
      <c r="G4175" s="0" t="n">
        <v>32300</v>
      </c>
    </row>
    <row r="4176" customFormat="false" ht="15" hidden="false" customHeight="false" outlineLevel="0" collapsed="false">
      <c r="A4176" s="0" t="s">
        <v>37089</v>
      </c>
      <c r="B4176" s="35" t="n">
        <v>45289</v>
      </c>
      <c r="C4176" s="0" t="n">
        <v>0.385</v>
      </c>
      <c r="D4176" s="0" t="n">
        <v>0.3899</v>
      </c>
      <c r="E4176" s="0" t="n">
        <v>0.37</v>
      </c>
      <c r="F4176" s="0" t="n">
        <v>0.376</v>
      </c>
      <c r="G4176" s="0" t="n">
        <v>680100</v>
      </c>
    </row>
    <row r="4177" customFormat="false" ht="15" hidden="false" customHeight="false" outlineLevel="0" collapsed="false">
      <c r="A4177" s="0" t="s">
        <v>37090</v>
      </c>
      <c r="B4177" s="35" t="n">
        <v>45289</v>
      </c>
      <c r="C4177" s="0" t="n">
        <v>0.88</v>
      </c>
      <c r="D4177" s="0" t="n">
        <v>0.9346</v>
      </c>
      <c r="E4177" s="0" t="n">
        <v>0.8464</v>
      </c>
      <c r="F4177" s="0" t="n">
        <v>0.9125</v>
      </c>
      <c r="G4177" s="0" t="n">
        <v>738900</v>
      </c>
    </row>
    <row r="4178" customFormat="false" ht="15" hidden="false" customHeight="false" outlineLevel="0" collapsed="false">
      <c r="A4178" s="0" t="s">
        <v>37091</v>
      </c>
      <c r="B4178" s="35" t="n">
        <v>45289</v>
      </c>
      <c r="C4178" s="0" t="n">
        <v>3.55</v>
      </c>
      <c r="D4178" s="0" t="n">
        <v>3.765</v>
      </c>
      <c r="E4178" s="0" t="n">
        <v>3.525</v>
      </c>
      <c r="F4178" s="0" t="n">
        <v>3.62</v>
      </c>
      <c r="G4178" s="0" t="n">
        <v>4024600</v>
      </c>
    </row>
    <row r="4179" customFormat="false" ht="15" hidden="false" customHeight="false" outlineLevel="0" collapsed="false">
      <c r="A4179" s="0" t="s">
        <v>37092</v>
      </c>
      <c r="B4179" s="35" t="n">
        <v>45289</v>
      </c>
      <c r="C4179" s="0" t="n">
        <v>28.85</v>
      </c>
      <c r="D4179" s="0" t="n">
        <v>28.977</v>
      </c>
      <c r="E4179" s="0" t="n">
        <v>28.83</v>
      </c>
      <c r="F4179" s="0" t="n">
        <v>28.83</v>
      </c>
      <c r="G4179" s="0" t="n">
        <v>72600</v>
      </c>
    </row>
    <row r="4180" customFormat="false" ht="15" hidden="false" customHeight="false" outlineLevel="0" collapsed="false">
      <c r="A4180" s="0" t="s">
        <v>37093</v>
      </c>
      <c r="B4180" s="35" t="n">
        <v>45289</v>
      </c>
      <c r="C4180" s="0" t="n">
        <v>23.02</v>
      </c>
      <c r="D4180" s="0" t="n">
        <v>23.09</v>
      </c>
      <c r="E4180" s="0" t="n">
        <v>23.02</v>
      </c>
      <c r="F4180" s="0" t="n">
        <v>23.04</v>
      </c>
      <c r="G4180" s="0" t="n">
        <v>4152100</v>
      </c>
    </row>
    <row r="4181" customFormat="false" ht="15" hidden="false" customHeight="false" outlineLevel="0" collapsed="false">
      <c r="A4181" s="0" t="s">
        <v>37094</v>
      </c>
      <c r="B4181" s="35" t="n">
        <v>45289</v>
      </c>
      <c r="C4181" s="0" t="n">
        <v>0.35</v>
      </c>
      <c r="D4181" s="0" t="n">
        <v>0.379</v>
      </c>
      <c r="E4181" s="0" t="n">
        <v>0.35</v>
      </c>
      <c r="F4181" s="0" t="n">
        <v>0.361</v>
      </c>
      <c r="G4181" s="0" t="n">
        <v>203800</v>
      </c>
    </row>
    <row r="4182" customFormat="false" ht="15" hidden="false" customHeight="false" outlineLevel="0" collapsed="false">
      <c r="A4182" s="0" t="s">
        <v>37095</v>
      </c>
      <c r="B4182" s="35" t="n">
        <v>45289</v>
      </c>
      <c r="C4182" s="0" t="n">
        <v>0.0261</v>
      </c>
      <c r="D4182" s="0" t="n">
        <v>0.0301</v>
      </c>
      <c r="E4182" s="0" t="n">
        <v>0.0261</v>
      </c>
      <c r="F4182" s="0" t="n">
        <v>0.03</v>
      </c>
      <c r="G4182" s="0" t="n">
        <v>2700</v>
      </c>
    </row>
    <row r="4183" customFormat="false" ht="15" hidden="false" customHeight="false" outlineLevel="0" collapsed="false">
      <c r="A4183" s="0" t="s">
        <v>37096</v>
      </c>
      <c r="B4183" s="35" t="n">
        <v>45289</v>
      </c>
      <c r="C4183" s="0" t="n">
        <v>12.35</v>
      </c>
      <c r="D4183" s="0" t="n">
        <v>12.46</v>
      </c>
      <c r="E4183" s="0" t="n">
        <v>12.27</v>
      </c>
      <c r="F4183" s="0" t="n">
        <v>12.3</v>
      </c>
      <c r="G4183" s="0" t="n">
        <v>196200</v>
      </c>
    </row>
    <row r="4184" customFormat="false" ht="15" hidden="false" customHeight="false" outlineLevel="0" collapsed="false">
      <c r="A4184" s="0" t="s">
        <v>37097</v>
      </c>
      <c r="B4184" s="35" t="n">
        <v>45289</v>
      </c>
      <c r="C4184" s="0" t="n">
        <v>3.26</v>
      </c>
      <c r="D4184" s="0" t="n">
        <v>3.29</v>
      </c>
      <c r="E4184" s="0" t="n">
        <v>3.05</v>
      </c>
      <c r="F4184" s="0" t="n">
        <v>3.13</v>
      </c>
      <c r="G4184" s="0" t="n">
        <v>59600</v>
      </c>
    </row>
    <row r="4185" customFormat="false" ht="15" hidden="false" customHeight="false" outlineLevel="0" collapsed="false">
      <c r="A4185" s="0" t="s">
        <v>37098</v>
      </c>
      <c r="B4185" s="35" t="n">
        <v>45289</v>
      </c>
      <c r="C4185" s="0" t="n">
        <v>11.11</v>
      </c>
      <c r="D4185" s="0" t="n">
        <v>11.12</v>
      </c>
      <c r="E4185" s="0" t="n">
        <v>11.0699</v>
      </c>
      <c r="F4185" s="0" t="n">
        <v>11.0699</v>
      </c>
      <c r="G4185" s="0" t="n">
        <v>4000</v>
      </c>
    </row>
    <row r="4186" customFormat="false" ht="15" hidden="false" customHeight="false" outlineLevel="0" collapsed="false">
      <c r="A4186" s="0" t="s">
        <v>37099</v>
      </c>
      <c r="B4186" s="35" t="n">
        <v>45289</v>
      </c>
      <c r="C4186" s="0" t="n">
        <v>10.9</v>
      </c>
      <c r="D4186" s="0" t="n">
        <v>10.9</v>
      </c>
      <c r="E4186" s="0" t="n">
        <v>10.9</v>
      </c>
      <c r="F4186" s="0" t="n">
        <v>10.9</v>
      </c>
      <c r="G4186" s="0" t="n">
        <v>100</v>
      </c>
    </row>
    <row r="4187" customFormat="false" ht="15" hidden="false" customHeight="false" outlineLevel="0" collapsed="false">
      <c r="A4187" s="0" t="s">
        <v>37100</v>
      </c>
      <c r="B4187" s="35" t="n">
        <v>45289</v>
      </c>
      <c r="C4187" s="0" t="n">
        <v>0.0251</v>
      </c>
      <c r="D4187" s="0" t="n">
        <v>0.0251</v>
      </c>
      <c r="E4187" s="0" t="n">
        <v>0.0251</v>
      </c>
      <c r="F4187" s="0" t="n">
        <v>0.0251</v>
      </c>
      <c r="G4187" s="0" t="n">
        <v>300</v>
      </c>
    </row>
    <row r="4188" customFormat="false" ht="15" hidden="false" customHeight="false" outlineLevel="0" collapsed="false">
      <c r="A4188" s="0" t="s">
        <v>37101</v>
      </c>
      <c r="B4188" s="35" t="n">
        <v>45289</v>
      </c>
      <c r="C4188" s="0" t="n">
        <v>0.5</v>
      </c>
      <c r="D4188" s="0" t="n">
        <v>0.5</v>
      </c>
      <c r="E4188" s="0" t="n">
        <v>0.4202</v>
      </c>
      <c r="F4188" s="0" t="n">
        <v>0.45</v>
      </c>
      <c r="G4188" s="0" t="n">
        <v>68900</v>
      </c>
    </row>
    <row r="4189" customFormat="false" ht="15" hidden="false" customHeight="false" outlineLevel="0" collapsed="false">
      <c r="A4189" s="0" t="s">
        <v>37102</v>
      </c>
      <c r="B4189" s="35" t="n">
        <v>45289</v>
      </c>
      <c r="C4189" s="0" t="n">
        <v>39.3256</v>
      </c>
      <c r="D4189" s="0" t="n">
        <v>39.3256</v>
      </c>
      <c r="E4189" s="0" t="n">
        <v>39.3256</v>
      </c>
      <c r="F4189" s="0" t="n">
        <v>39.3256</v>
      </c>
      <c r="G4189" s="0" t="n">
        <v>100</v>
      </c>
    </row>
    <row r="4190" customFormat="false" ht="15" hidden="false" customHeight="false" outlineLevel="0" collapsed="false">
      <c r="A4190" s="0" t="s">
        <v>37103</v>
      </c>
      <c r="B4190" s="35" t="n">
        <v>45289</v>
      </c>
      <c r="C4190" s="0" t="n">
        <v>138.11</v>
      </c>
      <c r="D4190" s="0" t="n">
        <v>138.858</v>
      </c>
      <c r="E4190" s="0" t="n">
        <v>137.64</v>
      </c>
      <c r="F4190" s="0" t="n">
        <v>138.5</v>
      </c>
      <c r="G4190" s="0" t="n">
        <v>705800</v>
      </c>
    </row>
    <row r="4191" customFormat="false" ht="15" hidden="false" customHeight="false" outlineLevel="0" collapsed="false">
      <c r="A4191" s="0" t="s">
        <v>37104</v>
      </c>
      <c r="B4191" s="35" t="n">
        <v>45289</v>
      </c>
      <c r="C4191" s="0" t="n">
        <v>37.23</v>
      </c>
      <c r="D4191" s="0" t="n">
        <v>40.78</v>
      </c>
      <c r="E4191" s="0" t="n">
        <v>36.5</v>
      </c>
      <c r="F4191" s="0" t="n">
        <v>40.76</v>
      </c>
      <c r="G4191" s="0" t="n">
        <v>1451900</v>
      </c>
    </row>
    <row r="4192" customFormat="false" ht="15" hidden="false" customHeight="false" outlineLevel="0" collapsed="false">
      <c r="A4192" s="0" t="s">
        <v>37105</v>
      </c>
      <c r="B4192" s="35" t="n">
        <v>45289</v>
      </c>
      <c r="C4192" s="0" t="n">
        <v>308.05</v>
      </c>
      <c r="D4192" s="0" t="n">
        <v>308.8</v>
      </c>
      <c r="E4192" s="0" t="n">
        <v>303.055</v>
      </c>
      <c r="F4192" s="0" t="n">
        <v>304.74</v>
      </c>
      <c r="G4192" s="0" t="n">
        <v>61100</v>
      </c>
    </row>
    <row r="4193" customFormat="false" ht="15" hidden="false" customHeight="false" outlineLevel="0" collapsed="false">
      <c r="A4193" s="0" t="s">
        <v>37106</v>
      </c>
      <c r="B4193" s="35" t="n">
        <v>45289</v>
      </c>
      <c r="C4193" s="0" t="n">
        <v>43.96</v>
      </c>
      <c r="D4193" s="0" t="n">
        <v>43.96</v>
      </c>
      <c r="E4193" s="0" t="n">
        <v>43.68</v>
      </c>
      <c r="F4193" s="0" t="n">
        <v>43.83</v>
      </c>
      <c r="G4193" s="0" t="n">
        <v>22700</v>
      </c>
    </row>
    <row r="4194" customFormat="false" ht="15" hidden="false" customHeight="false" outlineLevel="0" collapsed="false">
      <c r="A4194" s="0" t="s">
        <v>37107</v>
      </c>
      <c r="B4194" s="35" t="n">
        <v>45289</v>
      </c>
      <c r="C4194" s="0" t="n">
        <v>44.03</v>
      </c>
      <c r="D4194" s="0" t="n">
        <v>44.03</v>
      </c>
      <c r="E4194" s="0" t="n">
        <v>43.795</v>
      </c>
      <c r="F4194" s="0" t="n">
        <v>43.9106</v>
      </c>
      <c r="G4194" s="0" t="n">
        <v>37400</v>
      </c>
    </row>
    <row r="4195" customFormat="false" ht="15" hidden="false" customHeight="false" outlineLevel="0" collapsed="false">
      <c r="A4195" s="0" t="s">
        <v>37108</v>
      </c>
      <c r="B4195" s="35" t="n">
        <v>45289</v>
      </c>
      <c r="C4195" s="0" t="n">
        <v>22.43</v>
      </c>
      <c r="D4195" s="0" t="n">
        <v>22.79</v>
      </c>
      <c r="E4195" s="0" t="n">
        <v>22.1</v>
      </c>
      <c r="F4195" s="0" t="n">
        <v>22.11</v>
      </c>
      <c r="G4195" s="0" t="n">
        <v>268000</v>
      </c>
    </row>
    <row r="4196" customFormat="false" ht="15" hidden="false" customHeight="false" outlineLevel="0" collapsed="false">
      <c r="A4196" s="0" t="s">
        <v>37109</v>
      </c>
      <c r="B4196" s="35" t="n">
        <v>45289</v>
      </c>
      <c r="C4196" s="0" t="n">
        <v>24.77</v>
      </c>
      <c r="D4196" s="0" t="n">
        <v>24.84</v>
      </c>
      <c r="E4196" s="0" t="n">
        <v>24.63</v>
      </c>
      <c r="F4196" s="0" t="n">
        <v>24.65</v>
      </c>
      <c r="G4196" s="0" t="n">
        <v>1692800</v>
      </c>
    </row>
    <row r="4197" customFormat="false" ht="15" hidden="false" customHeight="false" outlineLevel="0" collapsed="false">
      <c r="A4197" s="0" t="s">
        <v>37110</v>
      </c>
      <c r="B4197" s="35" t="n">
        <v>45289</v>
      </c>
      <c r="C4197" s="0" t="n">
        <v>17.69</v>
      </c>
      <c r="D4197" s="0" t="n">
        <v>17.875</v>
      </c>
      <c r="E4197" s="0" t="n">
        <v>17.45</v>
      </c>
      <c r="F4197" s="0" t="n">
        <v>17.51</v>
      </c>
      <c r="G4197" s="0" t="n">
        <v>26500</v>
      </c>
    </row>
    <row r="4198" customFormat="false" ht="15" hidden="false" customHeight="false" outlineLevel="0" collapsed="false">
      <c r="A4198" s="0" t="s">
        <v>37111</v>
      </c>
      <c r="B4198" s="35" t="n">
        <v>45289</v>
      </c>
      <c r="C4198" s="0" t="n">
        <v>6.07</v>
      </c>
      <c r="D4198" s="0" t="n">
        <v>6.08</v>
      </c>
      <c r="E4198" s="0" t="n">
        <v>5.915</v>
      </c>
      <c r="F4198" s="0" t="n">
        <v>5.94</v>
      </c>
      <c r="G4198" s="0" t="n">
        <v>446200</v>
      </c>
    </row>
    <row r="4199" customFormat="false" ht="15" hidden="false" customHeight="false" outlineLevel="0" collapsed="false">
      <c r="A4199" s="0" t="s">
        <v>37112</v>
      </c>
      <c r="B4199" s="35" t="n">
        <v>45289</v>
      </c>
      <c r="C4199" s="0" t="n">
        <v>127.49</v>
      </c>
      <c r="D4199" s="0" t="n">
        <v>128.45</v>
      </c>
      <c r="E4199" s="0" t="n">
        <v>126.57</v>
      </c>
      <c r="F4199" s="0" t="n">
        <v>127</v>
      </c>
      <c r="G4199" s="0" t="n">
        <v>1066200</v>
      </c>
    </row>
    <row r="4200" customFormat="false" ht="15" hidden="false" customHeight="false" outlineLevel="0" collapsed="false">
      <c r="A4200" s="0" t="s">
        <v>37113</v>
      </c>
      <c r="B4200" s="35" t="n">
        <v>45289</v>
      </c>
      <c r="C4200" s="0" t="n">
        <v>134.09</v>
      </c>
      <c r="D4200" s="0" t="n">
        <v>135.26</v>
      </c>
      <c r="E4200" s="0" t="n">
        <v>132.4</v>
      </c>
      <c r="F4200" s="0" t="n">
        <v>133.2</v>
      </c>
      <c r="G4200" s="0" t="n">
        <v>149300</v>
      </c>
    </row>
    <row r="4201" customFormat="false" ht="15" hidden="false" customHeight="false" outlineLevel="0" collapsed="false">
      <c r="A4201" s="0" t="s">
        <v>37114</v>
      </c>
      <c r="B4201" s="35" t="n">
        <v>45289</v>
      </c>
      <c r="C4201" s="0" t="n">
        <v>41.8807</v>
      </c>
      <c r="D4201" s="0" t="n">
        <v>41.8807</v>
      </c>
      <c r="E4201" s="0" t="n">
        <v>41.8807</v>
      </c>
      <c r="F4201" s="0" t="n">
        <v>41.8807</v>
      </c>
      <c r="G4201" s="0" t="n">
        <v>0</v>
      </c>
    </row>
    <row r="4202" customFormat="false" ht="15" hidden="false" customHeight="false" outlineLevel="0" collapsed="false">
      <c r="A4202" s="0" t="s">
        <v>37115</v>
      </c>
      <c r="B4202" s="35" t="n">
        <v>45289</v>
      </c>
      <c r="C4202" s="0" t="n">
        <v>12.77</v>
      </c>
      <c r="D4202" s="0" t="n">
        <v>12.9222</v>
      </c>
      <c r="E4202" s="0" t="n">
        <v>12.71</v>
      </c>
      <c r="F4202" s="0" t="n">
        <v>12.73</v>
      </c>
      <c r="G4202" s="0" t="n">
        <v>58500</v>
      </c>
    </row>
    <row r="4203" customFormat="false" ht="15" hidden="false" customHeight="false" outlineLevel="0" collapsed="false">
      <c r="A4203" s="0" t="s">
        <v>37116</v>
      </c>
      <c r="B4203" s="35" t="n">
        <v>45289</v>
      </c>
      <c r="C4203" s="0" t="n">
        <v>25.55</v>
      </c>
      <c r="D4203" s="0" t="n">
        <v>25.745</v>
      </c>
      <c r="E4203" s="0" t="n">
        <v>25.18</v>
      </c>
      <c r="F4203" s="0" t="n">
        <v>25.22</v>
      </c>
      <c r="G4203" s="0" t="n">
        <v>626900</v>
      </c>
    </row>
    <row r="4204" customFormat="false" ht="15" hidden="false" customHeight="false" outlineLevel="0" collapsed="false">
      <c r="A4204" s="0" t="s">
        <v>37117</v>
      </c>
      <c r="B4204" s="35" t="n">
        <v>45289</v>
      </c>
      <c r="C4204" s="0" t="n">
        <v>8.76</v>
      </c>
      <c r="D4204" s="0" t="n">
        <v>8.76</v>
      </c>
      <c r="E4204" s="0" t="n">
        <v>8.55</v>
      </c>
      <c r="F4204" s="0" t="n">
        <v>8.57</v>
      </c>
      <c r="G4204" s="0" t="n">
        <v>448000</v>
      </c>
    </row>
    <row r="4205" customFormat="false" ht="15" hidden="false" customHeight="false" outlineLevel="0" collapsed="false">
      <c r="A4205" s="0" t="s">
        <v>37118</v>
      </c>
      <c r="B4205" s="35" t="n">
        <v>45289</v>
      </c>
      <c r="C4205" s="0" t="n">
        <v>3.5</v>
      </c>
      <c r="D4205" s="0" t="n">
        <v>3.56</v>
      </c>
      <c r="E4205" s="0" t="n">
        <v>3.44</v>
      </c>
      <c r="F4205" s="0" t="n">
        <v>3.47</v>
      </c>
      <c r="G4205" s="0" t="n">
        <v>1376100</v>
      </c>
    </row>
    <row r="4206" customFormat="false" ht="15" hidden="false" customHeight="false" outlineLevel="0" collapsed="false">
      <c r="A4206" s="0" t="s">
        <v>37119</v>
      </c>
      <c r="B4206" s="35" t="n">
        <v>45289</v>
      </c>
      <c r="C4206" s="0" t="n">
        <v>21</v>
      </c>
      <c r="D4206" s="0" t="n">
        <v>21.215</v>
      </c>
      <c r="E4206" s="0" t="n">
        <v>20.84</v>
      </c>
      <c r="F4206" s="0" t="n">
        <v>20.91</v>
      </c>
      <c r="G4206" s="0" t="n">
        <v>5396400</v>
      </c>
    </row>
    <row r="4207" customFormat="false" ht="15" hidden="false" customHeight="false" outlineLevel="0" collapsed="false">
      <c r="A4207" s="0" t="s">
        <v>37120</v>
      </c>
      <c r="B4207" s="35" t="n">
        <v>45289</v>
      </c>
      <c r="C4207" s="0" t="n">
        <v>50.7544</v>
      </c>
      <c r="D4207" s="0" t="n">
        <v>50.7544</v>
      </c>
      <c r="E4207" s="0" t="n">
        <v>50.7544</v>
      </c>
      <c r="F4207" s="0" t="n">
        <v>50.7544</v>
      </c>
      <c r="G4207" s="0" t="n">
        <v>100</v>
      </c>
    </row>
    <row r="4208" customFormat="false" ht="15" hidden="false" customHeight="false" outlineLevel="0" collapsed="false">
      <c r="A4208" s="0" t="s">
        <v>37121</v>
      </c>
      <c r="B4208" s="35" t="n">
        <v>45289</v>
      </c>
      <c r="C4208" s="0" t="n">
        <v>56.12</v>
      </c>
      <c r="D4208" s="0" t="n">
        <v>56.2402</v>
      </c>
      <c r="E4208" s="0" t="n">
        <v>55.7792</v>
      </c>
      <c r="F4208" s="0" t="n">
        <v>55.7792</v>
      </c>
      <c r="G4208" s="0" t="n">
        <v>34900</v>
      </c>
    </row>
    <row r="4209" customFormat="false" ht="15" hidden="false" customHeight="false" outlineLevel="0" collapsed="false">
      <c r="A4209" s="0" t="s">
        <v>37122</v>
      </c>
      <c r="B4209" s="35" t="n">
        <v>45289</v>
      </c>
      <c r="C4209" s="0" t="n">
        <v>3.29</v>
      </c>
      <c r="D4209" s="0" t="n">
        <v>3.4</v>
      </c>
      <c r="E4209" s="0" t="n">
        <v>3.27</v>
      </c>
      <c r="F4209" s="0" t="n">
        <v>3.37</v>
      </c>
      <c r="G4209" s="0" t="n">
        <v>17695000</v>
      </c>
    </row>
    <row r="4210" customFormat="false" ht="15" hidden="false" customHeight="false" outlineLevel="0" collapsed="false">
      <c r="A4210" s="0" t="s">
        <v>37123</v>
      </c>
      <c r="B4210" s="35" t="n">
        <v>45289</v>
      </c>
      <c r="C4210" s="0" t="n">
        <v>0.2064</v>
      </c>
      <c r="D4210" s="0" t="n">
        <v>0.225</v>
      </c>
      <c r="E4210" s="0" t="n">
        <v>0.2044</v>
      </c>
      <c r="F4210" s="0" t="n">
        <v>0.2248</v>
      </c>
      <c r="G4210" s="0" t="n">
        <v>8000</v>
      </c>
    </row>
    <row r="4211" customFormat="false" ht="15" hidden="false" customHeight="false" outlineLevel="0" collapsed="false">
      <c r="A4211" s="0" t="s">
        <v>37124</v>
      </c>
      <c r="B4211" s="35" t="n">
        <v>45289</v>
      </c>
      <c r="C4211" s="0" t="n">
        <v>18.12</v>
      </c>
      <c r="D4211" s="0" t="n">
        <v>18.1499</v>
      </c>
      <c r="E4211" s="0" t="n">
        <v>17.89</v>
      </c>
      <c r="F4211" s="0" t="n">
        <v>18</v>
      </c>
      <c r="G4211" s="0" t="n">
        <v>30900</v>
      </c>
    </row>
    <row r="4212" customFormat="false" ht="15" hidden="false" customHeight="false" outlineLevel="0" collapsed="false">
      <c r="A4212" s="0" t="s">
        <v>37125</v>
      </c>
      <c r="B4212" s="35" t="n">
        <v>45289</v>
      </c>
      <c r="C4212" s="0" t="n">
        <v>52.13</v>
      </c>
      <c r="D4212" s="0" t="n">
        <v>52.5831</v>
      </c>
      <c r="E4212" s="0" t="n">
        <v>51.68</v>
      </c>
      <c r="F4212" s="0" t="n">
        <v>51.94</v>
      </c>
      <c r="G4212" s="0" t="n">
        <v>199000</v>
      </c>
    </row>
    <row r="4213" customFormat="false" ht="15" hidden="false" customHeight="false" outlineLevel="0" collapsed="false">
      <c r="A4213" s="0" t="s">
        <v>37126</v>
      </c>
      <c r="B4213" s="35" t="n">
        <v>45289</v>
      </c>
      <c r="C4213" s="0" t="n">
        <v>35.88</v>
      </c>
      <c r="D4213" s="0" t="n">
        <v>36.1</v>
      </c>
      <c r="E4213" s="0" t="n">
        <v>35.4</v>
      </c>
      <c r="F4213" s="0" t="n">
        <v>35.53</v>
      </c>
      <c r="G4213" s="0" t="n">
        <v>52500</v>
      </c>
    </row>
    <row r="4214" customFormat="false" ht="15" hidden="false" customHeight="false" outlineLevel="0" collapsed="false">
      <c r="A4214" s="0" t="s">
        <v>37127</v>
      </c>
      <c r="B4214" s="35" t="n">
        <v>45289</v>
      </c>
      <c r="C4214" s="0" t="n">
        <v>9.93</v>
      </c>
      <c r="D4214" s="0" t="n">
        <v>10.2</v>
      </c>
      <c r="E4214" s="0" t="n">
        <v>9.93</v>
      </c>
      <c r="F4214" s="0" t="n">
        <v>10.04</v>
      </c>
      <c r="G4214" s="0" t="n">
        <v>1742200</v>
      </c>
    </row>
    <row r="4215" customFormat="false" ht="15" hidden="false" customHeight="false" outlineLevel="0" collapsed="false">
      <c r="A4215" s="0" t="s">
        <v>37128</v>
      </c>
      <c r="B4215" s="35" t="n">
        <v>45289</v>
      </c>
      <c r="C4215" s="0" t="n">
        <v>7.97</v>
      </c>
      <c r="D4215" s="0" t="n">
        <v>8.3897</v>
      </c>
      <c r="E4215" s="0" t="n">
        <v>6.05</v>
      </c>
      <c r="F4215" s="0" t="n">
        <v>6.71</v>
      </c>
      <c r="G4215" s="0" t="n">
        <v>1324100</v>
      </c>
    </row>
    <row r="4216" customFormat="false" ht="15" hidden="false" customHeight="false" outlineLevel="0" collapsed="false">
      <c r="A4216" s="0" t="s">
        <v>37129</v>
      </c>
      <c r="B4216" s="35" t="n">
        <v>45289</v>
      </c>
      <c r="C4216" s="0" t="n">
        <v>10.8</v>
      </c>
      <c r="D4216" s="0" t="n">
        <v>10.875</v>
      </c>
      <c r="E4216" s="0" t="n">
        <v>10.61</v>
      </c>
      <c r="F4216" s="0" t="n">
        <v>10.66</v>
      </c>
      <c r="G4216" s="0" t="n">
        <v>3500</v>
      </c>
    </row>
    <row r="4217" customFormat="false" ht="15" hidden="false" customHeight="false" outlineLevel="0" collapsed="false">
      <c r="A4217" s="0" t="s">
        <v>37130</v>
      </c>
      <c r="B4217" s="35" t="n">
        <v>45289</v>
      </c>
      <c r="C4217" s="0" t="n">
        <v>34.18</v>
      </c>
      <c r="D4217" s="0" t="n">
        <v>34.18</v>
      </c>
      <c r="E4217" s="0" t="n">
        <v>34.1692</v>
      </c>
      <c r="F4217" s="0" t="n">
        <v>34.1692</v>
      </c>
      <c r="G4217" s="0" t="n">
        <v>500</v>
      </c>
    </row>
    <row r="4218" customFormat="false" ht="15" hidden="false" customHeight="false" outlineLevel="0" collapsed="false">
      <c r="A4218" s="0" t="s">
        <v>37131</v>
      </c>
      <c r="B4218" s="35" t="n">
        <v>45289</v>
      </c>
      <c r="C4218" s="0" t="n">
        <v>37.16</v>
      </c>
      <c r="D4218" s="0" t="n">
        <v>37.465</v>
      </c>
      <c r="E4218" s="0" t="n">
        <v>37.005</v>
      </c>
      <c r="F4218" s="0" t="n">
        <v>37.05</v>
      </c>
      <c r="G4218" s="0" t="n">
        <v>29300</v>
      </c>
    </row>
    <row r="4219" customFormat="false" ht="15" hidden="false" customHeight="false" outlineLevel="0" collapsed="false">
      <c r="A4219" s="0" t="s">
        <v>37132</v>
      </c>
      <c r="B4219" s="35" t="n">
        <v>45289</v>
      </c>
      <c r="C4219" s="0" t="n">
        <v>11.66</v>
      </c>
      <c r="D4219" s="0" t="n">
        <v>12.1499</v>
      </c>
      <c r="E4219" s="0" t="n">
        <v>11.44</v>
      </c>
      <c r="F4219" s="0" t="n">
        <v>11.56</v>
      </c>
      <c r="G4219" s="0" t="n">
        <v>2654900</v>
      </c>
    </row>
    <row r="4220" customFormat="false" ht="15" hidden="false" customHeight="false" outlineLevel="0" collapsed="false">
      <c r="A4220" s="0" t="s">
        <v>37133</v>
      </c>
      <c r="B4220" s="35" t="n">
        <v>45289</v>
      </c>
      <c r="C4220" s="0" t="n">
        <v>0.91</v>
      </c>
      <c r="D4220" s="0" t="n">
        <v>0.95</v>
      </c>
      <c r="E4220" s="0" t="n">
        <v>0.8703</v>
      </c>
      <c r="F4220" s="0" t="n">
        <v>0.8703</v>
      </c>
      <c r="G4220" s="0" t="n">
        <v>32200</v>
      </c>
    </row>
    <row r="4221" customFormat="false" ht="15" hidden="false" customHeight="false" outlineLevel="0" collapsed="false">
      <c r="A4221" s="0" t="s">
        <v>37134</v>
      </c>
      <c r="B4221" s="35" t="n">
        <v>45289</v>
      </c>
      <c r="C4221" s="0" t="n">
        <v>0.3788</v>
      </c>
      <c r="D4221" s="0" t="n">
        <v>0.4</v>
      </c>
      <c r="E4221" s="0" t="n">
        <v>0.351</v>
      </c>
      <c r="F4221" s="0" t="n">
        <v>0.385</v>
      </c>
      <c r="G4221" s="0" t="n">
        <v>284700</v>
      </c>
    </row>
    <row r="4222" customFormat="false" ht="15" hidden="false" customHeight="false" outlineLevel="0" collapsed="false">
      <c r="A4222" s="0" t="s">
        <v>37135</v>
      </c>
      <c r="B4222" s="35" t="n">
        <v>45289</v>
      </c>
      <c r="C4222" s="0" t="n">
        <v>105.31</v>
      </c>
      <c r="D4222" s="0" t="n">
        <v>105.31</v>
      </c>
      <c r="E4222" s="0" t="n">
        <v>104.44</v>
      </c>
      <c r="F4222" s="0" t="n">
        <v>104.71</v>
      </c>
      <c r="G4222" s="0" t="n">
        <v>36500</v>
      </c>
    </row>
    <row r="4223" customFormat="false" ht="15" hidden="false" customHeight="false" outlineLevel="0" collapsed="false">
      <c r="A4223" s="0" t="s">
        <v>37136</v>
      </c>
      <c r="B4223" s="35" t="n">
        <v>45289</v>
      </c>
      <c r="C4223" s="0" t="n">
        <v>9.17</v>
      </c>
      <c r="D4223" s="0" t="n">
        <v>9.25</v>
      </c>
      <c r="E4223" s="0" t="n">
        <v>9</v>
      </c>
      <c r="F4223" s="0" t="n">
        <v>9.01</v>
      </c>
      <c r="G4223" s="0" t="n">
        <v>25600</v>
      </c>
    </row>
    <row r="4224" customFormat="false" ht="15" hidden="false" customHeight="false" outlineLevel="0" collapsed="false">
      <c r="A4224" s="0" t="s">
        <v>37137</v>
      </c>
      <c r="B4224" s="35" t="n">
        <v>45289</v>
      </c>
      <c r="C4224" s="0" t="n">
        <v>128.4</v>
      </c>
      <c r="D4224" s="0" t="n">
        <v>128.95</v>
      </c>
      <c r="E4224" s="0" t="n">
        <v>128.08</v>
      </c>
      <c r="F4224" s="0" t="n">
        <v>128.54</v>
      </c>
      <c r="G4224" s="0" t="n">
        <v>622200</v>
      </c>
    </row>
    <row r="4225" customFormat="false" ht="15" hidden="false" customHeight="false" outlineLevel="0" collapsed="false">
      <c r="A4225" s="0" t="s">
        <v>37138</v>
      </c>
      <c r="B4225" s="35" t="n">
        <v>45289</v>
      </c>
      <c r="C4225" s="0" t="n">
        <v>30.65</v>
      </c>
      <c r="D4225" s="0" t="n">
        <v>30.77</v>
      </c>
      <c r="E4225" s="0" t="n">
        <v>30.59</v>
      </c>
      <c r="F4225" s="0" t="n">
        <v>30.68</v>
      </c>
      <c r="G4225" s="0" t="n">
        <v>4900</v>
      </c>
    </row>
    <row r="4226" customFormat="false" ht="15" hidden="false" customHeight="false" outlineLevel="0" collapsed="false">
      <c r="A4226" s="0" t="s">
        <v>37139</v>
      </c>
      <c r="B4226" s="35" t="n">
        <v>45289</v>
      </c>
      <c r="C4226" s="0" t="n">
        <v>1.85</v>
      </c>
      <c r="D4226" s="0" t="n">
        <v>1.935</v>
      </c>
      <c r="E4226" s="0" t="n">
        <v>1.81</v>
      </c>
      <c r="F4226" s="0" t="n">
        <v>1.81</v>
      </c>
      <c r="G4226" s="0" t="n">
        <v>625400</v>
      </c>
    </row>
    <row r="4227" customFormat="false" ht="15" hidden="false" customHeight="false" outlineLevel="0" collapsed="false">
      <c r="A4227" s="0" t="s">
        <v>37140</v>
      </c>
      <c r="B4227" s="35" t="n">
        <v>45289</v>
      </c>
      <c r="C4227" s="0" t="n">
        <v>23.83</v>
      </c>
      <c r="D4227" s="0" t="n">
        <v>23.87</v>
      </c>
      <c r="E4227" s="0" t="n">
        <v>23.822</v>
      </c>
      <c r="F4227" s="0" t="n">
        <v>23.8301</v>
      </c>
      <c r="G4227" s="0" t="n">
        <v>24400</v>
      </c>
    </row>
    <row r="4228" customFormat="false" ht="15" hidden="false" customHeight="false" outlineLevel="0" collapsed="false">
      <c r="A4228" s="0" t="s">
        <v>37141</v>
      </c>
      <c r="B4228" s="35" t="n">
        <v>45289</v>
      </c>
      <c r="C4228" s="0" t="n">
        <v>8.93</v>
      </c>
      <c r="D4228" s="0" t="n">
        <v>9.09</v>
      </c>
      <c r="E4228" s="0" t="n">
        <v>8.78</v>
      </c>
      <c r="F4228" s="0" t="n">
        <v>8.78</v>
      </c>
      <c r="G4228" s="0" t="n">
        <v>693900</v>
      </c>
    </row>
    <row r="4229" customFormat="false" ht="15" hidden="false" customHeight="false" outlineLevel="0" collapsed="false">
      <c r="A4229" s="0" t="s">
        <v>37142</v>
      </c>
      <c r="B4229" s="35" t="n">
        <v>45289</v>
      </c>
      <c r="C4229" s="0" t="n">
        <v>1.19</v>
      </c>
      <c r="D4229" s="0" t="n">
        <v>1.3099</v>
      </c>
      <c r="E4229" s="0" t="n">
        <v>1.1238</v>
      </c>
      <c r="F4229" s="0" t="n">
        <v>1.18</v>
      </c>
      <c r="G4229" s="0" t="n">
        <v>96800</v>
      </c>
    </row>
    <row r="4230" customFormat="false" ht="15" hidden="false" customHeight="false" outlineLevel="0" collapsed="false">
      <c r="A4230" s="0" t="s">
        <v>37143</v>
      </c>
      <c r="B4230" s="35" t="n">
        <v>45289</v>
      </c>
      <c r="C4230" s="0" t="n">
        <v>23.45</v>
      </c>
      <c r="D4230" s="0" t="n">
        <v>23.45</v>
      </c>
      <c r="E4230" s="0" t="n">
        <v>23.45</v>
      </c>
      <c r="F4230" s="0" t="n">
        <v>23.45</v>
      </c>
      <c r="G4230" s="0" t="n">
        <v>200</v>
      </c>
    </row>
    <row r="4231" customFormat="false" ht="15" hidden="false" customHeight="false" outlineLevel="0" collapsed="false">
      <c r="A4231" s="0" t="s">
        <v>37144</v>
      </c>
      <c r="B4231" s="35" t="n">
        <v>45289</v>
      </c>
      <c r="C4231" s="0" t="n">
        <v>6.07</v>
      </c>
      <c r="D4231" s="0" t="n">
        <v>6.12</v>
      </c>
      <c r="E4231" s="0" t="n">
        <v>5.98</v>
      </c>
      <c r="F4231" s="0" t="n">
        <v>6.02</v>
      </c>
      <c r="G4231" s="0" t="n">
        <v>668400</v>
      </c>
    </row>
    <row r="4232" customFormat="false" ht="15" hidden="false" customHeight="false" outlineLevel="0" collapsed="false">
      <c r="A4232" s="0" t="s">
        <v>37145</v>
      </c>
      <c r="B4232" s="35" t="n">
        <v>45289</v>
      </c>
      <c r="C4232" s="0" t="n">
        <v>0.014</v>
      </c>
      <c r="D4232" s="0" t="n">
        <v>0.0194</v>
      </c>
      <c r="E4232" s="0" t="n">
        <v>0.0106</v>
      </c>
      <c r="F4232" s="0" t="n">
        <v>0.0106</v>
      </c>
      <c r="G4232" s="0" t="n">
        <v>5600</v>
      </c>
    </row>
    <row r="4233" customFormat="false" ht="15" hidden="false" customHeight="false" outlineLevel="0" collapsed="false">
      <c r="A4233" s="0" t="s">
        <v>37146</v>
      </c>
      <c r="B4233" s="35" t="n">
        <v>45289</v>
      </c>
      <c r="C4233" s="0" t="n">
        <v>1.2</v>
      </c>
      <c r="D4233" s="0" t="n">
        <v>1.235</v>
      </c>
      <c r="E4233" s="0" t="n">
        <v>1.1</v>
      </c>
      <c r="F4233" s="0" t="n">
        <v>1.13</v>
      </c>
      <c r="G4233" s="0" t="n">
        <v>85400</v>
      </c>
    </row>
    <row r="4234" customFormat="false" ht="15" hidden="false" customHeight="false" outlineLevel="0" collapsed="false">
      <c r="A4234" s="0" t="s">
        <v>37147</v>
      </c>
      <c r="B4234" s="35" t="n">
        <v>45289</v>
      </c>
      <c r="C4234" s="0" t="n">
        <v>1.87</v>
      </c>
      <c r="D4234" s="0" t="n">
        <v>1.9223</v>
      </c>
      <c r="E4234" s="0" t="n">
        <v>1.69</v>
      </c>
      <c r="F4234" s="0" t="n">
        <v>1.77</v>
      </c>
      <c r="G4234" s="0" t="n">
        <v>570800</v>
      </c>
    </row>
    <row r="4235" customFormat="false" ht="15" hidden="false" customHeight="false" outlineLevel="0" collapsed="false">
      <c r="A4235" s="0" t="s">
        <v>37148</v>
      </c>
      <c r="B4235" s="35" t="n">
        <v>45289</v>
      </c>
      <c r="C4235" s="0" t="n">
        <v>2.9</v>
      </c>
      <c r="D4235" s="0" t="n">
        <v>2.92</v>
      </c>
      <c r="E4235" s="0" t="n">
        <v>2.82</v>
      </c>
      <c r="F4235" s="0" t="n">
        <v>2.82</v>
      </c>
      <c r="G4235" s="0" t="n">
        <v>26900</v>
      </c>
    </row>
    <row r="4236" customFormat="false" ht="15" hidden="false" customHeight="false" outlineLevel="0" collapsed="false">
      <c r="A4236" s="0" t="s">
        <v>37149</v>
      </c>
      <c r="B4236" s="35" t="n">
        <v>45289</v>
      </c>
      <c r="C4236" s="0" t="n">
        <v>1.48</v>
      </c>
      <c r="D4236" s="0" t="n">
        <v>1.49</v>
      </c>
      <c r="E4236" s="0" t="n">
        <v>1.44</v>
      </c>
      <c r="F4236" s="0" t="n">
        <v>1.47</v>
      </c>
      <c r="G4236" s="0" t="n">
        <v>522800</v>
      </c>
    </row>
    <row r="4237" customFormat="false" ht="15" hidden="false" customHeight="false" outlineLevel="0" collapsed="false">
      <c r="A4237" s="0" t="s">
        <v>37150</v>
      </c>
      <c r="B4237" s="35" t="n">
        <v>45289</v>
      </c>
      <c r="C4237" s="0" t="n">
        <v>57.71</v>
      </c>
      <c r="D4237" s="0" t="n">
        <v>57.71</v>
      </c>
      <c r="E4237" s="0" t="n">
        <v>57.71</v>
      </c>
      <c r="F4237" s="0" t="n">
        <v>57.71</v>
      </c>
      <c r="G4237" s="0" t="n">
        <v>200</v>
      </c>
    </row>
    <row r="4238" customFormat="false" ht="15" hidden="false" customHeight="false" outlineLevel="0" collapsed="false">
      <c r="A4238" s="0" t="s">
        <v>37151</v>
      </c>
      <c r="B4238" s="35" t="n">
        <v>45289</v>
      </c>
      <c r="C4238" s="0" t="n">
        <v>2.66</v>
      </c>
      <c r="D4238" s="0" t="n">
        <v>2.68</v>
      </c>
      <c r="E4238" s="0" t="n">
        <v>2.62</v>
      </c>
      <c r="F4238" s="0" t="n">
        <v>2.62</v>
      </c>
      <c r="G4238" s="0" t="n">
        <v>134600</v>
      </c>
    </row>
    <row r="4239" customFormat="false" ht="15" hidden="false" customHeight="false" outlineLevel="0" collapsed="false">
      <c r="A4239" s="0" t="s">
        <v>37152</v>
      </c>
      <c r="B4239" s="35" t="n">
        <v>45289</v>
      </c>
      <c r="C4239" s="0" t="n">
        <v>99.31</v>
      </c>
      <c r="D4239" s="0" t="n">
        <v>99.46</v>
      </c>
      <c r="E4239" s="0" t="n">
        <v>98.38</v>
      </c>
      <c r="F4239" s="0" t="n">
        <v>98.3898</v>
      </c>
      <c r="G4239" s="0" t="n">
        <v>7000</v>
      </c>
    </row>
    <row r="4240" customFormat="false" ht="15" hidden="false" customHeight="false" outlineLevel="0" collapsed="false">
      <c r="A4240" s="0" t="s">
        <v>37153</v>
      </c>
      <c r="B4240" s="35" t="n">
        <v>45289</v>
      </c>
      <c r="C4240" s="0" t="n">
        <v>12.75</v>
      </c>
      <c r="D4240" s="0" t="n">
        <v>13.211</v>
      </c>
      <c r="E4240" s="0" t="n">
        <v>12.5701</v>
      </c>
      <c r="F4240" s="0" t="n">
        <v>12.84</v>
      </c>
      <c r="G4240" s="0" t="n">
        <v>1011900</v>
      </c>
    </row>
    <row r="4241" customFormat="false" ht="15" hidden="false" customHeight="false" outlineLevel="0" collapsed="false">
      <c r="A4241" s="0" t="s">
        <v>37154</v>
      </c>
      <c r="B4241" s="35" t="n">
        <v>45289</v>
      </c>
      <c r="C4241" s="0" t="n">
        <v>0.538</v>
      </c>
      <c r="D4241" s="0" t="n">
        <v>0.57</v>
      </c>
      <c r="E4241" s="0" t="n">
        <v>0.5344</v>
      </c>
      <c r="F4241" s="0" t="n">
        <v>0.5394</v>
      </c>
      <c r="G4241" s="0" t="n">
        <v>734500</v>
      </c>
    </row>
    <row r="4242" customFormat="false" ht="15" hidden="false" customHeight="false" outlineLevel="0" collapsed="false">
      <c r="A4242" s="0" t="s">
        <v>37155</v>
      </c>
      <c r="B4242" s="35" t="n">
        <v>45289</v>
      </c>
      <c r="C4242" s="0" t="n">
        <v>0.0287</v>
      </c>
      <c r="D4242" s="0" t="n">
        <v>0.0354</v>
      </c>
      <c r="E4242" s="0" t="n">
        <v>0.028</v>
      </c>
      <c r="F4242" s="0" t="n">
        <v>0.03</v>
      </c>
      <c r="G4242" s="0" t="n">
        <v>24400</v>
      </c>
    </row>
    <row r="4243" customFormat="false" ht="15" hidden="false" customHeight="false" outlineLevel="0" collapsed="false">
      <c r="A4243" s="0" t="s">
        <v>37156</v>
      </c>
      <c r="B4243" s="35" t="n">
        <v>45289</v>
      </c>
      <c r="C4243" s="0" t="n">
        <v>2.07</v>
      </c>
      <c r="D4243" s="0" t="n">
        <v>2.07</v>
      </c>
      <c r="E4243" s="0" t="n">
        <v>1.945</v>
      </c>
      <c r="F4243" s="0" t="n">
        <v>2.04</v>
      </c>
      <c r="G4243" s="0" t="n">
        <v>930300</v>
      </c>
    </row>
    <row r="4244" customFormat="false" ht="15" hidden="false" customHeight="false" outlineLevel="0" collapsed="false">
      <c r="A4244" s="0" t="s">
        <v>37157</v>
      </c>
      <c r="B4244" s="35" t="n">
        <v>45289</v>
      </c>
      <c r="C4244" s="0" t="n">
        <v>0.1366</v>
      </c>
      <c r="D4244" s="0" t="n">
        <v>0.1461</v>
      </c>
      <c r="E4244" s="0" t="n">
        <v>0.1366</v>
      </c>
      <c r="F4244" s="0" t="n">
        <v>0.1454</v>
      </c>
      <c r="G4244" s="0" t="n">
        <v>773000</v>
      </c>
    </row>
    <row r="4245" customFormat="false" ht="15" hidden="false" customHeight="false" outlineLevel="0" collapsed="false">
      <c r="A4245" s="0" t="s">
        <v>37158</v>
      </c>
      <c r="B4245" s="35" t="n">
        <v>45289</v>
      </c>
      <c r="C4245" s="0" t="n">
        <v>69.1</v>
      </c>
      <c r="D4245" s="0" t="n">
        <v>71.24</v>
      </c>
      <c r="E4245" s="0" t="n">
        <v>69.1</v>
      </c>
      <c r="F4245" s="0" t="n">
        <v>69.56</v>
      </c>
      <c r="G4245" s="0" t="n">
        <v>21000</v>
      </c>
    </row>
    <row r="4246" customFormat="false" ht="15" hidden="false" customHeight="false" outlineLevel="0" collapsed="false">
      <c r="A4246" s="0" t="s">
        <v>37159</v>
      </c>
      <c r="B4246" s="35" t="n">
        <v>45289</v>
      </c>
      <c r="C4246" s="0" t="n">
        <v>2.59</v>
      </c>
      <c r="D4246" s="0" t="n">
        <v>2.61</v>
      </c>
      <c r="E4246" s="0" t="n">
        <v>2.48</v>
      </c>
      <c r="F4246" s="0" t="n">
        <v>2.51</v>
      </c>
      <c r="G4246" s="0" t="n">
        <v>912900</v>
      </c>
    </row>
    <row r="4247" customFormat="false" ht="15" hidden="false" customHeight="false" outlineLevel="0" collapsed="false">
      <c r="A4247" s="0" t="s">
        <v>37160</v>
      </c>
      <c r="B4247" s="35" t="n">
        <v>45289</v>
      </c>
      <c r="C4247" s="0" t="n">
        <v>9.33</v>
      </c>
      <c r="D4247" s="0" t="n">
        <v>9.3766</v>
      </c>
      <c r="E4247" s="0" t="n">
        <v>9.32</v>
      </c>
      <c r="F4247" s="0" t="n">
        <v>9.33</v>
      </c>
      <c r="G4247" s="0" t="n">
        <v>66200</v>
      </c>
    </row>
    <row r="4248" customFormat="false" ht="15" hidden="false" customHeight="false" outlineLevel="0" collapsed="false">
      <c r="A4248" s="0" t="s">
        <v>37161</v>
      </c>
      <c r="B4248" s="35" t="n">
        <v>45289</v>
      </c>
      <c r="C4248" s="0" t="n">
        <v>385.57</v>
      </c>
      <c r="D4248" s="0" t="n">
        <v>386.64</v>
      </c>
      <c r="E4248" s="0" t="n">
        <v>383.57</v>
      </c>
      <c r="F4248" s="0" t="n">
        <v>385.77</v>
      </c>
      <c r="G4248" s="0" t="n">
        <v>881300</v>
      </c>
    </row>
    <row r="4249" customFormat="false" ht="15" hidden="false" customHeight="false" outlineLevel="0" collapsed="false">
      <c r="A4249" s="0" t="s">
        <v>37162</v>
      </c>
      <c r="B4249" s="35" t="n">
        <v>45289</v>
      </c>
      <c r="C4249" s="0" t="n">
        <v>21.93</v>
      </c>
      <c r="D4249" s="0" t="n">
        <v>21.9898</v>
      </c>
      <c r="E4249" s="0" t="n">
        <v>21.51</v>
      </c>
      <c r="F4249" s="0" t="n">
        <v>21.56</v>
      </c>
      <c r="G4249" s="0" t="n">
        <v>81100</v>
      </c>
    </row>
    <row r="4250" customFormat="false" ht="15" hidden="false" customHeight="false" outlineLevel="0" collapsed="false">
      <c r="A4250" s="0" t="s">
        <v>37163</v>
      </c>
      <c r="B4250" s="35" t="n">
        <v>45289</v>
      </c>
      <c r="C4250" s="0" t="n">
        <v>1.89</v>
      </c>
      <c r="D4250" s="0" t="n">
        <v>1.95</v>
      </c>
      <c r="E4250" s="0" t="n">
        <v>1.88</v>
      </c>
      <c r="F4250" s="0" t="n">
        <v>1.94</v>
      </c>
      <c r="G4250" s="0" t="n">
        <v>6793000</v>
      </c>
    </row>
    <row r="4251" customFormat="false" ht="15" hidden="false" customHeight="false" outlineLevel="0" collapsed="false">
      <c r="A4251" s="0" t="s">
        <v>37164</v>
      </c>
      <c r="B4251" s="35" t="n">
        <v>45289</v>
      </c>
      <c r="C4251" s="0" t="n">
        <v>61.06</v>
      </c>
      <c r="D4251" s="0" t="n">
        <v>61.42</v>
      </c>
      <c r="E4251" s="0" t="n">
        <v>59.27</v>
      </c>
      <c r="F4251" s="0" t="n">
        <v>59.35</v>
      </c>
      <c r="G4251" s="0" t="n">
        <v>23000</v>
      </c>
    </row>
    <row r="4252" customFormat="false" ht="15" hidden="false" customHeight="false" outlineLevel="0" collapsed="false">
      <c r="A4252" s="0" t="s">
        <v>37165</v>
      </c>
      <c r="B4252" s="35" t="n">
        <v>45289</v>
      </c>
      <c r="C4252" s="0" t="n">
        <v>14.75</v>
      </c>
      <c r="D4252" s="0" t="n">
        <v>14.78</v>
      </c>
      <c r="E4252" s="0" t="n">
        <v>14.56</v>
      </c>
      <c r="F4252" s="0" t="n">
        <v>14.65</v>
      </c>
      <c r="G4252" s="0" t="n">
        <v>1441500</v>
      </c>
    </row>
    <row r="4253" customFormat="false" ht="15" hidden="false" customHeight="false" outlineLevel="0" collapsed="false">
      <c r="A4253" s="0" t="s">
        <v>37166</v>
      </c>
      <c r="B4253" s="35" t="n">
        <v>45289</v>
      </c>
      <c r="C4253" s="0" t="n">
        <v>45.84</v>
      </c>
      <c r="D4253" s="0" t="n">
        <v>45.84</v>
      </c>
      <c r="E4253" s="0" t="n">
        <v>45.3487</v>
      </c>
      <c r="F4253" s="0" t="n">
        <v>45.3487</v>
      </c>
      <c r="G4253" s="0" t="n">
        <v>6700</v>
      </c>
    </row>
    <row r="4254" customFormat="false" ht="15" hidden="false" customHeight="false" outlineLevel="0" collapsed="false">
      <c r="A4254" s="0" t="s">
        <v>37167</v>
      </c>
      <c r="B4254" s="35" t="n">
        <v>45289</v>
      </c>
      <c r="C4254" s="0" t="n">
        <v>22.36</v>
      </c>
      <c r="D4254" s="0" t="n">
        <v>22.36</v>
      </c>
      <c r="E4254" s="0" t="n">
        <v>22.04</v>
      </c>
      <c r="F4254" s="0" t="n">
        <v>22.04</v>
      </c>
      <c r="G4254" s="0" t="n">
        <v>14900</v>
      </c>
    </row>
    <row r="4255" customFormat="false" ht="15" hidden="false" customHeight="false" outlineLevel="0" collapsed="false">
      <c r="A4255" s="0" t="s">
        <v>37168</v>
      </c>
      <c r="B4255" s="35" t="n">
        <v>45289</v>
      </c>
      <c r="C4255" s="0" t="n">
        <v>21.85</v>
      </c>
      <c r="D4255" s="0" t="n">
        <v>21.86</v>
      </c>
      <c r="E4255" s="0" t="n">
        <v>21.51</v>
      </c>
      <c r="F4255" s="0" t="n">
        <v>21.64</v>
      </c>
      <c r="G4255" s="0" t="n">
        <v>164400</v>
      </c>
    </row>
    <row r="4256" customFormat="false" ht="15" hidden="false" customHeight="false" outlineLevel="0" collapsed="false">
      <c r="A4256" s="0" t="s">
        <v>37169</v>
      </c>
      <c r="B4256" s="35" t="n">
        <v>45289</v>
      </c>
      <c r="C4256" s="0" t="n">
        <v>0.0084</v>
      </c>
      <c r="D4256" s="0" t="n">
        <v>0.0084</v>
      </c>
      <c r="E4256" s="0" t="n">
        <v>0.0047</v>
      </c>
      <c r="F4256" s="0" t="n">
        <v>0.0047</v>
      </c>
      <c r="G4256" s="0" t="n">
        <v>15600</v>
      </c>
    </row>
    <row r="4257" customFormat="false" ht="15" hidden="false" customHeight="false" outlineLevel="0" collapsed="false">
      <c r="A4257" s="0" t="s">
        <v>37170</v>
      </c>
      <c r="B4257" s="35" t="n">
        <v>45289</v>
      </c>
      <c r="C4257" s="0" t="n">
        <v>42.52</v>
      </c>
      <c r="D4257" s="0" t="n">
        <v>42.52</v>
      </c>
      <c r="E4257" s="0" t="n">
        <v>42.3707</v>
      </c>
      <c r="F4257" s="0" t="n">
        <v>42.3707</v>
      </c>
      <c r="G4257" s="0" t="n">
        <v>3600</v>
      </c>
    </row>
    <row r="4258" customFormat="false" ht="15" hidden="false" customHeight="false" outlineLevel="0" collapsed="false">
      <c r="A4258" s="0" t="s">
        <v>37171</v>
      </c>
      <c r="B4258" s="35" t="n">
        <v>45289</v>
      </c>
      <c r="C4258" s="0" t="n">
        <v>31.63</v>
      </c>
      <c r="D4258" s="0" t="n">
        <v>31.65</v>
      </c>
      <c r="E4258" s="0" t="n">
        <v>31.61</v>
      </c>
      <c r="F4258" s="0" t="n">
        <v>31.61</v>
      </c>
      <c r="G4258" s="0" t="n">
        <v>4400</v>
      </c>
    </row>
    <row r="4259" customFormat="false" ht="15" hidden="false" customHeight="false" outlineLevel="0" collapsed="false">
      <c r="A4259" s="0" t="s">
        <v>37172</v>
      </c>
      <c r="B4259" s="35" t="n">
        <v>45289</v>
      </c>
      <c r="C4259" s="0" t="n">
        <v>34.7583</v>
      </c>
      <c r="D4259" s="0" t="n">
        <v>34.7583</v>
      </c>
      <c r="E4259" s="0" t="n">
        <v>34.7583</v>
      </c>
      <c r="F4259" s="0" t="n">
        <v>34.7583</v>
      </c>
      <c r="G4259" s="0" t="n">
        <v>100</v>
      </c>
    </row>
    <row r="4260" customFormat="false" ht="15" hidden="false" customHeight="false" outlineLevel="0" collapsed="false">
      <c r="A4260" s="0" t="s">
        <v>37173</v>
      </c>
      <c r="B4260" s="35" t="n">
        <v>45289</v>
      </c>
      <c r="C4260" s="0" t="n">
        <v>67.33</v>
      </c>
      <c r="D4260" s="0" t="n">
        <v>67.36</v>
      </c>
      <c r="E4260" s="0" t="n">
        <v>66.86</v>
      </c>
      <c r="F4260" s="0" t="n">
        <v>67.06</v>
      </c>
      <c r="G4260" s="0" t="n">
        <v>32800</v>
      </c>
    </row>
    <row r="4261" customFormat="false" ht="15" hidden="false" customHeight="false" outlineLevel="0" collapsed="false">
      <c r="A4261" s="0" t="s">
        <v>37174</v>
      </c>
      <c r="B4261" s="35" t="n">
        <v>45289</v>
      </c>
      <c r="C4261" s="0" t="n">
        <v>29.92</v>
      </c>
      <c r="D4261" s="0" t="n">
        <v>29.935</v>
      </c>
      <c r="E4261" s="0" t="n">
        <v>29.9</v>
      </c>
      <c r="F4261" s="0" t="n">
        <v>29.9313</v>
      </c>
      <c r="G4261" s="0" t="n">
        <v>3100</v>
      </c>
    </row>
    <row r="4262" customFormat="false" ht="15" hidden="false" customHeight="false" outlineLevel="0" collapsed="false">
      <c r="A4262" s="0" t="s">
        <v>37175</v>
      </c>
      <c r="B4262" s="35" t="n">
        <v>45289</v>
      </c>
      <c r="C4262" s="0" t="n">
        <v>20.24</v>
      </c>
      <c r="D4262" s="0" t="n">
        <v>20.26</v>
      </c>
      <c r="E4262" s="0" t="n">
        <v>20.05</v>
      </c>
      <c r="F4262" s="0" t="n">
        <v>20.06</v>
      </c>
      <c r="G4262" s="0" t="n">
        <v>954400</v>
      </c>
    </row>
    <row r="4263" customFormat="false" ht="15" hidden="false" customHeight="false" outlineLevel="0" collapsed="false">
      <c r="A4263" s="0" t="s">
        <v>37176</v>
      </c>
      <c r="B4263" s="35" t="n">
        <v>45289</v>
      </c>
      <c r="C4263" s="0" t="n">
        <v>76.9</v>
      </c>
      <c r="D4263" s="0" t="n">
        <v>77.075</v>
      </c>
      <c r="E4263" s="0" t="n">
        <v>75.28</v>
      </c>
      <c r="F4263" s="0" t="n">
        <v>75.8</v>
      </c>
      <c r="G4263" s="0" t="n">
        <v>149500</v>
      </c>
    </row>
    <row r="4264" customFormat="false" ht="15" hidden="false" customHeight="false" outlineLevel="0" collapsed="false">
      <c r="A4264" s="0" t="s">
        <v>37177</v>
      </c>
      <c r="B4264" s="35" t="n">
        <v>45289</v>
      </c>
      <c r="C4264" s="0" t="n">
        <v>25.39</v>
      </c>
      <c r="D4264" s="0" t="n">
        <v>25.42</v>
      </c>
      <c r="E4264" s="0" t="n">
        <v>25.3664</v>
      </c>
      <c r="F4264" s="0" t="n">
        <v>25.3664</v>
      </c>
      <c r="G4264" s="0" t="n">
        <v>200</v>
      </c>
    </row>
    <row r="4265" customFormat="false" ht="15" hidden="false" customHeight="false" outlineLevel="0" collapsed="false">
      <c r="A4265" s="0" t="s">
        <v>37178</v>
      </c>
      <c r="B4265" s="35" t="n">
        <v>45289</v>
      </c>
      <c r="C4265" s="0" t="n">
        <v>53.84</v>
      </c>
      <c r="D4265" s="0" t="n">
        <v>53.86</v>
      </c>
      <c r="E4265" s="0" t="n">
        <v>53.73</v>
      </c>
      <c r="F4265" s="0" t="n">
        <v>53.73</v>
      </c>
      <c r="G4265" s="0" t="n">
        <v>60300</v>
      </c>
    </row>
    <row r="4266" customFormat="false" ht="15" hidden="false" customHeight="false" outlineLevel="0" collapsed="false">
      <c r="A4266" s="0" t="s">
        <v>37179</v>
      </c>
      <c r="B4266" s="35" t="n">
        <v>45289</v>
      </c>
      <c r="C4266" s="0" t="n">
        <v>32.62</v>
      </c>
      <c r="D4266" s="0" t="n">
        <v>32.775</v>
      </c>
      <c r="E4266" s="0" t="n">
        <v>32.59</v>
      </c>
      <c r="F4266" s="0" t="n">
        <v>32.66</v>
      </c>
      <c r="G4266" s="0" t="n">
        <v>297700</v>
      </c>
    </row>
    <row r="4267" customFormat="false" ht="15" hidden="false" customHeight="false" outlineLevel="0" collapsed="false">
      <c r="A4267" s="0" t="s">
        <v>37180</v>
      </c>
      <c r="B4267" s="35" t="n">
        <v>45289</v>
      </c>
      <c r="C4267" s="0" t="n">
        <v>46.7696</v>
      </c>
      <c r="D4267" s="0" t="n">
        <v>46.8</v>
      </c>
      <c r="E4267" s="0" t="n">
        <v>46.755</v>
      </c>
      <c r="F4267" s="0" t="n">
        <v>46.7757</v>
      </c>
      <c r="G4267" s="0" t="n">
        <v>1300</v>
      </c>
    </row>
    <row r="4268" customFormat="false" ht="15" hidden="false" customHeight="false" outlineLevel="0" collapsed="false">
      <c r="A4268" s="0" t="s">
        <v>37181</v>
      </c>
      <c r="B4268" s="35" t="n">
        <v>45289</v>
      </c>
      <c r="C4268" s="0" t="n">
        <v>2.62</v>
      </c>
      <c r="D4268" s="0" t="n">
        <v>2.68</v>
      </c>
      <c r="E4268" s="0" t="n">
        <v>2.56</v>
      </c>
      <c r="F4268" s="0" t="n">
        <v>2.64</v>
      </c>
      <c r="G4268" s="0" t="n">
        <v>259000</v>
      </c>
    </row>
    <row r="4269" customFormat="false" ht="15" hidden="false" customHeight="false" outlineLevel="0" collapsed="false">
      <c r="A4269" s="0" t="s">
        <v>37182</v>
      </c>
      <c r="B4269" s="35" t="n">
        <v>45289</v>
      </c>
      <c r="C4269" s="0" t="n">
        <v>7.81</v>
      </c>
      <c r="D4269" s="0" t="n">
        <v>8.1</v>
      </c>
      <c r="E4269" s="0" t="n">
        <v>7.7001</v>
      </c>
      <c r="F4269" s="0" t="n">
        <v>7.8</v>
      </c>
      <c r="G4269" s="0" t="n">
        <v>156400</v>
      </c>
    </row>
    <row r="4270" customFormat="false" ht="15" hidden="false" customHeight="false" outlineLevel="0" collapsed="false">
      <c r="A4270" s="0" t="s">
        <v>37183</v>
      </c>
      <c r="B4270" s="35" t="n">
        <v>45289</v>
      </c>
      <c r="C4270" s="0" t="n">
        <v>35.26</v>
      </c>
      <c r="D4270" s="0" t="n">
        <v>35.26</v>
      </c>
      <c r="E4270" s="0" t="n">
        <v>35.1874</v>
      </c>
      <c r="F4270" s="0" t="n">
        <v>35.1874</v>
      </c>
      <c r="G4270" s="0" t="n">
        <v>400</v>
      </c>
    </row>
    <row r="4271" customFormat="false" ht="15" hidden="false" customHeight="false" outlineLevel="0" collapsed="false">
      <c r="A4271" s="0" t="s">
        <v>37184</v>
      </c>
      <c r="B4271" s="35" t="n">
        <v>45289</v>
      </c>
      <c r="C4271" s="0" t="n">
        <v>36.95</v>
      </c>
      <c r="D4271" s="0" t="n">
        <v>37.175</v>
      </c>
      <c r="E4271" s="0" t="n">
        <v>36.95</v>
      </c>
      <c r="F4271" s="0" t="n">
        <v>37.06</v>
      </c>
      <c r="G4271" s="0" t="n">
        <v>1489000</v>
      </c>
    </row>
    <row r="4272" customFormat="false" ht="15" hidden="false" customHeight="false" outlineLevel="0" collapsed="false">
      <c r="A4272" s="0" t="s">
        <v>37185</v>
      </c>
      <c r="B4272" s="35" t="n">
        <v>45289</v>
      </c>
      <c r="C4272" s="0" t="n">
        <v>25.33</v>
      </c>
      <c r="D4272" s="0" t="n">
        <v>25.4</v>
      </c>
      <c r="E4272" s="0" t="n">
        <v>25.26</v>
      </c>
      <c r="F4272" s="0" t="n">
        <v>25.27</v>
      </c>
      <c r="G4272" s="0" t="n">
        <v>88100</v>
      </c>
    </row>
    <row r="4273" customFormat="false" ht="15" hidden="false" customHeight="false" outlineLevel="0" collapsed="false">
      <c r="A4273" s="0" t="s">
        <v>37186</v>
      </c>
      <c r="B4273" s="35" t="n">
        <v>45289</v>
      </c>
      <c r="C4273" s="0" t="n">
        <v>19.94</v>
      </c>
      <c r="D4273" s="0" t="n">
        <v>19.985</v>
      </c>
      <c r="E4273" s="0" t="n">
        <v>19.7</v>
      </c>
      <c r="F4273" s="0" t="n">
        <v>19.82</v>
      </c>
      <c r="G4273" s="0" t="n">
        <v>327300</v>
      </c>
    </row>
    <row r="4274" customFormat="false" ht="15" hidden="false" customHeight="false" outlineLevel="0" collapsed="false">
      <c r="A4274" s="0" t="s">
        <v>37187</v>
      </c>
      <c r="B4274" s="35" t="n">
        <v>45289</v>
      </c>
      <c r="C4274" s="0" t="n">
        <v>25.52</v>
      </c>
      <c r="D4274" s="0" t="n">
        <v>25.59</v>
      </c>
      <c r="E4274" s="0" t="n">
        <v>25.27</v>
      </c>
      <c r="F4274" s="0" t="n">
        <v>25.27</v>
      </c>
      <c r="G4274" s="0" t="n">
        <v>22100</v>
      </c>
    </row>
    <row r="4275" customFormat="false" ht="15" hidden="false" customHeight="false" outlineLevel="0" collapsed="false">
      <c r="A4275" s="0" t="s">
        <v>37188</v>
      </c>
      <c r="B4275" s="35" t="n">
        <v>45289</v>
      </c>
      <c r="C4275" s="0" t="n">
        <v>93.97</v>
      </c>
      <c r="D4275" s="0" t="n">
        <v>94.16</v>
      </c>
      <c r="E4275" s="0" t="n">
        <v>93.45</v>
      </c>
      <c r="F4275" s="0" t="n">
        <v>93.81</v>
      </c>
      <c r="G4275" s="0" t="n">
        <v>314800</v>
      </c>
    </row>
    <row r="4276" customFormat="false" ht="15" hidden="false" customHeight="false" outlineLevel="0" collapsed="false">
      <c r="A4276" s="0" t="s">
        <v>37189</v>
      </c>
      <c r="B4276" s="35" t="n">
        <v>45289</v>
      </c>
      <c r="C4276" s="0" t="n">
        <v>6.68</v>
      </c>
      <c r="D4276" s="0" t="n">
        <v>6.69</v>
      </c>
      <c r="E4276" s="0" t="n">
        <v>6.43</v>
      </c>
      <c r="F4276" s="0" t="n">
        <v>6.51</v>
      </c>
      <c r="G4276" s="0" t="n">
        <v>1450400</v>
      </c>
    </row>
    <row r="4277" customFormat="false" ht="15" hidden="false" customHeight="false" outlineLevel="0" collapsed="false">
      <c r="A4277" s="0" t="s">
        <v>37190</v>
      </c>
      <c r="B4277" s="35" t="n">
        <v>45289</v>
      </c>
      <c r="C4277" s="0" t="n">
        <v>0.0023</v>
      </c>
      <c r="D4277" s="0" t="n">
        <v>0.0047</v>
      </c>
      <c r="E4277" s="0" t="n">
        <v>0.0023</v>
      </c>
      <c r="F4277" s="0" t="n">
        <v>0.0036</v>
      </c>
      <c r="G4277" s="0" t="n">
        <v>6100</v>
      </c>
    </row>
    <row r="4278" customFormat="false" ht="15" hidden="false" customHeight="false" outlineLevel="0" collapsed="false">
      <c r="A4278" s="0" t="s">
        <v>37191</v>
      </c>
      <c r="B4278" s="35" t="n">
        <v>45289</v>
      </c>
      <c r="C4278" s="0" t="n">
        <v>26.16</v>
      </c>
      <c r="D4278" s="0" t="n">
        <v>26.16</v>
      </c>
      <c r="E4278" s="0" t="n">
        <v>25.98</v>
      </c>
      <c r="F4278" s="0" t="n">
        <v>26.07</v>
      </c>
      <c r="G4278" s="0" t="n">
        <v>8800</v>
      </c>
    </row>
    <row r="4279" customFormat="false" ht="15" hidden="false" customHeight="false" outlineLevel="0" collapsed="false">
      <c r="A4279" s="0" t="s">
        <v>37192</v>
      </c>
      <c r="B4279" s="35" t="n">
        <v>45289</v>
      </c>
      <c r="C4279" s="0" t="n">
        <v>63.82</v>
      </c>
      <c r="D4279" s="0" t="n">
        <v>64.03</v>
      </c>
      <c r="E4279" s="0" t="n">
        <v>63.12</v>
      </c>
      <c r="F4279" s="0" t="n">
        <v>63.12</v>
      </c>
      <c r="G4279" s="0" t="n">
        <v>37100</v>
      </c>
    </row>
    <row r="4280" customFormat="false" ht="15" hidden="false" customHeight="false" outlineLevel="0" collapsed="false">
      <c r="A4280" s="0" t="s">
        <v>37193</v>
      </c>
      <c r="B4280" s="35" t="n">
        <v>45289</v>
      </c>
      <c r="C4280" s="0" t="n">
        <v>50</v>
      </c>
      <c r="D4280" s="0" t="n">
        <v>50.017</v>
      </c>
      <c r="E4280" s="0" t="n">
        <v>49.991</v>
      </c>
      <c r="F4280" s="0" t="n">
        <v>50.01</v>
      </c>
      <c r="G4280" s="0" t="n">
        <v>34700</v>
      </c>
    </row>
    <row r="4281" customFormat="false" ht="15" hidden="false" customHeight="false" outlineLevel="0" collapsed="false">
      <c r="A4281" s="0" t="s">
        <v>37194</v>
      </c>
      <c r="B4281" s="35" t="n">
        <v>45289</v>
      </c>
      <c r="C4281" s="0" t="n">
        <v>0.61</v>
      </c>
      <c r="D4281" s="0" t="n">
        <v>0.625</v>
      </c>
      <c r="E4281" s="0" t="n">
        <v>0.5903</v>
      </c>
      <c r="F4281" s="0" t="n">
        <v>0.5905</v>
      </c>
      <c r="G4281" s="0" t="n">
        <v>27200</v>
      </c>
    </row>
    <row r="4282" customFormat="false" ht="15" hidden="false" customHeight="false" outlineLevel="0" collapsed="false">
      <c r="A4282" s="0" t="s">
        <v>37195</v>
      </c>
      <c r="B4282" s="35" t="n">
        <v>45289</v>
      </c>
      <c r="C4282" s="0" t="n">
        <v>65.44</v>
      </c>
      <c r="D4282" s="0" t="n">
        <v>65.57</v>
      </c>
      <c r="E4282" s="0" t="n">
        <v>65.09</v>
      </c>
      <c r="F4282" s="0" t="n">
        <v>65.35</v>
      </c>
      <c r="G4282" s="0" t="n">
        <v>46300</v>
      </c>
    </row>
    <row r="4283" customFormat="false" ht="15" hidden="false" customHeight="false" outlineLevel="0" collapsed="false">
      <c r="A4283" s="0" t="s">
        <v>37196</v>
      </c>
      <c r="B4283" s="35" t="n">
        <v>45289</v>
      </c>
      <c r="C4283" s="0" t="n">
        <v>49.85</v>
      </c>
      <c r="D4283" s="0" t="n">
        <v>49.88</v>
      </c>
      <c r="E4283" s="0" t="n">
        <v>49.84</v>
      </c>
      <c r="F4283" s="0" t="n">
        <v>49.88</v>
      </c>
      <c r="G4283" s="0" t="n">
        <v>667300</v>
      </c>
    </row>
    <row r="4284" customFormat="false" ht="15" hidden="false" customHeight="false" outlineLevel="0" collapsed="false">
      <c r="A4284" s="0" t="s">
        <v>37197</v>
      </c>
      <c r="B4284" s="35" t="n">
        <v>45289</v>
      </c>
      <c r="C4284" s="0" t="n">
        <v>14.43</v>
      </c>
      <c r="D4284" s="0" t="n">
        <v>14.575</v>
      </c>
      <c r="E4284" s="0" t="n">
        <v>14.29</v>
      </c>
      <c r="F4284" s="0" t="n">
        <v>14.32</v>
      </c>
      <c r="G4284" s="0" t="n">
        <v>2555300</v>
      </c>
    </row>
    <row r="4285" customFormat="false" ht="15" hidden="false" customHeight="false" outlineLevel="0" collapsed="false">
      <c r="A4285" s="0" t="s">
        <v>37198</v>
      </c>
      <c r="B4285" s="35" t="n">
        <v>45289</v>
      </c>
      <c r="C4285" s="0" t="n">
        <v>0.257</v>
      </c>
      <c r="D4285" s="0" t="n">
        <v>0.2699</v>
      </c>
      <c r="E4285" s="0" t="n">
        <v>0.234</v>
      </c>
      <c r="F4285" s="0" t="n">
        <v>0.255</v>
      </c>
      <c r="G4285" s="0" t="n">
        <v>262400</v>
      </c>
    </row>
    <row r="4286" customFormat="false" ht="15" hidden="false" customHeight="false" outlineLevel="0" collapsed="false">
      <c r="A4286" s="0" t="s">
        <v>37199</v>
      </c>
      <c r="B4286" s="35" t="n">
        <v>45289</v>
      </c>
      <c r="C4286" s="0" t="n">
        <v>5.7</v>
      </c>
      <c r="D4286" s="0" t="n">
        <v>5.7</v>
      </c>
      <c r="E4286" s="0" t="n">
        <v>5.59</v>
      </c>
      <c r="F4286" s="0" t="n">
        <v>5.64</v>
      </c>
      <c r="G4286" s="0" t="n">
        <v>355300</v>
      </c>
    </row>
    <row r="4287" customFormat="false" ht="15" hidden="false" customHeight="false" outlineLevel="0" collapsed="false">
      <c r="A4287" s="0" t="s">
        <v>37200</v>
      </c>
      <c r="B4287" s="35" t="n">
        <v>45289</v>
      </c>
      <c r="C4287" s="0" t="n">
        <v>2.78</v>
      </c>
      <c r="D4287" s="0" t="n">
        <v>2.8235</v>
      </c>
      <c r="E4287" s="0" t="n">
        <v>2.62</v>
      </c>
      <c r="F4287" s="0" t="n">
        <v>2.79</v>
      </c>
      <c r="G4287" s="0" t="n">
        <v>65800</v>
      </c>
    </row>
    <row r="4288" customFormat="false" ht="15" hidden="false" customHeight="false" outlineLevel="0" collapsed="false">
      <c r="A4288" s="0" t="s">
        <v>37201</v>
      </c>
      <c r="B4288" s="35" t="n">
        <v>45289</v>
      </c>
      <c r="C4288" s="0" t="n">
        <v>28.029</v>
      </c>
      <c r="D4288" s="0" t="n">
        <v>28.04</v>
      </c>
      <c r="E4288" s="0" t="n">
        <v>27.82</v>
      </c>
      <c r="F4288" s="0" t="n">
        <v>27.8701</v>
      </c>
      <c r="G4288" s="0" t="n">
        <v>15100</v>
      </c>
    </row>
    <row r="4289" customFormat="false" ht="15" hidden="false" customHeight="false" outlineLevel="0" collapsed="false">
      <c r="A4289" s="0" t="s">
        <v>37202</v>
      </c>
      <c r="B4289" s="35" t="n">
        <v>45289</v>
      </c>
      <c r="C4289" s="0" t="n">
        <v>13.4</v>
      </c>
      <c r="D4289" s="0" t="n">
        <v>13.49</v>
      </c>
      <c r="E4289" s="0" t="n">
        <v>13.3</v>
      </c>
      <c r="F4289" s="0" t="n">
        <v>13.42</v>
      </c>
      <c r="G4289" s="0" t="n">
        <v>1737800</v>
      </c>
    </row>
    <row r="4290" customFormat="false" ht="15" hidden="false" customHeight="false" outlineLevel="0" collapsed="false">
      <c r="A4290" s="0" t="s">
        <v>37203</v>
      </c>
      <c r="B4290" s="35" t="n">
        <v>45289</v>
      </c>
      <c r="C4290" s="0" t="n">
        <v>3.7</v>
      </c>
      <c r="D4290" s="0" t="n">
        <v>3.7</v>
      </c>
      <c r="E4290" s="0" t="n">
        <v>3.66</v>
      </c>
      <c r="F4290" s="0" t="n">
        <v>3.68</v>
      </c>
      <c r="G4290" s="0" t="n">
        <v>12400</v>
      </c>
    </row>
    <row r="4291" customFormat="false" ht="15" hidden="false" customHeight="false" outlineLevel="0" collapsed="false">
      <c r="A4291" s="0" t="s">
        <v>37204</v>
      </c>
      <c r="B4291" s="35" t="n">
        <v>45289</v>
      </c>
      <c r="C4291" s="0" t="n">
        <v>3.03</v>
      </c>
      <c r="D4291" s="0" t="n">
        <v>3.06</v>
      </c>
      <c r="E4291" s="0" t="n">
        <v>2.865</v>
      </c>
      <c r="F4291" s="0" t="n">
        <v>3.05</v>
      </c>
      <c r="G4291" s="0" t="n">
        <v>833500</v>
      </c>
    </row>
    <row r="4292" customFormat="false" ht="15" hidden="false" customHeight="false" outlineLevel="0" collapsed="false">
      <c r="A4292" s="0" t="s">
        <v>37205</v>
      </c>
      <c r="B4292" s="35" t="n">
        <v>45289</v>
      </c>
      <c r="C4292" s="0" t="n">
        <v>2.48</v>
      </c>
      <c r="D4292" s="0" t="n">
        <v>2.64</v>
      </c>
      <c r="E4292" s="0" t="n">
        <v>2.47</v>
      </c>
      <c r="F4292" s="0" t="n">
        <v>2.54</v>
      </c>
      <c r="G4292" s="0" t="n">
        <v>22500</v>
      </c>
    </row>
    <row r="4293" customFormat="false" ht="15" hidden="false" customHeight="false" outlineLevel="0" collapsed="false">
      <c r="A4293" s="0" t="s">
        <v>37206</v>
      </c>
      <c r="B4293" s="35" t="n">
        <v>45289</v>
      </c>
      <c r="C4293" s="0" t="n">
        <v>48.95</v>
      </c>
      <c r="D4293" s="0" t="n">
        <v>49.08</v>
      </c>
      <c r="E4293" s="0" t="n">
        <v>48.9041</v>
      </c>
      <c r="F4293" s="0" t="n">
        <v>48.93</v>
      </c>
      <c r="G4293" s="0" t="n">
        <v>23300</v>
      </c>
    </row>
    <row r="4294" customFormat="false" ht="15" hidden="false" customHeight="false" outlineLevel="0" collapsed="false">
      <c r="A4294" s="0" t="s">
        <v>37207</v>
      </c>
      <c r="B4294" s="35" t="n">
        <v>45289</v>
      </c>
      <c r="C4294" s="0" t="n">
        <v>64.12</v>
      </c>
      <c r="D4294" s="0" t="n">
        <v>64.85</v>
      </c>
      <c r="E4294" s="0" t="n">
        <v>62.77</v>
      </c>
      <c r="F4294" s="0" t="n">
        <v>62.96</v>
      </c>
      <c r="G4294" s="0" t="n">
        <v>1235300</v>
      </c>
    </row>
    <row r="4295" customFormat="false" ht="15" hidden="false" customHeight="false" outlineLevel="0" collapsed="false">
      <c r="A4295" s="0" t="s">
        <v>37208</v>
      </c>
      <c r="B4295" s="35" t="n">
        <v>45289</v>
      </c>
      <c r="C4295" s="0" t="n">
        <v>56.62</v>
      </c>
      <c r="D4295" s="0" t="n">
        <v>56.62</v>
      </c>
      <c r="E4295" s="0" t="n">
        <v>55.4</v>
      </c>
      <c r="F4295" s="0" t="n">
        <v>55.58</v>
      </c>
      <c r="G4295" s="0" t="n">
        <v>102800</v>
      </c>
    </row>
    <row r="4296" customFormat="false" ht="15" hidden="false" customHeight="false" outlineLevel="0" collapsed="false">
      <c r="A4296" s="0" t="s">
        <v>37209</v>
      </c>
      <c r="B4296" s="35" t="n">
        <v>45289</v>
      </c>
      <c r="C4296" s="0" t="n">
        <v>138.93</v>
      </c>
      <c r="D4296" s="0" t="n">
        <v>139.4293</v>
      </c>
      <c r="E4296" s="0" t="n">
        <v>136.2</v>
      </c>
      <c r="F4296" s="0" t="n">
        <v>136.33</v>
      </c>
      <c r="G4296" s="0" t="n">
        <v>413700</v>
      </c>
    </row>
    <row r="4297" customFormat="false" ht="15" hidden="false" customHeight="false" outlineLevel="0" collapsed="false">
      <c r="A4297" s="0" t="s">
        <v>37210</v>
      </c>
      <c r="B4297" s="35" t="n">
        <v>45289</v>
      </c>
      <c r="C4297" s="0" t="n">
        <v>9.16</v>
      </c>
      <c r="D4297" s="0" t="n">
        <v>9.16</v>
      </c>
      <c r="E4297" s="0" t="n">
        <v>8.82</v>
      </c>
      <c r="F4297" s="0" t="n">
        <v>8.96</v>
      </c>
      <c r="G4297" s="0" t="n">
        <v>642100</v>
      </c>
    </row>
    <row r="4298" customFormat="false" ht="15" hidden="false" customHeight="false" outlineLevel="0" collapsed="false">
      <c r="A4298" s="0" t="s">
        <v>37211</v>
      </c>
      <c r="B4298" s="35" t="n">
        <v>45289</v>
      </c>
      <c r="C4298" s="0" t="n">
        <v>8.56</v>
      </c>
      <c r="D4298" s="0" t="n">
        <v>8.75</v>
      </c>
      <c r="E4298" s="0" t="n">
        <v>8.56</v>
      </c>
      <c r="F4298" s="0" t="n">
        <v>8.5653</v>
      </c>
      <c r="G4298" s="0" t="n">
        <v>2000</v>
      </c>
    </row>
    <row r="4299" customFormat="false" ht="15" hidden="false" customHeight="false" outlineLevel="0" collapsed="false">
      <c r="A4299" s="0" t="s">
        <v>37212</v>
      </c>
      <c r="B4299" s="35" t="n">
        <v>45289</v>
      </c>
      <c r="C4299" s="0" t="n">
        <v>47.24</v>
      </c>
      <c r="D4299" s="0" t="n">
        <v>47.31</v>
      </c>
      <c r="E4299" s="0" t="n">
        <v>47.2</v>
      </c>
      <c r="F4299" s="0" t="n">
        <v>47.24</v>
      </c>
      <c r="G4299" s="0" t="n">
        <v>84400</v>
      </c>
    </row>
    <row r="4300" customFormat="false" ht="15" hidden="false" customHeight="false" outlineLevel="0" collapsed="false">
      <c r="A4300" s="0" t="s">
        <v>37213</v>
      </c>
      <c r="B4300" s="35" t="n">
        <v>45289</v>
      </c>
      <c r="C4300" s="0" t="n">
        <v>23.04</v>
      </c>
      <c r="D4300" s="0" t="n">
        <v>23.05</v>
      </c>
      <c r="E4300" s="0" t="n">
        <v>22.9558</v>
      </c>
      <c r="F4300" s="0" t="n">
        <v>22.97</v>
      </c>
      <c r="G4300" s="0" t="n">
        <v>2600</v>
      </c>
    </row>
    <row r="4301" customFormat="false" ht="15" hidden="false" customHeight="false" outlineLevel="0" collapsed="false">
      <c r="A4301" s="0" t="s">
        <v>37214</v>
      </c>
      <c r="B4301" s="35" t="n">
        <v>45289</v>
      </c>
      <c r="C4301" s="0" t="n">
        <v>9.6</v>
      </c>
      <c r="D4301" s="0" t="n">
        <v>9.75</v>
      </c>
      <c r="E4301" s="0" t="n">
        <v>9.57</v>
      </c>
      <c r="F4301" s="0" t="n">
        <v>9.67</v>
      </c>
      <c r="G4301" s="0" t="n">
        <v>854800</v>
      </c>
    </row>
    <row r="4302" customFormat="false" ht="15" hidden="false" customHeight="false" outlineLevel="0" collapsed="false">
      <c r="A4302" s="0" t="s">
        <v>37215</v>
      </c>
      <c r="B4302" s="35" t="n">
        <v>45289</v>
      </c>
      <c r="C4302" s="0" t="n">
        <v>29.45</v>
      </c>
      <c r="D4302" s="0" t="n">
        <v>29.55</v>
      </c>
      <c r="E4302" s="0" t="n">
        <v>29.17</v>
      </c>
      <c r="F4302" s="0" t="n">
        <v>29.22</v>
      </c>
      <c r="G4302" s="0" t="n">
        <v>277700</v>
      </c>
    </row>
    <row r="4303" customFormat="false" ht="15" hidden="false" customHeight="false" outlineLevel="0" collapsed="false">
      <c r="A4303" s="0" t="s">
        <v>37216</v>
      </c>
      <c r="B4303" s="35" t="n">
        <v>45289</v>
      </c>
      <c r="C4303" s="0" t="n">
        <v>14.71</v>
      </c>
      <c r="D4303" s="0" t="n">
        <v>14.76</v>
      </c>
      <c r="E4303" s="0" t="n">
        <v>14.5207</v>
      </c>
      <c r="F4303" s="0" t="n">
        <v>14.66</v>
      </c>
      <c r="G4303" s="0" t="n">
        <v>82900</v>
      </c>
    </row>
    <row r="4304" customFormat="false" ht="15" hidden="false" customHeight="false" outlineLevel="0" collapsed="false">
      <c r="A4304" s="0" t="s">
        <v>37217</v>
      </c>
      <c r="B4304" s="35" t="n">
        <v>45289</v>
      </c>
      <c r="C4304" s="0" t="n">
        <v>41.02</v>
      </c>
      <c r="D4304" s="0" t="n">
        <v>41.08</v>
      </c>
      <c r="E4304" s="0" t="n">
        <v>40.83</v>
      </c>
      <c r="F4304" s="0" t="n">
        <v>40.95</v>
      </c>
      <c r="G4304" s="0" t="n">
        <v>750300</v>
      </c>
    </row>
    <row r="4305" customFormat="false" ht="15" hidden="false" customHeight="false" outlineLevel="0" collapsed="false">
      <c r="A4305" s="0" t="s">
        <v>37218</v>
      </c>
      <c r="B4305" s="35" t="n">
        <v>45289</v>
      </c>
      <c r="C4305" s="0" t="n">
        <v>1.64</v>
      </c>
      <c r="D4305" s="0" t="n">
        <v>1.66</v>
      </c>
      <c r="E4305" s="0" t="n">
        <v>1.61</v>
      </c>
      <c r="F4305" s="0" t="n">
        <v>1.65</v>
      </c>
      <c r="G4305" s="0" t="n">
        <v>18100</v>
      </c>
    </row>
    <row r="4306" customFormat="false" ht="15" hidden="false" customHeight="false" outlineLevel="0" collapsed="false">
      <c r="A4306" s="0" t="s">
        <v>37219</v>
      </c>
      <c r="B4306" s="35" t="n">
        <v>45289</v>
      </c>
      <c r="C4306" s="0" t="n">
        <v>40.62</v>
      </c>
      <c r="D4306" s="0" t="n">
        <v>40.62</v>
      </c>
      <c r="E4306" s="0" t="n">
        <v>40.38</v>
      </c>
      <c r="F4306" s="0" t="n">
        <v>40.38</v>
      </c>
      <c r="G4306" s="0" t="n">
        <v>1400</v>
      </c>
    </row>
    <row r="4307" customFormat="false" ht="15" hidden="false" customHeight="false" outlineLevel="0" collapsed="false">
      <c r="A4307" s="0" t="s">
        <v>37220</v>
      </c>
      <c r="B4307" s="35" t="n">
        <v>45289</v>
      </c>
      <c r="C4307" s="0" t="n">
        <v>41.3221</v>
      </c>
      <c r="D4307" s="0" t="n">
        <v>41.3221</v>
      </c>
      <c r="E4307" s="0" t="n">
        <v>41.3221</v>
      </c>
      <c r="F4307" s="0" t="n">
        <v>41.3221</v>
      </c>
      <c r="G4307" s="0" t="n">
        <v>100</v>
      </c>
    </row>
    <row r="4308" customFormat="false" ht="15" hidden="false" customHeight="false" outlineLevel="0" collapsed="false">
      <c r="A4308" s="0" t="s">
        <v>37221</v>
      </c>
      <c r="B4308" s="35" t="n">
        <v>45289</v>
      </c>
      <c r="C4308" s="0" t="n">
        <v>33.37</v>
      </c>
      <c r="D4308" s="0" t="n">
        <v>33.6304</v>
      </c>
      <c r="E4308" s="0" t="n">
        <v>32.642</v>
      </c>
      <c r="F4308" s="0" t="n">
        <v>32.7</v>
      </c>
      <c r="G4308" s="0" t="n">
        <v>1421600</v>
      </c>
    </row>
    <row r="4309" customFormat="false" ht="15" hidden="false" customHeight="false" outlineLevel="0" collapsed="false">
      <c r="A4309" s="0" t="s">
        <v>37222</v>
      </c>
      <c r="B4309" s="35" t="n">
        <v>45289</v>
      </c>
      <c r="C4309" s="0" t="n">
        <v>5.33</v>
      </c>
      <c r="D4309" s="0" t="n">
        <v>5.57</v>
      </c>
      <c r="E4309" s="0" t="n">
        <v>5.33</v>
      </c>
      <c r="F4309" s="0" t="n">
        <v>5.42</v>
      </c>
      <c r="G4309" s="0" t="n">
        <v>526000</v>
      </c>
    </row>
    <row r="4310" customFormat="false" ht="15" hidden="false" customHeight="false" outlineLevel="0" collapsed="false">
      <c r="A4310" s="0" t="s">
        <v>37223</v>
      </c>
      <c r="B4310" s="35" t="n">
        <v>45289</v>
      </c>
      <c r="C4310" s="0" t="n">
        <v>24.16</v>
      </c>
      <c r="D4310" s="0" t="n">
        <v>24.16</v>
      </c>
      <c r="E4310" s="0" t="n">
        <v>23.81</v>
      </c>
      <c r="F4310" s="0" t="n">
        <v>23.87</v>
      </c>
      <c r="G4310" s="0" t="n">
        <v>4200</v>
      </c>
    </row>
    <row r="4311" customFormat="false" ht="15" hidden="false" customHeight="false" outlineLevel="0" collapsed="false">
      <c r="A4311" s="0" t="s">
        <v>37224</v>
      </c>
      <c r="B4311" s="35" t="n">
        <v>45289</v>
      </c>
      <c r="C4311" s="0" t="n">
        <v>0.219</v>
      </c>
      <c r="D4311" s="0" t="n">
        <v>0.219</v>
      </c>
      <c r="E4311" s="0" t="n">
        <v>0.2003</v>
      </c>
      <c r="F4311" s="0" t="n">
        <v>0.21</v>
      </c>
      <c r="G4311" s="0" t="n">
        <v>66400</v>
      </c>
    </row>
    <row r="4312" customFormat="false" ht="15" hidden="false" customHeight="false" outlineLevel="0" collapsed="false">
      <c r="A4312" s="0" t="s">
        <v>37225</v>
      </c>
      <c r="B4312" s="35" t="n">
        <v>45289</v>
      </c>
      <c r="C4312" s="0" t="n">
        <v>51.28</v>
      </c>
      <c r="D4312" s="0" t="n">
        <v>51.88</v>
      </c>
      <c r="E4312" s="0" t="n">
        <v>50.78</v>
      </c>
      <c r="F4312" s="0" t="n">
        <v>50.86</v>
      </c>
      <c r="G4312" s="0" t="n">
        <v>209200</v>
      </c>
    </row>
    <row r="4313" customFormat="false" ht="15" hidden="false" customHeight="false" outlineLevel="0" collapsed="false">
      <c r="A4313" s="0" t="s">
        <v>37226</v>
      </c>
      <c r="B4313" s="35" t="n">
        <v>45289</v>
      </c>
      <c r="C4313" s="0" t="n">
        <v>21.17</v>
      </c>
      <c r="D4313" s="0" t="n">
        <v>21.41</v>
      </c>
      <c r="E4313" s="0" t="n">
        <v>21.17</v>
      </c>
      <c r="F4313" s="0" t="n">
        <v>21.2957</v>
      </c>
      <c r="G4313" s="0" t="n">
        <v>19900</v>
      </c>
    </row>
    <row r="4314" customFormat="false" ht="15" hidden="false" customHeight="false" outlineLevel="0" collapsed="false">
      <c r="A4314" s="0" t="s">
        <v>37227</v>
      </c>
      <c r="B4314" s="35" t="n">
        <v>45289</v>
      </c>
      <c r="C4314" s="0" t="n">
        <v>1.58</v>
      </c>
      <c r="D4314" s="0" t="n">
        <v>1.7499</v>
      </c>
      <c r="E4314" s="0" t="n">
        <v>1.45</v>
      </c>
      <c r="F4314" s="0" t="n">
        <v>1.5752</v>
      </c>
      <c r="G4314" s="0" t="n">
        <v>133800</v>
      </c>
    </row>
    <row r="4315" customFormat="false" ht="15" hidden="false" customHeight="false" outlineLevel="0" collapsed="false">
      <c r="A4315" s="0" t="s">
        <v>37228</v>
      </c>
      <c r="B4315" s="35" t="n">
        <v>45289</v>
      </c>
      <c r="C4315" s="0" t="n">
        <v>104.75</v>
      </c>
      <c r="D4315" s="0" t="n">
        <v>104.878</v>
      </c>
      <c r="E4315" s="0" t="n">
        <v>104.74</v>
      </c>
      <c r="F4315" s="0" t="n">
        <v>104.76</v>
      </c>
      <c r="G4315" s="0" t="n">
        <v>157900</v>
      </c>
    </row>
    <row r="4316" customFormat="false" ht="15" hidden="false" customHeight="false" outlineLevel="0" collapsed="false">
      <c r="A4316" s="0" t="s">
        <v>37229</v>
      </c>
      <c r="B4316" s="35" t="n">
        <v>45289</v>
      </c>
      <c r="C4316" s="0" t="n">
        <v>96.18</v>
      </c>
      <c r="D4316" s="0" t="n">
        <v>96.3546</v>
      </c>
      <c r="E4316" s="0" t="n">
        <v>95.815</v>
      </c>
      <c r="F4316" s="0" t="n">
        <v>95.8406</v>
      </c>
      <c r="G4316" s="0" t="n">
        <v>1800</v>
      </c>
    </row>
    <row r="4317" customFormat="false" ht="15" hidden="false" customHeight="false" outlineLevel="0" collapsed="false">
      <c r="A4317" s="0" t="s">
        <v>37230</v>
      </c>
      <c r="B4317" s="35" t="n">
        <v>45289</v>
      </c>
      <c r="C4317" s="0" t="n">
        <v>21.95</v>
      </c>
      <c r="D4317" s="0" t="n">
        <v>21.95</v>
      </c>
      <c r="E4317" s="0" t="n">
        <v>21.79</v>
      </c>
      <c r="F4317" s="0" t="n">
        <v>21.8243</v>
      </c>
      <c r="G4317" s="0" t="n">
        <v>1900</v>
      </c>
    </row>
    <row r="4318" customFormat="false" ht="15" hidden="false" customHeight="false" outlineLevel="0" collapsed="false">
      <c r="A4318" s="0" t="s">
        <v>37231</v>
      </c>
      <c r="B4318" s="35" t="n">
        <v>45289</v>
      </c>
      <c r="C4318" s="0" t="n">
        <v>1.99</v>
      </c>
      <c r="D4318" s="0" t="n">
        <v>2.05</v>
      </c>
      <c r="E4318" s="0" t="n">
        <v>1.9294</v>
      </c>
      <c r="F4318" s="0" t="n">
        <v>2.01</v>
      </c>
      <c r="G4318" s="0" t="n">
        <v>55200</v>
      </c>
    </row>
    <row r="4319" customFormat="false" ht="15" hidden="false" customHeight="false" outlineLevel="0" collapsed="false">
      <c r="A4319" s="0" t="s">
        <v>37232</v>
      </c>
      <c r="B4319" s="35" t="n">
        <v>45289</v>
      </c>
      <c r="C4319" s="0" t="n">
        <v>42.5429</v>
      </c>
      <c r="D4319" s="0" t="n">
        <v>42.5429</v>
      </c>
      <c r="E4319" s="0" t="n">
        <v>42.5429</v>
      </c>
      <c r="F4319" s="0" t="n">
        <v>42.5429</v>
      </c>
      <c r="G4319" s="0" t="n">
        <v>0</v>
      </c>
    </row>
    <row r="4320" customFormat="false" ht="15" hidden="false" customHeight="false" outlineLevel="0" collapsed="false">
      <c r="A4320" s="0" t="s">
        <v>37233</v>
      </c>
      <c r="B4320" s="35" t="n">
        <v>45289</v>
      </c>
      <c r="C4320" s="0" t="n">
        <v>0.524</v>
      </c>
      <c r="D4320" s="0" t="n">
        <v>0.57</v>
      </c>
      <c r="E4320" s="0" t="n">
        <v>0.524</v>
      </c>
      <c r="F4320" s="0" t="n">
        <v>0.565</v>
      </c>
      <c r="G4320" s="0" t="n">
        <v>32800</v>
      </c>
    </row>
    <row r="4321" customFormat="false" ht="15" hidden="false" customHeight="false" outlineLevel="0" collapsed="false">
      <c r="A4321" s="0" t="s">
        <v>37234</v>
      </c>
      <c r="B4321" s="35" t="n">
        <v>45289</v>
      </c>
      <c r="C4321" s="0" t="n">
        <v>1.17</v>
      </c>
      <c r="D4321" s="0" t="n">
        <v>1.2</v>
      </c>
      <c r="E4321" s="0" t="n">
        <v>1.11</v>
      </c>
      <c r="F4321" s="0" t="n">
        <v>1.14</v>
      </c>
      <c r="G4321" s="0" t="n">
        <v>957200</v>
      </c>
    </row>
    <row r="4322" customFormat="false" ht="15" hidden="false" customHeight="false" outlineLevel="0" collapsed="false">
      <c r="A4322" s="0" t="s">
        <v>37235</v>
      </c>
      <c r="B4322" s="35" t="n">
        <v>45289</v>
      </c>
      <c r="C4322" s="0" t="n">
        <v>0.085</v>
      </c>
      <c r="D4322" s="0" t="n">
        <v>0.1</v>
      </c>
      <c r="E4322" s="0" t="n">
        <v>0.08</v>
      </c>
      <c r="F4322" s="0" t="n">
        <v>0.0817</v>
      </c>
      <c r="G4322" s="0" t="n">
        <v>46800</v>
      </c>
    </row>
    <row r="4323" customFormat="false" ht="15" hidden="false" customHeight="false" outlineLevel="0" collapsed="false">
      <c r="A4323" s="0" t="s">
        <v>37236</v>
      </c>
      <c r="B4323" s="35" t="n">
        <v>45289</v>
      </c>
      <c r="C4323" s="0" t="n">
        <v>110.46</v>
      </c>
      <c r="D4323" s="0" t="n">
        <v>111</v>
      </c>
      <c r="E4323" s="0" t="n">
        <v>108.6</v>
      </c>
      <c r="F4323" s="0" t="n">
        <v>109.04</v>
      </c>
      <c r="G4323" s="0" t="n">
        <v>468200</v>
      </c>
    </row>
    <row r="4324" customFormat="false" ht="15" hidden="false" customHeight="false" outlineLevel="0" collapsed="false">
      <c r="A4324" s="0" t="s">
        <v>37237</v>
      </c>
      <c r="B4324" s="35" t="n">
        <v>45289</v>
      </c>
      <c r="C4324" s="0" t="n">
        <v>13.06</v>
      </c>
      <c r="D4324" s="0" t="n">
        <v>13.33</v>
      </c>
      <c r="E4324" s="0" t="n">
        <v>12.91</v>
      </c>
      <c r="F4324" s="0" t="n">
        <v>13.08</v>
      </c>
      <c r="G4324" s="0" t="n">
        <v>18400</v>
      </c>
    </row>
    <row r="4325" customFormat="false" ht="15" hidden="false" customHeight="false" outlineLevel="0" collapsed="false">
      <c r="A4325" s="0" t="s">
        <v>37238</v>
      </c>
      <c r="B4325" s="35" t="n">
        <v>45289</v>
      </c>
      <c r="C4325" s="0" t="n">
        <v>827.06</v>
      </c>
      <c r="D4325" s="0" t="n">
        <v>832.65</v>
      </c>
      <c r="E4325" s="0" t="n">
        <v>824.44</v>
      </c>
      <c r="F4325" s="0" t="n">
        <v>828.69</v>
      </c>
      <c r="G4325" s="0" t="n">
        <v>153600</v>
      </c>
    </row>
    <row r="4326" customFormat="false" ht="15" hidden="false" customHeight="false" outlineLevel="0" collapsed="false">
      <c r="A4326" s="0" t="s">
        <v>37239</v>
      </c>
      <c r="B4326" s="35" t="n">
        <v>45289</v>
      </c>
      <c r="C4326" s="0" t="n">
        <v>31.76</v>
      </c>
      <c r="D4326" s="0" t="n">
        <v>31.9</v>
      </c>
      <c r="E4326" s="0" t="n">
        <v>31.71</v>
      </c>
      <c r="F4326" s="0" t="n">
        <v>31.76</v>
      </c>
      <c r="G4326" s="0" t="n">
        <v>65900</v>
      </c>
    </row>
    <row r="4327" customFormat="false" ht="15" hidden="false" customHeight="false" outlineLevel="0" collapsed="false">
      <c r="A4327" s="0" t="s">
        <v>37240</v>
      </c>
      <c r="B4327" s="35" t="n">
        <v>45289</v>
      </c>
      <c r="C4327" s="0" t="n">
        <v>67.76</v>
      </c>
      <c r="D4327" s="0" t="n">
        <v>68.2053</v>
      </c>
      <c r="E4327" s="0" t="n">
        <v>67.7</v>
      </c>
      <c r="F4327" s="0" t="n">
        <v>68.12</v>
      </c>
      <c r="G4327" s="0" t="n">
        <v>49700</v>
      </c>
    </row>
    <row r="4328" customFormat="false" ht="15" hidden="false" customHeight="false" outlineLevel="0" collapsed="false">
      <c r="A4328" s="0" t="s">
        <v>37241</v>
      </c>
      <c r="B4328" s="35" t="n">
        <v>45289</v>
      </c>
      <c r="C4328" s="0" t="n">
        <v>23.45</v>
      </c>
      <c r="D4328" s="0" t="n">
        <v>23.45</v>
      </c>
      <c r="E4328" s="0" t="n">
        <v>22.9</v>
      </c>
      <c r="F4328" s="0" t="n">
        <v>23.1</v>
      </c>
      <c r="G4328" s="0" t="n">
        <v>70100</v>
      </c>
    </row>
    <row r="4329" customFormat="false" ht="15" hidden="false" customHeight="false" outlineLevel="0" collapsed="false">
      <c r="A4329" s="0" t="s">
        <v>37242</v>
      </c>
      <c r="B4329" s="35" t="n">
        <v>45289</v>
      </c>
      <c r="C4329" s="0" t="n">
        <v>61.89</v>
      </c>
      <c r="D4329" s="0" t="n">
        <v>62.055</v>
      </c>
      <c r="E4329" s="0" t="n">
        <v>60.852</v>
      </c>
      <c r="F4329" s="0" t="n">
        <v>61.16</v>
      </c>
      <c r="G4329" s="0" t="n">
        <v>371000</v>
      </c>
    </row>
    <row r="4330" customFormat="false" ht="15" hidden="false" customHeight="false" outlineLevel="0" collapsed="false">
      <c r="A4330" s="0" t="s">
        <v>37243</v>
      </c>
      <c r="B4330" s="35" t="n">
        <v>45289</v>
      </c>
      <c r="C4330" s="0" t="n">
        <v>24.83</v>
      </c>
      <c r="D4330" s="0" t="n">
        <v>24.83</v>
      </c>
      <c r="E4330" s="0" t="n">
        <v>24.6</v>
      </c>
      <c r="F4330" s="0" t="n">
        <v>24.6</v>
      </c>
      <c r="G4330" s="0" t="n">
        <v>1700</v>
      </c>
    </row>
    <row r="4331" customFormat="false" ht="15" hidden="false" customHeight="false" outlineLevel="0" collapsed="false">
      <c r="A4331" s="0" t="s">
        <v>37244</v>
      </c>
      <c r="B4331" s="35" t="n">
        <v>45289</v>
      </c>
      <c r="C4331" s="0" t="n">
        <v>42.7721</v>
      </c>
      <c r="D4331" s="0" t="n">
        <v>42.7721</v>
      </c>
      <c r="E4331" s="0" t="n">
        <v>42.7721</v>
      </c>
      <c r="F4331" s="0" t="n">
        <v>42.7721</v>
      </c>
      <c r="G4331" s="0" t="n">
        <v>100</v>
      </c>
    </row>
    <row r="4332" customFormat="false" ht="15" hidden="false" customHeight="false" outlineLevel="0" collapsed="false">
      <c r="A4332" s="0" t="s">
        <v>37245</v>
      </c>
      <c r="B4332" s="35" t="n">
        <v>45289</v>
      </c>
      <c r="C4332" s="0" t="n">
        <v>13.2671</v>
      </c>
      <c r="D4332" s="0" t="n">
        <v>13.35</v>
      </c>
      <c r="E4332" s="0" t="n">
        <v>13.2671</v>
      </c>
      <c r="F4332" s="0" t="n">
        <v>13.35</v>
      </c>
      <c r="G4332" s="0" t="n">
        <v>600</v>
      </c>
    </row>
    <row r="4333" customFormat="false" ht="15" hidden="false" customHeight="false" outlineLevel="0" collapsed="false">
      <c r="A4333" s="0" t="s">
        <v>37246</v>
      </c>
      <c r="B4333" s="35" t="n">
        <v>45289</v>
      </c>
      <c r="C4333" s="0" t="n">
        <v>26.03</v>
      </c>
      <c r="D4333" s="0" t="n">
        <v>27.06</v>
      </c>
      <c r="E4333" s="0" t="n">
        <v>25.69</v>
      </c>
      <c r="F4333" s="0" t="n">
        <v>25.69</v>
      </c>
      <c r="G4333" s="0" t="n">
        <v>41100</v>
      </c>
    </row>
    <row r="4334" customFormat="false" ht="15" hidden="false" customHeight="false" outlineLevel="0" collapsed="false">
      <c r="A4334" s="0" t="s">
        <v>37247</v>
      </c>
      <c r="B4334" s="35" t="n">
        <v>45289</v>
      </c>
      <c r="C4334" s="0" t="n">
        <v>130.7</v>
      </c>
      <c r="D4334" s="0" t="n">
        <v>131.53</v>
      </c>
      <c r="E4334" s="0" t="n">
        <v>130.12</v>
      </c>
      <c r="F4334" s="0" t="n">
        <v>130.41</v>
      </c>
      <c r="G4334" s="0" t="n">
        <v>539800</v>
      </c>
    </row>
    <row r="4335" customFormat="false" ht="15" hidden="false" customHeight="false" outlineLevel="0" collapsed="false">
      <c r="A4335" s="0" t="s">
        <v>37248</v>
      </c>
      <c r="B4335" s="35" t="n">
        <v>45289</v>
      </c>
      <c r="C4335" s="0" t="n">
        <v>14.61</v>
      </c>
      <c r="D4335" s="0" t="n">
        <v>14.66</v>
      </c>
      <c r="E4335" s="0" t="n">
        <v>14.2</v>
      </c>
      <c r="F4335" s="0" t="n">
        <v>14.2</v>
      </c>
      <c r="G4335" s="0" t="n">
        <v>1089200</v>
      </c>
    </row>
    <row r="4336" customFormat="false" ht="15" hidden="false" customHeight="false" outlineLevel="0" collapsed="false">
      <c r="A4336" s="0" t="s">
        <v>37249</v>
      </c>
      <c r="B4336" s="35" t="n">
        <v>45289</v>
      </c>
      <c r="C4336" s="0" t="n">
        <v>60.61</v>
      </c>
      <c r="D4336" s="0" t="n">
        <v>60.785</v>
      </c>
      <c r="E4336" s="0" t="n">
        <v>60.11</v>
      </c>
      <c r="F4336" s="0" t="n">
        <v>60.41</v>
      </c>
      <c r="G4336" s="0" t="n">
        <v>53400</v>
      </c>
    </row>
    <row r="4337" customFormat="false" ht="15" hidden="false" customHeight="false" outlineLevel="0" collapsed="false">
      <c r="A4337" s="0" t="s">
        <v>37250</v>
      </c>
      <c r="B4337" s="35" t="n">
        <v>45289</v>
      </c>
      <c r="C4337" s="0" t="n">
        <v>86.87</v>
      </c>
      <c r="D4337" s="0" t="n">
        <v>87.07</v>
      </c>
      <c r="E4337" s="0" t="n">
        <v>85.49</v>
      </c>
      <c r="F4337" s="0" t="n">
        <v>85.51</v>
      </c>
      <c r="G4337" s="0" t="n">
        <v>268800</v>
      </c>
    </row>
    <row r="4338" customFormat="false" ht="15" hidden="false" customHeight="false" outlineLevel="0" collapsed="false">
      <c r="A4338" s="0" t="s">
        <v>37251</v>
      </c>
      <c r="B4338" s="35" t="n">
        <v>45289</v>
      </c>
      <c r="C4338" s="0" t="n">
        <v>19.85</v>
      </c>
      <c r="D4338" s="0" t="n">
        <v>19.85</v>
      </c>
      <c r="E4338" s="0" t="n">
        <v>19.4</v>
      </c>
      <c r="F4338" s="0" t="n">
        <v>19.4</v>
      </c>
      <c r="G4338" s="0" t="n">
        <v>76500</v>
      </c>
    </row>
    <row r="4339" customFormat="false" ht="15" hidden="false" customHeight="false" outlineLevel="0" collapsed="false">
      <c r="A4339" s="0" t="s">
        <v>37252</v>
      </c>
      <c r="B4339" s="35" t="n">
        <v>45289</v>
      </c>
      <c r="C4339" s="0" t="n">
        <v>0.0264</v>
      </c>
      <c r="D4339" s="0" t="n">
        <v>0.0264</v>
      </c>
      <c r="E4339" s="0" t="n">
        <v>0.0252</v>
      </c>
      <c r="F4339" s="0" t="n">
        <v>0.0252</v>
      </c>
      <c r="G4339" s="0" t="n">
        <v>24800</v>
      </c>
    </row>
    <row r="4340" customFormat="false" ht="15" hidden="false" customHeight="false" outlineLevel="0" collapsed="false">
      <c r="A4340" s="0" t="s">
        <v>37253</v>
      </c>
      <c r="B4340" s="35" t="n">
        <v>45289</v>
      </c>
      <c r="C4340" s="0" t="n">
        <v>31.89</v>
      </c>
      <c r="D4340" s="0" t="n">
        <v>32.09</v>
      </c>
      <c r="E4340" s="0" t="n">
        <v>31.45</v>
      </c>
      <c r="F4340" s="0" t="n">
        <v>31.469</v>
      </c>
      <c r="G4340" s="0" t="n">
        <v>11300</v>
      </c>
    </row>
    <row r="4341" customFormat="false" ht="15" hidden="false" customHeight="false" outlineLevel="0" collapsed="false">
      <c r="A4341" s="0" t="s">
        <v>37254</v>
      </c>
      <c r="B4341" s="35" t="n">
        <v>45289</v>
      </c>
      <c r="C4341" s="0" t="n">
        <v>11.175</v>
      </c>
      <c r="D4341" s="0" t="n">
        <v>11.175</v>
      </c>
      <c r="E4341" s="0" t="n">
        <v>10.865</v>
      </c>
      <c r="F4341" s="0" t="n">
        <v>10.95</v>
      </c>
      <c r="G4341" s="0" t="n">
        <v>606400</v>
      </c>
    </row>
    <row r="4342" customFormat="false" ht="15" hidden="false" customHeight="false" outlineLevel="0" collapsed="false">
      <c r="A4342" s="0" t="s">
        <v>37255</v>
      </c>
      <c r="B4342" s="35" t="n">
        <v>45289</v>
      </c>
      <c r="C4342" s="0" t="n">
        <v>36.35</v>
      </c>
      <c r="D4342" s="0" t="n">
        <v>36.45</v>
      </c>
      <c r="E4342" s="0" t="n">
        <v>35.99</v>
      </c>
      <c r="F4342" s="0" t="n">
        <v>36.15</v>
      </c>
      <c r="G4342" s="0" t="n">
        <v>4758900</v>
      </c>
    </row>
    <row r="4343" customFormat="false" ht="15" hidden="false" customHeight="false" outlineLevel="0" collapsed="false">
      <c r="A4343" s="0" t="s">
        <v>37256</v>
      </c>
      <c r="B4343" s="35" t="n">
        <v>45289</v>
      </c>
      <c r="C4343" s="0" t="n">
        <v>0.96</v>
      </c>
      <c r="D4343" s="0" t="n">
        <v>1.04</v>
      </c>
      <c r="E4343" s="0" t="n">
        <v>0.95</v>
      </c>
      <c r="F4343" s="0" t="n">
        <v>1.0056</v>
      </c>
      <c r="G4343" s="0" t="n">
        <v>47700</v>
      </c>
    </row>
    <row r="4344" customFormat="false" ht="15" hidden="false" customHeight="false" outlineLevel="0" collapsed="false">
      <c r="A4344" s="0" t="s">
        <v>37257</v>
      </c>
      <c r="B4344" s="35" t="n">
        <v>45289</v>
      </c>
      <c r="C4344" s="0" t="n">
        <v>37.19</v>
      </c>
      <c r="D4344" s="0" t="n">
        <v>37.32</v>
      </c>
      <c r="E4344" s="0" t="n">
        <v>36.71</v>
      </c>
      <c r="F4344" s="0" t="n">
        <v>36.96</v>
      </c>
      <c r="G4344" s="0" t="n">
        <v>933700</v>
      </c>
    </row>
    <row r="4345" customFormat="false" ht="15" hidden="false" customHeight="false" outlineLevel="0" collapsed="false">
      <c r="A4345" s="0" t="s">
        <v>37258</v>
      </c>
      <c r="B4345" s="35" t="n">
        <v>45289</v>
      </c>
      <c r="C4345" s="0" t="n">
        <v>48.72</v>
      </c>
      <c r="D4345" s="0" t="n">
        <v>48.84</v>
      </c>
      <c r="E4345" s="0" t="n">
        <v>48.61</v>
      </c>
      <c r="F4345" s="0" t="n">
        <v>48.81</v>
      </c>
      <c r="G4345" s="0" t="n">
        <v>25800</v>
      </c>
    </row>
    <row r="4346" customFormat="false" ht="15" hidden="false" customHeight="false" outlineLevel="0" collapsed="false">
      <c r="A4346" s="0" t="s">
        <v>37259</v>
      </c>
      <c r="B4346" s="35" t="n">
        <v>45289</v>
      </c>
      <c r="C4346" s="0" t="n">
        <v>27.9623</v>
      </c>
      <c r="D4346" s="0" t="n">
        <v>27.9623</v>
      </c>
      <c r="E4346" s="0" t="n">
        <v>27.9623</v>
      </c>
      <c r="F4346" s="0" t="n">
        <v>27.9623</v>
      </c>
      <c r="G4346" s="0" t="n">
        <v>100</v>
      </c>
    </row>
    <row r="4347" customFormat="false" ht="15" hidden="false" customHeight="false" outlineLevel="0" collapsed="false">
      <c r="A4347" s="0" t="s">
        <v>37260</v>
      </c>
      <c r="B4347" s="35" t="n">
        <v>45289</v>
      </c>
      <c r="C4347" s="0" t="n">
        <v>28.1949</v>
      </c>
      <c r="D4347" s="0" t="n">
        <v>28.1949</v>
      </c>
      <c r="E4347" s="0" t="n">
        <v>28.1949</v>
      </c>
      <c r="F4347" s="0" t="n">
        <v>28.1949</v>
      </c>
      <c r="G4347" s="0" t="n">
        <v>100</v>
      </c>
    </row>
    <row r="4348" customFormat="false" ht="15" hidden="false" customHeight="false" outlineLevel="0" collapsed="false">
      <c r="A4348" s="0" t="s">
        <v>37261</v>
      </c>
      <c r="B4348" s="35" t="n">
        <v>45289</v>
      </c>
      <c r="C4348" s="0" t="n">
        <v>21.204</v>
      </c>
      <c r="D4348" s="0" t="n">
        <v>21.204</v>
      </c>
      <c r="E4348" s="0" t="n">
        <v>21.204</v>
      </c>
      <c r="F4348" s="0" t="n">
        <v>21.204</v>
      </c>
      <c r="G4348" s="0" t="n">
        <v>100</v>
      </c>
    </row>
    <row r="4349" customFormat="false" ht="15" hidden="false" customHeight="false" outlineLevel="0" collapsed="false">
      <c r="A4349" s="0" t="s">
        <v>37262</v>
      </c>
      <c r="B4349" s="35" t="n">
        <v>45289</v>
      </c>
      <c r="C4349" s="0" t="n">
        <v>23.26</v>
      </c>
      <c r="D4349" s="0" t="n">
        <v>23.31</v>
      </c>
      <c r="E4349" s="0" t="n">
        <v>23.221</v>
      </c>
      <c r="F4349" s="0" t="n">
        <v>23.31</v>
      </c>
      <c r="G4349" s="0" t="n">
        <v>2100</v>
      </c>
    </row>
    <row r="4350" customFormat="false" ht="15" hidden="false" customHeight="false" outlineLevel="0" collapsed="false">
      <c r="A4350" s="0" t="s">
        <v>37263</v>
      </c>
      <c r="B4350" s="35" t="n">
        <v>45289</v>
      </c>
      <c r="C4350" s="0" t="n">
        <v>11.46</v>
      </c>
      <c r="D4350" s="0" t="n">
        <v>11.7</v>
      </c>
      <c r="E4350" s="0" t="n">
        <v>11.05</v>
      </c>
      <c r="F4350" s="0" t="n">
        <v>11.37</v>
      </c>
      <c r="G4350" s="0" t="n">
        <v>105200</v>
      </c>
    </row>
    <row r="4351" customFormat="false" ht="15" hidden="false" customHeight="false" outlineLevel="0" collapsed="false">
      <c r="A4351" s="0" t="s">
        <v>37264</v>
      </c>
      <c r="B4351" s="35" t="n">
        <v>45289</v>
      </c>
      <c r="C4351" s="0" t="n">
        <v>28.891</v>
      </c>
      <c r="D4351" s="0" t="n">
        <v>28.8943</v>
      </c>
      <c r="E4351" s="0" t="n">
        <v>28.891</v>
      </c>
      <c r="F4351" s="0" t="n">
        <v>28.8943</v>
      </c>
      <c r="G4351" s="0" t="n">
        <v>500</v>
      </c>
    </row>
    <row r="4352" customFormat="false" ht="15" hidden="false" customHeight="false" outlineLevel="0" collapsed="false">
      <c r="A4352" s="0" t="s">
        <v>37265</v>
      </c>
      <c r="B4352" s="35" t="n">
        <v>45289</v>
      </c>
      <c r="C4352" s="0" t="n">
        <v>51.22</v>
      </c>
      <c r="D4352" s="0" t="n">
        <v>51.585</v>
      </c>
      <c r="E4352" s="0" t="n">
        <v>50.77</v>
      </c>
      <c r="F4352" s="0" t="n">
        <v>51.06</v>
      </c>
      <c r="G4352" s="0" t="n">
        <v>863400</v>
      </c>
    </row>
    <row r="4353" customFormat="false" ht="15" hidden="false" customHeight="false" outlineLevel="0" collapsed="false">
      <c r="A4353" s="0" t="s">
        <v>37266</v>
      </c>
      <c r="B4353" s="35" t="n">
        <v>45289</v>
      </c>
      <c r="C4353" s="0" t="n">
        <v>28</v>
      </c>
      <c r="D4353" s="0" t="n">
        <v>28.22</v>
      </c>
      <c r="E4353" s="0" t="n">
        <v>27.56</v>
      </c>
      <c r="F4353" s="0" t="n">
        <v>27.58</v>
      </c>
      <c r="G4353" s="0" t="n">
        <v>877600</v>
      </c>
    </row>
    <row r="4354" customFormat="false" ht="15" hidden="false" customHeight="false" outlineLevel="0" collapsed="false">
      <c r="A4354" s="0" t="s">
        <v>37267</v>
      </c>
      <c r="B4354" s="35" t="n">
        <v>45289</v>
      </c>
      <c r="C4354" s="0" t="n">
        <v>16.6309</v>
      </c>
      <c r="D4354" s="0" t="n">
        <v>16.6309</v>
      </c>
      <c r="E4354" s="0" t="n">
        <v>16.5456</v>
      </c>
      <c r="F4354" s="0" t="n">
        <v>16.5456</v>
      </c>
      <c r="G4354" s="0" t="n">
        <v>300</v>
      </c>
    </row>
    <row r="4355" customFormat="false" ht="15" hidden="false" customHeight="false" outlineLevel="0" collapsed="false">
      <c r="A4355" s="0" t="s">
        <v>37268</v>
      </c>
      <c r="B4355" s="35" t="n">
        <v>45289</v>
      </c>
      <c r="C4355" s="0" t="n">
        <v>21.73</v>
      </c>
      <c r="D4355" s="0" t="n">
        <v>21.92</v>
      </c>
      <c r="E4355" s="0" t="n">
        <v>21.73</v>
      </c>
      <c r="F4355" s="0" t="n">
        <v>21.88</v>
      </c>
      <c r="G4355" s="0" t="n">
        <v>57400</v>
      </c>
    </row>
    <row r="4356" customFormat="false" ht="15" hidden="false" customHeight="false" outlineLevel="0" collapsed="false">
      <c r="A4356" s="0" t="s">
        <v>37269</v>
      </c>
      <c r="B4356" s="35" t="n">
        <v>45289</v>
      </c>
      <c r="C4356" s="0" t="n">
        <v>28.97</v>
      </c>
      <c r="D4356" s="0" t="n">
        <v>29.025</v>
      </c>
      <c r="E4356" s="0" t="n">
        <v>28.89</v>
      </c>
      <c r="F4356" s="0" t="n">
        <v>28.98</v>
      </c>
      <c r="G4356" s="0" t="n">
        <v>6800</v>
      </c>
    </row>
    <row r="4357" customFormat="false" ht="15" hidden="false" customHeight="false" outlineLevel="0" collapsed="false">
      <c r="A4357" s="0" t="s">
        <v>37270</v>
      </c>
      <c r="B4357" s="35" t="n">
        <v>45289</v>
      </c>
      <c r="C4357" s="0" t="n">
        <v>58.34</v>
      </c>
      <c r="D4357" s="0" t="n">
        <v>58.34</v>
      </c>
      <c r="E4357" s="0" t="n">
        <v>56.84</v>
      </c>
      <c r="F4357" s="0" t="n">
        <v>57.05</v>
      </c>
      <c r="G4357" s="0" t="n">
        <v>54800</v>
      </c>
    </row>
    <row r="4358" customFormat="false" ht="15" hidden="false" customHeight="false" outlineLevel="0" collapsed="false">
      <c r="A4358" s="0" t="s">
        <v>37271</v>
      </c>
      <c r="B4358" s="35" t="n">
        <v>45289</v>
      </c>
      <c r="C4358" s="0" t="n">
        <v>13.64</v>
      </c>
      <c r="D4358" s="0" t="n">
        <v>13.755</v>
      </c>
      <c r="E4358" s="0" t="n">
        <v>13.565</v>
      </c>
      <c r="F4358" s="0" t="n">
        <v>13.6</v>
      </c>
      <c r="G4358" s="0" t="n">
        <v>817700</v>
      </c>
    </row>
    <row r="4359" customFormat="false" ht="15" hidden="false" customHeight="false" outlineLevel="0" collapsed="false">
      <c r="A4359" s="0" t="s">
        <v>37272</v>
      </c>
      <c r="B4359" s="35" t="n">
        <v>45289</v>
      </c>
      <c r="C4359" s="0" t="n">
        <v>12.77</v>
      </c>
      <c r="D4359" s="0" t="n">
        <v>12.81</v>
      </c>
      <c r="E4359" s="0" t="n">
        <v>12.695</v>
      </c>
      <c r="F4359" s="0" t="n">
        <v>12.72</v>
      </c>
      <c r="G4359" s="0" t="n">
        <v>18676900</v>
      </c>
    </row>
    <row r="4360" customFormat="false" ht="15" hidden="false" customHeight="false" outlineLevel="0" collapsed="false">
      <c r="A4360" s="0" t="s">
        <v>37273</v>
      </c>
      <c r="B4360" s="35" t="n">
        <v>45289</v>
      </c>
      <c r="C4360" s="0" t="n">
        <v>23.96</v>
      </c>
      <c r="D4360" s="0" t="n">
        <v>23.96</v>
      </c>
      <c r="E4360" s="0" t="n">
        <v>23.62</v>
      </c>
      <c r="F4360" s="0" t="n">
        <v>23.7</v>
      </c>
      <c r="G4360" s="0" t="n">
        <v>78000</v>
      </c>
    </row>
    <row r="4361" customFormat="false" ht="15" hidden="false" customHeight="false" outlineLevel="0" collapsed="false">
      <c r="A4361" s="0" t="s">
        <v>37274</v>
      </c>
      <c r="B4361" s="35" t="n">
        <v>45289</v>
      </c>
      <c r="C4361" s="0" t="n">
        <v>21.76</v>
      </c>
      <c r="D4361" s="0" t="n">
        <v>21.9599</v>
      </c>
      <c r="E4361" s="0" t="n">
        <v>21.5157</v>
      </c>
      <c r="F4361" s="0" t="n">
        <v>21.53</v>
      </c>
      <c r="G4361" s="0" t="n">
        <v>13100</v>
      </c>
    </row>
    <row r="4362" customFormat="false" ht="15" hidden="false" customHeight="false" outlineLevel="0" collapsed="false">
      <c r="A4362" s="0" t="s">
        <v>37275</v>
      </c>
      <c r="B4362" s="35" t="n">
        <v>45289</v>
      </c>
      <c r="C4362" s="0" t="n">
        <v>17.96</v>
      </c>
      <c r="D4362" s="0" t="n">
        <v>18.0599</v>
      </c>
      <c r="E4362" s="0" t="n">
        <v>17.57</v>
      </c>
      <c r="F4362" s="0" t="n">
        <v>17.64</v>
      </c>
      <c r="G4362" s="0" t="n">
        <v>58800</v>
      </c>
    </row>
    <row r="4363" customFormat="false" ht="15" hidden="false" customHeight="false" outlineLevel="0" collapsed="false">
      <c r="A4363" s="0" t="s">
        <v>37276</v>
      </c>
      <c r="B4363" s="35" t="n">
        <v>45289</v>
      </c>
      <c r="C4363" s="0" t="n">
        <v>17.55</v>
      </c>
      <c r="D4363" s="0" t="n">
        <v>17.72</v>
      </c>
      <c r="E4363" s="0" t="n">
        <v>17.41</v>
      </c>
      <c r="F4363" s="0" t="n">
        <v>17.49</v>
      </c>
      <c r="G4363" s="0" t="n">
        <v>19100</v>
      </c>
    </row>
    <row r="4364" customFormat="false" ht="15" hidden="false" customHeight="false" outlineLevel="0" collapsed="false">
      <c r="A4364" s="0" t="s">
        <v>37277</v>
      </c>
      <c r="B4364" s="35" t="n">
        <v>45289</v>
      </c>
      <c r="C4364" s="0" t="n">
        <v>43.06</v>
      </c>
      <c r="D4364" s="0" t="n">
        <v>43.06</v>
      </c>
      <c r="E4364" s="0" t="n">
        <v>41.74</v>
      </c>
      <c r="F4364" s="0" t="n">
        <v>42.01</v>
      </c>
      <c r="G4364" s="0" t="n">
        <v>9500</v>
      </c>
    </row>
    <row r="4365" customFormat="false" ht="15" hidden="false" customHeight="false" outlineLevel="0" collapsed="false">
      <c r="A4365" s="0" t="s">
        <v>37278</v>
      </c>
      <c r="B4365" s="35" t="n">
        <v>45289</v>
      </c>
      <c r="C4365" s="0" t="n">
        <v>4.42</v>
      </c>
      <c r="D4365" s="0" t="n">
        <v>4.4975</v>
      </c>
      <c r="E4365" s="0" t="n">
        <v>4.36</v>
      </c>
      <c r="F4365" s="0" t="n">
        <v>4.46</v>
      </c>
      <c r="G4365" s="0" t="n">
        <v>7617600</v>
      </c>
    </row>
    <row r="4366" customFormat="false" ht="15" hidden="false" customHeight="false" outlineLevel="0" collapsed="false">
      <c r="A4366" s="0" t="s">
        <v>37279</v>
      </c>
      <c r="B4366" s="35" t="n">
        <v>45289</v>
      </c>
      <c r="C4366" s="0" t="n">
        <v>5.41</v>
      </c>
      <c r="D4366" s="0" t="n">
        <v>5.44</v>
      </c>
      <c r="E4366" s="0" t="n">
        <v>5.35</v>
      </c>
      <c r="F4366" s="0" t="n">
        <v>5.35</v>
      </c>
      <c r="G4366" s="0" t="n">
        <v>85900</v>
      </c>
    </row>
    <row r="4367" customFormat="false" ht="15" hidden="false" customHeight="false" outlineLevel="0" collapsed="false">
      <c r="A4367" s="0" t="s">
        <v>37280</v>
      </c>
      <c r="B4367" s="35" t="n">
        <v>45289</v>
      </c>
      <c r="C4367" s="0" t="n">
        <v>5.5</v>
      </c>
      <c r="D4367" s="0" t="n">
        <v>5.58</v>
      </c>
      <c r="E4367" s="0" t="n">
        <v>5.455</v>
      </c>
      <c r="F4367" s="0" t="n">
        <v>5.52</v>
      </c>
      <c r="G4367" s="0" t="n">
        <v>952000</v>
      </c>
    </row>
    <row r="4368" customFormat="false" ht="15" hidden="false" customHeight="false" outlineLevel="0" collapsed="false">
      <c r="A4368" s="0" t="s">
        <v>37281</v>
      </c>
      <c r="B4368" s="35" t="n">
        <v>45289</v>
      </c>
      <c r="C4368" s="0" t="n">
        <v>14.51</v>
      </c>
      <c r="D4368" s="0" t="n">
        <v>14.71</v>
      </c>
      <c r="E4368" s="0" t="n">
        <v>14.275</v>
      </c>
      <c r="F4368" s="0" t="n">
        <v>14.31</v>
      </c>
      <c r="G4368" s="0" t="n">
        <v>137500</v>
      </c>
    </row>
    <row r="4369" customFormat="false" ht="15" hidden="false" customHeight="false" outlineLevel="0" collapsed="false">
      <c r="A4369" s="0" t="s">
        <v>37282</v>
      </c>
      <c r="B4369" s="35" t="n">
        <v>45289</v>
      </c>
      <c r="C4369" s="0" t="n">
        <v>21.57</v>
      </c>
      <c r="D4369" s="0" t="n">
        <v>21.58</v>
      </c>
      <c r="E4369" s="0" t="n">
        <v>21.1</v>
      </c>
      <c r="F4369" s="0" t="n">
        <v>21.11</v>
      </c>
      <c r="G4369" s="0" t="n">
        <v>24700</v>
      </c>
    </row>
    <row r="4370" customFormat="false" ht="15" hidden="false" customHeight="false" outlineLevel="0" collapsed="false">
      <c r="A4370" s="0" t="s">
        <v>37283</v>
      </c>
      <c r="B4370" s="35" t="n">
        <v>45289</v>
      </c>
      <c r="C4370" s="0" t="n">
        <v>269.89</v>
      </c>
      <c r="D4370" s="0" t="n">
        <v>272.29</v>
      </c>
      <c r="E4370" s="0" t="n">
        <v>269.715</v>
      </c>
      <c r="F4370" s="0" t="n">
        <v>270.68</v>
      </c>
      <c r="G4370" s="0" t="n">
        <v>629300</v>
      </c>
    </row>
    <row r="4371" customFormat="false" ht="15" hidden="false" customHeight="false" outlineLevel="0" collapsed="false">
      <c r="A4371" s="0" t="s">
        <v>37284</v>
      </c>
      <c r="B4371" s="35" t="n">
        <v>45289</v>
      </c>
      <c r="C4371" s="0" t="n">
        <v>9.51</v>
      </c>
      <c r="D4371" s="0" t="n">
        <v>9.6</v>
      </c>
      <c r="E4371" s="0" t="n">
        <v>9.24</v>
      </c>
      <c r="F4371" s="0" t="n">
        <v>9.26</v>
      </c>
      <c r="G4371" s="0" t="n">
        <v>324100</v>
      </c>
    </row>
    <row r="4372" customFormat="false" ht="15" hidden="false" customHeight="false" outlineLevel="0" collapsed="false">
      <c r="A4372" s="0" t="s">
        <v>37285</v>
      </c>
      <c r="B4372" s="35" t="n">
        <v>45289</v>
      </c>
      <c r="C4372" s="0" t="n">
        <v>61.46</v>
      </c>
      <c r="D4372" s="0" t="n">
        <v>61.6</v>
      </c>
      <c r="E4372" s="0" t="n">
        <v>60.78</v>
      </c>
      <c r="F4372" s="0" t="n">
        <v>60.97</v>
      </c>
      <c r="G4372" s="0" t="n">
        <v>301300</v>
      </c>
    </row>
    <row r="4373" customFormat="false" ht="15" hidden="false" customHeight="false" outlineLevel="0" collapsed="false">
      <c r="A4373" s="0" t="s">
        <v>37286</v>
      </c>
      <c r="B4373" s="35" t="n">
        <v>45289</v>
      </c>
      <c r="C4373" s="0" t="n">
        <v>85.6</v>
      </c>
      <c r="D4373" s="0" t="n">
        <v>87.63</v>
      </c>
      <c r="E4373" s="0" t="n">
        <v>84.2017</v>
      </c>
      <c r="F4373" s="0" t="n">
        <v>87.4</v>
      </c>
      <c r="G4373" s="0" t="n">
        <v>172200</v>
      </c>
    </row>
    <row r="4374" customFormat="false" ht="15" hidden="false" customHeight="false" outlineLevel="0" collapsed="false">
      <c r="A4374" s="0" t="s">
        <v>37287</v>
      </c>
      <c r="B4374" s="35" t="n">
        <v>45289</v>
      </c>
      <c r="C4374" s="0" t="n">
        <v>23</v>
      </c>
      <c r="D4374" s="0" t="n">
        <v>23.0113</v>
      </c>
      <c r="E4374" s="0" t="n">
        <v>22.72</v>
      </c>
      <c r="F4374" s="0" t="n">
        <v>22.77</v>
      </c>
      <c r="G4374" s="0" t="n">
        <v>189800</v>
      </c>
    </row>
    <row r="4375" customFormat="false" ht="15" hidden="false" customHeight="false" outlineLevel="0" collapsed="false">
      <c r="A4375" s="0" t="s">
        <v>37288</v>
      </c>
      <c r="B4375" s="35" t="n">
        <v>45289</v>
      </c>
      <c r="C4375" s="0" t="n">
        <v>17.75</v>
      </c>
      <c r="D4375" s="0" t="n">
        <v>18.295</v>
      </c>
      <c r="E4375" s="0" t="n">
        <v>17.68</v>
      </c>
      <c r="F4375" s="0" t="n">
        <v>18.11</v>
      </c>
      <c r="G4375" s="0" t="n">
        <v>93000</v>
      </c>
    </row>
    <row r="4376" customFormat="false" ht="15" hidden="false" customHeight="false" outlineLevel="0" collapsed="false">
      <c r="A4376" s="0" t="s">
        <v>37289</v>
      </c>
      <c r="B4376" s="35" t="n">
        <v>45289</v>
      </c>
      <c r="C4376" s="0" t="n">
        <v>11.17</v>
      </c>
      <c r="D4376" s="0" t="n">
        <v>11.18</v>
      </c>
      <c r="E4376" s="0" t="n">
        <v>11.17</v>
      </c>
      <c r="F4376" s="0" t="n">
        <v>11.18</v>
      </c>
      <c r="G4376" s="0" t="n">
        <v>65600</v>
      </c>
    </row>
    <row r="4377" customFormat="false" ht="15" hidden="false" customHeight="false" outlineLevel="0" collapsed="false">
      <c r="A4377" s="0" t="s">
        <v>37290</v>
      </c>
      <c r="B4377" s="35" t="n">
        <v>45289</v>
      </c>
      <c r="C4377" s="0" t="n">
        <v>0.0269</v>
      </c>
      <c r="D4377" s="0" t="n">
        <v>0.0269</v>
      </c>
      <c r="E4377" s="0" t="n">
        <v>0.0269</v>
      </c>
      <c r="F4377" s="0" t="n">
        <v>0.0269</v>
      </c>
      <c r="G4377" s="0" t="n">
        <v>1300</v>
      </c>
    </row>
    <row r="4378" customFormat="false" ht="15" hidden="false" customHeight="false" outlineLevel="0" collapsed="false">
      <c r="A4378" s="0" t="s">
        <v>37291</v>
      </c>
      <c r="B4378" s="35" t="n">
        <v>45289</v>
      </c>
      <c r="C4378" s="0" t="n">
        <v>26.88</v>
      </c>
      <c r="D4378" s="0" t="n">
        <v>26.88</v>
      </c>
      <c r="E4378" s="0" t="n">
        <v>26.45</v>
      </c>
      <c r="F4378" s="0" t="n">
        <v>26.63</v>
      </c>
      <c r="G4378" s="0" t="n">
        <v>9700</v>
      </c>
    </row>
    <row r="4379" customFormat="false" ht="15" hidden="false" customHeight="false" outlineLevel="0" collapsed="false">
      <c r="A4379" s="0" t="s">
        <v>37292</v>
      </c>
      <c r="B4379" s="35" t="n">
        <v>45289</v>
      </c>
      <c r="C4379" s="0" t="n">
        <v>14.51</v>
      </c>
      <c r="D4379" s="0" t="n">
        <v>14.51</v>
      </c>
      <c r="E4379" s="0" t="n">
        <v>14.415</v>
      </c>
      <c r="F4379" s="0" t="n">
        <v>14.415</v>
      </c>
      <c r="G4379" s="0" t="n">
        <v>1100</v>
      </c>
    </row>
    <row r="4380" customFormat="false" ht="15" hidden="false" customHeight="false" outlineLevel="0" collapsed="false">
      <c r="A4380" s="0" t="s">
        <v>37293</v>
      </c>
      <c r="B4380" s="35" t="n">
        <v>45289</v>
      </c>
      <c r="C4380" s="0" t="n">
        <v>25.88</v>
      </c>
      <c r="D4380" s="0" t="n">
        <v>25.88</v>
      </c>
      <c r="E4380" s="0" t="n">
        <v>25.7178</v>
      </c>
      <c r="F4380" s="0" t="n">
        <v>25.7178</v>
      </c>
      <c r="G4380" s="0" t="n">
        <v>600</v>
      </c>
    </row>
    <row r="4381" customFormat="false" ht="15" hidden="false" customHeight="false" outlineLevel="0" collapsed="false">
      <c r="A4381" s="0" t="s">
        <v>37294</v>
      </c>
      <c r="B4381" s="35" t="n">
        <v>45289</v>
      </c>
      <c r="C4381" s="0" t="n">
        <v>24.24</v>
      </c>
      <c r="D4381" s="0" t="n">
        <v>24.58</v>
      </c>
      <c r="E4381" s="0" t="n">
        <v>23.64</v>
      </c>
      <c r="F4381" s="0" t="n">
        <v>23.64</v>
      </c>
      <c r="G4381" s="0" t="n">
        <v>1284100</v>
      </c>
    </row>
    <row r="4382" customFormat="false" ht="15" hidden="false" customHeight="false" outlineLevel="0" collapsed="false">
      <c r="A4382" s="0" t="s">
        <v>37295</v>
      </c>
      <c r="B4382" s="35" t="n">
        <v>45289</v>
      </c>
      <c r="C4382" s="0" t="n">
        <v>35.13</v>
      </c>
      <c r="D4382" s="0" t="n">
        <v>35.23</v>
      </c>
      <c r="E4382" s="0" t="n">
        <v>35.065</v>
      </c>
      <c r="F4382" s="0" t="n">
        <v>35.1643</v>
      </c>
      <c r="G4382" s="0" t="n">
        <v>2800</v>
      </c>
    </row>
    <row r="4383" customFormat="false" ht="15" hidden="false" customHeight="false" outlineLevel="0" collapsed="false">
      <c r="A4383" s="0" t="s">
        <v>37296</v>
      </c>
      <c r="B4383" s="35" t="n">
        <v>45289</v>
      </c>
      <c r="C4383" s="0" t="n">
        <v>10.35</v>
      </c>
      <c r="D4383" s="0" t="n">
        <v>10.5</v>
      </c>
      <c r="E4383" s="0" t="n">
        <v>10.26</v>
      </c>
      <c r="F4383" s="0" t="n">
        <v>10.37</v>
      </c>
      <c r="G4383" s="0" t="n">
        <v>413400</v>
      </c>
    </row>
    <row r="4384" customFormat="false" ht="15" hidden="false" customHeight="false" outlineLevel="0" collapsed="false">
      <c r="A4384" s="0" t="s">
        <v>37297</v>
      </c>
      <c r="B4384" s="35" t="n">
        <v>45289</v>
      </c>
      <c r="C4384" s="0" t="n">
        <v>2.7104</v>
      </c>
      <c r="D4384" s="0" t="n">
        <v>2.755</v>
      </c>
      <c r="E4384" s="0" t="n">
        <v>2.7</v>
      </c>
      <c r="F4384" s="0" t="n">
        <v>2.745</v>
      </c>
      <c r="G4384" s="0" t="n">
        <v>2500</v>
      </c>
    </row>
    <row r="4385" customFormat="false" ht="15" hidden="false" customHeight="false" outlineLevel="0" collapsed="false">
      <c r="A4385" s="0" t="s">
        <v>37298</v>
      </c>
      <c r="B4385" s="35" t="n">
        <v>45289</v>
      </c>
      <c r="C4385" s="0" t="n">
        <v>10.45</v>
      </c>
      <c r="D4385" s="0" t="n">
        <v>10.45</v>
      </c>
      <c r="E4385" s="0" t="n">
        <v>10.44</v>
      </c>
      <c r="F4385" s="0" t="n">
        <v>10.45</v>
      </c>
      <c r="G4385" s="0" t="n">
        <v>29600</v>
      </c>
    </row>
    <row r="4386" customFormat="false" ht="15" hidden="false" customHeight="false" outlineLevel="0" collapsed="false">
      <c r="A4386" s="0" t="s">
        <v>37299</v>
      </c>
      <c r="B4386" s="35" t="n">
        <v>45289</v>
      </c>
      <c r="C4386" s="0" t="n">
        <v>9.8</v>
      </c>
      <c r="D4386" s="0" t="n">
        <v>9.8</v>
      </c>
      <c r="E4386" s="0" t="n">
        <v>9.8</v>
      </c>
      <c r="F4386" s="0" t="n">
        <v>9.8</v>
      </c>
      <c r="G4386" s="0" t="n">
        <v>100</v>
      </c>
    </row>
    <row r="4387" customFormat="false" ht="15" hidden="false" customHeight="false" outlineLevel="0" collapsed="false">
      <c r="A4387" s="0" t="s">
        <v>37300</v>
      </c>
      <c r="B4387" s="35" t="n">
        <v>45289</v>
      </c>
      <c r="C4387" s="0" t="n">
        <v>0.0611</v>
      </c>
      <c r="D4387" s="0" t="n">
        <v>0.0611</v>
      </c>
      <c r="E4387" s="0" t="n">
        <v>0.061</v>
      </c>
      <c r="F4387" s="0" t="n">
        <v>0.0611</v>
      </c>
      <c r="G4387" s="0" t="n">
        <v>111000</v>
      </c>
    </row>
    <row r="4388" customFormat="false" ht="15" hidden="false" customHeight="false" outlineLevel="0" collapsed="false">
      <c r="A4388" s="0" t="s">
        <v>37301</v>
      </c>
      <c r="B4388" s="35" t="n">
        <v>45289</v>
      </c>
      <c r="C4388" s="0" t="n">
        <v>1.31</v>
      </c>
      <c r="D4388" s="0" t="n">
        <v>1.31</v>
      </c>
      <c r="E4388" s="0" t="n">
        <v>1.11</v>
      </c>
      <c r="F4388" s="0" t="n">
        <v>1.225</v>
      </c>
      <c r="G4388" s="0" t="n">
        <v>18500</v>
      </c>
    </row>
    <row r="4389" customFormat="false" ht="15" hidden="false" customHeight="false" outlineLevel="0" collapsed="false">
      <c r="A4389" s="0" t="s">
        <v>37302</v>
      </c>
      <c r="B4389" s="35" t="n">
        <v>45289</v>
      </c>
      <c r="C4389" s="0" t="n">
        <v>25.2499</v>
      </c>
      <c r="D4389" s="0" t="n">
        <v>25.25</v>
      </c>
      <c r="E4389" s="0" t="n">
        <v>25.21</v>
      </c>
      <c r="F4389" s="0" t="n">
        <v>25.2499</v>
      </c>
      <c r="G4389" s="0" t="n">
        <v>2100</v>
      </c>
    </row>
    <row r="4390" customFormat="false" ht="15" hidden="false" customHeight="false" outlineLevel="0" collapsed="false">
      <c r="A4390" s="0" t="s">
        <v>37303</v>
      </c>
      <c r="B4390" s="35" t="n">
        <v>45289</v>
      </c>
      <c r="C4390" s="0" t="n">
        <v>345.83</v>
      </c>
      <c r="D4390" s="0" t="n">
        <v>347.55</v>
      </c>
      <c r="E4390" s="0" t="n">
        <v>343.02</v>
      </c>
      <c r="F4390" s="0" t="n">
        <v>346.55</v>
      </c>
      <c r="G4390" s="0" t="n">
        <v>10325900</v>
      </c>
    </row>
    <row r="4391" customFormat="false" ht="15" hidden="false" customHeight="false" outlineLevel="0" collapsed="false">
      <c r="A4391" s="0" t="s">
        <v>37304</v>
      </c>
      <c r="B4391" s="35" t="n">
        <v>45289</v>
      </c>
      <c r="C4391" s="0" t="n">
        <v>24.33</v>
      </c>
      <c r="D4391" s="0" t="n">
        <v>24.4656</v>
      </c>
      <c r="E4391" s="0" t="n">
        <v>24.33</v>
      </c>
      <c r="F4391" s="0" t="n">
        <v>24.4656</v>
      </c>
      <c r="G4391" s="0" t="n">
        <v>700</v>
      </c>
    </row>
    <row r="4392" customFormat="false" ht="15" hidden="false" customHeight="false" outlineLevel="0" collapsed="false">
      <c r="A4392" s="0" t="s">
        <v>37305</v>
      </c>
      <c r="B4392" s="35" t="n">
        <v>45289</v>
      </c>
      <c r="C4392" s="0" t="n">
        <v>67.22</v>
      </c>
      <c r="D4392" s="0" t="n">
        <v>67.2475</v>
      </c>
      <c r="E4392" s="0" t="n">
        <v>66.73</v>
      </c>
      <c r="F4392" s="0" t="n">
        <v>67.11</v>
      </c>
      <c r="G4392" s="0" t="n">
        <v>796400</v>
      </c>
    </row>
    <row r="4393" customFormat="false" ht="15" hidden="false" customHeight="false" outlineLevel="0" collapsed="false">
      <c r="A4393" s="0" t="s">
        <v>37306</v>
      </c>
      <c r="B4393" s="35" t="n">
        <v>45289</v>
      </c>
      <c r="C4393" s="0" t="n">
        <v>24.79</v>
      </c>
      <c r="D4393" s="0" t="n">
        <v>24.79</v>
      </c>
      <c r="E4393" s="0" t="n">
        <v>24.6389</v>
      </c>
      <c r="F4393" s="0" t="n">
        <v>24.68</v>
      </c>
      <c r="G4393" s="0" t="n">
        <v>165400</v>
      </c>
    </row>
    <row r="4394" customFormat="false" ht="15" hidden="false" customHeight="false" outlineLevel="0" collapsed="false">
      <c r="A4394" s="0" t="s">
        <v>37307</v>
      </c>
      <c r="B4394" s="35" t="n">
        <v>45289</v>
      </c>
      <c r="C4394" s="0" t="n">
        <v>48.7679</v>
      </c>
      <c r="D4394" s="0" t="n">
        <v>48.7679</v>
      </c>
      <c r="E4394" s="0" t="n">
        <v>48.56</v>
      </c>
      <c r="F4394" s="0" t="n">
        <v>48.648</v>
      </c>
      <c r="G4394" s="0" t="n">
        <v>3800</v>
      </c>
    </row>
    <row r="4395" customFormat="false" ht="15" hidden="false" customHeight="false" outlineLevel="0" collapsed="false">
      <c r="A4395" s="0" t="s">
        <v>37308</v>
      </c>
      <c r="B4395" s="35" t="n">
        <v>45289</v>
      </c>
      <c r="C4395" s="0" t="n">
        <v>18.92</v>
      </c>
      <c r="D4395" s="0" t="n">
        <v>19.17</v>
      </c>
      <c r="E4395" s="0" t="n">
        <v>18.91</v>
      </c>
      <c r="F4395" s="0" t="n">
        <v>19.1599</v>
      </c>
      <c r="G4395" s="0" t="n">
        <v>150200</v>
      </c>
    </row>
    <row r="4396" customFormat="false" ht="15" hidden="false" customHeight="false" outlineLevel="0" collapsed="false">
      <c r="A4396" s="0" t="s">
        <v>37309</v>
      </c>
      <c r="B4396" s="35" t="n">
        <v>45289</v>
      </c>
      <c r="C4396" s="0" t="n">
        <v>11.42</v>
      </c>
      <c r="D4396" s="0" t="n">
        <v>11.59</v>
      </c>
      <c r="E4396" s="0" t="n">
        <v>11.42</v>
      </c>
      <c r="F4396" s="0" t="n">
        <v>11.581</v>
      </c>
      <c r="G4396" s="0" t="n">
        <v>1800</v>
      </c>
    </row>
    <row r="4397" customFormat="false" ht="15" hidden="false" customHeight="false" outlineLevel="0" collapsed="false">
      <c r="A4397" s="0" t="s">
        <v>37310</v>
      </c>
      <c r="B4397" s="35" t="n">
        <v>45289</v>
      </c>
      <c r="C4397" s="0" t="n">
        <v>28.91</v>
      </c>
      <c r="D4397" s="0" t="n">
        <v>28.91</v>
      </c>
      <c r="E4397" s="0" t="n">
        <v>28.8115</v>
      </c>
      <c r="F4397" s="0" t="n">
        <v>28.83</v>
      </c>
      <c r="G4397" s="0" t="n">
        <v>1600</v>
      </c>
    </row>
    <row r="4398" customFormat="false" ht="15" hidden="false" customHeight="false" outlineLevel="0" collapsed="false">
      <c r="A4398" s="0" t="s">
        <v>37311</v>
      </c>
      <c r="B4398" s="35" t="n">
        <v>45289</v>
      </c>
      <c r="C4398" s="0" t="n">
        <v>6.57</v>
      </c>
      <c r="D4398" s="0" t="n">
        <v>6.585</v>
      </c>
      <c r="E4398" s="0" t="n">
        <v>6.45</v>
      </c>
      <c r="F4398" s="0" t="n">
        <v>6.45</v>
      </c>
      <c r="G4398" s="0" t="n">
        <v>26300</v>
      </c>
    </row>
    <row r="4399" customFormat="false" ht="15" hidden="false" customHeight="false" outlineLevel="0" collapsed="false">
      <c r="A4399" s="0" t="s">
        <v>37312</v>
      </c>
      <c r="B4399" s="35" t="n">
        <v>45289</v>
      </c>
      <c r="C4399" s="0" t="n">
        <v>13.4</v>
      </c>
      <c r="D4399" s="0" t="n">
        <v>13.53</v>
      </c>
      <c r="E4399" s="0" t="n">
        <v>13.325</v>
      </c>
      <c r="F4399" s="0" t="n">
        <v>13.49</v>
      </c>
      <c r="G4399" s="0" t="n">
        <v>216500</v>
      </c>
    </row>
    <row r="4400" customFormat="false" ht="15" hidden="false" customHeight="false" outlineLevel="0" collapsed="false">
      <c r="A4400" s="0" t="s">
        <v>37313</v>
      </c>
      <c r="B4400" s="35" t="n">
        <v>45289</v>
      </c>
      <c r="C4400" s="0" t="n">
        <v>46.7099</v>
      </c>
      <c r="D4400" s="0" t="n">
        <v>46.7099</v>
      </c>
      <c r="E4400" s="0" t="n">
        <v>46.38</v>
      </c>
      <c r="F4400" s="0" t="n">
        <v>46.4722</v>
      </c>
      <c r="G4400" s="0" t="n">
        <v>4100</v>
      </c>
    </row>
    <row r="4401" customFormat="false" ht="15" hidden="false" customHeight="false" outlineLevel="0" collapsed="false">
      <c r="A4401" s="0" t="s">
        <v>37314</v>
      </c>
      <c r="B4401" s="35" t="n">
        <v>45289</v>
      </c>
      <c r="C4401" s="0" t="n">
        <v>102.02</v>
      </c>
      <c r="D4401" s="0" t="n">
        <v>102.15</v>
      </c>
      <c r="E4401" s="0" t="n">
        <v>101.68</v>
      </c>
      <c r="F4401" s="0" t="n">
        <v>101.99</v>
      </c>
      <c r="G4401" s="0" t="n">
        <v>475200</v>
      </c>
    </row>
    <row r="4402" customFormat="false" ht="15" hidden="false" customHeight="false" outlineLevel="0" collapsed="false">
      <c r="A4402" s="0" t="s">
        <v>37315</v>
      </c>
      <c r="B4402" s="35" t="n">
        <v>45289</v>
      </c>
      <c r="C4402" s="0" t="n">
        <v>14.26</v>
      </c>
      <c r="D4402" s="0" t="n">
        <v>14.3</v>
      </c>
      <c r="E4402" s="0" t="n">
        <v>14</v>
      </c>
      <c r="F4402" s="0" t="n">
        <v>14.19</v>
      </c>
      <c r="G4402" s="0" t="n">
        <v>1917500</v>
      </c>
    </row>
    <row r="4403" customFormat="false" ht="15" hidden="false" customHeight="false" outlineLevel="0" collapsed="false">
      <c r="A4403" s="0" t="s">
        <v>37316</v>
      </c>
      <c r="B4403" s="35" t="n">
        <v>45289</v>
      </c>
      <c r="C4403" s="0" t="n">
        <v>10.89</v>
      </c>
      <c r="D4403" s="0" t="n">
        <v>11.16</v>
      </c>
      <c r="E4403" s="0" t="n">
        <v>10.793</v>
      </c>
      <c r="F4403" s="0" t="n">
        <v>10.95</v>
      </c>
      <c r="G4403" s="0" t="n">
        <v>143500</v>
      </c>
    </row>
    <row r="4404" customFormat="false" ht="15" hidden="false" customHeight="false" outlineLevel="0" collapsed="false">
      <c r="A4404" s="0" t="s">
        <v>37317</v>
      </c>
      <c r="B4404" s="35" t="n">
        <v>45289</v>
      </c>
      <c r="C4404" s="0" t="n">
        <v>25.09</v>
      </c>
      <c r="D4404" s="0" t="n">
        <v>25.09</v>
      </c>
      <c r="E4404" s="0" t="n">
        <v>25.09</v>
      </c>
      <c r="F4404" s="0" t="n">
        <v>25.09</v>
      </c>
      <c r="G4404" s="0" t="n">
        <v>100</v>
      </c>
    </row>
    <row r="4405" customFormat="false" ht="15" hidden="false" customHeight="false" outlineLevel="0" collapsed="false">
      <c r="A4405" s="0" t="s">
        <v>37318</v>
      </c>
      <c r="B4405" s="35" t="n">
        <v>45289</v>
      </c>
      <c r="C4405" s="0" t="n">
        <v>42.84</v>
      </c>
      <c r="D4405" s="0" t="n">
        <v>42.9999</v>
      </c>
      <c r="E4405" s="0" t="n">
        <v>42.71</v>
      </c>
      <c r="F4405" s="0" t="n">
        <v>42.85</v>
      </c>
      <c r="G4405" s="0" t="n">
        <v>431900</v>
      </c>
    </row>
    <row r="4406" customFormat="false" ht="15" hidden="false" customHeight="false" outlineLevel="0" collapsed="false">
      <c r="A4406" s="0" t="s">
        <v>37319</v>
      </c>
      <c r="B4406" s="35" t="n">
        <v>45289</v>
      </c>
      <c r="C4406" s="0" t="n">
        <v>24.65</v>
      </c>
      <c r="D4406" s="0" t="n">
        <v>24.69</v>
      </c>
      <c r="E4406" s="0" t="n">
        <v>24.55</v>
      </c>
      <c r="F4406" s="0" t="n">
        <v>24.58</v>
      </c>
      <c r="G4406" s="0" t="n">
        <v>56300</v>
      </c>
    </row>
    <row r="4407" customFormat="false" ht="15" hidden="false" customHeight="false" outlineLevel="0" collapsed="false">
      <c r="A4407" s="0" t="s">
        <v>37320</v>
      </c>
      <c r="B4407" s="35" t="n">
        <v>45289</v>
      </c>
      <c r="C4407" s="0" t="n">
        <v>52.78</v>
      </c>
      <c r="D4407" s="0" t="n">
        <v>53.19</v>
      </c>
      <c r="E4407" s="0" t="n">
        <v>52.171</v>
      </c>
      <c r="F4407" s="0" t="n">
        <v>52.32</v>
      </c>
      <c r="G4407" s="0" t="n">
        <v>113700</v>
      </c>
    </row>
    <row r="4408" customFormat="false" ht="15" hidden="false" customHeight="false" outlineLevel="0" collapsed="false">
      <c r="A4408" s="0" t="s">
        <v>37321</v>
      </c>
      <c r="B4408" s="35" t="n">
        <v>45289</v>
      </c>
      <c r="C4408" s="0" t="n">
        <v>31.56</v>
      </c>
      <c r="D4408" s="0" t="n">
        <v>31.57</v>
      </c>
      <c r="E4408" s="0" t="n">
        <v>31.41</v>
      </c>
      <c r="F4408" s="0" t="n">
        <v>31.51</v>
      </c>
      <c r="G4408" s="0" t="n">
        <v>424100</v>
      </c>
    </row>
    <row r="4409" customFormat="false" ht="15" hidden="false" customHeight="false" outlineLevel="0" collapsed="false">
      <c r="A4409" s="0" t="s">
        <v>37322</v>
      </c>
      <c r="B4409" s="35" t="n">
        <v>45289</v>
      </c>
      <c r="C4409" s="0" t="n">
        <v>19.5</v>
      </c>
      <c r="D4409" s="0" t="n">
        <v>19.57</v>
      </c>
      <c r="E4409" s="0" t="n">
        <v>19.48</v>
      </c>
      <c r="F4409" s="0" t="n">
        <v>19.5203</v>
      </c>
      <c r="G4409" s="0" t="n">
        <v>73800</v>
      </c>
    </row>
    <row r="4410" customFormat="false" ht="15" hidden="false" customHeight="false" outlineLevel="0" collapsed="false">
      <c r="A4410" s="0" t="s">
        <v>37323</v>
      </c>
      <c r="B4410" s="35" t="n">
        <v>45289</v>
      </c>
      <c r="C4410" s="0" t="n">
        <v>178.87</v>
      </c>
      <c r="D4410" s="0" t="n">
        <v>179.68</v>
      </c>
      <c r="E4410" s="0" t="n">
        <v>178.11</v>
      </c>
      <c r="F4410" s="0" t="n">
        <v>178.87</v>
      </c>
      <c r="G4410" s="0" t="n">
        <v>209900</v>
      </c>
    </row>
    <row r="4411" customFormat="false" ht="15" hidden="false" customHeight="false" outlineLevel="0" collapsed="false">
      <c r="A4411" s="0" t="s">
        <v>37324</v>
      </c>
      <c r="B4411" s="35" t="n">
        <v>45289</v>
      </c>
      <c r="C4411" s="0" t="n">
        <v>141.7</v>
      </c>
      <c r="D4411" s="0" t="n">
        <v>143.11</v>
      </c>
      <c r="E4411" s="0" t="n">
        <v>141.7</v>
      </c>
      <c r="F4411" s="0" t="n">
        <v>142.44</v>
      </c>
      <c r="G4411" s="0" t="n">
        <v>189000</v>
      </c>
    </row>
    <row r="4412" customFormat="false" ht="15" hidden="false" customHeight="false" outlineLevel="0" collapsed="false">
      <c r="A4412" s="0" t="s">
        <v>37325</v>
      </c>
      <c r="B4412" s="35" t="n">
        <v>45289</v>
      </c>
      <c r="C4412" s="0" t="n">
        <v>122.26</v>
      </c>
      <c r="D4412" s="0" t="n">
        <v>123.24</v>
      </c>
      <c r="E4412" s="0" t="n">
        <v>120.57</v>
      </c>
      <c r="F4412" s="0" t="n">
        <v>120.81</v>
      </c>
      <c r="G4412" s="0" t="n">
        <v>167700</v>
      </c>
    </row>
    <row r="4413" customFormat="false" ht="15" hidden="false" customHeight="false" outlineLevel="0" collapsed="false">
      <c r="A4413" s="0" t="s">
        <v>37326</v>
      </c>
      <c r="B4413" s="35" t="n">
        <v>45289</v>
      </c>
      <c r="C4413" s="0" t="n">
        <v>52.89</v>
      </c>
      <c r="D4413" s="0" t="n">
        <v>53.07</v>
      </c>
      <c r="E4413" s="0" t="n">
        <v>52.88</v>
      </c>
      <c r="F4413" s="0" t="n">
        <v>52.88</v>
      </c>
      <c r="G4413" s="0" t="n">
        <v>56300</v>
      </c>
    </row>
    <row r="4414" customFormat="false" ht="15" hidden="false" customHeight="false" outlineLevel="0" collapsed="false">
      <c r="A4414" s="0" t="s">
        <v>37327</v>
      </c>
      <c r="B4414" s="35" t="n">
        <v>45289</v>
      </c>
      <c r="C4414" s="0" t="n">
        <v>30.54</v>
      </c>
      <c r="D4414" s="0" t="n">
        <v>30.54</v>
      </c>
      <c r="E4414" s="0" t="n">
        <v>30.47</v>
      </c>
      <c r="F4414" s="0" t="n">
        <v>30.47</v>
      </c>
      <c r="G4414" s="0" t="n">
        <v>600</v>
      </c>
    </row>
    <row r="4415" customFormat="false" ht="15" hidden="false" customHeight="false" outlineLevel="0" collapsed="false">
      <c r="A4415" s="0" t="s">
        <v>37328</v>
      </c>
      <c r="B4415" s="35" t="n">
        <v>45289</v>
      </c>
      <c r="C4415" s="0" t="n">
        <v>3.4</v>
      </c>
      <c r="D4415" s="0" t="n">
        <v>3.4</v>
      </c>
      <c r="E4415" s="0" t="n">
        <v>3.1759</v>
      </c>
      <c r="F4415" s="0" t="n">
        <v>3.24</v>
      </c>
      <c r="G4415" s="0" t="n">
        <v>72100</v>
      </c>
    </row>
    <row r="4416" customFormat="false" ht="15" hidden="false" customHeight="false" outlineLevel="0" collapsed="false">
      <c r="A4416" s="0" t="s">
        <v>37329</v>
      </c>
      <c r="B4416" s="35" t="n">
        <v>45289</v>
      </c>
      <c r="C4416" s="0" t="n">
        <v>1.76</v>
      </c>
      <c r="D4416" s="0" t="n">
        <v>1.83</v>
      </c>
      <c r="E4416" s="0" t="n">
        <v>1.74</v>
      </c>
      <c r="F4416" s="0" t="n">
        <v>1.8</v>
      </c>
      <c r="G4416" s="0" t="n">
        <v>782800</v>
      </c>
    </row>
    <row r="4417" customFormat="false" ht="15" hidden="false" customHeight="false" outlineLevel="0" collapsed="false">
      <c r="A4417" s="0" t="s">
        <v>37330</v>
      </c>
      <c r="B4417" s="35" t="n">
        <v>45289</v>
      </c>
      <c r="C4417" s="0" t="n">
        <v>10.1</v>
      </c>
      <c r="D4417" s="0" t="n">
        <v>10.11</v>
      </c>
      <c r="E4417" s="0" t="n">
        <v>10.05</v>
      </c>
      <c r="F4417" s="0" t="n">
        <v>10.05</v>
      </c>
      <c r="G4417" s="0" t="n">
        <v>80200</v>
      </c>
    </row>
    <row r="4418" customFormat="false" ht="15" hidden="false" customHeight="false" outlineLevel="0" collapsed="false">
      <c r="A4418" s="0" t="s">
        <v>37331</v>
      </c>
      <c r="B4418" s="35" t="n">
        <v>45289</v>
      </c>
      <c r="C4418" s="0" t="n">
        <v>25.26</v>
      </c>
      <c r="D4418" s="0" t="n">
        <v>25.29</v>
      </c>
      <c r="E4418" s="0" t="n">
        <v>25.22</v>
      </c>
      <c r="F4418" s="0" t="n">
        <v>25.26</v>
      </c>
      <c r="G4418" s="0" t="n">
        <v>29000</v>
      </c>
    </row>
    <row r="4419" customFormat="false" ht="15" hidden="false" customHeight="false" outlineLevel="0" collapsed="false">
      <c r="A4419" s="0" t="s">
        <v>37332</v>
      </c>
      <c r="B4419" s="35" t="n">
        <v>45289</v>
      </c>
      <c r="C4419" s="0" t="n">
        <v>37.35</v>
      </c>
      <c r="D4419" s="0" t="n">
        <v>37.74</v>
      </c>
      <c r="E4419" s="0" t="n">
        <v>36.68</v>
      </c>
      <c r="F4419" s="0" t="n">
        <v>37.74</v>
      </c>
      <c r="G4419" s="0" t="n">
        <v>78000</v>
      </c>
    </row>
    <row r="4420" customFormat="false" ht="15" hidden="false" customHeight="false" outlineLevel="0" collapsed="false">
      <c r="A4420" s="0" t="s">
        <v>37333</v>
      </c>
      <c r="B4420" s="35" t="n">
        <v>45289</v>
      </c>
      <c r="C4420" s="0" t="n">
        <v>20.18</v>
      </c>
      <c r="D4420" s="0" t="n">
        <v>20.2882</v>
      </c>
      <c r="E4420" s="0" t="n">
        <v>20.1</v>
      </c>
      <c r="F4420" s="0" t="n">
        <v>20.17</v>
      </c>
      <c r="G4420" s="0" t="n">
        <v>26300</v>
      </c>
    </row>
    <row r="4421" customFormat="false" ht="15" hidden="false" customHeight="false" outlineLevel="0" collapsed="false">
      <c r="A4421" s="0" t="s">
        <v>37334</v>
      </c>
      <c r="B4421" s="35" t="n">
        <v>45289</v>
      </c>
      <c r="C4421" s="0" t="n">
        <v>145.68</v>
      </c>
      <c r="D4421" s="0" t="n">
        <v>145.68</v>
      </c>
      <c r="E4421" s="0" t="n">
        <v>143.87</v>
      </c>
      <c r="F4421" s="0" t="n">
        <v>144.16</v>
      </c>
      <c r="G4421" s="0" t="n">
        <v>2279000</v>
      </c>
    </row>
    <row r="4422" customFormat="false" ht="15" hidden="false" customHeight="false" outlineLevel="0" collapsed="false">
      <c r="A4422" s="0" t="s">
        <v>37335</v>
      </c>
      <c r="B4422" s="35" t="n">
        <v>45289</v>
      </c>
      <c r="C4422" s="0" t="n">
        <v>31.6</v>
      </c>
      <c r="D4422" s="0" t="n">
        <v>31.8</v>
      </c>
      <c r="E4422" s="0" t="n">
        <v>31.525</v>
      </c>
      <c r="F4422" s="0" t="n">
        <v>31.63</v>
      </c>
      <c r="G4422" s="0" t="n">
        <v>513400</v>
      </c>
    </row>
    <row r="4423" customFormat="false" ht="15" hidden="false" customHeight="false" outlineLevel="0" collapsed="false">
      <c r="A4423" s="0" t="s">
        <v>37336</v>
      </c>
      <c r="B4423" s="35" t="n">
        <v>45289</v>
      </c>
      <c r="C4423" s="0" t="n">
        <v>32.23</v>
      </c>
      <c r="D4423" s="0" t="n">
        <v>32.3</v>
      </c>
      <c r="E4423" s="0" t="n">
        <v>32.23</v>
      </c>
      <c r="F4423" s="0" t="n">
        <v>32.3</v>
      </c>
      <c r="G4423" s="0" t="n">
        <v>300</v>
      </c>
    </row>
    <row r="4424" customFormat="false" ht="15" hidden="false" customHeight="false" outlineLevel="0" collapsed="false">
      <c r="A4424" s="0" t="s">
        <v>37337</v>
      </c>
      <c r="B4424" s="35" t="n">
        <v>45289</v>
      </c>
      <c r="C4424" s="0" t="n">
        <v>35.12</v>
      </c>
      <c r="D4424" s="0" t="n">
        <v>35.12</v>
      </c>
      <c r="E4424" s="0" t="n">
        <v>34.7936</v>
      </c>
      <c r="F4424" s="0" t="n">
        <v>34.91</v>
      </c>
      <c r="G4424" s="0" t="n">
        <v>69300</v>
      </c>
    </row>
    <row r="4425" customFormat="false" ht="15" hidden="false" customHeight="false" outlineLevel="0" collapsed="false">
      <c r="A4425" s="0" t="s">
        <v>37338</v>
      </c>
      <c r="B4425" s="35" t="n">
        <v>45289</v>
      </c>
      <c r="C4425" s="0" t="n">
        <v>33.31</v>
      </c>
      <c r="D4425" s="0" t="n">
        <v>33.3399</v>
      </c>
      <c r="E4425" s="0" t="n">
        <v>33.17</v>
      </c>
      <c r="F4425" s="0" t="n">
        <v>33.3</v>
      </c>
      <c r="G4425" s="0" t="n">
        <v>618100</v>
      </c>
    </row>
    <row r="4426" customFormat="false" ht="15" hidden="false" customHeight="false" outlineLevel="0" collapsed="false">
      <c r="A4426" s="0" t="s">
        <v>37339</v>
      </c>
      <c r="B4426" s="35" t="n">
        <v>45289</v>
      </c>
      <c r="C4426" s="0" t="n">
        <v>20.72</v>
      </c>
      <c r="D4426" s="0" t="n">
        <v>20.72</v>
      </c>
      <c r="E4426" s="0" t="n">
        <v>20.6641</v>
      </c>
      <c r="F4426" s="0" t="n">
        <v>20.6641</v>
      </c>
      <c r="G4426" s="0" t="n">
        <v>700</v>
      </c>
    </row>
    <row r="4427" customFormat="false" ht="15" hidden="false" customHeight="false" outlineLevel="0" collapsed="false">
      <c r="A4427" s="0" t="s">
        <v>37340</v>
      </c>
      <c r="B4427" s="35" t="n">
        <v>45289</v>
      </c>
      <c r="C4427" s="0" t="n">
        <v>5.48</v>
      </c>
      <c r="D4427" s="0" t="n">
        <v>5.48</v>
      </c>
      <c r="E4427" s="0" t="n">
        <v>5.3</v>
      </c>
      <c r="F4427" s="0" t="n">
        <v>5.34</v>
      </c>
      <c r="G4427" s="0" t="n">
        <v>28700</v>
      </c>
    </row>
    <row r="4428" customFormat="false" ht="15" hidden="false" customHeight="false" outlineLevel="0" collapsed="false">
      <c r="A4428" s="0" t="s">
        <v>37341</v>
      </c>
      <c r="B4428" s="35" t="n">
        <v>45289</v>
      </c>
      <c r="C4428" s="0" t="n">
        <v>16.7934</v>
      </c>
      <c r="D4428" s="0" t="n">
        <v>16.7934</v>
      </c>
      <c r="E4428" s="0" t="n">
        <v>16.7934</v>
      </c>
      <c r="F4428" s="0" t="n">
        <v>16.7934</v>
      </c>
      <c r="G4428" s="0" t="n">
        <v>100</v>
      </c>
    </row>
    <row r="4429" customFormat="false" ht="15" hidden="false" customHeight="false" outlineLevel="0" collapsed="false">
      <c r="A4429" s="0" t="s">
        <v>37342</v>
      </c>
      <c r="B4429" s="35" t="n">
        <v>45289</v>
      </c>
      <c r="C4429" s="0" t="n">
        <v>20.76</v>
      </c>
      <c r="D4429" s="0" t="n">
        <v>20.92</v>
      </c>
      <c r="E4429" s="0" t="n">
        <v>20.76</v>
      </c>
      <c r="F4429" s="0" t="n">
        <v>20.8152</v>
      </c>
      <c r="G4429" s="0" t="n">
        <v>22000</v>
      </c>
    </row>
    <row r="4430" customFormat="false" ht="15" hidden="false" customHeight="false" outlineLevel="0" collapsed="false">
      <c r="A4430" s="0" t="s">
        <v>37343</v>
      </c>
      <c r="B4430" s="35" t="n">
        <v>45289</v>
      </c>
      <c r="C4430" s="0" t="n">
        <v>18.79</v>
      </c>
      <c r="D4430" s="0" t="n">
        <v>18.98</v>
      </c>
      <c r="E4430" s="0" t="n">
        <v>18.6454</v>
      </c>
      <c r="F4430" s="0" t="n">
        <v>18.98</v>
      </c>
      <c r="G4430" s="0" t="n">
        <v>9400</v>
      </c>
    </row>
    <row r="4431" customFormat="false" ht="15" hidden="false" customHeight="false" outlineLevel="0" collapsed="false">
      <c r="A4431" s="0" t="s">
        <v>37344</v>
      </c>
      <c r="B4431" s="35" t="n">
        <v>45289</v>
      </c>
      <c r="C4431" s="0" t="n">
        <v>7.77</v>
      </c>
      <c r="D4431" s="0" t="n">
        <v>7.87</v>
      </c>
      <c r="E4431" s="0" t="n">
        <v>7.66</v>
      </c>
      <c r="F4431" s="0" t="n">
        <v>7.69</v>
      </c>
      <c r="G4431" s="0" t="n">
        <v>627300</v>
      </c>
    </row>
    <row r="4432" customFormat="false" ht="15" hidden="false" customHeight="false" outlineLevel="0" collapsed="false">
      <c r="A4432" s="0" t="s">
        <v>37345</v>
      </c>
      <c r="B4432" s="35" t="n">
        <v>45289</v>
      </c>
      <c r="C4432" s="0" t="n">
        <v>21.82</v>
      </c>
      <c r="D4432" s="0" t="n">
        <v>22.05</v>
      </c>
      <c r="E4432" s="0" t="n">
        <v>21.175</v>
      </c>
      <c r="F4432" s="0" t="n">
        <v>21.39</v>
      </c>
      <c r="G4432" s="0" t="n">
        <v>131300</v>
      </c>
    </row>
    <row r="4433" customFormat="false" ht="15" hidden="false" customHeight="false" outlineLevel="0" collapsed="false">
      <c r="A4433" s="0" t="s">
        <v>37346</v>
      </c>
      <c r="B4433" s="35" t="n">
        <v>45289</v>
      </c>
      <c r="C4433" s="0" t="n">
        <v>24.97</v>
      </c>
      <c r="D4433" s="0" t="n">
        <v>24.9799</v>
      </c>
      <c r="E4433" s="0" t="n">
        <v>24.84</v>
      </c>
      <c r="F4433" s="0" t="n">
        <v>24.87</v>
      </c>
      <c r="G4433" s="0" t="n">
        <v>40000</v>
      </c>
    </row>
    <row r="4434" customFormat="false" ht="15" hidden="false" customHeight="false" outlineLevel="0" collapsed="false">
      <c r="A4434" s="0" t="s">
        <v>37347</v>
      </c>
      <c r="B4434" s="35" t="n">
        <v>45289</v>
      </c>
      <c r="C4434" s="0" t="n">
        <v>14.99</v>
      </c>
      <c r="D4434" s="0" t="n">
        <v>15.26</v>
      </c>
      <c r="E4434" s="0" t="n">
        <v>14.78</v>
      </c>
      <c r="F4434" s="0" t="n">
        <v>14.95</v>
      </c>
      <c r="G4434" s="0" t="n">
        <v>182400</v>
      </c>
    </row>
    <row r="4435" customFormat="false" ht="15" hidden="false" customHeight="false" outlineLevel="0" collapsed="false">
      <c r="A4435" s="0" t="s">
        <v>37348</v>
      </c>
      <c r="B4435" s="35" t="n">
        <v>45289</v>
      </c>
      <c r="C4435" s="0" t="n">
        <v>3.85</v>
      </c>
      <c r="D4435" s="0" t="n">
        <v>3.9</v>
      </c>
      <c r="E4435" s="0" t="n">
        <v>3.64</v>
      </c>
      <c r="F4435" s="0" t="n">
        <v>3.6908</v>
      </c>
      <c r="G4435" s="0" t="n">
        <v>13000</v>
      </c>
    </row>
    <row r="4436" customFormat="false" ht="15" hidden="false" customHeight="false" outlineLevel="0" collapsed="false">
      <c r="A4436" s="0" t="s">
        <v>37349</v>
      </c>
      <c r="B4436" s="35" t="n">
        <v>45289</v>
      </c>
      <c r="C4436" s="0" t="n">
        <v>0.0499</v>
      </c>
      <c r="D4436" s="0" t="n">
        <v>0.05</v>
      </c>
      <c r="E4436" s="0" t="n">
        <v>0.032</v>
      </c>
      <c r="F4436" s="0" t="n">
        <v>0.032</v>
      </c>
      <c r="G4436" s="0" t="n">
        <v>2500</v>
      </c>
    </row>
    <row r="4437" customFormat="false" ht="15" hidden="false" customHeight="false" outlineLevel="0" collapsed="false">
      <c r="A4437" s="0" t="s">
        <v>37350</v>
      </c>
      <c r="B4437" s="35" t="n">
        <v>45289</v>
      </c>
      <c r="C4437" s="0" t="n">
        <v>2.82</v>
      </c>
      <c r="D4437" s="0" t="n">
        <v>2.84</v>
      </c>
      <c r="E4437" s="0" t="n">
        <v>2.77</v>
      </c>
      <c r="F4437" s="0" t="n">
        <v>2.78</v>
      </c>
      <c r="G4437" s="0" t="n">
        <v>48800</v>
      </c>
    </row>
    <row r="4438" customFormat="false" ht="15" hidden="false" customHeight="false" outlineLevel="0" collapsed="false">
      <c r="A4438" s="0" t="s">
        <v>37351</v>
      </c>
      <c r="B4438" s="35" t="n">
        <v>45289</v>
      </c>
      <c r="C4438" s="0" t="n">
        <v>21.14</v>
      </c>
      <c r="D4438" s="0" t="n">
        <v>21.14</v>
      </c>
      <c r="E4438" s="0" t="n">
        <v>20.86</v>
      </c>
      <c r="F4438" s="0" t="n">
        <v>20.94</v>
      </c>
      <c r="G4438" s="0" t="n">
        <v>50700</v>
      </c>
    </row>
    <row r="4439" customFormat="false" ht="15" hidden="false" customHeight="false" outlineLevel="0" collapsed="false">
      <c r="A4439" s="0" t="s">
        <v>37352</v>
      </c>
      <c r="B4439" s="35" t="n">
        <v>45289</v>
      </c>
      <c r="C4439" s="0" t="n">
        <v>7.85</v>
      </c>
      <c r="D4439" s="0" t="n">
        <v>7.9499</v>
      </c>
      <c r="E4439" s="0" t="n">
        <v>7.83</v>
      </c>
      <c r="F4439" s="0" t="n">
        <v>7.86</v>
      </c>
      <c r="G4439" s="0" t="n">
        <v>84600</v>
      </c>
    </row>
    <row r="4440" customFormat="false" ht="15" hidden="false" customHeight="false" outlineLevel="0" collapsed="false">
      <c r="A4440" s="0" t="s">
        <v>37353</v>
      </c>
      <c r="B4440" s="35" t="n">
        <v>45289</v>
      </c>
      <c r="C4440" s="0" t="n">
        <v>7.85</v>
      </c>
      <c r="D4440" s="0" t="n">
        <v>7.89</v>
      </c>
      <c r="E4440" s="0" t="n">
        <v>7.71</v>
      </c>
      <c r="F4440" s="0" t="n">
        <v>7.8</v>
      </c>
      <c r="G4440" s="0" t="n">
        <v>93300</v>
      </c>
    </row>
    <row r="4441" customFormat="false" ht="15" hidden="false" customHeight="false" outlineLevel="0" collapsed="false">
      <c r="A4441" s="0" t="s">
        <v>37354</v>
      </c>
      <c r="B4441" s="35" t="n">
        <v>45289</v>
      </c>
      <c r="C4441" s="0" t="n">
        <v>40.54</v>
      </c>
      <c r="D4441" s="0" t="n">
        <v>40.69</v>
      </c>
      <c r="E4441" s="0" t="n">
        <v>40.0055</v>
      </c>
      <c r="F4441" s="0" t="n">
        <v>40.18</v>
      </c>
      <c r="G4441" s="0" t="n">
        <v>631000</v>
      </c>
    </row>
    <row r="4442" customFormat="false" ht="15" hidden="false" customHeight="false" outlineLevel="0" collapsed="false">
      <c r="A4442" s="0" t="s">
        <v>37355</v>
      </c>
      <c r="B4442" s="35" t="n">
        <v>45289</v>
      </c>
      <c r="C4442" s="0" t="n">
        <v>11.1</v>
      </c>
      <c r="D4442" s="0" t="n">
        <v>11.12</v>
      </c>
      <c r="E4442" s="0" t="n">
        <v>11.05</v>
      </c>
      <c r="F4442" s="0" t="n">
        <v>11.12</v>
      </c>
      <c r="G4442" s="0" t="n">
        <v>6300</v>
      </c>
    </row>
    <row r="4443" customFormat="false" ht="15" hidden="false" customHeight="false" outlineLevel="0" collapsed="false">
      <c r="A4443" s="0" t="s">
        <v>37356</v>
      </c>
      <c r="B4443" s="35" t="n">
        <v>45289</v>
      </c>
      <c r="C4443" s="0" t="n">
        <v>0.0199</v>
      </c>
      <c r="D4443" s="0" t="n">
        <v>0.0199</v>
      </c>
      <c r="E4443" s="0" t="n">
        <v>0.0051</v>
      </c>
      <c r="F4443" s="0" t="n">
        <v>0.0102</v>
      </c>
      <c r="G4443" s="0" t="n">
        <v>38100</v>
      </c>
    </row>
    <row r="4444" customFormat="false" ht="15" hidden="false" customHeight="false" outlineLevel="0" collapsed="false">
      <c r="A4444" s="0" t="s">
        <v>37357</v>
      </c>
      <c r="B4444" s="35" t="n">
        <v>45289</v>
      </c>
      <c r="C4444" s="0" t="n">
        <v>86.16</v>
      </c>
      <c r="D4444" s="0" t="n">
        <v>86.72</v>
      </c>
      <c r="E4444" s="0" t="n">
        <v>85.31</v>
      </c>
      <c r="F4444" s="0" t="n">
        <v>85.55</v>
      </c>
      <c r="G4444" s="0" t="n">
        <v>227400</v>
      </c>
    </row>
    <row r="4445" customFormat="false" ht="15" hidden="false" customHeight="false" outlineLevel="0" collapsed="false">
      <c r="A4445" s="0" t="s">
        <v>37358</v>
      </c>
      <c r="B4445" s="35" t="n">
        <v>45289</v>
      </c>
      <c r="C4445" s="0" t="n">
        <v>10.71</v>
      </c>
      <c r="D4445" s="0" t="n">
        <v>10.71</v>
      </c>
      <c r="E4445" s="0" t="n">
        <v>10.71</v>
      </c>
      <c r="F4445" s="0" t="n">
        <v>10.71</v>
      </c>
      <c r="G4445" s="0" t="n">
        <v>600</v>
      </c>
    </row>
    <row r="4446" customFormat="false" ht="15" hidden="false" customHeight="false" outlineLevel="0" collapsed="false">
      <c r="A4446" s="0" t="s">
        <v>37359</v>
      </c>
      <c r="B4446" s="35" t="n">
        <v>45289</v>
      </c>
      <c r="C4446" s="0" t="n">
        <v>0.0241</v>
      </c>
      <c r="D4446" s="0" t="n">
        <v>0.025</v>
      </c>
      <c r="E4446" s="0" t="n">
        <v>0.023</v>
      </c>
      <c r="F4446" s="0" t="n">
        <v>0.025</v>
      </c>
      <c r="G4446" s="0" t="n">
        <v>10200</v>
      </c>
    </row>
    <row r="4447" customFormat="false" ht="15" hidden="false" customHeight="false" outlineLevel="0" collapsed="false">
      <c r="A4447" s="0" t="s">
        <v>37360</v>
      </c>
      <c r="B4447" s="35" t="n">
        <v>45289</v>
      </c>
      <c r="C4447" s="0" t="n">
        <v>6.82</v>
      </c>
      <c r="D4447" s="0" t="n">
        <v>7</v>
      </c>
      <c r="E4447" s="0" t="n">
        <v>6.76</v>
      </c>
      <c r="F4447" s="0" t="n">
        <v>6.79</v>
      </c>
      <c r="G4447" s="0" t="n">
        <v>15300</v>
      </c>
    </row>
    <row r="4448" customFormat="false" ht="15" hidden="false" customHeight="false" outlineLevel="0" collapsed="false">
      <c r="A4448" s="0" t="s">
        <v>37361</v>
      </c>
      <c r="B4448" s="35" t="n">
        <v>45289</v>
      </c>
      <c r="C4448" s="0" t="n">
        <v>48.46</v>
      </c>
      <c r="D4448" s="0" t="n">
        <v>48.74</v>
      </c>
      <c r="E4448" s="0" t="n">
        <v>47.58</v>
      </c>
      <c r="F4448" s="0" t="n">
        <v>47.85</v>
      </c>
      <c r="G4448" s="0" t="n">
        <v>288500</v>
      </c>
    </row>
    <row r="4449" customFormat="false" ht="15" hidden="false" customHeight="false" outlineLevel="0" collapsed="false">
      <c r="A4449" s="0" t="s">
        <v>37362</v>
      </c>
      <c r="B4449" s="35" t="n">
        <v>45289</v>
      </c>
      <c r="C4449" s="0" t="n">
        <v>72.31</v>
      </c>
      <c r="D4449" s="0" t="n">
        <v>72.87</v>
      </c>
      <c r="E4449" s="0" t="n">
        <v>71.64</v>
      </c>
      <c r="F4449" s="0" t="n">
        <v>72.02</v>
      </c>
      <c r="G4449" s="0" t="n">
        <v>150800</v>
      </c>
    </row>
    <row r="4450" customFormat="false" ht="15" hidden="false" customHeight="false" outlineLevel="0" collapsed="false">
      <c r="A4450" s="0" t="s">
        <v>37363</v>
      </c>
      <c r="B4450" s="35" t="n">
        <v>45289</v>
      </c>
      <c r="C4450" s="0" t="n">
        <v>43.61</v>
      </c>
      <c r="D4450" s="0" t="n">
        <v>44</v>
      </c>
      <c r="E4450" s="0" t="n">
        <v>42.31</v>
      </c>
      <c r="F4450" s="0" t="n">
        <v>42.52</v>
      </c>
      <c r="G4450" s="0" t="n">
        <v>152900</v>
      </c>
    </row>
    <row r="4451" customFormat="false" ht="15" hidden="false" customHeight="false" outlineLevel="0" collapsed="false">
      <c r="A4451" s="0" t="s">
        <v>37364</v>
      </c>
      <c r="B4451" s="35" t="n">
        <v>45289</v>
      </c>
      <c r="C4451" s="0" t="n">
        <v>26.48</v>
      </c>
      <c r="D4451" s="0" t="n">
        <v>27.27</v>
      </c>
      <c r="E4451" s="0" t="n">
        <v>26.278</v>
      </c>
      <c r="F4451" s="0" t="n">
        <v>27.12</v>
      </c>
      <c r="G4451" s="0" t="n">
        <v>179700</v>
      </c>
    </row>
    <row r="4452" customFormat="false" ht="15" hidden="false" customHeight="false" outlineLevel="0" collapsed="false">
      <c r="A4452" s="0" t="s">
        <v>37365</v>
      </c>
      <c r="B4452" s="35" t="n">
        <v>45289</v>
      </c>
      <c r="C4452" s="0" t="n">
        <v>23.105</v>
      </c>
      <c r="D4452" s="0" t="n">
        <v>23.115</v>
      </c>
      <c r="E4452" s="0" t="n">
        <v>23.09</v>
      </c>
      <c r="F4452" s="0" t="n">
        <v>23.095</v>
      </c>
      <c r="G4452" s="0" t="n">
        <v>4300</v>
      </c>
    </row>
    <row r="4453" customFormat="false" ht="15" hidden="false" customHeight="false" outlineLevel="0" collapsed="false">
      <c r="A4453" s="0" t="s">
        <v>37366</v>
      </c>
      <c r="B4453" s="35" t="n">
        <v>45289</v>
      </c>
      <c r="C4453" s="0" t="n">
        <v>58.5484</v>
      </c>
      <c r="D4453" s="0" t="n">
        <v>58.5484</v>
      </c>
      <c r="E4453" s="0" t="n">
        <v>58.5484</v>
      </c>
      <c r="F4453" s="0" t="n">
        <v>58.5484</v>
      </c>
      <c r="G4453" s="0" t="n">
        <v>100</v>
      </c>
    </row>
    <row r="4454" customFormat="false" ht="15" hidden="false" customHeight="false" outlineLevel="0" collapsed="false">
      <c r="A4454" s="0" t="s">
        <v>37367</v>
      </c>
      <c r="B4454" s="35" t="n">
        <v>45289</v>
      </c>
      <c r="C4454" s="0" t="n">
        <v>10.73</v>
      </c>
      <c r="D4454" s="0" t="n">
        <v>10.8788</v>
      </c>
      <c r="E4454" s="0" t="n">
        <v>10.5623</v>
      </c>
      <c r="F4454" s="0" t="n">
        <v>10.61</v>
      </c>
      <c r="G4454" s="0" t="n">
        <v>40600</v>
      </c>
    </row>
    <row r="4455" customFormat="false" ht="15" hidden="false" customHeight="false" outlineLevel="0" collapsed="false">
      <c r="A4455" s="0" t="s">
        <v>37368</v>
      </c>
      <c r="B4455" s="35" t="n">
        <v>45289</v>
      </c>
      <c r="C4455" s="0" t="n">
        <v>192</v>
      </c>
      <c r="D4455" s="0" t="n">
        <v>194.67</v>
      </c>
      <c r="E4455" s="0" t="n">
        <v>192</v>
      </c>
      <c r="F4455" s="0" t="n">
        <v>194.4</v>
      </c>
      <c r="G4455" s="0" t="n">
        <v>11400</v>
      </c>
    </row>
    <row r="4456" customFormat="false" ht="15" hidden="false" customHeight="false" outlineLevel="0" collapsed="false">
      <c r="A4456" s="0" t="s">
        <v>37369</v>
      </c>
      <c r="B4456" s="35" t="n">
        <v>45289</v>
      </c>
      <c r="C4456" s="0" t="n">
        <v>80.5</v>
      </c>
      <c r="D4456" s="0" t="n">
        <v>80.6539</v>
      </c>
      <c r="E4456" s="0" t="n">
        <v>80</v>
      </c>
      <c r="F4456" s="0" t="n">
        <v>80.38</v>
      </c>
      <c r="G4456" s="0" t="n">
        <v>797900</v>
      </c>
    </row>
    <row r="4457" customFormat="false" ht="15" hidden="false" customHeight="false" outlineLevel="0" collapsed="false">
      <c r="A4457" s="0" t="s">
        <v>37370</v>
      </c>
      <c r="B4457" s="35" t="n">
        <v>45289</v>
      </c>
      <c r="C4457" s="0" t="n">
        <v>25.13</v>
      </c>
      <c r="D4457" s="0" t="n">
        <v>25.25</v>
      </c>
      <c r="E4457" s="0" t="n">
        <v>25</v>
      </c>
      <c r="F4457" s="0" t="n">
        <v>25</v>
      </c>
      <c r="G4457" s="0" t="n">
        <v>53600</v>
      </c>
    </row>
    <row r="4458" customFormat="false" ht="15" hidden="false" customHeight="false" outlineLevel="0" collapsed="false">
      <c r="A4458" s="0" t="s">
        <v>37371</v>
      </c>
      <c r="B4458" s="35" t="n">
        <v>45289</v>
      </c>
      <c r="C4458" s="0" t="n">
        <v>24.6</v>
      </c>
      <c r="D4458" s="0" t="n">
        <v>24.6</v>
      </c>
      <c r="E4458" s="0" t="n">
        <v>24.55</v>
      </c>
      <c r="F4458" s="0" t="n">
        <v>24.56</v>
      </c>
      <c r="G4458" s="0" t="n">
        <v>240100</v>
      </c>
    </row>
    <row r="4459" customFormat="false" ht="15" hidden="false" customHeight="false" outlineLevel="0" collapsed="false">
      <c r="A4459" s="0" t="s">
        <v>37372</v>
      </c>
      <c r="B4459" s="35" t="n">
        <v>45289</v>
      </c>
      <c r="C4459" s="0" t="n">
        <v>2.08</v>
      </c>
      <c r="D4459" s="0" t="n">
        <v>2.08</v>
      </c>
      <c r="E4459" s="0" t="n">
        <v>1.97</v>
      </c>
      <c r="F4459" s="0" t="n">
        <v>2.0024</v>
      </c>
      <c r="G4459" s="0" t="n">
        <v>13000</v>
      </c>
    </row>
    <row r="4460" customFormat="false" ht="15" hidden="false" customHeight="false" outlineLevel="0" collapsed="false">
      <c r="A4460" s="0" t="s">
        <v>37373</v>
      </c>
      <c r="B4460" s="35" t="n">
        <v>45289</v>
      </c>
      <c r="C4460" s="0" t="n">
        <v>258.47</v>
      </c>
      <c r="D4460" s="0" t="n">
        <v>260</v>
      </c>
      <c r="E4460" s="0" t="n">
        <v>257.9</v>
      </c>
      <c r="F4460" s="0" t="n">
        <v>259.64</v>
      </c>
      <c r="G4460" s="0" t="n">
        <v>168100</v>
      </c>
    </row>
    <row r="4461" customFormat="false" ht="15" hidden="false" customHeight="false" outlineLevel="0" collapsed="false">
      <c r="A4461" s="0" t="s">
        <v>37374</v>
      </c>
      <c r="B4461" s="35" t="n">
        <v>45289</v>
      </c>
      <c r="C4461" s="0" t="n">
        <v>9.05</v>
      </c>
      <c r="D4461" s="0" t="n">
        <v>9.125</v>
      </c>
      <c r="E4461" s="0" t="n">
        <v>8.88</v>
      </c>
      <c r="F4461" s="0" t="n">
        <v>8.9</v>
      </c>
      <c r="G4461" s="0" t="n">
        <v>1844700</v>
      </c>
    </row>
    <row r="4462" customFormat="false" ht="15" hidden="false" customHeight="false" outlineLevel="0" collapsed="false">
      <c r="A4462" s="0" t="s">
        <v>37375</v>
      </c>
      <c r="B4462" s="35" t="n">
        <v>45289</v>
      </c>
      <c r="C4462" s="0" t="n">
        <v>6.18</v>
      </c>
      <c r="D4462" s="0" t="n">
        <v>6.23</v>
      </c>
      <c r="E4462" s="0" t="n">
        <v>6.05</v>
      </c>
      <c r="F4462" s="0" t="n">
        <v>6.07</v>
      </c>
      <c r="G4462" s="0" t="n">
        <v>670500</v>
      </c>
    </row>
    <row r="4463" customFormat="false" ht="15" hidden="false" customHeight="false" outlineLevel="0" collapsed="false">
      <c r="A4463" s="0" t="s">
        <v>37376</v>
      </c>
      <c r="B4463" s="35" t="n">
        <v>45289</v>
      </c>
      <c r="C4463" s="0" t="n">
        <v>3.88</v>
      </c>
      <c r="D4463" s="0" t="n">
        <v>3.8898</v>
      </c>
      <c r="E4463" s="0" t="n">
        <v>3.86</v>
      </c>
      <c r="F4463" s="0" t="n">
        <v>3.86</v>
      </c>
      <c r="G4463" s="0" t="n">
        <v>280800</v>
      </c>
    </row>
    <row r="4464" customFormat="false" ht="15" hidden="false" customHeight="false" outlineLevel="0" collapsed="false">
      <c r="A4464" s="0" t="s">
        <v>37377</v>
      </c>
      <c r="B4464" s="35" t="n">
        <v>45289</v>
      </c>
      <c r="C4464" s="0" t="n">
        <v>0.02</v>
      </c>
      <c r="D4464" s="0" t="n">
        <v>0.0206</v>
      </c>
      <c r="E4464" s="0" t="n">
        <v>0.02</v>
      </c>
      <c r="F4464" s="0" t="n">
        <v>0.02</v>
      </c>
      <c r="G4464" s="0" t="n">
        <v>36500</v>
      </c>
    </row>
    <row r="4465" customFormat="false" ht="15" hidden="false" customHeight="false" outlineLevel="0" collapsed="false">
      <c r="A4465" s="0" t="s">
        <v>37378</v>
      </c>
      <c r="B4465" s="35" t="n">
        <v>45289</v>
      </c>
      <c r="C4465" s="0" t="n">
        <v>9.31</v>
      </c>
      <c r="D4465" s="0" t="n">
        <v>9.5</v>
      </c>
      <c r="E4465" s="0" t="n">
        <v>9.08</v>
      </c>
      <c r="F4465" s="0" t="n">
        <v>9.12</v>
      </c>
      <c r="G4465" s="0" t="n">
        <v>101100</v>
      </c>
    </row>
    <row r="4466" customFormat="false" ht="15" hidden="false" customHeight="false" outlineLevel="0" collapsed="false">
      <c r="A4466" s="0" t="s">
        <v>37379</v>
      </c>
      <c r="B4466" s="35" t="n">
        <v>45289</v>
      </c>
      <c r="C4466" s="0" t="n">
        <v>12.54</v>
      </c>
      <c r="D4466" s="0" t="n">
        <v>12.59</v>
      </c>
      <c r="E4466" s="0" t="n">
        <v>12.5</v>
      </c>
      <c r="F4466" s="0" t="n">
        <v>12.5</v>
      </c>
      <c r="G4466" s="0" t="n">
        <v>22800</v>
      </c>
    </row>
    <row r="4467" customFormat="false" ht="15" hidden="false" customHeight="false" outlineLevel="0" collapsed="false">
      <c r="A4467" s="0" t="s">
        <v>37380</v>
      </c>
      <c r="B4467" s="35" t="n">
        <v>45289</v>
      </c>
      <c r="C4467" s="0" t="n">
        <v>44.836</v>
      </c>
      <c r="D4467" s="0" t="n">
        <v>44.88</v>
      </c>
      <c r="E4467" s="0" t="n">
        <v>44.83</v>
      </c>
      <c r="F4467" s="0" t="n">
        <v>44.855</v>
      </c>
      <c r="G4467" s="0" t="n">
        <v>12500</v>
      </c>
    </row>
    <row r="4468" customFormat="false" ht="15" hidden="false" customHeight="false" outlineLevel="0" collapsed="false">
      <c r="A4468" s="0" t="s">
        <v>37381</v>
      </c>
      <c r="B4468" s="35" t="n">
        <v>45289</v>
      </c>
      <c r="C4468" s="0" t="n">
        <v>1.67</v>
      </c>
      <c r="D4468" s="0" t="n">
        <v>1.7</v>
      </c>
      <c r="E4468" s="0" t="n">
        <v>1.61</v>
      </c>
      <c r="F4468" s="0" t="n">
        <v>1.63</v>
      </c>
      <c r="G4468" s="0" t="n">
        <v>268200</v>
      </c>
    </row>
    <row r="4469" customFormat="false" ht="15" hidden="false" customHeight="false" outlineLevel="0" collapsed="false">
      <c r="A4469" s="0" t="s">
        <v>37382</v>
      </c>
      <c r="B4469" s="35" t="n">
        <v>45289</v>
      </c>
      <c r="C4469" s="0" t="n">
        <v>5.36</v>
      </c>
      <c r="D4469" s="0" t="n">
        <v>5.66</v>
      </c>
      <c r="E4469" s="0" t="n">
        <v>4.435</v>
      </c>
      <c r="F4469" s="0" t="n">
        <v>4.53</v>
      </c>
      <c r="G4469" s="0" t="n">
        <v>13031000</v>
      </c>
    </row>
    <row r="4470" customFormat="false" ht="15" hidden="false" customHeight="false" outlineLevel="0" collapsed="false">
      <c r="A4470" s="0" t="s">
        <v>37383</v>
      </c>
      <c r="B4470" s="35" t="n">
        <v>45289</v>
      </c>
      <c r="C4470" s="0" t="n">
        <v>23.33</v>
      </c>
      <c r="D4470" s="0" t="n">
        <v>23.41</v>
      </c>
      <c r="E4470" s="0" t="n">
        <v>22.94</v>
      </c>
      <c r="F4470" s="0" t="n">
        <v>22.96</v>
      </c>
      <c r="G4470" s="0" t="n">
        <v>837700</v>
      </c>
    </row>
    <row r="4471" customFormat="false" ht="15" hidden="false" customHeight="false" outlineLevel="0" collapsed="false">
      <c r="A4471" s="0" t="s">
        <v>37384</v>
      </c>
      <c r="B4471" s="35" t="n">
        <v>45289</v>
      </c>
      <c r="C4471" s="0" t="n">
        <v>4.93</v>
      </c>
      <c r="D4471" s="0" t="n">
        <v>5</v>
      </c>
      <c r="E4471" s="0" t="n">
        <v>4.9</v>
      </c>
      <c r="F4471" s="0" t="n">
        <v>4.96</v>
      </c>
      <c r="G4471" s="0" t="n">
        <v>486200</v>
      </c>
    </row>
    <row r="4472" customFormat="false" ht="15" hidden="false" customHeight="false" outlineLevel="0" collapsed="false">
      <c r="A4472" s="0" t="s">
        <v>37385</v>
      </c>
      <c r="B4472" s="35" t="n">
        <v>45289</v>
      </c>
      <c r="C4472" s="0" t="n">
        <v>25.5066</v>
      </c>
      <c r="D4472" s="0" t="n">
        <v>25.5066</v>
      </c>
      <c r="E4472" s="0" t="n">
        <v>25.5066</v>
      </c>
      <c r="F4472" s="0" t="n">
        <v>25.5066</v>
      </c>
      <c r="G4472" s="0" t="n">
        <v>100</v>
      </c>
    </row>
    <row r="4473" customFormat="false" ht="15" hidden="false" customHeight="false" outlineLevel="0" collapsed="false">
      <c r="A4473" s="0" t="s">
        <v>37386</v>
      </c>
      <c r="B4473" s="35" t="n">
        <v>45289</v>
      </c>
      <c r="C4473" s="0" t="n">
        <v>12.35</v>
      </c>
      <c r="D4473" s="0" t="n">
        <v>12.35</v>
      </c>
      <c r="E4473" s="0" t="n">
        <v>12.06</v>
      </c>
      <c r="F4473" s="0" t="n">
        <v>12.23</v>
      </c>
      <c r="G4473" s="0" t="n">
        <v>17900</v>
      </c>
    </row>
    <row r="4474" customFormat="false" ht="15" hidden="false" customHeight="false" outlineLevel="0" collapsed="false">
      <c r="A4474" s="0" t="s">
        <v>37387</v>
      </c>
      <c r="B4474" s="35" t="n">
        <v>45289</v>
      </c>
      <c r="C4474" s="0" t="n">
        <v>4.31</v>
      </c>
      <c r="D4474" s="0" t="n">
        <v>4.31</v>
      </c>
      <c r="E4474" s="0" t="n">
        <v>4.08</v>
      </c>
      <c r="F4474" s="0" t="n">
        <v>4.17</v>
      </c>
      <c r="G4474" s="0" t="n">
        <v>531600</v>
      </c>
    </row>
    <row r="4475" customFormat="false" ht="15" hidden="false" customHeight="false" outlineLevel="0" collapsed="false">
      <c r="A4475" s="0" t="s">
        <v>37388</v>
      </c>
      <c r="B4475" s="35" t="n">
        <v>45289</v>
      </c>
      <c r="C4475" s="0" t="n">
        <v>1.1499</v>
      </c>
      <c r="D4475" s="0" t="n">
        <v>1.1499</v>
      </c>
      <c r="E4475" s="0" t="n">
        <v>1.03</v>
      </c>
      <c r="F4475" s="0" t="n">
        <v>1.05</v>
      </c>
      <c r="G4475" s="0" t="n">
        <v>92300</v>
      </c>
    </row>
    <row r="4476" customFormat="false" ht="15" hidden="false" customHeight="false" outlineLevel="0" collapsed="false">
      <c r="A4476" s="0" t="s">
        <v>37389</v>
      </c>
      <c r="B4476" s="35" t="n">
        <v>45289</v>
      </c>
      <c r="C4476" s="0" t="n">
        <v>29.27</v>
      </c>
      <c r="D4476" s="0" t="n">
        <v>29.31</v>
      </c>
      <c r="E4476" s="0" t="n">
        <v>29.258</v>
      </c>
      <c r="F4476" s="0" t="n">
        <v>29.258</v>
      </c>
      <c r="G4476" s="0" t="n">
        <v>5000</v>
      </c>
    </row>
    <row r="4477" customFormat="false" ht="15" hidden="false" customHeight="false" outlineLevel="0" collapsed="false">
      <c r="A4477" s="0" t="s">
        <v>37390</v>
      </c>
      <c r="B4477" s="35" t="n">
        <v>45289</v>
      </c>
      <c r="C4477" s="0" t="n">
        <v>4.85</v>
      </c>
      <c r="D4477" s="0" t="n">
        <v>4.885</v>
      </c>
      <c r="E4477" s="0" t="n">
        <v>4.765</v>
      </c>
      <c r="F4477" s="0" t="n">
        <v>4.81</v>
      </c>
      <c r="G4477" s="0" t="n">
        <v>5096800</v>
      </c>
    </row>
    <row r="4478" customFormat="false" ht="15" hidden="false" customHeight="false" outlineLevel="0" collapsed="false">
      <c r="A4478" s="0" t="s">
        <v>37391</v>
      </c>
      <c r="B4478" s="35" t="n">
        <v>45289</v>
      </c>
      <c r="C4478" s="0" t="n">
        <v>45.65</v>
      </c>
      <c r="D4478" s="0" t="n">
        <v>45.65</v>
      </c>
      <c r="E4478" s="0" t="n">
        <v>45.2801</v>
      </c>
      <c r="F4478" s="0" t="n">
        <v>45.46</v>
      </c>
      <c r="G4478" s="0" t="n">
        <v>67300</v>
      </c>
    </row>
    <row r="4479" customFormat="false" ht="15" hidden="false" customHeight="false" outlineLevel="0" collapsed="false">
      <c r="A4479" s="0" t="s">
        <v>37392</v>
      </c>
      <c r="B4479" s="35" t="n">
        <v>45289</v>
      </c>
      <c r="C4479" s="0" t="n">
        <v>15.32</v>
      </c>
      <c r="D4479" s="0" t="n">
        <v>15.43</v>
      </c>
      <c r="E4479" s="0" t="n">
        <v>15.19</v>
      </c>
      <c r="F4479" s="0" t="n">
        <v>15.26</v>
      </c>
      <c r="G4479" s="0" t="n">
        <v>703000</v>
      </c>
    </row>
    <row r="4480" customFormat="false" ht="15" hidden="false" customHeight="false" outlineLevel="0" collapsed="false">
      <c r="A4480" s="0" t="s">
        <v>37393</v>
      </c>
      <c r="B4480" s="35" t="n">
        <v>45289</v>
      </c>
      <c r="C4480" s="0" t="n">
        <v>27.2111</v>
      </c>
      <c r="D4480" s="0" t="n">
        <v>27.2111</v>
      </c>
      <c r="E4480" s="0" t="n">
        <v>27.2111</v>
      </c>
      <c r="F4480" s="0" t="n">
        <v>27.2111</v>
      </c>
      <c r="G4480" s="0" t="n">
        <v>100</v>
      </c>
    </row>
    <row r="4481" customFormat="false" ht="15" hidden="false" customHeight="false" outlineLevel="0" collapsed="false">
      <c r="A4481" s="0" t="s">
        <v>37394</v>
      </c>
      <c r="B4481" s="35" t="n">
        <v>45289</v>
      </c>
      <c r="C4481" s="0" t="n">
        <v>121.12</v>
      </c>
      <c r="D4481" s="0" t="n">
        <v>121.38</v>
      </c>
      <c r="E4481" s="0" t="n">
        <v>119.89</v>
      </c>
      <c r="F4481" s="0" t="n">
        <v>119.91</v>
      </c>
      <c r="G4481" s="0" t="n">
        <v>264700</v>
      </c>
    </row>
    <row r="4482" customFormat="false" ht="15" hidden="false" customHeight="false" outlineLevel="0" collapsed="false">
      <c r="A4482" s="0" t="s">
        <v>37395</v>
      </c>
      <c r="B4482" s="35" t="n">
        <v>45289</v>
      </c>
      <c r="C4482" s="0" t="n">
        <v>44.68</v>
      </c>
      <c r="D4482" s="0" t="n">
        <v>45.625</v>
      </c>
      <c r="E4482" s="0" t="n">
        <v>44.68</v>
      </c>
      <c r="F4482" s="0" t="n">
        <v>45.35</v>
      </c>
      <c r="G4482" s="0" t="n">
        <v>145600</v>
      </c>
    </row>
    <row r="4483" customFormat="false" ht="15" hidden="false" customHeight="false" outlineLevel="0" collapsed="false">
      <c r="A4483" s="0" t="s">
        <v>37396</v>
      </c>
      <c r="B4483" s="35" t="n">
        <v>45289</v>
      </c>
      <c r="C4483" s="0" t="n">
        <v>12.91</v>
      </c>
      <c r="D4483" s="0" t="n">
        <v>13.155</v>
      </c>
      <c r="E4483" s="0" t="n">
        <v>12.79</v>
      </c>
      <c r="F4483" s="0" t="n">
        <v>13.04</v>
      </c>
      <c r="G4483" s="0" t="n">
        <v>2419700</v>
      </c>
    </row>
    <row r="4484" customFormat="false" ht="15" hidden="false" customHeight="false" outlineLevel="0" collapsed="false">
      <c r="A4484" s="0" t="s">
        <v>37397</v>
      </c>
      <c r="B4484" s="35" t="n">
        <v>45289</v>
      </c>
      <c r="C4484" s="0" t="n">
        <v>0.6399</v>
      </c>
      <c r="D4484" s="0" t="n">
        <v>0.65</v>
      </c>
      <c r="E4484" s="0" t="n">
        <v>0.5499</v>
      </c>
      <c r="F4484" s="0" t="n">
        <v>0.5499</v>
      </c>
      <c r="G4484" s="0" t="n">
        <v>5300</v>
      </c>
    </row>
    <row r="4485" customFormat="false" ht="15" hidden="false" customHeight="false" outlineLevel="0" collapsed="false">
      <c r="A4485" s="0" t="s">
        <v>37398</v>
      </c>
      <c r="B4485" s="35" t="n">
        <v>45289</v>
      </c>
      <c r="C4485" s="0" t="n">
        <v>5.1</v>
      </c>
      <c r="D4485" s="0" t="n">
        <v>5.1</v>
      </c>
      <c r="E4485" s="0" t="n">
        <v>4.87</v>
      </c>
      <c r="F4485" s="0" t="n">
        <v>4.87</v>
      </c>
      <c r="G4485" s="0" t="n">
        <v>317000</v>
      </c>
    </row>
    <row r="4486" customFormat="false" ht="15" hidden="false" customHeight="false" outlineLevel="0" collapsed="false">
      <c r="A4486" s="0" t="s">
        <v>37399</v>
      </c>
      <c r="B4486" s="35" t="n">
        <v>45289</v>
      </c>
      <c r="C4486" s="0" t="n">
        <v>9.28</v>
      </c>
      <c r="D4486" s="0" t="n">
        <v>9.34</v>
      </c>
      <c r="E4486" s="0" t="n">
        <v>9.175</v>
      </c>
      <c r="F4486" s="0" t="n">
        <v>9.21</v>
      </c>
      <c r="G4486" s="0" t="n">
        <v>789000</v>
      </c>
    </row>
    <row r="4487" customFormat="false" ht="15" hidden="false" customHeight="false" outlineLevel="0" collapsed="false">
      <c r="A4487" s="0" t="s">
        <v>37400</v>
      </c>
      <c r="B4487" s="35" t="n">
        <v>45289</v>
      </c>
      <c r="C4487" s="0" t="n">
        <v>8.26</v>
      </c>
      <c r="D4487" s="0" t="n">
        <v>8.27</v>
      </c>
      <c r="E4487" s="0" t="n">
        <v>8.22</v>
      </c>
      <c r="F4487" s="0" t="n">
        <v>8.23</v>
      </c>
      <c r="G4487" s="0" t="n">
        <v>2446400</v>
      </c>
    </row>
    <row r="4488" customFormat="false" ht="15" hidden="false" customHeight="false" outlineLevel="0" collapsed="false">
      <c r="A4488" s="0" t="s">
        <v>37401</v>
      </c>
      <c r="B4488" s="35" t="n">
        <v>45289</v>
      </c>
      <c r="C4488" s="0" t="n">
        <v>115.53</v>
      </c>
      <c r="D4488" s="0" t="n">
        <v>115.53</v>
      </c>
      <c r="E4488" s="0" t="n">
        <v>113.23</v>
      </c>
      <c r="F4488" s="0" t="n">
        <v>113.44</v>
      </c>
      <c r="G4488" s="0" t="n">
        <v>102100</v>
      </c>
    </row>
    <row r="4489" customFormat="false" ht="15" hidden="false" customHeight="false" outlineLevel="0" collapsed="false">
      <c r="A4489" s="0" t="s">
        <v>37402</v>
      </c>
      <c r="B4489" s="35" t="n">
        <v>45289</v>
      </c>
      <c r="C4489" s="0" t="n">
        <v>1.6</v>
      </c>
      <c r="D4489" s="0" t="n">
        <v>1.83</v>
      </c>
      <c r="E4489" s="0" t="n">
        <v>1.5993</v>
      </c>
      <c r="F4489" s="0" t="n">
        <v>1.68</v>
      </c>
      <c r="G4489" s="0" t="n">
        <v>1034200</v>
      </c>
    </row>
    <row r="4490" customFormat="false" ht="15" hidden="false" customHeight="false" outlineLevel="0" collapsed="false">
      <c r="A4490" s="0" t="s">
        <v>37403</v>
      </c>
      <c r="B4490" s="35" t="n">
        <v>45289</v>
      </c>
      <c r="C4490" s="0" t="n">
        <v>182.34</v>
      </c>
      <c r="D4490" s="0" t="n">
        <v>183.51</v>
      </c>
      <c r="E4490" s="0" t="n">
        <v>181.32</v>
      </c>
      <c r="F4490" s="0" t="n">
        <v>182.09</v>
      </c>
      <c r="G4490" s="0" t="n">
        <v>1726400</v>
      </c>
    </row>
    <row r="4491" customFormat="false" ht="15" hidden="false" customHeight="false" outlineLevel="0" collapsed="false">
      <c r="A4491" s="0" t="s">
        <v>37404</v>
      </c>
      <c r="B4491" s="35" t="n">
        <v>45289</v>
      </c>
      <c r="C4491" s="0" t="n">
        <v>0.2835</v>
      </c>
      <c r="D4491" s="0" t="n">
        <v>0.2835</v>
      </c>
      <c r="E4491" s="0" t="n">
        <v>0.1625</v>
      </c>
      <c r="F4491" s="0" t="n">
        <v>0.1625</v>
      </c>
      <c r="G4491" s="0" t="n">
        <v>5539100</v>
      </c>
    </row>
    <row r="4492" customFormat="false" ht="15" hidden="false" customHeight="false" outlineLevel="0" collapsed="false">
      <c r="A4492" s="0" t="s">
        <v>37405</v>
      </c>
      <c r="B4492" s="35" t="n">
        <v>45289</v>
      </c>
      <c r="C4492" s="0" t="n">
        <v>16.08</v>
      </c>
      <c r="D4492" s="0" t="n">
        <v>17.99</v>
      </c>
      <c r="E4492" s="0" t="n">
        <v>15.85</v>
      </c>
      <c r="F4492" s="0" t="n">
        <v>16.05</v>
      </c>
      <c r="G4492" s="0" t="n">
        <v>138500</v>
      </c>
    </row>
    <row r="4493" customFormat="false" ht="15" hidden="false" customHeight="false" outlineLevel="0" collapsed="false">
      <c r="A4493" s="0" t="s">
        <v>37406</v>
      </c>
      <c r="B4493" s="35" t="n">
        <v>45289</v>
      </c>
      <c r="C4493" s="0" t="n">
        <v>10.39</v>
      </c>
      <c r="D4493" s="0" t="n">
        <v>10.39</v>
      </c>
      <c r="E4493" s="0" t="n">
        <v>10.25</v>
      </c>
      <c r="F4493" s="0" t="n">
        <v>10.28</v>
      </c>
      <c r="G4493" s="0" t="n">
        <v>1582700</v>
      </c>
    </row>
    <row r="4494" customFormat="false" ht="15" hidden="false" customHeight="false" outlineLevel="0" collapsed="false">
      <c r="A4494" s="0" t="s">
        <v>37407</v>
      </c>
      <c r="B4494" s="35" t="n">
        <v>45289</v>
      </c>
      <c r="C4494" s="0" t="n">
        <v>30.97</v>
      </c>
      <c r="D4494" s="0" t="n">
        <v>31.04</v>
      </c>
      <c r="E4494" s="0" t="n">
        <v>30.8301</v>
      </c>
      <c r="F4494" s="0" t="n">
        <v>30.91</v>
      </c>
      <c r="G4494" s="0" t="n">
        <v>733500</v>
      </c>
    </row>
    <row r="4495" customFormat="false" ht="15" hidden="false" customHeight="false" outlineLevel="0" collapsed="false">
      <c r="A4495" s="0" t="s">
        <v>37408</v>
      </c>
      <c r="B4495" s="35" t="n">
        <v>45289</v>
      </c>
      <c r="C4495" s="0" t="n">
        <v>32.63</v>
      </c>
      <c r="D4495" s="0" t="n">
        <v>32.84</v>
      </c>
      <c r="E4495" s="0" t="n">
        <v>32.4326</v>
      </c>
      <c r="F4495" s="0" t="n">
        <v>32.7</v>
      </c>
      <c r="G4495" s="0" t="n">
        <v>155200</v>
      </c>
    </row>
    <row r="4496" customFormat="false" ht="15" hidden="false" customHeight="false" outlineLevel="0" collapsed="false">
      <c r="A4496" s="0" t="s">
        <v>37409</v>
      </c>
      <c r="B4496" s="35" t="n">
        <v>45289</v>
      </c>
      <c r="C4496" s="0" t="n">
        <v>23.25</v>
      </c>
      <c r="D4496" s="0" t="n">
        <v>23.2785</v>
      </c>
      <c r="E4496" s="0" t="n">
        <v>23</v>
      </c>
      <c r="F4496" s="0" t="n">
        <v>23</v>
      </c>
      <c r="G4496" s="0" t="n">
        <v>3500</v>
      </c>
    </row>
    <row r="4497" customFormat="false" ht="15" hidden="false" customHeight="false" outlineLevel="0" collapsed="false">
      <c r="A4497" s="0" t="s">
        <v>37410</v>
      </c>
      <c r="B4497" s="35" t="n">
        <v>45289</v>
      </c>
      <c r="C4497" s="0" t="n">
        <v>38.96</v>
      </c>
      <c r="D4497" s="0" t="n">
        <v>38.96</v>
      </c>
      <c r="E4497" s="0" t="n">
        <v>38.8048</v>
      </c>
      <c r="F4497" s="0" t="n">
        <v>38.94</v>
      </c>
      <c r="G4497" s="0" t="n">
        <v>60400</v>
      </c>
    </row>
    <row r="4498" customFormat="false" ht="15" hidden="false" customHeight="false" outlineLevel="0" collapsed="false">
      <c r="A4498" s="0" t="s">
        <v>37411</v>
      </c>
      <c r="B4498" s="35" t="n">
        <v>45289</v>
      </c>
      <c r="C4498" s="0" t="n">
        <v>10.71</v>
      </c>
      <c r="D4498" s="0" t="n">
        <v>10.8</v>
      </c>
      <c r="E4498" s="0" t="n">
        <v>10.23</v>
      </c>
      <c r="F4498" s="0" t="n">
        <v>10.3</v>
      </c>
      <c r="G4498" s="0" t="n">
        <v>236100</v>
      </c>
    </row>
    <row r="4499" customFormat="false" ht="15" hidden="false" customHeight="false" outlineLevel="0" collapsed="false">
      <c r="A4499" s="0" t="s">
        <v>37412</v>
      </c>
      <c r="B4499" s="35" t="n">
        <v>45289</v>
      </c>
      <c r="C4499" s="0" t="n">
        <v>6.23</v>
      </c>
      <c r="D4499" s="0" t="n">
        <v>6.28</v>
      </c>
      <c r="E4499" s="0" t="n">
        <v>6.07</v>
      </c>
      <c r="F4499" s="0" t="n">
        <v>6.15</v>
      </c>
      <c r="G4499" s="0" t="n">
        <v>4618200</v>
      </c>
    </row>
    <row r="4500" customFormat="false" ht="15" hidden="false" customHeight="false" outlineLevel="0" collapsed="false">
      <c r="A4500" s="0" t="s">
        <v>37413</v>
      </c>
      <c r="B4500" s="35" t="n">
        <v>45289</v>
      </c>
      <c r="C4500" s="0" t="n">
        <v>20.79</v>
      </c>
      <c r="D4500" s="0" t="n">
        <v>20.83</v>
      </c>
      <c r="E4500" s="0" t="n">
        <v>20.68</v>
      </c>
      <c r="F4500" s="0" t="n">
        <v>20.68</v>
      </c>
      <c r="G4500" s="0" t="n">
        <v>193400</v>
      </c>
    </row>
    <row r="4501" customFormat="false" ht="15" hidden="false" customHeight="false" outlineLevel="0" collapsed="false">
      <c r="A4501" s="0" t="s">
        <v>37414</v>
      </c>
      <c r="B4501" s="35" t="n">
        <v>45289</v>
      </c>
      <c r="C4501" s="0" t="n">
        <v>41.89</v>
      </c>
      <c r="D4501" s="0" t="n">
        <v>42.3</v>
      </c>
      <c r="E4501" s="0" t="n">
        <v>41.65</v>
      </c>
      <c r="F4501" s="0" t="n">
        <v>41.83</v>
      </c>
      <c r="G4501" s="0" t="n">
        <v>270500</v>
      </c>
    </row>
    <row r="4502" customFormat="false" ht="15" hidden="false" customHeight="false" outlineLevel="0" collapsed="false">
      <c r="A4502" s="0" t="s">
        <v>37415</v>
      </c>
      <c r="B4502" s="35" t="n">
        <v>45289</v>
      </c>
      <c r="C4502" s="0" t="n">
        <v>6.6</v>
      </c>
      <c r="D4502" s="0" t="n">
        <v>6.7376</v>
      </c>
      <c r="E4502" s="0" t="n">
        <v>6.58</v>
      </c>
      <c r="F4502" s="0" t="n">
        <v>6.71</v>
      </c>
      <c r="G4502" s="0" t="n">
        <v>49500</v>
      </c>
    </row>
    <row r="4503" customFormat="false" ht="15" hidden="false" customHeight="false" outlineLevel="0" collapsed="false">
      <c r="A4503" s="0" t="s">
        <v>37416</v>
      </c>
      <c r="B4503" s="35" t="n">
        <v>45289</v>
      </c>
      <c r="C4503" s="0" t="n">
        <v>2.08</v>
      </c>
      <c r="D4503" s="0" t="n">
        <v>2.11</v>
      </c>
      <c r="E4503" s="0" t="n">
        <v>2.02</v>
      </c>
      <c r="F4503" s="0" t="n">
        <v>2.025</v>
      </c>
      <c r="G4503" s="0" t="n">
        <v>9500</v>
      </c>
    </row>
    <row r="4504" customFormat="false" ht="15" hidden="false" customHeight="false" outlineLevel="0" collapsed="false">
      <c r="A4504" s="0" t="s">
        <v>37417</v>
      </c>
      <c r="B4504" s="35" t="n">
        <v>45289</v>
      </c>
      <c r="C4504" s="0" t="n">
        <v>8.93</v>
      </c>
      <c r="D4504" s="0" t="n">
        <v>8.96</v>
      </c>
      <c r="E4504" s="0" t="n">
        <v>8.73</v>
      </c>
      <c r="F4504" s="0" t="n">
        <v>8.84</v>
      </c>
      <c r="G4504" s="0" t="n">
        <v>1233600</v>
      </c>
    </row>
    <row r="4505" customFormat="false" ht="15" hidden="false" customHeight="false" outlineLevel="0" collapsed="false">
      <c r="A4505" s="0" t="s">
        <v>37418</v>
      </c>
      <c r="B4505" s="35" t="n">
        <v>45289</v>
      </c>
      <c r="C4505" s="0" t="n">
        <v>3.26</v>
      </c>
      <c r="D4505" s="0" t="n">
        <v>3.365</v>
      </c>
      <c r="E4505" s="0" t="n">
        <v>3.185</v>
      </c>
      <c r="F4505" s="0" t="n">
        <v>3.3</v>
      </c>
      <c r="G4505" s="0" t="n">
        <v>712000</v>
      </c>
    </row>
    <row r="4506" customFormat="false" ht="15" hidden="false" customHeight="false" outlineLevel="0" collapsed="false">
      <c r="A4506" s="0" t="s">
        <v>37419</v>
      </c>
      <c r="B4506" s="35" t="n">
        <v>45289</v>
      </c>
      <c r="C4506" s="0" t="n">
        <v>17.61</v>
      </c>
      <c r="D4506" s="0" t="n">
        <v>17.64</v>
      </c>
      <c r="E4506" s="0" t="n">
        <v>17.46</v>
      </c>
      <c r="F4506" s="0" t="n">
        <v>17.64</v>
      </c>
      <c r="G4506" s="0" t="n">
        <v>900</v>
      </c>
    </row>
    <row r="4507" customFormat="false" ht="15" hidden="false" customHeight="false" outlineLevel="0" collapsed="false">
      <c r="A4507" s="0" t="s">
        <v>37420</v>
      </c>
      <c r="B4507" s="35" t="n">
        <v>45289</v>
      </c>
      <c r="C4507" s="0" t="n">
        <v>10.76</v>
      </c>
      <c r="D4507" s="0" t="n">
        <v>10.8499</v>
      </c>
      <c r="E4507" s="0" t="n">
        <v>10.68</v>
      </c>
      <c r="F4507" s="0" t="n">
        <v>10.729</v>
      </c>
      <c r="G4507" s="0" t="n">
        <v>58400</v>
      </c>
    </row>
    <row r="4508" customFormat="false" ht="15" hidden="false" customHeight="false" outlineLevel="0" collapsed="false">
      <c r="A4508" s="0" t="s">
        <v>37421</v>
      </c>
      <c r="B4508" s="35" t="n">
        <v>45289</v>
      </c>
      <c r="C4508" s="0" t="n">
        <v>24.16</v>
      </c>
      <c r="D4508" s="0" t="n">
        <v>24.1799</v>
      </c>
      <c r="E4508" s="0" t="n">
        <v>24.1425</v>
      </c>
      <c r="F4508" s="0" t="n">
        <v>24.1638</v>
      </c>
      <c r="G4508" s="0" t="n">
        <v>1500</v>
      </c>
    </row>
    <row r="4509" customFormat="false" ht="15" hidden="false" customHeight="false" outlineLevel="0" collapsed="false">
      <c r="A4509" s="0" t="s">
        <v>37422</v>
      </c>
      <c r="B4509" s="35" t="n">
        <v>45289</v>
      </c>
      <c r="C4509" s="0" t="n">
        <v>26.85</v>
      </c>
      <c r="D4509" s="0" t="n">
        <v>27.0499</v>
      </c>
      <c r="E4509" s="0" t="n">
        <v>26.08</v>
      </c>
      <c r="F4509" s="0" t="n">
        <v>26.08</v>
      </c>
      <c r="G4509" s="0" t="n">
        <v>41200</v>
      </c>
    </row>
    <row r="4510" customFormat="false" ht="15" hidden="false" customHeight="false" outlineLevel="0" collapsed="false">
      <c r="A4510" s="0" t="s">
        <v>37423</v>
      </c>
      <c r="B4510" s="35" t="n">
        <v>45289</v>
      </c>
      <c r="C4510" s="0" t="n">
        <v>3.47</v>
      </c>
      <c r="D4510" s="0" t="n">
        <v>3.5614</v>
      </c>
      <c r="E4510" s="0" t="n">
        <v>3.15</v>
      </c>
      <c r="F4510" s="0" t="n">
        <v>3.25</v>
      </c>
      <c r="G4510" s="0" t="n">
        <v>36800</v>
      </c>
    </row>
    <row r="4511" customFormat="false" ht="15" hidden="false" customHeight="false" outlineLevel="0" collapsed="false">
      <c r="A4511" s="0" t="s">
        <v>37424</v>
      </c>
      <c r="B4511" s="35" t="n">
        <v>45289</v>
      </c>
      <c r="C4511" s="0" t="n">
        <v>0.007</v>
      </c>
      <c r="D4511" s="0" t="n">
        <v>0.0159</v>
      </c>
      <c r="E4511" s="0" t="n">
        <v>0.007</v>
      </c>
      <c r="F4511" s="0" t="n">
        <v>0.0128</v>
      </c>
      <c r="G4511" s="0" t="n">
        <v>27000</v>
      </c>
    </row>
    <row r="4512" customFormat="false" ht="15" hidden="false" customHeight="false" outlineLevel="0" collapsed="false">
      <c r="A4512" s="0" t="s">
        <v>37425</v>
      </c>
      <c r="B4512" s="35" t="n">
        <v>45289</v>
      </c>
      <c r="C4512" s="0" t="n">
        <v>37.08</v>
      </c>
      <c r="D4512" s="0" t="n">
        <v>37.455</v>
      </c>
      <c r="E4512" s="0" t="n">
        <v>36.735</v>
      </c>
      <c r="F4512" s="0" t="n">
        <v>36.84</v>
      </c>
      <c r="G4512" s="0" t="n">
        <v>968000</v>
      </c>
    </row>
    <row r="4513" customFormat="false" ht="15" hidden="false" customHeight="false" outlineLevel="0" collapsed="false">
      <c r="A4513" s="0" t="s">
        <v>37426</v>
      </c>
      <c r="B4513" s="35" t="n">
        <v>45289</v>
      </c>
      <c r="C4513" s="0" t="n">
        <v>26.46</v>
      </c>
      <c r="D4513" s="0" t="n">
        <v>26.54</v>
      </c>
      <c r="E4513" s="0" t="n">
        <v>26.3</v>
      </c>
      <c r="F4513" s="0" t="n">
        <v>26.35</v>
      </c>
      <c r="G4513" s="0" t="n">
        <v>680700</v>
      </c>
    </row>
    <row r="4514" customFormat="false" ht="15" hidden="false" customHeight="false" outlineLevel="0" collapsed="false">
      <c r="A4514" s="0" t="s">
        <v>37427</v>
      </c>
      <c r="B4514" s="35" t="n">
        <v>45289</v>
      </c>
      <c r="C4514" s="0" t="n">
        <v>0.3887</v>
      </c>
      <c r="D4514" s="0" t="n">
        <v>0.3887</v>
      </c>
      <c r="E4514" s="0" t="n">
        <v>0.34</v>
      </c>
      <c r="F4514" s="0" t="n">
        <v>0.3549</v>
      </c>
      <c r="G4514" s="0" t="n">
        <v>809600</v>
      </c>
    </row>
    <row r="4515" customFormat="false" ht="15" hidden="false" customHeight="false" outlineLevel="0" collapsed="false">
      <c r="A4515" s="0" t="s">
        <v>37428</v>
      </c>
      <c r="B4515" s="35" t="n">
        <v>45289</v>
      </c>
      <c r="C4515" s="0" t="n">
        <v>0.0221</v>
      </c>
      <c r="D4515" s="0" t="n">
        <v>0.03</v>
      </c>
      <c r="E4515" s="0" t="n">
        <v>0.0177</v>
      </c>
      <c r="F4515" s="0" t="n">
        <v>0.03</v>
      </c>
      <c r="G4515" s="0" t="n">
        <v>16800</v>
      </c>
    </row>
    <row r="4516" customFormat="false" ht="15" hidden="false" customHeight="false" outlineLevel="0" collapsed="false">
      <c r="A4516" s="0" t="s">
        <v>37429</v>
      </c>
      <c r="B4516" s="35" t="n">
        <v>45289</v>
      </c>
      <c r="C4516" s="0" t="n">
        <v>71.1</v>
      </c>
      <c r="D4516" s="0" t="n">
        <v>71.63</v>
      </c>
      <c r="E4516" s="0" t="n">
        <v>70.89</v>
      </c>
      <c r="F4516" s="0" t="n">
        <v>71.45</v>
      </c>
      <c r="G4516" s="0" t="n">
        <v>1122100</v>
      </c>
    </row>
    <row r="4517" customFormat="false" ht="15" hidden="false" customHeight="false" outlineLevel="0" collapsed="false">
      <c r="A4517" s="0" t="s">
        <v>37430</v>
      </c>
      <c r="B4517" s="35" t="n">
        <v>45289</v>
      </c>
      <c r="C4517" s="0" t="n">
        <v>25.56</v>
      </c>
      <c r="D4517" s="0" t="n">
        <v>25.6301</v>
      </c>
      <c r="E4517" s="0" t="n">
        <v>25.32</v>
      </c>
      <c r="F4517" s="0" t="n">
        <v>25.33</v>
      </c>
      <c r="G4517" s="0" t="n">
        <v>750600</v>
      </c>
    </row>
    <row r="4518" customFormat="false" ht="15" hidden="false" customHeight="false" outlineLevel="0" collapsed="false">
      <c r="A4518" s="0" t="s">
        <v>37431</v>
      </c>
      <c r="B4518" s="35" t="n">
        <v>45289</v>
      </c>
      <c r="C4518" s="0" t="n">
        <v>42.59</v>
      </c>
      <c r="D4518" s="0" t="n">
        <v>42.6582</v>
      </c>
      <c r="E4518" s="0" t="n">
        <v>42.2761</v>
      </c>
      <c r="F4518" s="0" t="n">
        <v>42.2761</v>
      </c>
      <c r="G4518" s="0" t="n">
        <v>800</v>
      </c>
    </row>
    <row r="4519" customFormat="false" ht="15" hidden="false" customHeight="false" outlineLevel="0" collapsed="false">
      <c r="A4519" s="0" t="s">
        <v>37432</v>
      </c>
      <c r="B4519" s="35" t="n">
        <v>45289</v>
      </c>
      <c r="C4519" s="0" t="n">
        <v>209.22</v>
      </c>
      <c r="D4519" s="0" t="n">
        <v>210.17</v>
      </c>
      <c r="E4519" s="0" t="n">
        <v>208.91</v>
      </c>
      <c r="F4519" s="0" t="n">
        <v>209.71</v>
      </c>
      <c r="G4519" s="0" t="n">
        <v>2256400</v>
      </c>
    </row>
    <row r="4520" customFormat="false" ht="15" hidden="false" customHeight="false" outlineLevel="0" collapsed="false">
      <c r="A4520" s="0" t="s">
        <v>37433</v>
      </c>
      <c r="B4520" s="35" t="n">
        <v>45289</v>
      </c>
      <c r="C4520" s="0" t="n">
        <v>12.21</v>
      </c>
      <c r="D4520" s="0" t="n">
        <v>12.44</v>
      </c>
      <c r="E4520" s="0" t="n">
        <v>11.96</v>
      </c>
      <c r="F4520" s="0" t="n">
        <v>11.98</v>
      </c>
      <c r="G4520" s="0" t="n">
        <v>85700</v>
      </c>
    </row>
    <row r="4521" customFormat="false" ht="15" hidden="false" customHeight="false" outlineLevel="0" collapsed="false">
      <c r="A4521" s="0" t="s">
        <v>37434</v>
      </c>
      <c r="B4521" s="35" t="n">
        <v>45289</v>
      </c>
      <c r="C4521" s="0" t="n">
        <v>13.16</v>
      </c>
      <c r="D4521" s="0" t="n">
        <v>13.17</v>
      </c>
      <c r="E4521" s="0" t="n">
        <v>12.52</v>
      </c>
      <c r="F4521" s="0" t="n">
        <v>12.74</v>
      </c>
      <c r="G4521" s="0" t="n">
        <v>14596900</v>
      </c>
    </row>
    <row r="4522" customFormat="false" ht="15" hidden="false" customHeight="false" outlineLevel="0" collapsed="false">
      <c r="A4522" s="0" t="s">
        <v>37435</v>
      </c>
      <c r="B4522" s="35" t="n">
        <v>45289</v>
      </c>
      <c r="C4522" s="0" t="n">
        <v>0.74</v>
      </c>
      <c r="D4522" s="0" t="n">
        <v>0.818</v>
      </c>
      <c r="E4522" s="0" t="n">
        <v>0.7251</v>
      </c>
      <c r="F4522" s="0" t="n">
        <v>0.81</v>
      </c>
      <c r="G4522" s="0" t="n">
        <v>1254300</v>
      </c>
    </row>
    <row r="4523" customFormat="false" ht="15" hidden="false" customHeight="false" outlineLevel="0" collapsed="false">
      <c r="A4523" s="0" t="s">
        <v>37436</v>
      </c>
      <c r="B4523" s="35" t="n">
        <v>45289</v>
      </c>
      <c r="C4523" s="0" t="n">
        <v>12.34</v>
      </c>
      <c r="D4523" s="0" t="n">
        <v>12.36</v>
      </c>
      <c r="E4523" s="0" t="n">
        <v>12.07</v>
      </c>
      <c r="F4523" s="0" t="n">
        <v>12.08</v>
      </c>
      <c r="G4523" s="0" t="n">
        <v>677100</v>
      </c>
    </row>
    <row r="4524" customFormat="false" ht="15" hidden="false" customHeight="false" outlineLevel="0" collapsed="false">
      <c r="A4524" s="0" t="s">
        <v>37437</v>
      </c>
      <c r="B4524" s="35" t="n">
        <v>45289</v>
      </c>
      <c r="C4524" s="0" t="n">
        <v>1.48</v>
      </c>
      <c r="D4524" s="0" t="n">
        <v>1.5499</v>
      </c>
      <c r="E4524" s="0" t="n">
        <v>1.4</v>
      </c>
      <c r="F4524" s="0" t="n">
        <v>1.44</v>
      </c>
      <c r="G4524" s="0" t="n">
        <v>171100</v>
      </c>
    </row>
    <row r="4525" customFormat="false" ht="15" hidden="false" customHeight="false" outlineLevel="0" collapsed="false">
      <c r="A4525" s="0" t="s">
        <v>37438</v>
      </c>
      <c r="B4525" s="35" t="n">
        <v>45289</v>
      </c>
      <c r="C4525" s="0" t="n">
        <v>1.36</v>
      </c>
      <c r="D4525" s="0" t="n">
        <v>1.42</v>
      </c>
      <c r="E4525" s="0" t="n">
        <v>1.36</v>
      </c>
      <c r="F4525" s="0" t="n">
        <v>1.3841</v>
      </c>
      <c r="G4525" s="0" t="n">
        <v>10100</v>
      </c>
    </row>
    <row r="4526" customFormat="false" ht="15" hidden="false" customHeight="false" outlineLevel="0" collapsed="false">
      <c r="A4526" s="0" t="s">
        <v>37439</v>
      </c>
      <c r="B4526" s="35" t="n">
        <v>45289</v>
      </c>
      <c r="C4526" s="0" t="n">
        <v>8.29</v>
      </c>
      <c r="D4526" s="0" t="n">
        <v>8.33</v>
      </c>
      <c r="E4526" s="0" t="n">
        <v>8.085</v>
      </c>
      <c r="F4526" s="0" t="n">
        <v>8.11</v>
      </c>
      <c r="G4526" s="0" t="n">
        <v>715100</v>
      </c>
    </row>
    <row r="4527" customFormat="false" ht="15" hidden="false" customHeight="false" outlineLevel="0" collapsed="false">
      <c r="A4527" s="0" t="s">
        <v>37440</v>
      </c>
      <c r="B4527" s="35" t="n">
        <v>45289</v>
      </c>
      <c r="C4527" s="0" t="n">
        <v>158.8</v>
      </c>
      <c r="D4527" s="0" t="n">
        <v>158.8</v>
      </c>
      <c r="E4527" s="0" t="n">
        <v>154</v>
      </c>
      <c r="F4527" s="0" t="n">
        <v>155.62</v>
      </c>
      <c r="G4527" s="0" t="n">
        <v>65500</v>
      </c>
    </row>
    <row r="4528" customFormat="false" ht="15" hidden="false" customHeight="false" outlineLevel="0" collapsed="false">
      <c r="A4528" s="0" t="s">
        <v>37441</v>
      </c>
      <c r="B4528" s="35" t="n">
        <v>45289</v>
      </c>
      <c r="C4528" s="0" t="n">
        <v>18.8395</v>
      </c>
      <c r="D4528" s="0" t="n">
        <v>18.8395</v>
      </c>
      <c r="E4528" s="0" t="n">
        <v>18.25</v>
      </c>
      <c r="F4528" s="0" t="n">
        <v>18.4</v>
      </c>
      <c r="G4528" s="0" t="n">
        <v>7200</v>
      </c>
    </row>
    <row r="4529" customFormat="false" ht="15" hidden="false" customHeight="false" outlineLevel="0" collapsed="false">
      <c r="A4529" s="0" t="s">
        <v>37442</v>
      </c>
      <c r="B4529" s="35" t="n">
        <v>45289</v>
      </c>
      <c r="C4529" s="0" t="n">
        <v>4.17</v>
      </c>
      <c r="D4529" s="0" t="n">
        <v>4.225</v>
      </c>
      <c r="E4529" s="0" t="n">
        <v>3.42</v>
      </c>
      <c r="F4529" s="0" t="n">
        <v>3.86</v>
      </c>
      <c r="G4529" s="0" t="n">
        <v>294400</v>
      </c>
    </row>
    <row r="4530" customFormat="false" ht="15" hidden="false" customHeight="false" outlineLevel="0" collapsed="false">
      <c r="A4530" s="0" t="s">
        <v>37443</v>
      </c>
      <c r="B4530" s="35" t="n">
        <v>45289</v>
      </c>
      <c r="C4530" s="0" t="n">
        <v>36.36</v>
      </c>
      <c r="D4530" s="0" t="n">
        <v>36.3899</v>
      </c>
      <c r="E4530" s="0" t="n">
        <v>35.8</v>
      </c>
      <c r="F4530" s="0" t="n">
        <v>36.22</v>
      </c>
      <c r="G4530" s="0" t="n">
        <v>1276600</v>
      </c>
    </row>
    <row r="4531" customFormat="false" ht="15" hidden="false" customHeight="false" outlineLevel="0" collapsed="false">
      <c r="A4531" s="0" t="s">
        <v>37444</v>
      </c>
      <c r="B4531" s="35" t="n">
        <v>45289</v>
      </c>
      <c r="C4531" s="0" t="n">
        <v>0.35</v>
      </c>
      <c r="D4531" s="0" t="n">
        <v>0.35</v>
      </c>
      <c r="E4531" s="0" t="n">
        <v>0.3227</v>
      </c>
      <c r="F4531" s="0" t="n">
        <v>0.3383</v>
      </c>
      <c r="G4531" s="0" t="n">
        <v>75700</v>
      </c>
    </row>
    <row r="4532" customFormat="false" ht="15" hidden="false" customHeight="false" outlineLevel="0" collapsed="false">
      <c r="A4532" s="0" t="s">
        <v>37445</v>
      </c>
      <c r="B4532" s="35" t="n">
        <v>45289</v>
      </c>
      <c r="C4532" s="0" t="n">
        <v>17.15</v>
      </c>
      <c r="D4532" s="0" t="n">
        <v>17.19</v>
      </c>
      <c r="E4532" s="0" t="n">
        <v>16.9</v>
      </c>
      <c r="F4532" s="0" t="n">
        <v>16.98</v>
      </c>
      <c r="G4532" s="0" t="n">
        <v>6026800</v>
      </c>
    </row>
    <row r="4533" customFormat="false" ht="15" hidden="false" customHeight="false" outlineLevel="0" collapsed="false">
      <c r="A4533" s="0" t="s">
        <v>37446</v>
      </c>
      <c r="B4533" s="35" t="n">
        <v>45289</v>
      </c>
      <c r="C4533" s="0" t="n">
        <v>16</v>
      </c>
      <c r="D4533" s="0" t="n">
        <v>16.04</v>
      </c>
      <c r="E4533" s="0" t="n">
        <v>15.78</v>
      </c>
      <c r="F4533" s="0" t="n">
        <v>15.78</v>
      </c>
      <c r="G4533" s="0" t="n">
        <v>56600</v>
      </c>
    </row>
    <row r="4534" customFormat="false" ht="15" hidden="false" customHeight="false" outlineLevel="0" collapsed="false">
      <c r="A4534" s="0" t="s">
        <v>37447</v>
      </c>
      <c r="B4534" s="35" t="n">
        <v>45289</v>
      </c>
      <c r="C4534" s="0" t="n">
        <v>15.47</v>
      </c>
      <c r="D4534" s="0" t="n">
        <v>15.78</v>
      </c>
      <c r="E4534" s="0" t="n">
        <v>15.4081</v>
      </c>
      <c r="F4534" s="0" t="n">
        <v>15.78</v>
      </c>
      <c r="G4534" s="0" t="n">
        <v>190000</v>
      </c>
    </row>
    <row r="4535" customFormat="false" ht="15" hidden="false" customHeight="false" outlineLevel="0" collapsed="false">
      <c r="A4535" s="0" t="s">
        <v>37448</v>
      </c>
      <c r="B4535" s="35" t="n">
        <v>45289</v>
      </c>
      <c r="C4535" s="0" t="n">
        <v>14.78</v>
      </c>
      <c r="D4535" s="0" t="n">
        <v>14.87</v>
      </c>
      <c r="E4535" s="0" t="n">
        <v>14.23</v>
      </c>
      <c r="F4535" s="0" t="n">
        <v>14.24</v>
      </c>
      <c r="G4535" s="0" t="n">
        <v>660300</v>
      </c>
    </row>
    <row r="4536" customFormat="false" ht="15" hidden="false" customHeight="false" outlineLevel="0" collapsed="false">
      <c r="A4536" s="0" t="s">
        <v>37449</v>
      </c>
      <c r="B4536" s="35" t="n">
        <v>45289</v>
      </c>
      <c r="C4536" s="0" t="n">
        <v>6.51</v>
      </c>
      <c r="D4536" s="0" t="n">
        <v>6.7</v>
      </c>
      <c r="E4536" s="0" t="n">
        <v>6.425</v>
      </c>
      <c r="F4536" s="0" t="n">
        <v>6.53</v>
      </c>
      <c r="G4536" s="0" t="n">
        <v>600</v>
      </c>
    </row>
    <row r="4537" customFormat="false" ht="15" hidden="false" customHeight="false" outlineLevel="0" collapsed="false">
      <c r="A4537" s="0" t="s">
        <v>37450</v>
      </c>
      <c r="B4537" s="35" t="n">
        <v>45289</v>
      </c>
      <c r="C4537" s="0" t="n">
        <v>9.4</v>
      </c>
      <c r="D4537" s="0" t="n">
        <v>9.48</v>
      </c>
      <c r="E4537" s="0" t="n">
        <v>9.28</v>
      </c>
      <c r="F4537" s="0" t="n">
        <v>9.31</v>
      </c>
      <c r="G4537" s="0" t="n">
        <v>2504800</v>
      </c>
    </row>
    <row r="4538" customFormat="false" ht="15" hidden="false" customHeight="false" outlineLevel="0" collapsed="false">
      <c r="A4538" s="0" t="s">
        <v>37451</v>
      </c>
      <c r="B4538" s="35" t="n">
        <v>45289</v>
      </c>
      <c r="C4538" s="0" t="n">
        <v>13.17</v>
      </c>
      <c r="D4538" s="0" t="n">
        <v>14.23</v>
      </c>
      <c r="E4538" s="0" t="n">
        <v>13.17</v>
      </c>
      <c r="F4538" s="0" t="n">
        <v>14.01</v>
      </c>
      <c r="G4538" s="0" t="n">
        <v>625400</v>
      </c>
    </row>
    <row r="4539" customFormat="false" ht="15" hidden="false" customHeight="false" outlineLevel="0" collapsed="false">
      <c r="A4539" s="0" t="s">
        <v>37452</v>
      </c>
      <c r="B4539" s="35" t="n">
        <v>45289</v>
      </c>
      <c r="C4539" s="0" t="n">
        <v>30.17</v>
      </c>
      <c r="D4539" s="0" t="n">
        <v>30.33</v>
      </c>
      <c r="E4539" s="0" t="n">
        <v>30.02</v>
      </c>
      <c r="F4539" s="0" t="n">
        <v>30.09</v>
      </c>
      <c r="G4539" s="0" t="n">
        <v>5201800</v>
      </c>
    </row>
    <row r="4540" customFormat="false" ht="15" hidden="false" customHeight="false" outlineLevel="0" collapsed="false">
      <c r="A4540" s="0" t="s">
        <v>37453</v>
      </c>
      <c r="B4540" s="35" t="n">
        <v>45289</v>
      </c>
      <c r="C4540" s="0" t="n">
        <v>14.14</v>
      </c>
      <c r="D4540" s="0" t="n">
        <v>14.2446</v>
      </c>
      <c r="E4540" s="0" t="n">
        <v>14.05</v>
      </c>
      <c r="F4540" s="0" t="n">
        <v>14.14</v>
      </c>
      <c r="G4540" s="0" t="n">
        <v>147100</v>
      </c>
    </row>
    <row r="4541" customFormat="false" ht="15" hidden="false" customHeight="false" outlineLevel="0" collapsed="false">
      <c r="A4541" s="0" t="s">
        <v>37454</v>
      </c>
      <c r="B4541" s="35" t="n">
        <v>45289</v>
      </c>
      <c r="C4541" s="0" t="n">
        <v>42.1759</v>
      </c>
      <c r="D4541" s="0" t="n">
        <v>42.1759</v>
      </c>
      <c r="E4541" s="0" t="n">
        <v>42.1759</v>
      </c>
      <c r="F4541" s="0" t="n">
        <v>42.1759</v>
      </c>
      <c r="G4541" s="0" t="n">
        <v>0</v>
      </c>
    </row>
    <row r="4542" customFormat="false" ht="15" hidden="false" customHeight="false" outlineLevel="0" collapsed="false">
      <c r="A4542" s="0" t="s">
        <v>37455</v>
      </c>
      <c r="B4542" s="35" t="n">
        <v>45289</v>
      </c>
      <c r="C4542" s="0" t="n">
        <v>16.54</v>
      </c>
      <c r="D4542" s="0" t="n">
        <v>16.61</v>
      </c>
      <c r="E4542" s="0" t="n">
        <v>16.52</v>
      </c>
      <c r="F4542" s="0" t="n">
        <v>16.57</v>
      </c>
      <c r="G4542" s="0" t="n">
        <v>373500</v>
      </c>
    </row>
    <row r="4543" customFormat="false" ht="15" hidden="false" customHeight="false" outlineLevel="0" collapsed="false">
      <c r="A4543" s="0" t="s">
        <v>37456</v>
      </c>
      <c r="B4543" s="35" t="n">
        <v>45289</v>
      </c>
      <c r="C4543" s="0" t="n">
        <v>15.96</v>
      </c>
      <c r="D4543" s="0" t="n">
        <v>16.05</v>
      </c>
      <c r="E4543" s="0" t="n">
        <v>15.32</v>
      </c>
      <c r="F4543" s="0" t="n">
        <v>15.35</v>
      </c>
      <c r="G4543" s="0" t="n">
        <v>6700</v>
      </c>
    </row>
    <row r="4544" customFormat="false" ht="15" hidden="false" customHeight="false" outlineLevel="0" collapsed="false">
      <c r="A4544" s="0" t="s">
        <v>37457</v>
      </c>
      <c r="B4544" s="35" t="n">
        <v>45289</v>
      </c>
      <c r="C4544" s="0" t="n">
        <v>13.53</v>
      </c>
      <c r="D4544" s="0" t="n">
        <v>13.58</v>
      </c>
      <c r="E4544" s="0" t="n">
        <v>13.46</v>
      </c>
      <c r="F4544" s="0" t="n">
        <v>13.46</v>
      </c>
      <c r="G4544" s="0" t="n">
        <v>114900</v>
      </c>
    </row>
    <row r="4545" customFormat="false" ht="15" hidden="false" customHeight="false" outlineLevel="0" collapsed="false">
      <c r="A4545" s="0" t="s">
        <v>37458</v>
      </c>
      <c r="B4545" s="35" t="n">
        <v>45289</v>
      </c>
      <c r="C4545" s="0" t="n">
        <v>66.6</v>
      </c>
      <c r="D4545" s="0" t="n">
        <v>67.13</v>
      </c>
      <c r="E4545" s="0" t="n">
        <v>65.84</v>
      </c>
      <c r="F4545" s="0" t="n">
        <v>66.3</v>
      </c>
      <c r="G4545" s="0" t="n">
        <v>542300</v>
      </c>
    </row>
    <row r="4546" customFormat="false" ht="15" hidden="false" customHeight="false" outlineLevel="0" collapsed="false">
      <c r="A4546" s="0" t="s">
        <v>37459</v>
      </c>
      <c r="B4546" s="35" t="n">
        <v>45289</v>
      </c>
      <c r="C4546" s="0" t="n">
        <v>17.29</v>
      </c>
      <c r="D4546" s="0" t="n">
        <v>17.42</v>
      </c>
      <c r="E4546" s="0" t="n">
        <v>17.21</v>
      </c>
      <c r="F4546" s="0" t="n">
        <v>17.23</v>
      </c>
      <c r="G4546" s="0" t="n">
        <v>2507400</v>
      </c>
    </row>
    <row r="4547" customFormat="false" ht="15" hidden="false" customHeight="false" outlineLevel="0" collapsed="false">
      <c r="A4547" s="0" t="s">
        <v>37460</v>
      </c>
      <c r="B4547" s="35" t="n">
        <v>45289</v>
      </c>
      <c r="C4547" s="0" t="n">
        <v>48.78</v>
      </c>
      <c r="D4547" s="0" t="n">
        <v>49</v>
      </c>
      <c r="E4547" s="0" t="n">
        <v>48.19</v>
      </c>
      <c r="F4547" s="0" t="n">
        <v>48.37</v>
      </c>
      <c r="G4547" s="0" t="n">
        <v>935300</v>
      </c>
    </row>
    <row r="4548" customFormat="false" ht="15" hidden="false" customHeight="false" outlineLevel="0" collapsed="false">
      <c r="A4548" s="0" t="s">
        <v>37461</v>
      </c>
      <c r="B4548" s="35" t="n">
        <v>45289</v>
      </c>
      <c r="C4548" s="0" t="n">
        <v>151.94</v>
      </c>
      <c r="D4548" s="0" t="n">
        <v>152</v>
      </c>
      <c r="E4548" s="0" t="n">
        <v>148.73</v>
      </c>
      <c r="F4548" s="0" t="n">
        <v>148.89</v>
      </c>
      <c r="G4548" s="0" t="n">
        <v>155600</v>
      </c>
    </row>
    <row r="4549" customFormat="false" ht="15" hidden="false" customHeight="false" outlineLevel="0" collapsed="false">
      <c r="A4549" s="0" t="s">
        <v>37462</v>
      </c>
      <c r="B4549" s="35" t="n">
        <v>45289</v>
      </c>
      <c r="C4549" s="0" t="n">
        <v>31.91</v>
      </c>
      <c r="D4549" s="0" t="n">
        <v>32.17</v>
      </c>
      <c r="E4549" s="0" t="n">
        <v>31.87</v>
      </c>
      <c r="F4549" s="0" t="n">
        <v>32.11</v>
      </c>
      <c r="G4549" s="0" t="n">
        <v>1987000</v>
      </c>
    </row>
    <row r="4550" customFormat="false" ht="15" hidden="false" customHeight="false" outlineLevel="0" collapsed="false">
      <c r="A4550" s="0" t="s">
        <v>37463</v>
      </c>
      <c r="B4550" s="35" t="n">
        <v>45289</v>
      </c>
      <c r="C4550" s="0" t="n">
        <v>33.19</v>
      </c>
      <c r="D4550" s="0" t="n">
        <v>33.6299</v>
      </c>
      <c r="E4550" s="0" t="n">
        <v>32.25</v>
      </c>
      <c r="F4550" s="0" t="n">
        <v>32.3</v>
      </c>
      <c r="G4550" s="0" t="n">
        <v>431900</v>
      </c>
    </row>
    <row r="4551" customFormat="false" ht="15" hidden="false" customHeight="false" outlineLevel="0" collapsed="false">
      <c r="A4551" s="0" t="s">
        <v>37464</v>
      </c>
      <c r="B4551" s="35" t="n">
        <v>45289</v>
      </c>
      <c r="C4551" s="0" t="n">
        <v>11.18</v>
      </c>
      <c r="D4551" s="0" t="n">
        <v>11.4</v>
      </c>
      <c r="E4551" s="0" t="n">
        <v>11.09</v>
      </c>
      <c r="F4551" s="0" t="n">
        <v>11.2</v>
      </c>
      <c r="G4551" s="0" t="n">
        <v>433100</v>
      </c>
    </row>
    <row r="4552" customFormat="false" ht="15" hidden="false" customHeight="false" outlineLevel="0" collapsed="false">
      <c r="A4552" s="0" t="s">
        <v>37465</v>
      </c>
      <c r="B4552" s="35" t="n">
        <v>45289</v>
      </c>
      <c r="C4552" s="0" t="n">
        <v>23.96</v>
      </c>
      <c r="D4552" s="0" t="n">
        <v>24.0499</v>
      </c>
      <c r="E4552" s="0" t="n">
        <v>23.86</v>
      </c>
      <c r="F4552" s="0" t="n">
        <v>23.95</v>
      </c>
      <c r="G4552" s="0" t="n">
        <v>6200</v>
      </c>
    </row>
    <row r="4553" customFormat="false" ht="15" hidden="false" customHeight="false" outlineLevel="0" collapsed="false">
      <c r="A4553" s="0" t="s">
        <v>37466</v>
      </c>
      <c r="B4553" s="35" t="n">
        <v>45289</v>
      </c>
      <c r="C4553" s="0" t="n">
        <v>25.94</v>
      </c>
      <c r="D4553" s="0" t="n">
        <v>25.97</v>
      </c>
      <c r="E4553" s="0" t="n">
        <v>25.72</v>
      </c>
      <c r="F4553" s="0" t="n">
        <v>25.8</v>
      </c>
      <c r="G4553" s="0" t="n">
        <v>3800</v>
      </c>
    </row>
    <row r="4554" customFormat="false" ht="15" hidden="false" customHeight="false" outlineLevel="0" collapsed="false">
      <c r="A4554" s="0" t="s">
        <v>37467</v>
      </c>
      <c r="B4554" s="35" t="n">
        <v>45289</v>
      </c>
      <c r="C4554" s="0" t="n">
        <v>13.44</v>
      </c>
      <c r="D4554" s="0" t="n">
        <v>13.57</v>
      </c>
      <c r="E4554" s="0" t="n">
        <v>13.34</v>
      </c>
      <c r="F4554" s="0" t="n">
        <v>13.45</v>
      </c>
      <c r="G4554" s="0" t="n">
        <v>167700</v>
      </c>
    </row>
    <row r="4555" customFormat="false" ht="15" hidden="false" customHeight="false" outlineLevel="0" collapsed="false">
      <c r="A4555" s="0" t="s">
        <v>37468</v>
      </c>
      <c r="B4555" s="35" t="n">
        <v>45289</v>
      </c>
      <c r="C4555" s="0" t="n">
        <v>6.62</v>
      </c>
      <c r="D4555" s="0" t="n">
        <v>6.62</v>
      </c>
      <c r="E4555" s="0" t="n">
        <v>6.375</v>
      </c>
      <c r="F4555" s="0" t="n">
        <v>6.52</v>
      </c>
      <c r="G4555" s="0" t="n">
        <v>514300</v>
      </c>
    </row>
    <row r="4556" customFormat="false" ht="15" hidden="false" customHeight="false" outlineLevel="0" collapsed="false">
      <c r="A4556" s="0" t="s">
        <v>37469</v>
      </c>
      <c r="B4556" s="35" t="n">
        <v>45289</v>
      </c>
      <c r="C4556" s="0" t="n">
        <v>30.99</v>
      </c>
      <c r="D4556" s="0" t="n">
        <v>30.99</v>
      </c>
      <c r="E4556" s="0" t="n">
        <v>30.61</v>
      </c>
      <c r="F4556" s="0" t="n">
        <v>30.61</v>
      </c>
      <c r="G4556" s="0" t="n">
        <v>6700</v>
      </c>
    </row>
    <row r="4557" customFormat="false" ht="15" hidden="false" customHeight="false" outlineLevel="0" collapsed="false">
      <c r="A4557" s="0" t="s">
        <v>37470</v>
      </c>
      <c r="B4557" s="35" t="n">
        <v>45289</v>
      </c>
      <c r="C4557" s="0" t="n">
        <v>1.77</v>
      </c>
      <c r="D4557" s="0" t="n">
        <v>1.78</v>
      </c>
      <c r="E4557" s="0" t="n">
        <v>1.65</v>
      </c>
      <c r="F4557" s="0" t="n">
        <v>1.7</v>
      </c>
      <c r="G4557" s="0" t="n">
        <v>1915400</v>
      </c>
    </row>
    <row r="4558" customFormat="false" ht="15" hidden="false" customHeight="false" outlineLevel="0" collapsed="false">
      <c r="A4558" s="0" t="s">
        <v>37471</v>
      </c>
      <c r="B4558" s="35" t="n">
        <v>45289</v>
      </c>
      <c r="C4558" s="0" t="n">
        <v>0.87</v>
      </c>
      <c r="D4558" s="0" t="n">
        <v>0.88</v>
      </c>
      <c r="E4558" s="0" t="n">
        <v>0.781</v>
      </c>
      <c r="F4558" s="0" t="n">
        <v>0.81</v>
      </c>
      <c r="G4558" s="0" t="n">
        <v>234000</v>
      </c>
    </row>
    <row r="4559" customFormat="false" ht="15" hidden="false" customHeight="false" outlineLevel="0" collapsed="false">
      <c r="A4559" s="0" t="s">
        <v>37472</v>
      </c>
      <c r="B4559" s="35" t="n">
        <v>45289</v>
      </c>
      <c r="C4559" s="0" t="n">
        <v>13.44</v>
      </c>
      <c r="D4559" s="0" t="n">
        <v>13.45</v>
      </c>
      <c r="E4559" s="0" t="n">
        <v>13.13</v>
      </c>
      <c r="F4559" s="0" t="n">
        <v>13.17</v>
      </c>
      <c r="G4559" s="0" t="n">
        <v>307600</v>
      </c>
    </row>
    <row r="4560" customFormat="false" ht="15" hidden="false" customHeight="false" outlineLevel="0" collapsed="false">
      <c r="A4560" s="0" t="s">
        <v>37473</v>
      </c>
      <c r="B4560" s="35" t="n">
        <v>45289</v>
      </c>
      <c r="C4560" s="0" t="n">
        <v>8.9</v>
      </c>
      <c r="D4560" s="0" t="n">
        <v>9.1399</v>
      </c>
      <c r="E4560" s="0" t="n">
        <v>8.882</v>
      </c>
      <c r="F4560" s="0" t="n">
        <v>8.91</v>
      </c>
      <c r="G4560" s="0" t="n">
        <v>309700</v>
      </c>
    </row>
    <row r="4561" customFormat="false" ht="15" hidden="false" customHeight="false" outlineLevel="0" collapsed="false">
      <c r="A4561" s="0" t="s">
        <v>37474</v>
      </c>
      <c r="B4561" s="35" t="n">
        <v>45289</v>
      </c>
      <c r="C4561" s="0" t="n">
        <v>40.59</v>
      </c>
      <c r="D4561" s="0" t="n">
        <v>40.635</v>
      </c>
      <c r="E4561" s="0" t="n">
        <v>40.43</v>
      </c>
      <c r="F4561" s="0" t="n">
        <v>40.54</v>
      </c>
      <c r="G4561" s="0" t="n">
        <v>1039300</v>
      </c>
    </row>
    <row r="4562" customFormat="false" ht="15" hidden="false" customHeight="false" outlineLevel="0" collapsed="false">
      <c r="A4562" s="0" t="s">
        <v>37475</v>
      </c>
      <c r="B4562" s="35" t="n">
        <v>45289</v>
      </c>
      <c r="C4562" s="0" t="n">
        <v>0.1695</v>
      </c>
      <c r="D4562" s="0" t="n">
        <v>0.1743</v>
      </c>
      <c r="E4562" s="0" t="n">
        <v>0.1655</v>
      </c>
      <c r="F4562" s="0" t="n">
        <v>0.171</v>
      </c>
      <c r="G4562" s="0" t="n">
        <v>1248900</v>
      </c>
    </row>
    <row r="4563" customFormat="false" ht="15" hidden="false" customHeight="false" outlineLevel="0" collapsed="false">
      <c r="A4563" s="0" t="s">
        <v>37476</v>
      </c>
      <c r="B4563" s="35" t="n">
        <v>45289</v>
      </c>
      <c r="C4563" s="0" t="n">
        <v>0.08</v>
      </c>
      <c r="D4563" s="0" t="n">
        <v>0.08</v>
      </c>
      <c r="E4563" s="0" t="n">
        <v>0.05</v>
      </c>
      <c r="F4563" s="0" t="n">
        <v>0.05</v>
      </c>
      <c r="G4563" s="0" t="n">
        <v>1100</v>
      </c>
    </row>
    <row r="4564" customFormat="false" ht="15" hidden="false" customHeight="false" outlineLevel="0" collapsed="false">
      <c r="A4564" s="0" t="s">
        <v>37477</v>
      </c>
      <c r="B4564" s="35" t="n">
        <v>45289</v>
      </c>
      <c r="C4564" s="0" t="n">
        <v>29.41</v>
      </c>
      <c r="D4564" s="0" t="n">
        <v>29.41</v>
      </c>
      <c r="E4564" s="0" t="n">
        <v>29.25</v>
      </c>
      <c r="F4564" s="0" t="n">
        <v>29.3024</v>
      </c>
      <c r="G4564" s="0" t="n">
        <v>15100</v>
      </c>
    </row>
    <row r="4565" customFormat="false" ht="15" hidden="false" customHeight="false" outlineLevel="0" collapsed="false">
      <c r="A4565" s="0" t="s">
        <v>37478</v>
      </c>
      <c r="B4565" s="35" t="n">
        <v>45289</v>
      </c>
      <c r="C4565" s="0" t="n">
        <v>7.93</v>
      </c>
      <c r="D4565" s="0" t="n">
        <v>8.0392</v>
      </c>
      <c r="E4565" s="0" t="n">
        <v>7.52</v>
      </c>
      <c r="F4565" s="0" t="n">
        <v>8.0392</v>
      </c>
      <c r="G4565" s="0" t="n">
        <v>6300</v>
      </c>
    </row>
    <row r="4566" customFormat="false" ht="15" hidden="false" customHeight="false" outlineLevel="0" collapsed="false">
      <c r="A4566" s="0" t="s">
        <v>37479</v>
      </c>
      <c r="B4566" s="35" t="n">
        <v>45289</v>
      </c>
      <c r="C4566" s="0" t="n">
        <v>6.75</v>
      </c>
      <c r="D4566" s="0" t="n">
        <v>6.93</v>
      </c>
      <c r="E4566" s="0" t="n">
        <v>6.69</v>
      </c>
      <c r="F4566" s="0" t="n">
        <v>6.76</v>
      </c>
      <c r="G4566" s="0" t="n">
        <v>66700</v>
      </c>
    </row>
    <row r="4567" customFormat="false" ht="15" hidden="false" customHeight="false" outlineLevel="0" collapsed="false">
      <c r="A4567" s="0" t="s">
        <v>37480</v>
      </c>
      <c r="B4567" s="35" t="n">
        <v>45289</v>
      </c>
      <c r="C4567" s="0" t="n">
        <v>75.91</v>
      </c>
      <c r="D4567" s="0" t="n">
        <v>76.28</v>
      </c>
      <c r="E4567" s="0" t="n">
        <v>74.76</v>
      </c>
      <c r="F4567" s="0" t="n">
        <v>75.71</v>
      </c>
      <c r="G4567" s="0" t="n">
        <v>689400</v>
      </c>
    </row>
    <row r="4568" customFormat="false" ht="15" hidden="false" customHeight="false" outlineLevel="0" collapsed="false">
      <c r="A4568" s="0" t="s">
        <v>37481</v>
      </c>
      <c r="B4568" s="35" t="n">
        <v>45289</v>
      </c>
      <c r="C4568" s="0" t="n">
        <v>29.37</v>
      </c>
      <c r="D4568" s="0" t="n">
        <v>29.64</v>
      </c>
      <c r="E4568" s="0" t="n">
        <v>29.3</v>
      </c>
      <c r="F4568" s="0" t="n">
        <v>29.53</v>
      </c>
      <c r="G4568" s="0" t="n">
        <v>87200</v>
      </c>
    </row>
    <row r="4569" customFormat="false" ht="15" hidden="false" customHeight="false" outlineLevel="0" collapsed="false">
      <c r="A4569" s="0" t="s">
        <v>37482</v>
      </c>
      <c r="B4569" s="35" t="n">
        <v>45289</v>
      </c>
      <c r="C4569" s="0" t="n">
        <v>32.102</v>
      </c>
      <c r="D4569" s="0" t="n">
        <v>32.15</v>
      </c>
      <c r="E4569" s="0" t="n">
        <v>32.096</v>
      </c>
      <c r="F4569" s="0" t="n">
        <v>32.096</v>
      </c>
      <c r="G4569" s="0" t="n">
        <v>700</v>
      </c>
    </row>
    <row r="4570" customFormat="false" ht="15" hidden="false" customHeight="false" outlineLevel="0" collapsed="false">
      <c r="A4570" s="0" t="s">
        <v>37483</v>
      </c>
      <c r="B4570" s="35" t="n">
        <v>45289</v>
      </c>
      <c r="C4570" s="0" t="n">
        <v>15.35</v>
      </c>
      <c r="D4570" s="0" t="n">
        <v>15.94</v>
      </c>
      <c r="E4570" s="0" t="n">
        <v>15.35</v>
      </c>
      <c r="F4570" s="0" t="n">
        <v>15.49</v>
      </c>
      <c r="G4570" s="0" t="n">
        <v>5100</v>
      </c>
    </row>
    <row r="4571" customFormat="false" ht="15" hidden="false" customHeight="false" outlineLevel="0" collapsed="false">
      <c r="A4571" s="0" t="s">
        <v>37484</v>
      </c>
      <c r="B4571" s="35" t="n">
        <v>45289</v>
      </c>
      <c r="C4571" s="0" t="n">
        <v>10.7</v>
      </c>
      <c r="D4571" s="0" t="n">
        <v>10.73</v>
      </c>
      <c r="E4571" s="0" t="n">
        <v>10.7</v>
      </c>
      <c r="F4571" s="0" t="n">
        <v>10.73</v>
      </c>
      <c r="G4571" s="0" t="n">
        <v>400</v>
      </c>
    </row>
    <row r="4572" customFormat="false" ht="15" hidden="false" customHeight="false" outlineLevel="0" collapsed="false">
      <c r="A4572" s="0" t="s">
        <v>37485</v>
      </c>
      <c r="B4572" s="35" t="n">
        <v>45289</v>
      </c>
      <c r="C4572" s="0" t="n">
        <v>0.1</v>
      </c>
      <c r="D4572" s="0" t="n">
        <v>0.11</v>
      </c>
      <c r="E4572" s="0" t="n">
        <v>0.1</v>
      </c>
      <c r="F4572" s="0" t="n">
        <v>0.11</v>
      </c>
      <c r="G4572" s="0" t="n">
        <v>21000</v>
      </c>
    </row>
    <row r="4573" customFormat="false" ht="15" hidden="false" customHeight="false" outlineLevel="0" collapsed="false">
      <c r="A4573" s="0" t="s">
        <v>37486</v>
      </c>
      <c r="B4573" s="35" t="n">
        <v>45289</v>
      </c>
      <c r="C4573" s="0" t="n">
        <v>38.98</v>
      </c>
      <c r="D4573" s="0" t="n">
        <v>38.99</v>
      </c>
      <c r="E4573" s="0" t="n">
        <v>38.97</v>
      </c>
      <c r="F4573" s="0" t="n">
        <v>38.98</v>
      </c>
      <c r="G4573" s="0" t="n">
        <v>6900</v>
      </c>
    </row>
    <row r="4574" customFormat="false" ht="15" hidden="false" customHeight="false" outlineLevel="0" collapsed="false">
      <c r="A4574" s="0" t="s">
        <v>37487</v>
      </c>
      <c r="B4574" s="35" t="n">
        <v>45289</v>
      </c>
      <c r="C4574" s="0" t="n">
        <v>19.56</v>
      </c>
      <c r="D4574" s="0" t="n">
        <v>19.675</v>
      </c>
      <c r="E4574" s="0" t="n">
        <v>19.45</v>
      </c>
      <c r="F4574" s="0" t="n">
        <v>19.47</v>
      </c>
      <c r="G4574" s="0" t="n">
        <v>6219200</v>
      </c>
    </row>
    <row r="4575" customFormat="false" ht="15" hidden="false" customHeight="false" outlineLevel="0" collapsed="false">
      <c r="A4575" s="0" t="s">
        <v>37488</v>
      </c>
      <c r="B4575" s="35" t="n">
        <v>45289</v>
      </c>
      <c r="C4575" s="0" t="n">
        <v>27.14</v>
      </c>
      <c r="D4575" s="0" t="n">
        <v>27.22</v>
      </c>
      <c r="E4575" s="0" t="n">
        <v>27</v>
      </c>
      <c r="F4575" s="0" t="n">
        <v>27.03</v>
      </c>
      <c r="G4575" s="0" t="n">
        <v>78800</v>
      </c>
    </row>
    <row r="4576" customFormat="false" ht="15" hidden="false" customHeight="false" outlineLevel="0" collapsed="false">
      <c r="A4576" s="0" t="s">
        <v>37489</v>
      </c>
      <c r="B4576" s="35" t="n">
        <v>45289</v>
      </c>
      <c r="C4576" s="0" t="n">
        <v>33.91</v>
      </c>
      <c r="D4576" s="0" t="n">
        <v>33.9177</v>
      </c>
      <c r="E4576" s="0" t="n">
        <v>33.91</v>
      </c>
      <c r="F4576" s="0" t="n">
        <v>33.9177</v>
      </c>
      <c r="G4576" s="0" t="n">
        <v>500</v>
      </c>
    </row>
    <row r="4577" customFormat="false" ht="15" hidden="false" customHeight="false" outlineLevel="0" collapsed="false">
      <c r="A4577" s="0" t="s">
        <v>37490</v>
      </c>
      <c r="B4577" s="35" t="n">
        <v>45289</v>
      </c>
      <c r="C4577" s="0" t="n">
        <v>184.07</v>
      </c>
      <c r="D4577" s="0" t="n">
        <v>186.77</v>
      </c>
      <c r="E4577" s="0" t="n">
        <v>183.785</v>
      </c>
      <c r="F4577" s="0" t="n">
        <v>186.44</v>
      </c>
      <c r="G4577" s="0" t="n">
        <v>1591700</v>
      </c>
    </row>
    <row r="4578" customFormat="false" ht="15" hidden="false" customHeight="false" outlineLevel="0" collapsed="false">
      <c r="A4578" s="0" t="s">
        <v>37491</v>
      </c>
      <c r="B4578" s="35" t="n">
        <v>45289</v>
      </c>
      <c r="C4578" s="0" t="n">
        <v>19.72</v>
      </c>
      <c r="D4578" s="0" t="n">
        <v>19.78</v>
      </c>
      <c r="E4578" s="0" t="n">
        <v>19.7</v>
      </c>
      <c r="F4578" s="0" t="n">
        <v>19.76</v>
      </c>
      <c r="G4578" s="0" t="n">
        <v>84800</v>
      </c>
    </row>
    <row r="4579" customFormat="false" ht="15" hidden="false" customHeight="false" outlineLevel="0" collapsed="false">
      <c r="A4579" s="0" t="s">
        <v>37492</v>
      </c>
      <c r="B4579" s="35" t="n">
        <v>45289</v>
      </c>
      <c r="C4579" s="0" t="n">
        <v>26.41</v>
      </c>
      <c r="D4579" s="0" t="n">
        <v>27.92</v>
      </c>
      <c r="E4579" s="0" t="n">
        <v>26.41</v>
      </c>
      <c r="F4579" s="0" t="n">
        <v>26.92</v>
      </c>
      <c r="G4579" s="0" t="n">
        <v>26200</v>
      </c>
    </row>
    <row r="4580" customFormat="false" ht="15" hidden="false" customHeight="false" outlineLevel="0" collapsed="false">
      <c r="A4580" s="0" t="s">
        <v>37493</v>
      </c>
      <c r="B4580" s="35" t="n">
        <v>45289</v>
      </c>
      <c r="C4580" s="0" t="n">
        <v>9.98</v>
      </c>
      <c r="D4580" s="0" t="n">
        <v>10.05</v>
      </c>
      <c r="E4580" s="0" t="n">
        <v>9.89</v>
      </c>
      <c r="F4580" s="0" t="n">
        <v>9.92</v>
      </c>
      <c r="G4580" s="0" t="n">
        <v>381500</v>
      </c>
    </row>
    <row r="4581" customFormat="false" ht="15" hidden="false" customHeight="false" outlineLevel="0" collapsed="false">
      <c r="A4581" s="0" t="s">
        <v>37494</v>
      </c>
      <c r="B4581" s="35" t="n">
        <v>45289</v>
      </c>
      <c r="C4581" s="0" t="n">
        <v>0.67</v>
      </c>
      <c r="D4581" s="0" t="n">
        <v>0.67</v>
      </c>
      <c r="E4581" s="0" t="n">
        <v>0.5901</v>
      </c>
      <c r="F4581" s="0" t="n">
        <v>0.638</v>
      </c>
      <c r="G4581" s="0" t="n">
        <v>21200</v>
      </c>
    </row>
    <row r="4582" customFormat="false" ht="15" hidden="false" customHeight="false" outlineLevel="0" collapsed="false">
      <c r="A4582" s="0" t="s">
        <v>37495</v>
      </c>
      <c r="B4582" s="35" t="n">
        <v>45289</v>
      </c>
      <c r="C4582" s="0" t="n">
        <v>18.99</v>
      </c>
      <c r="D4582" s="0" t="n">
        <v>19.073</v>
      </c>
      <c r="E4582" s="0" t="n">
        <v>18.83</v>
      </c>
      <c r="F4582" s="0" t="n">
        <v>18.97</v>
      </c>
      <c r="G4582" s="0" t="n">
        <v>201600</v>
      </c>
    </row>
    <row r="4583" customFormat="false" ht="15" hidden="false" customHeight="false" outlineLevel="0" collapsed="false">
      <c r="A4583" s="0" t="s">
        <v>37496</v>
      </c>
      <c r="B4583" s="35" t="n">
        <v>45289</v>
      </c>
      <c r="C4583" s="0" t="n">
        <v>28.34</v>
      </c>
      <c r="D4583" s="0" t="n">
        <v>28.3605</v>
      </c>
      <c r="E4583" s="0" t="n">
        <v>28.03</v>
      </c>
      <c r="F4583" s="0" t="n">
        <v>28.03</v>
      </c>
      <c r="G4583" s="0" t="n">
        <v>11800</v>
      </c>
    </row>
    <row r="4584" customFormat="false" ht="15" hidden="false" customHeight="false" outlineLevel="0" collapsed="false">
      <c r="A4584" s="0" t="s">
        <v>37497</v>
      </c>
      <c r="B4584" s="35" t="n">
        <v>45289</v>
      </c>
      <c r="C4584" s="0" t="n">
        <v>16.83</v>
      </c>
      <c r="D4584" s="0" t="n">
        <v>16.92</v>
      </c>
      <c r="E4584" s="0" t="n">
        <v>16.65</v>
      </c>
      <c r="F4584" s="0" t="n">
        <v>16.67</v>
      </c>
      <c r="G4584" s="0" t="n">
        <v>808000</v>
      </c>
    </row>
    <row r="4585" customFormat="false" ht="15" hidden="false" customHeight="false" outlineLevel="0" collapsed="false">
      <c r="A4585" s="0" t="s">
        <v>37498</v>
      </c>
      <c r="B4585" s="35" t="n">
        <v>45289</v>
      </c>
      <c r="C4585" s="0" t="n">
        <v>35.47</v>
      </c>
      <c r="D4585" s="0" t="n">
        <v>35.62</v>
      </c>
      <c r="E4585" s="0" t="n">
        <v>34.9</v>
      </c>
      <c r="F4585" s="0" t="n">
        <v>35.21</v>
      </c>
      <c r="G4585" s="0" t="n">
        <v>256000</v>
      </c>
    </row>
    <row r="4586" customFormat="false" ht="15" hidden="false" customHeight="false" outlineLevel="0" collapsed="false">
      <c r="A4586" s="0" t="s">
        <v>37499</v>
      </c>
      <c r="B4586" s="35" t="n">
        <v>45289</v>
      </c>
      <c r="C4586" s="0" t="n">
        <v>33.53</v>
      </c>
      <c r="D4586" s="0" t="n">
        <v>33.62</v>
      </c>
      <c r="E4586" s="0" t="n">
        <v>33.36</v>
      </c>
      <c r="F4586" s="0" t="n">
        <v>33.44</v>
      </c>
      <c r="G4586" s="0" t="n">
        <v>681400</v>
      </c>
    </row>
    <row r="4587" customFormat="false" ht="15" hidden="false" customHeight="false" outlineLevel="0" collapsed="false">
      <c r="A4587" s="0" t="s">
        <v>37500</v>
      </c>
      <c r="B4587" s="35" t="n">
        <v>45289</v>
      </c>
      <c r="C4587" s="0" t="n">
        <v>16.075</v>
      </c>
      <c r="D4587" s="0" t="n">
        <v>16.4199</v>
      </c>
      <c r="E4587" s="0" t="n">
        <v>16.01</v>
      </c>
      <c r="F4587" s="0" t="n">
        <v>16.31</v>
      </c>
      <c r="G4587" s="0" t="n">
        <v>14000</v>
      </c>
    </row>
    <row r="4588" customFormat="false" ht="15" hidden="false" customHeight="false" outlineLevel="0" collapsed="false">
      <c r="A4588" s="0" t="s">
        <v>37501</v>
      </c>
      <c r="B4588" s="35" t="n">
        <v>45289</v>
      </c>
      <c r="C4588" s="0" t="n">
        <v>15.67</v>
      </c>
      <c r="D4588" s="0" t="n">
        <v>15.99</v>
      </c>
      <c r="E4588" s="0" t="n">
        <v>15.365</v>
      </c>
      <c r="F4588" s="0" t="n">
        <v>15.8</v>
      </c>
      <c r="G4588" s="0" t="n">
        <v>16200</v>
      </c>
    </row>
    <row r="4589" customFormat="false" ht="15" hidden="false" customHeight="false" outlineLevel="0" collapsed="false">
      <c r="A4589" s="0" t="s">
        <v>37502</v>
      </c>
      <c r="B4589" s="35" t="n">
        <v>45289</v>
      </c>
      <c r="C4589" s="0" t="n">
        <v>14.38</v>
      </c>
      <c r="D4589" s="0" t="n">
        <v>14.5</v>
      </c>
      <c r="E4589" s="0" t="n">
        <v>14.2</v>
      </c>
      <c r="F4589" s="0" t="n">
        <v>14.26</v>
      </c>
      <c r="G4589" s="0" t="n">
        <v>337400</v>
      </c>
    </row>
    <row r="4590" customFormat="false" ht="15" hidden="false" customHeight="false" outlineLevel="0" collapsed="false">
      <c r="A4590" s="0" t="s">
        <v>37503</v>
      </c>
      <c r="B4590" s="35" t="n">
        <v>45289</v>
      </c>
      <c r="C4590" s="0" t="n">
        <v>38.1</v>
      </c>
      <c r="D4590" s="0" t="n">
        <v>38.47</v>
      </c>
      <c r="E4590" s="0" t="n">
        <v>37.57</v>
      </c>
      <c r="F4590" s="0" t="n">
        <v>37.61</v>
      </c>
      <c r="G4590" s="0" t="n">
        <v>169700</v>
      </c>
    </row>
    <row r="4591" customFormat="false" ht="15" hidden="false" customHeight="false" outlineLevel="0" collapsed="false">
      <c r="A4591" s="0" t="s">
        <v>37504</v>
      </c>
      <c r="B4591" s="35" t="n">
        <v>45289</v>
      </c>
      <c r="C4591" s="0" t="n">
        <v>24.65</v>
      </c>
      <c r="D4591" s="0" t="n">
        <v>24.65</v>
      </c>
      <c r="E4591" s="0" t="n">
        <v>24.03</v>
      </c>
      <c r="F4591" s="0" t="n">
        <v>24.4</v>
      </c>
      <c r="G4591" s="0" t="n">
        <v>12800</v>
      </c>
    </row>
    <row r="4592" customFormat="false" ht="15" hidden="false" customHeight="false" outlineLevel="0" collapsed="false">
      <c r="A4592" s="0" t="s">
        <v>37505</v>
      </c>
      <c r="B4592" s="35" t="n">
        <v>45289</v>
      </c>
      <c r="C4592" s="0" t="n">
        <v>1.18</v>
      </c>
      <c r="D4592" s="0" t="n">
        <v>1.22</v>
      </c>
      <c r="E4592" s="0" t="n">
        <v>1.12</v>
      </c>
      <c r="F4592" s="0" t="n">
        <v>1.12</v>
      </c>
      <c r="G4592" s="0" t="n">
        <v>83600</v>
      </c>
    </row>
    <row r="4593" customFormat="false" ht="15" hidden="false" customHeight="false" outlineLevel="0" collapsed="false">
      <c r="A4593" s="0" t="s">
        <v>37506</v>
      </c>
      <c r="B4593" s="35" t="n">
        <v>45289</v>
      </c>
      <c r="C4593" s="0" t="n">
        <v>0.13</v>
      </c>
      <c r="D4593" s="0" t="n">
        <v>0.13</v>
      </c>
      <c r="E4593" s="0" t="n">
        <v>0.091</v>
      </c>
      <c r="F4593" s="0" t="n">
        <v>0.0953</v>
      </c>
      <c r="G4593" s="0" t="n">
        <v>16500</v>
      </c>
    </row>
    <row r="4594" customFormat="false" ht="15" hidden="false" customHeight="false" outlineLevel="0" collapsed="false">
      <c r="A4594" s="0" t="s">
        <v>37507</v>
      </c>
      <c r="B4594" s="35" t="n">
        <v>45289</v>
      </c>
      <c r="C4594" s="0" t="n">
        <v>33.99</v>
      </c>
      <c r="D4594" s="0" t="n">
        <v>34.065</v>
      </c>
      <c r="E4594" s="0" t="n">
        <v>33.98</v>
      </c>
      <c r="F4594" s="0" t="n">
        <v>34.03</v>
      </c>
      <c r="G4594" s="0" t="n">
        <v>95200</v>
      </c>
    </row>
    <row r="4595" customFormat="false" ht="15" hidden="false" customHeight="false" outlineLevel="0" collapsed="false">
      <c r="A4595" s="0" t="s">
        <v>37508</v>
      </c>
      <c r="B4595" s="35" t="n">
        <v>45289</v>
      </c>
      <c r="C4595" s="0" t="n">
        <v>36.32</v>
      </c>
      <c r="D4595" s="0" t="n">
        <v>36.32</v>
      </c>
      <c r="E4595" s="0" t="n">
        <v>35.73</v>
      </c>
      <c r="F4595" s="0" t="n">
        <v>35.75</v>
      </c>
      <c r="G4595" s="0" t="n">
        <v>12100</v>
      </c>
    </row>
    <row r="4596" customFormat="false" ht="15" hidden="false" customHeight="false" outlineLevel="0" collapsed="false">
      <c r="A4596" s="0" t="s">
        <v>37509</v>
      </c>
      <c r="B4596" s="35" t="n">
        <v>45289</v>
      </c>
      <c r="C4596" s="0" t="n">
        <v>5.03</v>
      </c>
      <c r="D4596" s="0" t="n">
        <v>5.11</v>
      </c>
      <c r="E4596" s="0" t="n">
        <v>4.97</v>
      </c>
      <c r="F4596" s="0" t="n">
        <v>5.11</v>
      </c>
      <c r="G4596" s="0" t="n">
        <v>68800</v>
      </c>
    </row>
    <row r="4597" customFormat="false" ht="15" hidden="false" customHeight="false" outlineLevel="0" collapsed="false">
      <c r="A4597" s="0" t="s">
        <v>37510</v>
      </c>
      <c r="B4597" s="35" t="n">
        <v>45289</v>
      </c>
      <c r="C4597" s="0" t="n">
        <v>10.52</v>
      </c>
      <c r="D4597" s="0" t="n">
        <v>10.63</v>
      </c>
      <c r="E4597" s="0" t="n">
        <v>10.31</v>
      </c>
      <c r="F4597" s="0" t="n">
        <v>10.39</v>
      </c>
      <c r="G4597" s="0" t="n">
        <v>3167700</v>
      </c>
    </row>
    <row r="4598" customFormat="false" ht="15" hidden="false" customHeight="false" outlineLevel="0" collapsed="false">
      <c r="A4598" s="0" t="s">
        <v>37511</v>
      </c>
      <c r="B4598" s="35" t="n">
        <v>45289</v>
      </c>
      <c r="C4598" s="0" t="n">
        <v>5.5</v>
      </c>
      <c r="D4598" s="0" t="n">
        <v>5.62</v>
      </c>
      <c r="E4598" s="0" t="n">
        <v>5.37</v>
      </c>
      <c r="F4598" s="0" t="n">
        <v>5.48</v>
      </c>
      <c r="G4598" s="0" t="n">
        <v>436700</v>
      </c>
    </row>
    <row r="4599" customFormat="false" ht="15" hidden="false" customHeight="false" outlineLevel="0" collapsed="false">
      <c r="A4599" s="0" t="s">
        <v>37512</v>
      </c>
      <c r="B4599" s="35" t="n">
        <v>45289</v>
      </c>
      <c r="C4599" s="0" t="n">
        <v>327.67</v>
      </c>
      <c r="D4599" s="0" t="n">
        <v>329.33</v>
      </c>
      <c r="E4599" s="0" t="n">
        <v>327.17</v>
      </c>
      <c r="F4599" s="0" t="n">
        <v>328.93</v>
      </c>
      <c r="G4599" s="0" t="n">
        <v>189300</v>
      </c>
    </row>
    <row r="4600" customFormat="false" ht="15" hidden="false" customHeight="false" outlineLevel="0" collapsed="false">
      <c r="A4600" s="0" t="s">
        <v>37513</v>
      </c>
      <c r="B4600" s="35" t="n">
        <v>45289</v>
      </c>
      <c r="C4600" s="0" t="n">
        <v>2.35</v>
      </c>
      <c r="D4600" s="0" t="n">
        <v>2.37</v>
      </c>
      <c r="E4600" s="0" t="n">
        <v>2.12</v>
      </c>
      <c r="F4600" s="0" t="n">
        <v>2.17</v>
      </c>
      <c r="G4600" s="0" t="n">
        <v>280100</v>
      </c>
    </row>
    <row r="4601" customFormat="false" ht="15" hidden="false" customHeight="false" outlineLevel="0" collapsed="false">
      <c r="A4601" s="0" t="s">
        <v>37514</v>
      </c>
      <c r="B4601" s="35" t="n">
        <v>45289</v>
      </c>
      <c r="C4601" s="0" t="n">
        <v>0.0145</v>
      </c>
      <c r="D4601" s="0" t="n">
        <v>0.0148</v>
      </c>
      <c r="E4601" s="0" t="n">
        <v>0.0118</v>
      </c>
      <c r="F4601" s="0" t="n">
        <v>0.014</v>
      </c>
      <c r="G4601" s="0" t="n">
        <v>136200</v>
      </c>
    </row>
    <row r="4602" customFormat="false" ht="15" hidden="false" customHeight="false" outlineLevel="0" collapsed="false">
      <c r="A4602" s="0" t="s">
        <v>37515</v>
      </c>
      <c r="B4602" s="35" t="n">
        <v>45289</v>
      </c>
      <c r="C4602" s="0" t="n">
        <v>93.48</v>
      </c>
      <c r="D4602" s="0" t="n">
        <v>94.125</v>
      </c>
      <c r="E4602" s="0" t="n">
        <v>91.48</v>
      </c>
      <c r="F4602" s="0" t="n">
        <v>91.94</v>
      </c>
      <c r="G4602" s="0" t="n">
        <v>146500</v>
      </c>
    </row>
    <row r="4603" customFormat="false" ht="15" hidden="false" customHeight="false" outlineLevel="0" collapsed="false">
      <c r="A4603" s="0" t="s">
        <v>37516</v>
      </c>
      <c r="B4603" s="35" t="n">
        <v>45289</v>
      </c>
      <c r="C4603" s="0" t="n">
        <v>587.8</v>
      </c>
      <c r="D4603" s="0" t="n">
        <v>592</v>
      </c>
      <c r="E4603" s="0" t="n">
        <v>580</v>
      </c>
      <c r="F4603" s="0" t="n">
        <v>580.54</v>
      </c>
      <c r="G4603" s="0" t="n">
        <v>258200</v>
      </c>
    </row>
    <row r="4604" customFormat="false" ht="15" hidden="false" customHeight="false" outlineLevel="0" collapsed="false">
      <c r="A4604" s="0" t="s">
        <v>37517</v>
      </c>
      <c r="B4604" s="35" t="n">
        <v>45289</v>
      </c>
      <c r="C4604" s="0" t="n">
        <v>10.6</v>
      </c>
      <c r="D4604" s="0" t="n">
        <v>10.6</v>
      </c>
      <c r="E4604" s="0" t="n">
        <v>10.6</v>
      </c>
      <c r="F4604" s="0" t="n">
        <v>10.6</v>
      </c>
      <c r="G4604" s="0" t="n">
        <v>100</v>
      </c>
    </row>
    <row r="4605" customFormat="false" ht="15" hidden="false" customHeight="false" outlineLevel="0" collapsed="false">
      <c r="A4605" s="0" t="s">
        <v>37518</v>
      </c>
      <c r="B4605" s="35" t="n">
        <v>45289</v>
      </c>
      <c r="C4605" s="0" t="n">
        <v>0.19</v>
      </c>
      <c r="D4605" s="0" t="n">
        <v>0.19</v>
      </c>
      <c r="E4605" s="0" t="n">
        <v>0.15</v>
      </c>
      <c r="F4605" s="0" t="n">
        <v>0.158</v>
      </c>
      <c r="G4605" s="0" t="n">
        <v>3900</v>
      </c>
    </row>
    <row r="4606" customFormat="false" ht="15" hidden="false" customHeight="false" outlineLevel="0" collapsed="false">
      <c r="A4606" s="0" t="s">
        <v>37519</v>
      </c>
      <c r="B4606" s="35" t="n">
        <v>45289</v>
      </c>
      <c r="C4606" s="0" t="n">
        <v>3.1</v>
      </c>
      <c r="D4606" s="0" t="n">
        <v>3.2</v>
      </c>
      <c r="E4606" s="0" t="n">
        <v>2.95</v>
      </c>
      <c r="F4606" s="0" t="n">
        <v>3.04</v>
      </c>
      <c r="G4606" s="0" t="n">
        <v>71000</v>
      </c>
    </row>
    <row r="4607" customFormat="false" ht="15" hidden="false" customHeight="false" outlineLevel="0" collapsed="false">
      <c r="A4607" s="0" t="s">
        <v>37520</v>
      </c>
      <c r="B4607" s="35" t="n">
        <v>45289</v>
      </c>
      <c r="C4607" s="0" t="n">
        <v>0.9698</v>
      </c>
      <c r="D4607" s="0" t="n">
        <v>0.9698</v>
      </c>
      <c r="E4607" s="0" t="n">
        <v>0.901</v>
      </c>
      <c r="F4607" s="0" t="n">
        <v>0.9198</v>
      </c>
      <c r="G4607" s="0" t="n">
        <v>51800</v>
      </c>
    </row>
    <row r="4608" customFormat="false" ht="15" hidden="false" customHeight="false" outlineLevel="0" collapsed="false">
      <c r="A4608" s="0" t="s">
        <v>37521</v>
      </c>
      <c r="B4608" s="35" t="n">
        <v>45289</v>
      </c>
      <c r="C4608" s="0" t="n">
        <v>0.8929</v>
      </c>
      <c r="D4608" s="0" t="n">
        <v>0.9647</v>
      </c>
      <c r="E4608" s="0" t="n">
        <v>0.8852</v>
      </c>
      <c r="F4608" s="0" t="n">
        <v>0.9</v>
      </c>
      <c r="G4608" s="0" t="n">
        <v>13400</v>
      </c>
    </row>
    <row r="4609" customFormat="false" ht="15" hidden="false" customHeight="false" outlineLevel="0" collapsed="false">
      <c r="A4609" s="0" t="s">
        <v>37522</v>
      </c>
      <c r="B4609" s="35" t="n">
        <v>45289</v>
      </c>
      <c r="C4609" s="0" t="n">
        <v>457.15</v>
      </c>
      <c r="D4609" s="0" t="n">
        <v>458.9313</v>
      </c>
      <c r="E4609" s="0" t="n">
        <v>454.895</v>
      </c>
      <c r="F4609" s="0" t="n">
        <v>457.81</v>
      </c>
      <c r="G4609" s="0" t="n">
        <v>804100</v>
      </c>
    </row>
    <row r="4610" customFormat="false" ht="15" hidden="false" customHeight="false" outlineLevel="0" collapsed="false">
      <c r="A4610" s="0" t="s">
        <v>37523</v>
      </c>
      <c r="B4610" s="35" t="n">
        <v>45289</v>
      </c>
      <c r="C4610" s="0" t="n">
        <v>2.88</v>
      </c>
      <c r="D4610" s="0" t="n">
        <v>2.925</v>
      </c>
      <c r="E4610" s="0" t="n">
        <v>2.785</v>
      </c>
      <c r="F4610" s="0" t="n">
        <v>2.84</v>
      </c>
      <c r="G4610" s="0" t="n">
        <v>368000</v>
      </c>
    </row>
    <row r="4611" customFormat="false" ht="15" hidden="false" customHeight="false" outlineLevel="0" collapsed="false">
      <c r="A4611" s="0" t="s">
        <v>37524</v>
      </c>
      <c r="B4611" s="35" t="n">
        <v>45289</v>
      </c>
      <c r="C4611" s="0" t="n">
        <v>0.4242</v>
      </c>
      <c r="D4611" s="0" t="n">
        <v>0.4799</v>
      </c>
      <c r="E4611" s="0" t="n">
        <v>0.382</v>
      </c>
      <c r="F4611" s="0" t="n">
        <v>0.4159</v>
      </c>
      <c r="G4611" s="0" t="n">
        <v>18600</v>
      </c>
    </row>
    <row r="4612" customFormat="false" ht="15" hidden="false" customHeight="false" outlineLevel="0" collapsed="false">
      <c r="A4612" s="0" t="s">
        <v>37525</v>
      </c>
      <c r="B4612" s="35" t="n">
        <v>45289</v>
      </c>
      <c r="C4612" s="0" t="n">
        <v>25.33</v>
      </c>
      <c r="D4612" s="0" t="n">
        <v>25.48</v>
      </c>
      <c r="E4612" s="0" t="n">
        <v>25.105</v>
      </c>
      <c r="F4612" s="0" t="n">
        <v>25.13</v>
      </c>
      <c r="G4612" s="0" t="n">
        <v>1573100</v>
      </c>
    </row>
    <row r="4613" customFormat="false" ht="15" hidden="false" customHeight="false" outlineLevel="0" collapsed="false">
      <c r="A4613" s="0" t="s">
        <v>37526</v>
      </c>
      <c r="B4613" s="35" t="n">
        <v>45289</v>
      </c>
      <c r="C4613" s="0" t="n">
        <v>21.51</v>
      </c>
      <c r="D4613" s="0" t="n">
        <v>21.98</v>
      </c>
      <c r="E4613" s="0" t="n">
        <v>21.46</v>
      </c>
      <c r="F4613" s="0" t="n">
        <v>21.53</v>
      </c>
      <c r="G4613" s="0" t="n">
        <v>10700</v>
      </c>
    </row>
    <row r="4614" customFormat="false" ht="15" hidden="false" customHeight="false" outlineLevel="0" collapsed="false">
      <c r="A4614" s="0" t="s">
        <v>37527</v>
      </c>
      <c r="B4614" s="35" t="n">
        <v>45289</v>
      </c>
      <c r="C4614" s="0" t="n">
        <v>101.58</v>
      </c>
      <c r="D4614" s="0" t="n">
        <v>103.735</v>
      </c>
      <c r="E4614" s="0" t="n">
        <v>101.44</v>
      </c>
      <c r="F4614" s="0" t="n">
        <v>102.8</v>
      </c>
      <c r="G4614" s="0" t="n">
        <v>148500</v>
      </c>
    </row>
    <row r="4615" customFormat="false" ht="15" hidden="false" customHeight="false" outlineLevel="0" collapsed="false">
      <c r="A4615" s="0" t="s">
        <v>37528</v>
      </c>
      <c r="B4615" s="35" t="n">
        <v>45289</v>
      </c>
      <c r="C4615" s="0" t="n">
        <v>1.79</v>
      </c>
      <c r="D4615" s="0" t="n">
        <v>1.83</v>
      </c>
      <c r="E4615" s="0" t="n">
        <v>1.77</v>
      </c>
      <c r="F4615" s="0" t="n">
        <v>1.79</v>
      </c>
      <c r="G4615" s="0" t="n">
        <v>76300</v>
      </c>
    </row>
    <row r="4616" customFormat="false" ht="15" hidden="false" customHeight="false" outlineLevel="0" collapsed="false">
      <c r="A4616" s="0" t="s">
        <v>37529</v>
      </c>
      <c r="B4616" s="35" t="n">
        <v>45289</v>
      </c>
      <c r="C4616" s="0" t="n">
        <v>33.58</v>
      </c>
      <c r="D4616" s="0" t="n">
        <v>33.6</v>
      </c>
      <c r="E4616" s="0" t="n">
        <v>33.471</v>
      </c>
      <c r="F4616" s="0" t="n">
        <v>33.5573</v>
      </c>
      <c r="G4616" s="0" t="n">
        <v>14000</v>
      </c>
    </row>
    <row r="4617" customFormat="false" ht="15" hidden="false" customHeight="false" outlineLevel="0" collapsed="false">
      <c r="A4617" s="0" t="s">
        <v>37530</v>
      </c>
      <c r="B4617" s="35" t="n">
        <v>45289</v>
      </c>
      <c r="C4617" s="0" t="n">
        <v>16.4</v>
      </c>
      <c r="D4617" s="0" t="n">
        <v>16.71</v>
      </c>
      <c r="E4617" s="0" t="n">
        <v>12.84</v>
      </c>
      <c r="F4617" s="0" t="n">
        <v>13.34</v>
      </c>
      <c r="G4617" s="0" t="n">
        <v>18629400</v>
      </c>
    </row>
    <row r="4618" customFormat="false" ht="15" hidden="false" customHeight="false" outlineLevel="0" collapsed="false">
      <c r="A4618" s="0" t="s">
        <v>37531</v>
      </c>
      <c r="B4618" s="35" t="n">
        <v>45289</v>
      </c>
      <c r="C4618" s="0" t="n">
        <v>3.53</v>
      </c>
      <c r="D4618" s="0" t="n">
        <v>3.74</v>
      </c>
      <c r="E4618" s="0" t="n">
        <v>3.51</v>
      </c>
      <c r="F4618" s="0" t="n">
        <v>3.66</v>
      </c>
      <c r="G4618" s="0" t="n">
        <v>1255600</v>
      </c>
    </row>
    <row r="4619" customFormat="false" ht="15" hidden="false" customHeight="false" outlineLevel="0" collapsed="false">
      <c r="A4619" s="0" t="s">
        <v>37532</v>
      </c>
      <c r="B4619" s="35" t="n">
        <v>45289</v>
      </c>
      <c r="C4619" s="0" t="n">
        <v>36.4</v>
      </c>
      <c r="D4619" s="0" t="n">
        <v>36.47</v>
      </c>
      <c r="E4619" s="0" t="n">
        <v>35.49</v>
      </c>
      <c r="F4619" s="0" t="n">
        <v>35.5</v>
      </c>
      <c r="G4619" s="0" t="n">
        <v>51200</v>
      </c>
    </row>
    <row r="4620" customFormat="false" ht="15" hidden="false" customHeight="false" outlineLevel="0" collapsed="false">
      <c r="A4620" s="0" t="s">
        <v>37533</v>
      </c>
      <c r="B4620" s="35" t="n">
        <v>45289</v>
      </c>
      <c r="C4620" s="0" t="n">
        <v>25.2101</v>
      </c>
      <c r="D4620" s="0" t="n">
        <v>25.75</v>
      </c>
      <c r="E4620" s="0" t="n">
        <v>25.2101</v>
      </c>
      <c r="F4620" s="0" t="n">
        <v>25.37</v>
      </c>
      <c r="G4620" s="0" t="n">
        <v>16400</v>
      </c>
    </row>
    <row r="4621" customFormat="false" ht="15" hidden="false" customHeight="false" outlineLevel="0" collapsed="false">
      <c r="A4621" s="0" t="s">
        <v>37534</v>
      </c>
      <c r="B4621" s="35" t="n">
        <v>45289</v>
      </c>
      <c r="C4621" s="0" t="n">
        <v>49.22</v>
      </c>
      <c r="D4621" s="0" t="n">
        <v>49.65</v>
      </c>
      <c r="E4621" s="0" t="n">
        <v>48.52</v>
      </c>
      <c r="F4621" s="0" t="n">
        <v>48.59</v>
      </c>
      <c r="G4621" s="0" t="n">
        <v>341800</v>
      </c>
    </row>
    <row r="4622" customFormat="false" ht="15" hidden="false" customHeight="false" outlineLevel="0" collapsed="false">
      <c r="A4622" s="0" t="s">
        <v>37535</v>
      </c>
      <c r="B4622" s="35" t="n">
        <v>45289</v>
      </c>
      <c r="C4622" s="0" t="n">
        <v>24.77</v>
      </c>
      <c r="D4622" s="0" t="n">
        <v>25.49</v>
      </c>
      <c r="E4622" s="0" t="n">
        <v>24.63</v>
      </c>
      <c r="F4622" s="0" t="n">
        <v>25.4</v>
      </c>
      <c r="G4622" s="0" t="n">
        <v>38600</v>
      </c>
    </row>
    <row r="4623" customFormat="false" ht="15" hidden="false" customHeight="false" outlineLevel="0" collapsed="false">
      <c r="A4623" s="0" t="s">
        <v>37536</v>
      </c>
      <c r="B4623" s="35" t="n">
        <v>45289</v>
      </c>
      <c r="C4623" s="0" t="n">
        <v>71.16</v>
      </c>
      <c r="D4623" s="0" t="n">
        <v>71.45</v>
      </c>
      <c r="E4623" s="0" t="n">
        <v>70.14</v>
      </c>
      <c r="F4623" s="0" t="n">
        <v>70.42</v>
      </c>
      <c r="G4623" s="0" t="n">
        <v>104500</v>
      </c>
    </row>
    <row r="4624" customFormat="false" ht="15" hidden="false" customHeight="false" outlineLevel="0" collapsed="false">
      <c r="A4624" s="0" t="s">
        <v>37537</v>
      </c>
      <c r="B4624" s="35" t="n">
        <v>45289</v>
      </c>
      <c r="C4624" s="0" t="n">
        <v>54.2</v>
      </c>
      <c r="D4624" s="0" t="n">
        <v>54.41</v>
      </c>
      <c r="E4624" s="0" t="n">
        <v>54.07</v>
      </c>
      <c r="F4624" s="0" t="n">
        <v>54.12</v>
      </c>
      <c r="G4624" s="0" t="n">
        <v>1964500</v>
      </c>
    </row>
    <row r="4625" customFormat="false" ht="15" hidden="false" customHeight="false" outlineLevel="0" collapsed="false">
      <c r="A4625" s="0" t="s">
        <v>37538</v>
      </c>
      <c r="B4625" s="35" t="n">
        <v>45289</v>
      </c>
      <c r="C4625" s="0" t="n">
        <v>54.1</v>
      </c>
      <c r="D4625" s="0" t="n">
        <v>61.16</v>
      </c>
      <c r="E4625" s="0" t="n">
        <v>54.1</v>
      </c>
      <c r="F4625" s="0" t="n">
        <v>61.16</v>
      </c>
      <c r="G4625" s="0" t="n">
        <v>1900</v>
      </c>
    </row>
    <row r="4626" customFormat="false" ht="15" hidden="false" customHeight="false" outlineLevel="0" collapsed="false">
      <c r="A4626" s="0" t="s">
        <v>37539</v>
      </c>
      <c r="B4626" s="35" t="n">
        <v>45289</v>
      </c>
      <c r="C4626" s="0" t="n">
        <v>74.05</v>
      </c>
      <c r="D4626" s="0" t="n">
        <v>74.24</v>
      </c>
      <c r="E4626" s="0" t="n">
        <v>73.6</v>
      </c>
      <c r="F4626" s="0" t="n">
        <v>73.75</v>
      </c>
      <c r="G4626" s="0" t="n">
        <v>213200</v>
      </c>
    </row>
    <row r="4627" customFormat="false" ht="15" hidden="false" customHeight="false" outlineLevel="0" collapsed="false">
      <c r="A4627" s="0" t="s">
        <v>37540</v>
      </c>
      <c r="B4627" s="35" t="n">
        <v>45289</v>
      </c>
      <c r="C4627" s="0" t="n">
        <v>62.87</v>
      </c>
      <c r="D4627" s="0" t="n">
        <v>63.48</v>
      </c>
      <c r="E4627" s="0" t="n">
        <v>62.12</v>
      </c>
      <c r="F4627" s="0" t="n">
        <v>62.19</v>
      </c>
      <c r="G4627" s="0" t="n">
        <v>110200</v>
      </c>
    </row>
    <row r="4628" customFormat="false" ht="15" hidden="false" customHeight="false" outlineLevel="0" collapsed="false">
      <c r="A4628" s="0" t="s">
        <v>37541</v>
      </c>
      <c r="B4628" s="35" t="n">
        <v>45289</v>
      </c>
      <c r="C4628" s="0" t="n">
        <v>7.03</v>
      </c>
      <c r="D4628" s="0" t="n">
        <v>7.1011</v>
      </c>
      <c r="E4628" s="0" t="n">
        <v>7.03</v>
      </c>
      <c r="F4628" s="0" t="n">
        <v>7.04</v>
      </c>
      <c r="G4628" s="0" t="n">
        <v>73200</v>
      </c>
    </row>
    <row r="4629" customFormat="false" ht="15" hidden="false" customHeight="false" outlineLevel="0" collapsed="false">
      <c r="A4629" s="0" t="s">
        <v>37542</v>
      </c>
      <c r="B4629" s="35" t="n">
        <v>45289</v>
      </c>
      <c r="C4629" s="0" t="n">
        <v>46.11</v>
      </c>
      <c r="D4629" s="0" t="n">
        <v>46.23</v>
      </c>
      <c r="E4629" s="0" t="n">
        <v>46.0098</v>
      </c>
      <c r="F4629" s="0" t="n">
        <v>46.0098</v>
      </c>
      <c r="G4629" s="0" t="n">
        <v>26600</v>
      </c>
    </row>
    <row r="4630" customFormat="false" ht="15" hidden="false" customHeight="false" outlineLevel="0" collapsed="false">
      <c r="A4630" s="0" t="s">
        <v>37543</v>
      </c>
      <c r="B4630" s="35" t="n">
        <v>45289</v>
      </c>
      <c r="C4630" s="0" t="n">
        <v>28.1</v>
      </c>
      <c r="D4630" s="0" t="n">
        <v>28.16</v>
      </c>
      <c r="E4630" s="0" t="n">
        <v>28.1</v>
      </c>
      <c r="F4630" s="0" t="n">
        <v>28.13</v>
      </c>
      <c r="G4630" s="0" t="n">
        <v>29100</v>
      </c>
    </row>
    <row r="4631" customFormat="false" ht="15" hidden="false" customHeight="false" outlineLevel="0" collapsed="false">
      <c r="A4631" s="0" t="s">
        <v>37544</v>
      </c>
      <c r="B4631" s="35" t="n">
        <v>45289</v>
      </c>
      <c r="C4631" s="0" t="n">
        <v>51.62</v>
      </c>
      <c r="D4631" s="0" t="n">
        <v>51.686</v>
      </c>
      <c r="E4631" s="0" t="n">
        <v>51.56</v>
      </c>
      <c r="F4631" s="0" t="n">
        <v>51.63</v>
      </c>
      <c r="G4631" s="0" t="n">
        <v>782300</v>
      </c>
    </row>
    <row r="4632" customFormat="false" ht="15" hidden="false" customHeight="false" outlineLevel="0" collapsed="false">
      <c r="A4632" s="0" t="s">
        <v>37545</v>
      </c>
      <c r="B4632" s="35" t="n">
        <v>45289</v>
      </c>
      <c r="C4632" s="0" t="n">
        <v>46.37</v>
      </c>
      <c r="D4632" s="0" t="n">
        <v>46.47</v>
      </c>
      <c r="E4632" s="0" t="n">
        <v>46.2</v>
      </c>
      <c r="F4632" s="0" t="n">
        <v>46.2</v>
      </c>
      <c r="G4632" s="0" t="n">
        <v>43000</v>
      </c>
    </row>
    <row r="4633" customFormat="false" ht="15" hidden="false" customHeight="false" outlineLevel="0" collapsed="false">
      <c r="A4633" s="0" t="s">
        <v>37546</v>
      </c>
      <c r="B4633" s="35" t="n">
        <v>45289</v>
      </c>
      <c r="C4633" s="0" t="n">
        <v>7.05</v>
      </c>
      <c r="D4633" s="0" t="n">
        <v>7.06</v>
      </c>
      <c r="E4633" s="0" t="n">
        <v>6.85</v>
      </c>
      <c r="F4633" s="0" t="n">
        <v>6.91</v>
      </c>
      <c r="G4633" s="0" t="n">
        <v>121600</v>
      </c>
    </row>
    <row r="4634" customFormat="false" ht="15" hidden="false" customHeight="false" outlineLevel="0" collapsed="false">
      <c r="A4634" s="0" t="s">
        <v>37547</v>
      </c>
      <c r="B4634" s="35" t="n">
        <v>45289</v>
      </c>
      <c r="C4634" s="0" t="n">
        <v>46.34</v>
      </c>
      <c r="D4634" s="0" t="n">
        <v>46.34</v>
      </c>
      <c r="E4634" s="0" t="n">
        <v>46.08</v>
      </c>
      <c r="F4634" s="0" t="n">
        <v>46.11</v>
      </c>
      <c r="G4634" s="0" t="n">
        <v>25100</v>
      </c>
    </row>
    <row r="4635" customFormat="false" ht="15" hidden="false" customHeight="false" outlineLevel="0" collapsed="false">
      <c r="A4635" s="0" t="s">
        <v>37548</v>
      </c>
      <c r="B4635" s="35" t="n">
        <v>45289</v>
      </c>
      <c r="C4635" s="0" t="n">
        <v>18.5</v>
      </c>
      <c r="D4635" s="0" t="n">
        <v>18.72</v>
      </c>
      <c r="E4635" s="0" t="n">
        <v>18.49</v>
      </c>
      <c r="F4635" s="0" t="n">
        <v>18.51</v>
      </c>
      <c r="G4635" s="0" t="n">
        <v>313800</v>
      </c>
    </row>
    <row r="4636" customFormat="false" ht="15" hidden="false" customHeight="false" outlineLevel="0" collapsed="false">
      <c r="A4636" s="0" t="s">
        <v>37549</v>
      </c>
      <c r="B4636" s="35" t="n">
        <v>45289</v>
      </c>
      <c r="C4636" s="0" t="n">
        <v>36.56</v>
      </c>
      <c r="D4636" s="0" t="n">
        <v>36.56</v>
      </c>
      <c r="E4636" s="0" t="n">
        <v>36.4983</v>
      </c>
      <c r="F4636" s="0" t="n">
        <v>36.4983</v>
      </c>
      <c r="G4636" s="0" t="n">
        <v>3400</v>
      </c>
    </row>
    <row r="4637" customFormat="false" ht="15" hidden="false" customHeight="false" outlineLevel="0" collapsed="false">
      <c r="A4637" s="0" t="s">
        <v>37550</v>
      </c>
      <c r="B4637" s="35" t="n">
        <v>45289</v>
      </c>
      <c r="C4637" s="0" t="n">
        <v>0.8702</v>
      </c>
      <c r="D4637" s="0" t="n">
        <v>0.929</v>
      </c>
      <c r="E4637" s="0" t="n">
        <v>0.8702</v>
      </c>
      <c r="F4637" s="0" t="n">
        <v>0.9175</v>
      </c>
      <c r="G4637" s="0" t="n">
        <v>171100</v>
      </c>
    </row>
    <row r="4638" customFormat="false" ht="15" hidden="false" customHeight="false" outlineLevel="0" collapsed="false">
      <c r="A4638" s="0" t="s">
        <v>37551</v>
      </c>
      <c r="B4638" s="35" t="n">
        <v>45289</v>
      </c>
      <c r="C4638" s="0" t="n">
        <v>77.67</v>
      </c>
      <c r="D4638" s="0" t="n">
        <v>77.86</v>
      </c>
      <c r="E4638" s="0" t="n">
        <v>77.39</v>
      </c>
      <c r="F4638" s="0" t="n">
        <v>77.39</v>
      </c>
      <c r="G4638" s="0" t="n">
        <v>36993900</v>
      </c>
    </row>
    <row r="4639" customFormat="false" ht="15" hidden="false" customHeight="false" outlineLevel="0" collapsed="false">
      <c r="A4639" s="0" t="s">
        <v>37552</v>
      </c>
      <c r="B4639" s="35" t="n">
        <v>45289</v>
      </c>
      <c r="C4639" s="0" t="n">
        <v>84.25</v>
      </c>
      <c r="D4639" s="0" t="n">
        <v>84.64</v>
      </c>
      <c r="E4639" s="0" t="n">
        <v>84.05</v>
      </c>
      <c r="F4639" s="0" t="n">
        <v>84.05</v>
      </c>
      <c r="G4639" s="0" t="n">
        <v>24800</v>
      </c>
    </row>
    <row r="4640" customFormat="false" ht="15" hidden="false" customHeight="false" outlineLevel="0" collapsed="false">
      <c r="A4640" s="0" t="s">
        <v>37553</v>
      </c>
      <c r="B4640" s="35" t="n">
        <v>45289</v>
      </c>
      <c r="C4640" s="0" t="n">
        <v>26</v>
      </c>
      <c r="D4640" s="0" t="n">
        <v>26</v>
      </c>
      <c r="E4640" s="0" t="n">
        <v>25.91</v>
      </c>
      <c r="F4640" s="0" t="n">
        <v>25.9299</v>
      </c>
      <c r="G4640" s="0" t="n">
        <v>1200</v>
      </c>
    </row>
    <row r="4641" customFormat="false" ht="15" hidden="false" customHeight="false" outlineLevel="0" collapsed="false">
      <c r="A4641" s="0" t="s">
        <v>37554</v>
      </c>
      <c r="B4641" s="35" t="n">
        <v>45289</v>
      </c>
      <c r="C4641" s="0" t="n">
        <v>41.02</v>
      </c>
      <c r="D4641" s="0" t="n">
        <v>41.12</v>
      </c>
      <c r="E4641" s="0" t="n">
        <v>40.87</v>
      </c>
      <c r="F4641" s="0" t="n">
        <v>40.87</v>
      </c>
      <c r="G4641" s="0" t="n">
        <v>229200</v>
      </c>
    </row>
    <row r="4642" customFormat="false" ht="15" hidden="false" customHeight="false" outlineLevel="0" collapsed="false">
      <c r="A4642" s="0" t="s">
        <v>37555</v>
      </c>
      <c r="B4642" s="35" t="n">
        <v>45289</v>
      </c>
      <c r="C4642" s="0" t="n">
        <v>33.44</v>
      </c>
      <c r="D4642" s="0" t="n">
        <v>33.48</v>
      </c>
      <c r="E4642" s="0" t="n">
        <v>33.44</v>
      </c>
      <c r="F4642" s="0" t="n">
        <v>33.45</v>
      </c>
      <c r="G4642" s="0" t="n">
        <v>20000</v>
      </c>
    </row>
    <row r="4643" customFormat="false" ht="15" hidden="false" customHeight="false" outlineLevel="0" collapsed="false">
      <c r="A4643" s="0" t="s">
        <v>37556</v>
      </c>
      <c r="B4643" s="35" t="n">
        <v>45289</v>
      </c>
      <c r="C4643" s="0" t="n">
        <v>63.25</v>
      </c>
      <c r="D4643" s="0" t="n">
        <v>63.55</v>
      </c>
      <c r="E4643" s="0" t="n">
        <v>62.89</v>
      </c>
      <c r="F4643" s="0" t="n">
        <v>62.9</v>
      </c>
      <c r="G4643" s="0" t="n">
        <v>20400</v>
      </c>
    </row>
    <row r="4644" customFormat="false" ht="15" hidden="false" customHeight="false" outlineLevel="0" collapsed="false">
      <c r="A4644" s="0" t="s">
        <v>37557</v>
      </c>
      <c r="B4644" s="35" t="n">
        <v>45289</v>
      </c>
      <c r="C4644" s="0" t="n">
        <v>12.18</v>
      </c>
      <c r="D4644" s="0" t="n">
        <v>12.24</v>
      </c>
      <c r="E4644" s="0" t="n">
        <v>12.06</v>
      </c>
      <c r="F4644" s="0" t="n">
        <v>12.09</v>
      </c>
      <c r="G4644" s="0" t="n">
        <v>49400</v>
      </c>
    </row>
    <row r="4645" customFormat="false" ht="15" hidden="false" customHeight="false" outlineLevel="0" collapsed="false">
      <c r="A4645" s="0" t="s">
        <v>37558</v>
      </c>
      <c r="B4645" s="35" t="n">
        <v>45289</v>
      </c>
      <c r="C4645" s="0" t="n">
        <v>19.03</v>
      </c>
      <c r="D4645" s="0" t="n">
        <v>19.091</v>
      </c>
      <c r="E4645" s="0" t="n">
        <v>18.8773</v>
      </c>
      <c r="F4645" s="0" t="n">
        <v>18.8773</v>
      </c>
      <c r="G4645" s="0" t="n">
        <v>36000</v>
      </c>
    </row>
    <row r="4646" customFormat="false" ht="15" hidden="false" customHeight="false" outlineLevel="0" collapsed="false">
      <c r="A4646" s="0" t="s">
        <v>37559</v>
      </c>
      <c r="B4646" s="35" t="n">
        <v>45289</v>
      </c>
      <c r="C4646" s="0" t="n">
        <v>35.66</v>
      </c>
      <c r="D4646" s="0" t="n">
        <v>35.746</v>
      </c>
      <c r="E4646" s="0" t="n">
        <v>35.55</v>
      </c>
      <c r="F4646" s="0" t="n">
        <v>35.55</v>
      </c>
      <c r="G4646" s="0" t="n">
        <v>2690400</v>
      </c>
    </row>
    <row r="4647" customFormat="false" ht="15" hidden="false" customHeight="false" outlineLevel="0" collapsed="false">
      <c r="A4647" s="0" t="s">
        <v>37560</v>
      </c>
      <c r="B4647" s="35" t="n">
        <v>45289</v>
      </c>
      <c r="C4647" s="0" t="n">
        <v>24.49</v>
      </c>
      <c r="D4647" s="0" t="n">
        <v>24.5446</v>
      </c>
      <c r="E4647" s="0" t="n">
        <v>24.49</v>
      </c>
      <c r="F4647" s="0" t="n">
        <v>24.5446</v>
      </c>
      <c r="G4647" s="0" t="n">
        <v>100</v>
      </c>
    </row>
    <row r="4648" customFormat="false" ht="15" hidden="false" customHeight="false" outlineLevel="0" collapsed="false">
      <c r="A4648" s="0" t="s">
        <v>37561</v>
      </c>
      <c r="B4648" s="35" t="n">
        <v>45289</v>
      </c>
      <c r="C4648" s="0" t="n">
        <v>0.87</v>
      </c>
      <c r="D4648" s="0" t="n">
        <v>0.886</v>
      </c>
      <c r="E4648" s="0" t="n">
        <v>0.7916</v>
      </c>
      <c r="F4648" s="0" t="n">
        <v>0.8137</v>
      </c>
      <c r="G4648" s="0" t="n">
        <v>1729800</v>
      </c>
    </row>
    <row r="4649" customFormat="false" ht="15" hidden="false" customHeight="false" outlineLevel="0" collapsed="false">
      <c r="A4649" s="0" t="s">
        <v>37562</v>
      </c>
      <c r="B4649" s="35" t="n">
        <v>45289</v>
      </c>
      <c r="C4649" s="0" t="n">
        <v>41.66</v>
      </c>
      <c r="D4649" s="0" t="n">
        <v>41.6685</v>
      </c>
      <c r="E4649" s="0" t="n">
        <v>41.5001</v>
      </c>
      <c r="F4649" s="0" t="n">
        <v>41.57</v>
      </c>
      <c r="G4649" s="0" t="n">
        <v>142500</v>
      </c>
    </row>
    <row r="4650" customFormat="false" ht="15" hidden="false" customHeight="false" outlineLevel="0" collapsed="false">
      <c r="A4650" s="0" t="s">
        <v>37563</v>
      </c>
      <c r="B4650" s="35" t="n">
        <v>45289</v>
      </c>
      <c r="C4650" s="0" t="n">
        <v>25.27</v>
      </c>
      <c r="D4650" s="0" t="n">
        <v>25.45</v>
      </c>
      <c r="E4650" s="0" t="n">
        <v>25.27</v>
      </c>
      <c r="F4650" s="0" t="n">
        <v>25.3</v>
      </c>
      <c r="G4650" s="0" t="n">
        <v>1273800</v>
      </c>
    </row>
    <row r="4651" customFormat="false" ht="15" hidden="false" customHeight="false" outlineLevel="0" collapsed="false">
      <c r="A4651" s="0" t="s">
        <v>37564</v>
      </c>
      <c r="B4651" s="35" t="n">
        <v>45289</v>
      </c>
      <c r="C4651" s="0" t="n">
        <v>2.75</v>
      </c>
      <c r="D4651" s="0" t="n">
        <v>2.7975</v>
      </c>
      <c r="E4651" s="0" t="n">
        <v>2.41</v>
      </c>
      <c r="F4651" s="0" t="n">
        <v>2.45</v>
      </c>
      <c r="G4651" s="0" t="n">
        <v>278800</v>
      </c>
    </row>
    <row r="4652" customFormat="false" ht="15" hidden="false" customHeight="false" outlineLevel="0" collapsed="false">
      <c r="A4652" s="0" t="s">
        <v>37565</v>
      </c>
      <c r="B4652" s="35" t="n">
        <v>45289</v>
      </c>
      <c r="C4652" s="0" t="n">
        <v>0.0398</v>
      </c>
      <c r="D4652" s="0" t="n">
        <v>0.04</v>
      </c>
      <c r="E4652" s="0" t="n">
        <v>0.0281</v>
      </c>
      <c r="F4652" s="0" t="n">
        <v>0.0312</v>
      </c>
      <c r="G4652" s="0" t="n">
        <v>80700</v>
      </c>
    </row>
    <row r="4653" customFormat="false" ht="15" hidden="false" customHeight="false" outlineLevel="0" collapsed="false">
      <c r="A4653" s="0" t="s">
        <v>37566</v>
      </c>
      <c r="B4653" s="35" t="n">
        <v>45289</v>
      </c>
      <c r="C4653" s="0" t="n">
        <v>0.0328</v>
      </c>
      <c r="D4653" s="0" t="n">
        <v>0.0329</v>
      </c>
      <c r="E4653" s="0" t="n">
        <v>0.0251</v>
      </c>
      <c r="F4653" s="0" t="n">
        <v>0.0261</v>
      </c>
      <c r="G4653" s="0" t="n">
        <v>31100</v>
      </c>
    </row>
    <row r="4654" customFormat="false" ht="15" hidden="false" customHeight="false" outlineLevel="0" collapsed="false">
      <c r="A4654" s="0" t="s">
        <v>37567</v>
      </c>
      <c r="B4654" s="35" t="n">
        <v>45289</v>
      </c>
      <c r="C4654" s="0" t="n">
        <v>22.11</v>
      </c>
      <c r="D4654" s="0" t="n">
        <v>22.15</v>
      </c>
      <c r="E4654" s="0" t="n">
        <v>22.1</v>
      </c>
      <c r="F4654" s="0" t="n">
        <v>22.1208</v>
      </c>
      <c r="G4654" s="0" t="n">
        <v>19300</v>
      </c>
    </row>
    <row r="4655" customFormat="false" ht="15" hidden="false" customHeight="false" outlineLevel="0" collapsed="false">
      <c r="A4655" s="0" t="s">
        <v>37568</v>
      </c>
      <c r="B4655" s="35" t="n">
        <v>45289</v>
      </c>
      <c r="C4655" s="0" t="n">
        <v>1.11</v>
      </c>
      <c r="D4655" s="0" t="n">
        <v>1.16</v>
      </c>
      <c r="E4655" s="0" t="n">
        <v>1.06</v>
      </c>
      <c r="F4655" s="0" t="n">
        <v>1.12</v>
      </c>
      <c r="G4655" s="0" t="n">
        <v>117300</v>
      </c>
    </row>
    <row r="4656" customFormat="false" ht="15" hidden="false" customHeight="false" outlineLevel="0" collapsed="false">
      <c r="A4656" s="0" t="s">
        <v>37569</v>
      </c>
      <c r="B4656" s="35" t="n">
        <v>45289</v>
      </c>
      <c r="C4656" s="0" t="n">
        <v>23.21</v>
      </c>
      <c r="D4656" s="0" t="n">
        <v>23.2101</v>
      </c>
      <c r="E4656" s="0" t="n">
        <v>23.1311</v>
      </c>
      <c r="F4656" s="0" t="n">
        <v>23.1311</v>
      </c>
      <c r="G4656" s="0" t="n">
        <v>800</v>
      </c>
    </row>
    <row r="4657" customFormat="false" ht="15" hidden="false" customHeight="false" outlineLevel="0" collapsed="false">
      <c r="A4657" s="0" t="s">
        <v>37570</v>
      </c>
      <c r="B4657" s="35" t="n">
        <v>45289</v>
      </c>
      <c r="C4657" s="0" t="n">
        <v>93.46</v>
      </c>
      <c r="D4657" s="0" t="n">
        <v>93.46</v>
      </c>
      <c r="E4657" s="0" t="n">
        <v>93.03</v>
      </c>
      <c r="F4657" s="0" t="n">
        <v>93.08</v>
      </c>
      <c r="G4657" s="0" t="n">
        <v>199100</v>
      </c>
    </row>
    <row r="4658" customFormat="false" ht="15" hidden="false" customHeight="false" outlineLevel="0" collapsed="false">
      <c r="A4658" s="0" t="s">
        <v>37571</v>
      </c>
      <c r="B4658" s="35" t="n">
        <v>45289</v>
      </c>
      <c r="C4658" s="0" t="n">
        <v>15.07</v>
      </c>
      <c r="D4658" s="0" t="n">
        <v>15.07</v>
      </c>
      <c r="E4658" s="0" t="n">
        <v>15</v>
      </c>
      <c r="F4658" s="0" t="n">
        <v>15.0192</v>
      </c>
      <c r="G4658" s="0" t="n">
        <v>8500</v>
      </c>
    </row>
    <row r="4659" customFormat="false" ht="15" hidden="false" customHeight="false" outlineLevel="0" collapsed="false">
      <c r="A4659" s="0" t="s">
        <v>37572</v>
      </c>
      <c r="B4659" s="35" t="n">
        <v>45289</v>
      </c>
      <c r="C4659" s="0" t="n">
        <v>9.56</v>
      </c>
      <c r="D4659" s="0" t="n">
        <v>9.59</v>
      </c>
      <c r="E4659" s="0" t="n">
        <v>9.42</v>
      </c>
      <c r="F4659" s="0" t="n">
        <v>9.43</v>
      </c>
      <c r="G4659" s="0" t="n">
        <v>529000</v>
      </c>
    </row>
    <row r="4660" customFormat="false" ht="15" hidden="false" customHeight="false" outlineLevel="0" collapsed="false">
      <c r="A4660" s="0" t="s">
        <v>37573</v>
      </c>
      <c r="B4660" s="35" t="n">
        <v>45289</v>
      </c>
      <c r="C4660" s="0" t="n">
        <v>21.54</v>
      </c>
      <c r="D4660" s="0" t="n">
        <v>21.54</v>
      </c>
      <c r="E4660" s="0" t="n">
        <v>21.4086</v>
      </c>
      <c r="F4660" s="0" t="n">
        <v>21.4086</v>
      </c>
      <c r="G4660" s="0" t="n">
        <v>400</v>
      </c>
    </row>
    <row r="4661" customFormat="false" ht="15" hidden="false" customHeight="false" outlineLevel="0" collapsed="false">
      <c r="A4661" s="0" t="s">
        <v>37574</v>
      </c>
      <c r="B4661" s="35" t="n">
        <v>45289</v>
      </c>
      <c r="C4661" s="0" t="n">
        <v>41.1</v>
      </c>
      <c r="D4661" s="0" t="n">
        <v>41.1</v>
      </c>
      <c r="E4661" s="0" t="n">
        <v>40.9372</v>
      </c>
      <c r="F4661" s="0" t="n">
        <v>40.9372</v>
      </c>
      <c r="G4661" s="0" t="n">
        <v>100</v>
      </c>
    </row>
    <row r="4662" customFormat="false" ht="15" hidden="false" customHeight="false" outlineLevel="0" collapsed="false">
      <c r="A4662" s="0" t="s">
        <v>37575</v>
      </c>
      <c r="B4662" s="35" t="n">
        <v>45289</v>
      </c>
      <c r="C4662" s="0" t="n">
        <v>1.96</v>
      </c>
      <c r="D4662" s="0" t="n">
        <v>1.96</v>
      </c>
      <c r="E4662" s="0" t="n">
        <v>1.81</v>
      </c>
      <c r="F4662" s="0" t="n">
        <v>1.85</v>
      </c>
      <c r="G4662" s="0" t="n">
        <v>18800</v>
      </c>
    </row>
    <row r="4663" customFormat="false" ht="15" hidden="false" customHeight="false" outlineLevel="0" collapsed="false">
      <c r="A4663" s="0" t="s">
        <v>37576</v>
      </c>
      <c r="B4663" s="35" t="n">
        <v>45289</v>
      </c>
      <c r="C4663" s="0" t="n">
        <v>45.53</v>
      </c>
      <c r="D4663" s="0" t="n">
        <v>45.79</v>
      </c>
      <c r="E4663" s="0" t="n">
        <v>45.4729</v>
      </c>
      <c r="F4663" s="0" t="n">
        <v>45.4729</v>
      </c>
      <c r="G4663" s="0" t="n">
        <v>9900</v>
      </c>
    </row>
    <row r="4664" customFormat="false" ht="15" hidden="false" customHeight="false" outlineLevel="0" collapsed="false">
      <c r="A4664" s="0" t="s">
        <v>37577</v>
      </c>
      <c r="B4664" s="35" t="n">
        <v>45289</v>
      </c>
      <c r="C4664" s="0" t="n">
        <v>49.6533</v>
      </c>
      <c r="D4664" s="0" t="n">
        <v>49.6533</v>
      </c>
      <c r="E4664" s="0" t="n">
        <v>49.6533</v>
      </c>
      <c r="F4664" s="0" t="n">
        <v>49.6533</v>
      </c>
      <c r="G4664" s="0" t="n">
        <v>100</v>
      </c>
    </row>
    <row r="4665" customFormat="false" ht="15" hidden="false" customHeight="false" outlineLevel="0" collapsed="false">
      <c r="A4665" s="0" t="s">
        <v>37578</v>
      </c>
      <c r="B4665" s="35" t="n">
        <v>45289</v>
      </c>
      <c r="C4665" s="0" t="n">
        <v>21.83</v>
      </c>
      <c r="D4665" s="0" t="n">
        <v>21.83</v>
      </c>
      <c r="E4665" s="0" t="n">
        <v>21.5801</v>
      </c>
      <c r="F4665" s="0" t="n">
        <v>21.615</v>
      </c>
      <c r="G4665" s="0" t="n">
        <v>33100</v>
      </c>
    </row>
    <row r="4666" customFormat="false" ht="15" hidden="false" customHeight="false" outlineLevel="0" collapsed="false">
      <c r="A4666" s="0" t="s">
        <v>37579</v>
      </c>
      <c r="B4666" s="35" t="n">
        <v>45289</v>
      </c>
      <c r="C4666" s="0" t="n">
        <v>0.8862</v>
      </c>
      <c r="D4666" s="0" t="n">
        <v>0.91</v>
      </c>
      <c r="E4666" s="0" t="n">
        <v>0.8703</v>
      </c>
      <c r="F4666" s="0" t="n">
        <v>0.895</v>
      </c>
      <c r="G4666" s="0" t="n">
        <v>466400</v>
      </c>
    </row>
    <row r="4667" customFormat="false" ht="15" hidden="false" customHeight="false" outlineLevel="0" collapsed="false">
      <c r="A4667" s="0" t="s">
        <v>37580</v>
      </c>
      <c r="B4667" s="35" t="n">
        <v>45289</v>
      </c>
      <c r="C4667" s="0" t="n">
        <v>0.028</v>
      </c>
      <c r="D4667" s="0" t="n">
        <v>0.03</v>
      </c>
      <c r="E4667" s="0" t="n">
        <v>0.022</v>
      </c>
      <c r="F4667" s="0" t="n">
        <v>0.0224</v>
      </c>
      <c r="G4667" s="0" t="n">
        <v>71600</v>
      </c>
    </row>
    <row r="4668" customFormat="false" ht="15" hidden="false" customHeight="false" outlineLevel="0" collapsed="false">
      <c r="A4668" s="0" t="s">
        <v>37581</v>
      </c>
      <c r="B4668" s="35" t="n">
        <v>45289</v>
      </c>
      <c r="C4668" s="0" t="n">
        <v>39.18</v>
      </c>
      <c r="D4668" s="0" t="n">
        <v>39.6</v>
      </c>
      <c r="E4668" s="0" t="n">
        <v>38.77</v>
      </c>
      <c r="F4668" s="0" t="n">
        <v>38.9</v>
      </c>
      <c r="G4668" s="0" t="n">
        <v>279500</v>
      </c>
    </row>
    <row r="4669" customFormat="false" ht="15" hidden="false" customHeight="false" outlineLevel="0" collapsed="false">
      <c r="A4669" s="0" t="s">
        <v>37582</v>
      </c>
      <c r="B4669" s="35" t="n">
        <v>45289</v>
      </c>
      <c r="C4669" s="0" t="n">
        <v>53.31</v>
      </c>
      <c r="D4669" s="0" t="n">
        <v>53.48</v>
      </c>
      <c r="E4669" s="0" t="n">
        <v>52.22</v>
      </c>
      <c r="F4669" s="0" t="n">
        <v>52.38</v>
      </c>
      <c r="G4669" s="0" t="n">
        <v>363600</v>
      </c>
    </row>
    <row r="4670" customFormat="false" ht="15" hidden="false" customHeight="false" outlineLevel="0" collapsed="false">
      <c r="A4670" s="0" t="s">
        <v>37583</v>
      </c>
      <c r="B4670" s="35" t="n">
        <v>45289</v>
      </c>
      <c r="C4670" s="0" t="n">
        <v>5.93</v>
      </c>
      <c r="D4670" s="0" t="n">
        <v>6.08</v>
      </c>
      <c r="E4670" s="0" t="n">
        <v>5.93</v>
      </c>
      <c r="F4670" s="0" t="n">
        <v>6.01</v>
      </c>
      <c r="G4670" s="0" t="n">
        <v>29500</v>
      </c>
    </row>
    <row r="4671" customFormat="false" ht="15" hidden="false" customHeight="false" outlineLevel="0" collapsed="false">
      <c r="A4671" s="0" t="s">
        <v>37584</v>
      </c>
      <c r="B4671" s="35" t="n">
        <v>45289</v>
      </c>
      <c r="C4671" s="0" t="n">
        <v>4.33</v>
      </c>
      <c r="D4671" s="0" t="n">
        <v>4.35</v>
      </c>
      <c r="E4671" s="0" t="n">
        <v>4.315</v>
      </c>
      <c r="F4671" s="0" t="n">
        <v>4.33</v>
      </c>
      <c r="G4671" s="0" t="n">
        <v>87900</v>
      </c>
    </row>
    <row r="4672" customFormat="false" ht="15" hidden="false" customHeight="false" outlineLevel="0" collapsed="false">
      <c r="A4672" s="0" t="s">
        <v>37585</v>
      </c>
      <c r="B4672" s="35" t="n">
        <v>45289</v>
      </c>
      <c r="C4672" s="0" t="n">
        <v>2.52</v>
      </c>
      <c r="D4672" s="0" t="n">
        <v>2.57</v>
      </c>
      <c r="E4672" s="0" t="n">
        <v>2.485</v>
      </c>
      <c r="F4672" s="0" t="n">
        <v>2.53</v>
      </c>
      <c r="G4672" s="0" t="n">
        <v>4612200</v>
      </c>
    </row>
    <row r="4673" customFormat="false" ht="15" hidden="false" customHeight="false" outlineLevel="0" collapsed="false">
      <c r="A4673" s="0" t="s">
        <v>37586</v>
      </c>
      <c r="B4673" s="35" t="n">
        <v>45289</v>
      </c>
      <c r="C4673" s="0" t="n">
        <v>49.77</v>
      </c>
      <c r="D4673" s="0" t="n">
        <v>49.81</v>
      </c>
      <c r="E4673" s="0" t="n">
        <v>49.71</v>
      </c>
      <c r="F4673" s="0" t="n">
        <v>49.8</v>
      </c>
      <c r="G4673" s="0" t="n">
        <v>674000</v>
      </c>
    </row>
    <row r="4674" customFormat="false" ht="15" hidden="false" customHeight="false" outlineLevel="0" collapsed="false">
      <c r="A4674" s="0" t="s">
        <v>37587</v>
      </c>
      <c r="B4674" s="35" t="n">
        <v>45289</v>
      </c>
      <c r="C4674" s="0" t="n">
        <v>109.32</v>
      </c>
      <c r="D4674" s="0" t="n">
        <v>109.4</v>
      </c>
      <c r="E4674" s="0" t="n">
        <v>108.08</v>
      </c>
      <c r="F4674" s="0" t="n">
        <v>108.53</v>
      </c>
      <c r="G4674" s="0" t="n">
        <v>6200</v>
      </c>
    </row>
    <row r="4675" customFormat="false" ht="15" hidden="false" customHeight="false" outlineLevel="0" collapsed="false">
      <c r="A4675" s="0" t="s">
        <v>37588</v>
      </c>
      <c r="B4675" s="35" t="n">
        <v>45289</v>
      </c>
      <c r="C4675" s="0" t="n">
        <v>99.85</v>
      </c>
      <c r="D4675" s="0" t="n">
        <v>100.34</v>
      </c>
      <c r="E4675" s="0" t="n">
        <v>99.788</v>
      </c>
      <c r="F4675" s="0" t="n">
        <v>100.1248</v>
      </c>
      <c r="G4675" s="0" t="n">
        <v>14900</v>
      </c>
    </row>
    <row r="4676" customFormat="false" ht="15" hidden="false" customHeight="false" outlineLevel="0" collapsed="false">
      <c r="A4676" s="0" t="s">
        <v>37589</v>
      </c>
      <c r="B4676" s="35" t="n">
        <v>45289</v>
      </c>
      <c r="C4676" s="0" t="n">
        <v>25.72</v>
      </c>
      <c r="D4676" s="0" t="n">
        <v>25.835</v>
      </c>
      <c r="E4676" s="0" t="n">
        <v>25.69</v>
      </c>
      <c r="F4676" s="0" t="n">
        <v>25.73</v>
      </c>
      <c r="G4676" s="0" t="n">
        <v>266200</v>
      </c>
    </row>
    <row r="4677" customFormat="false" ht="15" hidden="false" customHeight="false" outlineLevel="0" collapsed="false">
      <c r="A4677" s="0" t="s">
        <v>37590</v>
      </c>
      <c r="B4677" s="35" t="n">
        <v>45289</v>
      </c>
      <c r="C4677" s="0" t="n">
        <v>43.8</v>
      </c>
      <c r="D4677" s="0" t="n">
        <v>43.8915</v>
      </c>
      <c r="E4677" s="0" t="n">
        <v>43.33</v>
      </c>
      <c r="F4677" s="0" t="n">
        <v>43.55</v>
      </c>
      <c r="G4677" s="0" t="n">
        <v>530300</v>
      </c>
    </row>
    <row r="4678" customFormat="false" ht="15" hidden="false" customHeight="false" outlineLevel="0" collapsed="false">
      <c r="A4678" s="0" t="s">
        <v>37591</v>
      </c>
      <c r="B4678" s="35" t="n">
        <v>45289</v>
      </c>
      <c r="C4678" s="0" t="n">
        <v>14.69</v>
      </c>
      <c r="D4678" s="0" t="n">
        <v>14.72</v>
      </c>
      <c r="E4678" s="0" t="n">
        <v>14.36</v>
      </c>
      <c r="F4678" s="0" t="n">
        <v>14.39</v>
      </c>
      <c r="G4678" s="0" t="n">
        <v>616800</v>
      </c>
    </row>
    <row r="4679" customFormat="false" ht="15" hidden="false" customHeight="false" outlineLevel="0" collapsed="false">
      <c r="A4679" s="0" t="s">
        <v>37592</v>
      </c>
      <c r="B4679" s="35" t="n">
        <v>45289</v>
      </c>
      <c r="C4679" s="0" t="n">
        <v>42.17</v>
      </c>
      <c r="D4679" s="0" t="n">
        <v>42.24</v>
      </c>
      <c r="E4679" s="0" t="n">
        <v>41.77</v>
      </c>
      <c r="F4679" s="0" t="n">
        <v>41.84</v>
      </c>
      <c r="G4679" s="0" t="n">
        <v>441400</v>
      </c>
    </row>
    <row r="4680" customFormat="false" ht="15" hidden="false" customHeight="false" outlineLevel="0" collapsed="false">
      <c r="A4680" s="0" t="s">
        <v>37593</v>
      </c>
      <c r="B4680" s="35" t="n">
        <v>45289</v>
      </c>
      <c r="C4680" s="0" t="n">
        <v>39</v>
      </c>
      <c r="D4680" s="0" t="n">
        <v>39.14</v>
      </c>
      <c r="E4680" s="0" t="n">
        <v>38.96</v>
      </c>
      <c r="F4680" s="0" t="n">
        <v>39.03</v>
      </c>
      <c r="G4680" s="0" t="n">
        <v>4877500</v>
      </c>
    </row>
    <row r="4681" customFormat="false" ht="15" hidden="false" customHeight="false" outlineLevel="0" collapsed="false">
      <c r="A4681" s="0" t="s">
        <v>37594</v>
      </c>
      <c r="B4681" s="35" t="n">
        <v>45289</v>
      </c>
      <c r="C4681" s="0" t="n">
        <v>54.415</v>
      </c>
      <c r="D4681" s="0" t="n">
        <v>54.415</v>
      </c>
      <c r="E4681" s="0" t="n">
        <v>54.3</v>
      </c>
      <c r="F4681" s="0" t="n">
        <v>54.3629</v>
      </c>
      <c r="G4681" s="0" t="n">
        <v>1000</v>
      </c>
    </row>
    <row r="4682" customFormat="false" ht="15" hidden="false" customHeight="false" outlineLevel="0" collapsed="false">
      <c r="A4682" s="0" t="s">
        <v>37595</v>
      </c>
      <c r="B4682" s="35" t="n">
        <v>45289</v>
      </c>
      <c r="C4682" s="0" t="n">
        <v>20.58</v>
      </c>
      <c r="D4682" s="0" t="n">
        <v>20.65</v>
      </c>
      <c r="E4682" s="0" t="n">
        <v>20.55</v>
      </c>
      <c r="F4682" s="0" t="n">
        <v>20.6</v>
      </c>
      <c r="G4682" s="0" t="n">
        <v>927500</v>
      </c>
    </row>
    <row r="4683" customFormat="false" ht="15" hidden="false" customHeight="false" outlineLevel="0" collapsed="false">
      <c r="A4683" s="0" t="s">
        <v>37596</v>
      </c>
      <c r="B4683" s="35" t="n">
        <v>45289</v>
      </c>
      <c r="C4683" s="0" t="n">
        <v>1.78</v>
      </c>
      <c r="D4683" s="0" t="n">
        <v>1.8</v>
      </c>
      <c r="E4683" s="0" t="n">
        <v>1.7</v>
      </c>
      <c r="F4683" s="0" t="n">
        <v>1.76</v>
      </c>
      <c r="G4683" s="0" t="n">
        <v>2255700</v>
      </c>
    </row>
    <row r="4684" customFormat="false" ht="15" hidden="false" customHeight="false" outlineLevel="0" collapsed="false">
      <c r="A4684" s="0" t="s">
        <v>37597</v>
      </c>
      <c r="B4684" s="35" t="n">
        <v>45289</v>
      </c>
      <c r="C4684" s="0" t="n">
        <v>137.06</v>
      </c>
      <c r="D4684" s="0" t="n">
        <v>137.06</v>
      </c>
      <c r="E4684" s="0" t="n">
        <v>135.6</v>
      </c>
      <c r="F4684" s="0" t="n">
        <v>135.85</v>
      </c>
      <c r="G4684" s="0" t="n">
        <v>1041000</v>
      </c>
    </row>
    <row r="4685" customFormat="false" ht="15" hidden="false" customHeight="false" outlineLevel="0" collapsed="false">
      <c r="A4685" s="0" t="s">
        <v>37598</v>
      </c>
      <c r="B4685" s="35" t="n">
        <v>45289</v>
      </c>
      <c r="C4685" s="0" t="n">
        <v>22.13</v>
      </c>
      <c r="D4685" s="0" t="n">
        <v>22.13</v>
      </c>
      <c r="E4685" s="0" t="n">
        <v>21.8763</v>
      </c>
      <c r="F4685" s="0" t="n">
        <v>21.89</v>
      </c>
      <c r="G4685" s="0" t="n">
        <v>6600</v>
      </c>
    </row>
    <row r="4686" customFormat="false" ht="15" hidden="false" customHeight="false" outlineLevel="0" collapsed="false">
      <c r="A4686" s="0" t="s">
        <v>37599</v>
      </c>
      <c r="B4686" s="35" t="n">
        <v>45289</v>
      </c>
      <c r="C4686" s="0" t="n">
        <v>26.71</v>
      </c>
      <c r="D4686" s="0" t="n">
        <v>26.73</v>
      </c>
      <c r="E4686" s="0" t="n">
        <v>26.01</v>
      </c>
      <c r="F4686" s="0" t="n">
        <v>26.02</v>
      </c>
      <c r="G4686" s="0" t="n">
        <v>53000</v>
      </c>
    </row>
    <row r="4687" customFormat="false" ht="15" hidden="false" customHeight="false" outlineLevel="0" collapsed="false">
      <c r="A4687" s="0" t="s">
        <v>37600</v>
      </c>
      <c r="B4687" s="35" t="n">
        <v>45289</v>
      </c>
      <c r="C4687" s="0" t="n">
        <v>23.69</v>
      </c>
      <c r="D4687" s="0" t="n">
        <v>23.86</v>
      </c>
      <c r="E4687" s="0" t="n">
        <v>23.58</v>
      </c>
      <c r="F4687" s="0" t="n">
        <v>23.59</v>
      </c>
      <c r="G4687" s="0" t="n">
        <v>38600</v>
      </c>
    </row>
    <row r="4688" customFormat="false" ht="15" hidden="false" customHeight="false" outlineLevel="0" collapsed="false">
      <c r="A4688" s="0" t="s">
        <v>37601</v>
      </c>
      <c r="B4688" s="35" t="n">
        <v>45289</v>
      </c>
      <c r="C4688" s="0" t="n">
        <v>24.88</v>
      </c>
      <c r="D4688" s="0" t="n">
        <v>24.91</v>
      </c>
      <c r="E4688" s="0" t="n">
        <v>24.88</v>
      </c>
      <c r="F4688" s="0" t="n">
        <v>24.91</v>
      </c>
      <c r="G4688" s="0" t="n">
        <v>632600</v>
      </c>
    </row>
    <row r="4689" customFormat="false" ht="15" hidden="false" customHeight="false" outlineLevel="0" collapsed="false">
      <c r="A4689" s="0" t="s">
        <v>37602</v>
      </c>
      <c r="B4689" s="35" t="n">
        <v>45289</v>
      </c>
      <c r="C4689" s="0" t="n">
        <v>24.74</v>
      </c>
      <c r="D4689" s="0" t="n">
        <v>24.76</v>
      </c>
      <c r="E4689" s="0" t="n">
        <v>24.7049</v>
      </c>
      <c r="F4689" s="0" t="n">
        <v>24.76</v>
      </c>
      <c r="G4689" s="0" t="n">
        <v>625600</v>
      </c>
    </row>
    <row r="4690" customFormat="false" ht="15" hidden="false" customHeight="false" outlineLevel="0" collapsed="false">
      <c r="A4690" s="0" t="s">
        <v>37603</v>
      </c>
      <c r="B4690" s="35" t="n">
        <v>45289</v>
      </c>
      <c r="C4690" s="0" t="n">
        <v>23.87</v>
      </c>
      <c r="D4690" s="0" t="n">
        <v>23.91</v>
      </c>
      <c r="E4690" s="0" t="n">
        <v>23.86</v>
      </c>
      <c r="F4690" s="0" t="n">
        <v>23.9</v>
      </c>
      <c r="G4690" s="0" t="n">
        <v>699200</v>
      </c>
    </row>
    <row r="4691" customFormat="false" ht="15" hidden="false" customHeight="false" outlineLevel="0" collapsed="false">
      <c r="A4691" s="0" t="s">
        <v>37604</v>
      </c>
      <c r="B4691" s="35" t="n">
        <v>45289</v>
      </c>
      <c r="C4691" s="0" t="n">
        <v>23.91</v>
      </c>
      <c r="D4691" s="0" t="n">
        <v>23.94</v>
      </c>
      <c r="E4691" s="0" t="n">
        <v>23.9</v>
      </c>
      <c r="F4691" s="0" t="n">
        <v>23.93</v>
      </c>
      <c r="G4691" s="0" t="n">
        <v>431100</v>
      </c>
    </row>
    <row r="4692" customFormat="false" ht="15" hidden="false" customHeight="false" outlineLevel="0" collapsed="false">
      <c r="A4692" s="0" t="s">
        <v>37605</v>
      </c>
      <c r="B4692" s="35" t="n">
        <v>45289</v>
      </c>
      <c r="C4692" s="0" t="n">
        <v>25.05</v>
      </c>
      <c r="D4692" s="0" t="n">
        <v>25.0998</v>
      </c>
      <c r="E4692" s="0" t="n">
        <v>25.05</v>
      </c>
      <c r="F4692" s="0" t="n">
        <v>25.09</v>
      </c>
      <c r="G4692" s="0" t="n">
        <v>864400</v>
      </c>
    </row>
    <row r="4693" customFormat="false" ht="15" hidden="false" customHeight="false" outlineLevel="0" collapsed="false">
      <c r="A4693" s="0" t="s">
        <v>37606</v>
      </c>
      <c r="B4693" s="35" t="n">
        <v>45289</v>
      </c>
      <c r="C4693" s="0" t="n">
        <v>23.04</v>
      </c>
      <c r="D4693" s="0" t="n">
        <v>23.1</v>
      </c>
      <c r="E4693" s="0" t="n">
        <v>23.015</v>
      </c>
      <c r="F4693" s="0" t="n">
        <v>23.07</v>
      </c>
      <c r="G4693" s="0" t="n">
        <v>205000</v>
      </c>
    </row>
    <row r="4694" customFormat="false" ht="15" hidden="false" customHeight="false" outlineLevel="0" collapsed="false">
      <c r="A4694" s="0" t="s">
        <v>37607</v>
      </c>
      <c r="B4694" s="35" t="n">
        <v>45289</v>
      </c>
      <c r="C4694" s="0" t="n">
        <v>21.68</v>
      </c>
      <c r="D4694" s="0" t="n">
        <v>21.68</v>
      </c>
      <c r="E4694" s="0" t="n">
        <v>21.61</v>
      </c>
      <c r="F4694" s="0" t="n">
        <v>21.64</v>
      </c>
      <c r="G4694" s="0" t="n">
        <v>128900</v>
      </c>
    </row>
    <row r="4695" customFormat="false" ht="15" hidden="false" customHeight="false" outlineLevel="0" collapsed="false">
      <c r="A4695" s="0" t="s">
        <v>37608</v>
      </c>
      <c r="B4695" s="35" t="n">
        <v>45289</v>
      </c>
      <c r="C4695" s="0" t="n">
        <v>20.81</v>
      </c>
      <c r="D4695" s="0" t="n">
        <v>20.83</v>
      </c>
      <c r="E4695" s="0" t="n">
        <v>20.74</v>
      </c>
      <c r="F4695" s="0" t="n">
        <v>20.77</v>
      </c>
      <c r="G4695" s="0" t="n">
        <v>116900</v>
      </c>
    </row>
    <row r="4696" customFormat="false" ht="15" hidden="false" customHeight="false" outlineLevel="0" collapsed="false">
      <c r="A4696" s="0" t="s">
        <v>37609</v>
      </c>
      <c r="B4696" s="35" t="n">
        <v>45289</v>
      </c>
      <c r="C4696" s="0" t="n">
        <v>25.35</v>
      </c>
      <c r="D4696" s="0" t="n">
        <v>25.35</v>
      </c>
      <c r="E4696" s="0" t="n">
        <v>25.1751</v>
      </c>
      <c r="F4696" s="0" t="n">
        <v>25.23</v>
      </c>
      <c r="G4696" s="0" t="n">
        <v>66200</v>
      </c>
    </row>
    <row r="4697" customFormat="false" ht="15" hidden="false" customHeight="false" outlineLevel="0" collapsed="false">
      <c r="A4697" s="0" t="s">
        <v>37610</v>
      </c>
      <c r="B4697" s="35" t="n">
        <v>45289</v>
      </c>
      <c r="C4697" s="0" t="n">
        <v>26</v>
      </c>
      <c r="D4697" s="0" t="n">
        <v>26</v>
      </c>
      <c r="E4697" s="0" t="n">
        <v>25.85</v>
      </c>
      <c r="F4697" s="0" t="n">
        <v>25.85</v>
      </c>
      <c r="G4697" s="0" t="n">
        <v>25300</v>
      </c>
    </row>
    <row r="4698" customFormat="false" ht="15" hidden="false" customHeight="false" outlineLevel="0" collapsed="false">
      <c r="A4698" s="0" t="s">
        <v>37611</v>
      </c>
      <c r="B4698" s="35" t="n">
        <v>45289</v>
      </c>
      <c r="C4698" s="0" t="n">
        <v>18.94</v>
      </c>
      <c r="D4698" s="0" t="n">
        <v>19.115</v>
      </c>
      <c r="E4698" s="0" t="n">
        <v>18.89</v>
      </c>
      <c r="F4698" s="0" t="n">
        <v>19.01</v>
      </c>
      <c r="G4698" s="0" t="n">
        <v>43900</v>
      </c>
    </row>
    <row r="4699" customFormat="false" ht="15" hidden="false" customHeight="false" outlineLevel="0" collapsed="false">
      <c r="A4699" s="0" t="s">
        <v>37612</v>
      </c>
      <c r="B4699" s="35" t="n">
        <v>45289</v>
      </c>
      <c r="C4699" s="0" t="n">
        <v>23.21</v>
      </c>
      <c r="D4699" s="0" t="n">
        <v>23.2699</v>
      </c>
      <c r="E4699" s="0" t="n">
        <v>23.1925</v>
      </c>
      <c r="F4699" s="0" t="n">
        <v>23.21</v>
      </c>
      <c r="G4699" s="0" t="n">
        <v>154800</v>
      </c>
    </row>
    <row r="4700" customFormat="false" ht="15" hidden="false" customHeight="false" outlineLevel="0" collapsed="false">
      <c r="A4700" s="0" t="s">
        <v>37613</v>
      </c>
      <c r="B4700" s="35" t="n">
        <v>45289</v>
      </c>
      <c r="C4700" s="0" t="n">
        <v>23.25</v>
      </c>
      <c r="D4700" s="0" t="n">
        <v>23.25</v>
      </c>
      <c r="E4700" s="0" t="n">
        <v>23.08</v>
      </c>
      <c r="F4700" s="0" t="n">
        <v>23.1</v>
      </c>
      <c r="G4700" s="0" t="n">
        <v>273100</v>
      </c>
    </row>
    <row r="4701" customFormat="false" ht="15" hidden="false" customHeight="false" outlineLevel="0" collapsed="false">
      <c r="A4701" s="0" t="s">
        <v>37614</v>
      </c>
      <c r="B4701" s="35" t="n">
        <v>45289</v>
      </c>
      <c r="C4701" s="0" t="n">
        <v>22.94</v>
      </c>
      <c r="D4701" s="0" t="n">
        <v>23.06</v>
      </c>
      <c r="E4701" s="0" t="n">
        <v>22.92</v>
      </c>
      <c r="F4701" s="0" t="n">
        <v>22.92</v>
      </c>
      <c r="G4701" s="0" t="n">
        <v>170300</v>
      </c>
    </row>
    <row r="4702" customFormat="false" ht="15" hidden="false" customHeight="false" outlineLevel="0" collapsed="false">
      <c r="A4702" s="0" t="s">
        <v>37615</v>
      </c>
      <c r="B4702" s="35" t="n">
        <v>45289</v>
      </c>
      <c r="C4702" s="0" t="n">
        <v>22.28</v>
      </c>
      <c r="D4702" s="0" t="n">
        <v>22.72</v>
      </c>
      <c r="E4702" s="0" t="n">
        <v>22.16</v>
      </c>
      <c r="F4702" s="0" t="n">
        <v>22.21</v>
      </c>
      <c r="G4702" s="0" t="n">
        <v>35200</v>
      </c>
    </row>
    <row r="4703" customFormat="false" ht="15" hidden="false" customHeight="false" outlineLevel="0" collapsed="false">
      <c r="A4703" s="0" t="s">
        <v>37616</v>
      </c>
      <c r="B4703" s="35" t="n">
        <v>45289</v>
      </c>
      <c r="C4703" s="0" t="n">
        <v>23.335</v>
      </c>
      <c r="D4703" s="0" t="n">
        <v>23.45</v>
      </c>
      <c r="E4703" s="0" t="n">
        <v>23.23</v>
      </c>
      <c r="F4703" s="0" t="n">
        <v>23.295</v>
      </c>
      <c r="G4703" s="0" t="n">
        <v>15900</v>
      </c>
    </row>
    <row r="4704" customFormat="false" ht="15" hidden="false" customHeight="false" outlineLevel="0" collapsed="false">
      <c r="A4704" s="0" t="s">
        <v>37617</v>
      </c>
      <c r="B4704" s="35" t="n">
        <v>45289</v>
      </c>
      <c r="C4704" s="0" t="n">
        <v>23.27</v>
      </c>
      <c r="D4704" s="0" t="n">
        <v>23.27</v>
      </c>
      <c r="E4704" s="0" t="n">
        <v>23.06</v>
      </c>
      <c r="F4704" s="0" t="n">
        <v>23.1443</v>
      </c>
      <c r="G4704" s="0" t="n">
        <v>15800</v>
      </c>
    </row>
    <row r="4705" customFormat="false" ht="15" hidden="false" customHeight="false" outlineLevel="0" collapsed="false">
      <c r="A4705" s="0" t="s">
        <v>37618</v>
      </c>
      <c r="B4705" s="35" t="n">
        <v>45289</v>
      </c>
      <c r="C4705" s="0" t="n">
        <v>26.07</v>
      </c>
      <c r="D4705" s="0" t="n">
        <v>26.16</v>
      </c>
      <c r="E4705" s="0" t="n">
        <v>25.9784</v>
      </c>
      <c r="F4705" s="0" t="n">
        <v>25.9784</v>
      </c>
      <c r="G4705" s="0" t="n">
        <v>6400</v>
      </c>
    </row>
    <row r="4706" customFormat="false" ht="15" hidden="false" customHeight="false" outlineLevel="0" collapsed="false">
      <c r="A4706" s="0" t="s">
        <v>37619</v>
      </c>
      <c r="B4706" s="35" t="n">
        <v>45289</v>
      </c>
      <c r="C4706" s="0" t="n">
        <v>25.08</v>
      </c>
      <c r="D4706" s="0" t="n">
        <v>25.1</v>
      </c>
      <c r="E4706" s="0" t="n">
        <v>25.08</v>
      </c>
      <c r="F4706" s="0" t="n">
        <v>25.08</v>
      </c>
      <c r="G4706" s="0" t="n">
        <v>800</v>
      </c>
    </row>
    <row r="4707" customFormat="false" ht="15" hidden="false" customHeight="false" outlineLevel="0" collapsed="false">
      <c r="A4707" s="0" t="s">
        <v>37620</v>
      </c>
      <c r="B4707" s="35" t="n">
        <v>45289</v>
      </c>
      <c r="C4707" s="0" t="n">
        <v>25.18</v>
      </c>
      <c r="D4707" s="0" t="n">
        <v>25.18</v>
      </c>
      <c r="E4707" s="0" t="n">
        <v>25.17</v>
      </c>
      <c r="F4707" s="0" t="n">
        <v>25.177</v>
      </c>
      <c r="G4707" s="0" t="n">
        <v>1500</v>
      </c>
    </row>
    <row r="4708" customFormat="false" ht="15" hidden="false" customHeight="false" outlineLevel="0" collapsed="false">
      <c r="A4708" s="0" t="s">
        <v>37621</v>
      </c>
      <c r="B4708" s="35" t="n">
        <v>45289</v>
      </c>
      <c r="C4708" s="0" t="n">
        <v>25.315</v>
      </c>
      <c r="D4708" s="0" t="n">
        <v>25.33</v>
      </c>
      <c r="E4708" s="0" t="n">
        <v>25.315</v>
      </c>
      <c r="F4708" s="0" t="n">
        <v>25.32</v>
      </c>
      <c r="G4708" s="0" t="n">
        <v>2000</v>
      </c>
    </row>
    <row r="4709" customFormat="false" ht="15" hidden="false" customHeight="false" outlineLevel="0" collapsed="false">
      <c r="A4709" s="0" t="s">
        <v>37622</v>
      </c>
      <c r="B4709" s="35" t="n">
        <v>45289</v>
      </c>
      <c r="C4709" s="0" t="n">
        <v>25.41</v>
      </c>
      <c r="D4709" s="0" t="n">
        <v>25.43</v>
      </c>
      <c r="E4709" s="0" t="n">
        <v>25.41</v>
      </c>
      <c r="F4709" s="0" t="n">
        <v>25.415</v>
      </c>
      <c r="G4709" s="0" t="n">
        <v>5700</v>
      </c>
    </row>
    <row r="4710" customFormat="false" ht="15" hidden="false" customHeight="false" outlineLevel="0" collapsed="false">
      <c r="A4710" s="0" t="s">
        <v>37623</v>
      </c>
      <c r="B4710" s="35" t="n">
        <v>45289</v>
      </c>
      <c r="C4710" s="0" t="n">
        <v>25.48</v>
      </c>
      <c r="D4710" s="0" t="n">
        <v>25.51</v>
      </c>
      <c r="E4710" s="0" t="n">
        <v>25.48</v>
      </c>
      <c r="F4710" s="0" t="n">
        <v>25.495</v>
      </c>
      <c r="G4710" s="0" t="n">
        <v>5800</v>
      </c>
    </row>
    <row r="4711" customFormat="false" ht="15" hidden="false" customHeight="false" outlineLevel="0" collapsed="false">
      <c r="A4711" s="0" t="s">
        <v>37624</v>
      </c>
      <c r="B4711" s="35" t="n">
        <v>45289</v>
      </c>
      <c r="C4711" s="0" t="n">
        <v>25.58</v>
      </c>
      <c r="D4711" s="0" t="n">
        <v>25.61</v>
      </c>
      <c r="E4711" s="0" t="n">
        <v>25.58</v>
      </c>
      <c r="F4711" s="0" t="n">
        <v>25.61</v>
      </c>
      <c r="G4711" s="0" t="n">
        <v>300</v>
      </c>
    </row>
    <row r="4712" customFormat="false" ht="15" hidden="false" customHeight="false" outlineLevel="0" collapsed="false">
      <c r="A4712" s="0" t="s">
        <v>37625</v>
      </c>
      <c r="B4712" s="35" t="n">
        <v>45289</v>
      </c>
      <c r="C4712" s="0" t="n">
        <v>25.68</v>
      </c>
      <c r="D4712" s="0" t="n">
        <v>25.68</v>
      </c>
      <c r="E4712" s="0" t="n">
        <v>25.6603</v>
      </c>
      <c r="F4712" s="0" t="n">
        <v>25.68</v>
      </c>
      <c r="G4712" s="0" t="n">
        <v>1200</v>
      </c>
    </row>
    <row r="4713" customFormat="false" ht="15" hidden="false" customHeight="false" outlineLevel="0" collapsed="false">
      <c r="A4713" s="0" t="s">
        <v>37626</v>
      </c>
      <c r="B4713" s="35" t="n">
        <v>45289</v>
      </c>
      <c r="C4713" s="0" t="n">
        <v>25.75</v>
      </c>
      <c r="D4713" s="0" t="n">
        <v>25.79</v>
      </c>
      <c r="E4713" s="0" t="n">
        <v>25.75</v>
      </c>
      <c r="F4713" s="0" t="n">
        <v>25.765</v>
      </c>
      <c r="G4713" s="0" t="n">
        <v>1700</v>
      </c>
    </row>
    <row r="4714" customFormat="false" ht="15" hidden="false" customHeight="false" outlineLevel="0" collapsed="false">
      <c r="A4714" s="0" t="s">
        <v>37627</v>
      </c>
      <c r="B4714" s="35" t="n">
        <v>45289</v>
      </c>
      <c r="C4714" s="0" t="n">
        <v>25.7231</v>
      </c>
      <c r="D4714" s="0" t="n">
        <v>25.7231</v>
      </c>
      <c r="E4714" s="0" t="n">
        <v>25.7</v>
      </c>
      <c r="F4714" s="0" t="n">
        <v>25.7</v>
      </c>
      <c r="G4714" s="0" t="n">
        <v>2300</v>
      </c>
    </row>
    <row r="4715" customFormat="false" ht="15" hidden="false" customHeight="false" outlineLevel="0" collapsed="false">
      <c r="A4715" s="0" t="s">
        <v>37628</v>
      </c>
      <c r="B4715" s="35" t="n">
        <v>45289</v>
      </c>
      <c r="C4715" s="0" t="n">
        <v>25.87</v>
      </c>
      <c r="D4715" s="0" t="n">
        <v>25.87</v>
      </c>
      <c r="E4715" s="0" t="n">
        <v>25.8499</v>
      </c>
      <c r="F4715" s="0" t="n">
        <v>25.85</v>
      </c>
      <c r="G4715" s="0" t="n">
        <v>4300</v>
      </c>
    </row>
    <row r="4716" customFormat="false" ht="15" hidden="false" customHeight="false" outlineLevel="0" collapsed="false">
      <c r="A4716" s="0" t="s">
        <v>37629</v>
      </c>
      <c r="B4716" s="35" t="n">
        <v>45289</v>
      </c>
      <c r="C4716" s="0" t="n">
        <v>1.46</v>
      </c>
      <c r="D4716" s="0" t="n">
        <v>1.46</v>
      </c>
      <c r="E4716" s="0" t="n">
        <v>1.35</v>
      </c>
      <c r="F4716" s="0" t="n">
        <v>1.37</v>
      </c>
      <c r="G4716" s="0" t="n">
        <v>169300</v>
      </c>
    </row>
    <row r="4717" customFormat="false" ht="15" hidden="false" customHeight="false" outlineLevel="0" collapsed="false">
      <c r="A4717" s="0" t="s">
        <v>37630</v>
      </c>
      <c r="B4717" s="35" t="n">
        <v>45289</v>
      </c>
      <c r="C4717" s="0" t="n">
        <v>83</v>
      </c>
      <c r="D4717" s="0" t="n">
        <v>83.39</v>
      </c>
      <c r="E4717" s="0" t="n">
        <v>82.435</v>
      </c>
      <c r="F4717" s="0" t="n">
        <v>82.9</v>
      </c>
      <c r="G4717" s="0" t="n">
        <v>597800</v>
      </c>
    </row>
    <row r="4718" customFormat="false" ht="15" hidden="false" customHeight="false" outlineLevel="0" collapsed="false">
      <c r="A4718" s="0" t="s">
        <v>37631</v>
      </c>
      <c r="B4718" s="35" t="n">
        <v>45289</v>
      </c>
      <c r="C4718" s="0" t="n">
        <v>33.62</v>
      </c>
      <c r="D4718" s="0" t="n">
        <v>33.96</v>
      </c>
      <c r="E4718" s="0" t="n">
        <v>28.88</v>
      </c>
      <c r="F4718" s="0" t="n">
        <v>29.2183</v>
      </c>
      <c r="G4718" s="0" t="n">
        <v>93500</v>
      </c>
    </row>
    <row r="4719" customFormat="false" ht="15" hidden="false" customHeight="false" outlineLevel="0" collapsed="false">
      <c r="A4719" s="0" t="s">
        <v>37632</v>
      </c>
      <c r="B4719" s="35" t="n">
        <v>45289</v>
      </c>
      <c r="C4719" s="0" t="n">
        <v>163.75</v>
      </c>
      <c r="D4719" s="0" t="n">
        <v>164.18</v>
      </c>
      <c r="E4719" s="0" t="n">
        <v>162.83</v>
      </c>
      <c r="F4719" s="0" t="n">
        <v>163.55</v>
      </c>
      <c r="G4719" s="0" t="n">
        <v>2526100</v>
      </c>
    </row>
    <row r="4720" customFormat="false" ht="15" hidden="false" customHeight="false" outlineLevel="0" collapsed="false">
      <c r="A4720" s="0" t="s">
        <v>37633</v>
      </c>
      <c r="B4720" s="35" t="n">
        <v>45289</v>
      </c>
      <c r="C4720" s="0" t="n">
        <v>25.905</v>
      </c>
      <c r="D4720" s="0" t="n">
        <v>25.93</v>
      </c>
      <c r="E4720" s="0" t="n">
        <v>25.9001</v>
      </c>
      <c r="F4720" s="0" t="n">
        <v>25.93</v>
      </c>
      <c r="G4720" s="0" t="n">
        <v>41300</v>
      </c>
    </row>
    <row r="4721" customFormat="false" ht="15" hidden="false" customHeight="false" outlineLevel="0" collapsed="false">
      <c r="A4721" s="0" t="s">
        <v>37634</v>
      </c>
      <c r="B4721" s="35" t="n">
        <v>45289</v>
      </c>
      <c r="C4721" s="0" t="n">
        <v>26.51</v>
      </c>
      <c r="D4721" s="0" t="n">
        <v>26.55</v>
      </c>
      <c r="E4721" s="0" t="n">
        <v>26.49</v>
      </c>
      <c r="F4721" s="0" t="n">
        <v>26.545</v>
      </c>
      <c r="G4721" s="0" t="n">
        <v>177100</v>
      </c>
    </row>
    <row r="4722" customFormat="false" ht="15" hidden="false" customHeight="false" outlineLevel="0" collapsed="false">
      <c r="A4722" s="0" t="s">
        <v>37635</v>
      </c>
      <c r="B4722" s="35" t="n">
        <v>45289</v>
      </c>
      <c r="C4722" s="0" t="n">
        <v>25.5</v>
      </c>
      <c r="D4722" s="0" t="n">
        <v>25.535</v>
      </c>
      <c r="E4722" s="0" t="n">
        <v>25.4999</v>
      </c>
      <c r="F4722" s="0" t="n">
        <v>25.511</v>
      </c>
      <c r="G4722" s="0" t="n">
        <v>162400</v>
      </c>
    </row>
    <row r="4723" customFormat="false" ht="15" hidden="false" customHeight="false" outlineLevel="0" collapsed="false">
      <c r="A4723" s="0" t="s">
        <v>37636</v>
      </c>
      <c r="B4723" s="35" t="n">
        <v>45289</v>
      </c>
      <c r="C4723" s="0" t="n">
        <v>25.36</v>
      </c>
      <c r="D4723" s="0" t="n">
        <v>25.43</v>
      </c>
      <c r="E4723" s="0" t="n">
        <v>25.36</v>
      </c>
      <c r="F4723" s="0" t="n">
        <v>25.415</v>
      </c>
      <c r="G4723" s="0" t="n">
        <v>153600</v>
      </c>
    </row>
    <row r="4724" customFormat="false" ht="15" hidden="false" customHeight="false" outlineLevel="0" collapsed="false">
      <c r="A4724" s="0" t="s">
        <v>37637</v>
      </c>
      <c r="B4724" s="35" t="n">
        <v>45289</v>
      </c>
      <c r="C4724" s="0" t="n">
        <v>25.57</v>
      </c>
      <c r="D4724" s="0" t="n">
        <v>25.5999</v>
      </c>
      <c r="E4724" s="0" t="n">
        <v>25.565</v>
      </c>
      <c r="F4724" s="0" t="n">
        <v>25.59</v>
      </c>
      <c r="G4724" s="0" t="n">
        <v>153200</v>
      </c>
    </row>
    <row r="4725" customFormat="false" ht="15" hidden="false" customHeight="false" outlineLevel="0" collapsed="false">
      <c r="A4725" s="0" t="s">
        <v>37638</v>
      </c>
      <c r="B4725" s="35" t="n">
        <v>45289</v>
      </c>
      <c r="C4725" s="0" t="n">
        <v>25.58</v>
      </c>
      <c r="D4725" s="0" t="n">
        <v>25.63</v>
      </c>
      <c r="E4725" s="0" t="n">
        <v>25.58</v>
      </c>
      <c r="F4725" s="0" t="n">
        <v>25.6</v>
      </c>
      <c r="G4725" s="0" t="n">
        <v>130500</v>
      </c>
    </row>
    <row r="4726" customFormat="false" ht="15" hidden="false" customHeight="false" outlineLevel="0" collapsed="false">
      <c r="A4726" s="0" t="s">
        <v>37639</v>
      </c>
      <c r="B4726" s="35" t="n">
        <v>45289</v>
      </c>
      <c r="C4726" s="0" t="n">
        <v>24</v>
      </c>
      <c r="D4726" s="0" t="n">
        <v>24</v>
      </c>
      <c r="E4726" s="0" t="n">
        <v>23.73</v>
      </c>
      <c r="F4726" s="0" t="n">
        <v>23.84</v>
      </c>
      <c r="G4726" s="0" t="n">
        <v>3082000</v>
      </c>
    </row>
    <row r="4727" customFormat="false" ht="15" hidden="false" customHeight="false" outlineLevel="0" collapsed="false">
      <c r="A4727" s="0" t="s">
        <v>37640</v>
      </c>
      <c r="B4727" s="35" t="n">
        <v>45289</v>
      </c>
      <c r="C4727" s="0" t="n">
        <v>30.19</v>
      </c>
      <c r="D4727" s="0" t="n">
        <v>30.19</v>
      </c>
      <c r="E4727" s="0" t="n">
        <v>29.9</v>
      </c>
      <c r="F4727" s="0" t="n">
        <v>29.93</v>
      </c>
      <c r="G4727" s="0" t="n">
        <v>44800</v>
      </c>
    </row>
    <row r="4728" customFormat="false" ht="15" hidden="false" customHeight="false" outlineLevel="0" collapsed="false">
      <c r="A4728" s="0" t="s">
        <v>37641</v>
      </c>
      <c r="B4728" s="35" t="n">
        <v>45289</v>
      </c>
      <c r="C4728" s="0" t="n">
        <v>54.62</v>
      </c>
      <c r="D4728" s="0" t="n">
        <v>54.72</v>
      </c>
      <c r="E4728" s="0" t="n">
        <v>53.925</v>
      </c>
      <c r="F4728" s="0" t="n">
        <v>54.32</v>
      </c>
      <c r="G4728" s="0" t="n">
        <v>319600</v>
      </c>
    </row>
    <row r="4729" customFormat="false" ht="15" hidden="false" customHeight="false" outlineLevel="0" collapsed="false">
      <c r="A4729" s="0" t="s">
        <v>37642</v>
      </c>
      <c r="B4729" s="35" t="n">
        <v>45289</v>
      </c>
      <c r="C4729" s="0" t="n">
        <v>39.6494</v>
      </c>
      <c r="D4729" s="0" t="n">
        <v>39.79</v>
      </c>
      <c r="E4729" s="0" t="n">
        <v>39.6494</v>
      </c>
      <c r="F4729" s="0" t="n">
        <v>39.7192</v>
      </c>
      <c r="G4729" s="0" t="n">
        <v>1400</v>
      </c>
    </row>
    <row r="4730" customFormat="false" ht="15" hidden="false" customHeight="false" outlineLevel="0" collapsed="false">
      <c r="A4730" s="0" t="s">
        <v>37643</v>
      </c>
      <c r="B4730" s="35" t="n">
        <v>45289</v>
      </c>
      <c r="C4730" s="0" t="n">
        <v>184.44</v>
      </c>
      <c r="D4730" s="0" t="n">
        <v>185.58</v>
      </c>
      <c r="E4730" s="0" t="n">
        <v>182.55</v>
      </c>
      <c r="F4730" s="0" t="n">
        <v>182.82</v>
      </c>
      <c r="G4730" s="0" t="n">
        <v>163600</v>
      </c>
    </row>
    <row r="4731" customFormat="false" ht="15" hidden="false" customHeight="false" outlineLevel="0" collapsed="false">
      <c r="A4731" s="0" t="s">
        <v>37644</v>
      </c>
      <c r="B4731" s="35" t="n">
        <v>45289</v>
      </c>
      <c r="C4731" s="0" t="n">
        <v>26.26</v>
      </c>
      <c r="D4731" s="0" t="n">
        <v>26.2701</v>
      </c>
      <c r="E4731" s="0" t="n">
        <v>26.2288</v>
      </c>
      <c r="F4731" s="0" t="n">
        <v>26.2288</v>
      </c>
      <c r="G4731" s="0" t="n">
        <v>1200</v>
      </c>
    </row>
    <row r="4732" customFormat="false" ht="15" hidden="false" customHeight="false" outlineLevel="0" collapsed="false">
      <c r="A4732" s="0" t="s">
        <v>37645</v>
      </c>
      <c r="B4732" s="35" t="n">
        <v>45289</v>
      </c>
      <c r="C4732" s="0" t="n">
        <v>5.22</v>
      </c>
      <c r="D4732" s="0" t="n">
        <v>5.26</v>
      </c>
      <c r="E4732" s="0" t="n">
        <v>5</v>
      </c>
      <c r="F4732" s="0" t="n">
        <v>5.02</v>
      </c>
      <c r="G4732" s="0" t="n">
        <v>3371500</v>
      </c>
    </row>
    <row r="4733" customFormat="false" ht="15" hidden="false" customHeight="false" outlineLevel="0" collapsed="false">
      <c r="A4733" s="0" t="s">
        <v>37646</v>
      </c>
      <c r="B4733" s="35" t="n">
        <v>45289</v>
      </c>
      <c r="C4733" s="0" t="n">
        <v>23.85</v>
      </c>
      <c r="D4733" s="0" t="n">
        <v>23.86</v>
      </c>
      <c r="E4733" s="0" t="n">
        <v>23.84</v>
      </c>
      <c r="F4733" s="0" t="n">
        <v>23.86</v>
      </c>
      <c r="G4733" s="0" t="n">
        <v>1135500</v>
      </c>
    </row>
    <row r="4734" customFormat="false" ht="15" hidden="false" customHeight="false" outlineLevel="0" collapsed="false">
      <c r="A4734" s="0" t="s">
        <v>37647</v>
      </c>
      <c r="B4734" s="35" t="n">
        <v>45289</v>
      </c>
      <c r="C4734" s="0" t="n">
        <v>23.27</v>
      </c>
      <c r="D4734" s="0" t="n">
        <v>23.28</v>
      </c>
      <c r="E4734" s="0" t="n">
        <v>23.26</v>
      </c>
      <c r="F4734" s="0" t="n">
        <v>23.28</v>
      </c>
      <c r="G4734" s="0" t="n">
        <v>757000</v>
      </c>
    </row>
    <row r="4735" customFormat="false" ht="15" hidden="false" customHeight="false" outlineLevel="0" collapsed="false">
      <c r="A4735" s="0" t="s">
        <v>37648</v>
      </c>
      <c r="B4735" s="35" t="n">
        <v>45289</v>
      </c>
      <c r="C4735" s="0" t="n">
        <v>22.84</v>
      </c>
      <c r="D4735" s="0" t="n">
        <v>22.87</v>
      </c>
      <c r="E4735" s="0" t="n">
        <v>22.82</v>
      </c>
      <c r="F4735" s="0" t="n">
        <v>22.855</v>
      </c>
      <c r="G4735" s="0" t="n">
        <v>325300</v>
      </c>
    </row>
    <row r="4736" customFormat="false" ht="15" hidden="false" customHeight="false" outlineLevel="0" collapsed="false">
      <c r="A4736" s="0" t="s">
        <v>37649</v>
      </c>
      <c r="B4736" s="35" t="n">
        <v>45289</v>
      </c>
      <c r="C4736" s="0" t="n">
        <v>22.35</v>
      </c>
      <c r="D4736" s="0" t="n">
        <v>22.4</v>
      </c>
      <c r="E4736" s="0" t="n">
        <v>22.35</v>
      </c>
      <c r="F4736" s="0" t="n">
        <v>22.3897</v>
      </c>
      <c r="G4736" s="0" t="n">
        <v>91600</v>
      </c>
    </row>
    <row r="4737" customFormat="false" ht="15" hidden="false" customHeight="false" outlineLevel="0" collapsed="false">
      <c r="A4737" s="0" t="s">
        <v>37650</v>
      </c>
      <c r="B4737" s="35" t="n">
        <v>45289</v>
      </c>
      <c r="C4737" s="0" t="n">
        <v>22.2</v>
      </c>
      <c r="D4737" s="0" t="n">
        <v>22.235</v>
      </c>
      <c r="E4737" s="0" t="n">
        <v>22.185</v>
      </c>
      <c r="F4737" s="0" t="n">
        <v>22.215</v>
      </c>
      <c r="G4737" s="0" t="n">
        <v>252100</v>
      </c>
    </row>
    <row r="4738" customFormat="false" ht="15" hidden="false" customHeight="false" outlineLevel="0" collapsed="false">
      <c r="A4738" s="0" t="s">
        <v>37651</v>
      </c>
      <c r="B4738" s="35" t="n">
        <v>45289</v>
      </c>
      <c r="C4738" s="0" t="n">
        <v>21.75</v>
      </c>
      <c r="D4738" s="0" t="n">
        <v>21.81</v>
      </c>
      <c r="E4738" s="0" t="n">
        <v>21.75</v>
      </c>
      <c r="F4738" s="0" t="n">
        <v>21.78</v>
      </c>
      <c r="G4738" s="0" t="n">
        <v>36300</v>
      </c>
    </row>
    <row r="4739" customFormat="false" ht="15" hidden="false" customHeight="false" outlineLevel="0" collapsed="false">
      <c r="A4739" s="0" t="s">
        <v>37652</v>
      </c>
      <c r="B4739" s="35" t="n">
        <v>45289</v>
      </c>
      <c r="C4739" s="0" t="n">
        <v>19.7</v>
      </c>
      <c r="D4739" s="0" t="n">
        <v>19.7427</v>
      </c>
      <c r="E4739" s="0" t="n">
        <v>19.69</v>
      </c>
      <c r="F4739" s="0" t="n">
        <v>19.72</v>
      </c>
      <c r="G4739" s="0" t="n">
        <v>94400</v>
      </c>
    </row>
    <row r="4740" customFormat="false" ht="15" hidden="false" customHeight="false" outlineLevel="0" collapsed="false">
      <c r="A4740" s="0" t="s">
        <v>37653</v>
      </c>
      <c r="B4740" s="35" t="n">
        <v>45289</v>
      </c>
      <c r="C4740" s="0" t="n">
        <v>20.54</v>
      </c>
      <c r="D4740" s="0" t="n">
        <v>20.58</v>
      </c>
      <c r="E4740" s="0" t="n">
        <v>20.53</v>
      </c>
      <c r="F4740" s="0" t="n">
        <v>20.535</v>
      </c>
      <c r="G4740" s="0" t="n">
        <v>93300</v>
      </c>
    </row>
    <row r="4741" customFormat="false" ht="15" hidden="false" customHeight="false" outlineLevel="0" collapsed="false">
      <c r="A4741" s="0" t="s">
        <v>37654</v>
      </c>
      <c r="B4741" s="35" t="n">
        <v>45289</v>
      </c>
      <c r="C4741" s="0" t="n">
        <v>23.11</v>
      </c>
      <c r="D4741" s="0" t="n">
        <v>23.15</v>
      </c>
      <c r="E4741" s="0" t="n">
        <v>23.0841</v>
      </c>
      <c r="F4741" s="0" t="n">
        <v>23.11</v>
      </c>
      <c r="G4741" s="0" t="n">
        <v>35100</v>
      </c>
    </row>
    <row r="4742" customFormat="false" ht="15" hidden="false" customHeight="false" outlineLevel="0" collapsed="false">
      <c r="A4742" s="0" t="s">
        <v>37655</v>
      </c>
      <c r="B4742" s="35" t="n">
        <v>45289</v>
      </c>
      <c r="C4742" s="0" t="n">
        <v>24.87</v>
      </c>
      <c r="D4742" s="0" t="n">
        <v>24.89</v>
      </c>
      <c r="E4742" s="0" t="n">
        <v>24.83</v>
      </c>
      <c r="F4742" s="0" t="n">
        <v>24.84</v>
      </c>
      <c r="G4742" s="0" t="n">
        <v>29800</v>
      </c>
    </row>
    <row r="4743" customFormat="false" ht="15" hidden="false" customHeight="false" outlineLevel="0" collapsed="false">
      <c r="A4743" s="0" t="s">
        <v>37656</v>
      </c>
      <c r="B4743" s="35" t="n">
        <v>45289</v>
      </c>
      <c r="C4743" s="0" t="n">
        <v>52.07</v>
      </c>
      <c r="D4743" s="0" t="n">
        <v>52.69</v>
      </c>
      <c r="E4743" s="0" t="n">
        <v>50.8</v>
      </c>
      <c r="F4743" s="0" t="n">
        <v>50.88</v>
      </c>
      <c r="G4743" s="0" t="n">
        <v>197000</v>
      </c>
    </row>
    <row r="4744" customFormat="false" ht="15" hidden="false" customHeight="false" outlineLevel="0" collapsed="false">
      <c r="A4744" s="0" t="s">
        <v>37657</v>
      </c>
      <c r="B4744" s="35" t="n">
        <v>45289</v>
      </c>
      <c r="C4744" s="0" t="n">
        <v>54.51</v>
      </c>
      <c r="D4744" s="0" t="n">
        <v>54.88</v>
      </c>
      <c r="E4744" s="0" t="n">
        <v>53.73</v>
      </c>
      <c r="F4744" s="0" t="n">
        <v>53.81</v>
      </c>
      <c r="G4744" s="0" t="n">
        <v>83000</v>
      </c>
    </row>
    <row r="4745" customFormat="false" ht="15" hidden="false" customHeight="false" outlineLevel="0" collapsed="false">
      <c r="A4745" s="0" t="s">
        <v>37658</v>
      </c>
      <c r="B4745" s="35" t="n">
        <v>45289</v>
      </c>
      <c r="C4745" s="0" t="n">
        <v>1.75</v>
      </c>
      <c r="D4745" s="0" t="n">
        <v>1.82</v>
      </c>
      <c r="E4745" s="0" t="n">
        <v>1.67</v>
      </c>
      <c r="F4745" s="0" t="n">
        <v>1.77</v>
      </c>
      <c r="G4745" s="0" t="n">
        <v>259300</v>
      </c>
    </row>
    <row r="4746" customFormat="false" ht="15" hidden="false" customHeight="false" outlineLevel="0" collapsed="false">
      <c r="A4746" s="0" t="s">
        <v>37659</v>
      </c>
      <c r="B4746" s="35" t="n">
        <v>45289</v>
      </c>
      <c r="C4746" s="0" t="n">
        <v>25.22</v>
      </c>
      <c r="D4746" s="0" t="n">
        <v>25.22</v>
      </c>
      <c r="E4746" s="0" t="n">
        <v>24.8</v>
      </c>
      <c r="F4746" s="0" t="n">
        <v>24.97</v>
      </c>
      <c r="G4746" s="0" t="n">
        <v>18400</v>
      </c>
    </row>
    <row r="4747" customFormat="false" ht="15" hidden="false" customHeight="false" outlineLevel="0" collapsed="false">
      <c r="A4747" s="0" t="s">
        <v>37660</v>
      </c>
      <c r="B4747" s="35" t="n">
        <v>45289</v>
      </c>
      <c r="C4747" s="0" t="n">
        <v>4.93</v>
      </c>
      <c r="D4747" s="0" t="n">
        <v>5.1</v>
      </c>
      <c r="E4747" s="0" t="n">
        <v>4.8</v>
      </c>
      <c r="F4747" s="0" t="n">
        <v>5.09</v>
      </c>
      <c r="G4747" s="0" t="n">
        <v>10300</v>
      </c>
    </row>
    <row r="4748" customFormat="false" ht="15" hidden="false" customHeight="false" outlineLevel="0" collapsed="false">
      <c r="A4748" s="0" t="s">
        <v>37661</v>
      </c>
      <c r="B4748" s="35" t="n">
        <v>45289</v>
      </c>
      <c r="C4748" s="0" t="n">
        <v>15.3</v>
      </c>
      <c r="D4748" s="0" t="n">
        <v>15.3</v>
      </c>
      <c r="E4748" s="0" t="n">
        <v>15.3</v>
      </c>
      <c r="F4748" s="0" t="n">
        <v>15.3</v>
      </c>
      <c r="G4748" s="0" t="n">
        <v>300</v>
      </c>
    </row>
    <row r="4749" customFormat="false" ht="15" hidden="false" customHeight="false" outlineLevel="0" collapsed="false">
      <c r="A4749" s="0" t="s">
        <v>37662</v>
      </c>
      <c r="B4749" s="35" t="n">
        <v>45289</v>
      </c>
      <c r="C4749" s="0" t="n">
        <v>1</v>
      </c>
      <c r="D4749" s="0" t="n">
        <v>1.1199</v>
      </c>
      <c r="E4749" s="0" t="n">
        <v>0.9901</v>
      </c>
      <c r="F4749" s="0" t="n">
        <v>1.07</v>
      </c>
      <c r="G4749" s="0" t="n">
        <v>290100</v>
      </c>
    </row>
    <row r="4750" customFormat="false" ht="15" hidden="false" customHeight="false" outlineLevel="0" collapsed="false">
      <c r="A4750" s="0" t="s">
        <v>37663</v>
      </c>
      <c r="B4750" s="35" t="n">
        <v>45289</v>
      </c>
      <c r="C4750" s="0" t="n">
        <v>1.29</v>
      </c>
      <c r="D4750" s="0" t="n">
        <v>1.32</v>
      </c>
      <c r="E4750" s="0" t="n">
        <v>1.22</v>
      </c>
      <c r="F4750" s="0" t="n">
        <v>1.24</v>
      </c>
      <c r="G4750" s="0" t="n">
        <v>215600</v>
      </c>
    </row>
    <row r="4751" customFormat="false" ht="15" hidden="false" customHeight="false" outlineLevel="0" collapsed="false">
      <c r="A4751" s="0" t="s">
        <v>37664</v>
      </c>
      <c r="B4751" s="35" t="n">
        <v>45289</v>
      </c>
      <c r="C4751" s="0" t="n">
        <v>2.45</v>
      </c>
      <c r="D4751" s="0" t="n">
        <v>2.5175</v>
      </c>
      <c r="E4751" s="0" t="n">
        <v>2.41</v>
      </c>
      <c r="F4751" s="0" t="n">
        <v>2.45</v>
      </c>
      <c r="G4751" s="0" t="n">
        <v>70000</v>
      </c>
    </row>
    <row r="4752" customFormat="false" ht="15" hidden="false" customHeight="false" outlineLevel="0" collapsed="false">
      <c r="A4752" s="0" t="s">
        <v>37665</v>
      </c>
      <c r="B4752" s="35" t="n">
        <v>45289</v>
      </c>
      <c r="C4752" s="0" t="n">
        <v>128.62</v>
      </c>
      <c r="D4752" s="0" t="n">
        <v>129.16</v>
      </c>
      <c r="E4752" s="0" t="n">
        <v>127.67</v>
      </c>
      <c r="F4752" s="0" t="n">
        <v>128.43</v>
      </c>
      <c r="G4752" s="0" t="n">
        <v>2966400</v>
      </c>
    </row>
    <row r="4753" customFormat="false" ht="15" hidden="false" customHeight="false" outlineLevel="0" collapsed="false">
      <c r="A4753" s="0" t="s">
        <v>37666</v>
      </c>
      <c r="B4753" s="35" t="n">
        <v>45289</v>
      </c>
      <c r="C4753" s="0" t="n">
        <v>59.34</v>
      </c>
      <c r="D4753" s="0" t="n">
        <v>59.34</v>
      </c>
      <c r="E4753" s="0" t="n">
        <v>58.67</v>
      </c>
      <c r="F4753" s="0" t="n">
        <v>58.73</v>
      </c>
      <c r="G4753" s="0" t="n">
        <v>80800</v>
      </c>
    </row>
    <row r="4754" customFormat="false" ht="15" hidden="false" customHeight="false" outlineLevel="0" collapsed="false">
      <c r="A4754" s="0" t="s">
        <v>37667</v>
      </c>
      <c r="B4754" s="35" t="n">
        <v>45289</v>
      </c>
      <c r="C4754" s="0" t="n">
        <v>132.08</v>
      </c>
      <c r="D4754" s="0" t="n">
        <v>134.35</v>
      </c>
      <c r="E4754" s="0" t="n">
        <v>131.165</v>
      </c>
      <c r="F4754" s="0" t="n">
        <v>134.09</v>
      </c>
      <c r="G4754" s="0" t="n">
        <v>110300</v>
      </c>
    </row>
    <row r="4755" customFormat="false" ht="15" hidden="false" customHeight="false" outlineLevel="0" collapsed="false">
      <c r="A4755" s="0" t="s">
        <v>37668</v>
      </c>
      <c r="B4755" s="35" t="n">
        <v>45289</v>
      </c>
      <c r="C4755" s="0" t="n">
        <v>12.39</v>
      </c>
      <c r="D4755" s="0" t="n">
        <v>12.4</v>
      </c>
      <c r="E4755" s="0" t="n">
        <v>11.16</v>
      </c>
      <c r="F4755" s="0" t="n">
        <v>12.37</v>
      </c>
      <c r="G4755" s="0" t="n">
        <v>8000</v>
      </c>
    </row>
    <row r="4756" customFormat="false" ht="15" hidden="false" customHeight="false" outlineLevel="0" collapsed="false">
      <c r="A4756" s="0" t="s">
        <v>37669</v>
      </c>
      <c r="B4756" s="35" t="n">
        <v>45289</v>
      </c>
      <c r="C4756" s="0" t="n">
        <v>34.45</v>
      </c>
      <c r="D4756" s="0" t="n">
        <v>34.45</v>
      </c>
      <c r="E4756" s="0" t="n">
        <v>33.375</v>
      </c>
      <c r="F4756" s="0" t="n">
        <v>33.63</v>
      </c>
      <c r="G4756" s="0" t="n">
        <v>208800</v>
      </c>
    </row>
    <row r="4757" customFormat="false" ht="15" hidden="false" customHeight="false" outlineLevel="0" collapsed="false">
      <c r="A4757" s="0" t="s">
        <v>37670</v>
      </c>
      <c r="B4757" s="35" t="n">
        <v>45289</v>
      </c>
      <c r="C4757" s="0" t="n">
        <v>4.98</v>
      </c>
      <c r="D4757" s="0" t="n">
        <v>5.02</v>
      </c>
      <c r="E4757" s="0" t="n">
        <v>4.9601</v>
      </c>
      <c r="F4757" s="0" t="n">
        <v>5.01</v>
      </c>
      <c r="G4757" s="0" t="n">
        <v>576000</v>
      </c>
    </row>
    <row r="4758" customFormat="false" ht="15" hidden="false" customHeight="false" outlineLevel="0" collapsed="false">
      <c r="A4758" s="0" t="s">
        <v>37671</v>
      </c>
      <c r="B4758" s="35" t="n">
        <v>45289</v>
      </c>
      <c r="C4758" s="0" t="n">
        <v>3.85</v>
      </c>
      <c r="D4758" s="0" t="n">
        <v>3.86</v>
      </c>
      <c r="E4758" s="0" t="n">
        <v>3.83</v>
      </c>
      <c r="F4758" s="0" t="n">
        <v>3.83</v>
      </c>
      <c r="G4758" s="0" t="n">
        <v>9000</v>
      </c>
    </row>
    <row r="4759" customFormat="false" ht="15" hidden="false" customHeight="false" outlineLevel="0" collapsed="false">
      <c r="A4759" s="0" t="s">
        <v>37672</v>
      </c>
      <c r="B4759" s="35" t="n">
        <v>45289</v>
      </c>
      <c r="C4759" s="0" t="n">
        <v>15.78</v>
      </c>
      <c r="D4759" s="0" t="n">
        <v>15.78</v>
      </c>
      <c r="E4759" s="0" t="n">
        <v>15.56</v>
      </c>
      <c r="F4759" s="0" t="n">
        <v>15.57</v>
      </c>
      <c r="G4759" s="0" t="n">
        <v>3292500</v>
      </c>
    </row>
    <row r="4760" customFormat="false" ht="15" hidden="false" customHeight="false" outlineLevel="0" collapsed="false">
      <c r="A4760" s="0" t="s">
        <v>37673</v>
      </c>
      <c r="B4760" s="35" t="n">
        <v>45289</v>
      </c>
      <c r="C4760" s="0" t="n">
        <v>25.56</v>
      </c>
      <c r="D4760" s="0" t="n">
        <v>25.5658</v>
      </c>
      <c r="E4760" s="0" t="n">
        <v>25.555</v>
      </c>
      <c r="F4760" s="0" t="n">
        <v>25.5611</v>
      </c>
      <c r="G4760" s="0" t="n">
        <v>13100</v>
      </c>
    </row>
    <row r="4761" customFormat="false" ht="15" hidden="false" customHeight="false" outlineLevel="0" collapsed="false">
      <c r="A4761" s="0" t="s">
        <v>37674</v>
      </c>
      <c r="B4761" s="35" t="n">
        <v>45289</v>
      </c>
      <c r="C4761" s="0" t="n">
        <v>284.6</v>
      </c>
      <c r="D4761" s="0" t="n">
        <v>285.335</v>
      </c>
      <c r="E4761" s="0" t="n">
        <v>281.88</v>
      </c>
      <c r="F4761" s="0" t="n">
        <v>283.07</v>
      </c>
      <c r="G4761" s="0" t="n">
        <v>286200</v>
      </c>
    </row>
    <row r="4762" customFormat="false" ht="15" hidden="false" customHeight="false" outlineLevel="0" collapsed="false">
      <c r="A4762" s="0" t="s">
        <v>37675</v>
      </c>
      <c r="B4762" s="35" t="n">
        <v>45289</v>
      </c>
      <c r="C4762" s="0" t="n">
        <v>3.5</v>
      </c>
      <c r="D4762" s="0" t="n">
        <v>3.6099</v>
      </c>
      <c r="E4762" s="0" t="n">
        <v>3.4814</v>
      </c>
      <c r="F4762" s="0" t="n">
        <v>3.555</v>
      </c>
      <c r="G4762" s="0" t="n">
        <v>102300</v>
      </c>
    </row>
    <row r="4763" customFormat="false" ht="15" hidden="false" customHeight="false" outlineLevel="0" collapsed="false">
      <c r="A4763" s="0" t="s">
        <v>37676</v>
      </c>
      <c r="B4763" s="35" t="n">
        <v>45289</v>
      </c>
      <c r="C4763" s="0" t="n">
        <v>25.66</v>
      </c>
      <c r="D4763" s="0" t="n">
        <v>25.7</v>
      </c>
      <c r="E4763" s="0" t="n">
        <v>25.6158</v>
      </c>
      <c r="F4763" s="0" t="n">
        <v>25.6839</v>
      </c>
      <c r="G4763" s="0" t="n">
        <v>900</v>
      </c>
    </row>
    <row r="4764" customFormat="false" ht="15" hidden="false" customHeight="false" outlineLevel="0" collapsed="false">
      <c r="A4764" s="0" t="s">
        <v>37677</v>
      </c>
      <c r="B4764" s="35" t="n">
        <v>45289</v>
      </c>
      <c r="C4764" s="0" t="n">
        <v>31.34</v>
      </c>
      <c r="D4764" s="0" t="n">
        <v>31.34</v>
      </c>
      <c r="E4764" s="0" t="n">
        <v>31.18</v>
      </c>
      <c r="F4764" s="0" t="n">
        <v>31.24</v>
      </c>
      <c r="G4764" s="0" t="n">
        <v>385600</v>
      </c>
    </row>
    <row r="4765" customFormat="false" ht="15" hidden="false" customHeight="false" outlineLevel="0" collapsed="false">
      <c r="A4765" s="0" t="s">
        <v>37678</v>
      </c>
      <c r="B4765" s="35" t="n">
        <v>45289</v>
      </c>
      <c r="C4765" s="0" t="n">
        <v>18.4</v>
      </c>
      <c r="D4765" s="0" t="n">
        <v>18.7999</v>
      </c>
      <c r="E4765" s="0" t="n">
        <v>18.4</v>
      </c>
      <c r="F4765" s="0" t="n">
        <v>18.7999</v>
      </c>
      <c r="G4765" s="0" t="n">
        <v>1700</v>
      </c>
    </row>
    <row r="4766" customFormat="false" ht="15" hidden="false" customHeight="false" outlineLevel="0" collapsed="false">
      <c r="A4766" s="0" t="s">
        <v>37679</v>
      </c>
      <c r="B4766" s="35" t="n">
        <v>45289</v>
      </c>
      <c r="C4766" s="0" t="n">
        <v>50.35</v>
      </c>
      <c r="D4766" s="0" t="n">
        <v>50.37</v>
      </c>
      <c r="E4766" s="0" t="n">
        <v>50.35</v>
      </c>
      <c r="F4766" s="0" t="n">
        <v>50.36</v>
      </c>
      <c r="G4766" s="0" t="n">
        <v>741700</v>
      </c>
    </row>
    <row r="4767" customFormat="false" ht="15" hidden="false" customHeight="false" outlineLevel="0" collapsed="false">
      <c r="A4767" s="0" t="s">
        <v>37680</v>
      </c>
      <c r="B4767" s="35" t="n">
        <v>45289</v>
      </c>
      <c r="C4767" s="0" t="n">
        <v>0.43</v>
      </c>
      <c r="D4767" s="0" t="n">
        <v>0.4598</v>
      </c>
      <c r="E4767" s="0" t="n">
        <v>0.42</v>
      </c>
      <c r="F4767" s="0" t="n">
        <v>0.4427</v>
      </c>
      <c r="G4767" s="0" t="n">
        <v>1606600</v>
      </c>
    </row>
    <row r="4768" customFormat="false" ht="15" hidden="false" customHeight="false" outlineLevel="0" collapsed="false">
      <c r="A4768" s="0" t="s">
        <v>37681</v>
      </c>
      <c r="B4768" s="35" t="n">
        <v>45289</v>
      </c>
      <c r="C4768" s="0" t="n">
        <v>0.0309</v>
      </c>
      <c r="D4768" s="0" t="n">
        <v>0.032</v>
      </c>
      <c r="E4768" s="0" t="n">
        <v>0.03</v>
      </c>
      <c r="F4768" s="0" t="n">
        <v>0.0304</v>
      </c>
      <c r="G4768" s="0" t="n">
        <v>39600</v>
      </c>
    </row>
    <row r="4769" customFormat="false" ht="15" hidden="false" customHeight="false" outlineLevel="0" collapsed="false">
      <c r="A4769" s="0" t="s">
        <v>37682</v>
      </c>
      <c r="B4769" s="35" t="n">
        <v>45289</v>
      </c>
      <c r="C4769" s="0" t="n">
        <v>99.21</v>
      </c>
      <c r="D4769" s="0" t="n">
        <v>99.83</v>
      </c>
      <c r="E4769" s="0" t="n">
        <v>98.08</v>
      </c>
      <c r="F4769" s="0" t="n">
        <v>99.74</v>
      </c>
      <c r="G4769" s="0" t="n">
        <v>222100</v>
      </c>
    </row>
    <row r="4770" customFormat="false" ht="15" hidden="false" customHeight="false" outlineLevel="0" collapsed="false">
      <c r="A4770" s="0" t="s">
        <v>37683</v>
      </c>
      <c r="B4770" s="35" t="n">
        <v>45289</v>
      </c>
      <c r="C4770" s="0" t="n">
        <v>78.9</v>
      </c>
      <c r="D4770" s="0" t="n">
        <v>78.9</v>
      </c>
      <c r="E4770" s="0" t="n">
        <v>78.51</v>
      </c>
      <c r="F4770" s="0" t="n">
        <v>78.59</v>
      </c>
      <c r="G4770" s="0" t="n">
        <v>110900</v>
      </c>
    </row>
    <row r="4771" customFormat="false" ht="15" hidden="false" customHeight="false" outlineLevel="0" collapsed="false">
      <c r="A4771" s="0" t="s">
        <v>37684</v>
      </c>
      <c r="B4771" s="35" t="n">
        <v>45289</v>
      </c>
      <c r="C4771" s="0" t="n">
        <v>15.66</v>
      </c>
      <c r="D4771" s="0" t="n">
        <v>15.86</v>
      </c>
      <c r="E4771" s="0" t="n">
        <v>15.55</v>
      </c>
      <c r="F4771" s="0" t="n">
        <v>15.76</v>
      </c>
      <c r="G4771" s="0" t="n">
        <v>268100</v>
      </c>
    </row>
    <row r="4772" customFormat="false" ht="15" hidden="false" customHeight="false" outlineLevel="0" collapsed="false">
      <c r="A4772" s="0" t="s">
        <v>37685</v>
      </c>
      <c r="B4772" s="35" t="n">
        <v>45289</v>
      </c>
      <c r="C4772" s="0" t="n">
        <v>97.93</v>
      </c>
      <c r="D4772" s="0" t="n">
        <v>98.39</v>
      </c>
      <c r="E4772" s="0" t="n">
        <v>97.54</v>
      </c>
      <c r="F4772" s="0" t="n">
        <v>98.32</v>
      </c>
      <c r="G4772" s="0" t="n">
        <v>192400</v>
      </c>
    </row>
    <row r="4773" customFormat="false" ht="15" hidden="false" customHeight="false" outlineLevel="0" collapsed="false">
      <c r="A4773" s="0" t="s">
        <v>37686</v>
      </c>
      <c r="B4773" s="35" t="n">
        <v>45289</v>
      </c>
      <c r="C4773" s="0" t="n">
        <v>1.45</v>
      </c>
      <c r="D4773" s="0" t="n">
        <v>1.4876</v>
      </c>
      <c r="E4773" s="0" t="n">
        <v>1.36</v>
      </c>
      <c r="F4773" s="0" t="n">
        <v>1.37</v>
      </c>
      <c r="G4773" s="0" t="n">
        <v>84600</v>
      </c>
    </row>
    <row r="4774" customFormat="false" ht="15" hidden="false" customHeight="false" outlineLevel="0" collapsed="false">
      <c r="A4774" s="0" t="s">
        <v>37687</v>
      </c>
      <c r="B4774" s="35" t="n">
        <v>45289</v>
      </c>
      <c r="C4774" s="0" t="n">
        <v>27.77</v>
      </c>
      <c r="D4774" s="0" t="n">
        <v>27.77</v>
      </c>
      <c r="E4774" s="0" t="n">
        <v>27.5782</v>
      </c>
      <c r="F4774" s="0" t="n">
        <v>27.5782</v>
      </c>
      <c r="G4774" s="0" t="n">
        <v>2900</v>
      </c>
    </row>
    <row r="4775" customFormat="false" ht="15" hidden="false" customHeight="false" outlineLevel="0" collapsed="false">
      <c r="A4775" s="0" t="s">
        <v>37688</v>
      </c>
      <c r="B4775" s="35" t="n">
        <v>45289</v>
      </c>
      <c r="C4775" s="0" t="n">
        <v>109.52</v>
      </c>
      <c r="D4775" s="0" t="n">
        <v>110.035</v>
      </c>
      <c r="E4775" s="0" t="n">
        <v>108.06</v>
      </c>
      <c r="F4775" s="0" t="n">
        <v>108.54</v>
      </c>
      <c r="G4775" s="0" t="n">
        <v>285300</v>
      </c>
    </row>
    <row r="4776" customFormat="false" ht="15" hidden="false" customHeight="false" outlineLevel="0" collapsed="false">
      <c r="A4776" s="0" t="s">
        <v>37689</v>
      </c>
      <c r="B4776" s="35" t="n">
        <v>45289</v>
      </c>
      <c r="C4776" s="0" t="n">
        <v>10.22</v>
      </c>
      <c r="D4776" s="0" t="n">
        <v>10.27</v>
      </c>
      <c r="E4776" s="0" t="n">
        <v>10.18</v>
      </c>
      <c r="F4776" s="0" t="n">
        <v>10.18</v>
      </c>
      <c r="G4776" s="0" t="n">
        <v>43300</v>
      </c>
    </row>
    <row r="4777" customFormat="false" ht="15" hidden="false" customHeight="false" outlineLevel="0" collapsed="false">
      <c r="A4777" s="0" t="s">
        <v>37690</v>
      </c>
      <c r="B4777" s="35" t="n">
        <v>45289</v>
      </c>
      <c r="C4777" s="0" t="n">
        <v>25.91</v>
      </c>
      <c r="D4777" s="0" t="n">
        <v>25.91</v>
      </c>
      <c r="E4777" s="0" t="n">
        <v>25.8701</v>
      </c>
      <c r="F4777" s="0" t="n">
        <v>25.8701</v>
      </c>
      <c r="G4777" s="0" t="n">
        <v>5200</v>
      </c>
    </row>
    <row r="4778" customFormat="false" ht="15" hidden="false" customHeight="false" outlineLevel="0" collapsed="false">
      <c r="A4778" s="0" t="s">
        <v>37691</v>
      </c>
      <c r="B4778" s="35" t="n">
        <v>45289</v>
      </c>
      <c r="C4778" s="0" t="n">
        <v>63.66</v>
      </c>
      <c r="D4778" s="0" t="n">
        <v>63.885</v>
      </c>
      <c r="E4778" s="0" t="n">
        <v>63.54</v>
      </c>
      <c r="F4778" s="0" t="n">
        <v>63.66</v>
      </c>
      <c r="G4778" s="0" t="n">
        <v>1164600</v>
      </c>
    </row>
    <row r="4779" customFormat="false" ht="15" hidden="false" customHeight="false" outlineLevel="0" collapsed="false">
      <c r="A4779" s="0" t="s">
        <v>37692</v>
      </c>
      <c r="B4779" s="35" t="n">
        <v>45289</v>
      </c>
      <c r="C4779" s="0" t="n">
        <v>2.17</v>
      </c>
      <c r="D4779" s="0" t="n">
        <v>2.33</v>
      </c>
      <c r="E4779" s="0" t="n">
        <v>1.98</v>
      </c>
      <c r="F4779" s="0" t="n">
        <v>1.99</v>
      </c>
      <c r="G4779" s="0" t="n">
        <v>690100</v>
      </c>
    </row>
    <row r="4780" customFormat="false" ht="15" hidden="false" customHeight="false" outlineLevel="0" collapsed="false">
      <c r="A4780" s="0" t="s">
        <v>37693</v>
      </c>
      <c r="B4780" s="35" t="n">
        <v>45289</v>
      </c>
      <c r="C4780" s="0" t="n">
        <v>65.17</v>
      </c>
      <c r="D4780" s="0" t="n">
        <v>65.17</v>
      </c>
      <c r="E4780" s="0" t="n">
        <v>64.5134</v>
      </c>
      <c r="F4780" s="0" t="n">
        <v>64.6841</v>
      </c>
      <c r="G4780" s="0" t="n">
        <v>6200</v>
      </c>
    </row>
    <row r="4781" customFormat="false" ht="15" hidden="false" customHeight="false" outlineLevel="0" collapsed="false">
      <c r="A4781" s="0" t="s">
        <v>37694</v>
      </c>
      <c r="B4781" s="35" t="n">
        <v>45289</v>
      </c>
      <c r="C4781" s="0" t="n">
        <v>28.62</v>
      </c>
      <c r="D4781" s="0" t="n">
        <v>28.6701</v>
      </c>
      <c r="E4781" s="0" t="n">
        <v>28.545</v>
      </c>
      <c r="F4781" s="0" t="n">
        <v>28.59</v>
      </c>
      <c r="G4781" s="0" t="n">
        <v>13500</v>
      </c>
    </row>
    <row r="4782" customFormat="false" ht="15" hidden="false" customHeight="false" outlineLevel="0" collapsed="false">
      <c r="A4782" s="0" t="s">
        <v>37695</v>
      </c>
      <c r="B4782" s="35" t="n">
        <v>45289</v>
      </c>
      <c r="C4782" s="0" t="n">
        <v>28.07</v>
      </c>
      <c r="D4782" s="0" t="n">
        <v>28.22</v>
      </c>
      <c r="E4782" s="0" t="n">
        <v>28.07</v>
      </c>
      <c r="F4782" s="0" t="n">
        <v>28.17</v>
      </c>
      <c r="G4782" s="0" t="n">
        <v>29500</v>
      </c>
    </row>
    <row r="4783" customFormat="false" ht="15" hidden="false" customHeight="false" outlineLevel="0" collapsed="false">
      <c r="A4783" s="0" t="s">
        <v>37696</v>
      </c>
      <c r="B4783" s="35" t="n">
        <v>45289</v>
      </c>
      <c r="C4783" s="0" t="n">
        <v>36.87</v>
      </c>
      <c r="D4783" s="0" t="n">
        <v>36.9847</v>
      </c>
      <c r="E4783" s="0" t="n">
        <v>36.77</v>
      </c>
      <c r="F4783" s="0" t="n">
        <v>36.8339</v>
      </c>
      <c r="G4783" s="0" t="n">
        <v>25100</v>
      </c>
    </row>
    <row r="4784" customFormat="false" ht="15" hidden="false" customHeight="false" outlineLevel="0" collapsed="false">
      <c r="A4784" s="0" t="s">
        <v>37697</v>
      </c>
      <c r="B4784" s="35" t="n">
        <v>45289</v>
      </c>
      <c r="C4784" s="0" t="n">
        <v>1.79</v>
      </c>
      <c r="D4784" s="0" t="n">
        <v>1.9399</v>
      </c>
      <c r="E4784" s="0" t="n">
        <v>1.79</v>
      </c>
      <c r="F4784" s="0" t="n">
        <v>1.9</v>
      </c>
      <c r="G4784" s="0" t="n">
        <v>38900</v>
      </c>
    </row>
    <row r="4785" customFormat="false" ht="15" hidden="false" customHeight="false" outlineLevel="0" collapsed="false">
      <c r="A4785" s="0" t="s">
        <v>37698</v>
      </c>
      <c r="B4785" s="35" t="n">
        <v>45289</v>
      </c>
      <c r="C4785" s="0" t="n">
        <v>23.23</v>
      </c>
      <c r="D4785" s="0" t="n">
        <v>23.28</v>
      </c>
      <c r="E4785" s="0" t="n">
        <v>22.98</v>
      </c>
      <c r="F4785" s="0" t="n">
        <v>23.01</v>
      </c>
      <c r="G4785" s="0" t="n">
        <v>39300</v>
      </c>
    </row>
    <row r="4786" customFormat="false" ht="15" hidden="false" customHeight="false" outlineLevel="0" collapsed="false">
      <c r="A4786" s="0" t="s">
        <v>37699</v>
      </c>
      <c r="B4786" s="35" t="n">
        <v>45289</v>
      </c>
      <c r="C4786" s="0" t="n">
        <v>29.95</v>
      </c>
      <c r="D4786" s="0" t="n">
        <v>29.9918</v>
      </c>
      <c r="E4786" s="0" t="n">
        <v>29.8401</v>
      </c>
      <c r="F4786" s="0" t="n">
        <v>29.8718</v>
      </c>
      <c r="G4786" s="0" t="n">
        <v>13400</v>
      </c>
    </row>
    <row r="4787" customFormat="false" ht="15" hidden="false" customHeight="false" outlineLevel="0" collapsed="false">
      <c r="A4787" s="0" t="s">
        <v>37700</v>
      </c>
      <c r="B4787" s="35" t="n">
        <v>45289</v>
      </c>
      <c r="C4787" s="0" t="n">
        <v>6.248</v>
      </c>
      <c r="D4787" s="0" t="n">
        <v>6.4</v>
      </c>
      <c r="E4787" s="0" t="n">
        <v>6.23</v>
      </c>
      <c r="F4787" s="0" t="n">
        <v>6.3312</v>
      </c>
      <c r="G4787" s="0" t="n">
        <v>4700</v>
      </c>
    </row>
    <row r="4788" customFormat="false" ht="15" hidden="false" customHeight="false" outlineLevel="0" collapsed="false">
      <c r="A4788" s="0" t="s">
        <v>37701</v>
      </c>
      <c r="B4788" s="35" t="n">
        <v>45289</v>
      </c>
      <c r="C4788" s="0" t="n">
        <v>35.98</v>
      </c>
      <c r="D4788" s="0" t="n">
        <v>36.19</v>
      </c>
      <c r="E4788" s="0" t="n">
        <v>35.64</v>
      </c>
      <c r="F4788" s="0" t="n">
        <v>35.73</v>
      </c>
      <c r="G4788" s="0" t="n">
        <v>67900</v>
      </c>
    </row>
    <row r="4789" customFormat="false" ht="15" hidden="false" customHeight="false" outlineLevel="0" collapsed="false">
      <c r="A4789" s="0" t="s">
        <v>37702</v>
      </c>
      <c r="B4789" s="35" t="n">
        <v>45289</v>
      </c>
      <c r="C4789" s="0" t="n">
        <v>33.66</v>
      </c>
      <c r="D4789" s="0" t="n">
        <v>34.11</v>
      </c>
      <c r="E4789" s="0" t="n">
        <v>33.61</v>
      </c>
      <c r="F4789" s="0" t="n">
        <v>34.09</v>
      </c>
      <c r="G4789" s="0" t="n">
        <v>70200</v>
      </c>
    </row>
    <row r="4790" customFormat="false" ht="15" hidden="false" customHeight="false" outlineLevel="0" collapsed="false">
      <c r="A4790" s="0" t="s">
        <v>37703</v>
      </c>
      <c r="B4790" s="35" t="n">
        <v>45289</v>
      </c>
      <c r="C4790" s="0" t="n">
        <v>79.63</v>
      </c>
      <c r="D4790" s="0" t="n">
        <v>79.99</v>
      </c>
      <c r="E4790" s="0" t="n">
        <v>79.36</v>
      </c>
      <c r="F4790" s="0" t="n">
        <v>79.93</v>
      </c>
      <c r="G4790" s="0" t="n">
        <v>32400</v>
      </c>
    </row>
    <row r="4791" customFormat="false" ht="15" hidden="false" customHeight="false" outlineLevel="0" collapsed="false">
      <c r="A4791" s="0" t="s">
        <v>37704</v>
      </c>
      <c r="B4791" s="35" t="n">
        <v>45289</v>
      </c>
      <c r="C4791" s="0" t="n">
        <v>20.08</v>
      </c>
      <c r="D4791" s="0" t="n">
        <v>20.11</v>
      </c>
      <c r="E4791" s="0" t="n">
        <v>19.99</v>
      </c>
      <c r="F4791" s="0" t="n">
        <v>19.99</v>
      </c>
      <c r="G4791" s="0" t="n">
        <v>17400</v>
      </c>
    </row>
    <row r="4792" customFormat="false" ht="15" hidden="false" customHeight="false" outlineLevel="0" collapsed="false">
      <c r="A4792" s="0" t="s">
        <v>37705</v>
      </c>
      <c r="B4792" s="35" t="n">
        <v>45289</v>
      </c>
      <c r="C4792" s="0" t="n">
        <v>28</v>
      </c>
      <c r="D4792" s="0" t="n">
        <v>28.0899</v>
      </c>
      <c r="E4792" s="0" t="n">
        <v>27.9401</v>
      </c>
      <c r="F4792" s="0" t="n">
        <v>27.99</v>
      </c>
      <c r="G4792" s="0" t="n">
        <v>668500</v>
      </c>
    </row>
    <row r="4793" customFormat="false" ht="15" hidden="false" customHeight="false" outlineLevel="0" collapsed="false">
      <c r="A4793" s="0" t="s">
        <v>37706</v>
      </c>
      <c r="B4793" s="35" t="n">
        <v>45289</v>
      </c>
      <c r="C4793" s="0" t="n">
        <v>28.96</v>
      </c>
      <c r="D4793" s="0" t="n">
        <v>28.96</v>
      </c>
      <c r="E4793" s="0" t="n">
        <v>28.63</v>
      </c>
      <c r="F4793" s="0" t="n">
        <v>28.77</v>
      </c>
      <c r="G4793" s="0" t="n">
        <v>40100</v>
      </c>
    </row>
    <row r="4794" customFormat="false" ht="15" hidden="false" customHeight="false" outlineLevel="0" collapsed="false">
      <c r="A4794" s="0" t="s">
        <v>37707</v>
      </c>
      <c r="B4794" s="35" t="n">
        <v>45289</v>
      </c>
      <c r="C4794" s="0" t="n">
        <v>17.11</v>
      </c>
      <c r="D4794" s="0" t="n">
        <v>17.11</v>
      </c>
      <c r="E4794" s="0" t="n">
        <v>17.03</v>
      </c>
      <c r="F4794" s="0" t="n">
        <v>17.07</v>
      </c>
      <c r="G4794" s="0" t="n">
        <v>24300</v>
      </c>
    </row>
    <row r="4795" customFormat="false" ht="15" hidden="false" customHeight="false" outlineLevel="0" collapsed="false">
      <c r="A4795" s="0" t="s">
        <v>37708</v>
      </c>
      <c r="B4795" s="35" t="n">
        <v>45289</v>
      </c>
      <c r="C4795" s="0" t="n">
        <v>552.94</v>
      </c>
      <c r="D4795" s="0" t="n">
        <v>559.92</v>
      </c>
      <c r="E4795" s="0" t="n">
        <v>552.94</v>
      </c>
      <c r="F4795" s="0" t="n">
        <v>555.05</v>
      </c>
      <c r="G4795" s="0" t="n">
        <v>203200</v>
      </c>
    </row>
    <row r="4796" customFormat="false" ht="15" hidden="false" customHeight="false" outlineLevel="0" collapsed="false">
      <c r="A4796" s="0" t="s">
        <v>37709</v>
      </c>
      <c r="B4796" s="35" t="n">
        <v>45289</v>
      </c>
      <c r="C4796" s="0" t="n">
        <v>35.88</v>
      </c>
      <c r="D4796" s="0" t="n">
        <v>36.51</v>
      </c>
      <c r="E4796" s="0" t="n">
        <v>35.54</v>
      </c>
      <c r="F4796" s="0" t="n">
        <v>35.58</v>
      </c>
      <c r="G4796" s="0" t="n">
        <v>759100</v>
      </c>
    </row>
    <row r="4797" customFormat="false" ht="15" hidden="false" customHeight="false" outlineLevel="0" collapsed="false">
      <c r="A4797" s="0" t="s">
        <v>37710</v>
      </c>
      <c r="B4797" s="35" t="n">
        <v>45289</v>
      </c>
      <c r="C4797" s="0" t="n">
        <v>10.4</v>
      </c>
      <c r="D4797" s="0" t="n">
        <v>10.6</v>
      </c>
      <c r="E4797" s="0" t="n">
        <v>10.045</v>
      </c>
      <c r="F4797" s="0" t="n">
        <v>10.08</v>
      </c>
      <c r="G4797" s="0" t="n">
        <v>370000</v>
      </c>
    </row>
    <row r="4798" customFormat="false" ht="15" hidden="false" customHeight="false" outlineLevel="0" collapsed="false">
      <c r="A4798" s="0" t="s">
        <v>37711</v>
      </c>
      <c r="B4798" s="35" t="n">
        <v>45289</v>
      </c>
      <c r="C4798" s="0" t="n">
        <v>44.3142</v>
      </c>
      <c r="D4798" s="0" t="n">
        <v>44.3142</v>
      </c>
      <c r="E4798" s="0" t="n">
        <v>44.0999</v>
      </c>
      <c r="F4798" s="0" t="n">
        <v>44.1626</v>
      </c>
      <c r="G4798" s="0" t="n">
        <v>3600</v>
      </c>
    </row>
    <row r="4799" customFormat="false" ht="15" hidden="false" customHeight="false" outlineLevel="0" collapsed="false">
      <c r="A4799" s="0" t="s">
        <v>37712</v>
      </c>
      <c r="B4799" s="35" t="n">
        <v>45289</v>
      </c>
      <c r="C4799" s="0" t="n">
        <v>96.35</v>
      </c>
      <c r="D4799" s="0" t="n">
        <v>96.64</v>
      </c>
      <c r="E4799" s="0" t="n">
        <v>96.29</v>
      </c>
      <c r="F4799" s="0" t="n">
        <v>96.39</v>
      </c>
      <c r="G4799" s="0" t="n">
        <v>7820400</v>
      </c>
    </row>
    <row r="4800" customFormat="false" ht="15" hidden="false" customHeight="false" outlineLevel="0" collapsed="false">
      <c r="A4800" s="0" t="s">
        <v>37713</v>
      </c>
      <c r="B4800" s="35" t="n">
        <v>45289</v>
      </c>
      <c r="C4800" s="0" t="n">
        <v>70.39</v>
      </c>
      <c r="D4800" s="0" t="n">
        <v>70.58</v>
      </c>
      <c r="E4800" s="0" t="n">
        <v>70.175</v>
      </c>
      <c r="F4800" s="0" t="n">
        <v>70.35</v>
      </c>
      <c r="G4800" s="0" t="n">
        <v>7727400</v>
      </c>
    </row>
    <row r="4801" customFormat="false" ht="15" hidden="false" customHeight="false" outlineLevel="0" collapsed="false">
      <c r="A4801" s="0" t="s">
        <v>37714</v>
      </c>
      <c r="B4801" s="35" t="n">
        <v>45289</v>
      </c>
      <c r="C4801" s="0" t="n">
        <v>116.98</v>
      </c>
      <c r="D4801" s="0" t="n">
        <v>117.26</v>
      </c>
      <c r="E4801" s="0" t="n">
        <v>116.97</v>
      </c>
      <c r="F4801" s="0" t="n">
        <v>117.13</v>
      </c>
      <c r="G4801" s="0" t="n">
        <v>1452600</v>
      </c>
    </row>
    <row r="4802" customFormat="false" ht="15" hidden="false" customHeight="false" outlineLevel="0" collapsed="false">
      <c r="A4802" s="0" t="s">
        <v>37715</v>
      </c>
      <c r="B4802" s="35" t="n">
        <v>45289</v>
      </c>
      <c r="C4802" s="0" t="n">
        <v>50.49</v>
      </c>
      <c r="D4802" s="0" t="n">
        <v>50.76</v>
      </c>
      <c r="E4802" s="0" t="n">
        <v>50.46</v>
      </c>
      <c r="F4802" s="0" t="n">
        <v>50.58</v>
      </c>
      <c r="G4802" s="0" t="n">
        <v>9046900</v>
      </c>
    </row>
    <row r="4803" customFormat="false" ht="15" hidden="false" customHeight="false" outlineLevel="0" collapsed="false">
      <c r="A4803" s="0" t="s">
        <v>37716</v>
      </c>
      <c r="B4803" s="35" t="n">
        <v>45289</v>
      </c>
      <c r="C4803" s="0" t="n">
        <v>93.74</v>
      </c>
      <c r="D4803" s="0" t="n">
        <v>94.15</v>
      </c>
      <c r="E4803" s="0" t="n">
        <v>93.02</v>
      </c>
      <c r="F4803" s="0" t="n">
        <v>93.19</v>
      </c>
      <c r="G4803" s="0" t="n">
        <v>74900</v>
      </c>
    </row>
    <row r="4804" customFormat="false" ht="15" hidden="false" customHeight="false" outlineLevel="0" collapsed="false">
      <c r="A4804" s="0" t="s">
        <v>37717</v>
      </c>
      <c r="B4804" s="35" t="n">
        <v>45289</v>
      </c>
      <c r="C4804" s="0" t="n">
        <v>17.25</v>
      </c>
      <c r="D4804" s="0" t="n">
        <v>17.36</v>
      </c>
      <c r="E4804" s="0" t="n">
        <v>16.81</v>
      </c>
      <c r="F4804" s="0" t="n">
        <v>17.19</v>
      </c>
      <c r="G4804" s="0" t="n">
        <v>1239200</v>
      </c>
    </row>
    <row r="4805" customFormat="false" ht="15" hidden="false" customHeight="false" outlineLevel="0" collapsed="false">
      <c r="A4805" s="0" t="s">
        <v>37718</v>
      </c>
      <c r="B4805" s="35" t="n">
        <v>45289</v>
      </c>
      <c r="C4805" s="0" t="n">
        <v>80.38</v>
      </c>
      <c r="D4805" s="0" t="n">
        <v>80.9</v>
      </c>
      <c r="E4805" s="0" t="n">
        <v>79.21</v>
      </c>
      <c r="F4805" s="0" t="n">
        <v>79.22</v>
      </c>
      <c r="G4805" s="0" t="n">
        <v>41000</v>
      </c>
    </row>
    <row r="4806" customFormat="false" ht="15" hidden="false" customHeight="false" outlineLevel="0" collapsed="false">
      <c r="A4806" s="0" t="s">
        <v>37719</v>
      </c>
      <c r="B4806" s="35" t="n">
        <v>45289</v>
      </c>
      <c r="C4806" s="0" t="n">
        <v>62.68</v>
      </c>
      <c r="D4806" s="0" t="n">
        <v>62.7491</v>
      </c>
      <c r="E4806" s="0" t="n">
        <v>62.19</v>
      </c>
      <c r="F4806" s="0" t="n">
        <v>62.37</v>
      </c>
      <c r="G4806" s="0" t="n">
        <v>15500</v>
      </c>
    </row>
    <row r="4807" customFormat="false" ht="15" hidden="false" customHeight="false" outlineLevel="0" collapsed="false">
      <c r="A4807" s="0" t="s">
        <v>37720</v>
      </c>
      <c r="B4807" s="35" t="n">
        <v>45289</v>
      </c>
      <c r="C4807" s="0" t="n">
        <v>55.08</v>
      </c>
      <c r="D4807" s="0" t="n">
        <v>55.2305</v>
      </c>
      <c r="E4807" s="0" t="n">
        <v>54.89</v>
      </c>
      <c r="F4807" s="0" t="n">
        <v>55.02</v>
      </c>
      <c r="G4807" s="0" t="n">
        <v>471800</v>
      </c>
    </row>
    <row r="4808" customFormat="false" ht="15" hidden="false" customHeight="false" outlineLevel="0" collapsed="false">
      <c r="A4808" s="0" t="s">
        <v>37721</v>
      </c>
      <c r="B4808" s="35" t="n">
        <v>45289</v>
      </c>
      <c r="C4808" s="0" t="n">
        <v>56.11</v>
      </c>
      <c r="D4808" s="0" t="n">
        <v>56.2117</v>
      </c>
      <c r="E4808" s="0" t="n">
        <v>55.968</v>
      </c>
      <c r="F4808" s="0" t="n">
        <v>56.2</v>
      </c>
      <c r="G4808" s="0" t="n">
        <v>7700</v>
      </c>
    </row>
    <row r="4809" customFormat="false" ht="15" hidden="false" customHeight="false" outlineLevel="0" collapsed="false">
      <c r="A4809" s="0" t="s">
        <v>37722</v>
      </c>
      <c r="B4809" s="35" t="n">
        <v>45289</v>
      </c>
      <c r="C4809" s="0" t="n">
        <v>52.83</v>
      </c>
      <c r="D4809" s="0" t="n">
        <v>53.03</v>
      </c>
      <c r="E4809" s="0" t="n">
        <v>52.71</v>
      </c>
      <c r="F4809" s="0" t="n">
        <v>52.86</v>
      </c>
      <c r="G4809" s="0" t="n">
        <v>200500</v>
      </c>
    </row>
    <row r="4810" customFormat="false" ht="15" hidden="false" customHeight="false" outlineLevel="0" collapsed="false">
      <c r="A4810" s="0" t="s">
        <v>37723</v>
      </c>
      <c r="B4810" s="35" t="n">
        <v>45289</v>
      </c>
      <c r="C4810" s="0" t="n">
        <v>217</v>
      </c>
      <c r="D4810" s="0" t="n">
        <v>218.165</v>
      </c>
      <c r="E4810" s="0" t="n">
        <v>216.78</v>
      </c>
      <c r="F4810" s="0" t="n">
        <v>217.11</v>
      </c>
      <c r="G4810" s="0" t="n">
        <v>237100</v>
      </c>
    </row>
    <row r="4811" customFormat="false" ht="15" hidden="false" customHeight="false" outlineLevel="0" collapsed="false">
      <c r="A4811" s="0" t="s">
        <v>37724</v>
      </c>
      <c r="B4811" s="35" t="n">
        <v>45289</v>
      </c>
      <c r="C4811" s="0" t="n">
        <v>22.1</v>
      </c>
      <c r="D4811" s="0" t="n">
        <v>22.1</v>
      </c>
      <c r="E4811" s="0" t="n">
        <v>21.88</v>
      </c>
      <c r="F4811" s="0" t="n">
        <v>21.92</v>
      </c>
      <c r="G4811" s="0" t="n">
        <v>255100</v>
      </c>
    </row>
    <row r="4812" customFormat="false" ht="15" hidden="false" customHeight="false" outlineLevel="0" collapsed="false">
      <c r="A4812" s="0" t="s">
        <v>37725</v>
      </c>
      <c r="B4812" s="35" t="n">
        <v>45289</v>
      </c>
      <c r="C4812" s="0" t="n">
        <v>1.15</v>
      </c>
      <c r="D4812" s="0" t="n">
        <v>1.54</v>
      </c>
      <c r="E4812" s="0" t="n">
        <v>1.09</v>
      </c>
      <c r="F4812" s="0" t="n">
        <v>1.31</v>
      </c>
      <c r="G4812" s="0" t="n">
        <v>6159500</v>
      </c>
    </row>
    <row r="4813" customFormat="false" ht="15" hidden="false" customHeight="false" outlineLevel="0" collapsed="false">
      <c r="A4813" s="0" t="s">
        <v>37726</v>
      </c>
      <c r="B4813" s="35" t="n">
        <v>45289</v>
      </c>
      <c r="C4813" s="0" t="n">
        <v>32.7528</v>
      </c>
      <c r="D4813" s="0" t="n">
        <v>32.7528</v>
      </c>
      <c r="E4813" s="0" t="n">
        <v>32.7528</v>
      </c>
      <c r="F4813" s="0" t="n">
        <v>32.7528</v>
      </c>
      <c r="G4813" s="0" t="n">
        <v>0</v>
      </c>
    </row>
    <row r="4814" customFormat="false" ht="15" hidden="false" customHeight="false" outlineLevel="0" collapsed="false">
      <c r="A4814" s="0" t="s">
        <v>37727</v>
      </c>
      <c r="B4814" s="35" t="n">
        <v>45289</v>
      </c>
      <c r="C4814" s="0" t="n">
        <v>81.32</v>
      </c>
      <c r="D4814" s="0" t="n">
        <v>81.84</v>
      </c>
      <c r="E4814" s="0" t="n">
        <v>80.64</v>
      </c>
      <c r="F4814" s="0" t="n">
        <v>80.97</v>
      </c>
      <c r="G4814" s="0" t="n">
        <v>767600</v>
      </c>
    </row>
    <row r="4815" customFormat="false" ht="15" hidden="false" customHeight="false" outlineLevel="0" collapsed="false">
      <c r="A4815" s="0" t="s">
        <v>37728</v>
      </c>
      <c r="B4815" s="35" t="n">
        <v>45289</v>
      </c>
      <c r="C4815" s="0" t="n">
        <v>21.76</v>
      </c>
      <c r="D4815" s="0" t="n">
        <v>21.825</v>
      </c>
      <c r="E4815" s="0" t="n">
        <v>21.725</v>
      </c>
      <c r="F4815" s="0" t="n">
        <v>21.76</v>
      </c>
      <c r="G4815" s="0" t="n">
        <v>30800</v>
      </c>
    </row>
    <row r="4816" customFormat="false" ht="15" hidden="false" customHeight="false" outlineLevel="0" collapsed="false">
      <c r="A4816" s="0" t="s">
        <v>37729</v>
      </c>
      <c r="B4816" s="35" t="n">
        <v>45289</v>
      </c>
      <c r="C4816" s="0" t="n">
        <v>18.26</v>
      </c>
      <c r="D4816" s="0" t="n">
        <v>18.3367</v>
      </c>
      <c r="E4816" s="0" t="n">
        <v>18.2</v>
      </c>
      <c r="F4816" s="0" t="n">
        <v>18.29</v>
      </c>
      <c r="G4816" s="0" t="n">
        <v>82100</v>
      </c>
    </row>
    <row r="4817" customFormat="false" ht="15" hidden="false" customHeight="false" outlineLevel="0" collapsed="false">
      <c r="A4817" s="0" t="s">
        <v>37730</v>
      </c>
      <c r="B4817" s="35" t="n">
        <v>45289</v>
      </c>
      <c r="C4817" s="0" t="n">
        <v>40.56</v>
      </c>
      <c r="D4817" s="0" t="n">
        <v>40.56</v>
      </c>
      <c r="E4817" s="0" t="n">
        <v>40.1501</v>
      </c>
      <c r="F4817" s="0" t="n">
        <v>40.27</v>
      </c>
      <c r="G4817" s="0" t="n">
        <v>168400</v>
      </c>
    </row>
    <row r="4818" customFormat="false" ht="15" hidden="false" customHeight="false" outlineLevel="0" collapsed="false">
      <c r="A4818" s="0" t="s">
        <v>37731</v>
      </c>
      <c r="B4818" s="35" t="n">
        <v>45289</v>
      </c>
      <c r="C4818" s="0" t="n">
        <v>1.65</v>
      </c>
      <c r="D4818" s="0" t="n">
        <v>1.71</v>
      </c>
      <c r="E4818" s="0" t="n">
        <v>1.555</v>
      </c>
      <c r="F4818" s="0" t="n">
        <v>1.63</v>
      </c>
      <c r="G4818" s="0" t="n">
        <v>239000</v>
      </c>
    </row>
    <row r="4819" customFormat="false" ht="15" hidden="false" customHeight="false" outlineLevel="0" collapsed="false">
      <c r="A4819" s="0" t="s">
        <v>37732</v>
      </c>
      <c r="B4819" s="35" t="n">
        <v>45289</v>
      </c>
      <c r="C4819" s="0" t="n">
        <v>21.11</v>
      </c>
      <c r="D4819" s="0" t="n">
        <v>22.01</v>
      </c>
      <c r="E4819" s="0" t="n">
        <v>21.1007</v>
      </c>
      <c r="F4819" s="0" t="n">
        <v>21.95</v>
      </c>
      <c r="G4819" s="0" t="n">
        <v>36200</v>
      </c>
    </row>
    <row r="4820" customFormat="false" ht="15" hidden="false" customHeight="false" outlineLevel="0" collapsed="false">
      <c r="A4820" s="0" t="s">
        <v>37733</v>
      </c>
      <c r="B4820" s="35" t="n">
        <v>45289</v>
      </c>
      <c r="C4820" s="0" t="n">
        <v>19.73</v>
      </c>
      <c r="D4820" s="0" t="n">
        <v>19.73</v>
      </c>
      <c r="E4820" s="0" t="n">
        <v>19.3901</v>
      </c>
      <c r="F4820" s="0" t="n">
        <v>19.54</v>
      </c>
      <c r="G4820" s="0" t="n">
        <v>24500</v>
      </c>
    </row>
    <row r="4821" customFormat="false" ht="15" hidden="false" customHeight="false" outlineLevel="0" collapsed="false">
      <c r="A4821" s="0" t="s">
        <v>37734</v>
      </c>
      <c r="B4821" s="35" t="n">
        <v>45289</v>
      </c>
      <c r="C4821" s="0" t="n">
        <v>20.9809</v>
      </c>
      <c r="D4821" s="0" t="n">
        <v>21.02</v>
      </c>
      <c r="E4821" s="0" t="n">
        <v>20.9809</v>
      </c>
      <c r="F4821" s="0" t="n">
        <v>20.989</v>
      </c>
      <c r="G4821" s="0" t="n">
        <v>10100</v>
      </c>
    </row>
    <row r="4822" customFormat="false" ht="15" hidden="false" customHeight="false" outlineLevel="0" collapsed="false">
      <c r="A4822" s="0" t="s">
        <v>37735</v>
      </c>
      <c r="B4822" s="35" t="n">
        <v>45289</v>
      </c>
      <c r="C4822" s="0" t="n">
        <v>8.47</v>
      </c>
      <c r="D4822" s="0" t="n">
        <v>8.67</v>
      </c>
      <c r="E4822" s="0" t="n">
        <v>8.47</v>
      </c>
      <c r="F4822" s="0" t="n">
        <v>8.52</v>
      </c>
      <c r="G4822" s="0" t="n">
        <v>46400</v>
      </c>
    </row>
    <row r="4823" customFormat="false" ht="15" hidden="false" customHeight="false" outlineLevel="0" collapsed="false">
      <c r="A4823" s="0" t="s">
        <v>37736</v>
      </c>
      <c r="B4823" s="35" t="n">
        <v>45289</v>
      </c>
      <c r="C4823" s="0" t="n">
        <v>24.34</v>
      </c>
      <c r="D4823" s="0" t="n">
        <v>24.34</v>
      </c>
      <c r="E4823" s="0" t="n">
        <v>24.17</v>
      </c>
      <c r="F4823" s="0" t="n">
        <v>24.17</v>
      </c>
      <c r="G4823" s="0" t="n">
        <v>24000</v>
      </c>
    </row>
    <row r="4824" customFormat="false" ht="15" hidden="false" customHeight="false" outlineLevel="0" collapsed="false">
      <c r="A4824" s="0" t="s">
        <v>37737</v>
      </c>
      <c r="B4824" s="35" t="n">
        <v>45289</v>
      </c>
      <c r="C4824" s="0" t="n">
        <v>0.29</v>
      </c>
      <c r="D4824" s="0" t="n">
        <v>0.3018</v>
      </c>
      <c r="E4824" s="0" t="n">
        <v>0.2801</v>
      </c>
      <c r="F4824" s="0" t="n">
        <v>0.2801</v>
      </c>
      <c r="G4824" s="0" t="n">
        <v>217000</v>
      </c>
    </row>
    <row r="4825" customFormat="false" ht="15" hidden="false" customHeight="false" outlineLevel="0" collapsed="false">
      <c r="A4825" s="0" t="s">
        <v>37738</v>
      </c>
      <c r="B4825" s="35" t="n">
        <v>45289</v>
      </c>
      <c r="C4825" s="0" t="n">
        <v>5.01</v>
      </c>
      <c r="D4825" s="0" t="n">
        <v>5.03</v>
      </c>
      <c r="E4825" s="0" t="n">
        <v>4.97</v>
      </c>
      <c r="F4825" s="0" t="n">
        <v>4.97</v>
      </c>
      <c r="G4825" s="0" t="n">
        <v>233800</v>
      </c>
    </row>
    <row r="4826" customFormat="false" ht="15" hidden="false" customHeight="false" outlineLevel="0" collapsed="false">
      <c r="A4826" s="0" t="s">
        <v>37739</v>
      </c>
      <c r="B4826" s="35" t="n">
        <v>45289</v>
      </c>
      <c r="C4826" s="0" t="n">
        <v>40.84</v>
      </c>
      <c r="D4826" s="0" t="n">
        <v>40.92</v>
      </c>
      <c r="E4826" s="0" t="n">
        <v>40.64</v>
      </c>
      <c r="F4826" s="0" t="n">
        <v>40.72</v>
      </c>
      <c r="G4826" s="0" t="n">
        <v>64600</v>
      </c>
    </row>
    <row r="4827" customFormat="false" ht="15" hidden="false" customHeight="false" outlineLevel="0" collapsed="false">
      <c r="A4827" s="0" t="s">
        <v>37740</v>
      </c>
      <c r="B4827" s="35" t="n">
        <v>45289</v>
      </c>
      <c r="C4827" s="0" t="n">
        <v>45.25</v>
      </c>
      <c r="D4827" s="0" t="n">
        <v>45.37</v>
      </c>
      <c r="E4827" s="0" t="n">
        <v>45.2123</v>
      </c>
      <c r="F4827" s="0" t="n">
        <v>45.245</v>
      </c>
      <c r="G4827" s="0" t="n">
        <v>62200</v>
      </c>
    </row>
    <row r="4828" customFormat="false" ht="15" hidden="false" customHeight="false" outlineLevel="0" collapsed="false">
      <c r="A4828" s="0" t="s">
        <v>37741</v>
      </c>
      <c r="B4828" s="35" t="n">
        <v>45289</v>
      </c>
      <c r="C4828" s="0" t="n">
        <v>47.03</v>
      </c>
      <c r="D4828" s="0" t="n">
        <v>47.175</v>
      </c>
      <c r="E4828" s="0" t="n">
        <v>46.97</v>
      </c>
      <c r="F4828" s="0" t="n">
        <v>47.05</v>
      </c>
      <c r="G4828" s="0" t="n">
        <v>456300</v>
      </c>
    </row>
    <row r="4829" customFormat="false" ht="15" hidden="false" customHeight="false" outlineLevel="0" collapsed="false">
      <c r="A4829" s="0" t="s">
        <v>37742</v>
      </c>
      <c r="B4829" s="35" t="n">
        <v>45289</v>
      </c>
      <c r="C4829" s="0" t="n">
        <v>75.48</v>
      </c>
      <c r="D4829" s="0" t="n">
        <v>75.5038</v>
      </c>
      <c r="E4829" s="0" t="n">
        <v>75.23</v>
      </c>
      <c r="F4829" s="0" t="n">
        <v>75.3689</v>
      </c>
      <c r="G4829" s="0" t="n">
        <v>12100</v>
      </c>
    </row>
    <row r="4830" customFormat="false" ht="15" hidden="false" customHeight="false" outlineLevel="0" collapsed="false">
      <c r="A4830" s="0" t="s">
        <v>37743</v>
      </c>
      <c r="B4830" s="35" t="n">
        <v>45289</v>
      </c>
      <c r="C4830" s="0" t="n">
        <v>17.48</v>
      </c>
      <c r="D4830" s="0" t="n">
        <v>17.6</v>
      </c>
      <c r="E4830" s="0" t="n">
        <v>17.2722</v>
      </c>
      <c r="F4830" s="0" t="n">
        <v>17.58</v>
      </c>
      <c r="G4830" s="0" t="n">
        <v>15400</v>
      </c>
    </row>
    <row r="4831" customFormat="false" ht="15" hidden="false" customHeight="false" outlineLevel="0" collapsed="false">
      <c r="A4831" s="0" t="s">
        <v>37744</v>
      </c>
      <c r="B4831" s="35" t="n">
        <v>45289</v>
      </c>
      <c r="C4831" s="0" t="n">
        <v>51.985</v>
      </c>
      <c r="D4831" s="0" t="n">
        <v>52.105</v>
      </c>
      <c r="E4831" s="0" t="n">
        <v>51.965</v>
      </c>
      <c r="F4831" s="0" t="n">
        <v>52</v>
      </c>
      <c r="G4831" s="0" t="n">
        <v>1501300</v>
      </c>
    </row>
    <row r="4832" customFormat="false" ht="15" hidden="false" customHeight="false" outlineLevel="0" collapsed="false">
      <c r="A4832" s="0" t="s">
        <v>37745</v>
      </c>
      <c r="B4832" s="35" t="n">
        <v>45289</v>
      </c>
      <c r="C4832" s="0" t="n">
        <v>13.1</v>
      </c>
      <c r="D4832" s="0" t="n">
        <v>13.1</v>
      </c>
      <c r="E4832" s="0" t="n">
        <v>12.76</v>
      </c>
      <c r="F4832" s="0" t="n">
        <v>12.88</v>
      </c>
      <c r="G4832" s="0" t="n">
        <v>27300</v>
      </c>
    </row>
    <row r="4833" customFormat="false" ht="15" hidden="false" customHeight="false" outlineLevel="0" collapsed="false">
      <c r="A4833" s="0" t="s">
        <v>37746</v>
      </c>
      <c r="B4833" s="35" t="n">
        <v>45289</v>
      </c>
      <c r="C4833" s="0" t="n">
        <v>52.83</v>
      </c>
      <c r="D4833" s="0" t="n">
        <v>52.97</v>
      </c>
      <c r="E4833" s="0" t="n">
        <v>52.6</v>
      </c>
      <c r="F4833" s="0" t="n">
        <v>52.69</v>
      </c>
      <c r="G4833" s="0" t="n">
        <v>502500</v>
      </c>
    </row>
    <row r="4834" customFormat="false" ht="15" hidden="false" customHeight="false" outlineLevel="0" collapsed="false">
      <c r="A4834" s="0" t="s">
        <v>37747</v>
      </c>
      <c r="B4834" s="35" t="n">
        <v>45289</v>
      </c>
      <c r="C4834" s="0" t="n">
        <v>19.14</v>
      </c>
      <c r="D4834" s="0" t="n">
        <v>19.33</v>
      </c>
      <c r="E4834" s="0" t="n">
        <v>19.11</v>
      </c>
      <c r="F4834" s="0" t="n">
        <v>19.22</v>
      </c>
      <c r="G4834" s="0" t="n">
        <v>27400</v>
      </c>
    </row>
    <row r="4835" customFormat="false" ht="15" hidden="false" customHeight="false" outlineLevel="0" collapsed="false">
      <c r="A4835" s="0" t="s">
        <v>37748</v>
      </c>
      <c r="B4835" s="35" t="n">
        <v>45289</v>
      </c>
      <c r="C4835" s="0" t="n">
        <v>450.21</v>
      </c>
      <c r="D4835" s="0" t="n">
        <v>451.09</v>
      </c>
      <c r="E4835" s="0" t="n">
        <v>446.46</v>
      </c>
      <c r="F4835" s="0" t="n">
        <v>448.18</v>
      </c>
      <c r="G4835" s="0" t="n">
        <v>16500</v>
      </c>
    </row>
    <row r="4836" customFormat="false" ht="15" hidden="false" customHeight="false" outlineLevel="0" collapsed="false">
      <c r="A4836" s="0" t="s">
        <v>37749</v>
      </c>
      <c r="B4836" s="35" t="n">
        <v>45289</v>
      </c>
      <c r="C4836" s="0" t="n">
        <v>8.92</v>
      </c>
      <c r="D4836" s="0" t="n">
        <v>8.92</v>
      </c>
      <c r="E4836" s="0" t="n">
        <v>8.2</v>
      </c>
      <c r="F4836" s="0" t="n">
        <v>8.31</v>
      </c>
      <c r="G4836" s="0" t="n">
        <v>207500</v>
      </c>
    </row>
    <row r="4837" customFormat="false" ht="15" hidden="false" customHeight="false" outlineLevel="0" collapsed="false">
      <c r="A4837" s="0" t="s">
        <v>37750</v>
      </c>
      <c r="B4837" s="35" t="n">
        <v>45289</v>
      </c>
      <c r="C4837" s="0" t="n">
        <v>41.27</v>
      </c>
      <c r="D4837" s="0" t="n">
        <v>41.4899</v>
      </c>
      <c r="E4837" s="0" t="n">
        <v>41.27</v>
      </c>
      <c r="F4837" s="0" t="n">
        <v>41.33</v>
      </c>
      <c r="G4837" s="0" t="n">
        <v>400400</v>
      </c>
    </row>
    <row r="4838" customFormat="false" ht="15" hidden="false" customHeight="false" outlineLevel="0" collapsed="false">
      <c r="A4838" s="0" t="s">
        <v>37751</v>
      </c>
      <c r="B4838" s="35" t="n">
        <v>45289</v>
      </c>
      <c r="C4838" s="0" t="n">
        <v>38.84</v>
      </c>
      <c r="D4838" s="0" t="n">
        <v>38.9461</v>
      </c>
      <c r="E4838" s="0" t="n">
        <v>38.47</v>
      </c>
      <c r="F4838" s="0" t="n">
        <v>38.61</v>
      </c>
      <c r="G4838" s="0" t="n">
        <v>13500</v>
      </c>
    </row>
    <row r="4839" customFormat="false" ht="15" hidden="false" customHeight="false" outlineLevel="0" collapsed="false">
      <c r="A4839" s="0" t="s">
        <v>37752</v>
      </c>
      <c r="B4839" s="35" t="n">
        <v>45289</v>
      </c>
      <c r="C4839" s="0" t="n">
        <v>5.43</v>
      </c>
      <c r="D4839" s="0" t="n">
        <v>5.49</v>
      </c>
      <c r="E4839" s="0" t="n">
        <v>5.41</v>
      </c>
      <c r="F4839" s="0" t="n">
        <v>5.43</v>
      </c>
      <c r="G4839" s="0" t="n">
        <v>1183400</v>
      </c>
    </row>
    <row r="4840" customFormat="false" ht="15" hidden="false" customHeight="false" outlineLevel="0" collapsed="false">
      <c r="A4840" s="0" t="s">
        <v>37753</v>
      </c>
      <c r="B4840" s="35" t="n">
        <v>45289</v>
      </c>
      <c r="C4840" s="0" t="n">
        <v>64.55</v>
      </c>
      <c r="D4840" s="0" t="n">
        <v>64.7699</v>
      </c>
      <c r="E4840" s="0" t="n">
        <v>64.476</v>
      </c>
      <c r="F4840" s="0" t="n">
        <v>64.57</v>
      </c>
      <c r="G4840" s="0" t="n">
        <v>18700</v>
      </c>
    </row>
    <row r="4841" customFormat="false" ht="15" hidden="false" customHeight="false" outlineLevel="0" collapsed="false">
      <c r="A4841" s="0" t="s">
        <v>37754</v>
      </c>
      <c r="B4841" s="35" t="n">
        <v>45289</v>
      </c>
      <c r="C4841" s="0" t="n">
        <v>51.26</v>
      </c>
      <c r="D4841" s="0" t="n">
        <v>51.29</v>
      </c>
      <c r="E4841" s="0" t="n">
        <v>51.23</v>
      </c>
      <c r="F4841" s="0" t="n">
        <v>51.275</v>
      </c>
      <c r="G4841" s="0" t="n">
        <v>1574800</v>
      </c>
    </row>
    <row r="4842" customFormat="false" ht="15" hidden="false" customHeight="false" outlineLevel="0" collapsed="false">
      <c r="A4842" s="0" t="s">
        <v>37755</v>
      </c>
      <c r="B4842" s="35" t="n">
        <v>45289</v>
      </c>
      <c r="C4842" s="0" t="n">
        <v>27.49</v>
      </c>
      <c r="D4842" s="0" t="n">
        <v>27.68</v>
      </c>
      <c r="E4842" s="0" t="n">
        <v>27.24</v>
      </c>
      <c r="F4842" s="0" t="n">
        <v>27.41</v>
      </c>
      <c r="G4842" s="0" t="n">
        <v>673200</v>
      </c>
    </row>
    <row r="4843" customFormat="false" ht="15" hidden="false" customHeight="false" outlineLevel="0" collapsed="false">
      <c r="A4843" s="0" t="s">
        <v>37756</v>
      </c>
      <c r="B4843" s="35" t="n">
        <v>45289</v>
      </c>
      <c r="C4843" s="0" t="n">
        <v>10.64</v>
      </c>
      <c r="D4843" s="0" t="n">
        <v>10.66</v>
      </c>
      <c r="E4843" s="0" t="n">
        <v>10.64</v>
      </c>
      <c r="F4843" s="0" t="n">
        <v>10.6599</v>
      </c>
      <c r="G4843" s="0" t="n">
        <v>600</v>
      </c>
    </row>
    <row r="4844" customFormat="false" ht="15" hidden="false" customHeight="false" outlineLevel="0" collapsed="false">
      <c r="A4844" s="0" t="s">
        <v>37757</v>
      </c>
      <c r="B4844" s="35" t="n">
        <v>45289</v>
      </c>
      <c r="C4844" s="0" t="n">
        <v>0.131</v>
      </c>
      <c r="D4844" s="0" t="n">
        <v>0.1311</v>
      </c>
      <c r="E4844" s="0" t="n">
        <v>0.131</v>
      </c>
      <c r="F4844" s="0" t="n">
        <v>0.131</v>
      </c>
      <c r="G4844" s="0" t="n">
        <v>3600</v>
      </c>
    </row>
    <row r="4845" customFormat="false" ht="15" hidden="false" customHeight="false" outlineLevel="0" collapsed="false">
      <c r="A4845" s="0" t="s">
        <v>37758</v>
      </c>
      <c r="B4845" s="35" t="n">
        <v>45289</v>
      </c>
      <c r="C4845" s="0" t="n">
        <v>24.23</v>
      </c>
      <c r="D4845" s="0" t="n">
        <v>24.23</v>
      </c>
      <c r="E4845" s="0" t="n">
        <v>24.12</v>
      </c>
      <c r="F4845" s="0" t="n">
        <v>24.1528</v>
      </c>
      <c r="G4845" s="0" t="n">
        <v>13800</v>
      </c>
    </row>
    <row r="4846" customFormat="false" ht="15" hidden="false" customHeight="false" outlineLevel="0" collapsed="false">
      <c r="A4846" s="0" t="s">
        <v>37759</v>
      </c>
      <c r="B4846" s="35" t="n">
        <v>45289</v>
      </c>
      <c r="C4846" s="0" t="n">
        <v>408.53</v>
      </c>
      <c r="D4846" s="0" t="n">
        <v>409.265</v>
      </c>
      <c r="E4846" s="0" t="n">
        <v>404.02</v>
      </c>
      <c r="F4846" s="0" t="n">
        <v>405.64</v>
      </c>
      <c r="G4846" s="0" t="n">
        <v>339900</v>
      </c>
    </row>
    <row r="4847" customFormat="false" ht="15" hidden="false" customHeight="false" outlineLevel="0" collapsed="false">
      <c r="A4847" s="0" t="s">
        <v>37760</v>
      </c>
      <c r="B4847" s="35" t="n">
        <v>45289</v>
      </c>
      <c r="C4847" s="0" t="n">
        <v>2.94</v>
      </c>
      <c r="D4847" s="0" t="n">
        <v>3.1686</v>
      </c>
      <c r="E4847" s="0" t="n">
        <v>2.855</v>
      </c>
      <c r="F4847" s="0" t="n">
        <v>3.07</v>
      </c>
      <c r="G4847" s="0" t="n">
        <v>10500</v>
      </c>
    </row>
    <row r="4848" customFormat="false" ht="15" hidden="false" customHeight="false" outlineLevel="0" collapsed="false">
      <c r="A4848" s="0" t="s">
        <v>37761</v>
      </c>
      <c r="B4848" s="35" t="n">
        <v>45289</v>
      </c>
      <c r="C4848" s="0" t="n">
        <v>45.52</v>
      </c>
      <c r="D4848" s="0" t="n">
        <v>45.599</v>
      </c>
      <c r="E4848" s="0" t="n">
        <v>45.075</v>
      </c>
      <c r="F4848" s="0" t="n">
        <v>45.43</v>
      </c>
      <c r="G4848" s="0" t="n">
        <v>109400</v>
      </c>
    </row>
    <row r="4849" customFormat="false" ht="15" hidden="false" customHeight="false" outlineLevel="0" collapsed="false">
      <c r="A4849" s="0" t="s">
        <v>37762</v>
      </c>
      <c r="B4849" s="35" t="n">
        <v>45289</v>
      </c>
      <c r="C4849" s="0" t="n">
        <v>5.14</v>
      </c>
      <c r="D4849" s="0" t="n">
        <v>5.31</v>
      </c>
      <c r="E4849" s="0" t="n">
        <v>5.14</v>
      </c>
      <c r="F4849" s="0" t="n">
        <v>5.29</v>
      </c>
      <c r="G4849" s="0" t="n">
        <v>75600</v>
      </c>
    </row>
    <row r="4850" customFormat="false" ht="15" hidden="false" customHeight="false" outlineLevel="0" collapsed="false">
      <c r="A4850" s="0" t="s">
        <v>37763</v>
      </c>
      <c r="B4850" s="35" t="n">
        <v>45289</v>
      </c>
      <c r="C4850" s="0" t="n">
        <v>42.06</v>
      </c>
      <c r="D4850" s="0" t="n">
        <v>42.07</v>
      </c>
      <c r="E4850" s="0" t="n">
        <v>41.864</v>
      </c>
      <c r="F4850" s="0" t="n">
        <v>41.99</v>
      </c>
      <c r="G4850" s="0" t="n">
        <v>226700</v>
      </c>
    </row>
    <row r="4851" customFormat="false" ht="15" hidden="false" customHeight="false" outlineLevel="0" collapsed="false">
      <c r="A4851" s="0" t="s">
        <v>37764</v>
      </c>
      <c r="B4851" s="35" t="n">
        <v>45289</v>
      </c>
      <c r="C4851" s="0" t="n">
        <v>185.12</v>
      </c>
      <c r="D4851" s="0" t="n">
        <v>185.4171</v>
      </c>
      <c r="E4851" s="0" t="n">
        <v>184.71</v>
      </c>
      <c r="F4851" s="0" t="n">
        <v>185.4019</v>
      </c>
      <c r="G4851" s="0" t="n">
        <v>7300</v>
      </c>
    </row>
    <row r="4852" customFormat="false" ht="15" hidden="false" customHeight="false" outlineLevel="0" collapsed="false">
      <c r="A4852" s="0" t="s">
        <v>37765</v>
      </c>
      <c r="B4852" s="35" t="n">
        <v>45289</v>
      </c>
      <c r="C4852" s="0" t="n">
        <v>262.82</v>
      </c>
      <c r="D4852" s="0" t="n">
        <v>263.15</v>
      </c>
      <c r="E4852" s="0" t="n">
        <v>262.0331</v>
      </c>
      <c r="F4852" s="0" t="n">
        <v>262.5498</v>
      </c>
      <c r="G4852" s="0" t="n">
        <v>9700</v>
      </c>
    </row>
    <row r="4853" customFormat="false" ht="15" hidden="false" customHeight="false" outlineLevel="0" collapsed="false">
      <c r="A4853" s="0" t="s">
        <v>37766</v>
      </c>
      <c r="B4853" s="35" t="n">
        <v>45289</v>
      </c>
      <c r="C4853" s="0" t="n">
        <v>91.37</v>
      </c>
      <c r="D4853" s="0" t="n">
        <v>91.5575</v>
      </c>
      <c r="E4853" s="0" t="n">
        <v>90.8</v>
      </c>
      <c r="F4853" s="0" t="n">
        <v>91.18</v>
      </c>
      <c r="G4853" s="0" t="n">
        <v>53700</v>
      </c>
    </row>
    <row r="4854" customFormat="false" ht="15" hidden="false" customHeight="false" outlineLevel="0" collapsed="false">
      <c r="A4854" s="0" t="s">
        <v>37767</v>
      </c>
      <c r="B4854" s="35" t="n">
        <v>45289</v>
      </c>
      <c r="C4854" s="0" t="n">
        <v>54.09</v>
      </c>
      <c r="D4854" s="0" t="n">
        <v>54.28</v>
      </c>
      <c r="E4854" s="0" t="n">
        <v>53.8303</v>
      </c>
      <c r="F4854" s="0" t="n">
        <v>53.97</v>
      </c>
      <c r="G4854" s="0" t="n">
        <v>784600</v>
      </c>
    </row>
    <row r="4855" customFormat="false" ht="15" hidden="false" customHeight="false" outlineLevel="0" collapsed="false">
      <c r="A4855" s="0" t="s">
        <v>37768</v>
      </c>
      <c r="B4855" s="35" t="n">
        <v>45289</v>
      </c>
      <c r="C4855" s="0" t="n">
        <v>2.56</v>
      </c>
      <c r="D4855" s="0" t="n">
        <v>2.695</v>
      </c>
      <c r="E4855" s="0" t="n">
        <v>2.53</v>
      </c>
      <c r="F4855" s="0" t="n">
        <v>2.67</v>
      </c>
      <c r="G4855" s="0" t="n">
        <v>1222800</v>
      </c>
    </row>
    <row r="4856" customFormat="false" ht="15" hidden="false" customHeight="false" outlineLevel="0" collapsed="false">
      <c r="A4856" s="0" t="s">
        <v>37769</v>
      </c>
      <c r="B4856" s="35" t="n">
        <v>45289</v>
      </c>
      <c r="C4856" s="0" t="n">
        <v>4.54</v>
      </c>
      <c r="D4856" s="0" t="n">
        <v>4.64</v>
      </c>
      <c r="E4856" s="0" t="n">
        <v>4.48</v>
      </c>
      <c r="F4856" s="0" t="n">
        <v>4.6</v>
      </c>
      <c r="G4856" s="0" t="n">
        <v>251000</v>
      </c>
    </row>
    <row r="4857" customFormat="false" ht="15" hidden="false" customHeight="false" outlineLevel="0" collapsed="false">
      <c r="A4857" s="0" t="s">
        <v>37770</v>
      </c>
      <c r="B4857" s="35" t="n">
        <v>45289</v>
      </c>
      <c r="C4857" s="0" t="n">
        <v>1.64</v>
      </c>
      <c r="D4857" s="0" t="n">
        <v>1.81</v>
      </c>
      <c r="E4857" s="0" t="n">
        <v>1.6</v>
      </c>
      <c r="F4857" s="0" t="n">
        <v>1.69</v>
      </c>
      <c r="G4857" s="0" t="n">
        <v>63600</v>
      </c>
    </row>
    <row r="4858" customFormat="false" ht="15" hidden="false" customHeight="false" outlineLevel="0" collapsed="false">
      <c r="A4858" s="0" t="s">
        <v>37771</v>
      </c>
      <c r="B4858" s="35" t="n">
        <v>45289</v>
      </c>
      <c r="C4858" s="0" t="n">
        <v>6.92</v>
      </c>
      <c r="D4858" s="0" t="n">
        <v>6.92</v>
      </c>
      <c r="E4858" s="0" t="n">
        <v>6.8815</v>
      </c>
      <c r="F4858" s="0" t="n">
        <v>6.89</v>
      </c>
      <c r="G4858" s="0" t="n">
        <v>37500</v>
      </c>
    </row>
    <row r="4859" customFormat="false" ht="15" hidden="false" customHeight="false" outlineLevel="0" collapsed="false">
      <c r="A4859" s="0" t="s">
        <v>37772</v>
      </c>
      <c r="B4859" s="35" t="n">
        <v>45289</v>
      </c>
      <c r="C4859" s="0" t="n">
        <v>20.85</v>
      </c>
      <c r="D4859" s="0" t="n">
        <v>20.91</v>
      </c>
      <c r="E4859" s="0" t="n">
        <v>20.82</v>
      </c>
      <c r="F4859" s="0" t="n">
        <v>20.9</v>
      </c>
      <c r="G4859" s="0" t="n">
        <v>30800</v>
      </c>
    </row>
    <row r="4860" customFormat="false" ht="15" hidden="false" customHeight="false" outlineLevel="0" collapsed="false">
      <c r="A4860" s="0" t="s">
        <v>37773</v>
      </c>
      <c r="B4860" s="35" t="n">
        <v>45289</v>
      </c>
      <c r="C4860" s="0" t="n">
        <v>22.4</v>
      </c>
      <c r="D4860" s="0" t="n">
        <v>22.41</v>
      </c>
      <c r="E4860" s="0" t="n">
        <v>22.3847</v>
      </c>
      <c r="F4860" s="0" t="n">
        <v>22.3849</v>
      </c>
      <c r="G4860" s="0" t="n">
        <v>1700</v>
      </c>
    </row>
    <row r="4861" customFormat="false" ht="15" hidden="false" customHeight="false" outlineLevel="0" collapsed="false">
      <c r="A4861" s="0" t="s">
        <v>37774</v>
      </c>
      <c r="B4861" s="35" t="n">
        <v>45289</v>
      </c>
      <c r="C4861" s="0" t="n">
        <v>21.56</v>
      </c>
      <c r="D4861" s="0" t="n">
        <v>21.58</v>
      </c>
      <c r="E4861" s="0" t="n">
        <v>21.47</v>
      </c>
      <c r="F4861" s="0" t="n">
        <v>21.47</v>
      </c>
      <c r="G4861" s="0" t="n">
        <v>26000</v>
      </c>
    </row>
    <row r="4862" customFormat="false" ht="15" hidden="false" customHeight="false" outlineLevel="0" collapsed="false">
      <c r="A4862" s="0" t="s">
        <v>37775</v>
      </c>
      <c r="B4862" s="35" t="n">
        <v>45289</v>
      </c>
      <c r="C4862" s="0" t="n">
        <v>24.27</v>
      </c>
      <c r="D4862" s="0" t="n">
        <v>24.304</v>
      </c>
      <c r="E4862" s="0" t="n">
        <v>24.265</v>
      </c>
      <c r="F4862" s="0" t="n">
        <v>24.285</v>
      </c>
      <c r="G4862" s="0" t="n">
        <v>4900</v>
      </c>
    </row>
    <row r="4863" customFormat="false" ht="15" hidden="false" customHeight="false" outlineLevel="0" collapsed="false">
      <c r="A4863" s="0" t="s">
        <v>37776</v>
      </c>
      <c r="B4863" s="35" t="n">
        <v>45289</v>
      </c>
      <c r="C4863" s="0" t="n">
        <v>4.81</v>
      </c>
      <c r="D4863" s="0" t="n">
        <v>4.82</v>
      </c>
      <c r="E4863" s="0" t="n">
        <v>4.7</v>
      </c>
      <c r="F4863" s="0" t="n">
        <v>4.71</v>
      </c>
      <c r="G4863" s="0" t="n">
        <v>94000</v>
      </c>
    </row>
    <row r="4864" customFormat="false" ht="15" hidden="false" customHeight="false" outlineLevel="0" collapsed="false">
      <c r="A4864" s="0" t="s">
        <v>37777</v>
      </c>
      <c r="B4864" s="35" t="n">
        <v>45289</v>
      </c>
      <c r="C4864" s="0" t="n">
        <v>38.89</v>
      </c>
      <c r="D4864" s="0" t="n">
        <v>38.89</v>
      </c>
      <c r="E4864" s="0" t="n">
        <v>38.17</v>
      </c>
      <c r="F4864" s="0" t="n">
        <v>38.29</v>
      </c>
      <c r="G4864" s="0" t="n">
        <v>108200</v>
      </c>
    </row>
    <row r="4865" customFormat="false" ht="15" hidden="false" customHeight="false" outlineLevel="0" collapsed="false">
      <c r="A4865" s="0" t="s">
        <v>37778</v>
      </c>
      <c r="B4865" s="35" t="n">
        <v>45289</v>
      </c>
      <c r="C4865" s="0" t="n">
        <v>21.36</v>
      </c>
      <c r="D4865" s="0" t="n">
        <v>21.53</v>
      </c>
      <c r="E4865" s="0" t="n">
        <v>21.1245</v>
      </c>
      <c r="F4865" s="0" t="n">
        <v>21.17</v>
      </c>
      <c r="G4865" s="0" t="n">
        <v>198000</v>
      </c>
    </row>
    <row r="4866" customFormat="false" ht="15" hidden="false" customHeight="false" outlineLevel="0" collapsed="false">
      <c r="A4866" s="0" t="s">
        <v>37779</v>
      </c>
      <c r="B4866" s="35" t="n">
        <v>45289</v>
      </c>
      <c r="C4866" s="0" t="n">
        <v>11.65</v>
      </c>
      <c r="D4866" s="0" t="n">
        <v>11.73</v>
      </c>
      <c r="E4866" s="0" t="n">
        <v>11.6177</v>
      </c>
      <c r="F4866" s="0" t="n">
        <v>11.73</v>
      </c>
      <c r="G4866" s="0" t="n">
        <v>254600</v>
      </c>
    </row>
    <row r="4867" customFormat="false" ht="15" hidden="false" customHeight="false" outlineLevel="0" collapsed="false">
      <c r="A4867" s="0" t="s">
        <v>37780</v>
      </c>
      <c r="B4867" s="35" t="n">
        <v>45289</v>
      </c>
      <c r="C4867" s="0" t="n">
        <v>1.05</v>
      </c>
      <c r="D4867" s="0" t="n">
        <v>1.13</v>
      </c>
      <c r="E4867" s="0" t="n">
        <v>1.01</v>
      </c>
      <c r="F4867" s="0" t="n">
        <v>1.06</v>
      </c>
      <c r="G4867" s="0" t="n">
        <v>326600</v>
      </c>
    </row>
    <row r="4868" customFormat="false" ht="15" hidden="false" customHeight="false" outlineLevel="0" collapsed="false">
      <c r="A4868" s="0" t="s">
        <v>37781</v>
      </c>
      <c r="B4868" s="35" t="n">
        <v>45289</v>
      </c>
      <c r="C4868" s="0" t="n">
        <v>0.16</v>
      </c>
      <c r="D4868" s="0" t="n">
        <v>0.17</v>
      </c>
      <c r="E4868" s="0" t="n">
        <v>0.16</v>
      </c>
      <c r="F4868" s="0" t="n">
        <v>0.17</v>
      </c>
      <c r="G4868" s="0" t="n">
        <v>500</v>
      </c>
    </row>
    <row r="4869" customFormat="false" ht="15" hidden="false" customHeight="false" outlineLevel="0" collapsed="false">
      <c r="A4869" s="0" t="s">
        <v>37782</v>
      </c>
      <c r="B4869" s="35" t="n">
        <v>45289</v>
      </c>
      <c r="C4869" s="0" t="n">
        <v>26.3455</v>
      </c>
      <c r="D4869" s="0" t="n">
        <v>26.3455</v>
      </c>
      <c r="E4869" s="0" t="n">
        <v>26.15</v>
      </c>
      <c r="F4869" s="0" t="n">
        <v>26.15</v>
      </c>
      <c r="G4869" s="0" t="n">
        <v>900</v>
      </c>
    </row>
    <row r="4870" customFormat="false" ht="15" hidden="false" customHeight="false" outlineLevel="0" collapsed="false">
      <c r="A4870" s="0" t="s">
        <v>37783</v>
      </c>
      <c r="B4870" s="35" t="n">
        <v>45289</v>
      </c>
      <c r="C4870" s="0" t="n">
        <v>101.96</v>
      </c>
      <c r="D4870" s="0" t="n">
        <v>102.97</v>
      </c>
      <c r="E4870" s="0" t="n">
        <v>100.82</v>
      </c>
      <c r="F4870" s="0" t="n">
        <v>100.82</v>
      </c>
      <c r="G4870" s="0" t="n">
        <v>207100</v>
      </c>
    </row>
    <row r="4871" customFormat="false" ht="15" hidden="false" customHeight="false" outlineLevel="0" collapsed="false">
      <c r="A4871" s="0" t="s">
        <v>37784</v>
      </c>
      <c r="B4871" s="35" t="n">
        <v>45289</v>
      </c>
      <c r="C4871" s="0" t="n">
        <v>30.42</v>
      </c>
      <c r="D4871" s="0" t="n">
        <v>30.51</v>
      </c>
      <c r="E4871" s="0" t="n">
        <v>30.32</v>
      </c>
      <c r="F4871" s="0" t="n">
        <v>30.4009</v>
      </c>
      <c r="G4871" s="0" t="n">
        <v>171600</v>
      </c>
    </row>
    <row r="4872" customFormat="false" ht="15" hidden="false" customHeight="false" outlineLevel="0" collapsed="false">
      <c r="A4872" s="0" t="s">
        <v>37785</v>
      </c>
      <c r="B4872" s="35" t="n">
        <v>45289</v>
      </c>
      <c r="C4872" s="0" t="n">
        <v>279.42</v>
      </c>
      <c r="D4872" s="0" t="n">
        <v>279.9</v>
      </c>
      <c r="E4872" s="0" t="n">
        <v>277.11</v>
      </c>
      <c r="F4872" s="0" t="n">
        <v>277.15</v>
      </c>
      <c r="G4872" s="0" t="n">
        <v>1714600</v>
      </c>
    </row>
    <row r="4873" customFormat="false" ht="15" hidden="false" customHeight="false" outlineLevel="0" collapsed="false">
      <c r="A4873" s="0" t="s">
        <v>37786</v>
      </c>
      <c r="B4873" s="35" t="n">
        <v>45289</v>
      </c>
      <c r="C4873" s="0" t="n">
        <v>114.79</v>
      </c>
      <c r="D4873" s="0" t="n">
        <v>114.97</v>
      </c>
      <c r="E4873" s="0" t="n">
        <v>114</v>
      </c>
      <c r="F4873" s="0" t="n">
        <v>114.04</v>
      </c>
      <c r="G4873" s="0" t="n">
        <v>93700</v>
      </c>
    </row>
    <row r="4874" customFormat="false" ht="15" hidden="false" customHeight="false" outlineLevel="0" collapsed="false">
      <c r="A4874" s="0" t="s">
        <v>37787</v>
      </c>
      <c r="B4874" s="35" t="n">
        <v>45289</v>
      </c>
      <c r="C4874" s="0" t="n">
        <v>79.68</v>
      </c>
      <c r="D4874" s="0" t="n">
        <v>79.98</v>
      </c>
      <c r="E4874" s="0" t="n">
        <v>79.17</v>
      </c>
      <c r="F4874" s="0" t="n">
        <v>79.22</v>
      </c>
      <c r="G4874" s="0" t="n">
        <v>195800</v>
      </c>
    </row>
    <row r="4875" customFormat="false" ht="15" hidden="false" customHeight="false" outlineLevel="0" collapsed="false">
      <c r="A4875" s="0" t="s">
        <v>37788</v>
      </c>
      <c r="B4875" s="35" t="n">
        <v>45289</v>
      </c>
      <c r="C4875" s="0" t="n">
        <v>109.54</v>
      </c>
      <c r="D4875" s="0" t="n">
        <v>109.8093</v>
      </c>
      <c r="E4875" s="0" t="n">
        <v>108.23</v>
      </c>
      <c r="F4875" s="0" t="n">
        <v>108.25</v>
      </c>
      <c r="G4875" s="0" t="n">
        <v>4730300</v>
      </c>
    </row>
    <row r="4876" customFormat="false" ht="15" hidden="false" customHeight="false" outlineLevel="0" collapsed="false">
      <c r="A4876" s="0" t="s">
        <v>37789</v>
      </c>
      <c r="B4876" s="35" t="n">
        <v>45289</v>
      </c>
      <c r="C4876" s="0" t="n">
        <v>104.31</v>
      </c>
      <c r="D4876" s="0" t="n">
        <v>104.47</v>
      </c>
      <c r="E4876" s="0" t="n">
        <v>102.98</v>
      </c>
      <c r="F4876" s="0" t="n">
        <v>103.07</v>
      </c>
      <c r="G4876" s="0" t="n">
        <v>228400</v>
      </c>
    </row>
    <row r="4877" customFormat="false" ht="15" hidden="false" customHeight="false" outlineLevel="0" collapsed="false">
      <c r="A4877" s="0" t="s">
        <v>37790</v>
      </c>
      <c r="B4877" s="35" t="n">
        <v>45289</v>
      </c>
      <c r="C4877" s="0" t="n">
        <v>126.63</v>
      </c>
      <c r="D4877" s="0" t="n">
        <v>126.795</v>
      </c>
      <c r="E4877" s="0" t="n">
        <v>125.14</v>
      </c>
      <c r="F4877" s="0" t="n">
        <v>125.14</v>
      </c>
      <c r="G4877" s="0" t="n">
        <v>93000</v>
      </c>
    </row>
    <row r="4878" customFormat="false" ht="15" hidden="false" customHeight="false" outlineLevel="0" collapsed="false">
      <c r="A4878" s="0" t="s">
        <v>37791</v>
      </c>
      <c r="B4878" s="35" t="n">
        <v>45289</v>
      </c>
      <c r="C4878" s="0" t="n">
        <v>27.23</v>
      </c>
      <c r="D4878" s="0" t="n">
        <v>27.23</v>
      </c>
      <c r="E4878" s="0" t="n">
        <v>27.0889</v>
      </c>
      <c r="F4878" s="0" t="n">
        <v>27.1218</v>
      </c>
      <c r="G4878" s="0" t="n">
        <v>5700</v>
      </c>
    </row>
    <row r="4879" customFormat="false" ht="15" hidden="false" customHeight="false" outlineLevel="0" collapsed="false">
      <c r="A4879" s="0" t="s">
        <v>37792</v>
      </c>
      <c r="B4879" s="35" t="n">
        <v>45289</v>
      </c>
      <c r="C4879" s="0" t="n">
        <v>2.02</v>
      </c>
      <c r="D4879" s="0" t="n">
        <v>2.1109</v>
      </c>
      <c r="E4879" s="0" t="n">
        <v>1.94</v>
      </c>
      <c r="F4879" s="0" t="n">
        <v>1.97</v>
      </c>
      <c r="G4879" s="0" t="n">
        <v>85000</v>
      </c>
    </row>
    <row r="4880" customFormat="false" ht="15" hidden="false" customHeight="false" outlineLevel="0" collapsed="false">
      <c r="A4880" s="0" t="s">
        <v>37793</v>
      </c>
      <c r="B4880" s="35" t="n">
        <v>45289</v>
      </c>
      <c r="C4880" s="0" t="n">
        <v>1.22</v>
      </c>
      <c r="D4880" s="0" t="n">
        <v>1.27</v>
      </c>
      <c r="E4880" s="0" t="n">
        <v>1.22</v>
      </c>
      <c r="F4880" s="0" t="n">
        <v>1.27</v>
      </c>
      <c r="G4880" s="0" t="n">
        <v>309700</v>
      </c>
    </row>
    <row r="4881" customFormat="false" ht="15" hidden="false" customHeight="false" outlineLevel="0" collapsed="false">
      <c r="A4881" s="0" t="s">
        <v>37794</v>
      </c>
      <c r="B4881" s="35" t="n">
        <v>45289</v>
      </c>
      <c r="C4881" s="0" t="n">
        <v>0.7</v>
      </c>
      <c r="D4881" s="0" t="n">
        <v>0.775</v>
      </c>
      <c r="E4881" s="0" t="n">
        <v>0.6652</v>
      </c>
      <c r="F4881" s="0" t="n">
        <v>0.7245</v>
      </c>
      <c r="G4881" s="0" t="n">
        <v>161800</v>
      </c>
    </row>
    <row r="4882" customFormat="false" ht="15" hidden="false" customHeight="false" outlineLevel="0" collapsed="false">
      <c r="A4882" s="0" t="s">
        <v>37795</v>
      </c>
      <c r="B4882" s="35" t="n">
        <v>45289</v>
      </c>
      <c r="C4882" s="0" t="n">
        <v>65.83</v>
      </c>
      <c r="D4882" s="0" t="n">
        <v>65.89</v>
      </c>
      <c r="E4882" s="0" t="n">
        <v>65.53</v>
      </c>
      <c r="F4882" s="0" t="n">
        <v>65.76</v>
      </c>
      <c r="G4882" s="0" t="n">
        <v>12400</v>
      </c>
    </row>
    <row r="4883" customFormat="false" ht="15" hidden="false" customHeight="false" outlineLevel="0" collapsed="false">
      <c r="A4883" s="0" t="s">
        <v>37796</v>
      </c>
      <c r="B4883" s="35" t="n">
        <v>45289</v>
      </c>
      <c r="C4883" s="0" t="n">
        <v>68.05</v>
      </c>
      <c r="D4883" s="0" t="n">
        <v>68.105</v>
      </c>
      <c r="E4883" s="0" t="n">
        <v>67.53</v>
      </c>
      <c r="F4883" s="0" t="n">
        <v>67.82</v>
      </c>
      <c r="G4883" s="0" t="n">
        <v>30100</v>
      </c>
    </row>
    <row r="4884" customFormat="false" ht="15" hidden="false" customHeight="false" outlineLevel="0" collapsed="false">
      <c r="A4884" s="0" t="s">
        <v>37797</v>
      </c>
      <c r="B4884" s="35" t="n">
        <v>45289</v>
      </c>
      <c r="C4884" s="0" t="n">
        <v>70.73</v>
      </c>
      <c r="D4884" s="0" t="n">
        <v>70.8</v>
      </c>
      <c r="E4884" s="0" t="n">
        <v>70.37</v>
      </c>
      <c r="F4884" s="0" t="n">
        <v>70.62</v>
      </c>
      <c r="G4884" s="0" t="n">
        <v>17200</v>
      </c>
    </row>
    <row r="4885" customFormat="false" ht="15" hidden="false" customHeight="false" outlineLevel="0" collapsed="false">
      <c r="A4885" s="0" t="s">
        <v>37798</v>
      </c>
      <c r="B4885" s="35" t="n">
        <v>45289</v>
      </c>
      <c r="C4885" s="0" t="n">
        <v>19.7558</v>
      </c>
      <c r="D4885" s="0" t="n">
        <v>19.83</v>
      </c>
      <c r="E4885" s="0" t="n">
        <v>19.7439</v>
      </c>
      <c r="F4885" s="0" t="n">
        <v>19.7439</v>
      </c>
      <c r="G4885" s="0" t="n">
        <v>2400</v>
      </c>
    </row>
    <row r="4886" customFormat="false" ht="15" hidden="false" customHeight="false" outlineLevel="0" collapsed="false">
      <c r="A4886" s="0" t="s">
        <v>37799</v>
      </c>
      <c r="B4886" s="35" t="n">
        <v>45289</v>
      </c>
      <c r="C4886" s="0" t="n">
        <v>29.26</v>
      </c>
      <c r="D4886" s="0" t="n">
        <v>29.26</v>
      </c>
      <c r="E4886" s="0" t="n">
        <v>28.99</v>
      </c>
      <c r="F4886" s="0" t="n">
        <v>29.06</v>
      </c>
      <c r="G4886" s="0" t="n">
        <v>1212100</v>
      </c>
    </row>
    <row r="4887" customFormat="false" ht="15" hidden="false" customHeight="false" outlineLevel="0" collapsed="false">
      <c r="A4887" s="0" t="s">
        <v>37800</v>
      </c>
      <c r="B4887" s="35" t="n">
        <v>45289</v>
      </c>
      <c r="C4887" s="0" t="n">
        <v>17.19</v>
      </c>
      <c r="D4887" s="0" t="n">
        <v>17.19</v>
      </c>
      <c r="E4887" s="0" t="n">
        <v>17.045</v>
      </c>
      <c r="F4887" s="0" t="n">
        <v>17.0858</v>
      </c>
      <c r="G4887" s="0" t="n">
        <v>3700</v>
      </c>
    </row>
    <row r="4888" customFormat="false" ht="15" hidden="false" customHeight="false" outlineLevel="0" collapsed="false">
      <c r="A4888" s="0" t="s">
        <v>37801</v>
      </c>
      <c r="B4888" s="35" t="n">
        <v>45289</v>
      </c>
      <c r="C4888" s="0" t="n">
        <v>141.22</v>
      </c>
      <c r="D4888" s="0" t="n">
        <v>142.76</v>
      </c>
      <c r="E4888" s="0" t="n">
        <v>138.5</v>
      </c>
      <c r="F4888" s="0" t="n">
        <v>139.24</v>
      </c>
      <c r="G4888" s="0" t="n">
        <v>1225600</v>
      </c>
    </row>
    <row r="4889" customFormat="false" ht="15" hidden="false" customHeight="false" outlineLevel="0" collapsed="false">
      <c r="A4889" s="0" t="s">
        <v>37802</v>
      </c>
      <c r="B4889" s="35" t="n">
        <v>45289</v>
      </c>
      <c r="C4889" s="0" t="n">
        <v>4.76</v>
      </c>
      <c r="D4889" s="0" t="n">
        <v>4.78</v>
      </c>
      <c r="E4889" s="0" t="n">
        <v>4.6001</v>
      </c>
      <c r="F4889" s="0" t="n">
        <v>4.7</v>
      </c>
      <c r="G4889" s="0" t="n">
        <v>429400</v>
      </c>
    </row>
    <row r="4890" customFormat="false" ht="15" hidden="false" customHeight="false" outlineLevel="0" collapsed="false">
      <c r="A4890" s="0" t="s">
        <v>37803</v>
      </c>
      <c r="B4890" s="35" t="n">
        <v>45289</v>
      </c>
      <c r="C4890" s="0" t="n">
        <v>52.69</v>
      </c>
      <c r="D4890" s="0" t="n">
        <v>52.85</v>
      </c>
      <c r="E4890" s="0" t="n">
        <v>52.5</v>
      </c>
      <c r="F4890" s="0" t="n">
        <v>52.58</v>
      </c>
      <c r="G4890" s="0" t="n">
        <v>36900</v>
      </c>
    </row>
    <row r="4891" customFormat="false" ht="15" hidden="false" customHeight="false" outlineLevel="0" collapsed="false">
      <c r="A4891" s="0" t="s">
        <v>37804</v>
      </c>
      <c r="B4891" s="35" t="n">
        <v>45289</v>
      </c>
      <c r="C4891" s="0" t="n">
        <v>1.86</v>
      </c>
      <c r="D4891" s="0" t="n">
        <v>1.91</v>
      </c>
      <c r="E4891" s="0" t="n">
        <v>1.72</v>
      </c>
      <c r="F4891" s="0" t="n">
        <v>1.9</v>
      </c>
      <c r="G4891" s="0" t="n">
        <v>885400</v>
      </c>
    </row>
    <row r="4892" customFormat="false" ht="15" hidden="false" customHeight="false" outlineLevel="0" collapsed="false">
      <c r="A4892" s="0" t="s">
        <v>37805</v>
      </c>
      <c r="B4892" s="35" t="n">
        <v>45289</v>
      </c>
      <c r="C4892" s="0" t="n">
        <v>0.0055</v>
      </c>
      <c r="D4892" s="0" t="n">
        <v>0.0055</v>
      </c>
      <c r="E4892" s="0" t="n">
        <v>0.0039</v>
      </c>
      <c r="F4892" s="0" t="n">
        <v>0.0054</v>
      </c>
      <c r="G4892" s="0" t="n">
        <v>6900</v>
      </c>
    </row>
    <row r="4893" customFormat="false" ht="15" hidden="false" customHeight="false" outlineLevel="0" collapsed="false">
      <c r="A4893" s="0" t="s">
        <v>37806</v>
      </c>
      <c r="B4893" s="35" t="n">
        <v>45289</v>
      </c>
      <c r="C4893" s="0" t="n">
        <v>0.035</v>
      </c>
      <c r="D4893" s="0" t="n">
        <v>0.0381</v>
      </c>
      <c r="E4893" s="0" t="n">
        <v>0.03</v>
      </c>
      <c r="F4893" s="0" t="n">
        <v>0.03</v>
      </c>
      <c r="G4893" s="0" t="n">
        <v>416400</v>
      </c>
    </row>
    <row r="4894" customFormat="false" ht="15" hidden="false" customHeight="false" outlineLevel="0" collapsed="false">
      <c r="A4894" s="0" t="s">
        <v>37807</v>
      </c>
      <c r="B4894" s="35" t="n">
        <v>45289</v>
      </c>
      <c r="C4894" s="0" t="n">
        <v>0.0152</v>
      </c>
      <c r="D4894" s="0" t="n">
        <v>0.0152</v>
      </c>
      <c r="E4894" s="0" t="n">
        <v>0.0152</v>
      </c>
      <c r="F4894" s="0" t="n">
        <v>0.0152</v>
      </c>
      <c r="G4894" s="0" t="n">
        <v>1500</v>
      </c>
    </row>
    <row r="4895" customFormat="false" ht="15" hidden="false" customHeight="false" outlineLevel="0" collapsed="false">
      <c r="A4895" s="0" t="s">
        <v>37808</v>
      </c>
      <c r="B4895" s="35" t="n">
        <v>45289</v>
      </c>
      <c r="C4895" s="0" t="n">
        <v>14.97</v>
      </c>
      <c r="D4895" s="0" t="n">
        <v>15.07</v>
      </c>
      <c r="E4895" s="0" t="n">
        <v>14.865</v>
      </c>
      <c r="F4895" s="0" t="n">
        <v>15.02</v>
      </c>
      <c r="G4895" s="0" t="n">
        <v>512200</v>
      </c>
    </row>
    <row r="4896" customFormat="false" ht="15" hidden="false" customHeight="false" outlineLevel="0" collapsed="false">
      <c r="A4896" s="0" t="s">
        <v>37809</v>
      </c>
      <c r="B4896" s="35" t="n">
        <v>45289</v>
      </c>
      <c r="C4896" s="0" t="n">
        <v>67.31</v>
      </c>
      <c r="D4896" s="0" t="n">
        <v>67.51</v>
      </c>
      <c r="E4896" s="0" t="n">
        <v>66.93</v>
      </c>
      <c r="F4896" s="0" t="n">
        <v>67.13</v>
      </c>
      <c r="G4896" s="0" t="n">
        <v>14600</v>
      </c>
    </row>
    <row r="4897" customFormat="false" ht="15" hidden="false" customHeight="false" outlineLevel="0" collapsed="false">
      <c r="A4897" s="0" t="s">
        <v>37810</v>
      </c>
      <c r="B4897" s="35" t="n">
        <v>45289</v>
      </c>
      <c r="C4897" s="0" t="n">
        <v>0.3479</v>
      </c>
      <c r="D4897" s="0" t="n">
        <v>0.36</v>
      </c>
      <c r="E4897" s="0" t="n">
        <v>0.333</v>
      </c>
      <c r="F4897" s="0" t="n">
        <v>0.357</v>
      </c>
      <c r="G4897" s="0" t="n">
        <v>45100</v>
      </c>
    </row>
    <row r="4898" customFormat="false" ht="15" hidden="false" customHeight="false" outlineLevel="0" collapsed="false">
      <c r="A4898" s="0" t="s">
        <v>37811</v>
      </c>
      <c r="B4898" s="35" t="n">
        <v>45289</v>
      </c>
      <c r="C4898" s="0" t="n">
        <v>64.82</v>
      </c>
      <c r="D4898" s="0" t="n">
        <v>64.9899</v>
      </c>
      <c r="E4898" s="0" t="n">
        <v>64.3399</v>
      </c>
      <c r="F4898" s="0" t="n">
        <v>64.45</v>
      </c>
      <c r="G4898" s="0" t="n">
        <v>133400</v>
      </c>
    </row>
    <row r="4899" customFormat="false" ht="15" hidden="false" customHeight="false" outlineLevel="0" collapsed="false">
      <c r="A4899" s="0" t="s">
        <v>37812</v>
      </c>
      <c r="B4899" s="35" t="n">
        <v>45289</v>
      </c>
      <c r="C4899" s="0" t="n">
        <v>68.62</v>
      </c>
      <c r="D4899" s="0" t="n">
        <v>69.345</v>
      </c>
      <c r="E4899" s="0" t="n">
        <v>67.7</v>
      </c>
      <c r="F4899" s="0" t="n">
        <v>68.32</v>
      </c>
      <c r="G4899" s="0" t="n">
        <v>189600</v>
      </c>
    </row>
    <row r="4900" customFormat="false" ht="15" hidden="false" customHeight="false" outlineLevel="0" collapsed="false">
      <c r="A4900" s="0" t="s">
        <v>37813</v>
      </c>
      <c r="B4900" s="35" t="n">
        <v>45289</v>
      </c>
      <c r="C4900" s="0" t="n">
        <v>68.02</v>
      </c>
      <c r="D4900" s="0" t="n">
        <v>68.02</v>
      </c>
      <c r="E4900" s="0" t="n">
        <v>67.53</v>
      </c>
      <c r="F4900" s="0" t="n">
        <v>67.72</v>
      </c>
      <c r="G4900" s="0" t="n">
        <v>27100</v>
      </c>
    </row>
    <row r="4901" customFormat="false" ht="15" hidden="false" customHeight="false" outlineLevel="0" collapsed="false">
      <c r="A4901" s="0" t="s">
        <v>37814</v>
      </c>
      <c r="B4901" s="35" t="n">
        <v>45289</v>
      </c>
      <c r="C4901" s="0" t="n">
        <v>25.21</v>
      </c>
      <c r="D4901" s="0" t="n">
        <v>25.244</v>
      </c>
      <c r="E4901" s="0" t="n">
        <v>25.16</v>
      </c>
      <c r="F4901" s="0" t="n">
        <v>25.1706</v>
      </c>
      <c r="G4901" s="0" t="n">
        <v>5300</v>
      </c>
    </row>
    <row r="4902" customFormat="false" ht="15" hidden="false" customHeight="false" outlineLevel="0" collapsed="false">
      <c r="A4902" s="0" t="s">
        <v>37815</v>
      </c>
      <c r="B4902" s="35" t="n">
        <v>45289</v>
      </c>
      <c r="C4902" s="0" t="n">
        <v>29.7</v>
      </c>
      <c r="D4902" s="0" t="n">
        <v>29.8</v>
      </c>
      <c r="E4902" s="0" t="n">
        <v>29.61</v>
      </c>
      <c r="F4902" s="0" t="n">
        <v>29.65</v>
      </c>
      <c r="G4902" s="0" t="n">
        <v>4028100</v>
      </c>
    </row>
    <row r="4903" customFormat="false" ht="15" hidden="false" customHeight="false" outlineLevel="0" collapsed="false">
      <c r="A4903" s="0" t="s">
        <v>37816</v>
      </c>
      <c r="B4903" s="35" t="n">
        <v>45289</v>
      </c>
      <c r="C4903" s="0" t="n">
        <v>86.03</v>
      </c>
      <c r="D4903" s="0" t="n">
        <v>86.58</v>
      </c>
      <c r="E4903" s="0" t="n">
        <v>85.8517</v>
      </c>
      <c r="F4903" s="0" t="n">
        <v>86.37</v>
      </c>
      <c r="G4903" s="0" t="n">
        <v>108500</v>
      </c>
    </row>
    <row r="4904" customFormat="false" ht="15" hidden="false" customHeight="false" outlineLevel="0" collapsed="false">
      <c r="A4904" s="0" t="s">
        <v>37817</v>
      </c>
      <c r="B4904" s="35" t="n">
        <v>45289</v>
      </c>
      <c r="C4904" s="0" t="n">
        <v>2.44</v>
      </c>
      <c r="D4904" s="0" t="n">
        <v>2.46</v>
      </c>
      <c r="E4904" s="0" t="n">
        <v>2.35</v>
      </c>
      <c r="F4904" s="0" t="n">
        <v>2.4</v>
      </c>
      <c r="G4904" s="0" t="n">
        <v>56300</v>
      </c>
    </row>
    <row r="4905" customFormat="false" ht="15" hidden="false" customHeight="false" outlineLevel="0" collapsed="false">
      <c r="A4905" s="0" t="s">
        <v>37818</v>
      </c>
      <c r="B4905" s="35" t="n">
        <v>45289</v>
      </c>
      <c r="C4905" s="0" t="n">
        <v>7.19</v>
      </c>
      <c r="D4905" s="0" t="n">
        <v>7.19</v>
      </c>
      <c r="E4905" s="0" t="n">
        <v>7.055</v>
      </c>
      <c r="F4905" s="0" t="n">
        <v>7.06</v>
      </c>
      <c r="G4905" s="0" t="n">
        <v>213400</v>
      </c>
    </row>
    <row r="4906" customFormat="false" ht="15" hidden="false" customHeight="false" outlineLevel="0" collapsed="false">
      <c r="A4906" s="0" t="s">
        <v>37819</v>
      </c>
      <c r="B4906" s="35" t="n">
        <v>45289</v>
      </c>
      <c r="C4906" s="0" t="n">
        <v>6.56</v>
      </c>
      <c r="D4906" s="0" t="n">
        <v>7.07</v>
      </c>
      <c r="E4906" s="0" t="n">
        <v>6.56</v>
      </c>
      <c r="F4906" s="0" t="n">
        <v>6.92</v>
      </c>
      <c r="G4906" s="0" t="n">
        <v>165700</v>
      </c>
    </row>
    <row r="4907" customFormat="false" ht="15" hidden="false" customHeight="false" outlineLevel="0" collapsed="false">
      <c r="A4907" s="0" t="s">
        <v>37820</v>
      </c>
      <c r="B4907" s="35" t="n">
        <v>45289</v>
      </c>
      <c r="C4907" s="0" t="n">
        <v>10.73</v>
      </c>
      <c r="D4907" s="0" t="n">
        <v>11.25</v>
      </c>
      <c r="E4907" s="0" t="n">
        <v>10.445</v>
      </c>
      <c r="F4907" s="0" t="n">
        <v>10.7</v>
      </c>
      <c r="G4907" s="0" t="n">
        <v>439600</v>
      </c>
    </row>
    <row r="4908" customFormat="false" ht="15" hidden="false" customHeight="false" outlineLevel="0" collapsed="false">
      <c r="A4908" s="0" t="s">
        <v>37821</v>
      </c>
      <c r="B4908" s="35" t="n">
        <v>45289</v>
      </c>
      <c r="C4908" s="0" t="n">
        <v>0.6348</v>
      </c>
      <c r="D4908" s="0" t="n">
        <v>0.7199</v>
      </c>
      <c r="E4908" s="0" t="n">
        <v>0.6348</v>
      </c>
      <c r="F4908" s="0" t="n">
        <v>0.68</v>
      </c>
      <c r="G4908" s="0" t="n">
        <v>199800</v>
      </c>
    </row>
    <row r="4909" customFormat="false" ht="15" hidden="false" customHeight="false" outlineLevel="0" collapsed="false">
      <c r="A4909" s="0" t="s">
        <v>37822</v>
      </c>
      <c r="B4909" s="35" t="n">
        <v>45289</v>
      </c>
      <c r="C4909" s="0" t="n">
        <v>56.29</v>
      </c>
      <c r="D4909" s="0" t="n">
        <v>57.215</v>
      </c>
      <c r="E4909" s="0" t="n">
        <v>56.22</v>
      </c>
      <c r="F4909" s="0" t="n">
        <v>57.19</v>
      </c>
      <c r="G4909" s="0" t="n">
        <v>262600</v>
      </c>
    </row>
    <row r="4910" customFormat="false" ht="15" hidden="false" customHeight="false" outlineLevel="0" collapsed="false">
      <c r="A4910" s="0" t="s">
        <v>37823</v>
      </c>
      <c r="B4910" s="35" t="n">
        <v>45289</v>
      </c>
      <c r="C4910" s="0" t="n">
        <v>26.36</v>
      </c>
      <c r="D4910" s="0" t="n">
        <v>26.38</v>
      </c>
      <c r="E4910" s="0" t="n">
        <v>26.23</v>
      </c>
      <c r="F4910" s="0" t="n">
        <v>26.37</v>
      </c>
      <c r="G4910" s="0" t="n">
        <v>13700</v>
      </c>
    </row>
    <row r="4911" customFormat="false" ht="15" hidden="false" customHeight="false" outlineLevel="0" collapsed="false">
      <c r="A4911" s="0" t="s">
        <v>37824</v>
      </c>
      <c r="B4911" s="35" t="n">
        <v>45289</v>
      </c>
      <c r="C4911" s="0" t="n">
        <v>27.41</v>
      </c>
      <c r="D4911" s="0" t="n">
        <v>27.6004</v>
      </c>
      <c r="E4911" s="0" t="n">
        <v>27.21</v>
      </c>
      <c r="F4911" s="0" t="n">
        <v>27.21</v>
      </c>
      <c r="G4911" s="0" t="n">
        <v>20800</v>
      </c>
    </row>
    <row r="4912" customFormat="false" ht="15" hidden="false" customHeight="false" outlineLevel="0" collapsed="false">
      <c r="A4912" s="0" t="s">
        <v>37825</v>
      </c>
      <c r="B4912" s="35" t="n">
        <v>45289</v>
      </c>
      <c r="C4912" s="0" t="n">
        <v>2.7</v>
      </c>
      <c r="D4912" s="0" t="n">
        <v>2.7</v>
      </c>
      <c r="E4912" s="0" t="n">
        <v>2.505</v>
      </c>
      <c r="F4912" s="0" t="n">
        <v>2.64</v>
      </c>
      <c r="G4912" s="0" t="n">
        <v>1153500</v>
      </c>
    </row>
    <row r="4913" customFormat="false" ht="15" hidden="false" customHeight="false" outlineLevel="0" collapsed="false">
      <c r="A4913" s="0" t="s">
        <v>37826</v>
      </c>
      <c r="B4913" s="35" t="n">
        <v>45289</v>
      </c>
      <c r="C4913" s="0" t="n">
        <v>20.5</v>
      </c>
      <c r="D4913" s="0" t="n">
        <v>21.2</v>
      </c>
      <c r="E4913" s="0" t="n">
        <v>20.5</v>
      </c>
      <c r="F4913" s="0" t="n">
        <v>21.2</v>
      </c>
      <c r="G4913" s="0" t="n">
        <v>1700</v>
      </c>
    </row>
    <row r="4914" customFormat="false" ht="15" hidden="false" customHeight="false" outlineLevel="0" collapsed="false">
      <c r="A4914" s="0" t="s">
        <v>37827</v>
      </c>
      <c r="B4914" s="35" t="n">
        <v>45289</v>
      </c>
      <c r="C4914" s="0" t="n">
        <v>1.9</v>
      </c>
      <c r="D4914" s="0" t="n">
        <v>2.0053</v>
      </c>
      <c r="E4914" s="0" t="n">
        <v>1.875</v>
      </c>
      <c r="F4914" s="0" t="n">
        <v>1.875</v>
      </c>
      <c r="G4914" s="0" t="n">
        <v>3400</v>
      </c>
    </row>
    <row r="4915" customFormat="false" ht="15" hidden="false" customHeight="false" outlineLevel="0" collapsed="false">
      <c r="A4915" s="0" t="s">
        <v>37828</v>
      </c>
      <c r="B4915" s="35" t="n">
        <v>45289</v>
      </c>
      <c r="C4915" s="0" t="n">
        <v>7.88</v>
      </c>
      <c r="D4915" s="0" t="n">
        <v>7.88</v>
      </c>
      <c r="E4915" s="0" t="n">
        <v>7.331</v>
      </c>
      <c r="F4915" s="0" t="n">
        <v>7.35</v>
      </c>
      <c r="G4915" s="0" t="n">
        <v>41900</v>
      </c>
    </row>
    <row r="4916" customFormat="false" ht="15" hidden="false" customHeight="false" outlineLevel="0" collapsed="false">
      <c r="A4916" s="0" t="s">
        <v>37829</v>
      </c>
      <c r="B4916" s="35" t="n">
        <v>45289</v>
      </c>
      <c r="C4916" s="0" t="n">
        <v>50.82</v>
      </c>
      <c r="D4916" s="0" t="n">
        <v>50.82</v>
      </c>
      <c r="E4916" s="0" t="n">
        <v>50.82</v>
      </c>
      <c r="F4916" s="0" t="n">
        <v>50.82</v>
      </c>
      <c r="G4916" s="0" t="n">
        <v>100</v>
      </c>
    </row>
    <row r="4917" customFormat="false" ht="15" hidden="false" customHeight="false" outlineLevel="0" collapsed="false">
      <c r="A4917" s="0" t="s">
        <v>37830</v>
      </c>
      <c r="B4917" s="35" t="n">
        <v>45289</v>
      </c>
      <c r="C4917" s="0" t="n">
        <v>43.51</v>
      </c>
      <c r="D4917" s="0" t="n">
        <v>43.55</v>
      </c>
      <c r="E4917" s="0" t="n">
        <v>43.4501</v>
      </c>
      <c r="F4917" s="0" t="n">
        <v>43.495</v>
      </c>
      <c r="G4917" s="0" t="n">
        <v>6300</v>
      </c>
    </row>
    <row r="4918" customFormat="false" ht="15" hidden="false" customHeight="false" outlineLevel="0" collapsed="false">
      <c r="A4918" s="0" t="s">
        <v>37831</v>
      </c>
      <c r="B4918" s="35" t="n">
        <v>45289</v>
      </c>
      <c r="C4918" s="0" t="n">
        <v>2.64</v>
      </c>
      <c r="D4918" s="0" t="n">
        <v>2.9</v>
      </c>
      <c r="E4918" s="0" t="n">
        <v>2.53</v>
      </c>
      <c r="F4918" s="0" t="n">
        <v>2.71</v>
      </c>
      <c r="G4918" s="0" t="n">
        <v>29000</v>
      </c>
    </row>
    <row r="4919" customFormat="false" ht="15" hidden="false" customHeight="false" outlineLevel="0" collapsed="false">
      <c r="A4919" s="0" t="s">
        <v>37832</v>
      </c>
      <c r="B4919" s="35" t="n">
        <v>45289</v>
      </c>
      <c r="C4919" s="0" t="n">
        <v>34.26</v>
      </c>
      <c r="D4919" s="0" t="n">
        <v>34.3826</v>
      </c>
      <c r="E4919" s="0" t="n">
        <v>34.21</v>
      </c>
      <c r="F4919" s="0" t="n">
        <v>34.29</v>
      </c>
      <c r="G4919" s="0" t="n">
        <v>84500</v>
      </c>
    </row>
    <row r="4920" customFormat="false" ht="15" hidden="false" customHeight="false" outlineLevel="0" collapsed="false">
      <c r="A4920" s="0" t="s">
        <v>37833</v>
      </c>
      <c r="B4920" s="35" t="n">
        <v>45289</v>
      </c>
      <c r="C4920" s="0" t="n">
        <v>10.75</v>
      </c>
      <c r="D4920" s="0" t="n">
        <v>10.86</v>
      </c>
      <c r="E4920" s="0" t="n">
        <v>10.34</v>
      </c>
      <c r="F4920" s="0" t="n">
        <v>10.53</v>
      </c>
      <c r="G4920" s="0" t="n">
        <v>315400</v>
      </c>
    </row>
    <row r="4921" customFormat="false" ht="15" hidden="false" customHeight="false" outlineLevel="0" collapsed="false">
      <c r="A4921" s="0" t="s">
        <v>37834</v>
      </c>
      <c r="B4921" s="35" t="n">
        <v>45289</v>
      </c>
      <c r="C4921" s="0" t="n">
        <v>3.25</v>
      </c>
      <c r="D4921" s="0" t="n">
        <v>3.26</v>
      </c>
      <c r="E4921" s="0" t="n">
        <v>2.75</v>
      </c>
      <c r="F4921" s="0" t="n">
        <v>2.92</v>
      </c>
      <c r="G4921" s="0" t="n">
        <v>2300</v>
      </c>
    </row>
    <row r="4922" customFormat="false" ht="15" hidden="false" customHeight="false" outlineLevel="0" collapsed="false">
      <c r="A4922" s="0" t="s">
        <v>37835</v>
      </c>
      <c r="B4922" s="35" t="n">
        <v>45289</v>
      </c>
      <c r="C4922" s="0" t="n">
        <v>1.55</v>
      </c>
      <c r="D4922" s="0" t="n">
        <v>1.5883</v>
      </c>
      <c r="E4922" s="0" t="n">
        <v>1.445</v>
      </c>
      <c r="F4922" s="0" t="n">
        <v>1.5</v>
      </c>
      <c r="G4922" s="0" t="n">
        <v>327700</v>
      </c>
    </row>
    <row r="4923" customFormat="false" ht="15" hidden="false" customHeight="false" outlineLevel="0" collapsed="false">
      <c r="A4923" s="0" t="s">
        <v>37836</v>
      </c>
      <c r="B4923" s="35" t="n">
        <v>45289</v>
      </c>
      <c r="C4923" s="0" t="n">
        <v>42.27</v>
      </c>
      <c r="D4923" s="0" t="n">
        <v>42.79</v>
      </c>
      <c r="E4923" s="0" t="n">
        <v>41.39</v>
      </c>
      <c r="F4923" s="0" t="n">
        <v>42.13</v>
      </c>
      <c r="G4923" s="0" t="n">
        <v>899300</v>
      </c>
    </row>
    <row r="4924" customFormat="false" ht="15" hidden="false" customHeight="false" outlineLevel="0" collapsed="false">
      <c r="A4924" s="0" t="s">
        <v>37837</v>
      </c>
      <c r="B4924" s="35" t="n">
        <v>45289</v>
      </c>
      <c r="C4924" s="0" t="n">
        <v>22.22</v>
      </c>
      <c r="D4924" s="0" t="n">
        <v>22.28</v>
      </c>
      <c r="E4924" s="0" t="n">
        <v>22.04</v>
      </c>
      <c r="F4924" s="0" t="n">
        <v>22.09</v>
      </c>
      <c r="G4924" s="0" t="n">
        <v>136600</v>
      </c>
    </row>
    <row r="4925" customFormat="false" ht="15" hidden="false" customHeight="false" outlineLevel="0" collapsed="false">
      <c r="A4925" s="0" t="s">
        <v>37838</v>
      </c>
      <c r="B4925" s="35" t="n">
        <v>45289</v>
      </c>
      <c r="C4925" s="0" t="n">
        <v>1.42</v>
      </c>
      <c r="D4925" s="0" t="n">
        <v>1.42</v>
      </c>
      <c r="E4925" s="0" t="n">
        <v>1.31</v>
      </c>
      <c r="F4925" s="0" t="n">
        <v>1.38</v>
      </c>
      <c r="G4925" s="0" t="n">
        <v>127300</v>
      </c>
    </row>
    <row r="4926" customFormat="false" ht="15" hidden="false" customHeight="false" outlineLevel="0" collapsed="false">
      <c r="A4926" s="0" t="s">
        <v>37839</v>
      </c>
      <c r="B4926" s="35" t="n">
        <v>45289</v>
      </c>
      <c r="C4926" s="0" t="n">
        <v>10.79</v>
      </c>
      <c r="D4926" s="0" t="n">
        <v>10.79</v>
      </c>
      <c r="E4926" s="0" t="n">
        <v>10.79</v>
      </c>
      <c r="F4926" s="0" t="n">
        <v>10.79</v>
      </c>
      <c r="G4926" s="0" t="n">
        <v>100</v>
      </c>
    </row>
    <row r="4927" customFormat="false" ht="15" hidden="false" customHeight="false" outlineLevel="0" collapsed="false">
      <c r="A4927" s="0" t="s">
        <v>37840</v>
      </c>
      <c r="B4927" s="35" t="n">
        <v>45289</v>
      </c>
      <c r="C4927" s="0" t="n">
        <v>25.09</v>
      </c>
      <c r="D4927" s="0" t="n">
        <v>25.33</v>
      </c>
      <c r="E4927" s="0" t="n">
        <v>24.15</v>
      </c>
      <c r="F4927" s="0" t="n">
        <v>24.19</v>
      </c>
      <c r="G4927" s="0" t="n">
        <v>22500</v>
      </c>
    </row>
    <row r="4928" customFormat="false" ht="15" hidden="false" customHeight="false" outlineLevel="0" collapsed="false">
      <c r="A4928" s="0" t="s">
        <v>37841</v>
      </c>
      <c r="B4928" s="35" t="n">
        <v>45289</v>
      </c>
      <c r="C4928" s="0" t="n">
        <v>22.12</v>
      </c>
      <c r="D4928" s="0" t="n">
        <v>22.15</v>
      </c>
      <c r="E4928" s="0" t="n">
        <v>22</v>
      </c>
      <c r="F4928" s="0" t="n">
        <v>22</v>
      </c>
      <c r="G4928" s="0" t="n">
        <v>3400</v>
      </c>
    </row>
    <row r="4929" customFormat="false" ht="15" hidden="false" customHeight="false" outlineLevel="0" collapsed="false">
      <c r="A4929" s="0" t="s">
        <v>37842</v>
      </c>
      <c r="B4929" s="35" t="n">
        <v>45289</v>
      </c>
      <c r="C4929" s="0" t="n">
        <v>0.36</v>
      </c>
      <c r="D4929" s="0" t="n">
        <v>0.36</v>
      </c>
      <c r="E4929" s="0" t="n">
        <v>0.3251</v>
      </c>
      <c r="F4929" s="0" t="n">
        <v>0.3379</v>
      </c>
      <c r="G4929" s="0" t="n">
        <v>440700</v>
      </c>
    </row>
    <row r="4930" customFormat="false" ht="15" hidden="false" customHeight="false" outlineLevel="0" collapsed="false">
      <c r="A4930" s="0" t="s">
        <v>37843</v>
      </c>
      <c r="B4930" s="35" t="n">
        <v>45289</v>
      </c>
      <c r="C4930" s="0" t="n">
        <v>34.83</v>
      </c>
      <c r="D4930" s="0" t="n">
        <v>39.5</v>
      </c>
      <c r="E4930" s="0" t="n">
        <v>33.95</v>
      </c>
      <c r="F4930" s="0" t="n">
        <v>38</v>
      </c>
      <c r="G4930" s="0" t="n">
        <v>1448300</v>
      </c>
    </row>
    <row r="4931" customFormat="false" ht="15" hidden="false" customHeight="false" outlineLevel="0" collapsed="false">
      <c r="A4931" s="0" t="s">
        <v>37844</v>
      </c>
      <c r="B4931" s="35" t="n">
        <v>45289</v>
      </c>
      <c r="C4931" s="0" t="n">
        <v>26.6136</v>
      </c>
      <c r="D4931" s="0" t="n">
        <v>26.6136</v>
      </c>
      <c r="E4931" s="0" t="n">
        <v>26.6136</v>
      </c>
      <c r="F4931" s="0" t="n">
        <v>26.6136</v>
      </c>
      <c r="G4931" s="0" t="n">
        <v>100</v>
      </c>
    </row>
    <row r="4932" customFormat="false" ht="15" hidden="false" customHeight="false" outlineLevel="0" collapsed="false">
      <c r="A4932" s="0" t="s">
        <v>37845</v>
      </c>
      <c r="B4932" s="35" t="n">
        <v>45289</v>
      </c>
      <c r="C4932" s="0" t="n">
        <v>26.02</v>
      </c>
      <c r="D4932" s="0" t="n">
        <v>26.02</v>
      </c>
      <c r="E4932" s="0" t="n">
        <v>25.68</v>
      </c>
      <c r="F4932" s="0" t="n">
        <v>25.7</v>
      </c>
      <c r="G4932" s="0" t="n">
        <v>87900</v>
      </c>
    </row>
    <row r="4933" customFormat="false" ht="15" hidden="false" customHeight="false" outlineLevel="0" collapsed="false">
      <c r="A4933" s="0" t="s">
        <v>37846</v>
      </c>
      <c r="B4933" s="35" t="n">
        <v>45289</v>
      </c>
      <c r="C4933" s="0" t="n">
        <v>59.03</v>
      </c>
      <c r="D4933" s="0" t="n">
        <v>59.14</v>
      </c>
      <c r="E4933" s="0" t="n">
        <v>58.67</v>
      </c>
      <c r="F4933" s="0" t="n">
        <v>58.78</v>
      </c>
      <c r="G4933" s="0" t="n">
        <v>77200</v>
      </c>
    </row>
    <row r="4934" customFormat="false" ht="15" hidden="false" customHeight="false" outlineLevel="0" collapsed="false">
      <c r="A4934" s="0" t="s">
        <v>37847</v>
      </c>
      <c r="B4934" s="35" t="n">
        <v>45289</v>
      </c>
      <c r="C4934" s="0" t="n">
        <v>1.24</v>
      </c>
      <c r="D4934" s="0" t="n">
        <v>1.2898</v>
      </c>
      <c r="E4934" s="0" t="n">
        <v>1.24</v>
      </c>
      <c r="F4934" s="0" t="n">
        <v>1.2898</v>
      </c>
      <c r="G4934" s="0" t="n">
        <v>32200</v>
      </c>
    </row>
    <row r="4935" customFormat="false" ht="15" hidden="false" customHeight="false" outlineLevel="0" collapsed="false">
      <c r="A4935" s="0" t="s">
        <v>37848</v>
      </c>
      <c r="B4935" s="35" t="n">
        <v>45289</v>
      </c>
      <c r="C4935" s="0" t="n">
        <v>62.44</v>
      </c>
      <c r="D4935" s="0" t="n">
        <v>63.07</v>
      </c>
      <c r="E4935" s="0" t="n">
        <v>62.405</v>
      </c>
      <c r="F4935" s="0" t="n">
        <v>62.79</v>
      </c>
      <c r="G4935" s="0" t="n">
        <v>992800</v>
      </c>
    </row>
    <row r="4936" customFormat="false" ht="15" hidden="false" customHeight="false" outlineLevel="0" collapsed="false">
      <c r="A4936" s="0" t="s">
        <v>37849</v>
      </c>
      <c r="B4936" s="35" t="n">
        <v>45289</v>
      </c>
      <c r="C4936" s="0" t="n">
        <v>48.89</v>
      </c>
      <c r="D4936" s="0" t="n">
        <v>48.94</v>
      </c>
      <c r="E4936" s="0" t="n">
        <v>48.73</v>
      </c>
      <c r="F4936" s="0" t="n">
        <v>48.81</v>
      </c>
      <c r="G4936" s="0" t="n">
        <v>4500100</v>
      </c>
    </row>
    <row r="4937" customFormat="false" ht="15" hidden="false" customHeight="false" outlineLevel="0" collapsed="false">
      <c r="A4937" s="0" t="s">
        <v>37850</v>
      </c>
      <c r="B4937" s="35" t="n">
        <v>45289</v>
      </c>
      <c r="C4937" s="0" t="n">
        <v>67.51</v>
      </c>
      <c r="D4937" s="0" t="n">
        <v>67.51</v>
      </c>
      <c r="E4937" s="0" t="n">
        <v>65.62</v>
      </c>
      <c r="F4937" s="0" t="n">
        <v>65.81</v>
      </c>
      <c r="G4937" s="0" t="n">
        <v>173400</v>
      </c>
    </row>
    <row r="4938" customFormat="false" ht="15" hidden="false" customHeight="false" outlineLevel="0" collapsed="false">
      <c r="A4938" s="0" t="s">
        <v>37851</v>
      </c>
      <c r="B4938" s="35" t="n">
        <v>45289</v>
      </c>
      <c r="C4938" s="0" t="n">
        <v>27.11</v>
      </c>
      <c r="D4938" s="0" t="n">
        <v>27.12</v>
      </c>
      <c r="E4938" s="0" t="n">
        <v>27.0346</v>
      </c>
      <c r="F4938" s="0" t="n">
        <v>27.0346</v>
      </c>
      <c r="G4938" s="0" t="n">
        <v>700</v>
      </c>
    </row>
    <row r="4939" customFormat="false" ht="15" hidden="false" customHeight="false" outlineLevel="0" collapsed="false">
      <c r="A4939" s="0" t="s">
        <v>37852</v>
      </c>
      <c r="B4939" s="35" t="n">
        <v>45289</v>
      </c>
      <c r="C4939" s="0" t="n">
        <v>35.5</v>
      </c>
      <c r="D4939" s="0" t="n">
        <v>35.5</v>
      </c>
      <c r="E4939" s="0" t="n">
        <v>34.76</v>
      </c>
      <c r="F4939" s="0" t="n">
        <v>34.9891</v>
      </c>
      <c r="G4939" s="0" t="n">
        <v>3200</v>
      </c>
    </row>
    <row r="4940" customFormat="false" ht="15" hidden="false" customHeight="false" outlineLevel="0" collapsed="false">
      <c r="A4940" s="0" t="s">
        <v>37853</v>
      </c>
      <c r="B4940" s="35" t="n">
        <v>45289</v>
      </c>
      <c r="C4940" s="0" t="n">
        <v>8.38</v>
      </c>
      <c r="D4940" s="0" t="n">
        <v>8.38</v>
      </c>
      <c r="E4940" s="0" t="n">
        <v>8.065</v>
      </c>
      <c r="F4940" s="0" t="n">
        <v>8.11</v>
      </c>
      <c r="G4940" s="0" t="n">
        <v>1350800</v>
      </c>
    </row>
    <row r="4941" customFormat="false" ht="15" hidden="false" customHeight="false" outlineLevel="0" collapsed="false">
      <c r="A4941" s="0" t="s">
        <v>27266</v>
      </c>
      <c r="B4941" s="35" t="n">
        <v>45289</v>
      </c>
      <c r="C4941" s="0" t="n">
        <v>56.64</v>
      </c>
      <c r="D4941" s="0" t="n">
        <v>57.15</v>
      </c>
      <c r="E4941" s="0" t="n">
        <v>56.55</v>
      </c>
      <c r="F4941" s="0" t="n">
        <v>56.8019</v>
      </c>
      <c r="G4941" s="0" t="n">
        <v>46400</v>
      </c>
    </row>
    <row r="4942" customFormat="false" ht="15" hidden="false" customHeight="false" outlineLevel="0" collapsed="false">
      <c r="A4942" s="0" t="s">
        <v>37854</v>
      </c>
      <c r="B4942" s="35" t="n">
        <v>45289</v>
      </c>
      <c r="C4942" s="0" t="n">
        <v>2.89</v>
      </c>
      <c r="D4942" s="0" t="n">
        <v>2.91</v>
      </c>
      <c r="E4942" s="0" t="n">
        <v>2.69</v>
      </c>
      <c r="F4942" s="0" t="n">
        <v>2.71</v>
      </c>
      <c r="G4942" s="0" t="n">
        <v>62900</v>
      </c>
    </row>
    <row r="4943" customFormat="false" ht="15" hidden="false" customHeight="false" outlineLevel="0" collapsed="false">
      <c r="A4943" s="0" t="s">
        <v>37855</v>
      </c>
      <c r="B4943" s="35" t="n">
        <v>45289</v>
      </c>
      <c r="C4943" s="0" t="n">
        <v>1.77</v>
      </c>
      <c r="D4943" s="0" t="n">
        <v>1.8187</v>
      </c>
      <c r="E4943" s="0" t="n">
        <v>1.73</v>
      </c>
      <c r="F4943" s="0" t="n">
        <v>1.76</v>
      </c>
      <c r="G4943" s="0" t="n">
        <v>22000</v>
      </c>
    </row>
    <row r="4944" customFormat="false" ht="15" hidden="false" customHeight="false" outlineLevel="0" collapsed="false">
      <c r="A4944" s="0" t="s">
        <v>37856</v>
      </c>
      <c r="B4944" s="35" t="n">
        <v>45289</v>
      </c>
      <c r="C4944" s="0" t="n">
        <v>42.34</v>
      </c>
      <c r="D4944" s="0" t="n">
        <v>42.34</v>
      </c>
      <c r="E4944" s="0" t="n">
        <v>41.7701</v>
      </c>
      <c r="F4944" s="0" t="n">
        <v>41.84</v>
      </c>
      <c r="G4944" s="0" t="n">
        <v>24100</v>
      </c>
    </row>
    <row r="4945" customFormat="false" ht="15" hidden="false" customHeight="false" outlineLevel="0" collapsed="false">
      <c r="A4945" s="0" t="s">
        <v>37857</v>
      </c>
      <c r="B4945" s="35" t="n">
        <v>45289</v>
      </c>
      <c r="C4945" s="0" t="n">
        <v>15.02</v>
      </c>
      <c r="D4945" s="0" t="n">
        <v>15.41</v>
      </c>
      <c r="E4945" s="0" t="n">
        <v>15.02</v>
      </c>
      <c r="F4945" s="0" t="n">
        <v>15.27</v>
      </c>
      <c r="G4945" s="0" t="n">
        <v>7600</v>
      </c>
    </row>
    <row r="4946" customFormat="false" ht="15" hidden="false" customHeight="false" outlineLevel="0" collapsed="false">
      <c r="A4946" s="0" t="s">
        <v>37858</v>
      </c>
      <c r="B4946" s="35" t="n">
        <v>45289</v>
      </c>
      <c r="C4946" s="0" t="n">
        <v>49.36</v>
      </c>
      <c r="D4946" s="0" t="n">
        <v>49.43</v>
      </c>
      <c r="E4946" s="0" t="n">
        <v>49.13</v>
      </c>
      <c r="F4946" s="0" t="n">
        <v>49.25</v>
      </c>
      <c r="G4946" s="0" t="n">
        <v>53300</v>
      </c>
    </row>
    <row r="4947" customFormat="false" ht="15" hidden="false" customHeight="false" outlineLevel="0" collapsed="false">
      <c r="A4947" s="0" t="s">
        <v>37859</v>
      </c>
      <c r="B4947" s="35" t="n">
        <v>45289</v>
      </c>
      <c r="C4947" s="0" t="n">
        <v>28.69</v>
      </c>
      <c r="D4947" s="0" t="n">
        <v>28.875</v>
      </c>
      <c r="E4947" s="0" t="n">
        <v>28.31</v>
      </c>
      <c r="F4947" s="0" t="n">
        <v>28.39</v>
      </c>
      <c r="G4947" s="0" t="n">
        <v>367700</v>
      </c>
    </row>
    <row r="4948" customFormat="false" ht="15" hidden="false" customHeight="false" outlineLevel="0" collapsed="false">
      <c r="A4948" s="0" t="s">
        <v>37860</v>
      </c>
      <c r="B4948" s="35" t="n">
        <v>45289</v>
      </c>
      <c r="C4948" s="0" t="n">
        <v>31.44</v>
      </c>
      <c r="D4948" s="0" t="n">
        <v>31.57</v>
      </c>
      <c r="E4948" s="0" t="n">
        <v>31.3948</v>
      </c>
      <c r="F4948" s="0" t="n">
        <v>31.47</v>
      </c>
      <c r="G4948" s="0" t="n">
        <v>112200</v>
      </c>
    </row>
    <row r="4949" customFormat="false" ht="15" hidden="false" customHeight="false" outlineLevel="0" collapsed="false">
      <c r="A4949" s="0" t="s">
        <v>37861</v>
      </c>
      <c r="B4949" s="35" t="n">
        <v>45289</v>
      </c>
      <c r="C4949" s="0" t="n">
        <v>4.84</v>
      </c>
      <c r="D4949" s="0" t="n">
        <v>4.84</v>
      </c>
      <c r="E4949" s="0" t="n">
        <v>4.71</v>
      </c>
      <c r="F4949" s="0" t="n">
        <v>4.75</v>
      </c>
      <c r="G4949" s="0" t="n">
        <v>2001700</v>
      </c>
    </row>
    <row r="4950" customFormat="false" ht="15" hidden="false" customHeight="false" outlineLevel="0" collapsed="false">
      <c r="A4950" s="0" t="s">
        <v>37862</v>
      </c>
      <c r="B4950" s="35" t="n">
        <v>45289</v>
      </c>
      <c r="C4950" s="0" t="n">
        <v>24.7016</v>
      </c>
      <c r="D4950" s="0" t="n">
        <v>24.7016</v>
      </c>
      <c r="E4950" s="0" t="n">
        <v>24.7016</v>
      </c>
      <c r="F4950" s="0" t="n">
        <v>24.7016</v>
      </c>
      <c r="G4950" s="0" t="n">
        <v>100</v>
      </c>
    </row>
    <row r="4951" customFormat="false" ht="15" hidden="false" customHeight="false" outlineLevel="0" collapsed="false">
      <c r="A4951" s="0" t="s">
        <v>37863</v>
      </c>
      <c r="B4951" s="35" t="n">
        <v>45289</v>
      </c>
      <c r="C4951" s="0" t="n">
        <v>10.66</v>
      </c>
      <c r="D4951" s="0" t="n">
        <v>10.66</v>
      </c>
      <c r="E4951" s="0" t="n">
        <v>10.38</v>
      </c>
      <c r="F4951" s="0" t="n">
        <v>10.54</v>
      </c>
      <c r="G4951" s="0" t="n">
        <v>37000</v>
      </c>
    </row>
    <row r="4952" customFormat="false" ht="15" hidden="false" customHeight="false" outlineLevel="0" collapsed="false">
      <c r="A4952" s="0" t="s">
        <v>37864</v>
      </c>
      <c r="B4952" s="35" t="n">
        <v>45289</v>
      </c>
      <c r="C4952" s="0" t="n">
        <v>18.5</v>
      </c>
      <c r="D4952" s="0" t="n">
        <v>18.53</v>
      </c>
      <c r="E4952" s="0" t="n">
        <v>18.32</v>
      </c>
      <c r="F4952" s="0" t="n">
        <v>18.38</v>
      </c>
      <c r="G4952" s="0" t="n">
        <v>2864800</v>
      </c>
    </row>
    <row r="4953" customFormat="false" ht="15" hidden="false" customHeight="false" outlineLevel="0" collapsed="false">
      <c r="A4953" s="0" t="s">
        <v>37865</v>
      </c>
      <c r="B4953" s="35" t="n">
        <v>45289</v>
      </c>
      <c r="C4953" s="0" t="n">
        <v>15.05</v>
      </c>
      <c r="D4953" s="0" t="n">
        <v>15.07</v>
      </c>
      <c r="E4953" s="0" t="n">
        <v>14.95</v>
      </c>
      <c r="F4953" s="0" t="n">
        <v>15.02</v>
      </c>
      <c r="G4953" s="0" t="n">
        <v>1933300</v>
      </c>
    </row>
    <row r="4954" customFormat="false" ht="15" hidden="false" customHeight="false" outlineLevel="0" collapsed="false">
      <c r="A4954" s="0" t="s">
        <v>37866</v>
      </c>
      <c r="B4954" s="35" t="n">
        <v>45289</v>
      </c>
      <c r="C4954" s="0" t="n">
        <v>5.63</v>
      </c>
      <c r="D4954" s="0" t="n">
        <v>5.65</v>
      </c>
      <c r="E4954" s="0" t="n">
        <v>5.46</v>
      </c>
      <c r="F4954" s="0" t="n">
        <v>5.49</v>
      </c>
      <c r="G4954" s="0" t="n">
        <v>209100</v>
      </c>
    </row>
    <row r="4955" customFormat="false" ht="15" hidden="false" customHeight="false" outlineLevel="0" collapsed="false">
      <c r="A4955" s="0" t="s">
        <v>37867</v>
      </c>
      <c r="B4955" s="35" t="n">
        <v>45289</v>
      </c>
      <c r="C4955" s="0" t="n">
        <v>108.1</v>
      </c>
      <c r="D4955" s="0" t="n">
        <v>109.08</v>
      </c>
      <c r="E4955" s="0" t="n">
        <v>108.045</v>
      </c>
      <c r="F4955" s="0" t="n">
        <v>108.53</v>
      </c>
      <c r="G4955" s="0" t="n">
        <v>252500</v>
      </c>
    </row>
    <row r="4956" customFormat="false" ht="15" hidden="false" customHeight="false" outlineLevel="0" collapsed="false">
      <c r="A4956" s="0" t="s">
        <v>37868</v>
      </c>
      <c r="B4956" s="35" t="n">
        <v>45289</v>
      </c>
      <c r="C4956" s="0" t="n">
        <v>1.48</v>
      </c>
      <c r="D4956" s="0" t="n">
        <v>1.52</v>
      </c>
      <c r="E4956" s="0" t="n">
        <v>1.39</v>
      </c>
      <c r="F4956" s="0" t="n">
        <v>1.44</v>
      </c>
      <c r="G4956" s="0" t="n">
        <v>268900</v>
      </c>
    </row>
    <row r="4957" customFormat="false" ht="15" hidden="false" customHeight="false" outlineLevel="0" collapsed="false">
      <c r="A4957" s="0" t="s">
        <v>37869</v>
      </c>
      <c r="B4957" s="35" t="n">
        <v>45289</v>
      </c>
      <c r="C4957" s="0" t="n">
        <v>31.1</v>
      </c>
      <c r="D4957" s="0" t="n">
        <v>31.1</v>
      </c>
      <c r="E4957" s="0" t="n">
        <v>31.0372</v>
      </c>
      <c r="F4957" s="0" t="n">
        <v>31.0378</v>
      </c>
      <c r="G4957" s="0" t="n">
        <v>7200</v>
      </c>
    </row>
    <row r="4958" customFormat="false" ht="15" hidden="false" customHeight="false" outlineLevel="0" collapsed="false">
      <c r="A4958" s="0" t="s">
        <v>37870</v>
      </c>
      <c r="B4958" s="35" t="n">
        <v>45289</v>
      </c>
      <c r="C4958" s="0" t="n">
        <v>1.13</v>
      </c>
      <c r="D4958" s="0" t="n">
        <v>1.15</v>
      </c>
      <c r="E4958" s="0" t="n">
        <v>1.07</v>
      </c>
      <c r="F4958" s="0" t="n">
        <v>1.07</v>
      </c>
      <c r="G4958" s="0" t="n">
        <v>55400</v>
      </c>
    </row>
    <row r="4959" customFormat="false" ht="15" hidden="false" customHeight="false" outlineLevel="0" collapsed="false">
      <c r="A4959" s="0" t="s">
        <v>37871</v>
      </c>
      <c r="B4959" s="35" t="n">
        <v>45289</v>
      </c>
      <c r="C4959" s="0" t="n">
        <v>4.9</v>
      </c>
      <c r="D4959" s="0" t="n">
        <v>5.1659</v>
      </c>
      <c r="E4959" s="0" t="n">
        <v>4.8701</v>
      </c>
      <c r="F4959" s="0" t="n">
        <v>5.06</v>
      </c>
      <c r="G4959" s="0" t="n">
        <v>9100</v>
      </c>
    </row>
    <row r="4960" customFormat="false" ht="15" hidden="false" customHeight="false" outlineLevel="0" collapsed="false">
      <c r="A4960" s="0" t="s">
        <v>37872</v>
      </c>
      <c r="B4960" s="35" t="n">
        <v>45289</v>
      </c>
      <c r="C4960" s="0" t="n">
        <v>0.392</v>
      </c>
      <c r="D4960" s="0" t="n">
        <v>0.4185</v>
      </c>
      <c r="E4960" s="0" t="n">
        <v>0.3603</v>
      </c>
      <c r="F4960" s="0" t="n">
        <v>0.416</v>
      </c>
      <c r="G4960" s="0" t="n">
        <v>326000</v>
      </c>
    </row>
    <row r="4961" customFormat="false" ht="15" hidden="false" customHeight="false" outlineLevel="0" collapsed="false">
      <c r="A4961" s="0" t="s">
        <v>37873</v>
      </c>
      <c r="B4961" s="35" t="n">
        <v>45289</v>
      </c>
      <c r="C4961" s="0" t="n">
        <v>11.42</v>
      </c>
      <c r="D4961" s="0" t="n">
        <v>11.78</v>
      </c>
      <c r="E4961" s="0" t="n">
        <v>11.19</v>
      </c>
      <c r="F4961" s="0" t="n">
        <v>11.26</v>
      </c>
      <c r="G4961" s="0" t="n">
        <v>83500</v>
      </c>
    </row>
    <row r="4962" customFormat="false" ht="15" hidden="false" customHeight="false" outlineLevel="0" collapsed="false">
      <c r="A4962" s="0" t="s">
        <v>37874</v>
      </c>
      <c r="B4962" s="35" t="n">
        <v>45289</v>
      </c>
      <c r="C4962" s="0" t="n">
        <v>22.54</v>
      </c>
      <c r="D4962" s="0" t="n">
        <v>22.66</v>
      </c>
      <c r="E4962" s="0" t="n">
        <v>22.1917</v>
      </c>
      <c r="F4962" s="0" t="n">
        <v>22.24</v>
      </c>
      <c r="G4962" s="0" t="n">
        <v>953300</v>
      </c>
    </row>
    <row r="4963" customFormat="false" ht="15" hidden="false" customHeight="false" outlineLevel="0" collapsed="false">
      <c r="A4963" s="0" t="s">
        <v>37875</v>
      </c>
      <c r="B4963" s="35" t="n">
        <v>45289</v>
      </c>
      <c r="C4963" s="0" t="n">
        <v>23.8196</v>
      </c>
      <c r="D4963" s="0" t="n">
        <v>23.8196</v>
      </c>
      <c r="E4963" s="0" t="n">
        <v>23.77</v>
      </c>
      <c r="F4963" s="0" t="n">
        <v>23.77</v>
      </c>
      <c r="G4963" s="0" t="n">
        <v>5700</v>
      </c>
    </row>
    <row r="4964" customFormat="false" ht="15" hidden="false" customHeight="false" outlineLevel="0" collapsed="false">
      <c r="A4964" s="0" t="s">
        <v>37876</v>
      </c>
      <c r="B4964" s="35" t="n">
        <v>45289</v>
      </c>
      <c r="C4964" s="0" t="n">
        <v>6.83</v>
      </c>
      <c r="D4964" s="0" t="n">
        <v>6.83</v>
      </c>
      <c r="E4964" s="0" t="n">
        <v>6.72</v>
      </c>
      <c r="F4964" s="0" t="n">
        <v>6.72</v>
      </c>
      <c r="G4964" s="0" t="n">
        <v>528000</v>
      </c>
    </row>
    <row r="4965" customFormat="false" ht="15" hidden="false" customHeight="false" outlineLevel="0" collapsed="false">
      <c r="A4965" s="0" t="s">
        <v>37877</v>
      </c>
      <c r="B4965" s="35" t="n">
        <v>45289</v>
      </c>
      <c r="C4965" s="0" t="n">
        <v>21.3</v>
      </c>
      <c r="D4965" s="0" t="n">
        <v>21.96</v>
      </c>
      <c r="E4965" s="0" t="n">
        <v>21.25</v>
      </c>
      <c r="F4965" s="0" t="n">
        <v>21.76</v>
      </c>
      <c r="G4965" s="0" t="n">
        <v>24500</v>
      </c>
    </row>
    <row r="4966" customFormat="false" ht="15" hidden="false" customHeight="false" outlineLevel="0" collapsed="false">
      <c r="A4966" s="0" t="s">
        <v>37878</v>
      </c>
      <c r="B4966" s="35" t="n">
        <v>45289</v>
      </c>
      <c r="C4966" s="0" t="n">
        <v>20.78</v>
      </c>
      <c r="D4966" s="0" t="n">
        <v>21.27</v>
      </c>
      <c r="E4966" s="0" t="n">
        <v>19.97</v>
      </c>
      <c r="F4966" s="0" t="n">
        <v>20.9</v>
      </c>
      <c r="G4966" s="0" t="n">
        <v>22000</v>
      </c>
    </row>
    <row r="4967" customFormat="false" ht="15" hidden="false" customHeight="false" outlineLevel="0" collapsed="false">
      <c r="A4967" s="0" t="s">
        <v>37879</v>
      </c>
      <c r="B4967" s="35" t="n">
        <v>45289</v>
      </c>
      <c r="C4967" s="0" t="n">
        <v>14.4411</v>
      </c>
      <c r="D4967" s="0" t="n">
        <v>14.5</v>
      </c>
      <c r="E4967" s="0" t="n">
        <v>14.4411</v>
      </c>
      <c r="F4967" s="0" t="n">
        <v>14.4769</v>
      </c>
      <c r="G4967" s="0" t="n">
        <v>1300</v>
      </c>
    </row>
    <row r="4968" customFormat="false" ht="15" hidden="false" customHeight="false" outlineLevel="0" collapsed="false">
      <c r="A4968" s="0" t="s">
        <v>37880</v>
      </c>
      <c r="B4968" s="35" t="n">
        <v>45289</v>
      </c>
      <c r="C4968" s="0" t="n">
        <v>5.83</v>
      </c>
      <c r="D4968" s="0" t="n">
        <v>6.08</v>
      </c>
      <c r="E4968" s="0" t="n">
        <v>5.5201</v>
      </c>
      <c r="F4968" s="0" t="n">
        <v>6</v>
      </c>
      <c r="G4968" s="0" t="n">
        <v>50100</v>
      </c>
    </row>
    <row r="4969" customFormat="false" ht="15" hidden="false" customHeight="false" outlineLevel="0" collapsed="false">
      <c r="A4969" s="0" t="s">
        <v>37881</v>
      </c>
      <c r="B4969" s="35" t="n">
        <v>45289</v>
      </c>
      <c r="C4969" s="0" t="n">
        <v>0.52</v>
      </c>
      <c r="D4969" s="0" t="n">
        <v>0.5274</v>
      </c>
      <c r="E4969" s="0" t="n">
        <v>0.5</v>
      </c>
      <c r="F4969" s="0" t="n">
        <v>0.51</v>
      </c>
      <c r="G4969" s="0" t="n">
        <v>1524200</v>
      </c>
    </row>
    <row r="4970" customFormat="false" ht="15" hidden="false" customHeight="false" outlineLevel="0" collapsed="false">
      <c r="A4970" s="0" t="s">
        <v>37882</v>
      </c>
      <c r="B4970" s="35" t="n">
        <v>45289</v>
      </c>
      <c r="C4970" s="0" t="n">
        <v>8.46</v>
      </c>
      <c r="D4970" s="0" t="n">
        <v>8.54</v>
      </c>
      <c r="E4970" s="0" t="n">
        <v>8.09</v>
      </c>
      <c r="F4970" s="0" t="n">
        <v>8.14</v>
      </c>
      <c r="G4970" s="0" t="n">
        <v>301000</v>
      </c>
    </row>
    <row r="4971" customFormat="false" ht="15" hidden="false" customHeight="false" outlineLevel="0" collapsed="false">
      <c r="A4971" s="0" t="s">
        <v>37883</v>
      </c>
      <c r="B4971" s="35" t="n">
        <v>45289</v>
      </c>
      <c r="C4971" s="0" t="n">
        <v>27.035</v>
      </c>
      <c r="D4971" s="0" t="n">
        <v>27.035</v>
      </c>
      <c r="E4971" s="0" t="n">
        <v>27.035</v>
      </c>
      <c r="F4971" s="0" t="n">
        <v>27.035</v>
      </c>
      <c r="G4971" s="0" t="n">
        <v>0</v>
      </c>
    </row>
    <row r="4972" customFormat="false" ht="15" hidden="false" customHeight="false" outlineLevel="0" collapsed="false">
      <c r="A4972" s="0" t="s">
        <v>37884</v>
      </c>
      <c r="B4972" s="35" t="n">
        <v>45289</v>
      </c>
      <c r="C4972" s="0" t="n">
        <v>0.058</v>
      </c>
      <c r="D4972" s="0" t="n">
        <v>0.058</v>
      </c>
      <c r="E4972" s="0" t="n">
        <v>0.0541</v>
      </c>
      <c r="F4972" s="0" t="n">
        <v>0.0562</v>
      </c>
      <c r="G4972" s="0" t="n">
        <v>8522400</v>
      </c>
    </row>
    <row r="4973" customFormat="false" ht="15" hidden="false" customHeight="false" outlineLevel="0" collapsed="false">
      <c r="A4973" s="0" t="s">
        <v>37885</v>
      </c>
      <c r="B4973" s="35" t="n">
        <v>45289</v>
      </c>
      <c r="C4973" s="0" t="n">
        <v>13.82</v>
      </c>
      <c r="D4973" s="0" t="n">
        <v>13.84</v>
      </c>
      <c r="E4973" s="0" t="n">
        <v>13.69</v>
      </c>
      <c r="F4973" s="0" t="n">
        <v>13.75</v>
      </c>
      <c r="G4973" s="0" t="n">
        <v>106500</v>
      </c>
    </row>
    <row r="4974" customFormat="false" ht="15" hidden="false" customHeight="false" outlineLevel="0" collapsed="false">
      <c r="A4974" s="0" t="s">
        <v>37886</v>
      </c>
      <c r="B4974" s="35" t="n">
        <v>45289</v>
      </c>
      <c r="C4974" s="0" t="n">
        <v>9.89</v>
      </c>
      <c r="D4974" s="0" t="n">
        <v>9.92</v>
      </c>
      <c r="E4974" s="0" t="n">
        <v>9.5892</v>
      </c>
      <c r="F4974" s="0" t="n">
        <v>9.88</v>
      </c>
      <c r="G4974" s="0" t="n">
        <v>112300</v>
      </c>
    </row>
    <row r="4975" customFormat="false" ht="15" hidden="false" customHeight="false" outlineLevel="0" collapsed="false">
      <c r="A4975" s="0" t="s">
        <v>37887</v>
      </c>
      <c r="B4975" s="35" t="n">
        <v>45289</v>
      </c>
      <c r="C4975" s="0" t="n">
        <v>0.2174</v>
      </c>
      <c r="D4975" s="0" t="n">
        <v>0.2275</v>
      </c>
      <c r="E4975" s="0" t="n">
        <v>0.2115</v>
      </c>
      <c r="F4975" s="0" t="n">
        <v>0.2198</v>
      </c>
      <c r="G4975" s="0" t="n">
        <v>987000</v>
      </c>
    </row>
    <row r="4976" customFormat="false" ht="15" hidden="false" customHeight="false" outlineLevel="0" collapsed="false">
      <c r="A4976" s="0" t="s">
        <v>37888</v>
      </c>
      <c r="B4976" s="35" t="n">
        <v>45289</v>
      </c>
      <c r="C4976" s="0" t="n">
        <v>16.06</v>
      </c>
      <c r="D4976" s="0" t="n">
        <v>16.14</v>
      </c>
      <c r="E4976" s="0" t="n">
        <v>15.8601</v>
      </c>
      <c r="F4976" s="0" t="n">
        <v>15.97</v>
      </c>
      <c r="G4976" s="0" t="n">
        <v>13400</v>
      </c>
    </row>
    <row r="4977" customFormat="false" ht="15" hidden="false" customHeight="false" outlineLevel="0" collapsed="false">
      <c r="A4977" s="0" t="s">
        <v>37889</v>
      </c>
      <c r="B4977" s="35" t="n">
        <v>45289</v>
      </c>
      <c r="C4977" s="0" t="n">
        <v>31.74</v>
      </c>
      <c r="D4977" s="0" t="n">
        <v>31.79</v>
      </c>
      <c r="E4977" s="0" t="n">
        <v>30.99</v>
      </c>
      <c r="F4977" s="0" t="n">
        <v>30.99</v>
      </c>
      <c r="G4977" s="0" t="n">
        <v>766200</v>
      </c>
    </row>
    <row r="4978" customFormat="false" ht="15" hidden="false" customHeight="false" outlineLevel="0" collapsed="false">
      <c r="A4978" s="0" t="s">
        <v>37890</v>
      </c>
      <c r="B4978" s="35" t="n">
        <v>45289</v>
      </c>
      <c r="C4978" s="0" t="n">
        <v>202.54</v>
      </c>
      <c r="D4978" s="0" t="n">
        <v>204.81</v>
      </c>
      <c r="E4978" s="0" t="n">
        <v>201.89</v>
      </c>
      <c r="F4978" s="0" t="n">
        <v>203.43</v>
      </c>
      <c r="G4978" s="0" t="n">
        <v>611100</v>
      </c>
    </row>
    <row r="4979" customFormat="false" ht="15" hidden="false" customHeight="false" outlineLevel="0" collapsed="false">
      <c r="A4979" s="0" t="s">
        <v>37891</v>
      </c>
      <c r="B4979" s="35" t="n">
        <v>45289</v>
      </c>
      <c r="C4979" s="0" t="n">
        <v>27.38</v>
      </c>
      <c r="D4979" s="0" t="n">
        <v>27.675</v>
      </c>
      <c r="E4979" s="0" t="n">
        <v>27</v>
      </c>
      <c r="F4979" s="0" t="n">
        <v>27.01</v>
      </c>
      <c r="G4979" s="0" t="n">
        <v>173300</v>
      </c>
    </row>
    <row r="4980" customFormat="false" ht="15" hidden="false" customHeight="false" outlineLevel="0" collapsed="false">
      <c r="A4980" s="0" t="s">
        <v>37892</v>
      </c>
      <c r="B4980" s="35" t="n">
        <v>45289</v>
      </c>
      <c r="C4980" s="0" t="n">
        <v>45.55</v>
      </c>
      <c r="D4980" s="0" t="n">
        <v>45.72</v>
      </c>
      <c r="E4980" s="0" t="n">
        <v>44.91</v>
      </c>
      <c r="F4980" s="0" t="n">
        <v>45.48</v>
      </c>
      <c r="G4980" s="0" t="n">
        <v>380000</v>
      </c>
    </row>
    <row r="4981" customFormat="false" ht="15" hidden="false" customHeight="false" outlineLevel="0" collapsed="false">
      <c r="A4981" s="0" t="s">
        <v>37893</v>
      </c>
      <c r="B4981" s="35" t="n">
        <v>45289</v>
      </c>
      <c r="C4981" s="0" t="n">
        <v>38.92</v>
      </c>
      <c r="D4981" s="0" t="n">
        <v>39</v>
      </c>
      <c r="E4981" s="0" t="n">
        <v>37.92</v>
      </c>
      <c r="F4981" s="0" t="n">
        <v>38.02</v>
      </c>
      <c r="G4981" s="0" t="n">
        <v>280300</v>
      </c>
    </row>
    <row r="4982" customFormat="false" ht="15" hidden="false" customHeight="false" outlineLevel="0" collapsed="false">
      <c r="A4982" s="0" t="s">
        <v>37894</v>
      </c>
      <c r="B4982" s="35" t="n">
        <v>45289</v>
      </c>
      <c r="C4982" s="0" t="n">
        <v>50.3</v>
      </c>
      <c r="D4982" s="0" t="n">
        <v>50.5699</v>
      </c>
      <c r="E4982" s="0" t="n">
        <v>49.77</v>
      </c>
      <c r="F4982" s="0" t="n">
        <v>50.25</v>
      </c>
      <c r="G4982" s="0" t="n">
        <v>29288700</v>
      </c>
    </row>
    <row r="4983" customFormat="false" ht="15" hidden="false" customHeight="false" outlineLevel="0" collapsed="false">
      <c r="A4983" s="0" t="s">
        <v>37895</v>
      </c>
      <c r="B4983" s="35" t="n">
        <v>45289</v>
      </c>
      <c r="C4983" s="0" t="n">
        <v>28.07</v>
      </c>
      <c r="D4983" s="0" t="n">
        <v>28.1171</v>
      </c>
      <c r="E4983" s="0" t="n">
        <v>27.94</v>
      </c>
      <c r="F4983" s="0" t="n">
        <v>28.03</v>
      </c>
      <c r="G4983" s="0" t="n">
        <v>65900</v>
      </c>
    </row>
    <row r="4984" customFormat="false" ht="15" hidden="false" customHeight="false" outlineLevel="0" collapsed="false">
      <c r="A4984" s="0" t="s">
        <v>37896</v>
      </c>
      <c r="B4984" s="35" t="n">
        <v>45289</v>
      </c>
      <c r="C4984" s="0" t="n">
        <v>16.65</v>
      </c>
      <c r="D4984" s="0" t="n">
        <v>19.65</v>
      </c>
      <c r="E4984" s="0" t="n">
        <v>16.65</v>
      </c>
      <c r="F4984" s="0" t="n">
        <v>19.65</v>
      </c>
      <c r="G4984" s="0" t="n">
        <v>2500</v>
      </c>
    </row>
    <row r="4985" customFormat="false" ht="15" hidden="false" customHeight="false" outlineLevel="0" collapsed="false">
      <c r="A4985" s="0" t="s">
        <v>37897</v>
      </c>
      <c r="B4985" s="35" t="n">
        <v>45289</v>
      </c>
      <c r="C4985" s="0" t="n">
        <v>22.35</v>
      </c>
      <c r="D4985" s="0" t="n">
        <v>22.36</v>
      </c>
      <c r="E4985" s="0" t="n">
        <v>22.25</v>
      </c>
      <c r="F4985" s="0" t="n">
        <v>22.2566</v>
      </c>
      <c r="G4985" s="0" t="n">
        <v>6900</v>
      </c>
    </row>
    <row r="4986" customFormat="false" ht="15" hidden="false" customHeight="false" outlineLevel="0" collapsed="false">
      <c r="A4986" s="0" t="s">
        <v>37898</v>
      </c>
      <c r="B4986" s="35" t="n">
        <v>45289</v>
      </c>
      <c r="C4986" s="0" t="n">
        <v>5.64</v>
      </c>
      <c r="D4986" s="0" t="n">
        <v>5.71</v>
      </c>
      <c r="E4986" s="0" t="n">
        <v>5.54</v>
      </c>
      <c r="F4986" s="0" t="n">
        <v>5.56</v>
      </c>
      <c r="G4986" s="0" t="n">
        <v>320000</v>
      </c>
    </row>
    <row r="4987" customFormat="false" ht="15" hidden="false" customHeight="false" outlineLevel="0" collapsed="false">
      <c r="A4987" s="0" t="s">
        <v>37899</v>
      </c>
      <c r="B4987" s="35" t="n">
        <v>45289</v>
      </c>
      <c r="C4987" s="0" t="n">
        <v>8.01</v>
      </c>
      <c r="D4987" s="0" t="n">
        <v>8.79</v>
      </c>
      <c r="E4987" s="0" t="n">
        <v>7.5113</v>
      </c>
      <c r="F4987" s="0" t="n">
        <v>8.57</v>
      </c>
      <c r="G4987" s="0" t="n">
        <v>163900</v>
      </c>
    </row>
    <row r="4988" customFormat="false" ht="15" hidden="false" customHeight="false" outlineLevel="0" collapsed="false">
      <c r="A4988" s="0" t="s">
        <v>37900</v>
      </c>
      <c r="B4988" s="35" t="n">
        <v>45289</v>
      </c>
      <c r="C4988" s="0" t="n">
        <v>13.4</v>
      </c>
      <c r="D4988" s="0" t="n">
        <v>13.6391</v>
      </c>
      <c r="E4988" s="0" t="n">
        <v>13.06</v>
      </c>
      <c r="F4988" s="0" t="n">
        <v>13.6</v>
      </c>
      <c r="G4988" s="0" t="n">
        <v>137000</v>
      </c>
    </row>
    <row r="4989" customFormat="false" ht="15" hidden="false" customHeight="false" outlineLevel="0" collapsed="false">
      <c r="A4989" s="0" t="s">
        <v>37901</v>
      </c>
      <c r="B4989" s="35" t="n">
        <v>45289</v>
      </c>
      <c r="C4989" s="0" t="n">
        <v>628.02</v>
      </c>
      <c r="D4989" s="0" t="n">
        <v>630.83</v>
      </c>
      <c r="E4989" s="0" t="n">
        <v>622.46</v>
      </c>
      <c r="F4989" s="0" t="n">
        <v>625.03</v>
      </c>
      <c r="G4989" s="0" t="n">
        <v>724600</v>
      </c>
    </row>
    <row r="4990" customFormat="false" ht="15" hidden="false" customHeight="false" outlineLevel="0" collapsed="false">
      <c r="A4990" s="0" t="s">
        <v>37902</v>
      </c>
      <c r="B4990" s="35" t="n">
        <v>45289</v>
      </c>
      <c r="C4990" s="0" t="n">
        <v>0.2599</v>
      </c>
      <c r="D4990" s="0" t="n">
        <v>0.26</v>
      </c>
      <c r="E4990" s="0" t="n">
        <v>0.2414</v>
      </c>
      <c r="F4990" s="0" t="n">
        <v>0.253</v>
      </c>
      <c r="G4990" s="0" t="n">
        <v>482300</v>
      </c>
    </row>
    <row r="4991" customFormat="false" ht="15" hidden="false" customHeight="false" outlineLevel="0" collapsed="false">
      <c r="A4991" s="0" t="s">
        <v>37903</v>
      </c>
      <c r="B4991" s="35" t="n">
        <v>45289</v>
      </c>
      <c r="C4991" s="0" t="n">
        <v>0.375</v>
      </c>
      <c r="D4991" s="0" t="n">
        <v>0.447</v>
      </c>
      <c r="E4991" s="0" t="n">
        <v>0.3675</v>
      </c>
      <c r="F4991" s="0" t="n">
        <v>0.425</v>
      </c>
      <c r="G4991" s="0" t="n">
        <v>2512200</v>
      </c>
    </row>
    <row r="4992" customFormat="false" ht="15" hidden="false" customHeight="false" outlineLevel="0" collapsed="false">
      <c r="A4992" s="0" t="s">
        <v>37904</v>
      </c>
      <c r="B4992" s="35" t="n">
        <v>45289</v>
      </c>
      <c r="C4992" s="0" t="n">
        <v>16.16</v>
      </c>
      <c r="D4992" s="0" t="n">
        <v>16.21</v>
      </c>
      <c r="E4992" s="0" t="n">
        <v>16</v>
      </c>
      <c r="F4992" s="0" t="n">
        <v>16.04</v>
      </c>
      <c r="G4992" s="0" t="n">
        <v>363200</v>
      </c>
    </row>
    <row r="4993" customFormat="false" ht="15" hidden="false" customHeight="false" outlineLevel="0" collapsed="false">
      <c r="A4993" s="0" t="s">
        <v>37905</v>
      </c>
      <c r="B4993" s="35" t="n">
        <v>45289</v>
      </c>
      <c r="C4993" s="0" t="n">
        <v>8.25</v>
      </c>
      <c r="D4993" s="0" t="n">
        <v>8.455</v>
      </c>
      <c r="E4993" s="0" t="n">
        <v>8.01</v>
      </c>
      <c r="F4993" s="0" t="n">
        <v>8.24</v>
      </c>
      <c r="G4993" s="0" t="n">
        <v>49600</v>
      </c>
    </row>
    <row r="4994" customFormat="false" ht="15" hidden="false" customHeight="false" outlineLevel="0" collapsed="false">
      <c r="A4994" s="0" t="s">
        <v>37906</v>
      </c>
      <c r="B4994" s="35" t="n">
        <v>45289</v>
      </c>
      <c r="C4994" s="0" t="n">
        <v>34.44</v>
      </c>
      <c r="D4994" s="0" t="n">
        <v>34.55</v>
      </c>
      <c r="E4994" s="0" t="n">
        <v>34.09</v>
      </c>
      <c r="F4994" s="0" t="n">
        <v>34.11</v>
      </c>
      <c r="G4994" s="0" t="n">
        <v>2970100</v>
      </c>
    </row>
    <row r="4995" customFormat="false" ht="15" hidden="false" customHeight="false" outlineLevel="0" collapsed="false">
      <c r="A4995" s="0" t="s">
        <v>37907</v>
      </c>
      <c r="B4995" s="35" t="n">
        <v>45289</v>
      </c>
      <c r="C4995" s="0" t="n">
        <v>1.4</v>
      </c>
      <c r="D4995" s="0" t="n">
        <v>1.43</v>
      </c>
      <c r="E4995" s="0" t="n">
        <v>1.34</v>
      </c>
      <c r="F4995" s="0" t="n">
        <v>1.35</v>
      </c>
      <c r="G4995" s="0" t="n">
        <v>64600</v>
      </c>
    </row>
    <row r="4996" customFormat="false" ht="15" hidden="false" customHeight="false" outlineLevel="0" collapsed="false">
      <c r="A4996" s="0" t="s">
        <v>37908</v>
      </c>
      <c r="B4996" s="35" t="n">
        <v>45289</v>
      </c>
      <c r="C4996" s="0" t="n">
        <v>2.64</v>
      </c>
      <c r="D4996" s="0" t="n">
        <v>2.65</v>
      </c>
      <c r="E4996" s="0" t="n">
        <v>2.48</v>
      </c>
      <c r="F4996" s="0" t="n">
        <v>2.53</v>
      </c>
      <c r="G4996" s="0" t="n">
        <v>4580200</v>
      </c>
    </row>
    <row r="4997" customFormat="false" ht="15" hidden="false" customHeight="false" outlineLevel="0" collapsed="false">
      <c r="A4997" s="0" t="s">
        <v>37909</v>
      </c>
      <c r="B4997" s="35" t="n">
        <v>45289</v>
      </c>
      <c r="C4997" s="0" t="n">
        <v>0.46</v>
      </c>
      <c r="D4997" s="0" t="n">
        <v>0.483</v>
      </c>
      <c r="E4997" s="0" t="n">
        <v>0.46</v>
      </c>
      <c r="F4997" s="0" t="n">
        <v>0.483</v>
      </c>
      <c r="G4997" s="0" t="n">
        <v>8800</v>
      </c>
    </row>
    <row r="4998" customFormat="false" ht="15" hidden="false" customHeight="false" outlineLevel="0" collapsed="false">
      <c r="A4998" s="0" t="s">
        <v>37910</v>
      </c>
      <c r="B4998" s="35" t="n">
        <v>45289</v>
      </c>
      <c r="C4998" s="0" t="n">
        <v>4.48</v>
      </c>
      <c r="D4998" s="0" t="n">
        <v>4.48</v>
      </c>
      <c r="E4998" s="0" t="n">
        <v>4.2</v>
      </c>
      <c r="F4998" s="0" t="n">
        <v>4.26</v>
      </c>
      <c r="G4998" s="0" t="n">
        <v>609300</v>
      </c>
    </row>
    <row r="4999" customFormat="false" ht="15" hidden="false" customHeight="false" outlineLevel="0" collapsed="false">
      <c r="A4999" s="0" t="s">
        <v>37911</v>
      </c>
      <c r="B4999" s="35" t="n">
        <v>45289</v>
      </c>
      <c r="C4999" s="0" t="n">
        <v>2.04</v>
      </c>
      <c r="D4999" s="0" t="n">
        <v>2.05</v>
      </c>
      <c r="E4999" s="0" t="n">
        <v>1.83</v>
      </c>
      <c r="F4999" s="0" t="n">
        <v>1.88</v>
      </c>
      <c r="G4999" s="0" t="n">
        <v>144000</v>
      </c>
    </row>
    <row r="5000" customFormat="false" ht="15" hidden="false" customHeight="false" outlineLevel="0" collapsed="false">
      <c r="A5000" s="0" t="s">
        <v>37912</v>
      </c>
      <c r="B5000" s="35" t="n">
        <v>45289</v>
      </c>
      <c r="C5000" s="0" t="n">
        <v>27.92</v>
      </c>
      <c r="D5000" s="0" t="n">
        <v>28</v>
      </c>
      <c r="E5000" s="0" t="n">
        <v>27.88</v>
      </c>
      <c r="F5000" s="0" t="n">
        <v>27.94</v>
      </c>
      <c r="G5000" s="0" t="n">
        <v>6600</v>
      </c>
    </row>
    <row r="5001" customFormat="false" ht="15" hidden="false" customHeight="false" outlineLevel="0" collapsed="false">
      <c r="A5001" s="0" t="s">
        <v>37913</v>
      </c>
      <c r="B5001" s="35" t="n">
        <v>45289</v>
      </c>
      <c r="C5001" s="0" t="n">
        <v>32.35</v>
      </c>
      <c r="D5001" s="0" t="n">
        <v>32.35</v>
      </c>
      <c r="E5001" s="0" t="n">
        <v>32.2325</v>
      </c>
      <c r="F5001" s="0" t="n">
        <v>32.2325</v>
      </c>
      <c r="G5001" s="0" t="n">
        <v>500</v>
      </c>
    </row>
    <row r="5002" customFormat="false" ht="15" hidden="false" customHeight="false" outlineLevel="0" collapsed="false">
      <c r="A5002" s="0" t="s">
        <v>37914</v>
      </c>
      <c r="B5002" s="35" t="n">
        <v>45289</v>
      </c>
      <c r="C5002" s="0" t="n">
        <v>4.76</v>
      </c>
      <c r="D5002" s="0" t="n">
        <v>4.76</v>
      </c>
      <c r="E5002" s="0" t="n">
        <v>4.345</v>
      </c>
      <c r="F5002" s="0" t="n">
        <v>4.4</v>
      </c>
      <c r="G5002" s="0" t="n">
        <v>30400</v>
      </c>
    </row>
    <row r="5003" customFormat="false" ht="15" hidden="false" customHeight="false" outlineLevel="0" collapsed="false">
      <c r="A5003" s="0" t="s">
        <v>37915</v>
      </c>
      <c r="B5003" s="35" t="n">
        <v>45289</v>
      </c>
      <c r="C5003" s="0" t="n">
        <v>0.27</v>
      </c>
      <c r="D5003" s="0" t="n">
        <v>0.28</v>
      </c>
      <c r="E5003" s="0" t="n">
        <v>0.2501</v>
      </c>
      <c r="F5003" s="0" t="n">
        <v>0.255</v>
      </c>
      <c r="G5003" s="0" t="n">
        <v>340600</v>
      </c>
    </row>
    <row r="5004" customFormat="false" ht="15" hidden="false" customHeight="false" outlineLevel="0" collapsed="false">
      <c r="A5004" s="0" t="s">
        <v>37916</v>
      </c>
      <c r="B5004" s="35" t="n">
        <v>45289</v>
      </c>
      <c r="C5004" s="0" t="n">
        <v>13.17</v>
      </c>
      <c r="D5004" s="0" t="n">
        <v>13.18</v>
      </c>
      <c r="E5004" s="0" t="n">
        <v>12.33</v>
      </c>
      <c r="F5004" s="0" t="n">
        <v>12.39</v>
      </c>
      <c r="G5004" s="0" t="n">
        <v>8605300</v>
      </c>
    </row>
    <row r="5005" customFormat="false" ht="15" hidden="false" customHeight="false" outlineLevel="0" collapsed="false">
      <c r="A5005" s="0" t="s">
        <v>37917</v>
      </c>
      <c r="B5005" s="35" t="n">
        <v>45289</v>
      </c>
      <c r="C5005" s="0" t="n">
        <v>4.08</v>
      </c>
      <c r="D5005" s="0" t="n">
        <v>4.164</v>
      </c>
      <c r="E5005" s="0" t="n">
        <v>4</v>
      </c>
      <c r="F5005" s="0" t="n">
        <v>4.01</v>
      </c>
      <c r="G5005" s="0" t="n">
        <v>10500</v>
      </c>
    </row>
    <row r="5006" customFormat="false" ht="15" hidden="false" customHeight="false" outlineLevel="0" collapsed="false">
      <c r="A5006" s="0" t="s">
        <v>37918</v>
      </c>
      <c r="B5006" s="35" t="n">
        <v>45289</v>
      </c>
      <c r="C5006" s="0" t="n">
        <v>50.13</v>
      </c>
      <c r="D5006" s="0" t="n">
        <v>50.63</v>
      </c>
      <c r="E5006" s="0" t="n">
        <v>49.635</v>
      </c>
      <c r="F5006" s="0" t="n">
        <v>50.59</v>
      </c>
      <c r="G5006" s="0" t="n">
        <v>1104300</v>
      </c>
    </row>
    <row r="5007" customFormat="false" ht="15" hidden="false" customHeight="false" outlineLevel="0" collapsed="false">
      <c r="A5007" s="0" t="s">
        <v>37919</v>
      </c>
      <c r="B5007" s="35" t="n">
        <v>45289</v>
      </c>
      <c r="C5007" s="0" t="n">
        <v>80.69</v>
      </c>
      <c r="D5007" s="0" t="n">
        <v>80.799</v>
      </c>
      <c r="E5007" s="0" t="n">
        <v>80.24</v>
      </c>
      <c r="F5007" s="0" t="n">
        <v>80.52</v>
      </c>
      <c r="G5007" s="0" t="n">
        <v>80900</v>
      </c>
    </row>
    <row r="5008" customFormat="false" ht="15" hidden="false" customHeight="false" outlineLevel="0" collapsed="false">
      <c r="A5008" s="0" t="s">
        <v>37920</v>
      </c>
      <c r="B5008" s="35" t="n">
        <v>45289</v>
      </c>
      <c r="C5008" s="0" t="n">
        <v>12.9</v>
      </c>
      <c r="D5008" s="0" t="n">
        <v>13.7499</v>
      </c>
      <c r="E5008" s="0" t="n">
        <v>12.9</v>
      </c>
      <c r="F5008" s="0" t="n">
        <v>13.4</v>
      </c>
      <c r="G5008" s="0" t="n">
        <v>2100</v>
      </c>
    </row>
    <row r="5009" customFormat="false" ht="15" hidden="false" customHeight="false" outlineLevel="0" collapsed="false">
      <c r="A5009" s="0" t="s">
        <v>37921</v>
      </c>
      <c r="B5009" s="35" t="n">
        <v>45289</v>
      </c>
      <c r="C5009" s="0" t="n">
        <v>124.72</v>
      </c>
      <c r="D5009" s="0" t="n">
        <v>125.05</v>
      </c>
      <c r="E5009" s="0" t="n">
        <v>122.65</v>
      </c>
      <c r="F5009" s="0" t="n">
        <v>123.24</v>
      </c>
      <c r="G5009" s="0" t="n">
        <v>74400</v>
      </c>
    </row>
    <row r="5010" customFormat="false" ht="15" hidden="false" customHeight="false" outlineLevel="0" collapsed="false">
      <c r="A5010" s="0" t="s">
        <v>37922</v>
      </c>
      <c r="B5010" s="35" t="n">
        <v>45289</v>
      </c>
      <c r="C5010" s="0" t="n">
        <v>33.68</v>
      </c>
      <c r="D5010" s="0" t="n">
        <v>33.99</v>
      </c>
      <c r="E5010" s="0" t="n">
        <v>33.01</v>
      </c>
      <c r="F5010" s="0" t="n">
        <v>33.38</v>
      </c>
      <c r="G5010" s="0" t="n">
        <v>2253900</v>
      </c>
    </row>
    <row r="5011" customFormat="false" ht="15" hidden="false" customHeight="false" outlineLevel="0" collapsed="false">
      <c r="A5011" s="0" t="s">
        <v>37923</v>
      </c>
      <c r="B5011" s="35" t="n">
        <v>45289</v>
      </c>
      <c r="C5011" s="0" t="n">
        <v>8.6</v>
      </c>
      <c r="D5011" s="0" t="n">
        <v>8.73</v>
      </c>
      <c r="E5011" s="0" t="n">
        <v>8.09</v>
      </c>
      <c r="F5011" s="0" t="n">
        <v>8.13</v>
      </c>
      <c r="G5011" s="0" t="n">
        <v>10251000</v>
      </c>
    </row>
    <row r="5012" customFormat="false" ht="15" hidden="false" customHeight="false" outlineLevel="0" collapsed="false">
      <c r="A5012" s="0" t="s">
        <v>37924</v>
      </c>
      <c r="B5012" s="35" t="n">
        <v>45289</v>
      </c>
      <c r="C5012" s="0" t="n">
        <v>36.15</v>
      </c>
      <c r="D5012" s="0" t="n">
        <v>36.35</v>
      </c>
      <c r="E5012" s="0" t="n">
        <v>35.915</v>
      </c>
      <c r="F5012" s="0" t="n">
        <v>36.15</v>
      </c>
      <c r="G5012" s="0" t="n">
        <v>1800200</v>
      </c>
    </row>
    <row r="5013" customFormat="false" ht="15" hidden="false" customHeight="false" outlineLevel="0" collapsed="false">
      <c r="A5013" s="0" t="s">
        <v>37925</v>
      </c>
      <c r="B5013" s="35" t="n">
        <v>45289</v>
      </c>
      <c r="C5013" s="0" t="n">
        <v>1.72</v>
      </c>
      <c r="D5013" s="0" t="n">
        <v>1.85</v>
      </c>
      <c r="E5013" s="0" t="n">
        <v>1.65</v>
      </c>
      <c r="F5013" s="0" t="n">
        <v>1.71</v>
      </c>
      <c r="G5013" s="0" t="n">
        <v>134800</v>
      </c>
    </row>
    <row r="5014" customFormat="false" ht="15" hidden="false" customHeight="false" outlineLevel="0" collapsed="false">
      <c r="A5014" s="0" t="s">
        <v>37926</v>
      </c>
      <c r="B5014" s="35" t="n">
        <v>45289</v>
      </c>
      <c r="C5014" s="0" t="n">
        <v>59.58</v>
      </c>
      <c r="D5014" s="0" t="n">
        <v>59.74</v>
      </c>
      <c r="E5014" s="0" t="n">
        <v>59.3781</v>
      </c>
      <c r="F5014" s="0" t="n">
        <v>59.51</v>
      </c>
      <c r="G5014" s="0" t="n">
        <v>55200</v>
      </c>
    </row>
    <row r="5015" customFormat="false" ht="15" hidden="false" customHeight="false" outlineLevel="0" collapsed="false">
      <c r="A5015" s="0" t="s">
        <v>37927</v>
      </c>
      <c r="B5015" s="35" t="n">
        <v>45289</v>
      </c>
      <c r="C5015" s="0" t="n">
        <v>147.66</v>
      </c>
      <c r="D5015" s="0" t="n">
        <v>149.9803</v>
      </c>
      <c r="E5015" s="0" t="n">
        <v>143.85</v>
      </c>
      <c r="F5015" s="0" t="n">
        <v>144.01</v>
      </c>
      <c r="G5015" s="0" t="n">
        <v>92800</v>
      </c>
    </row>
    <row r="5016" customFormat="false" ht="15" hidden="false" customHeight="false" outlineLevel="0" collapsed="false">
      <c r="A5016" s="0" t="s">
        <v>37928</v>
      </c>
      <c r="B5016" s="35" t="n">
        <v>45289</v>
      </c>
      <c r="C5016" s="0" t="n">
        <v>46.85</v>
      </c>
      <c r="D5016" s="0" t="n">
        <v>46.97</v>
      </c>
      <c r="E5016" s="0" t="n">
        <v>46.33</v>
      </c>
      <c r="F5016" s="0" t="n">
        <v>46.41</v>
      </c>
      <c r="G5016" s="0" t="n">
        <v>49000</v>
      </c>
    </row>
    <row r="5017" customFormat="false" ht="15" hidden="false" customHeight="false" outlineLevel="0" collapsed="false">
      <c r="A5017" s="0" t="s">
        <v>37929</v>
      </c>
      <c r="B5017" s="35" t="n">
        <v>45289</v>
      </c>
      <c r="C5017" s="0" t="n">
        <v>25.6</v>
      </c>
      <c r="D5017" s="0" t="n">
        <v>25.6</v>
      </c>
      <c r="E5017" s="0" t="n">
        <v>25.4</v>
      </c>
      <c r="F5017" s="0" t="n">
        <v>25.6</v>
      </c>
      <c r="G5017" s="0" t="n">
        <v>2000</v>
      </c>
    </row>
    <row r="5018" customFormat="false" ht="15" hidden="false" customHeight="false" outlineLevel="0" collapsed="false">
      <c r="A5018" s="0" t="s">
        <v>37930</v>
      </c>
      <c r="B5018" s="35" t="n">
        <v>45289</v>
      </c>
      <c r="C5018" s="0" t="n">
        <v>1.82</v>
      </c>
      <c r="D5018" s="0" t="n">
        <v>2.11</v>
      </c>
      <c r="E5018" s="0" t="n">
        <v>1.55</v>
      </c>
      <c r="F5018" s="0" t="n">
        <v>2.03</v>
      </c>
      <c r="G5018" s="0" t="n">
        <v>230000</v>
      </c>
    </row>
    <row r="5019" customFormat="false" ht="15" hidden="false" customHeight="false" outlineLevel="0" collapsed="false">
      <c r="A5019" s="0" t="s">
        <v>37931</v>
      </c>
      <c r="B5019" s="35" t="n">
        <v>45289</v>
      </c>
      <c r="C5019" s="0" t="n">
        <v>16.96</v>
      </c>
      <c r="D5019" s="0" t="n">
        <v>17.02</v>
      </c>
      <c r="E5019" s="0" t="n">
        <v>16.96</v>
      </c>
      <c r="F5019" s="0" t="n">
        <v>17</v>
      </c>
      <c r="G5019" s="0" t="n">
        <v>1200</v>
      </c>
    </row>
    <row r="5020" customFormat="false" ht="15" hidden="false" customHeight="false" outlineLevel="0" collapsed="false">
      <c r="A5020" s="0" t="s">
        <v>37932</v>
      </c>
      <c r="B5020" s="35" t="n">
        <v>45289</v>
      </c>
      <c r="C5020" s="0" t="n">
        <v>32.94</v>
      </c>
      <c r="D5020" s="0" t="n">
        <v>32.95</v>
      </c>
      <c r="E5020" s="0" t="n">
        <v>32.355</v>
      </c>
      <c r="F5020" s="0" t="n">
        <v>32.64</v>
      </c>
      <c r="G5020" s="0" t="n">
        <v>2954300</v>
      </c>
    </row>
    <row r="5021" customFormat="false" ht="15" hidden="false" customHeight="false" outlineLevel="0" collapsed="false">
      <c r="A5021" s="0" t="s">
        <v>37933</v>
      </c>
      <c r="B5021" s="35" t="n">
        <v>45289</v>
      </c>
      <c r="C5021" s="0" t="n">
        <v>109.7</v>
      </c>
      <c r="D5021" s="0" t="n">
        <v>110.3</v>
      </c>
      <c r="E5021" s="0" t="n">
        <v>108.335</v>
      </c>
      <c r="F5021" s="0" t="n">
        <v>108.54</v>
      </c>
      <c r="G5021" s="0" t="n">
        <v>144000</v>
      </c>
    </row>
    <row r="5022" customFormat="false" ht="15" hidden="false" customHeight="false" outlineLevel="0" collapsed="false">
      <c r="A5022" s="0" t="s">
        <v>37934</v>
      </c>
      <c r="B5022" s="35" t="n">
        <v>45289</v>
      </c>
      <c r="C5022" s="0" t="n">
        <v>2.79</v>
      </c>
      <c r="D5022" s="0" t="n">
        <v>2.905</v>
      </c>
      <c r="E5022" s="0" t="n">
        <v>2.6701</v>
      </c>
      <c r="F5022" s="0" t="n">
        <v>2.8</v>
      </c>
      <c r="G5022" s="0" t="n">
        <v>17200</v>
      </c>
    </row>
    <row r="5023" customFormat="false" ht="15" hidden="false" customHeight="false" outlineLevel="0" collapsed="false">
      <c r="A5023" s="0" t="s">
        <v>37935</v>
      </c>
      <c r="B5023" s="35" t="n">
        <v>45289</v>
      </c>
      <c r="C5023" s="0" t="n">
        <v>24.54</v>
      </c>
      <c r="D5023" s="0" t="n">
        <v>24.78</v>
      </c>
      <c r="E5023" s="0" t="n">
        <v>23.5114</v>
      </c>
      <c r="F5023" s="0" t="n">
        <v>23.89</v>
      </c>
      <c r="G5023" s="0" t="n">
        <v>146500</v>
      </c>
    </row>
    <row r="5024" customFormat="false" ht="15" hidden="false" customHeight="false" outlineLevel="0" collapsed="false">
      <c r="A5024" s="0" t="s">
        <v>37936</v>
      </c>
      <c r="B5024" s="35" t="n">
        <v>45289</v>
      </c>
      <c r="C5024" s="0" t="n">
        <v>37.47</v>
      </c>
      <c r="D5024" s="0" t="n">
        <v>37.47</v>
      </c>
      <c r="E5024" s="0" t="n">
        <v>37.3218</v>
      </c>
      <c r="F5024" s="0" t="n">
        <v>37.42</v>
      </c>
      <c r="G5024" s="0" t="n">
        <v>800</v>
      </c>
    </row>
    <row r="5025" customFormat="false" ht="15" hidden="false" customHeight="false" outlineLevel="0" collapsed="false">
      <c r="A5025" s="0" t="s">
        <v>37937</v>
      </c>
      <c r="B5025" s="35" t="n">
        <v>45289</v>
      </c>
      <c r="C5025" s="0" t="n">
        <v>38.35</v>
      </c>
      <c r="D5025" s="0" t="n">
        <v>38.5</v>
      </c>
      <c r="E5025" s="0" t="n">
        <v>37.58</v>
      </c>
      <c r="F5025" s="0" t="n">
        <v>37.71</v>
      </c>
      <c r="G5025" s="0" t="n">
        <v>51700</v>
      </c>
    </row>
    <row r="5026" customFormat="false" ht="15" hidden="false" customHeight="false" outlineLevel="0" collapsed="false">
      <c r="A5026" s="0" t="s">
        <v>37938</v>
      </c>
      <c r="B5026" s="35" t="n">
        <v>45289</v>
      </c>
      <c r="C5026" s="0" t="n">
        <v>14</v>
      </c>
      <c r="D5026" s="0" t="n">
        <v>14.0553</v>
      </c>
      <c r="E5026" s="0" t="n">
        <v>13.9778</v>
      </c>
      <c r="F5026" s="0" t="n">
        <v>14.0553</v>
      </c>
      <c r="G5026" s="0" t="n">
        <v>2200</v>
      </c>
    </row>
    <row r="5027" customFormat="false" ht="15" hidden="false" customHeight="false" outlineLevel="0" collapsed="false">
      <c r="A5027" s="0" t="s">
        <v>37939</v>
      </c>
      <c r="B5027" s="35" t="n">
        <v>45289</v>
      </c>
      <c r="C5027" s="0" t="n">
        <v>10.55</v>
      </c>
      <c r="D5027" s="0" t="n">
        <v>10.55</v>
      </c>
      <c r="E5027" s="0" t="n">
        <v>9.5498</v>
      </c>
      <c r="F5027" s="0" t="n">
        <v>9.5498</v>
      </c>
      <c r="G5027" s="0" t="n">
        <v>1600</v>
      </c>
    </row>
    <row r="5028" customFormat="false" ht="15" hidden="false" customHeight="false" outlineLevel="0" collapsed="false">
      <c r="A5028" s="0" t="s">
        <v>37940</v>
      </c>
      <c r="B5028" s="35" t="n">
        <v>45289</v>
      </c>
      <c r="C5028" s="0" t="n">
        <v>3.14</v>
      </c>
      <c r="D5028" s="0" t="n">
        <v>3.359</v>
      </c>
      <c r="E5028" s="0" t="n">
        <v>3.12</v>
      </c>
      <c r="F5028" s="0" t="n">
        <v>3.32</v>
      </c>
      <c r="G5028" s="0" t="n">
        <v>182200</v>
      </c>
    </row>
    <row r="5029" customFormat="false" ht="15" hidden="false" customHeight="false" outlineLevel="0" collapsed="false">
      <c r="A5029" s="0" t="s">
        <v>37941</v>
      </c>
      <c r="B5029" s="35" t="n">
        <v>45289</v>
      </c>
      <c r="C5029" s="0" t="n">
        <v>0.49</v>
      </c>
      <c r="D5029" s="0" t="n">
        <v>0.49</v>
      </c>
      <c r="E5029" s="0" t="n">
        <v>0.45</v>
      </c>
      <c r="F5029" s="0" t="n">
        <v>0.45</v>
      </c>
      <c r="G5029" s="0" t="n">
        <v>8700</v>
      </c>
    </row>
    <row r="5030" customFormat="false" ht="15" hidden="false" customHeight="false" outlineLevel="0" collapsed="false">
      <c r="A5030" s="0" t="s">
        <v>37942</v>
      </c>
      <c r="B5030" s="35" t="n">
        <v>45289</v>
      </c>
      <c r="C5030" s="0" t="n">
        <v>7.99</v>
      </c>
      <c r="D5030" s="0" t="n">
        <v>8.1744</v>
      </c>
      <c r="E5030" s="0" t="n">
        <v>7.65</v>
      </c>
      <c r="F5030" s="0" t="n">
        <v>7.77</v>
      </c>
      <c r="G5030" s="0" t="n">
        <v>41100</v>
      </c>
    </row>
    <row r="5031" customFormat="false" ht="15" hidden="false" customHeight="false" outlineLevel="0" collapsed="false">
      <c r="A5031" s="0" t="s">
        <v>37943</v>
      </c>
      <c r="B5031" s="35" t="n">
        <v>45289</v>
      </c>
      <c r="C5031" s="0" t="n">
        <v>9.36</v>
      </c>
      <c r="D5031" s="0" t="n">
        <v>9.3999</v>
      </c>
      <c r="E5031" s="0" t="n">
        <v>9.26</v>
      </c>
      <c r="F5031" s="0" t="n">
        <v>9.26</v>
      </c>
      <c r="G5031" s="0" t="n">
        <v>4400</v>
      </c>
    </row>
    <row r="5032" customFormat="false" ht="15" hidden="false" customHeight="false" outlineLevel="0" collapsed="false">
      <c r="A5032" s="0" t="s">
        <v>37944</v>
      </c>
      <c r="B5032" s="35" t="n">
        <v>45289</v>
      </c>
      <c r="C5032" s="0" t="n">
        <v>10.38</v>
      </c>
      <c r="D5032" s="0" t="n">
        <v>10.38</v>
      </c>
      <c r="E5032" s="0" t="n">
        <v>10.33</v>
      </c>
      <c r="F5032" s="0" t="n">
        <v>10.33</v>
      </c>
      <c r="G5032" s="0" t="n">
        <v>32300</v>
      </c>
    </row>
    <row r="5033" customFormat="false" ht="15" hidden="false" customHeight="false" outlineLevel="0" collapsed="false">
      <c r="A5033" s="0" t="s">
        <v>37945</v>
      </c>
      <c r="B5033" s="35" t="n">
        <v>45289</v>
      </c>
      <c r="C5033" s="0" t="n">
        <v>10.37</v>
      </c>
      <c r="D5033" s="0" t="n">
        <v>10.39</v>
      </c>
      <c r="E5033" s="0" t="n">
        <v>10.33</v>
      </c>
      <c r="F5033" s="0" t="n">
        <v>10.37</v>
      </c>
      <c r="G5033" s="0" t="n">
        <v>8200</v>
      </c>
    </row>
    <row r="5034" customFormat="false" ht="15" hidden="false" customHeight="false" outlineLevel="0" collapsed="false">
      <c r="A5034" s="0" t="s">
        <v>37946</v>
      </c>
      <c r="B5034" s="35" t="n">
        <v>45289</v>
      </c>
      <c r="C5034" s="0" t="n">
        <v>0.09</v>
      </c>
      <c r="D5034" s="0" t="n">
        <v>0.1</v>
      </c>
      <c r="E5034" s="0" t="n">
        <v>0.09</v>
      </c>
      <c r="F5034" s="0" t="n">
        <v>0.09</v>
      </c>
      <c r="G5034" s="0" t="n">
        <v>2100</v>
      </c>
    </row>
    <row r="5035" customFormat="false" ht="15" hidden="false" customHeight="false" outlineLevel="0" collapsed="false">
      <c r="A5035" s="0" t="s">
        <v>37947</v>
      </c>
      <c r="B5035" s="35" t="n">
        <v>45289</v>
      </c>
      <c r="C5035" s="0" t="n">
        <v>4.8</v>
      </c>
      <c r="D5035" s="0" t="n">
        <v>5.02</v>
      </c>
      <c r="E5035" s="0" t="n">
        <v>4.78</v>
      </c>
      <c r="F5035" s="0" t="n">
        <v>4.88</v>
      </c>
      <c r="G5035" s="0" t="n">
        <v>9112600</v>
      </c>
    </row>
    <row r="5036" customFormat="false" ht="15" hidden="false" customHeight="false" outlineLevel="0" collapsed="false">
      <c r="A5036" s="0" t="s">
        <v>37948</v>
      </c>
      <c r="B5036" s="35" t="n">
        <v>45289</v>
      </c>
      <c r="C5036" s="0" t="n">
        <v>20.953</v>
      </c>
      <c r="D5036" s="0" t="n">
        <v>20.953</v>
      </c>
      <c r="E5036" s="0" t="n">
        <v>20.953</v>
      </c>
      <c r="F5036" s="0" t="n">
        <v>20.953</v>
      </c>
      <c r="G5036" s="0" t="n">
        <v>100</v>
      </c>
    </row>
    <row r="5037" customFormat="false" ht="15" hidden="false" customHeight="false" outlineLevel="0" collapsed="false">
      <c r="A5037" s="0" t="s">
        <v>37949</v>
      </c>
      <c r="B5037" s="35" t="n">
        <v>45289</v>
      </c>
      <c r="C5037" s="0" t="n">
        <v>23.22</v>
      </c>
      <c r="D5037" s="0" t="n">
        <v>23.3381</v>
      </c>
      <c r="E5037" s="0" t="n">
        <v>23.22</v>
      </c>
      <c r="F5037" s="0" t="n">
        <v>23.279</v>
      </c>
      <c r="G5037" s="0" t="n">
        <v>46800</v>
      </c>
    </row>
    <row r="5038" customFormat="false" ht="15" hidden="false" customHeight="false" outlineLevel="0" collapsed="false">
      <c r="A5038" s="0" t="s">
        <v>37950</v>
      </c>
      <c r="B5038" s="35" t="n">
        <v>45289</v>
      </c>
      <c r="C5038" s="0" t="n">
        <v>36.37</v>
      </c>
      <c r="D5038" s="0" t="n">
        <v>36.4</v>
      </c>
      <c r="E5038" s="0" t="n">
        <v>36.1702</v>
      </c>
      <c r="F5038" s="0" t="n">
        <v>36.27</v>
      </c>
      <c r="G5038" s="0" t="n">
        <v>82400</v>
      </c>
    </row>
    <row r="5039" customFormat="false" ht="15" hidden="false" customHeight="false" outlineLevel="0" collapsed="false">
      <c r="A5039" s="0" t="s">
        <v>37951</v>
      </c>
      <c r="B5039" s="35" t="n">
        <v>45289</v>
      </c>
      <c r="C5039" s="0" t="n">
        <v>27.93</v>
      </c>
      <c r="D5039" s="0" t="n">
        <v>27.93</v>
      </c>
      <c r="E5039" s="0" t="n">
        <v>27.834</v>
      </c>
      <c r="F5039" s="0" t="n">
        <v>27.9</v>
      </c>
      <c r="G5039" s="0" t="n">
        <v>2600</v>
      </c>
    </row>
    <row r="5040" customFormat="false" ht="15" hidden="false" customHeight="false" outlineLevel="0" collapsed="false">
      <c r="A5040" s="0" t="s">
        <v>37952</v>
      </c>
      <c r="B5040" s="35" t="n">
        <v>45289</v>
      </c>
      <c r="C5040" s="0" t="n">
        <v>26.55</v>
      </c>
      <c r="D5040" s="0" t="n">
        <v>26.56</v>
      </c>
      <c r="E5040" s="0" t="n">
        <v>26.52</v>
      </c>
      <c r="F5040" s="0" t="n">
        <v>26.56</v>
      </c>
      <c r="G5040" s="0" t="n">
        <v>200</v>
      </c>
    </row>
    <row r="5041" customFormat="false" ht="15" hidden="false" customHeight="false" outlineLevel="0" collapsed="false">
      <c r="A5041" s="0" t="s">
        <v>37953</v>
      </c>
      <c r="B5041" s="35" t="n">
        <v>45289</v>
      </c>
      <c r="C5041" s="0" t="n">
        <v>9.47</v>
      </c>
      <c r="D5041" s="0" t="n">
        <v>9.54</v>
      </c>
      <c r="E5041" s="0" t="n">
        <v>9.44</v>
      </c>
      <c r="F5041" s="0" t="n">
        <v>9.51</v>
      </c>
      <c r="G5041" s="0" t="n">
        <v>224900</v>
      </c>
    </row>
    <row r="5042" customFormat="false" ht="15" hidden="false" customHeight="false" outlineLevel="0" collapsed="false">
      <c r="A5042" s="0" t="s">
        <v>37954</v>
      </c>
      <c r="B5042" s="35" t="n">
        <v>45289</v>
      </c>
      <c r="C5042" s="0" t="n">
        <v>32.77</v>
      </c>
      <c r="D5042" s="0" t="n">
        <v>32.7987</v>
      </c>
      <c r="E5042" s="0" t="n">
        <v>32.7527</v>
      </c>
      <c r="F5042" s="0" t="n">
        <v>32.7813</v>
      </c>
      <c r="G5042" s="0" t="n">
        <v>2900</v>
      </c>
    </row>
    <row r="5043" customFormat="false" ht="15" hidden="false" customHeight="false" outlineLevel="0" collapsed="false">
      <c r="A5043" s="0" t="s">
        <v>37955</v>
      </c>
      <c r="B5043" s="35" t="n">
        <v>45289</v>
      </c>
      <c r="C5043" s="0" t="n">
        <v>37.58</v>
      </c>
      <c r="D5043" s="0" t="n">
        <v>37.69</v>
      </c>
      <c r="E5043" s="0" t="n">
        <v>37.4601</v>
      </c>
      <c r="F5043" s="0" t="n">
        <v>37.56</v>
      </c>
      <c r="G5043" s="0" t="n">
        <v>631700</v>
      </c>
    </row>
    <row r="5044" customFormat="false" ht="15" hidden="false" customHeight="false" outlineLevel="0" collapsed="false">
      <c r="A5044" s="0" t="s">
        <v>37956</v>
      </c>
      <c r="B5044" s="35" t="n">
        <v>45289</v>
      </c>
      <c r="C5044" s="0" t="n">
        <v>50.51</v>
      </c>
      <c r="D5044" s="0" t="n">
        <v>51.315</v>
      </c>
      <c r="E5044" s="0" t="n">
        <v>50.51</v>
      </c>
      <c r="F5044" s="0" t="n">
        <v>51.0175</v>
      </c>
      <c r="G5044" s="0" t="n">
        <v>5300</v>
      </c>
    </row>
    <row r="5045" customFormat="false" ht="15" hidden="false" customHeight="false" outlineLevel="0" collapsed="false">
      <c r="A5045" s="0" t="s">
        <v>37957</v>
      </c>
      <c r="B5045" s="35" t="n">
        <v>45289</v>
      </c>
      <c r="C5045" s="0" t="n">
        <v>25.2055</v>
      </c>
      <c r="D5045" s="0" t="n">
        <v>25.2055</v>
      </c>
      <c r="E5045" s="0" t="n">
        <v>25.2055</v>
      </c>
      <c r="F5045" s="0" t="n">
        <v>25.2055</v>
      </c>
      <c r="G5045" s="0" t="n">
        <v>100</v>
      </c>
    </row>
    <row r="5046" customFormat="false" ht="15" hidden="false" customHeight="false" outlineLevel="0" collapsed="false">
      <c r="A5046" s="0" t="s">
        <v>37958</v>
      </c>
      <c r="B5046" s="35" t="n">
        <v>45289</v>
      </c>
      <c r="C5046" s="0" t="n">
        <v>28.34</v>
      </c>
      <c r="D5046" s="0" t="n">
        <v>28.36</v>
      </c>
      <c r="E5046" s="0" t="n">
        <v>27.95</v>
      </c>
      <c r="F5046" s="0" t="n">
        <v>27.95</v>
      </c>
      <c r="G5046" s="0" t="n">
        <v>261800</v>
      </c>
    </row>
    <row r="5047" customFormat="false" ht="15" hidden="false" customHeight="false" outlineLevel="0" collapsed="false">
      <c r="A5047" s="0" t="s">
        <v>37959</v>
      </c>
      <c r="B5047" s="35" t="n">
        <v>45289</v>
      </c>
      <c r="C5047" s="0" t="n">
        <v>30.19</v>
      </c>
      <c r="D5047" s="0" t="n">
        <v>30.19</v>
      </c>
      <c r="E5047" s="0" t="n">
        <v>30.1129</v>
      </c>
      <c r="F5047" s="0" t="n">
        <v>30.1129</v>
      </c>
      <c r="G5047" s="0" t="n">
        <v>600</v>
      </c>
    </row>
    <row r="5048" customFormat="false" ht="15" hidden="false" customHeight="false" outlineLevel="0" collapsed="false">
      <c r="A5048" s="0" t="s">
        <v>37960</v>
      </c>
      <c r="B5048" s="35" t="n">
        <v>45289</v>
      </c>
      <c r="C5048" s="0" t="n">
        <v>41.76</v>
      </c>
      <c r="D5048" s="0" t="n">
        <v>41.99</v>
      </c>
      <c r="E5048" s="0" t="n">
        <v>41.7599</v>
      </c>
      <c r="F5048" s="0" t="n">
        <v>41.99</v>
      </c>
      <c r="G5048" s="0" t="n">
        <v>20900</v>
      </c>
    </row>
    <row r="5049" customFormat="false" ht="15" hidden="false" customHeight="false" outlineLevel="0" collapsed="false">
      <c r="A5049" s="0" t="s">
        <v>37961</v>
      </c>
      <c r="B5049" s="35" t="n">
        <v>45289</v>
      </c>
      <c r="C5049" s="0" t="n">
        <v>231.13</v>
      </c>
      <c r="D5049" s="0" t="n">
        <v>232.99</v>
      </c>
      <c r="E5049" s="0" t="n">
        <v>229.06</v>
      </c>
      <c r="F5049" s="0" t="n">
        <v>231.38</v>
      </c>
      <c r="G5049" s="0" t="n">
        <v>517100</v>
      </c>
    </row>
    <row r="5050" customFormat="false" ht="15" hidden="false" customHeight="false" outlineLevel="0" collapsed="false">
      <c r="A5050" s="0" t="s">
        <v>37962</v>
      </c>
      <c r="B5050" s="35" t="n">
        <v>45289</v>
      </c>
      <c r="C5050" s="0" t="n">
        <v>77.93</v>
      </c>
      <c r="D5050" s="0" t="n">
        <v>78.02</v>
      </c>
      <c r="E5050" s="0" t="n">
        <v>77.28</v>
      </c>
      <c r="F5050" s="0" t="n">
        <v>77.34</v>
      </c>
      <c r="G5050" s="0" t="n">
        <v>1618100</v>
      </c>
    </row>
    <row r="5051" customFormat="false" ht="15" hidden="false" customHeight="false" outlineLevel="0" collapsed="false">
      <c r="A5051" s="0" t="s">
        <v>37963</v>
      </c>
      <c r="B5051" s="35" t="n">
        <v>45289</v>
      </c>
      <c r="C5051" s="0" t="n">
        <v>9.44</v>
      </c>
      <c r="D5051" s="0" t="n">
        <v>9.4408</v>
      </c>
      <c r="E5051" s="0" t="n">
        <v>9.39</v>
      </c>
      <c r="F5051" s="0" t="n">
        <v>9.39</v>
      </c>
      <c r="G5051" s="0" t="n">
        <v>1300</v>
      </c>
    </row>
    <row r="5052" customFormat="false" ht="15" hidden="false" customHeight="false" outlineLevel="0" collapsed="false">
      <c r="A5052" s="0" t="s">
        <v>37964</v>
      </c>
      <c r="B5052" s="35" t="n">
        <v>45289</v>
      </c>
      <c r="C5052" s="0" t="n">
        <v>34.95</v>
      </c>
      <c r="D5052" s="0" t="n">
        <v>34.95</v>
      </c>
      <c r="E5052" s="0" t="n">
        <v>34.4418</v>
      </c>
      <c r="F5052" s="0" t="n">
        <v>34.5</v>
      </c>
      <c r="G5052" s="0" t="n">
        <v>105800</v>
      </c>
    </row>
    <row r="5053" customFormat="false" ht="15" hidden="false" customHeight="false" outlineLevel="0" collapsed="false">
      <c r="A5053" s="0" t="s">
        <v>37965</v>
      </c>
      <c r="B5053" s="35" t="n">
        <v>45289</v>
      </c>
      <c r="C5053" s="0" t="n">
        <v>38.54</v>
      </c>
      <c r="D5053" s="0" t="n">
        <v>38.94</v>
      </c>
      <c r="E5053" s="0" t="n">
        <v>38.5</v>
      </c>
      <c r="F5053" s="0" t="n">
        <v>38.7</v>
      </c>
      <c r="G5053" s="0" t="n">
        <v>254200</v>
      </c>
    </row>
    <row r="5054" customFormat="false" ht="15" hidden="false" customHeight="false" outlineLevel="0" collapsed="false">
      <c r="A5054" s="0" t="s">
        <v>37966</v>
      </c>
      <c r="B5054" s="35" t="n">
        <v>45289</v>
      </c>
      <c r="C5054" s="0" t="n">
        <v>41.14</v>
      </c>
      <c r="D5054" s="0" t="n">
        <v>41.485</v>
      </c>
      <c r="E5054" s="0" t="n">
        <v>41</v>
      </c>
      <c r="F5054" s="0" t="n">
        <v>41.16</v>
      </c>
      <c r="G5054" s="0" t="n">
        <v>465500</v>
      </c>
    </row>
    <row r="5055" customFormat="false" ht="15" hidden="false" customHeight="false" outlineLevel="0" collapsed="false">
      <c r="A5055" s="0" t="s">
        <v>37967</v>
      </c>
      <c r="B5055" s="35" t="n">
        <v>45289</v>
      </c>
      <c r="C5055" s="0" t="n">
        <v>8.71</v>
      </c>
      <c r="D5055" s="0" t="n">
        <v>8.7345</v>
      </c>
      <c r="E5055" s="0" t="n">
        <v>6.66</v>
      </c>
      <c r="F5055" s="0" t="n">
        <v>7.15</v>
      </c>
      <c r="G5055" s="0" t="n">
        <v>9799500</v>
      </c>
    </row>
    <row r="5056" customFormat="false" ht="15" hidden="false" customHeight="false" outlineLevel="0" collapsed="false">
      <c r="A5056" s="0" t="s">
        <v>37968</v>
      </c>
      <c r="B5056" s="35" t="n">
        <v>45289</v>
      </c>
      <c r="C5056" s="0" t="n">
        <v>2.83</v>
      </c>
      <c r="D5056" s="0" t="n">
        <v>2.89</v>
      </c>
      <c r="E5056" s="0" t="n">
        <v>2.76</v>
      </c>
      <c r="F5056" s="0" t="n">
        <v>2.81</v>
      </c>
      <c r="G5056" s="0" t="n">
        <v>42600</v>
      </c>
    </row>
    <row r="5057" customFormat="false" ht="15" hidden="false" customHeight="false" outlineLevel="0" collapsed="false">
      <c r="A5057" s="0" t="s">
        <v>37969</v>
      </c>
      <c r="B5057" s="35" t="n">
        <v>45289</v>
      </c>
      <c r="C5057" s="0" t="n">
        <v>70.36</v>
      </c>
      <c r="D5057" s="0" t="n">
        <v>70.5</v>
      </c>
      <c r="E5057" s="0" t="n">
        <v>69.88</v>
      </c>
      <c r="F5057" s="0" t="n">
        <v>69.98</v>
      </c>
      <c r="G5057" s="0" t="n">
        <v>960500</v>
      </c>
    </row>
    <row r="5058" customFormat="false" ht="15" hidden="false" customHeight="false" outlineLevel="0" collapsed="false">
      <c r="A5058" s="0" t="s">
        <v>37970</v>
      </c>
      <c r="B5058" s="35" t="n">
        <v>45289</v>
      </c>
      <c r="C5058" s="0" t="n">
        <v>46.07</v>
      </c>
      <c r="D5058" s="0" t="n">
        <v>48.44</v>
      </c>
      <c r="E5058" s="0" t="n">
        <v>45.735</v>
      </c>
      <c r="F5058" s="0" t="n">
        <v>47.47</v>
      </c>
      <c r="G5058" s="0" t="n">
        <v>50800</v>
      </c>
    </row>
    <row r="5059" customFormat="false" ht="15" hidden="false" customHeight="false" outlineLevel="0" collapsed="false">
      <c r="A5059" s="0" t="s">
        <v>37971</v>
      </c>
      <c r="B5059" s="35" t="n">
        <v>45289</v>
      </c>
      <c r="C5059" s="0" t="n">
        <v>10.04</v>
      </c>
      <c r="D5059" s="0" t="n">
        <v>10.05</v>
      </c>
      <c r="E5059" s="0" t="n">
        <v>10.04</v>
      </c>
      <c r="F5059" s="0" t="n">
        <v>10.04</v>
      </c>
      <c r="G5059" s="0" t="n">
        <v>252600</v>
      </c>
    </row>
    <row r="5060" customFormat="false" ht="15" hidden="false" customHeight="false" outlineLevel="0" collapsed="false">
      <c r="A5060" s="0" t="s">
        <v>37972</v>
      </c>
      <c r="B5060" s="35" t="n">
        <v>45289</v>
      </c>
      <c r="C5060" s="0" t="n">
        <v>57.03</v>
      </c>
      <c r="D5060" s="0" t="n">
        <v>58.88</v>
      </c>
      <c r="E5060" s="0" t="n">
        <v>56.31</v>
      </c>
      <c r="F5060" s="0" t="n">
        <v>57.76</v>
      </c>
      <c r="G5060" s="0" t="n">
        <v>434000</v>
      </c>
    </row>
    <row r="5061" customFormat="false" ht="15" hidden="false" customHeight="false" outlineLevel="0" collapsed="false">
      <c r="A5061" s="0" t="s">
        <v>37973</v>
      </c>
      <c r="B5061" s="35" t="n">
        <v>45289</v>
      </c>
      <c r="C5061" s="0" t="n">
        <v>17.4</v>
      </c>
      <c r="D5061" s="0" t="n">
        <v>17.4</v>
      </c>
      <c r="E5061" s="0" t="n">
        <v>16.03</v>
      </c>
      <c r="F5061" s="0" t="n">
        <v>16.03</v>
      </c>
      <c r="G5061" s="0" t="n">
        <v>2600</v>
      </c>
    </row>
    <row r="5062" customFormat="false" ht="15" hidden="false" customHeight="false" outlineLevel="0" collapsed="false">
      <c r="A5062" s="0" t="s">
        <v>37974</v>
      </c>
      <c r="B5062" s="35" t="n">
        <v>45289</v>
      </c>
      <c r="C5062" s="0" t="n">
        <v>8.5</v>
      </c>
      <c r="D5062" s="0" t="n">
        <v>8.76</v>
      </c>
      <c r="E5062" s="0" t="n">
        <v>8.452</v>
      </c>
      <c r="F5062" s="0" t="n">
        <v>8.6</v>
      </c>
      <c r="G5062" s="0" t="n">
        <v>121600</v>
      </c>
    </row>
    <row r="5063" customFormat="false" ht="15" hidden="false" customHeight="false" outlineLevel="0" collapsed="false">
      <c r="A5063" s="0" t="s">
        <v>37975</v>
      </c>
      <c r="B5063" s="35" t="n">
        <v>45289</v>
      </c>
      <c r="C5063" s="0" t="n">
        <v>15.5</v>
      </c>
      <c r="D5063" s="0" t="n">
        <v>15.55</v>
      </c>
      <c r="E5063" s="0" t="n">
        <v>15.3</v>
      </c>
      <c r="F5063" s="0" t="n">
        <v>15.3</v>
      </c>
      <c r="G5063" s="0" t="n">
        <v>1434400</v>
      </c>
    </row>
    <row r="5064" customFormat="false" ht="15" hidden="false" customHeight="false" outlineLevel="0" collapsed="false">
      <c r="A5064" s="0" t="s">
        <v>37976</v>
      </c>
      <c r="B5064" s="35" t="n">
        <v>45289</v>
      </c>
      <c r="C5064" s="0" t="n">
        <v>108.43</v>
      </c>
      <c r="D5064" s="0" t="n">
        <v>109.98</v>
      </c>
      <c r="E5064" s="0" t="n">
        <v>106.94</v>
      </c>
      <c r="F5064" s="0" t="n">
        <v>107.04</v>
      </c>
      <c r="G5064" s="0" t="n">
        <v>209900</v>
      </c>
    </row>
    <row r="5065" customFormat="false" ht="15" hidden="false" customHeight="false" outlineLevel="0" collapsed="false">
      <c r="A5065" s="0" t="s">
        <v>37977</v>
      </c>
      <c r="B5065" s="35" t="n">
        <v>45289</v>
      </c>
      <c r="C5065" s="0" t="n">
        <v>27.04</v>
      </c>
      <c r="D5065" s="0" t="n">
        <v>27.04</v>
      </c>
      <c r="E5065" s="0" t="n">
        <v>27.025</v>
      </c>
      <c r="F5065" s="0" t="n">
        <v>27.025</v>
      </c>
      <c r="G5065" s="0" t="n">
        <v>700</v>
      </c>
    </row>
    <row r="5066" customFormat="false" ht="15" hidden="false" customHeight="false" outlineLevel="0" collapsed="false">
      <c r="A5066" s="0" t="s">
        <v>37978</v>
      </c>
      <c r="B5066" s="35" t="n">
        <v>45289</v>
      </c>
      <c r="C5066" s="0" t="n">
        <v>21.79</v>
      </c>
      <c r="D5066" s="0" t="n">
        <v>21.79</v>
      </c>
      <c r="E5066" s="0" t="n">
        <v>21.79</v>
      </c>
      <c r="F5066" s="0" t="n">
        <v>21.79</v>
      </c>
      <c r="G5066" s="0" t="n">
        <v>100</v>
      </c>
    </row>
    <row r="5067" customFormat="false" ht="15" hidden="false" customHeight="false" outlineLevel="0" collapsed="false">
      <c r="A5067" s="0" t="s">
        <v>37979</v>
      </c>
      <c r="B5067" s="35" t="n">
        <v>45289</v>
      </c>
      <c r="C5067" s="0" t="n">
        <v>11.42</v>
      </c>
      <c r="D5067" s="0" t="n">
        <v>11.505</v>
      </c>
      <c r="E5067" s="0" t="n">
        <v>11.33</v>
      </c>
      <c r="F5067" s="0" t="n">
        <v>11.44</v>
      </c>
      <c r="G5067" s="0" t="n">
        <v>1334600</v>
      </c>
    </row>
    <row r="5068" customFormat="false" ht="15" hidden="false" customHeight="false" outlineLevel="0" collapsed="false">
      <c r="A5068" s="0" t="s">
        <v>37980</v>
      </c>
      <c r="B5068" s="35" t="n">
        <v>45289</v>
      </c>
      <c r="C5068" s="0" t="n">
        <v>54.1735</v>
      </c>
      <c r="D5068" s="0" t="n">
        <v>54.1735</v>
      </c>
      <c r="E5068" s="0" t="n">
        <v>53.6</v>
      </c>
      <c r="F5068" s="0" t="n">
        <v>53.6056</v>
      </c>
      <c r="G5068" s="0" t="n">
        <v>9300</v>
      </c>
    </row>
    <row r="5069" customFormat="false" ht="15" hidden="false" customHeight="false" outlineLevel="0" collapsed="false">
      <c r="A5069" s="0" t="s">
        <v>37981</v>
      </c>
      <c r="B5069" s="35" t="n">
        <v>45289</v>
      </c>
      <c r="C5069" s="0" t="n">
        <v>32.07</v>
      </c>
      <c r="D5069" s="0" t="n">
        <v>32.205</v>
      </c>
      <c r="E5069" s="0" t="n">
        <v>32.0613</v>
      </c>
      <c r="F5069" s="0" t="n">
        <v>32.13</v>
      </c>
      <c r="G5069" s="0" t="n">
        <v>28900</v>
      </c>
    </row>
    <row r="5070" customFormat="false" ht="15" hidden="false" customHeight="false" outlineLevel="0" collapsed="false">
      <c r="A5070" s="0" t="s">
        <v>37982</v>
      </c>
      <c r="B5070" s="35" t="n">
        <v>45289</v>
      </c>
      <c r="C5070" s="0" t="n">
        <v>44.51</v>
      </c>
      <c r="D5070" s="0" t="n">
        <v>44.6476</v>
      </c>
      <c r="E5070" s="0" t="n">
        <v>43.9308</v>
      </c>
      <c r="F5070" s="0" t="n">
        <v>44</v>
      </c>
      <c r="G5070" s="0" t="n">
        <v>111900</v>
      </c>
    </row>
    <row r="5071" customFormat="false" ht="15" hidden="false" customHeight="false" outlineLevel="0" collapsed="false">
      <c r="A5071" s="0" t="s">
        <v>37983</v>
      </c>
      <c r="B5071" s="35" t="n">
        <v>45289</v>
      </c>
      <c r="C5071" s="0" t="n">
        <v>60</v>
      </c>
      <c r="D5071" s="0" t="n">
        <v>60</v>
      </c>
      <c r="E5071" s="0" t="n">
        <v>59.19</v>
      </c>
      <c r="F5071" s="0" t="n">
        <v>59.21</v>
      </c>
      <c r="G5071" s="0" t="n">
        <v>11400</v>
      </c>
    </row>
    <row r="5072" customFormat="false" ht="15" hidden="false" customHeight="false" outlineLevel="0" collapsed="false">
      <c r="A5072" s="0" t="s">
        <v>37984</v>
      </c>
      <c r="B5072" s="35" t="n">
        <v>45289</v>
      </c>
      <c r="C5072" s="0" t="n">
        <v>12.45</v>
      </c>
      <c r="D5072" s="0" t="n">
        <v>12.468</v>
      </c>
      <c r="E5072" s="0" t="n">
        <v>12.3</v>
      </c>
      <c r="F5072" s="0" t="n">
        <v>12.32</v>
      </c>
      <c r="G5072" s="0" t="n">
        <v>142700</v>
      </c>
    </row>
    <row r="5073" customFormat="false" ht="15" hidden="false" customHeight="false" outlineLevel="0" collapsed="false">
      <c r="A5073" s="0" t="s">
        <v>37985</v>
      </c>
      <c r="B5073" s="35" t="n">
        <v>45289</v>
      </c>
      <c r="C5073" s="0" t="n">
        <v>24.97</v>
      </c>
      <c r="D5073" s="0" t="n">
        <v>24.98</v>
      </c>
      <c r="E5073" s="0" t="n">
        <v>24.9599</v>
      </c>
      <c r="F5073" s="0" t="n">
        <v>24.96</v>
      </c>
      <c r="G5073" s="0" t="n">
        <v>5900</v>
      </c>
    </row>
    <row r="5074" customFormat="false" ht="15" hidden="false" customHeight="false" outlineLevel="0" collapsed="false">
      <c r="A5074" s="0" t="s">
        <v>37986</v>
      </c>
      <c r="B5074" s="35" t="n">
        <v>45289</v>
      </c>
      <c r="C5074" s="0" t="n">
        <v>17.59</v>
      </c>
      <c r="D5074" s="0" t="n">
        <v>18.15</v>
      </c>
      <c r="E5074" s="0" t="n">
        <v>17.29</v>
      </c>
      <c r="F5074" s="0" t="n">
        <v>18.13</v>
      </c>
      <c r="G5074" s="0" t="n">
        <v>5700</v>
      </c>
    </row>
    <row r="5075" customFormat="false" ht="15" hidden="false" customHeight="false" outlineLevel="0" collapsed="false">
      <c r="A5075" s="0" t="s">
        <v>37987</v>
      </c>
      <c r="B5075" s="35" t="n">
        <v>45289</v>
      </c>
      <c r="C5075" s="0" t="n">
        <v>26.1401</v>
      </c>
      <c r="D5075" s="0" t="n">
        <v>26.1401</v>
      </c>
      <c r="E5075" s="0" t="n">
        <v>26.1401</v>
      </c>
      <c r="F5075" s="0" t="n">
        <v>26.1401</v>
      </c>
      <c r="G5075" s="0" t="n">
        <v>100</v>
      </c>
    </row>
    <row r="5076" customFormat="false" ht="15" hidden="false" customHeight="false" outlineLevel="0" collapsed="false">
      <c r="A5076" s="0" t="s">
        <v>37988</v>
      </c>
      <c r="B5076" s="35" t="n">
        <v>45289</v>
      </c>
      <c r="C5076" s="0" t="n">
        <v>72.2984</v>
      </c>
      <c r="D5076" s="0" t="n">
        <v>72.2984</v>
      </c>
      <c r="E5076" s="0" t="n">
        <v>72.07</v>
      </c>
      <c r="F5076" s="0" t="n">
        <v>72.07</v>
      </c>
      <c r="G5076" s="0" t="n">
        <v>1500</v>
      </c>
    </row>
    <row r="5077" customFormat="false" ht="15" hidden="false" customHeight="false" outlineLevel="0" collapsed="false">
      <c r="A5077" s="0" t="s">
        <v>37989</v>
      </c>
      <c r="B5077" s="35" t="n">
        <v>45289</v>
      </c>
      <c r="C5077" s="0" t="n">
        <v>28.7441</v>
      </c>
      <c r="D5077" s="0" t="n">
        <v>28.7441</v>
      </c>
      <c r="E5077" s="0" t="n">
        <v>28.7441</v>
      </c>
      <c r="F5077" s="0" t="n">
        <v>28.7441</v>
      </c>
      <c r="G5077" s="0" t="n">
        <v>100</v>
      </c>
    </row>
    <row r="5078" customFormat="false" ht="15" hidden="false" customHeight="false" outlineLevel="0" collapsed="false">
      <c r="A5078" s="0" t="s">
        <v>37990</v>
      </c>
      <c r="B5078" s="35" t="n">
        <v>45289</v>
      </c>
      <c r="C5078" s="0" t="n">
        <v>35.05</v>
      </c>
      <c r="D5078" s="0" t="n">
        <v>35.05</v>
      </c>
      <c r="E5078" s="0" t="n">
        <v>34.6301</v>
      </c>
      <c r="F5078" s="0" t="n">
        <v>34.6954</v>
      </c>
      <c r="G5078" s="0" t="n">
        <v>75900</v>
      </c>
    </row>
    <row r="5079" customFormat="false" ht="15" hidden="false" customHeight="false" outlineLevel="0" collapsed="false">
      <c r="A5079" s="0" t="s">
        <v>37991</v>
      </c>
      <c r="B5079" s="35" t="n">
        <v>45289</v>
      </c>
      <c r="C5079" s="0" t="n">
        <v>0.494</v>
      </c>
      <c r="D5079" s="0" t="n">
        <v>0.5099</v>
      </c>
      <c r="E5079" s="0" t="n">
        <v>0.4852</v>
      </c>
      <c r="F5079" s="0" t="n">
        <v>0.5006</v>
      </c>
      <c r="G5079" s="0" t="n">
        <v>47300</v>
      </c>
    </row>
    <row r="5080" customFormat="false" ht="15" hidden="false" customHeight="false" outlineLevel="0" collapsed="false">
      <c r="A5080" s="0" t="s">
        <v>37992</v>
      </c>
      <c r="B5080" s="35" t="n">
        <v>45289</v>
      </c>
      <c r="C5080" s="0" t="n">
        <v>3.7</v>
      </c>
      <c r="D5080" s="0" t="n">
        <v>3.7899</v>
      </c>
      <c r="E5080" s="0" t="n">
        <v>3.55</v>
      </c>
      <c r="F5080" s="0" t="n">
        <v>3.68</v>
      </c>
      <c r="G5080" s="0" t="n">
        <v>92300</v>
      </c>
    </row>
    <row r="5081" customFormat="false" ht="15" hidden="false" customHeight="false" outlineLevel="0" collapsed="false">
      <c r="A5081" s="0" t="s">
        <v>37993</v>
      </c>
      <c r="B5081" s="35" t="n">
        <v>45289</v>
      </c>
      <c r="C5081" s="0" t="n">
        <v>0.0056</v>
      </c>
      <c r="D5081" s="0" t="n">
        <v>0.0068</v>
      </c>
      <c r="E5081" s="0" t="n">
        <v>0.0052</v>
      </c>
      <c r="F5081" s="0" t="n">
        <v>0.0055</v>
      </c>
      <c r="G5081" s="0" t="n">
        <v>13600</v>
      </c>
    </row>
    <row r="5082" customFormat="false" ht="15" hidden="false" customHeight="false" outlineLevel="0" collapsed="false">
      <c r="A5082" s="0" t="s">
        <v>37994</v>
      </c>
      <c r="B5082" s="35" t="n">
        <v>45289</v>
      </c>
      <c r="C5082" s="0" t="n">
        <v>12.13</v>
      </c>
      <c r="D5082" s="0" t="n">
        <v>12.5456</v>
      </c>
      <c r="E5082" s="0" t="n">
        <v>12</v>
      </c>
      <c r="F5082" s="0" t="n">
        <v>12.13</v>
      </c>
      <c r="G5082" s="0" t="n">
        <v>160000</v>
      </c>
    </row>
    <row r="5083" customFormat="false" ht="15" hidden="false" customHeight="false" outlineLevel="0" collapsed="false">
      <c r="A5083" s="0" t="s">
        <v>37995</v>
      </c>
      <c r="B5083" s="35" t="n">
        <v>45289</v>
      </c>
      <c r="C5083" s="0" t="n">
        <v>40.55</v>
      </c>
      <c r="D5083" s="0" t="n">
        <v>40.59</v>
      </c>
      <c r="E5083" s="0" t="n">
        <v>40.23</v>
      </c>
      <c r="F5083" s="0" t="n">
        <v>40.4</v>
      </c>
      <c r="G5083" s="0" t="n">
        <v>29400</v>
      </c>
    </row>
    <row r="5084" customFormat="false" ht="15" hidden="false" customHeight="false" outlineLevel="0" collapsed="false">
      <c r="A5084" s="0" t="s">
        <v>37996</v>
      </c>
      <c r="B5084" s="35" t="n">
        <v>45289</v>
      </c>
      <c r="C5084" s="0" t="n">
        <v>35.225</v>
      </c>
      <c r="D5084" s="0" t="n">
        <v>35.225</v>
      </c>
      <c r="E5084" s="0" t="n">
        <v>34.9776</v>
      </c>
      <c r="F5084" s="0" t="n">
        <v>34.9776</v>
      </c>
      <c r="G5084" s="0" t="n">
        <v>1900</v>
      </c>
    </row>
    <row r="5085" customFormat="false" ht="15" hidden="false" customHeight="false" outlineLevel="0" collapsed="false">
      <c r="A5085" s="0" t="s">
        <v>37997</v>
      </c>
      <c r="B5085" s="35" t="n">
        <v>45289</v>
      </c>
      <c r="C5085" s="0" t="n">
        <v>337.83</v>
      </c>
      <c r="D5085" s="0" t="n">
        <v>339.26</v>
      </c>
      <c r="E5085" s="0" t="n">
        <v>336.62</v>
      </c>
      <c r="F5085" s="0" t="n">
        <v>337.36</v>
      </c>
      <c r="G5085" s="0" t="n">
        <v>1303300</v>
      </c>
    </row>
    <row r="5086" customFormat="false" ht="15" hidden="false" customHeight="false" outlineLevel="0" collapsed="false">
      <c r="A5086" s="0" t="s">
        <v>37998</v>
      </c>
      <c r="B5086" s="35" t="n">
        <v>45289</v>
      </c>
      <c r="C5086" s="0" t="n">
        <v>10.69</v>
      </c>
      <c r="D5086" s="0" t="n">
        <v>10.74</v>
      </c>
      <c r="E5086" s="0" t="n">
        <v>10.68</v>
      </c>
      <c r="F5086" s="0" t="n">
        <v>10.74</v>
      </c>
      <c r="G5086" s="0" t="n">
        <v>574000</v>
      </c>
    </row>
    <row r="5087" customFormat="false" ht="15" hidden="false" customHeight="false" outlineLevel="0" collapsed="false">
      <c r="A5087" s="0" t="s">
        <v>37999</v>
      </c>
      <c r="B5087" s="35" t="n">
        <v>45289</v>
      </c>
      <c r="C5087" s="0" t="n">
        <v>10.75</v>
      </c>
      <c r="D5087" s="0" t="n">
        <v>10.75</v>
      </c>
      <c r="E5087" s="0" t="n">
        <v>10.75</v>
      </c>
      <c r="F5087" s="0" t="n">
        <v>10.75</v>
      </c>
      <c r="G5087" s="0" t="n">
        <v>200</v>
      </c>
    </row>
    <row r="5088" customFormat="false" ht="15" hidden="false" customHeight="false" outlineLevel="0" collapsed="false">
      <c r="A5088" s="0" t="s">
        <v>38000</v>
      </c>
      <c r="B5088" s="35" t="n">
        <v>45289</v>
      </c>
      <c r="C5088" s="0" t="n">
        <v>8.54</v>
      </c>
      <c r="D5088" s="0" t="n">
        <v>8.69</v>
      </c>
      <c r="E5088" s="0" t="n">
        <v>8.42</v>
      </c>
      <c r="F5088" s="0" t="n">
        <v>8.53</v>
      </c>
      <c r="G5088" s="0" t="n">
        <v>18500</v>
      </c>
    </row>
    <row r="5089" customFormat="false" ht="15" hidden="false" customHeight="false" outlineLevel="0" collapsed="false">
      <c r="A5089" s="0" t="s">
        <v>38001</v>
      </c>
      <c r="B5089" s="35" t="n">
        <v>45289</v>
      </c>
      <c r="C5089" s="0" t="n">
        <v>47.52</v>
      </c>
      <c r="D5089" s="0" t="n">
        <v>47.57</v>
      </c>
      <c r="E5089" s="0" t="n">
        <v>47.52</v>
      </c>
      <c r="F5089" s="0" t="n">
        <v>47.56</v>
      </c>
      <c r="G5089" s="0" t="n">
        <v>308200</v>
      </c>
    </row>
    <row r="5090" customFormat="false" ht="15" hidden="false" customHeight="false" outlineLevel="0" collapsed="false">
      <c r="A5090" s="0" t="s">
        <v>38002</v>
      </c>
      <c r="B5090" s="35" t="n">
        <v>45289</v>
      </c>
      <c r="C5090" s="0" t="n">
        <v>15.09</v>
      </c>
      <c r="D5090" s="0" t="n">
        <v>15.09</v>
      </c>
      <c r="E5090" s="0" t="n">
        <v>14.91</v>
      </c>
      <c r="F5090" s="0" t="n">
        <v>14.91</v>
      </c>
      <c r="G5090" s="0" t="n">
        <v>13000</v>
      </c>
    </row>
    <row r="5091" customFormat="false" ht="15" hidden="false" customHeight="false" outlineLevel="0" collapsed="false">
      <c r="A5091" s="0" t="s">
        <v>38003</v>
      </c>
      <c r="B5091" s="35" t="n">
        <v>45289</v>
      </c>
      <c r="C5091" s="0" t="n">
        <v>0.34</v>
      </c>
      <c r="D5091" s="0" t="n">
        <v>0.3582</v>
      </c>
      <c r="E5091" s="0" t="n">
        <v>0.3</v>
      </c>
      <c r="F5091" s="0" t="n">
        <v>0.3132</v>
      </c>
      <c r="G5091" s="0" t="n">
        <v>1127700</v>
      </c>
    </row>
    <row r="5092" customFormat="false" ht="15" hidden="false" customHeight="false" outlineLevel="0" collapsed="false">
      <c r="A5092" s="0" t="s">
        <v>38004</v>
      </c>
      <c r="B5092" s="35" t="n">
        <v>45289</v>
      </c>
      <c r="C5092" s="0" t="n">
        <v>33.9845</v>
      </c>
      <c r="D5092" s="0" t="n">
        <v>34.085</v>
      </c>
      <c r="E5092" s="0" t="n">
        <v>33.9</v>
      </c>
      <c r="F5092" s="0" t="n">
        <v>34.06</v>
      </c>
      <c r="G5092" s="0" t="n">
        <v>2900</v>
      </c>
    </row>
    <row r="5093" customFormat="false" ht="15" hidden="false" customHeight="false" outlineLevel="0" collapsed="false">
      <c r="A5093" s="0" t="s">
        <v>38005</v>
      </c>
      <c r="B5093" s="35" t="n">
        <v>45289</v>
      </c>
      <c r="C5093" s="0" t="n">
        <v>19.37</v>
      </c>
      <c r="D5093" s="0" t="n">
        <v>19.37</v>
      </c>
      <c r="E5093" s="0" t="n">
        <v>19.28</v>
      </c>
      <c r="F5093" s="0" t="n">
        <v>19.28</v>
      </c>
      <c r="G5093" s="0" t="n">
        <v>1000</v>
      </c>
    </row>
    <row r="5094" customFormat="false" ht="15" hidden="false" customHeight="false" outlineLevel="0" collapsed="false">
      <c r="A5094" s="0" t="s">
        <v>38006</v>
      </c>
      <c r="B5094" s="35" t="n">
        <v>45289</v>
      </c>
      <c r="C5094" s="0" t="n">
        <v>25.9745</v>
      </c>
      <c r="D5094" s="0" t="n">
        <v>25.9745</v>
      </c>
      <c r="E5094" s="0" t="n">
        <v>25.9745</v>
      </c>
      <c r="F5094" s="0" t="n">
        <v>25.9745</v>
      </c>
      <c r="G5094" s="0" t="n">
        <v>100</v>
      </c>
    </row>
    <row r="5095" customFormat="false" ht="15" hidden="false" customHeight="false" outlineLevel="0" collapsed="false">
      <c r="A5095" s="0" t="s">
        <v>38007</v>
      </c>
      <c r="B5095" s="35" t="n">
        <v>45289</v>
      </c>
      <c r="C5095" s="0" t="n">
        <v>450.95</v>
      </c>
      <c r="D5095" s="0" t="n">
        <v>454.89</v>
      </c>
      <c r="E5095" s="0" t="n">
        <v>449.85</v>
      </c>
      <c r="F5095" s="0" t="n">
        <v>451.11</v>
      </c>
      <c r="G5095" s="0" t="n">
        <v>289400</v>
      </c>
    </row>
    <row r="5096" customFormat="false" ht="15" hidden="false" customHeight="false" outlineLevel="0" collapsed="false">
      <c r="A5096" s="0" t="s">
        <v>38008</v>
      </c>
      <c r="B5096" s="35" t="n">
        <v>45289</v>
      </c>
      <c r="C5096" s="0" t="n">
        <v>126.65</v>
      </c>
      <c r="D5096" s="0" t="n">
        <v>126.87</v>
      </c>
      <c r="E5096" s="0" t="n">
        <v>126.16</v>
      </c>
      <c r="F5096" s="0" t="n">
        <v>126.6</v>
      </c>
      <c r="G5096" s="0" t="n">
        <v>235900</v>
      </c>
    </row>
    <row r="5097" customFormat="false" ht="15" hidden="false" customHeight="false" outlineLevel="0" collapsed="false">
      <c r="A5097" s="0" t="s">
        <v>38009</v>
      </c>
      <c r="B5097" s="35" t="n">
        <v>45289</v>
      </c>
      <c r="C5097" s="0" t="n">
        <v>26.646</v>
      </c>
      <c r="D5097" s="0" t="n">
        <v>26.7299</v>
      </c>
      <c r="E5097" s="0" t="n">
        <v>26.646</v>
      </c>
      <c r="F5097" s="0" t="n">
        <v>26.6869</v>
      </c>
      <c r="G5097" s="0" t="n">
        <v>600</v>
      </c>
    </row>
    <row r="5098" customFormat="false" ht="15" hidden="false" customHeight="false" outlineLevel="0" collapsed="false">
      <c r="A5098" s="0" t="s">
        <v>38010</v>
      </c>
      <c r="B5098" s="35" t="n">
        <v>45289</v>
      </c>
      <c r="C5098" s="0" t="n">
        <v>102.04</v>
      </c>
      <c r="D5098" s="0" t="n">
        <v>102.43</v>
      </c>
      <c r="E5098" s="0" t="n">
        <v>101.51</v>
      </c>
      <c r="F5098" s="0" t="n">
        <v>101.73</v>
      </c>
      <c r="G5098" s="0" t="n">
        <v>949700</v>
      </c>
    </row>
    <row r="5099" customFormat="false" ht="15" hidden="false" customHeight="false" outlineLevel="0" collapsed="false">
      <c r="A5099" s="0" t="s">
        <v>38011</v>
      </c>
      <c r="B5099" s="35" t="n">
        <v>45289</v>
      </c>
      <c r="C5099" s="0" t="n">
        <v>71.74</v>
      </c>
      <c r="D5099" s="0" t="n">
        <v>72.18</v>
      </c>
      <c r="E5099" s="0" t="n">
        <v>70.81</v>
      </c>
      <c r="F5099" s="0" t="n">
        <v>71.62</v>
      </c>
      <c r="G5099" s="0" t="n">
        <v>630600</v>
      </c>
    </row>
    <row r="5100" customFormat="false" ht="15" hidden="false" customHeight="false" outlineLevel="0" collapsed="false">
      <c r="A5100" s="0" t="s">
        <v>38012</v>
      </c>
      <c r="B5100" s="35" t="n">
        <v>45289</v>
      </c>
      <c r="C5100" s="0" t="n">
        <v>27.0755</v>
      </c>
      <c r="D5100" s="0" t="n">
        <v>27.0755</v>
      </c>
      <c r="E5100" s="0" t="n">
        <v>27.0755</v>
      </c>
      <c r="F5100" s="0" t="n">
        <v>27.0755</v>
      </c>
      <c r="G5100" s="0" t="n">
        <v>400</v>
      </c>
    </row>
    <row r="5101" customFormat="false" ht="15" hidden="false" customHeight="false" outlineLevel="0" collapsed="false">
      <c r="A5101" s="0" t="s">
        <v>38013</v>
      </c>
      <c r="B5101" s="35" t="n">
        <v>45289</v>
      </c>
      <c r="C5101" s="0" t="n">
        <v>27.33</v>
      </c>
      <c r="D5101" s="0" t="n">
        <v>27.33</v>
      </c>
      <c r="E5101" s="0" t="n">
        <v>27.26</v>
      </c>
      <c r="F5101" s="0" t="n">
        <v>27.2654</v>
      </c>
      <c r="G5101" s="0" t="n">
        <v>1300</v>
      </c>
    </row>
    <row r="5102" customFormat="false" ht="15" hidden="false" customHeight="false" outlineLevel="0" collapsed="false">
      <c r="A5102" s="0" t="s">
        <v>38014</v>
      </c>
      <c r="B5102" s="35" t="n">
        <v>45289</v>
      </c>
      <c r="C5102" s="0" t="n">
        <v>27.33</v>
      </c>
      <c r="D5102" s="0" t="n">
        <v>27.33</v>
      </c>
      <c r="E5102" s="0" t="n">
        <v>27.3105</v>
      </c>
      <c r="F5102" s="0" t="n">
        <v>27.3105</v>
      </c>
      <c r="G5102" s="0" t="n">
        <v>2800</v>
      </c>
    </row>
    <row r="5103" customFormat="false" ht="15" hidden="false" customHeight="false" outlineLevel="0" collapsed="false">
      <c r="A5103" s="0" t="s">
        <v>38015</v>
      </c>
      <c r="B5103" s="35" t="n">
        <v>45289</v>
      </c>
      <c r="C5103" s="0" t="n">
        <v>27.43</v>
      </c>
      <c r="D5103" s="0" t="n">
        <v>27.4479</v>
      </c>
      <c r="E5103" s="0" t="n">
        <v>27.3499</v>
      </c>
      <c r="F5103" s="0" t="n">
        <v>27.3603</v>
      </c>
      <c r="G5103" s="0" t="n">
        <v>1900</v>
      </c>
    </row>
    <row r="5104" customFormat="false" ht="15" hidden="false" customHeight="false" outlineLevel="0" collapsed="false">
      <c r="A5104" s="0" t="s">
        <v>38016</v>
      </c>
      <c r="B5104" s="35" t="n">
        <v>45289</v>
      </c>
      <c r="C5104" s="0" t="n">
        <v>27.5046</v>
      </c>
      <c r="D5104" s="0" t="n">
        <v>27.52</v>
      </c>
      <c r="E5104" s="0" t="n">
        <v>27.3786</v>
      </c>
      <c r="F5104" s="0" t="n">
        <v>27.4041</v>
      </c>
      <c r="G5104" s="0" t="n">
        <v>3200</v>
      </c>
    </row>
    <row r="5105" customFormat="false" ht="15" hidden="false" customHeight="false" outlineLevel="0" collapsed="false">
      <c r="A5105" s="0" t="s">
        <v>38017</v>
      </c>
      <c r="B5105" s="35" t="n">
        <v>45289</v>
      </c>
      <c r="C5105" s="0" t="n">
        <v>27.31</v>
      </c>
      <c r="D5105" s="0" t="n">
        <v>27.36</v>
      </c>
      <c r="E5105" s="0" t="n">
        <v>27.31</v>
      </c>
      <c r="F5105" s="0" t="n">
        <v>27.3415</v>
      </c>
      <c r="G5105" s="0" t="n">
        <v>1000</v>
      </c>
    </row>
    <row r="5106" customFormat="false" ht="15" hidden="false" customHeight="false" outlineLevel="0" collapsed="false">
      <c r="A5106" s="0" t="s">
        <v>38018</v>
      </c>
      <c r="B5106" s="35" t="n">
        <v>45289</v>
      </c>
      <c r="C5106" s="0" t="n">
        <v>27.3184</v>
      </c>
      <c r="D5106" s="0" t="n">
        <v>27.3184</v>
      </c>
      <c r="E5106" s="0" t="n">
        <v>27.3184</v>
      </c>
      <c r="F5106" s="0" t="n">
        <v>27.3184</v>
      </c>
      <c r="G5106" s="0" t="n">
        <v>100</v>
      </c>
    </row>
    <row r="5107" customFormat="false" ht="15" hidden="false" customHeight="false" outlineLevel="0" collapsed="false">
      <c r="A5107" s="0" t="s">
        <v>38019</v>
      </c>
      <c r="B5107" s="35" t="n">
        <v>45289</v>
      </c>
      <c r="C5107" s="0" t="n">
        <v>27.3184</v>
      </c>
      <c r="D5107" s="0" t="n">
        <v>27.3184</v>
      </c>
      <c r="E5107" s="0" t="n">
        <v>27.3184</v>
      </c>
      <c r="F5107" s="0" t="n">
        <v>27.3184</v>
      </c>
      <c r="G5107" s="0" t="n">
        <v>100</v>
      </c>
    </row>
    <row r="5108" customFormat="false" ht="15" hidden="false" customHeight="false" outlineLevel="0" collapsed="false">
      <c r="A5108" s="0" t="s">
        <v>38020</v>
      </c>
      <c r="B5108" s="35" t="n">
        <v>45289</v>
      </c>
      <c r="C5108" s="0" t="n">
        <v>27.4</v>
      </c>
      <c r="D5108" s="0" t="n">
        <v>27.4</v>
      </c>
      <c r="E5108" s="0" t="n">
        <v>27.3184</v>
      </c>
      <c r="F5108" s="0" t="n">
        <v>27.3184</v>
      </c>
      <c r="G5108" s="0" t="n">
        <v>900</v>
      </c>
    </row>
    <row r="5109" customFormat="false" ht="15" hidden="false" customHeight="false" outlineLevel="0" collapsed="false">
      <c r="A5109" s="0" t="s">
        <v>38021</v>
      </c>
      <c r="B5109" s="35" t="n">
        <v>45289</v>
      </c>
      <c r="C5109" s="0" t="n">
        <v>46.42</v>
      </c>
      <c r="D5109" s="0" t="n">
        <v>46.6</v>
      </c>
      <c r="E5109" s="0" t="n">
        <v>46</v>
      </c>
      <c r="F5109" s="0" t="n">
        <v>46.0892</v>
      </c>
      <c r="G5109" s="0" t="n">
        <v>2300</v>
      </c>
    </row>
    <row r="5110" customFormat="false" ht="15" hidden="false" customHeight="false" outlineLevel="0" collapsed="false">
      <c r="A5110" s="0" t="s">
        <v>38022</v>
      </c>
      <c r="B5110" s="35" t="n">
        <v>45289</v>
      </c>
      <c r="C5110" s="0" t="n">
        <v>100.21</v>
      </c>
      <c r="D5110" s="0" t="n">
        <v>100.285</v>
      </c>
      <c r="E5110" s="0" t="n">
        <v>98.5</v>
      </c>
      <c r="F5110" s="0" t="n">
        <v>99.08</v>
      </c>
      <c r="G5110" s="0" t="n">
        <v>121600</v>
      </c>
    </row>
    <row r="5111" customFormat="false" ht="15" hidden="false" customHeight="false" outlineLevel="0" collapsed="false">
      <c r="A5111" s="0" t="s">
        <v>38023</v>
      </c>
      <c r="B5111" s="35" t="n">
        <v>45289</v>
      </c>
      <c r="C5111" s="0" t="n">
        <v>5.35</v>
      </c>
      <c r="D5111" s="0" t="n">
        <v>5.36</v>
      </c>
      <c r="E5111" s="0" t="n">
        <v>5.18</v>
      </c>
      <c r="F5111" s="0" t="n">
        <v>5.2</v>
      </c>
      <c r="G5111" s="0" t="n">
        <v>99800</v>
      </c>
    </row>
    <row r="5112" customFormat="false" ht="15" hidden="false" customHeight="false" outlineLevel="0" collapsed="false">
      <c r="A5112" s="0" t="s">
        <v>38024</v>
      </c>
      <c r="B5112" s="35" t="n">
        <v>45289</v>
      </c>
      <c r="C5112" s="0" t="n">
        <v>162.55</v>
      </c>
      <c r="D5112" s="0" t="n">
        <v>162.55</v>
      </c>
      <c r="E5112" s="0" t="n">
        <v>162.14</v>
      </c>
      <c r="F5112" s="0" t="n">
        <v>162.14</v>
      </c>
      <c r="G5112" s="0" t="n">
        <v>2600</v>
      </c>
    </row>
    <row r="5113" customFormat="false" ht="15" hidden="false" customHeight="false" outlineLevel="0" collapsed="false">
      <c r="A5113" s="0" t="s">
        <v>38025</v>
      </c>
      <c r="B5113" s="35" t="n">
        <v>45289</v>
      </c>
      <c r="C5113" s="0" t="n">
        <v>47.05</v>
      </c>
      <c r="D5113" s="0" t="n">
        <v>47.09</v>
      </c>
      <c r="E5113" s="0" t="n">
        <v>47.01</v>
      </c>
      <c r="F5113" s="0" t="n">
        <v>47.03</v>
      </c>
      <c r="G5113" s="0" t="n">
        <v>341000</v>
      </c>
    </row>
    <row r="5114" customFormat="false" ht="15" hidden="false" customHeight="false" outlineLevel="0" collapsed="false">
      <c r="A5114" s="0" t="s">
        <v>38026</v>
      </c>
      <c r="B5114" s="35" t="n">
        <v>45289</v>
      </c>
      <c r="C5114" s="0" t="n">
        <v>11.11</v>
      </c>
      <c r="D5114" s="0" t="n">
        <v>11.11</v>
      </c>
      <c r="E5114" s="0" t="n">
        <v>10.82</v>
      </c>
      <c r="F5114" s="0" t="n">
        <v>10.95</v>
      </c>
      <c r="G5114" s="0" t="n">
        <v>122200</v>
      </c>
    </row>
    <row r="5115" customFormat="false" ht="15" hidden="false" customHeight="false" outlineLevel="0" collapsed="false">
      <c r="A5115" s="0" t="s">
        <v>38027</v>
      </c>
      <c r="B5115" s="35" t="n">
        <v>45289</v>
      </c>
      <c r="C5115" s="0" t="n">
        <v>105.6</v>
      </c>
      <c r="D5115" s="0" t="n">
        <v>105.7111</v>
      </c>
      <c r="E5115" s="0" t="n">
        <v>104.85</v>
      </c>
      <c r="F5115" s="0" t="n">
        <v>105.23</v>
      </c>
      <c r="G5115" s="0" t="n">
        <v>1805000</v>
      </c>
    </row>
    <row r="5116" customFormat="false" ht="15" hidden="false" customHeight="false" outlineLevel="0" collapsed="false">
      <c r="A5116" s="0" t="s">
        <v>38028</v>
      </c>
      <c r="B5116" s="35" t="n">
        <v>45289</v>
      </c>
      <c r="C5116" s="0" t="n">
        <v>0.31</v>
      </c>
      <c r="D5116" s="0" t="n">
        <v>0.315</v>
      </c>
      <c r="E5116" s="0" t="n">
        <v>0.3067</v>
      </c>
      <c r="F5116" s="0" t="n">
        <v>0.3099</v>
      </c>
      <c r="G5116" s="0" t="n">
        <v>49300</v>
      </c>
    </row>
    <row r="5117" customFormat="false" ht="15" hidden="false" customHeight="false" outlineLevel="0" collapsed="false">
      <c r="A5117" s="0" t="s">
        <v>38029</v>
      </c>
      <c r="B5117" s="35" t="n">
        <v>45289</v>
      </c>
      <c r="C5117" s="0" t="n">
        <v>1.08</v>
      </c>
      <c r="D5117" s="0" t="n">
        <v>1.08</v>
      </c>
      <c r="E5117" s="0" t="n">
        <v>1.02</v>
      </c>
      <c r="F5117" s="0" t="n">
        <v>1.06</v>
      </c>
      <c r="G5117" s="0" t="n">
        <v>64100</v>
      </c>
    </row>
    <row r="5118" customFormat="false" ht="15" hidden="false" customHeight="false" outlineLevel="0" collapsed="false">
      <c r="A5118" s="0" t="s">
        <v>38030</v>
      </c>
      <c r="B5118" s="35" t="n">
        <v>45289</v>
      </c>
      <c r="C5118" s="0" t="n">
        <v>76.07</v>
      </c>
      <c r="D5118" s="0" t="n">
        <v>76.47</v>
      </c>
      <c r="E5118" s="0" t="n">
        <v>75.21</v>
      </c>
      <c r="F5118" s="0" t="n">
        <v>75.51</v>
      </c>
      <c r="G5118" s="0" t="n">
        <v>225000</v>
      </c>
    </row>
    <row r="5119" customFormat="false" ht="15" hidden="false" customHeight="false" outlineLevel="0" collapsed="false">
      <c r="A5119" s="0" t="s">
        <v>38031</v>
      </c>
      <c r="B5119" s="35" t="n">
        <v>45289</v>
      </c>
      <c r="C5119" s="0" t="n">
        <v>1.99</v>
      </c>
      <c r="D5119" s="0" t="n">
        <v>2.02</v>
      </c>
      <c r="E5119" s="0" t="n">
        <v>1.86</v>
      </c>
      <c r="F5119" s="0" t="n">
        <v>1.97</v>
      </c>
      <c r="G5119" s="0" t="n">
        <v>145300</v>
      </c>
    </row>
    <row r="5120" customFormat="false" ht="15" hidden="false" customHeight="false" outlineLevel="0" collapsed="false">
      <c r="A5120" s="0" t="s">
        <v>38032</v>
      </c>
      <c r="B5120" s="35" t="n">
        <v>45289</v>
      </c>
      <c r="C5120" s="0" t="n">
        <v>27.72</v>
      </c>
      <c r="D5120" s="0" t="n">
        <v>27.72</v>
      </c>
      <c r="E5120" s="0" t="n">
        <v>27.23</v>
      </c>
      <c r="F5120" s="0" t="n">
        <v>27.24</v>
      </c>
      <c r="G5120" s="0" t="n">
        <v>25300</v>
      </c>
    </row>
    <row r="5121" customFormat="false" ht="15" hidden="false" customHeight="false" outlineLevel="0" collapsed="false">
      <c r="A5121" s="0" t="s">
        <v>38033</v>
      </c>
      <c r="B5121" s="35" t="n">
        <v>45289</v>
      </c>
      <c r="C5121" s="0" t="n">
        <v>119.96</v>
      </c>
      <c r="D5121" s="0" t="n">
        <v>121.19</v>
      </c>
      <c r="E5121" s="0" t="n">
        <v>119.04</v>
      </c>
      <c r="F5121" s="0" t="n">
        <v>119.32</v>
      </c>
      <c r="G5121" s="0" t="n">
        <v>221100</v>
      </c>
    </row>
    <row r="5122" customFormat="false" ht="15" hidden="false" customHeight="false" outlineLevel="0" collapsed="false">
      <c r="A5122" s="0" t="s">
        <v>38034</v>
      </c>
      <c r="B5122" s="35" t="n">
        <v>45289</v>
      </c>
      <c r="C5122" s="0" t="n">
        <v>6.96</v>
      </c>
      <c r="D5122" s="0" t="n">
        <v>6.98</v>
      </c>
      <c r="E5122" s="0" t="n">
        <v>6.89</v>
      </c>
      <c r="F5122" s="0" t="n">
        <v>6.95</v>
      </c>
      <c r="G5122" s="0" t="n">
        <v>6274100</v>
      </c>
    </row>
    <row r="5123" customFormat="false" ht="15" hidden="false" customHeight="false" outlineLevel="0" collapsed="false">
      <c r="A5123" s="0" t="s">
        <v>38035</v>
      </c>
      <c r="B5123" s="35" t="n">
        <v>45289</v>
      </c>
      <c r="C5123" s="0" t="n">
        <v>261.54</v>
      </c>
      <c r="D5123" s="0" t="n">
        <v>262.82</v>
      </c>
      <c r="E5123" s="0" t="n">
        <v>260.965</v>
      </c>
      <c r="F5123" s="0" t="n">
        <v>261.94</v>
      </c>
      <c r="G5123" s="0" t="n">
        <v>634100</v>
      </c>
    </row>
    <row r="5124" customFormat="false" ht="15" hidden="false" customHeight="false" outlineLevel="0" collapsed="false">
      <c r="A5124" s="0" t="s">
        <v>38036</v>
      </c>
      <c r="B5124" s="35" t="n">
        <v>45289</v>
      </c>
      <c r="C5124" s="0" t="n">
        <v>43.43</v>
      </c>
      <c r="D5124" s="0" t="n">
        <v>43.43</v>
      </c>
      <c r="E5124" s="0" t="n">
        <v>43.16</v>
      </c>
      <c r="F5124" s="0" t="n">
        <v>43.3</v>
      </c>
      <c r="G5124" s="0" t="n">
        <v>36500</v>
      </c>
    </row>
    <row r="5125" customFormat="false" ht="15" hidden="false" customHeight="false" outlineLevel="0" collapsed="false">
      <c r="A5125" s="0" t="s">
        <v>38037</v>
      </c>
      <c r="B5125" s="35" t="n">
        <v>45289</v>
      </c>
      <c r="C5125" s="0" t="n">
        <v>46.05</v>
      </c>
      <c r="D5125" s="0" t="n">
        <v>46.155</v>
      </c>
      <c r="E5125" s="0" t="n">
        <v>46.03</v>
      </c>
      <c r="F5125" s="0" t="n">
        <v>46.07</v>
      </c>
      <c r="G5125" s="0" t="n">
        <v>2085800</v>
      </c>
    </row>
    <row r="5126" customFormat="false" ht="15" hidden="false" customHeight="false" outlineLevel="0" collapsed="false">
      <c r="A5126" s="0" t="s">
        <v>38038</v>
      </c>
      <c r="B5126" s="35" t="n">
        <v>45289</v>
      </c>
      <c r="C5126" s="0" t="n">
        <v>104.57</v>
      </c>
      <c r="D5126" s="0" t="n">
        <v>104.6</v>
      </c>
      <c r="E5126" s="0" t="n">
        <v>103.621</v>
      </c>
      <c r="F5126" s="0" t="n">
        <v>104.1</v>
      </c>
      <c r="G5126" s="0" t="n">
        <v>455400</v>
      </c>
    </row>
    <row r="5127" customFormat="false" ht="15" hidden="false" customHeight="false" outlineLevel="0" collapsed="false">
      <c r="A5127" s="0" t="s">
        <v>38039</v>
      </c>
      <c r="B5127" s="35" t="n">
        <v>45289</v>
      </c>
      <c r="C5127" s="0" t="n">
        <v>84.52</v>
      </c>
      <c r="D5127" s="0" t="n">
        <v>84.6</v>
      </c>
      <c r="E5127" s="0" t="n">
        <v>84.1</v>
      </c>
      <c r="F5127" s="0" t="n">
        <v>84.33</v>
      </c>
      <c r="G5127" s="0" t="n">
        <v>430500</v>
      </c>
    </row>
    <row r="5128" customFormat="false" ht="15" hidden="false" customHeight="false" outlineLevel="0" collapsed="false">
      <c r="A5128" s="0" t="s">
        <v>38040</v>
      </c>
      <c r="B5128" s="35" t="n">
        <v>45289</v>
      </c>
      <c r="C5128" s="0" t="n">
        <v>4.53</v>
      </c>
      <c r="D5128" s="0" t="n">
        <v>4.53</v>
      </c>
      <c r="E5128" s="0" t="n">
        <v>4.4069</v>
      </c>
      <c r="F5128" s="0" t="n">
        <v>4.516</v>
      </c>
      <c r="G5128" s="0" t="n">
        <v>21300</v>
      </c>
    </row>
    <row r="5129" customFormat="false" ht="15" hidden="false" customHeight="false" outlineLevel="0" collapsed="false">
      <c r="A5129" s="0" t="s">
        <v>38041</v>
      </c>
      <c r="B5129" s="35" t="n">
        <v>45289</v>
      </c>
      <c r="C5129" s="0" t="n">
        <v>4.41</v>
      </c>
      <c r="D5129" s="0" t="n">
        <v>4.43</v>
      </c>
      <c r="E5129" s="0" t="n">
        <v>4.26</v>
      </c>
      <c r="F5129" s="0" t="n">
        <v>4.32</v>
      </c>
      <c r="G5129" s="0" t="n">
        <v>33800</v>
      </c>
    </row>
    <row r="5130" customFormat="false" ht="15" hidden="false" customHeight="false" outlineLevel="0" collapsed="false">
      <c r="A5130" s="0" t="s">
        <v>38042</v>
      </c>
      <c r="B5130" s="35" t="n">
        <v>45289</v>
      </c>
      <c r="C5130" s="0" t="n">
        <v>25.155</v>
      </c>
      <c r="D5130" s="0" t="n">
        <v>25.1863</v>
      </c>
      <c r="E5130" s="0" t="n">
        <v>24.99</v>
      </c>
      <c r="F5130" s="0" t="n">
        <v>25.045</v>
      </c>
      <c r="G5130" s="0" t="n">
        <v>19700</v>
      </c>
    </row>
    <row r="5131" customFormat="false" ht="15" hidden="false" customHeight="false" outlineLevel="0" collapsed="false">
      <c r="A5131" s="0" t="s">
        <v>38043</v>
      </c>
      <c r="B5131" s="35" t="n">
        <v>45289</v>
      </c>
      <c r="C5131" s="0" t="n">
        <v>11</v>
      </c>
      <c r="D5131" s="0" t="n">
        <v>11</v>
      </c>
      <c r="E5131" s="0" t="n">
        <v>10.99</v>
      </c>
      <c r="F5131" s="0" t="n">
        <v>10.99</v>
      </c>
      <c r="G5131" s="0" t="n">
        <v>600</v>
      </c>
    </row>
    <row r="5132" customFormat="false" ht="15" hidden="false" customHeight="false" outlineLevel="0" collapsed="false">
      <c r="A5132" s="0" t="s">
        <v>38044</v>
      </c>
      <c r="B5132" s="35" t="n">
        <v>45289</v>
      </c>
      <c r="C5132" s="0" t="n">
        <v>11.01</v>
      </c>
      <c r="D5132" s="0" t="n">
        <v>11.02</v>
      </c>
      <c r="E5132" s="0" t="n">
        <v>11.01</v>
      </c>
      <c r="F5132" s="0" t="n">
        <v>11.02</v>
      </c>
      <c r="G5132" s="0" t="n">
        <v>600</v>
      </c>
    </row>
    <row r="5133" customFormat="false" ht="15" hidden="false" customHeight="false" outlineLevel="0" collapsed="false">
      <c r="A5133" s="0" t="s">
        <v>38045</v>
      </c>
      <c r="B5133" s="35" t="n">
        <v>45289</v>
      </c>
      <c r="C5133" s="0" t="n">
        <v>0.218</v>
      </c>
      <c r="D5133" s="0" t="n">
        <v>0.23</v>
      </c>
      <c r="E5133" s="0" t="n">
        <v>0.218</v>
      </c>
      <c r="F5133" s="0" t="n">
        <v>0.2292</v>
      </c>
      <c r="G5133" s="0" t="n">
        <v>11400</v>
      </c>
    </row>
    <row r="5134" customFormat="false" ht="15" hidden="false" customHeight="false" outlineLevel="0" collapsed="false">
      <c r="A5134" s="0" t="s">
        <v>38046</v>
      </c>
      <c r="B5134" s="35" t="n">
        <v>45289</v>
      </c>
      <c r="C5134" s="0" t="n">
        <v>0.63</v>
      </c>
      <c r="D5134" s="0" t="n">
        <v>0.6549</v>
      </c>
      <c r="E5134" s="0" t="n">
        <v>0.6202</v>
      </c>
      <c r="F5134" s="0" t="n">
        <v>0.634</v>
      </c>
      <c r="G5134" s="0" t="n">
        <v>41500</v>
      </c>
    </row>
    <row r="5135" customFormat="false" ht="15" hidden="false" customHeight="false" outlineLevel="0" collapsed="false">
      <c r="A5135" s="0" t="s">
        <v>38047</v>
      </c>
      <c r="B5135" s="35" t="n">
        <v>45289</v>
      </c>
      <c r="C5135" s="0" t="n">
        <v>174.04</v>
      </c>
      <c r="D5135" s="0" t="n">
        <v>174.3248</v>
      </c>
      <c r="E5135" s="0" t="n">
        <v>173.26</v>
      </c>
      <c r="F5135" s="0" t="n">
        <v>173.89</v>
      </c>
      <c r="G5135" s="0" t="n">
        <v>447600</v>
      </c>
    </row>
    <row r="5136" customFormat="false" ht="15" hidden="false" customHeight="false" outlineLevel="0" collapsed="false">
      <c r="A5136" s="0" t="s">
        <v>38048</v>
      </c>
      <c r="B5136" s="35" t="n">
        <v>45289</v>
      </c>
      <c r="C5136" s="0" t="n">
        <v>19.45</v>
      </c>
      <c r="D5136" s="0" t="n">
        <v>19.45</v>
      </c>
      <c r="E5136" s="0" t="n">
        <v>19.45</v>
      </c>
      <c r="F5136" s="0" t="n">
        <v>19.45</v>
      </c>
      <c r="G5136" s="0" t="n">
        <v>400</v>
      </c>
    </row>
    <row r="5137" customFormat="false" ht="15" hidden="false" customHeight="false" outlineLevel="0" collapsed="false">
      <c r="A5137" s="0" t="s">
        <v>38049</v>
      </c>
      <c r="B5137" s="35" t="n">
        <v>45289</v>
      </c>
      <c r="C5137" s="0" t="n">
        <v>41.09</v>
      </c>
      <c r="D5137" s="0" t="n">
        <v>41.141</v>
      </c>
      <c r="E5137" s="0" t="n">
        <v>41.09</v>
      </c>
      <c r="F5137" s="0" t="n">
        <v>41.141</v>
      </c>
      <c r="G5137" s="0" t="n">
        <v>300</v>
      </c>
    </row>
    <row r="5138" customFormat="false" ht="15" hidden="false" customHeight="false" outlineLevel="0" collapsed="false">
      <c r="A5138" s="0" t="s">
        <v>38050</v>
      </c>
      <c r="B5138" s="35" t="n">
        <v>45289</v>
      </c>
      <c r="C5138" s="0" t="n">
        <v>26.48</v>
      </c>
      <c r="D5138" s="0" t="n">
        <v>26.6</v>
      </c>
      <c r="E5138" s="0" t="n">
        <v>26.46</v>
      </c>
      <c r="F5138" s="0" t="n">
        <v>26.51</v>
      </c>
      <c r="G5138" s="0" t="n">
        <v>176600</v>
      </c>
    </row>
    <row r="5139" customFormat="false" ht="15" hidden="false" customHeight="false" outlineLevel="0" collapsed="false">
      <c r="A5139" s="0" t="s">
        <v>38051</v>
      </c>
      <c r="B5139" s="35" t="n">
        <v>45289</v>
      </c>
      <c r="C5139" s="0" t="n">
        <v>99.01</v>
      </c>
      <c r="D5139" s="0" t="n">
        <v>99.27</v>
      </c>
      <c r="E5139" s="0" t="n">
        <v>98.11</v>
      </c>
      <c r="F5139" s="0" t="n">
        <v>98.23</v>
      </c>
      <c r="G5139" s="0" t="n">
        <v>34900</v>
      </c>
    </row>
    <row r="5140" customFormat="false" ht="15" hidden="false" customHeight="false" outlineLevel="0" collapsed="false">
      <c r="A5140" s="0" t="s">
        <v>38052</v>
      </c>
      <c r="B5140" s="35" t="n">
        <v>45289</v>
      </c>
      <c r="C5140" s="0" t="n">
        <v>20.53</v>
      </c>
      <c r="D5140" s="0" t="n">
        <v>20.72</v>
      </c>
      <c r="E5140" s="0" t="n">
        <v>20.53</v>
      </c>
      <c r="F5140" s="0" t="n">
        <v>20.68</v>
      </c>
      <c r="G5140" s="0" t="n">
        <v>221900</v>
      </c>
    </row>
    <row r="5141" customFormat="false" ht="15" hidden="false" customHeight="false" outlineLevel="0" collapsed="false">
      <c r="A5141" s="0" t="s">
        <v>38053</v>
      </c>
      <c r="B5141" s="35" t="n">
        <v>45289</v>
      </c>
      <c r="C5141" s="0" t="n">
        <v>94.61</v>
      </c>
      <c r="D5141" s="0" t="n">
        <v>94.8</v>
      </c>
      <c r="E5141" s="0" t="n">
        <v>93.9691</v>
      </c>
      <c r="F5141" s="0" t="n">
        <v>93.97</v>
      </c>
      <c r="G5141" s="0" t="n">
        <v>92000</v>
      </c>
    </row>
    <row r="5142" customFormat="false" ht="15" hidden="false" customHeight="false" outlineLevel="0" collapsed="false">
      <c r="A5142" s="0" t="s">
        <v>38054</v>
      </c>
      <c r="B5142" s="35" t="n">
        <v>45289</v>
      </c>
      <c r="C5142" s="0" t="n">
        <v>87.885</v>
      </c>
      <c r="D5142" s="0" t="n">
        <v>87.9</v>
      </c>
      <c r="E5142" s="0" t="n">
        <v>87.175</v>
      </c>
      <c r="F5142" s="0" t="n">
        <v>87.18</v>
      </c>
      <c r="G5142" s="0" t="n">
        <v>27300</v>
      </c>
    </row>
    <row r="5143" customFormat="false" ht="15" hidden="false" customHeight="false" outlineLevel="0" collapsed="false">
      <c r="A5143" s="0" t="s">
        <v>38055</v>
      </c>
      <c r="B5143" s="35" t="n">
        <v>45289</v>
      </c>
      <c r="C5143" s="0" t="n">
        <v>0.36</v>
      </c>
      <c r="D5143" s="0" t="n">
        <v>0.36</v>
      </c>
      <c r="E5143" s="0" t="n">
        <v>0.3133</v>
      </c>
      <c r="F5143" s="0" t="n">
        <v>0.3447</v>
      </c>
      <c r="G5143" s="0" t="n">
        <v>452300</v>
      </c>
    </row>
    <row r="5144" customFormat="false" ht="15" hidden="false" customHeight="false" outlineLevel="0" collapsed="false">
      <c r="A5144" s="0" t="s">
        <v>38056</v>
      </c>
      <c r="B5144" s="35" t="n">
        <v>45289</v>
      </c>
      <c r="C5144" s="0" t="n">
        <v>9.02</v>
      </c>
      <c r="D5144" s="0" t="n">
        <v>9.0509</v>
      </c>
      <c r="E5144" s="0" t="n">
        <v>8.84</v>
      </c>
      <c r="F5144" s="0" t="n">
        <v>8.86</v>
      </c>
      <c r="G5144" s="0" t="n">
        <v>1300500</v>
      </c>
    </row>
    <row r="5145" customFormat="false" ht="15" hidden="false" customHeight="false" outlineLevel="0" collapsed="false">
      <c r="A5145" s="0" t="s">
        <v>38057</v>
      </c>
      <c r="B5145" s="35" t="n">
        <v>45289</v>
      </c>
      <c r="C5145" s="0" t="n">
        <v>14.15</v>
      </c>
      <c r="D5145" s="0" t="n">
        <v>14.21</v>
      </c>
      <c r="E5145" s="0" t="n">
        <v>14.15</v>
      </c>
      <c r="F5145" s="0" t="n">
        <v>14.1714</v>
      </c>
      <c r="G5145" s="0" t="n">
        <v>800</v>
      </c>
    </row>
    <row r="5146" customFormat="false" ht="15" hidden="false" customHeight="false" outlineLevel="0" collapsed="false">
      <c r="A5146" s="0" t="s">
        <v>38058</v>
      </c>
      <c r="B5146" s="35" t="n">
        <v>45289</v>
      </c>
      <c r="C5146" s="0" t="n">
        <v>23.3999</v>
      </c>
      <c r="D5146" s="0" t="n">
        <v>23.3999</v>
      </c>
      <c r="E5146" s="0" t="n">
        <v>22.5</v>
      </c>
      <c r="F5146" s="0" t="n">
        <v>22.5</v>
      </c>
      <c r="G5146" s="0" t="n">
        <v>17700</v>
      </c>
    </row>
    <row r="5147" customFormat="false" ht="15" hidden="false" customHeight="false" outlineLevel="0" collapsed="false">
      <c r="A5147" s="0" t="s">
        <v>38059</v>
      </c>
      <c r="B5147" s="35" t="n">
        <v>45289</v>
      </c>
      <c r="C5147" s="0" t="n">
        <v>22.3</v>
      </c>
      <c r="D5147" s="0" t="n">
        <v>22.87</v>
      </c>
      <c r="E5147" s="0" t="n">
        <v>22.02</v>
      </c>
      <c r="F5147" s="0" t="n">
        <v>22.02</v>
      </c>
      <c r="G5147" s="0" t="n">
        <v>25500</v>
      </c>
    </row>
    <row r="5148" customFormat="false" ht="15" hidden="false" customHeight="false" outlineLevel="0" collapsed="false">
      <c r="A5148" s="0" t="s">
        <v>38060</v>
      </c>
      <c r="B5148" s="35" t="n">
        <v>45289</v>
      </c>
      <c r="C5148" s="0" t="n">
        <v>32.9</v>
      </c>
      <c r="D5148" s="0" t="n">
        <v>32.9</v>
      </c>
      <c r="E5148" s="0" t="n">
        <v>32.56</v>
      </c>
      <c r="F5148" s="0" t="n">
        <v>32.5675</v>
      </c>
      <c r="G5148" s="0" t="n">
        <v>900</v>
      </c>
    </row>
    <row r="5149" customFormat="false" ht="15" hidden="false" customHeight="false" outlineLevel="0" collapsed="false">
      <c r="A5149" s="0" t="s">
        <v>38061</v>
      </c>
      <c r="B5149" s="35" t="n">
        <v>45289</v>
      </c>
      <c r="C5149" s="0" t="n">
        <v>25.67</v>
      </c>
      <c r="D5149" s="0" t="n">
        <v>25.68</v>
      </c>
      <c r="E5149" s="0" t="n">
        <v>25.32</v>
      </c>
      <c r="F5149" s="0" t="n">
        <v>25.34</v>
      </c>
      <c r="G5149" s="0" t="n">
        <v>299200</v>
      </c>
    </row>
    <row r="5150" customFormat="false" ht="15" hidden="false" customHeight="false" outlineLevel="0" collapsed="false">
      <c r="A5150" s="0" t="s">
        <v>38062</v>
      </c>
      <c r="B5150" s="35" t="n">
        <v>45289</v>
      </c>
      <c r="C5150" s="0" t="n">
        <v>478.73</v>
      </c>
      <c r="D5150" s="0" t="n">
        <v>479.2595</v>
      </c>
      <c r="E5150" s="0" t="n">
        <v>475.54</v>
      </c>
      <c r="F5150" s="0" t="n">
        <v>477.63</v>
      </c>
      <c r="G5150" s="0" t="n">
        <v>3989900</v>
      </c>
    </row>
    <row r="5151" customFormat="false" ht="15" hidden="false" customHeight="false" outlineLevel="0" collapsed="false">
      <c r="A5151" s="0" t="s">
        <v>38063</v>
      </c>
      <c r="B5151" s="35" t="n">
        <v>45289</v>
      </c>
      <c r="C5151" s="0" t="n">
        <v>25.97</v>
      </c>
      <c r="D5151" s="0" t="n">
        <v>25.9701</v>
      </c>
      <c r="E5151" s="0" t="n">
        <v>25.9381</v>
      </c>
      <c r="F5151" s="0" t="n">
        <v>25.9573</v>
      </c>
      <c r="G5151" s="0" t="n">
        <v>2100</v>
      </c>
    </row>
    <row r="5152" customFormat="false" ht="15" hidden="false" customHeight="false" outlineLevel="0" collapsed="false">
      <c r="A5152" s="0" t="s">
        <v>38064</v>
      </c>
      <c r="B5152" s="35" t="n">
        <v>45289</v>
      </c>
      <c r="C5152" s="0" t="n">
        <v>3.94</v>
      </c>
      <c r="D5152" s="0" t="n">
        <v>3.99</v>
      </c>
      <c r="E5152" s="0" t="n">
        <v>3.82</v>
      </c>
      <c r="F5152" s="0" t="n">
        <v>3.94</v>
      </c>
      <c r="G5152" s="0" t="n">
        <v>299500</v>
      </c>
    </row>
    <row r="5153" customFormat="false" ht="15" hidden="false" customHeight="false" outlineLevel="0" collapsed="false">
      <c r="A5153" s="0" t="s">
        <v>38065</v>
      </c>
      <c r="B5153" s="35" t="n">
        <v>45289</v>
      </c>
      <c r="C5153" s="0" t="n">
        <v>26.5764</v>
      </c>
      <c r="D5153" s="0" t="n">
        <v>26.6</v>
      </c>
      <c r="E5153" s="0" t="n">
        <v>26.52</v>
      </c>
      <c r="F5153" s="0" t="n">
        <v>26.5752</v>
      </c>
      <c r="G5153" s="0" t="n">
        <v>1000</v>
      </c>
    </row>
    <row r="5154" customFormat="false" ht="15" hidden="false" customHeight="false" outlineLevel="0" collapsed="false">
      <c r="A5154" s="0" t="s">
        <v>38066</v>
      </c>
      <c r="B5154" s="35" t="n">
        <v>45289</v>
      </c>
      <c r="C5154" s="0" t="n">
        <v>75.4</v>
      </c>
      <c r="D5154" s="0" t="n">
        <v>75.4972</v>
      </c>
      <c r="E5154" s="0" t="n">
        <v>74.76</v>
      </c>
      <c r="F5154" s="0" t="n">
        <v>75.1</v>
      </c>
      <c r="G5154" s="0" t="n">
        <v>1326900</v>
      </c>
    </row>
    <row r="5155" customFormat="false" ht="15" hidden="false" customHeight="false" outlineLevel="0" collapsed="false">
      <c r="A5155" s="0" t="s">
        <v>38067</v>
      </c>
      <c r="B5155" s="35" t="n">
        <v>45289</v>
      </c>
      <c r="C5155" s="0" t="n">
        <v>17.94</v>
      </c>
      <c r="D5155" s="0" t="n">
        <v>18.085</v>
      </c>
      <c r="E5155" s="0" t="n">
        <v>17.79</v>
      </c>
      <c r="F5155" s="0" t="n">
        <v>17.84</v>
      </c>
      <c r="G5155" s="0" t="n">
        <v>2261200</v>
      </c>
    </row>
    <row r="5156" customFormat="false" ht="15" hidden="false" customHeight="false" outlineLevel="0" collapsed="false">
      <c r="A5156" s="0" t="s">
        <v>38068</v>
      </c>
      <c r="B5156" s="35" t="n">
        <v>45289</v>
      </c>
      <c r="C5156" s="0" t="n">
        <v>263.01</v>
      </c>
      <c r="D5156" s="0" t="n">
        <v>263.32</v>
      </c>
      <c r="E5156" s="0" t="n">
        <v>261.25</v>
      </c>
      <c r="F5156" s="0" t="n">
        <v>262.26</v>
      </c>
      <c r="G5156" s="0" t="n">
        <v>1406800</v>
      </c>
    </row>
    <row r="5157" customFormat="false" ht="15" hidden="false" customHeight="false" outlineLevel="0" collapsed="false">
      <c r="A5157" s="0" t="s">
        <v>38069</v>
      </c>
      <c r="B5157" s="35" t="n">
        <v>45289</v>
      </c>
      <c r="C5157" s="0" t="n">
        <v>118.26</v>
      </c>
      <c r="D5157" s="0" t="n">
        <v>118.26</v>
      </c>
      <c r="E5157" s="0" t="n">
        <v>116.03</v>
      </c>
      <c r="F5157" s="0" t="n">
        <v>116.03</v>
      </c>
      <c r="G5157" s="0" t="n">
        <v>55100</v>
      </c>
    </row>
    <row r="5158" customFormat="false" ht="15" hidden="false" customHeight="false" outlineLevel="0" collapsed="false">
      <c r="A5158" s="0" t="s">
        <v>38070</v>
      </c>
      <c r="B5158" s="35" t="n">
        <v>45289</v>
      </c>
      <c r="C5158" s="0" t="n">
        <v>165.53</v>
      </c>
      <c r="D5158" s="0" t="n">
        <v>165.85</v>
      </c>
      <c r="E5158" s="0" t="n">
        <v>164.77</v>
      </c>
      <c r="F5158" s="0" t="n">
        <v>165.25</v>
      </c>
      <c r="G5158" s="0" t="n">
        <v>3275700</v>
      </c>
    </row>
    <row r="5159" customFormat="false" ht="15" hidden="false" customHeight="false" outlineLevel="0" collapsed="false">
      <c r="A5159" s="0" t="s">
        <v>38071</v>
      </c>
      <c r="B5159" s="35" t="n">
        <v>45289</v>
      </c>
      <c r="C5159" s="0" t="n">
        <v>31.89</v>
      </c>
      <c r="D5159" s="0" t="n">
        <v>31.89</v>
      </c>
      <c r="E5159" s="0" t="n">
        <v>31.8631</v>
      </c>
      <c r="F5159" s="0" t="n">
        <v>31.8631</v>
      </c>
      <c r="G5159" s="0" t="n">
        <v>200</v>
      </c>
    </row>
    <row r="5160" customFormat="false" ht="15" hidden="false" customHeight="false" outlineLevel="0" collapsed="false">
      <c r="A5160" s="0" t="s">
        <v>38072</v>
      </c>
      <c r="B5160" s="35" t="n">
        <v>45289</v>
      </c>
      <c r="C5160" s="0" t="n">
        <v>304.29</v>
      </c>
      <c r="D5160" s="0" t="n">
        <v>304.68</v>
      </c>
      <c r="E5160" s="0" t="n">
        <v>301.78</v>
      </c>
      <c r="F5160" s="0" t="n">
        <v>303.17</v>
      </c>
      <c r="G5160" s="0" t="n">
        <v>1188900</v>
      </c>
    </row>
    <row r="5161" customFormat="false" ht="15" hidden="false" customHeight="false" outlineLevel="0" collapsed="false">
      <c r="A5161" s="0" t="s">
        <v>38073</v>
      </c>
      <c r="B5161" s="35" t="n">
        <v>45289</v>
      </c>
      <c r="C5161" s="0" t="n">
        <v>35.8474</v>
      </c>
      <c r="D5161" s="0" t="n">
        <v>35.8474</v>
      </c>
      <c r="E5161" s="0" t="n">
        <v>35.8474</v>
      </c>
      <c r="F5161" s="0" t="n">
        <v>35.8474</v>
      </c>
      <c r="G5161" s="0" t="n">
        <v>100</v>
      </c>
    </row>
    <row r="5162" customFormat="false" ht="15" hidden="false" customHeight="false" outlineLevel="0" collapsed="false">
      <c r="A5162" s="0" t="s">
        <v>38074</v>
      </c>
      <c r="B5162" s="35" t="n">
        <v>45289</v>
      </c>
      <c r="C5162" s="0" t="n">
        <v>15.59</v>
      </c>
      <c r="D5162" s="0" t="n">
        <v>15.59</v>
      </c>
      <c r="E5162" s="0" t="n">
        <v>15.5337</v>
      </c>
      <c r="F5162" s="0" t="n">
        <v>15.5337</v>
      </c>
      <c r="G5162" s="0" t="n">
        <v>200</v>
      </c>
    </row>
    <row r="5163" customFormat="false" ht="15" hidden="false" customHeight="false" outlineLevel="0" collapsed="false">
      <c r="A5163" s="0" t="s">
        <v>38075</v>
      </c>
      <c r="B5163" s="35" t="n">
        <v>45289</v>
      </c>
      <c r="C5163" s="0" t="n">
        <v>29.8484</v>
      </c>
      <c r="D5163" s="0" t="n">
        <v>29.8484</v>
      </c>
      <c r="E5163" s="0" t="n">
        <v>29.8484</v>
      </c>
      <c r="F5163" s="0" t="n">
        <v>29.8484</v>
      </c>
      <c r="G5163" s="0" t="n">
        <v>100</v>
      </c>
    </row>
    <row r="5164" customFormat="false" ht="15" hidden="false" customHeight="false" outlineLevel="0" collapsed="false">
      <c r="A5164" s="0" t="s">
        <v>38076</v>
      </c>
      <c r="B5164" s="35" t="n">
        <v>45289</v>
      </c>
      <c r="C5164" s="0" t="n">
        <v>26.54</v>
      </c>
      <c r="D5164" s="0" t="n">
        <v>26.82</v>
      </c>
      <c r="E5164" s="0" t="n">
        <v>26.46</v>
      </c>
      <c r="F5164" s="0" t="n">
        <v>26.543</v>
      </c>
      <c r="G5164" s="0" t="n">
        <v>2600</v>
      </c>
    </row>
    <row r="5165" customFormat="false" ht="15" hidden="false" customHeight="false" outlineLevel="0" collapsed="false">
      <c r="A5165" s="0" t="s">
        <v>38077</v>
      </c>
      <c r="B5165" s="35" t="n">
        <v>45289</v>
      </c>
      <c r="C5165" s="0" t="n">
        <v>115.29</v>
      </c>
      <c r="D5165" s="0" t="n">
        <v>115.47</v>
      </c>
      <c r="E5165" s="0" t="n">
        <v>114.59</v>
      </c>
      <c r="F5165" s="0" t="n">
        <v>115.09</v>
      </c>
      <c r="G5165" s="0" t="n">
        <v>213200</v>
      </c>
    </row>
    <row r="5166" customFormat="false" ht="15" hidden="false" customHeight="false" outlineLevel="0" collapsed="false">
      <c r="A5166" s="0" t="s">
        <v>38078</v>
      </c>
      <c r="B5166" s="35" t="n">
        <v>45289</v>
      </c>
      <c r="C5166" s="0" t="n">
        <v>36.4095</v>
      </c>
      <c r="D5166" s="0" t="n">
        <v>36.4095</v>
      </c>
      <c r="E5166" s="0" t="n">
        <v>36.4095</v>
      </c>
      <c r="F5166" s="0" t="n">
        <v>36.4095</v>
      </c>
      <c r="G5166" s="0" t="n">
        <v>100</v>
      </c>
    </row>
    <row r="5167" customFormat="false" ht="15" hidden="false" customHeight="false" outlineLevel="0" collapsed="false">
      <c r="A5167" s="0" t="s">
        <v>38079</v>
      </c>
      <c r="B5167" s="35" t="n">
        <v>45289</v>
      </c>
      <c r="C5167" s="0" t="n">
        <v>203.48</v>
      </c>
      <c r="D5167" s="0" t="n">
        <v>204.0301</v>
      </c>
      <c r="E5167" s="0" t="n">
        <v>200.71</v>
      </c>
      <c r="F5167" s="0" t="n">
        <v>200.71</v>
      </c>
      <c r="G5167" s="0" t="n">
        <v>41496700</v>
      </c>
    </row>
    <row r="5168" customFormat="false" ht="15" hidden="false" customHeight="false" outlineLevel="0" collapsed="false">
      <c r="A5168" s="0" t="s">
        <v>38080</v>
      </c>
      <c r="B5168" s="35" t="n">
        <v>45289</v>
      </c>
      <c r="C5168" s="0" t="n">
        <v>18.5</v>
      </c>
      <c r="D5168" s="0" t="n">
        <v>18.67</v>
      </c>
      <c r="E5168" s="0" t="n">
        <v>18.4824</v>
      </c>
      <c r="F5168" s="0" t="n">
        <v>18.4824</v>
      </c>
      <c r="G5168" s="0" t="n">
        <v>1300</v>
      </c>
    </row>
    <row r="5169" customFormat="false" ht="15" hidden="false" customHeight="false" outlineLevel="0" collapsed="false">
      <c r="A5169" s="0" t="s">
        <v>38081</v>
      </c>
      <c r="B5169" s="35" t="n">
        <v>45289</v>
      </c>
      <c r="C5169" s="0" t="n">
        <v>20.11</v>
      </c>
      <c r="D5169" s="0" t="n">
        <v>20.11</v>
      </c>
      <c r="E5169" s="0" t="n">
        <v>19.81</v>
      </c>
      <c r="F5169" s="0" t="n">
        <v>19.85</v>
      </c>
      <c r="G5169" s="0" t="n">
        <v>451200</v>
      </c>
    </row>
    <row r="5170" customFormat="false" ht="15" hidden="false" customHeight="false" outlineLevel="0" collapsed="false">
      <c r="A5170" s="0" t="s">
        <v>38082</v>
      </c>
      <c r="B5170" s="35" t="n">
        <v>45289</v>
      </c>
      <c r="C5170" s="0" t="n">
        <v>157.51</v>
      </c>
      <c r="D5170" s="0" t="n">
        <v>157.72</v>
      </c>
      <c r="E5170" s="0" t="n">
        <v>155.24</v>
      </c>
      <c r="F5170" s="0" t="n">
        <v>155.33</v>
      </c>
      <c r="G5170" s="0" t="n">
        <v>1107100</v>
      </c>
    </row>
    <row r="5171" customFormat="false" ht="15" hidden="false" customHeight="false" outlineLevel="0" collapsed="false">
      <c r="A5171" s="0" t="s">
        <v>38083</v>
      </c>
      <c r="B5171" s="35" t="n">
        <v>45289</v>
      </c>
      <c r="C5171" s="0" t="n">
        <v>256.13</v>
      </c>
      <c r="D5171" s="0" t="n">
        <v>256.55</v>
      </c>
      <c r="E5171" s="0" t="n">
        <v>252.22</v>
      </c>
      <c r="F5171" s="0" t="n">
        <v>252.22</v>
      </c>
      <c r="G5171" s="0" t="n">
        <v>551700</v>
      </c>
    </row>
    <row r="5172" customFormat="false" ht="15" hidden="false" customHeight="false" outlineLevel="0" collapsed="false">
      <c r="A5172" s="0" t="s">
        <v>38084</v>
      </c>
      <c r="B5172" s="35" t="n">
        <v>45289</v>
      </c>
      <c r="C5172" s="0" t="n">
        <v>104.94</v>
      </c>
      <c r="D5172" s="0" t="n">
        <v>105.3226</v>
      </c>
      <c r="E5172" s="0" t="n">
        <v>104.23</v>
      </c>
      <c r="F5172" s="0" t="n">
        <v>104.46</v>
      </c>
      <c r="G5172" s="0" t="n">
        <v>644800</v>
      </c>
    </row>
    <row r="5173" customFormat="false" ht="15" hidden="false" customHeight="false" outlineLevel="0" collapsed="false">
      <c r="A5173" s="0" t="s">
        <v>38085</v>
      </c>
      <c r="B5173" s="35" t="n">
        <v>45289</v>
      </c>
      <c r="C5173" s="0" t="n">
        <v>78.15</v>
      </c>
      <c r="D5173" s="0" t="n">
        <v>78.33</v>
      </c>
      <c r="E5173" s="0" t="n">
        <v>77.59</v>
      </c>
      <c r="F5173" s="0" t="n">
        <v>77.73</v>
      </c>
      <c r="G5173" s="0" t="n">
        <v>1106500</v>
      </c>
    </row>
    <row r="5174" customFormat="false" ht="15" hidden="false" customHeight="false" outlineLevel="0" collapsed="false">
      <c r="A5174" s="0" t="s">
        <v>38086</v>
      </c>
      <c r="B5174" s="35" t="n">
        <v>45289</v>
      </c>
      <c r="C5174" s="0" t="n">
        <v>116.96</v>
      </c>
      <c r="D5174" s="0" t="n">
        <v>117.1801</v>
      </c>
      <c r="E5174" s="0" t="n">
        <v>116.09</v>
      </c>
      <c r="F5174" s="0" t="n">
        <v>116.29</v>
      </c>
      <c r="G5174" s="0" t="n">
        <v>297400</v>
      </c>
    </row>
    <row r="5175" customFormat="false" ht="15" hidden="false" customHeight="false" outlineLevel="0" collapsed="false">
      <c r="A5175" s="0" t="s">
        <v>38087</v>
      </c>
      <c r="B5175" s="35" t="n">
        <v>45289</v>
      </c>
      <c r="C5175" s="0" t="n">
        <v>28.86</v>
      </c>
      <c r="D5175" s="0" t="n">
        <v>28.86</v>
      </c>
      <c r="E5175" s="0" t="n">
        <v>28.86</v>
      </c>
      <c r="F5175" s="0" t="n">
        <v>28.86</v>
      </c>
      <c r="G5175" s="0" t="n">
        <v>100</v>
      </c>
    </row>
    <row r="5176" customFormat="false" ht="15" hidden="false" customHeight="false" outlineLevel="0" collapsed="false">
      <c r="A5176" s="0" t="s">
        <v>38088</v>
      </c>
      <c r="B5176" s="35" t="n">
        <v>45289</v>
      </c>
      <c r="C5176" s="0" t="n">
        <v>274.72</v>
      </c>
      <c r="D5176" s="0" t="n">
        <v>275.01</v>
      </c>
      <c r="E5176" s="0" t="n">
        <v>272.74</v>
      </c>
      <c r="F5176" s="0" t="n">
        <v>273.74</v>
      </c>
      <c r="G5176" s="0" t="n">
        <v>289400</v>
      </c>
    </row>
    <row r="5177" customFormat="false" ht="15" hidden="false" customHeight="false" outlineLevel="0" collapsed="false">
      <c r="A5177" s="0" t="s">
        <v>38089</v>
      </c>
      <c r="B5177" s="35" t="n">
        <v>45289</v>
      </c>
      <c r="C5177" s="0" t="n">
        <v>70.16</v>
      </c>
      <c r="D5177" s="0" t="n">
        <v>70.25</v>
      </c>
      <c r="E5177" s="0" t="n">
        <v>69.94</v>
      </c>
      <c r="F5177" s="0" t="n">
        <v>70.17</v>
      </c>
      <c r="G5177" s="0" t="n">
        <v>62600</v>
      </c>
    </row>
    <row r="5178" customFormat="false" ht="15" hidden="false" customHeight="false" outlineLevel="0" collapsed="false">
      <c r="A5178" s="0" t="s">
        <v>38090</v>
      </c>
      <c r="B5178" s="35" t="n">
        <v>45289</v>
      </c>
      <c r="C5178" s="0" t="n">
        <v>175.84</v>
      </c>
      <c r="D5178" s="0" t="n">
        <v>176.0115</v>
      </c>
      <c r="E5178" s="0" t="n">
        <v>174.3</v>
      </c>
      <c r="F5178" s="0" t="n">
        <v>175.22</v>
      </c>
      <c r="G5178" s="0" t="n">
        <v>283100</v>
      </c>
    </row>
    <row r="5179" customFormat="false" ht="15" hidden="false" customHeight="false" outlineLevel="0" collapsed="false">
      <c r="A5179" s="0" t="s">
        <v>38091</v>
      </c>
      <c r="B5179" s="35" t="n">
        <v>45289</v>
      </c>
      <c r="C5179" s="0" t="n">
        <v>93.69</v>
      </c>
      <c r="D5179" s="0" t="n">
        <v>93.8699</v>
      </c>
      <c r="E5179" s="0" t="n">
        <v>93.34</v>
      </c>
      <c r="F5179" s="0" t="n">
        <v>93.39</v>
      </c>
      <c r="G5179" s="0" t="n">
        <v>8400</v>
      </c>
    </row>
    <row r="5180" customFormat="false" ht="15" hidden="false" customHeight="false" outlineLevel="0" collapsed="false">
      <c r="A5180" s="0" t="s">
        <v>38092</v>
      </c>
      <c r="B5180" s="35" t="n">
        <v>45289</v>
      </c>
      <c r="C5180" s="0" t="n">
        <v>11.05</v>
      </c>
      <c r="D5180" s="0" t="n">
        <v>11.05</v>
      </c>
      <c r="E5180" s="0" t="n">
        <v>11.05</v>
      </c>
      <c r="F5180" s="0" t="n">
        <v>11.05</v>
      </c>
      <c r="G5180" s="0" t="n">
        <v>100</v>
      </c>
    </row>
    <row r="5181" customFormat="false" ht="15" hidden="false" customHeight="false" outlineLevel="0" collapsed="false">
      <c r="A5181" s="0" t="s">
        <v>38093</v>
      </c>
      <c r="B5181" s="35" t="n">
        <v>45289</v>
      </c>
      <c r="C5181" s="0" t="n">
        <v>39.19</v>
      </c>
      <c r="D5181" s="0" t="n">
        <v>39.3</v>
      </c>
      <c r="E5181" s="0" t="n">
        <v>39.02</v>
      </c>
      <c r="F5181" s="0" t="n">
        <v>39.11</v>
      </c>
      <c r="G5181" s="0" t="n">
        <v>485700</v>
      </c>
    </row>
    <row r="5182" customFormat="false" ht="15" hidden="false" customHeight="false" outlineLevel="0" collapsed="false">
      <c r="A5182" s="0" t="s">
        <v>38094</v>
      </c>
      <c r="B5182" s="35" t="n">
        <v>45289</v>
      </c>
      <c r="C5182" s="0" t="n">
        <v>78.7797</v>
      </c>
      <c r="D5182" s="0" t="n">
        <v>78.7797</v>
      </c>
      <c r="E5182" s="0" t="n">
        <v>78.3385</v>
      </c>
      <c r="F5182" s="0" t="n">
        <v>78.5788</v>
      </c>
      <c r="G5182" s="0" t="n">
        <v>3100</v>
      </c>
    </row>
    <row r="5183" customFormat="false" ht="15" hidden="false" customHeight="false" outlineLevel="0" collapsed="false">
      <c r="A5183" s="0" t="s">
        <v>38095</v>
      </c>
      <c r="B5183" s="35" t="n">
        <v>45289</v>
      </c>
      <c r="C5183" s="0" t="n">
        <v>4.9</v>
      </c>
      <c r="D5183" s="0" t="n">
        <v>4.9</v>
      </c>
      <c r="E5183" s="0" t="n">
        <v>4.2</v>
      </c>
      <c r="F5183" s="0" t="n">
        <v>4.64</v>
      </c>
      <c r="G5183" s="0" t="n">
        <v>29800</v>
      </c>
    </row>
    <row r="5184" customFormat="false" ht="15" hidden="false" customHeight="false" outlineLevel="0" collapsed="false">
      <c r="A5184" s="0" t="s">
        <v>38096</v>
      </c>
      <c r="B5184" s="35" t="n">
        <v>45289</v>
      </c>
      <c r="C5184" s="0" t="n">
        <v>86.61</v>
      </c>
      <c r="D5184" s="0" t="n">
        <v>86.8207</v>
      </c>
      <c r="E5184" s="0" t="n">
        <v>86.44</v>
      </c>
      <c r="F5184" s="0" t="n">
        <v>86.72</v>
      </c>
      <c r="G5184" s="0" t="n">
        <v>181200</v>
      </c>
    </row>
    <row r="5185" customFormat="false" ht="15" hidden="false" customHeight="false" outlineLevel="0" collapsed="false">
      <c r="A5185" s="0" t="s">
        <v>38097</v>
      </c>
      <c r="B5185" s="35" t="n">
        <v>45289</v>
      </c>
      <c r="C5185" s="0" t="n">
        <v>68.37</v>
      </c>
      <c r="D5185" s="0" t="n">
        <v>68.56</v>
      </c>
      <c r="E5185" s="0" t="n">
        <v>67.87</v>
      </c>
      <c r="F5185" s="0" t="n">
        <v>68.18</v>
      </c>
      <c r="G5185" s="0" t="n">
        <v>89800</v>
      </c>
    </row>
    <row r="5186" customFormat="false" ht="15" hidden="false" customHeight="false" outlineLevel="0" collapsed="false">
      <c r="A5186" s="0" t="s">
        <v>38098</v>
      </c>
      <c r="B5186" s="35" t="n">
        <v>45289</v>
      </c>
      <c r="C5186" s="0" t="n">
        <v>74.76</v>
      </c>
      <c r="D5186" s="0" t="n">
        <v>74.8688</v>
      </c>
      <c r="E5186" s="0" t="n">
        <v>74.3611</v>
      </c>
      <c r="F5186" s="0" t="n">
        <v>74.6163</v>
      </c>
      <c r="G5186" s="0" t="n">
        <v>3700</v>
      </c>
    </row>
    <row r="5187" customFormat="false" ht="15" hidden="false" customHeight="false" outlineLevel="0" collapsed="false">
      <c r="A5187" s="0" t="s">
        <v>38099</v>
      </c>
      <c r="B5187" s="35" t="n">
        <v>45289</v>
      </c>
      <c r="C5187" s="0" t="n">
        <v>64.92</v>
      </c>
      <c r="D5187" s="0" t="n">
        <v>65.125</v>
      </c>
      <c r="E5187" s="0" t="n">
        <v>64.7599</v>
      </c>
      <c r="F5187" s="0" t="n">
        <v>64.93</v>
      </c>
      <c r="G5187" s="0" t="n">
        <v>2186700</v>
      </c>
    </row>
    <row r="5188" customFormat="false" ht="15" hidden="false" customHeight="false" outlineLevel="0" collapsed="false">
      <c r="A5188" s="0" t="s">
        <v>38100</v>
      </c>
      <c r="B5188" s="35" t="n">
        <v>45289</v>
      </c>
      <c r="C5188" s="0" t="n">
        <v>76.06</v>
      </c>
      <c r="D5188" s="0" t="n">
        <v>76.28</v>
      </c>
      <c r="E5188" s="0" t="n">
        <v>75.605</v>
      </c>
      <c r="F5188" s="0" t="n">
        <v>75.77</v>
      </c>
      <c r="G5188" s="0" t="n">
        <v>59300</v>
      </c>
    </row>
    <row r="5189" customFormat="false" ht="15" hidden="false" customHeight="false" outlineLevel="0" collapsed="false">
      <c r="A5189" s="0" t="s">
        <v>38101</v>
      </c>
      <c r="B5189" s="35" t="n">
        <v>45289</v>
      </c>
      <c r="C5189" s="0" t="n">
        <v>44.3</v>
      </c>
      <c r="D5189" s="0" t="n">
        <v>44.41</v>
      </c>
      <c r="E5189" s="0" t="n">
        <v>44.01</v>
      </c>
      <c r="F5189" s="0" t="n">
        <v>44.12</v>
      </c>
      <c r="G5189" s="0" t="n">
        <v>291500</v>
      </c>
    </row>
    <row r="5190" customFormat="false" ht="15" hidden="false" customHeight="false" outlineLevel="0" collapsed="false">
      <c r="A5190" s="0" t="s">
        <v>38102</v>
      </c>
      <c r="B5190" s="35" t="n">
        <v>45289</v>
      </c>
      <c r="C5190" s="0" t="n">
        <v>85.66</v>
      </c>
      <c r="D5190" s="0" t="n">
        <v>85.74</v>
      </c>
      <c r="E5190" s="0" t="n">
        <v>85.13</v>
      </c>
      <c r="F5190" s="0" t="n">
        <v>85.41</v>
      </c>
      <c r="G5190" s="0" t="n">
        <v>112700</v>
      </c>
    </row>
    <row r="5191" customFormat="false" ht="15" hidden="false" customHeight="false" outlineLevel="0" collapsed="false">
      <c r="A5191" s="0" t="s">
        <v>38103</v>
      </c>
      <c r="B5191" s="35" t="n">
        <v>45289</v>
      </c>
      <c r="C5191" s="0" t="n">
        <v>179.9014</v>
      </c>
      <c r="D5191" s="0" t="n">
        <v>179.9157</v>
      </c>
      <c r="E5191" s="0" t="n">
        <v>178.62</v>
      </c>
      <c r="F5191" s="0" t="n">
        <v>179.21</v>
      </c>
      <c r="G5191" s="0" t="n">
        <v>13700</v>
      </c>
    </row>
    <row r="5192" customFormat="false" ht="15" hidden="false" customHeight="false" outlineLevel="0" collapsed="false">
      <c r="A5192" s="0" t="s">
        <v>38104</v>
      </c>
      <c r="B5192" s="35" t="n">
        <v>45289</v>
      </c>
      <c r="C5192" s="0" t="n">
        <v>286.44</v>
      </c>
      <c r="D5192" s="0" t="n">
        <v>286.8056</v>
      </c>
      <c r="E5192" s="0" t="n">
        <v>285.1713</v>
      </c>
      <c r="F5192" s="0" t="n">
        <v>286.24</v>
      </c>
      <c r="G5192" s="0" t="n">
        <v>31000</v>
      </c>
    </row>
    <row r="5193" customFormat="false" ht="15" hidden="false" customHeight="false" outlineLevel="0" collapsed="false">
      <c r="A5193" s="0" t="s">
        <v>38105</v>
      </c>
      <c r="B5193" s="35" t="n">
        <v>45289</v>
      </c>
      <c r="C5193" s="0" t="n">
        <v>114.3</v>
      </c>
      <c r="D5193" s="0" t="n">
        <v>114.74</v>
      </c>
      <c r="E5193" s="0" t="n">
        <v>113.9904</v>
      </c>
      <c r="F5193" s="0" t="n">
        <v>114.36</v>
      </c>
      <c r="G5193" s="0" t="n">
        <v>42300</v>
      </c>
    </row>
    <row r="5194" customFormat="false" ht="15" hidden="false" customHeight="false" outlineLevel="0" collapsed="false">
      <c r="A5194" s="0" t="s">
        <v>38106</v>
      </c>
      <c r="B5194" s="35" t="n">
        <v>45289</v>
      </c>
      <c r="C5194" s="0" t="n">
        <v>190.94</v>
      </c>
      <c r="D5194" s="0" t="n">
        <v>191.86</v>
      </c>
      <c r="E5194" s="0" t="n">
        <v>190.94</v>
      </c>
      <c r="F5194" s="0" t="n">
        <v>191.71</v>
      </c>
      <c r="G5194" s="0" t="n">
        <v>30800</v>
      </c>
    </row>
    <row r="5195" customFormat="false" ht="15" hidden="false" customHeight="false" outlineLevel="0" collapsed="false">
      <c r="A5195" s="0" t="s">
        <v>38107</v>
      </c>
      <c r="B5195" s="35" t="n">
        <v>45289</v>
      </c>
      <c r="C5195" s="0" t="n">
        <v>20.04</v>
      </c>
      <c r="D5195" s="0" t="n">
        <v>20.12</v>
      </c>
      <c r="E5195" s="0" t="n">
        <v>19.9</v>
      </c>
      <c r="F5195" s="0" t="n">
        <v>20.12</v>
      </c>
      <c r="G5195" s="0" t="n">
        <v>43500</v>
      </c>
    </row>
    <row r="5196" customFormat="false" ht="15" hidden="false" customHeight="false" outlineLevel="0" collapsed="false">
      <c r="A5196" s="0" t="s">
        <v>38108</v>
      </c>
      <c r="B5196" s="35" t="n">
        <v>45289</v>
      </c>
      <c r="C5196" s="0" t="n">
        <v>138.3</v>
      </c>
      <c r="D5196" s="0" t="n">
        <v>138.49</v>
      </c>
      <c r="E5196" s="0" t="n">
        <v>137.85</v>
      </c>
      <c r="F5196" s="0" t="n">
        <v>138.16</v>
      </c>
      <c r="G5196" s="0" t="n">
        <v>11300</v>
      </c>
    </row>
    <row r="5197" customFormat="false" ht="15" hidden="false" customHeight="false" outlineLevel="0" collapsed="false">
      <c r="A5197" s="0" t="s">
        <v>38109</v>
      </c>
      <c r="B5197" s="35" t="n">
        <v>45289</v>
      </c>
      <c r="C5197" s="0" t="n">
        <v>91.92</v>
      </c>
      <c r="D5197" s="0" t="n">
        <v>92.23</v>
      </c>
      <c r="E5197" s="0" t="n">
        <v>91.315</v>
      </c>
      <c r="F5197" s="0" t="n">
        <v>91.41</v>
      </c>
      <c r="G5197" s="0" t="n">
        <v>4854400</v>
      </c>
    </row>
    <row r="5198" customFormat="false" ht="15" hidden="false" customHeight="false" outlineLevel="0" collapsed="false">
      <c r="A5198" s="0" t="s">
        <v>38110</v>
      </c>
      <c r="B5198" s="35" t="n">
        <v>45289</v>
      </c>
      <c r="C5198" s="0" t="n">
        <v>263.38</v>
      </c>
      <c r="D5198" s="0" t="n">
        <v>265.01</v>
      </c>
      <c r="E5198" s="0" t="n">
        <v>261.57</v>
      </c>
      <c r="F5198" s="0" t="n">
        <v>262.43</v>
      </c>
      <c r="G5198" s="0" t="n">
        <v>101700</v>
      </c>
    </row>
    <row r="5199" customFormat="false" ht="15" hidden="false" customHeight="false" outlineLevel="0" collapsed="false">
      <c r="A5199" s="0" t="s">
        <v>38111</v>
      </c>
      <c r="B5199" s="35" t="n">
        <v>45289</v>
      </c>
      <c r="C5199" s="0" t="n">
        <v>123.29</v>
      </c>
      <c r="D5199" s="0" t="n">
        <v>123.4996</v>
      </c>
      <c r="E5199" s="0" t="n">
        <v>122.13</v>
      </c>
      <c r="F5199" s="0" t="n">
        <v>122.75</v>
      </c>
      <c r="G5199" s="0" t="n">
        <v>371400</v>
      </c>
    </row>
    <row r="5200" customFormat="false" ht="15" hidden="false" customHeight="false" outlineLevel="0" collapsed="false">
      <c r="A5200" s="0" t="s">
        <v>38112</v>
      </c>
      <c r="B5200" s="35" t="n">
        <v>45289</v>
      </c>
      <c r="C5200" s="0" t="n">
        <v>116.88</v>
      </c>
      <c r="D5200" s="0" t="n">
        <v>116.9341</v>
      </c>
      <c r="E5200" s="0" t="n">
        <v>116.07</v>
      </c>
      <c r="F5200" s="0" t="n">
        <v>116.53</v>
      </c>
      <c r="G5200" s="0" t="n">
        <v>26200</v>
      </c>
    </row>
    <row r="5201" customFormat="false" ht="15" hidden="false" customHeight="false" outlineLevel="0" collapsed="false">
      <c r="A5201" s="0" t="s">
        <v>38113</v>
      </c>
      <c r="B5201" s="35" t="n">
        <v>45289</v>
      </c>
      <c r="C5201" s="0" t="n">
        <v>22.79</v>
      </c>
      <c r="D5201" s="0" t="n">
        <v>22.85</v>
      </c>
      <c r="E5201" s="0" t="n">
        <v>22.65</v>
      </c>
      <c r="F5201" s="0" t="n">
        <v>22.76</v>
      </c>
      <c r="G5201" s="0" t="n">
        <v>326500</v>
      </c>
    </row>
    <row r="5202" customFormat="false" ht="15" hidden="false" customHeight="false" outlineLevel="0" collapsed="false">
      <c r="A5202" s="0" t="s">
        <v>38114</v>
      </c>
      <c r="B5202" s="35" t="n">
        <v>45289</v>
      </c>
      <c r="C5202" s="0" t="n">
        <v>2.06</v>
      </c>
      <c r="D5202" s="0" t="n">
        <v>2.07</v>
      </c>
      <c r="E5202" s="0" t="n">
        <v>1.9899</v>
      </c>
      <c r="F5202" s="0" t="n">
        <v>2.01</v>
      </c>
      <c r="G5202" s="0" t="n">
        <v>63800</v>
      </c>
    </row>
    <row r="5203" customFormat="false" ht="15" hidden="false" customHeight="false" outlineLevel="0" collapsed="false">
      <c r="A5203" s="0" t="s">
        <v>38115</v>
      </c>
      <c r="B5203" s="35" t="n">
        <v>45289</v>
      </c>
      <c r="C5203" s="0" t="n">
        <v>10.4</v>
      </c>
      <c r="D5203" s="0" t="n">
        <v>10.68</v>
      </c>
      <c r="E5203" s="0" t="n">
        <v>9.82</v>
      </c>
      <c r="F5203" s="0" t="n">
        <v>10.43</v>
      </c>
      <c r="G5203" s="0" t="n">
        <v>421000</v>
      </c>
    </row>
    <row r="5204" customFormat="false" ht="15" hidden="false" customHeight="false" outlineLevel="0" collapsed="false">
      <c r="A5204" s="0" t="s">
        <v>38116</v>
      </c>
      <c r="B5204" s="35" t="n">
        <v>45289</v>
      </c>
      <c r="C5204" s="0" t="n">
        <v>19.58</v>
      </c>
      <c r="D5204" s="0" t="n">
        <v>19.62</v>
      </c>
      <c r="E5204" s="0" t="n">
        <v>19.4</v>
      </c>
      <c r="F5204" s="0" t="n">
        <v>19.51</v>
      </c>
      <c r="G5204" s="0" t="n">
        <v>13700</v>
      </c>
    </row>
    <row r="5205" customFormat="false" ht="15" hidden="false" customHeight="false" outlineLevel="0" collapsed="false">
      <c r="A5205" s="0" t="s">
        <v>38117</v>
      </c>
      <c r="B5205" s="35" t="n">
        <v>45289</v>
      </c>
      <c r="C5205" s="0" t="n">
        <v>130</v>
      </c>
      <c r="D5205" s="0" t="n">
        <v>130.8479</v>
      </c>
      <c r="E5205" s="0" t="n">
        <v>129.3</v>
      </c>
      <c r="F5205" s="0" t="n">
        <v>129.8</v>
      </c>
      <c r="G5205" s="0" t="n">
        <v>536200</v>
      </c>
    </row>
    <row r="5206" customFormat="false" ht="15" hidden="false" customHeight="false" outlineLevel="0" collapsed="false">
      <c r="A5206" s="0" t="s">
        <v>38118</v>
      </c>
      <c r="B5206" s="35" t="n">
        <v>45289</v>
      </c>
      <c r="C5206" s="0" t="n">
        <v>50.3</v>
      </c>
      <c r="D5206" s="0" t="n">
        <v>50.31</v>
      </c>
      <c r="E5206" s="0" t="n">
        <v>50.29</v>
      </c>
      <c r="F5206" s="0" t="n">
        <v>50.3</v>
      </c>
      <c r="G5206" s="0" t="n">
        <v>611300</v>
      </c>
    </row>
    <row r="5207" customFormat="false" ht="15" hidden="false" customHeight="false" outlineLevel="0" collapsed="false">
      <c r="A5207" s="0" t="s">
        <v>38119</v>
      </c>
      <c r="B5207" s="35" t="n">
        <v>45289</v>
      </c>
      <c r="C5207" s="0" t="n">
        <v>81.57</v>
      </c>
      <c r="D5207" s="0" t="n">
        <v>82.41</v>
      </c>
      <c r="E5207" s="0" t="n">
        <v>81.3079</v>
      </c>
      <c r="F5207" s="0" t="n">
        <v>81.63</v>
      </c>
      <c r="G5207" s="0" t="n">
        <v>236800</v>
      </c>
    </row>
    <row r="5208" customFormat="false" ht="15" hidden="false" customHeight="false" outlineLevel="0" collapsed="false">
      <c r="A5208" s="0" t="s">
        <v>38120</v>
      </c>
      <c r="B5208" s="35" t="n">
        <v>45289</v>
      </c>
      <c r="C5208" s="0" t="n">
        <v>0.164</v>
      </c>
      <c r="D5208" s="0" t="n">
        <v>0.1699</v>
      </c>
      <c r="E5208" s="0" t="n">
        <v>0.15</v>
      </c>
      <c r="F5208" s="0" t="n">
        <v>0.1514</v>
      </c>
      <c r="G5208" s="0" t="n">
        <v>4891100</v>
      </c>
    </row>
    <row r="5209" customFormat="false" ht="15" hidden="false" customHeight="false" outlineLevel="0" collapsed="false">
      <c r="A5209" s="0" t="s">
        <v>38121</v>
      </c>
      <c r="B5209" s="35" t="n">
        <v>45289</v>
      </c>
      <c r="C5209" s="0" t="n">
        <v>36.5</v>
      </c>
      <c r="D5209" s="0" t="n">
        <v>36.84</v>
      </c>
      <c r="E5209" s="0" t="n">
        <v>35.43</v>
      </c>
      <c r="F5209" s="0" t="n">
        <v>35.55</v>
      </c>
      <c r="G5209" s="0" t="n">
        <v>103600</v>
      </c>
    </row>
    <row r="5210" customFormat="false" ht="15" hidden="false" customHeight="false" outlineLevel="0" collapsed="false">
      <c r="A5210" s="0" t="s">
        <v>38122</v>
      </c>
      <c r="B5210" s="35" t="n">
        <v>45289</v>
      </c>
      <c r="C5210" s="0" t="n">
        <v>18.24</v>
      </c>
      <c r="D5210" s="0" t="n">
        <v>18.39</v>
      </c>
      <c r="E5210" s="0" t="n">
        <v>18.06</v>
      </c>
      <c r="F5210" s="0" t="n">
        <v>18.06</v>
      </c>
      <c r="G5210" s="0" t="n">
        <v>300500</v>
      </c>
    </row>
    <row r="5211" customFormat="false" ht="15" hidden="false" customHeight="false" outlineLevel="0" collapsed="false">
      <c r="A5211" s="0" t="s">
        <v>38123</v>
      </c>
      <c r="B5211" s="35" t="n">
        <v>45289</v>
      </c>
      <c r="C5211" s="0" t="n">
        <v>0.5362</v>
      </c>
      <c r="D5211" s="0" t="n">
        <v>0.5791</v>
      </c>
      <c r="E5211" s="0" t="n">
        <v>0.52</v>
      </c>
      <c r="F5211" s="0" t="n">
        <v>0.555</v>
      </c>
      <c r="G5211" s="0" t="n">
        <v>91900</v>
      </c>
    </row>
    <row r="5212" customFormat="false" ht="15" hidden="false" customHeight="false" outlineLevel="0" collapsed="false">
      <c r="A5212" s="0" t="s">
        <v>38124</v>
      </c>
      <c r="B5212" s="35" t="n">
        <v>45289</v>
      </c>
      <c r="C5212" s="0" t="n">
        <v>30.98</v>
      </c>
      <c r="D5212" s="0" t="n">
        <v>31.1289</v>
      </c>
      <c r="E5212" s="0" t="n">
        <v>30.98</v>
      </c>
      <c r="F5212" s="0" t="n">
        <v>31.0992</v>
      </c>
      <c r="G5212" s="0" t="n">
        <v>992300</v>
      </c>
    </row>
    <row r="5213" customFormat="false" ht="15" hidden="false" customHeight="false" outlineLevel="0" collapsed="false">
      <c r="A5213" s="0" t="s">
        <v>38125</v>
      </c>
      <c r="B5213" s="35" t="n">
        <v>45289</v>
      </c>
      <c r="C5213" s="0" t="n">
        <v>30.31</v>
      </c>
      <c r="D5213" s="0" t="n">
        <v>30.48</v>
      </c>
      <c r="E5213" s="0" t="n">
        <v>30.24</v>
      </c>
      <c r="F5213" s="0" t="n">
        <v>30.3</v>
      </c>
      <c r="G5213" s="0" t="n">
        <v>5683300</v>
      </c>
    </row>
    <row r="5214" customFormat="false" ht="15" hidden="false" customHeight="false" outlineLevel="0" collapsed="false">
      <c r="A5214" s="0" t="s">
        <v>38126</v>
      </c>
      <c r="B5214" s="35" t="n">
        <v>45289</v>
      </c>
      <c r="C5214" s="0" t="n">
        <v>11.8</v>
      </c>
      <c r="D5214" s="0" t="n">
        <v>11.89</v>
      </c>
      <c r="E5214" s="0" t="n">
        <v>10.619</v>
      </c>
      <c r="F5214" s="0" t="n">
        <v>10.73</v>
      </c>
      <c r="G5214" s="0" t="n">
        <v>102000</v>
      </c>
    </row>
    <row r="5215" customFormat="false" ht="15" hidden="false" customHeight="false" outlineLevel="0" collapsed="false">
      <c r="A5215" s="0" t="s">
        <v>38127</v>
      </c>
      <c r="B5215" s="35" t="n">
        <v>45289</v>
      </c>
      <c r="C5215" s="0" t="n">
        <v>29.84</v>
      </c>
      <c r="D5215" s="0" t="n">
        <v>29.89</v>
      </c>
      <c r="E5215" s="0" t="n">
        <v>29.7901</v>
      </c>
      <c r="F5215" s="0" t="n">
        <v>29.8625</v>
      </c>
      <c r="G5215" s="0" t="n">
        <v>411800</v>
      </c>
    </row>
    <row r="5216" customFormat="false" ht="15" hidden="false" customHeight="false" outlineLevel="0" collapsed="false">
      <c r="A5216" s="0" t="s">
        <v>38128</v>
      </c>
      <c r="B5216" s="35" t="n">
        <v>45289</v>
      </c>
      <c r="C5216" s="0" t="n">
        <v>55.79</v>
      </c>
      <c r="D5216" s="0" t="n">
        <v>55.7999</v>
      </c>
      <c r="E5216" s="0" t="n">
        <v>55.46</v>
      </c>
      <c r="F5216" s="0" t="n">
        <v>55.62</v>
      </c>
      <c r="G5216" s="0" t="n">
        <v>53500</v>
      </c>
    </row>
    <row r="5217" customFormat="false" ht="15" hidden="false" customHeight="false" outlineLevel="0" collapsed="false">
      <c r="A5217" s="0" t="s">
        <v>38129</v>
      </c>
      <c r="B5217" s="35" t="n">
        <v>45289</v>
      </c>
      <c r="C5217" s="0" t="n">
        <v>123.23</v>
      </c>
      <c r="D5217" s="0" t="n">
        <v>123.23</v>
      </c>
      <c r="E5217" s="0" t="n">
        <v>121.22</v>
      </c>
      <c r="F5217" s="0" t="n">
        <v>123</v>
      </c>
      <c r="G5217" s="0" t="n">
        <v>694500</v>
      </c>
    </row>
    <row r="5218" customFormat="false" ht="15" hidden="false" customHeight="false" outlineLevel="0" collapsed="false">
      <c r="A5218" s="0" t="s">
        <v>38130</v>
      </c>
      <c r="B5218" s="35" t="n">
        <v>45289</v>
      </c>
      <c r="C5218" s="0" t="n">
        <v>47.94</v>
      </c>
      <c r="D5218" s="0" t="n">
        <v>47.98</v>
      </c>
      <c r="E5218" s="0" t="n">
        <v>47.87</v>
      </c>
      <c r="F5218" s="0" t="n">
        <v>47.95</v>
      </c>
      <c r="G5218" s="0" t="n">
        <v>71000</v>
      </c>
    </row>
    <row r="5219" customFormat="false" ht="15" hidden="false" customHeight="false" outlineLevel="0" collapsed="false">
      <c r="A5219" s="0" t="s">
        <v>38131</v>
      </c>
      <c r="B5219" s="35" t="n">
        <v>45289</v>
      </c>
      <c r="C5219" s="0" t="n">
        <v>17.25</v>
      </c>
      <c r="D5219" s="0" t="n">
        <v>17.27</v>
      </c>
      <c r="E5219" s="0" t="n">
        <v>17</v>
      </c>
      <c r="F5219" s="0" t="n">
        <v>17.01</v>
      </c>
      <c r="G5219" s="0" t="n">
        <v>732500</v>
      </c>
    </row>
    <row r="5220" customFormat="false" ht="15" hidden="false" customHeight="false" outlineLevel="0" collapsed="false">
      <c r="A5220" s="0" t="s">
        <v>38132</v>
      </c>
      <c r="B5220" s="35" t="n">
        <v>45289</v>
      </c>
      <c r="C5220" s="0" t="n">
        <v>201.31</v>
      </c>
      <c r="D5220" s="0" t="n">
        <v>202.61</v>
      </c>
      <c r="E5220" s="0" t="n">
        <v>199.34</v>
      </c>
      <c r="F5220" s="0" t="n">
        <v>199.74</v>
      </c>
      <c r="G5220" s="0" t="n">
        <v>407000</v>
      </c>
    </row>
    <row r="5221" customFormat="false" ht="15" hidden="false" customHeight="false" outlineLevel="0" collapsed="false">
      <c r="A5221" s="0" t="s">
        <v>38133</v>
      </c>
      <c r="B5221" s="35" t="n">
        <v>45289</v>
      </c>
      <c r="C5221" s="0" t="n">
        <v>13.05</v>
      </c>
      <c r="D5221" s="0" t="n">
        <v>13.22</v>
      </c>
      <c r="E5221" s="0" t="n">
        <v>13.03</v>
      </c>
      <c r="F5221" s="0" t="n">
        <v>13.05</v>
      </c>
      <c r="G5221" s="0" t="n">
        <v>859000</v>
      </c>
    </row>
    <row r="5222" customFormat="false" ht="15" hidden="false" customHeight="false" outlineLevel="0" collapsed="false">
      <c r="A5222" s="0" t="s">
        <v>38134</v>
      </c>
      <c r="B5222" s="35" t="n">
        <v>45289</v>
      </c>
      <c r="C5222" s="0" t="n">
        <v>127.27</v>
      </c>
      <c r="D5222" s="0" t="n">
        <v>129.72</v>
      </c>
      <c r="E5222" s="0" t="n">
        <v>126.59</v>
      </c>
      <c r="F5222" s="0" t="n">
        <v>127.4</v>
      </c>
      <c r="G5222" s="0" t="n">
        <v>1633800</v>
      </c>
    </row>
    <row r="5223" customFormat="false" ht="15" hidden="false" customHeight="false" outlineLevel="0" collapsed="false">
      <c r="A5223" s="0" t="s">
        <v>38135</v>
      </c>
      <c r="B5223" s="35" t="n">
        <v>45289</v>
      </c>
      <c r="C5223" s="0" t="n">
        <v>5.75</v>
      </c>
      <c r="D5223" s="0" t="n">
        <v>5.755</v>
      </c>
      <c r="E5223" s="0" t="n">
        <v>5.53</v>
      </c>
      <c r="F5223" s="0" t="n">
        <v>5.55</v>
      </c>
      <c r="G5223" s="0" t="n">
        <v>15397500</v>
      </c>
    </row>
    <row r="5224" customFormat="false" ht="15" hidden="false" customHeight="false" outlineLevel="0" collapsed="false">
      <c r="A5224" s="0" t="s">
        <v>38136</v>
      </c>
      <c r="B5224" s="35" t="n">
        <v>45289</v>
      </c>
      <c r="C5224" s="0" t="n">
        <v>53.01</v>
      </c>
      <c r="D5224" s="0" t="n">
        <v>53.05</v>
      </c>
      <c r="E5224" s="0" t="n">
        <v>52.89</v>
      </c>
      <c r="F5224" s="0" t="n">
        <v>52.9878</v>
      </c>
      <c r="G5224" s="0" t="n">
        <v>6500</v>
      </c>
    </row>
    <row r="5225" customFormat="false" ht="15" hidden="false" customHeight="false" outlineLevel="0" collapsed="false">
      <c r="A5225" s="0" t="s">
        <v>38137</v>
      </c>
      <c r="B5225" s="35" t="n">
        <v>45289</v>
      </c>
      <c r="C5225" s="0" t="n">
        <v>105.87</v>
      </c>
      <c r="D5225" s="0" t="n">
        <v>105.87</v>
      </c>
      <c r="E5225" s="0" t="n">
        <v>102.91</v>
      </c>
      <c r="F5225" s="0" t="n">
        <v>103.04</v>
      </c>
      <c r="G5225" s="0" t="n">
        <v>62000</v>
      </c>
    </row>
    <row r="5226" customFormat="false" ht="15" hidden="false" customHeight="false" outlineLevel="0" collapsed="false">
      <c r="A5226" s="0" t="s">
        <v>38138</v>
      </c>
      <c r="B5226" s="35" t="n">
        <v>45289</v>
      </c>
      <c r="C5226" s="0" t="n">
        <v>101.2</v>
      </c>
      <c r="D5226" s="0" t="n">
        <v>101.46</v>
      </c>
      <c r="E5226" s="0" t="n">
        <v>99.37</v>
      </c>
      <c r="F5226" s="0" t="n">
        <v>99.45</v>
      </c>
      <c r="G5226" s="0" t="n">
        <v>134900</v>
      </c>
    </row>
    <row r="5227" customFormat="false" ht="15" hidden="false" customHeight="false" outlineLevel="0" collapsed="false">
      <c r="A5227" s="0" t="s">
        <v>38139</v>
      </c>
      <c r="B5227" s="35" t="n">
        <v>45289</v>
      </c>
      <c r="C5227" s="0" t="n">
        <v>13.63</v>
      </c>
      <c r="D5227" s="0" t="n">
        <v>13.74</v>
      </c>
      <c r="E5227" s="0" t="n">
        <v>13.47</v>
      </c>
      <c r="F5227" s="0" t="n">
        <v>13.55</v>
      </c>
      <c r="G5227" s="0" t="n">
        <v>55800</v>
      </c>
    </row>
    <row r="5228" customFormat="false" ht="15" hidden="false" customHeight="false" outlineLevel="0" collapsed="false">
      <c r="A5228" s="0" t="s">
        <v>38140</v>
      </c>
      <c r="B5228" s="35" t="n">
        <v>45289</v>
      </c>
      <c r="C5228" s="0" t="n">
        <v>38.64</v>
      </c>
      <c r="D5228" s="0" t="n">
        <v>39.1637</v>
      </c>
      <c r="E5228" s="0" t="n">
        <v>38.64</v>
      </c>
      <c r="F5228" s="0" t="n">
        <v>39.1637</v>
      </c>
      <c r="G5228" s="0" t="n">
        <v>100</v>
      </c>
    </row>
    <row r="5229" customFormat="false" ht="15" hidden="false" customHeight="false" outlineLevel="0" collapsed="false">
      <c r="A5229" s="0" t="s">
        <v>38141</v>
      </c>
      <c r="B5229" s="35" t="n">
        <v>45289</v>
      </c>
      <c r="C5229" s="0" t="n">
        <v>57.6</v>
      </c>
      <c r="D5229" s="0" t="n">
        <v>57.88</v>
      </c>
      <c r="E5229" s="0" t="n">
        <v>57.37</v>
      </c>
      <c r="F5229" s="0" t="n">
        <v>57.64</v>
      </c>
      <c r="G5229" s="0" t="n">
        <v>3358000</v>
      </c>
    </row>
    <row r="5230" customFormat="false" ht="15" hidden="false" customHeight="false" outlineLevel="0" collapsed="false">
      <c r="A5230" s="0" t="s">
        <v>38142</v>
      </c>
      <c r="B5230" s="35" t="n">
        <v>45289</v>
      </c>
      <c r="C5230" s="0" t="n">
        <v>47.1</v>
      </c>
      <c r="D5230" s="0" t="n">
        <v>47.1891</v>
      </c>
      <c r="E5230" s="0" t="n">
        <v>47.035</v>
      </c>
      <c r="F5230" s="0" t="n">
        <v>47.085</v>
      </c>
      <c r="G5230" s="0" t="n">
        <v>249800</v>
      </c>
    </row>
    <row r="5231" customFormat="false" ht="15" hidden="false" customHeight="false" outlineLevel="0" collapsed="false">
      <c r="A5231" s="0" t="s">
        <v>38143</v>
      </c>
      <c r="B5231" s="35" t="n">
        <v>45289</v>
      </c>
      <c r="C5231" s="0" t="n">
        <v>46.53</v>
      </c>
      <c r="D5231" s="0" t="n">
        <v>46.54</v>
      </c>
      <c r="E5231" s="0" t="n">
        <v>46.4708</v>
      </c>
      <c r="F5231" s="0" t="n">
        <v>46.515</v>
      </c>
      <c r="G5231" s="0" t="n">
        <v>7400</v>
      </c>
    </row>
    <row r="5232" customFormat="false" ht="15" hidden="false" customHeight="false" outlineLevel="0" collapsed="false">
      <c r="A5232" s="0" t="s">
        <v>38144</v>
      </c>
      <c r="B5232" s="35" t="n">
        <v>45289</v>
      </c>
      <c r="C5232" s="0" t="n">
        <v>0.75</v>
      </c>
      <c r="D5232" s="0" t="n">
        <v>0.75</v>
      </c>
      <c r="E5232" s="0" t="n">
        <v>0.7</v>
      </c>
      <c r="F5232" s="0" t="n">
        <v>0.75</v>
      </c>
      <c r="G5232" s="0" t="n">
        <v>58700</v>
      </c>
    </row>
    <row r="5233" customFormat="false" ht="15" hidden="false" customHeight="false" outlineLevel="0" collapsed="false">
      <c r="A5233" s="0" t="s">
        <v>38145</v>
      </c>
      <c r="B5233" s="35" t="n">
        <v>45289</v>
      </c>
      <c r="C5233" s="0" t="n">
        <v>5.35</v>
      </c>
      <c r="D5233" s="0" t="n">
        <v>5.5</v>
      </c>
      <c r="E5233" s="0" t="n">
        <v>5.34</v>
      </c>
      <c r="F5233" s="0" t="n">
        <v>5.43</v>
      </c>
      <c r="G5233" s="0" t="n">
        <v>500</v>
      </c>
    </row>
    <row r="5234" customFormat="false" ht="15" hidden="false" customHeight="false" outlineLevel="0" collapsed="false">
      <c r="A5234" s="0" t="s">
        <v>38146</v>
      </c>
      <c r="B5234" s="35" t="n">
        <v>45289</v>
      </c>
      <c r="C5234" s="0" t="n">
        <v>64.5221</v>
      </c>
      <c r="D5234" s="0" t="n">
        <v>64.5221</v>
      </c>
      <c r="E5234" s="0" t="n">
        <v>64.5221</v>
      </c>
      <c r="F5234" s="0" t="n">
        <v>64.5221</v>
      </c>
      <c r="G5234" s="0" t="n">
        <v>100</v>
      </c>
    </row>
    <row r="5235" customFormat="false" ht="15" hidden="false" customHeight="false" outlineLevel="0" collapsed="false">
      <c r="A5235" s="0" t="s">
        <v>38147</v>
      </c>
      <c r="B5235" s="35" t="n">
        <v>45289</v>
      </c>
      <c r="C5235" s="0" t="n">
        <v>28.62</v>
      </c>
      <c r="D5235" s="0" t="n">
        <v>29.07</v>
      </c>
      <c r="E5235" s="0" t="n">
        <v>28.62</v>
      </c>
      <c r="F5235" s="0" t="n">
        <v>28.89</v>
      </c>
      <c r="G5235" s="0" t="n">
        <v>10280100</v>
      </c>
    </row>
    <row r="5236" customFormat="false" ht="15" hidden="false" customHeight="false" outlineLevel="0" collapsed="false">
      <c r="A5236" s="0" t="s">
        <v>38148</v>
      </c>
      <c r="B5236" s="35" t="n">
        <v>45289</v>
      </c>
      <c r="C5236" s="0" t="n">
        <v>53.9</v>
      </c>
      <c r="D5236" s="0" t="n">
        <v>53.9</v>
      </c>
      <c r="E5236" s="0" t="n">
        <v>53.88</v>
      </c>
      <c r="F5236" s="0" t="n">
        <v>53.88</v>
      </c>
      <c r="G5236" s="0" t="n">
        <v>1200</v>
      </c>
    </row>
    <row r="5237" customFormat="false" ht="15" hidden="false" customHeight="false" outlineLevel="0" collapsed="false">
      <c r="A5237" s="0" t="s">
        <v>38149</v>
      </c>
      <c r="B5237" s="35" t="n">
        <v>45289</v>
      </c>
      <c r="C5237" s="0" t="n">
        <v>5.47</v>
      </c>
      <c r="D5237" s="0" t="n">
        <v>5.58</v>
      </c>
      <c r="E5237" s="0" t="n">
        <v>5.415</v>
      </c>
      <c r="F5237" s="0" t="n">
        <v>5.5</v>
      </c>
      <c r="G5237" s="0" t="n">
        <v>9947300</v>
      </c>
    </row>
    <row r="5238" customFormat="false" ht="15" hidden="false" customHeight="false" outlineLevel="0" collapsed="false">
      <c r="A5238" s="0" t="s">
        <v>38150</v>
      </c>
      <c r="B5238" s="35" t="n">
        <v>45289</v>
      </c>
      <c r="C5238" s="0" t="n">
        <v>25.57</v>
      </c>
      <c r="D5238" s="0" t="n">
        <v>25.57</v>
      </c>
      <c r="E5238" s="0" t="n">
        <v>25.4927</v>
      </c>
      <c r="F5238" s="0" t="n">
        <v>25.4927</v>
      </c>
      <c r="G5238" s="0" t="n">
        <v>1100</v>
      </c>
    </row>
    <row r="5239" customFormat="false" ht="15" hidden="false" customHeight="false" outlineLevel="0" collapsed="false">
      <c r="A5239" s="0" t="s">
        <v>38151</v>
      </c>
      <c r="B5239" s="35" t="n">
        <v>45289</v>
      </c>
      <c r="C5239" s="0" t="n">
        <v>40.5</v>
      </c>
      <c r="D5239" s="0" t="n">
        <v>40.925</v>
      </c>
      <c r="E5239" s="0" t="n">
        <v>40.36</v>
      </c>
      <c r="F5239" s="0" t="n">
        <v>40.41</v>
      </c>
      <c r="G5239" s="0" t="n">
        <v>904400</v>
      </c>
    </row>
    <row r="5240" customFormat="false" ht="15" hidden="false" customHeight="false" outlineLevel="0" collapsed="false">
      <c r="A5240" s="0" t="s">
        <v>38152</v>
      </c>
      <c r="B5240" s="35" t="n">
        <v>45289</v>
      </c>
      <c r="C5240" s="0" t="n">
        <v>19.18</v>
      </c>
      <c r="D5240" s="0" t="n">
        <v>19.2925</v>
      </c>
      <c r="E5240" s="0" t="n">
        <v>18.87</v>
      </c>
      <c r="F5240" s="0" t="n">
        <v>18.88</v>
      </c>
      <c r="G5240" s="0" t="n">
        <v>313800</v>
      </c>
    </row>
    <row r="5241" customFormat="false" ht="15" hidden="false" customHeight="false" outlineLevel="0" collapsed="false">
      <c r="A5241" s="0" t="s">
        <v>38153</v>
      </c>
      <c r="B5241" s="35" t="n">
        <v>45289</v>
      </c>
      <c r="C5241" s="0" t="n">
        <v>36.14</v>
      </c>
      <c r="D5241" s="0" t="n">
        <v>36.35</v>
      </c>
      <c r="E5241" s="0" t="n">
        <v>36.11</v>
      </c>
      <c r="F5241" s="0" t="n">
        <v>36.25</v>
      </c>
      <c r="G5241" s="0" t="n">
        <v>943800</v>
      </c>
    </row>
    <row r="5242" customFormat="false" ht="15" hidden="false" customHeight="false" outlineLevel="0" collapsed="false">
      <c r="A5242" s="0" t="s">
        <v>38154</v>
      </c>
      <c r="B5242" s="35" t="n">
        <v>45289</v>
      </c>
      <c r="C5242" s="0" t="n">
        <v>54.97</v>
      </c>
      <c r="D5242" s="0" t="n">
        <v>55.02</v>
      </c>
      <c r="E5242" s="0" t="n">
        <v>54.88</v>
      </c>
      <c r="F5242" s="0" t="n">
        <v>54.98</v>
      </c>
      <c r="G5242" s="0" t="n">
        <v>3652700</v>
      </c>
    </row>
    <row r="5243" customFormat="false" ht="15" hidden="false" customHeight="false" outlineLevel="0" collapsed="false">
      <c r="A5243" s="0" t="s">
        <v>38155</v>
      </c>
      <c r="B5243" s="35" t="n">
        <v>45289</v>
      </c>
      <c r="C5243" s="0" t="n">
        <v>50.02</v>
      </c>
      <c r="D5243" s="0" t="n">
        <v>50.02</v>
      </c>
      <c r="E5243" s="0" t="n">
        <v>49.81</v>
      </c>
      <c r="F5243" s="0" t="n">
        <v>49.93</v>
      </c>
      <c r="G5243" s="0" t="n">
        <v>2277000</v>
      </c>
    </row>
    <row r="5244" customFormat="false" ht="15" hidden="false" customHeight="false" outlineLevel="0" collapsed="false">
      <c r="A5244" s="0" t="s">
        <v>38156</v>
      </c>
      <c r="B5244" s="35" t="n">
        <v>45289</v>
      </c>
      <c r="C5244" s="0" t="n">
        <v>18.06</v>
      </c>
      <c r="D5244" s="0" t="n">
        <v>18.0655</v>
      </c>
      <c r="E5244" s="0" t="n">
        <v>17.9405</v>
      </c>
      <c r="F5244" s="0" t="n">
        <v>18.04</v>
      </c>
      <c r="G5244" s="0" t="n">
        <v>257600</v>
      </c>
    </row>
    <row r="5245" customFormat="false" ht="15" hidden="false" customHeight="false" outlineLevel="0" collapsed="false">
      <c r="A5245" s="0" t="s">
        <v>38157</v>
      </c>
      <c r="B5245" s="35" t="n">
        <v>45289</v>
      </c>
      <c r="C5245" s="0" t="n">
        <v>5.76</v>
      </c>
      <c r="D5245" s="0" t="n">
        <v>5.82</v>
      </c>
      <c r="E5245" s="0" t="n">
        <v>5.73</v>
      </c>
      <c r="F5245" s="0" t="n">
        <v>5.74</v>
      </c>
      <c r="G5245" s="0" t="n">
        <v>39400</v>
      </c>
    </row>
    <row r="5246" customFormat="false" ht="15" hidden="false" customHeight="false" outlineLevel="0" collapsed="false">
      <c r="A5246" s="0" t="s">
        <v>38158</v>
      </c>
      <c r="B5246" s="35" t="n">
        <v>45289</v>
      </c>
      <c r="C5246" s="0" t="n">
        <v>24.8</v>
      </c>
      <c r="D5246" s="0" t="n">
        <v>24.9416</v>
      </c>
      <c r="E5246" s="0" t="n">
        <v>24.8</v>
      </c>
      <c r="F5246" s="0" t="n">
        <v>24.9416</v>
      </c>
      <c r="G5246" s="0" t="n">
        <v>400</v>
      </c>
    </row>
    <row r="5247" customFormat="false" ht="15" hidden="false" customHeight="false" outlineLevel="0" collapsed="false">
      <c r="A5247" s="0" t="s">
        <v>38159</v>
      </c>
      <c r="B5247" s="35" t="n">
        <v>45289</v>
      </c>
      <c r="C5247" s="0" t="n">
        <v>19.19</v>
      </c>
      <c r="D5247" s="0" t="n">
        <v>19.265</v>
      </c>
      <c r="E5247" s="0" t="n">
        <v>19</v>
      </c>
      <c r="F5247" s="0" t="n">
        <v>19.03</v>
      </c>
      <c r="G5247" s="0" t="n">
        <v>3455600</v>
      </c>
    </row>
    <row r="5248" customFormat="false" ht="15" hidden="false" customHeight="false" outlineLevel="0" collapsed="false">
      <c r="A5248" s="0" t="s">
        <v>38160</v>
      </c>
      <c r="B5248" s="35" t="n">
        <v>45289</v>
      </c>
      <c r="C5248" s="0" t="n">
        <v>20.62</v>
      </c>
      <c r="D5248" s="0" t="n">
        <v>20.7711</v>
      </c>
      <c r="E5248" s="0" t="n">
        <v>20.62</v>
      </c>
      <c r="F5248" s="0" t="n">
        <v>20.7711</v>
      </c>
      <c r="G5248" s="0" t="n">
        <v>600</v>
      </c>
    </row>
    <row r="5249" customFormat="false" ht="15" hidden="false" customHeight="false" outlineLevel="0" collapsed="false">
      <c r="A5249" s="0" t="s">
        <v>38161</v>
      </c>
      <c r="B5249" s="35" t="n">
        <v>45289</v>
      </c>
      <c r="C5249" s="0" t="n">
        <v>0.64</v>
      </c>
      <c r="D5249" s="0" t="n">
        <v>0.65</v>
      </c>
      <c r="E5249" s="0" t="n">
        <v>0.49</v>
      </c>
      <c r="F5249" s="0" t="n">
        <v>0.61</v>
      </c>
      <c r="G5249" s="0" t="n">
        <v>245600</v>
      </c>
    </row>
    <row r="5250" customFormat="false" ht="15" hidden="false" customHeight="false" outlineLevel="0" collapsed="false">
      <c r="A5250" s="0" t="s">
        <v>38162</v>
      </c>
      <c r="B5250" s="35" t="n">
        <v>45289</v>
      </c>
      <c r="C5250" s="0" t="n">
        <v>3.22</v>
      </c>
      <c r="D5250" s="0" t="n">
        <v>3.53</v>
      </c>
      <c r="E5250" s="0" t="n">
        <v>3.03</v>
      </c>
      <c r="F5250" s="0" t="n">
        <v>3.05</v>
      </c>
      <c r="G5250" s="0" t="n">
        <v>33700</v>
      </c>
    </row>
    <row r="5251" customFormat="false" ht="15" hidden="false" customHeight="false" outlineLevel="0" collapsed="false">
      <c r="A5251" s="0" t="s">
        <v>38163</v>
      </c>
      <c r="B5251" s="35" t="n">
        <v>45289</v>
      </c>
      <c r="C5251" s="0" t="n">
        <v>5.18</v>
      </c>
      <c r="D5251" s="0" t="n">
        <v>5.2898</v>
      </c>
      <c r="E5251" s="0" t="n">
        <v>5.14</v>
      </c>
      <c r="F5251" s="0" t="n">
        <v>5.18</v>
      </c>
      <c r="G5251" s="0" t="n">
        <v>13200</v>
      </c>
    </row>
    <row r="5252" customFormat="false" ht="15" hidden="false" customHeight="false" outlineLevel="0" collapsed="false">
      <c r="A5252" s="0" t="s">
        <v>38164</v>
      </c>
      <c r="B5252" s="35" t="n">
        <v>45289</v>
      </c>
      <c r="C5252" s="0" t="n">
        <v>8.16</v>
      </c>
      <c r="D5252" s="0" t="n">
        <v>8.22</v>
      </c>
      <c r="E5252" s="0" t="n">
        <v>8.11</v>
      </c>
      <c r="F5252" s="0" t="n">
        <v>8.22</v>
      </c>
      <c r="G5252" s="0" t="n">
        <v>743900</v>
      </c>
    </row>
    <row r="5253" customFormat="false" ht="15" hidden="false" customHeight="false" outlineLevel="0" collapsed="false">
      <c r="A5253" s="0" t="s">
        <v>38165</v>
      </c>
      <c r="B5253" s="35" t="n">
        <v>45289</v>
      </c>
      <c r="C5253" s="0" t="n">
        <v>3.45</v>
      </c>
      <c r="D5253" s="0" t="n">
        <v>3.771</v>
      </c>
      <c r="E5253" s="0" t="n">
        <v>3.39</v>
      </c>
      <c r="F5253" s="0" t="n">
        <v>3.4301</v>
      </c>
      <c r="G5253" s="0" t="n">
        <v>4500</v>
      </c>
    </row>
    <row r="5254" customFormat="false" ht="15" hidden="false" customHeight="false" outlineLevel="0" collapsed="false">
      <c r="A5254" s="0" t="s">
        <v>38166</v>
      </c>
      <c r="B5254" s="35" t="n">
        <v>45289</v>
      </c>
      <c r="C5254" s="0" t="n">
        <v>10.58</v>
      </c>
      <c r="D5254" s="0" t="n">
        <v>10.6155</v>
      </c>
      <c r="E5254" s="0" t="n">
        <v>10.4</v>
      </c>
      <c r="F5254" s="0" t="n">
        <v>10.42</v>
      </c>
      <c r="G5254" s="0" t="n">
        <v>5900</v>
      </c>
    </row>
    <row r="5255" customFormat="false" ht="15" hidden="false" customHeight="false" outlineLevel="0" collapsed="false">
      <c r="A5255" s="0" t="s">
        <v>38167</v>
      </c>
      <c r="B5255" s="35" t="n">
        <v>45289</v>
      </c>
      <c r="C5255" s="0" t="n">
        <v>2.65</v>
      </c>
      <c r="D5255" s="0" t="n">
        <v>2.898</v>
      </c>
      <c r="E5255" s="0" t="n">
        <v>2.6417</v>
      </c>
      <c r="F5255" s="0" t="n">
        <v>2.8519</v>
      </c>
      <c r="G5255" s="0" t="n">
        <v>19700</v>
      </c>
    </row>
    <row r="5256" customFormat="false" ht="15" hidden="false" customHeight="false" outlineLevel="0" collapsed="false">
      <c r="A5256" s="0" t="s">
        <v>38168</v>
      </c>
      <c r="B5256" s="35" t="n">
        <v>45289</v>
      </c>
      <c r="C5256" s="0" t="n">
        <v>12.23</v>
      </c>
      <c r="D5256" s="0" t="n">
        <v>12.34</v>
      </c>
      <c r="E5256" s="0" t="n">
        <v>12.19</v>
      </c>
      <c r="F5256" s="0" t="n">
        <v>12.2</v>
      </c>
      <c r="G5256" s="0" t="n">
        <v>57400</v>
      </c>
    </row>
    <row r="5257" customFormat="false" ht="15" hidden="false" customHeight="false" outlineLevel="0" collapsed="false">
      <c r="A5257" s="0" t="s">
        <v>38169</v>
      </c>
      <c r="B5257" s="35" t="n">
        <v>45289</v>
      </c>
      <c r="C5257" s="0" t="n">
        <v>52.33</v>
      </c>
      <c r="D5257" s="0" t="n">
        <v>52.39</v>
      </c>
      <c r="E5257" s="0" t="n">
        <v>52.26</v>
      </c>
      <c r="F5257" s="0" t="n">
        <v>52.32</v>
      </c>
      <c r="G5257" s="0" t="n">
        <v>3700</v>
      </c>
    </row>
    <row r="5258" customFormat="false" ht="15" hidden="false" customHeight="false" outlineLevel="0" collapsed="false">
      <c r="A5258" s="0" t="s">
        <v>38170</v>
      </c>
      <c r="B5258" s="35" t="n">
        <v>45289</v>
      </c>
      <c r="C5258" s="0" t="n">
        <v>61.38</v>
      </c>
      <c r="D5258" s="0" t="n">
        <v>61.4659</v>
      </c>
      <c r="E5258" s="0" t="n">
        <v>60.84</v>
      </c>
      <c r="F5258" s="0" t="n">
        <v>61.09</v>
      </c>
      <c r="G5258" s="0" t="n">
        <v>71700</v>
      </c>
    </row>
    <row r="5259" customFormat="false" ht="15" hidden="false" customHeight="false" outlineLevel="0" collapsed="false">
      <c r="A5259" s="0" t="s">
        <v>38171</v>
      </c>
      <c r="B5259" s="35" t="n">
        <v>45289</v>
      </c>
      <c r="C5259" s="0" t="n">
        <v>11.9537</v>
      </c>
      <c r="D5259" s="0" t="n">
        <v>11.9537</v>
      </c>
      <c r="E5259" s="0" t="n">
        <v>11.9537</v>
      </c>
      <c r="F5259" s="0" t="n">
        <v>11.9537</v>
      </c>
      <c r="G5259" s="0" t="n">
        <v>100</v>
      </c>
    </row>
    <row r="5260" customFormat="false" ht="15" hidden="false" customHeight="false" outlineLevel="0" collapsed="false">
      <c r="A5260" s="0" t="s">
        <v>38172</v>
      </c>
      <c r="B5260" s="35" t="n">
        <v>45289</v>
      </c>
      <c r="C5260" s="0" t="n">
        <v>21.42</v>
      </c>
      <c r="D5260" s="0" t="n">
        <v>21.42</v>
      </c>
      <c r="E5260" s="0" t="n">
        <v>21.3801</v>
      </c>
      <c r="F5260" s="0" t="n">
        <v>21.3913</v>
      </c>
      <c r="G5260" s="0" t="n">
        <v>4100</v>
      </c>
    </row>
    <row r="5261" customFormat="false" ht="15" hidden="false" customHeight="false" outlineLevel="0" collapsed="false">
      <c r="A5261" s="0" t="s">
        <v>38173</v>
      </c>
      <c r="B5261" s="35" t="n">
        <v>45289</v>
      </c>
      <c r="C5261" s="0" t="n">
        <v>30.3316</v>
      </c>
      <c r="D5261" s="0" t="n">
        <v>30.3316</v>
      </c>
      <c r="E5261" s="0" t="n">
        <v>30.3316</v>
      </c>
      <c r="F5261" s="0" t="n">
        <v>30.3316</v>
      </c>
      <c r="G5261" s="0" t="n">
        <v>100</v>
      </c>
    </row>
    <row r="5262" customFormat="false" ht="15" hidden="false" customHeight="false" outlineLevel="0" collapsed="false">
      <c r="A5262" s="0" t="s">
        <v>38174</v>
      </c>
      <c r="B5262" s="35" t="n">
        <v>45289</v>
      </c>
      <c r="C5262" s="0" t="n">
        <v>25.51</v>
      </c>
      <c r="D5262" s="0" t="n">
        <v>25.51</v>
      </c>
      <c r="E5262" s="0" t="n">
        <v>25.35</v>
      </c>
      <c r="F5262" s="0" t="n">
        <v>25.43</v>
      </c>
      <c r="G5262" s="0" t="n">
        <v>11700</v>
      </c>
    </row>
    <row r="5263" customFormat="false" ht="15" hidden="false" customHeight="false" outlineLevel="0" collapsed="false">
      <c r="A5263" s="0" t="s">
        <v>38175</v>
      </c>
      <c r="B5263" s="35" t="n">
        <v>45289</v>
      </c>
      <c r="C5263" s="0" t="n">
        <v>30.28</v>
      </c>
      <c r="D5263" s="0" t="n">
        <v>30.46</v>
      </c>
      <c r="E5263" s="0" t="n">
        <v>30.13</v>
      </c>
      <c r="F5263" s="0" t="n">
        <v>30.15</v>
      </c>
      <c r="G5263" s="0" t="n">
        <v>706400</v>
      </c>
    </row>
    <row r="5264" customFormat="false" ht="15" hidden="false" customHeight="false" outlineLevel="0" collapsed="false">
      <c r="A5264" s="0" t="s">
        <v>38176</v>
      </c>
      <c r="B5264" s="35" t="n">
        <v>45289</v>
      </c>
      <c r="C5264" s="0" t="n">
        <v>12.98</v>
      </c>
      <c r="D5264" s="0" t="n">
        <v>12.98</v>
      </c>
      <c r="E5264" s="0" t="n">
        <v>12.875</v>
      </c>
      <c r="F5264" s="0" t="n">
        <v>12.94</v>
      </c>
      <c r="G5264" s="0" t="n">
        <v>44700</v>
      </c>
    </row>
    <row r="5265" customFormat="false" ht="15" hidden="false" customHeight="false" outlineLevel="0" collapsed="false">
      <c r="A5265" s="0" t="s">
        <v>38177</v>
      </c>
      <c r="B5265" s="35" t="n">
        <v>45289</v>
      </c>
      <c r="C5265" s="0" t="n">
        <v>28.2548</v>
      </c>
      <c r="D5265" s="0" t="n">
        <v>28.2548</v>
      </c>
      <c r="E5265" s="0" t="n">
        <v>28.2548</v>
      </c>
      <c r="F5265" s="0" t="n">
        <v>28.2548</v>
      </c>
      <c r="G5265" s="0" t="n">
        <v>0</v>
      </c>
    </row>
    <row r="5266" customFormat="false" ht="15" hidden="false" customHeight="false" outlineLevel="0" collapsed="false">
      <c r="A5266" s="0" t="s">
        <v>38178</v>
      </c>
      <c r="B5266" s="35" t="n">
        <v>45289</v>
      </c>
      <c r="C5266" s="0" t="n">
        <v>21.7998</v>
      </c>
      <c r="D5266" s="0" t="n">
        <v>21.7998</v>
      </c>
      <c r="E5266" s="0" t="n">
        <v>21.7892</v>
      </c>
      <c r="F5266" s="0" t="n">
        <v>21.7892</v>
      </c>
      <c r="G5266" s="0" t="n">
        <v>800</v>
      </c>
    </row>
    <row r="5267" customFormat="false" ht="15" hidden="false" customHeight="false" outlineLevel="0" collapsed="false">
      <c r="A5267" s="0" t="s">
        <v>38179</v>
      </c>
      <c r="B5267" s="35" t="n">
        <v>45289</v>
      </c>
      <c r="C5267" s="0" t="n">
        <v>32.73</v>
      </c>
      <c r="D5267" s="0" t="n">
        <v>32.73</v>
      </c>
      <c r="E5267" s="0" t="n">
        <v>32.53</v>
      </c>
      <c r="F5267" s="0" t="n">
        <v>32.605</v>
      </c>
      <c r="G5267" s="0" t="n">
        <v>147900</v>
      </c>
    </row>
    <row r="5268" customFormat="false" ht="15" hidden="false" customHeight="false" outlineLevel="0" collapsed="false">
      <c r="A5268" s="0" t="s">
        <v>38180</v>
      </c>
      <c r="B5268" s="35" t="n">
        <v>45289</v>
      </c>
      <c r="C5268" s="0" t="n">
        <v>59.02</v>
      </c>
      <c r="D5268" s="0" t="n">
        <v>59.0495</v>
      </c>
      <c r="E5268" s="0" t="n">
        <v>58.66</v>
      </c>
      <c r="F5268" s="0" t="n">
        <v>58.81</v>
      </c>
      <c r="G5268" s="0" t="n">
        <v>32600</v>
      </c>
    </row>
    <row r="5269" customFormat="false" ht="15" hidden="false" customHeight="false" outlineLevel="0" collapsed="false">
      <c r="A5269" s="0" t="s">
        <v>38181</v>
      </c>
      <c r="B5269" s="35" t="n">
        <v>45289</v>
      </c>
      <c r="C5269" s="0" t="n">
        <v>52.9</v>
      </c>
      <c r="D5269" s="0" t="n">
        <v>53.0226</v>
      </c>
      <c r="E5269" s="0" t="n">
        <v>52.53</v>
      </c>
      <c r="F5269" s="0" t="n">
        <v>52.66</v>
      </c>
      <c r="G5269" s="0" t="n">
        <v>173100</v>
      </c>
    </row>
    <row r="5270" customFormat="false" ht="15" hidden="false" customHeight="false" outlineLevel="0" collapsed="false">
      <c r="A5270" s="0" t="s">
        <v>38182</v>
      </c>
      <c r="B5270" s="35" t="n">
        <v>45289</v>
      </c>
      <c r="C5270" s="0" t="n">
        <v>26.9428</v>
      </c>
      <c r="D5270" s="0" t="n">
        <v>26.9428</v>
      </c>
      <c r="E5270" s="0" t="n">
        <v>26.9428</v>
      </c>
      <c r="F5270" s="0" t="n">
        <v>26.9428</v>
      </c>
      <c r="G5270" s="0" t="n">
        <v>100</v>
      </c>
    </row>
    <row r="5271" customFormat="false" ht="15" hidden="false" customHeight="false" outlineLevel="0" collapsed="false">
      <c r="A5271" s="0" t="s">
        <v>38183</v>
      </c>
      <c r="B5271" s="35" t="n">
        <v>45289</v>
      </c>
      <c r="C5271" s="0" t="n">
        <v>21.73</v>
      </c>
      <c r="D5271" s="0" t="n">
        <v>21.8</v>
      </c>
      <c r="E5271" s="0" t="n">
        <v>21.7</v>
      </c>
      <c r="F5271" s="0" t="n">
        <v>21.7</v>
      </c>
      <c r="G5271" s="0" t="n">
        <v>30800</v>
      </c>
    </row>
    <row r="5272" customFormat="false" ht="15" hidden="false" customHeight="false" outlineLevel="0" collapsed="false">
      <c r="A5272" s="0" t="s">
        <v>38184</v>
      </c>
      <c r="B5272" s="35" t="n">
        <v>45289</v>
      </c>
      <c r="C5272" s="0" t="n">
        <v>10.92</v>
      </c>
      <c r="D5272" s="0" t="n">
        <v>11.0199</v>
      </c>
      <c r="E5272" s="0" t="n">
        <v>10.8</v>
      </c>
      <c r="F5272" s="0" t="n">
        <v>10.88</v>
      </c>
      <c r="G5272" s="0" t="n">
        <v>34800</v>
      </c>
    </row>
    <row r="5273" customFormat="false" ht="15" hidden="false" customHeight="false" outlineLevel="0" collapsed="false">
      <c r="A5273" s="0" t="s">
        <v>38185</v>
      </c>
      <c r="B5273" s="35" t="n">
        <v>45289</v>
      </c>
      <c r="C5273" s="0" t="n">
        <v>36.87</v>
      </c>
      <c r="D5273" s="0" t="n">
        <v>36.87</v>
      </c>
      <c r="E5273" s="0" t="n">
        <v>36.555</v>
      </c>
      <c r="F5273" s="0" t="n">
        <v>36.5686</v>
      </c>
      <c r="G5273" s="0" t="n">
        <v>18900</v>
      </c>
    </row>
    <row r="5274" customFormat="false" ht="15" hidden="false" customHeight="false" outlineLevel="0" collapsed="false">
      <c r="A5274" s="0" t="s">
        <v>38186</v>
      </c>
      <c r="B5274" s="35" t="n">
        <v>45289</v>
      </c>
      <c r="C5274" s="0" t="n">
        <v>38.75</v>
      </c>
      <c r="D5274" s="0" t="n">
        <v>39.005</v>
      </c>
      <c r="E5274" s="0" t="n">
        <v>38.47</v>
      </c>
      <c r="F5274" s="0" t="n">
        <v>38.67</v>
      </c>
      <c r="G5274" s="0" t="n">
        <v>84400</v>
      </c>
    </row>
    <row r="5275" customFormat="false" ht="15" hidden="false" customHeight="false" outlineLevel="0" collapsed="false">
      <c r="A5275" s="0" t="s">
        <v>38187</v>
      </c>
      <c r="B5275" s="35" t="n">
        <v>45289</v>
      </c>
      <c r="C5275" s="0" t="n">
        <v>42.22</v>
      </c>
      <c r="D5275" s="0" t="n">
        <v>42.22</v>
      </c>
      <c r="E5275" s="0" t="n">
        <v>42.22</v>
      </c>
      <c r="F5275" s="0" t="n">
        <v>42.22</v>
      </c>
      <c r="G5275" s="0" t="n">
        <v>1400</v>
      </c>
    </row>
    <row r="5276" customFormat="false" ht="15" hidden="false" customHeight="false" outlineLevel="0" collapsed="false">
      <c r="A5276" s="0" t="s">
        <v>38188</v>
      </c>
      <c r="B5276" s="35" t="n">
        <v>45289</v>
      </c>
      <c r="C5276" s="0" t="n">
        <v>58.42</v>
      </c>
      <c r="D5276" s="0" t="n">
        <v>58.42</v>
      </c>
      <c r="E5276" s="0" t="n">
        <v>58.2601</v>
      </c>
      <c r="F5276" s="0" t="n">
        <v>58.3359</v>
      </c>
      <c r="G5276" s="0" t="n">
        <v>2100</v>
      </c>
    </row>
    <row r="5277" customFormat="false" ht="15" hidden="false" customHeight="false" outlineLevel="0" collapsed="false">
      <c r="A5277" s="0" t="s">
        <v>38189</v>
      </c>
      <c r="B5277" s="35" t="n">
        <v>45289</v>
      </c>
      <c r="C5277" s="0" t="n">
        <v>26.03</v>
      </c>
      <c r="D5277" s="0" t="n">
        <v>26.1</v>
      </c>
      <c r="E5277" s="0" t="n">
        <v>25.17</v>
      </c>
      <c r="F5277" s="0" t="n">
        <v>25.78</v>
      </c>
      <c r="G5277" s="0" t="n">
        <v>266400</v>
      </c>
    </row>
    <row r="5278" customFormat="false" ht="15" hidden="false" customHeight="false" outlineLevel="0" collapsed="false">
      <c r="A5278" s="0" t="s">
        <v>38190</v>
      </c>
      <c r="B5278" s="35" t="n">
        <v>45289</v>
      </c>
      <c r="C5278" s="0" t="n">
        <v>58.59</v>
      </c>
      <c r="D5278" s="0" t="n">
        <v>58.6917</v>
      </c>
      <c r="E5278" s="0" t="n">
        <v>58.39</v>
      </c>
      <c r="F5278" s="0" t="n">
        <v>58.44</v>
      </c>
      <c r="G5278" s="0" t="n">
        <v>625200</v>
      </c>
    </row>
    <row r="5279" customFormat="false" ht="15" hidden="false" customHeight="false" outlineLevel="0" collapsed="false">
      <c r="A5279" s="0" t="s">
        <v>38191</v>
      </c>
      <c r="B5279" s="35" t="n">
        <v>45289</v>
      </c>
      <c r="C5279" s="0" t="n">
        <v>50.8203</v>
      </c>
      <c r="D5279" s="0" t="n">
        <v>50.8203</v>
      </c>
      <c r="E5279" s="0" t="n">
        <v>50.8203</v>
      </c>
      <c r="F5279" s="0" t="n">
        <v>50.8203</v>
      </c>
      <c r="G5279" s="0" t="n">
        <v>400</v>
      </c>
    </row>
    <row r="5280" customFormat="false" ht="15" hidden="false" customHeight="false" outlineLevel="0" collapsed="false">
      <c r="A5280" s="0" t="s">
        <v>38192</v>
      </c>
      <c r="B5280" s="35" t="n">
        <v>45289</v>
      </c>
      <c r="C5280" s="0" t="n">
        <v>168.46</v>
      </c>
      <c r="D5280" s="0" t="n">
        <v>168.9</v>
      </c>
      <c r="E5280" s="0" t="n">
        <v>167.06</v>
      </c>
      <c r="F5280" s="0" t="n">
        <v>167.14</v>
      </c>
      <c r="G5280" s="0" t="n">
        <v>51800</v>
      </c>
    </row>
    <row r="5281" customFormat="false" ht="15" hidden="false" customHeight="false" outlineLevel="0" collapsed="false">
      <c r="A5281" s="0" t="s">
        <v>38193</v>
      </c>
      <c r="B5281" s="35" t="n">
        <v>45289</v>
      </c>
      <c r="C5281" s="0" t="n">
        <v>163.65</v>
      </c>
      <c r="D5281" s="0" t="n">
        <v>164.4817</v>
      </c>
      <c r="E5281" s="0" t="n">
        <v>162.175</v>
      </c>
      <c r="F5281" s="0" t="n">
        <v>163.41</v>
      </c>
      <c r="G5281" s="0" t="n">
        <v>267100</v>
      </c>
    </row>
    <row r="5282" customFormat="false" ht="15" hidden="false" customHeight="false" outlineLevel="0" collapsed="false">
      <c r="A5282" s="0" t="s">
        <v>38194</v>
      </c>
      <c r="B5282" s="35" t="n">
        <v>45289</v>
      </c>
      <c r="C5282" s="0" t="n">
        <v>37.37</v>
      </c>
      <c r="D5282" s="0" t="n">
        <v>37.37</v>
      </c>
      <c r="E5282" s="0" t="n">
        <v>36.6278</v>
      </c>
      <c r="F5282" s="0" t="n">
        <v>36.94</v>
      </c>
      <c r="G5282" s="0" t="n">
        <v>474600</v>
      </c>
    </row>
    <row r="5283" customFormat="false" ht="15" hidden="false" customHeight="false" outlineLevel="0" collapsed="false">
      <c r="A5283" s="0" t="s">
        <v>38195</v>
      </c>
      <c r="B5283" s="35" t="n">
        <v>45289</v>
      </c>
      <c r="C5283" s="0" t="n">
        <v>188.95</v>
      </c>
      <c r="D5283" s="0" t="n">
        <v>189.905</v>
      </c>
      <c r="E5283" s="0" t="n">
        <v>187.55</v>
      </c>
      <c r="F5283" s="0" t="n">
        <v>188.87</v>
      </c>
      <c r="G5283" s="0" t="n">
        <v>228000</v>
      </c>
    </row>
    <row r="5284" customFormat="false" ht="15" hidden="false" customHeight="false" outlineLevel="0" collapsed="false">
      <c r="A5284" s="0" t="s">
        <v>38196</v>
      </c>
      <c r="B5284" s="35" t="n">
        <v>45289</v>
      </c>
      <c r="C5284" s="0" t="n">
        <v>17.03</v>
      </c>
      <c r="D5284" s="0" t="n">
        <v>17.16</v>
      </c>
      <c r="E5284" s="0" t="n">
        <v>16.83</v>
      </c>
      <c r="F5284" s="0" t="n">
        <v>16.88</v>
      </c>
      <c r="G5284" s="0" t="n">
        <v>19200</v>
      </c>
    </row>
    <row r="5285" customFormat="false" ht="15" hidden="false" customHeight="false" outlineLevel="0" collapsed="false">
      <c r="A5285" s="0" t="s">
        <v>38197</v>
      </c>
      <c r="B5285" s="35" t="n">
        <v>45289</v>
      </c>
      <c r="C5285" s="0" t="n">
        <v>45.87</v>
      </c>
      <c r="D5285" s="0" t="n">
        <v>46.005</v>
      </c>
      <c r="E5285" s="0" t="n">
        <v>45.83</v>
      </c>
      <c r="F5285" s="0" t="n">
        <v>45.94</v>
      </c>
      <c r="G5285" s="0" t="n">
        <v>250900</v>
      </c>
    </row>
    <row r="5286" customFormat="false" ht="15" hidden="false" customHeight="false" outlineLevel="0" collapsed="false">
      <c r="A5286" s="0" t="s">
        <v>38198</v>
      </c>
      <c r="B5286" s="35" t="n">
        <v>45289</v>
      </c>
      <c r="C5286" s="0" t="n">
        <v>54.16</v>
      </c>
      <c r="D5286" s="0" t="n">
        <v>54.25</v>
      </c>
      <c r="E5286" s="0" t="n">
        <v>53.7</v>
      </c>
      <c r="F5286" s="0" t="n">
        <v>53.71</v>
      </c>
      <c r="G5286" s="0" t="n">
        <v>31600</v>
      </c>
    </row>
    <row r="5287" customFormat="false" ht="15" hidden="false" customHeight="false" outlineLevel="0" collapsed="false">
      <c r="A5287" s="0" t="s">
        <v>38199</v>
      </c>
      <c r="B5287" s="35" t="n">
        <v>45289</v>
      </c>
      <c r="C5287" s="0" t="n">
        <v>49.65</v>
      </c>
      <c r="D5287" s="0" t="n">
        <v>49.65</v>
      </c>
      <c r="E5287" s="0" t="n">
        <v>49.55</v>
      </c>
      <c r="F5287" s="0" t="n">
        <v>49.6</v>
      </c>
      <c r="G5287" s="0" t="n">
        <v>28900</v>
      </c>
    </row>
    <row r="5288" customFormat="false" ht="15" hidden="false" customHeight="false" outlineLevel="0" collapsed="false">
      <c r="A5288" s="0" t="s">
        <v>38200</v>
      </c>
      <c r="B5288" s="35" t="n">
        <v>45289</v>
      </c>
      <c r="C5288" s="0" t="n">
        <v>3.79</v>
      </c>
      <c r="D5288" s="0" t="n">
        <v>3.81</v>
      </c>
      <c r="E5288" s="0" t="n">
        <v>3.51</v>
      </c>
      <c r="F5288" s="0" t="n">
        <v>3.53</v>
      </c>
      <c r="G5288" s="0" t="n">
        <v>1762400</v>
      </c>
    </row>
    <row r="5289" customFormat="false" ht="15" hidden="false" customHeight="false" outlineLevel="0" collapsed="false">
      <c r="A5289" s="0" t="s">
        <v>38201</v>
      </c>
      <c r="B5289" s="35" t="n">
        <v>45289</v>
      </c>
      <c r="C5289" s="0" t="n">
        <v>5.93</v>
      </c>
      <c r="D5289" s="0" t="n">
        <v>5.95</v>
      </c>
      <c r="E5289" s="0" t="n">
        <v>5.88</v>
      </c>
      <c r="F5289" s="0" t="n">
        <v>5.91</v>
      </c>
      <c r="G5289" s="0" t="n">
        <v>7000</v>
      </c>
    </row>
    <row r="5290" customFormat="false" ht="15" hidden="false" customHeight="false" outlineLevel="0" collapsed="false">
      <c r="A5290" s="0" t="s">
        <v>38202</v>
      </c>
      <c r="B5290" s="35" t="n">
        <v>45289</v>
      </c>
      <c r="C5290" s="0" t="n">
        <v>45.91</v>
      </c>
      <c r="D5290" s="0" t="n">
        <v>45.91</v>
      </c>
      <c r="E5290" s="0" t="n">
        <v>45.6006</v>
      </c>
      <c r="F5290" s="0" t="n">
        <v>45.7104</v>
      </c>
      <c r="G5290" s="0" t="n">
        <v>7800</v>
      </c>
    </row>
    <row r="5291" customFormat="false" ht="15" hidden="false" customHeight="false" outlineLevel="0" collapsed="false">
      <c r="A5291" s="0" t="s">
        <v>38203</v>
      </c>
      <c r="B5291" s="35" t="n">
        <v>45289</v>
      </c>
      <c r="C5291" s="0" t="n">
        <v>23.81</v>
      </c>
      <c r="D5291" s="0" t="n">
        <v>23.97</v>
      </c>
      <c r="E5291" s="0" t="n">
        <v>22.4</v>
      </c>
      <c r="F5291" s="0" t="n">
        <v>22.56</v>
      </c>
      <c r="G5291" s="0" t="n">
        <v>18900</v>
      </c>
    </row>
    <row r="5292" customFormat="false" ht="15" hidden="false" customHeight="false" outlineLevel="0" collapsed="false">
      <c r="A5292" s="0" t="s">
        <v>38204</v>
      </c>
      <c r="B5292" s="35" t="n">
        <v>45289</v>
      </c>
      <c r="C5292" s="0" t="n">
        <v>50.49</v>
      </c>
      <c r="D5292" s="0" t="n">
        <v>50.5799</v>
      </c>
      <c r="E5292" s="0" t="n">
        <v>50.48</v>
      </c>
      <c r="F5292" s="0" t="n">
        <v>50.525</v>
      </c>
      <c r="G5292" s="0" t="n">
        <v>11000</v>
      </c>
    </row>
    <row r="5293" customFormat="false" ht="15" hidden="false" customHeight="false" outlineLevel="0" collapsed="false">
      <c r="A5293" s="0" t="s">
        <v>38205</v>
      </c>
      <c r="B5293" s="35" t="n">
        <v>45289</v>
      </c>
      <c r="C5293" s="0" t="n">
        <v>50.72</v>
      </c>
      <c r="D5293" s="0" t="n">
        <v>50.75</v>
      </c>
      <c r="E5293" s="0" t="n">
        <v>50.7</v>
      </c>
      <c r="F5293" s="0" t="n">
        <v>50.74</v>
      </c>
      <c r="G5293" s="0" t="n">
        <v>540800</v>
      </c>
    </row>
    <row r="5294" customFormat="false" ht="15" hidden="false" customHeight="false" outlineLevel="0" collapsed="false">
      <c r="A5294" s="0" t="s">
        <v>38206</v>
      </c>
      <c r="B5294" s="35" t="n">
        <v>45289</v>
      </c>
      <c r="C5294" s="0" t="n">
        <v>51.06</v>
      </c>
      <c r="D5294" s="0" t="n">
        <v>51.06</v>
      </c>
      <c r="E5294" s="0" t="n">
        <v>50.93</v>
      </c>
      <c r="F5294" s="0" t="n">
        <v>50.96</v>
      </c>
      <c r="G5294" s="0" t="n">
        <v>222700</v>
      </c>
    </row>
    <row r="5295" customFormat="false" ht="15" hidden="false" customHeight="false" outlineLevel="0" collapsed="false">
      <c r="A5295" s="0" t="s">
        <v>38207</v>
      </c>
      <c r="B5295" s="35" t="n">
        <v>45289</v>
      </c>
      <c r="C5295" s="0" t="n">
        <v>156.51</v>
      </c>
      <c r="D5295" s="0" t="n">
        <v>156.9</v>
      </c>
      <c r="E5295" s="0" t="n">
        <v>155.98</v>
      </c>
      <c r="F5295" s="0" t="n">
        <v>156.74</v>
      </c>
      <c r="G5295" s="0" t="n">
        <v>4313600</v>
      </c>
    </row>
    <row r="5296" customFormat="false" ht="15" hidden="false" customHeight="false" outlineLevel="0" collapsed="false">
      <c r="A5296" s="0" t="s">
        <v>38208</v>
      </c>
      <c r="B5296" s="35" t="n">
        <v>45289</v>
      </c>
      <c r="C5296" s="0" t="n">
        <v>94.96</v>
      </c>
      <c r="D5296" s="0" t="n">
        <v>95.275</v>
      </c>
      <c r="E5296" s="0" t="n">
        <v>94.73</v>
      </c>
      <c r="F5296" s="0" t="n">
        <v>94.73</v>
      </c>
      <c r="G5296" s="0" t="n">
        <v>4821300</v>
      </c>
    </row>
    <row r="5297" customFormat="false" ht="15" hidden="false" customHeight="false" outlineLevel="0" collapsed="false">
      <c r="A5297" s="0" t="s">
        <v>38209</v>
      </c>
      <c r="B5297" s="35" t="n">
        <v>45289</v>
      </c>
      <c r="C5297" s="0" t="n">
        <v>29.44</v>
      </c>
      <c r="D5297" s="0" t="n">
        <v>29.5</v>
      </c>
      <c r="E5297" s="0" t="n">
        <v>29.14</v>
      </c>
      <c r="F5297" s="0" t="n">
        <v>29.48</v>
      </c>
      <c r="G5297" s="0" t="n">
        <v>2717700</v>
      </c>
    </row>
    <row r="5298" customFormat="false" ht="15" hidden="false" customHeight="false" outlineLevel="0" collapsed="false">
      <c r="A5298" s="0" t="s">
        <v>38210</v>
      </c>
      <c r="B5298" s="35" t="n">
        <v>45289</v>
      </c>
      <c r="C5298" s="0" t="n">
        <v>34.34</v>
      </c>
      <c r="D5298" s="0" t="n">
        <v>34.468</v>
      </c>
      <c r="E5298" s="0" t="n">
        <v>33.41</v>
      </c>
      <c r="F5298" s="0" t="n">
        <v>33.89</v>
      </c>
      <c r="G5298" s="0" t="n">
        <v>1215200</v>
      </c>
    </row>
    <row r="5299" customFormat="false" ht="15" hidden="false" customHeight="false" outlineLevel="0" collapsed="false">
      <c r="A5299" s="0" t="s">
        <v>38211</v>
      </c>
      <c r="B5299" s="35" t="n">
        <v>45289</v>
      </c>
      <c r="C5299" s="0" t="n">
        <v>1.08</v>
      </c>
      <c r="D5299" s="0" t="n">
        <v>1.0998</v>
      </c>
      <c r="E5299" s="0" t="n">
        <v>1.03</v>
      </c>
      <c r="F5299" s="0" t="n">
        <v>1.03</v>
      </c>
      <c r="G5299" s="0" t="n">
        <v>6400</v>
      </c>
    </row>
    <row r="5300" customFormat="false" ht="15" hidden="false" customHeight="false" outlineLevel="0" collapsed="false">
      <c r="A5300" s="0" t="s">
        <v>38212</v>
      </c>
      <c r="B5300" s="35" t="n">
        <v>45289</v>
      </c>
      <c r="C5300" s="0" t="n">
        <v>0.5</v>
      </c>
      <c r="D5300" s="0" t="n">
        <v>0.509</v>
      </c>
      <c r="E5300" s="0" t="n">
        <v>0.42</v>
      </c>
      <c r="F5300" s="0" t="n">
        <v>0.446</v>
      </c>
      <c r="G5300" s="0" t="n">
        <v>937100</v>
      </c>
    </row>
    <row r="5301" customFormat="false" ht="15" hidden="false" customHeight="false" outlineLevel="0" collapsed="false">
      <c r="A5301" s="0" t="s">
        <v>38213</v>
      </c>
      <c r="B5301" s="35" t="n">
        <v>45289</v>
      </c>
      <c r="C5301" s="0" t="n">
        <v>0.512</v>
      </c>
      <c r="D5301" s="0" t="n">
        <v>0.5174</v>
      </c>
      <c r="E5301" s="0" t="n">
        <v>0.5001</v>
      </c>
      <c r="F5301" s="0" t="n">
        <v>0.5002</v>
      </c>
      <c r="G5301" s="0" t="n">
        <v>192100</v>
      </c>
    </row>
    <row r="5302" customFormat="false" ht="15" hidden="false" customHeight="false" outlineLevel="0" collapsed="false">
      <c r="A5302" s="0" t="s">
        <v>38214</v>
      </c>
      <c r="B5302" s="35" t="n">
        <v>45289</v>
      </c>
      <c r="C5302" s="0" t="n">
        <v>1.28</v>
      </c>
      <c r="D5302" s="0" t="n">
        <v>1.28</v>
      </c>
      <c r="E5302" s="0" t="n">
        <v>1.22</v>
      </c>
      <c r="F5302" s="0" t="n">
        <v>1.223</v>
      </c>
      <c r="G5302" s="0" t="n">
        <v>18900</v>
      </c>
    </row>
    <row r="5303" customFormat="false" ht="15" hidden="false" customHeight="false" outlineLevel="0" collapsed="false">
      <c r="A5303" s="0" t="s">
        <v>38215</v>
      </c>
      <c r="B5303" s="35" t="n">
        <v>45289</v>
      </c>
      <c r="C5303" s="0" t="n">
        <v>6.89</v>
      </c>
      <c r="D5303" s="0" t="n">
        <v>6.929</v>
      </c>
      <c r="E5303" s="0" t="n">
        <v>6.61</v>
      </c>
      <c r="F5303" s="0" t="n">
        <v>6.65</v>
      </c>
      <c r="G5303" s="0" t="n">
        <v>4007200</v>
      </c>
    </row>
    <row r="5304" customFormat="false" ht="15" hidden="false" customHeight="false" outlineLevel="0" collapsed="false">
      <c r="A5304" s="0" t="s">
        <v>38216</v>
      </c>
      <c r="B5304" s="35" t="n">
        <v>45289</v>
      </c>
      <c r="C5304" s="0" t="n">
        <v>60.64</v>
      </c>
      <c r="D5304" s="0" t="n">
        <v>61.05</v>
      </c>
      <c r="E5304" s="0" t="n">
        <v>60.14</v>
      </c>
      <c r="F5304" s="0" t="n">
        <v>60.18</v>
      </c>
      <c r="G5304" s="0" t="n">
        <v>144600</v>
      </c>
    </row>
    <row r="5305" customFormat="false" ht="15" hidden="false" customHeight="false" outlineLevel="0" collapsed="false">
      <c r="A5305" s="0" t="s">
        <v>38217</v>
      </c>
      <c r="B5305" s="35" t="n">
        <v>45289</v>
      </c>
      <c r="C5305" s="0" t="n">
        <v>30.78</v>
      </c>
      <c r="D5305" s="0" t="n">
        <v>30.8045</v>
      </c>
      <c r="E5305" s="0" t="n">
        <v>30.5803</v>
      </c>
      <c r="F5305" s="0" t="n">
        <v>30.68</v>
      </c>
      <c r="G5305" s="0" t="n">
        <v>23700</v>
      </c>
    </row>
    <row r="5306" customFormat="false" ht="15" hidden="false" customHeight="false" outlineLevel="0" collapsed="false">
      <c r="A5306" s="0" t="s">
        <v>38218</v>
      </c>
      <c r="B5306" s="35" t="n">
        <v>45289</v>
      </c>
      <c r="C5306" s="0" t="n">
        <v>7.6</v>
      </c>
      <c r="D5306" s="0" t="n">
        <v>7.6</v>
      </c>
      <c r="E5306" s="0" t="n">
        <v>7.5642</v>
      </c>
      <c r="F5306" s="0" t="n">
        <v>7.59</v>
      </c>
      <c r="G5306" s="0" t="n">
        <v>22500</v>
      </c>
    </row>
    <row r="5307" customFormat="false" ht="15" hidden="false" customHeight="false" outlineLevel="0" collapsed="false">
      <c r="A5307" s="0" t="s">
        <v>38219</v>
      </c>
      <c r="B5307" s="35" t="n">
        <v>45289</v>
      </c>
      <c r="C5307" s="0" t="n">
        <v>15.1549</v>
      </c>
      <c r="D5307" s="0" t="n">
        <v>15.1549</v>
      </c>
      <c r="E5307" s="0" t="n">
        <v>15.1017</v>
      </c>
      <c r="F5307" s="0" t="n">
        <v>15.1017</v>
      </c>
      <c r="G5307" s="0" t="n">
        <v>1300</v>
      </c>
    </row>
    <row r="5308" customFormat="false" ht="15" hidden="false" customHeight="false" outlineLevel="0" collapsed="false">
      <c r="A5308" s="0" t="s">
        <v>38220</v>
      </c>
      <c r="B5308" s="35" t="n">
        <v>45289</v>
      </c>
      <c r="C5308" s="0" t="n">
        <v>52.7</v>
      </c>
      <c r="D5308" s="0" t="n">
        <v>53.84</v>
      </c>
      <c r="E5308" s="0" t="n">
        <v>51.695</v>
      </c>
      <c r="F5308" s="0" t="n">
        <v>53.42</v>
      </c>
      <c r="G5308" s="0" t="n">
        <v>64300</v>
      </c>
    </row>
    <row r="5309" customFormat="false" ht="15" hidden="false" customHeight="false" outlineLevel="0" collapsed="false">
      <c r="A5309" s="0" t="s">
        <v>38221</v>
      </c>
      <c r="B5309" s="35" t="n">
        <v>45289</v>
      </c>
      <c r="C5309" s="0" t="n">
        <v>26.2933</v>
      </c>
      <c r="D5309" s="0" t="n">
        <v>26.2933</v>
      </c>
      <c r="E5309" s="0" t="n">
        <v>26.2933</v>
      </c>
      <c r="F5309" s="0" t="n">
        <v>26.2933</v>
      </c>
      <c r="G5309" s="0" t="n">
        <v>100</v>
      </c>
    </row>
    <row r="5310" customFormat="false" ht="15" hidden="false" customHeight="false" outlineLevel="0" collapsed="false">
      <c r="A5310" s="0" t="s">
        <v>38222</v>
      </c>
      <c r="B5310" s="35" t="n">
        <v>45289</v>
      </c>
      <c r="C5310" s="0" t="n">
        <v>6.74</v>
      </c>
      <c r="D5310" s="0" t="n">
        <v>6.76</v>
      </c>
      <c r="E5310" s="0" t="n">
        <v>6.6636</v>
      </c>
      <c r="F5310" s="0" t="n">
        <v>6.76</v>
      </c>
      <c r="G5310" s="0" t="n">
        <v>1636600</v>
      </c>
    </row>
    <row r="5311" customFormat="false" ht="15" hidden="false" customHeight="false" outlineLevel="0" collapsed="false">
      <c r="A5311" s="0" t="s">
        <v>38223</v>
      </c>
      <c r="B5311" s="35" t="n">
        <v>45289</v>
      </c>
      <c r="C5311" s="0" t="n">
        <v>53.04</v>
      </c>
      <c r="D5311" s="0" t="n">
        <v>53.04</v>
      </c>
      <c r="E5311" s="0" t="n">
        <v>52.59</v>
      </c>
      <c r="F5311" s="0" t="n">
        <v>52.72</v>
      </c>
      <c r="G5311" s="0" t="n">
        <v>13900</v>
      </c>
    </row>
    <row r="5312" customFormat="false" ht="15" hidden="false" customHeight="false" outlineLevel="0" collapsed="false">
      <c r="A5312" s="0" t="s">
        <v>38224</v>
      </c>
      <c r="B5312" s="35" t="n">
        <v>45289</v>
      </c>
      <c r="C5312" s="0" t="n">
        <v>52.05</v>
      </c>
      <c r="D5312" s="0" t="n">
        <v>52.39</v>
      </c>
      <c r="E5312" s="0" t="n">
        <v>52.05</v>
      </c>
      <c r="F5312" s="0" t="n">
        <v>52.29</v>
      </c>
      <c r="G5312" s="0" t="n">
        <v>37500</v>
      </c>
    </row>
    <row r="5313" customFormat="false" ht="15" hidden="false" customHeight="false" outlineLevel="0" collapsed="false">
      <c r="A5313" s="0" t="s">
        <v>38225</v>
      </c>
      <c r="B5313" s="35" t="n">
        <v>45289</v>
      </c>
      <c r="C5313" s="0" t="n">
        <v>18.41</v>
      </c>
      <c r="D5313" s="0" t="n">
        <v>18.4199</v>
      </c>
      <c r="E5313" s="0" t="n">
        <v>18.28</v>
      </c>
      <c r="F5313" s="0" t="n">
        <v>18.28</v>
      </c>
      <c r="G5313" s="0" t="n">
        <v>75400</v>
      </c>
    </row>
    <row r="5314" customFormat="false" ht="15" hidden="false" customHeight="false" outlineLevel="0" collapsed="false">
      <c r="A5314" s="0" t="s">
        <v>38226</v>
      </c>
      <c r="B5314" s="35" t="n">
        <v>45289</v>
      </c>
      <c r="C5314" s="0" t="n">
        <v>47.85</v>
      </c>
      <c r="D5314" s="0" t="n">
        <v>47.87</v>
      </c>
      <c r="E5314" s="0" t="n">
        <v>47.74</v>
      </c>
      <c r="F5314" s="0" t="n">
        <v>47.79</v>
      </c>
      <c r="G5314" s="0" t="n">
        <v>50700</v>
      </c>
    </row>
    <row r="5315" customFormat="false" ht="15" hidden="false" customHeight="false" outlineLevel="0" collapsed="false">
      <c r="A5315" s="0" t="s">
        <v>38227</v>
      </c>
      <c r="B5315" s="35" t="n">
        <v>45289</v>
      </c>
      <c r="C5315" s="0" t="n">
        <v>45.57</v>
      </c>
      <c r="D5315" s="0" t="n">
        <v>45.61</v>
      </c>
      <c r="E5315" s="0" t="n">
        <v>45.5299</v>
      </c>
      <c r="F5315" s="0" t="n">
        <v>45.61</v>
      </c>
      <c r="G5315" s="0" t="n">
        <v>162700</v>
      </c>
    </row>
    <row r="5316" customFormat="false" ht="15" hidden="false" customHeight="false" outlineLevel="0" collapsed="false">
      <c r="A5316" s="0" t="s">
        <v>38228</v>
      </c>
      <c r="B5316" s="35" t="n">
        <v>45289</v>
      </c>
      <c r="C5316" s="0" t="n">
        <v>54.34</v>
      </c>
      <c r="D5316" s="0" t="n">
        <v>54.43</v>
      </c>
      <c r="E5316" s="0" t="n">
        <v>54.26</v>
      </c>
      <c r="F5316" s="0" t="n">
        <v>54.32</v>
      </c>
      <c r="G5316" s="0" t="n">
        <v>17900</v>
      </c>
    </row>
    <row r="5317" customFormat="false" ht="15" hidden="false" customHeight="false" outlineLevel="0" collapsed="false">
      <c r="A5317" s="0" t="s">
        <v>38229</v>
      </c>
      <c r="B5317" s="35" t="n">
        <v>45289</v>
      </c>
      <c r="C5317" s="0" t="n">
        <v>50.64</v>
      </c>
      <c r="D5317" s="0" t="n">
        <v>50.66</v>
      </c>
      <c r="E5317" s="0" t="n">
        <v>50.59</v>
      </c>
      <c r="F5317" s="0" t="n">
        <v>50.6</v>
      </c>
      <c r="G5317" s="0" t="n">
        <v>18700</v>
      </c>
    </row>
    <row r="5318" customFormat="false" ht="15" hidden="false" customHeight="false" outlineLevel="0" collapsed="false">
      <c r="A5318" s="0" t="s">
        <v>38230</v>
      </c>
      <c r="B5318" s="35" t="n">
        <v>45289</v>
      </c>
      <c r="C5318" s="0" t="n">
        <v>170</v>
      </c>
      <c r="D5318" s="0" t="n">
        <v>170.69</v>
      </c>
      <c r="E5318" s="0" t="n">
        <v>169.63</v>
      </c>
      <c r="F5318" s="0" t="n">
        <v>170.1</v>
      </c>
      <c r="G5318" s="0" t="n">
        <v>6435100</v>
      </c>
    </row>
    <row r="5319" customFormat="false" ht="15" hidden="false" customHeight="false" outlineLevel="0" collapsed="false">
      <c r="A5319" s="0" t="s">
        <v>38231</v>
      </c>
      <c r="B5319" s="35" t="n">
        <v>45289</v>
      </c>
      <c r="C5319" s="0" t="n">
        <v>39.93</v>
      </c>
      <c r="D5319" s="0" t="n">
        <v>40.015</v>
      </c>
      <c r="E5319" s="0" t="n">
        <v>39.8717</v>
      </c>
      <c r="F5319" s="0" t="n">
        <v>39.8717</v>
      </c>
      <c r="G5319" s="0" t="n">
        <v>5100</v>
      </c>
    </row>
    <row r="5320" customFormat="false" ht="15" hidden="false" customHeight="false" outlineLevel="0" collapsed="false">
      <c r="A5320" s="0" t="s">
        <v>38232</v>
      </c>
      <c r="B5320" s="35" t="n">
        <v>45289</v>
      </c>
      <c r="C5320" s="0" t="n">
        <v>25.35</v>
      </c>
      <c r="D5320" s="0" t="n">
        <v>25.3799</v>
      </c>
      <c r="E5320" s="0" t="n">
        <v>25.18</v>
      </c>
      <c r="F5320" s="0" t="n">
        <v>25.31</v>
      </c>
      <c r="G5320" s="0" t="n">
        <v>414000</v>
      </c>
    </row>
    <row r="5321" customFormat="false" ht="15" hidden="false" customHeight="false" outlineLevel="0" collapsed="false">
      <c r="A5321" s="0" t="s">
        <v>38233</v>
      </c>
      <c r="B5321" s="35" t="n">
        <v>45289</v>
      </c>
      <c r="C5321" s="0" t="n">
        <v>24.96</v>
      </c>
      <c r="D5321" s="0" t="n">
        <v>25.15</v>
      </c>
      <c r="E5321" s="0" t="n">
        <v>24.95</v>
      </c>
      <c r="F5321" s="0" t="n">
        <v>25</v>
      </c>
      <c r="G5321" s="0" t="n">
        <v>449700</v>
      </c>
    </row>
    <row r="5322" customFormat="false" ht="15" hidden="false" customHeight="false" outlineLevel="0" collapsed="false">
      <c r="A5322" s="0" t="s">
        <v>38234</v>
      </c>
      <c r="B5322" s="35" t="n">
        <v>45289</v>
      </c>
      <c r="C5322" s="0" t="n">
        <v>92.32</v>
      </c>
      <c r="D5322" s="0" t="n">
        <v>92.3201</v>
      </c>
      <c r="E5322" s="0" t="n">
        <v>91.73</v>
      </c>
      <c r="F5322" s="0" t="n">
        <v>91.8785</v>
      </c>
      <c r="G5322" s="0" t="n">
        <v>5500</v>
      </c>
    </row>
    <row r="5323" customFormat="false" ht="15" hidden="false" customHeight="false" outlineLevel="0" collapsed="false">
      <c r="A5323" s="0" t="s">
        <v>38235</v>
      </c>
      <c r="B5323" s="35" t="n">
        <v>45289</v>
      </c>
      <c r="C5323" s="0" t="n">
        <v>21.38</v>
      </c>
      <c r="D5323" s="0" t="n">
        <v>21.45</v>
      </c>
      <c r="E5323" s="0" t="n">
        <v>21.26</v>
      </c>
      <c r="F5323" s="0" t="n">
        <v>21.4</v>
      </c>
      <c r="G5323" s="0" t="n">
        <v>109400</v>
      </c>
    </row>
    <row r="5324" customFormat="false" ht="15" hidden="false" customHeight="false" outlineLevel="0" collapsed="false">
      <c r="A5324" s="0" t="s">
        <v>38236</v>
      </c>
      <c r="B5324" s="35" t="n">
        <v>45289</v>
      </c>
      <c r="C5324" s="0" t="n">
        <v>20.5</v>
      </c>
      <c r="D5324" s="0" t="n">
        <v>20.64</v>
      </c>
      <c r="E5324" s="0" t="n">
        <v>20.42</v>
      </c>
      <c r="F5324" s="0" t="n">
        <v>20.5</v>
      </c>
      <c r="G5324" s="0" t="n">
        <v>218400</v>
      </c>
    </row>
    <row r="5325" customFormat="false" ht="15" hidden="false" customHeight="false" outlineLevel="0" collapsed="false">
      <c r="A5325" s="0" t="s">
        <v>38237</v>
      </c>
      <c r="B5325" s="35" t="n">
        <v>45289</v>
      </c>
      <c r="C5325" s="0" t="n">
        <v>20.95</v>
      </c>
      <c r="D5325" s="0" t="n">
        <v>21.04</v>
      </c>
      <c r="E5325" s="0" t="n">
        <v>20.8</v>
      </c>
      <c r="F5325" s="0" t="n">
        <v>20.88</v>
      </c>
      <c r="G5325" s="0" t="n">
        <v>312800</v>
      </c>
    </row>
    <row r="5326" customFormat="false" ht="15" hidden="false" customHeight="false" outlineLevel="0" collapsed="false">
      <c r="A5326" s="0" t="s">
        <v>38238</v>
      </c>
      <c r="B5326" s="35" t="n">
        <v>45289</v>
      </c>
      <c r="C5326" s="0" t="n">
        <v>19.18</v>
      </c>
      <c r="D5326" s="0" t="n">
        <v>19.2</v>
      </c>
      <c r="E5326" s="0" t="n">
        <v>18.95</v>
      </c>
      <c r="F5326" s="0" t="n">
        <v>19.01</v>
      </c>
      <c r="G5326" s="0" t="n">
        <v>313800</v>
      </c>
    </row>
    <row r="5327" customFormat="false" ht="15" hidden="false" customHeight="false" outlineLevel="0" collapsed="false">
      <c r="A5327" s="0" t="s">
        <v>38239</v>
      </c>
      <c r="B5327" s="35" t="n">
        <v>45289</v>
      </c>
      <c r="C5327" s="0" t="n">
        <v>20</v>
      </c>
      <c r="D5327" s="0" t="n">
        <v>20.1</v>
      </c>
      <c r="E5327" s="0" t="n">
        <v>20</v>
      </c>
      <c r="F5327" s="0" t="n">
        <v>20.0361</v>
      </c>
      <c r="G5327" s="0" t="n">
        <v>8300</v>
      </c>
    </row>
    <row r="5328" customFormat="false" ht="15" hidden="false" customHeight="false" outlineLevel="0" collapsed="false">
      <c r="A5328" s="0" t="s">
        <v>38240</v>
      </c>
      <c r="B5328" s="35" t="n">
        <v>45289</v>
      </c>
      <c r="C5328" s="0" t="n">
        <v>45.0901</v>
      </c>
      <c r="D5328" s="0" t="n">
        <v>45.28</v>
      </c>
      <c r="E5328" s="0" t="n">
        <v>45.0065</v>
      </c>
      <c r="F5328" s="0" t="n">
        <v>45.0065</v>
      </c>
      <c r="G5328" s="0" t="n">
        <v>459800</v>
      </c>
    </row>
    <row r="5329" customFormat="false" ht="15" hidden="false" customHeight="false" outlineLevel="0" collapsed="false">
      <c r="A5329" s="0" t="s">
        <v>38241</v>
      </c>
      <c r="B5329" s="35" t="n">
        <v>45289</v>
      </c>
      <c r="C5329" s="0" t="n">
        <v>44.55</v>
      </c>
      <c r="D5329" s="0" t="n">
        <v>44.61</v>
      </c>
      <c r="E5329" s="0" t="n">
        <v>44.03</v>
      </c>
      <c r="F5329" s="0" t="n">
        <v>44.0558</v>
      </c>
      <c r="G5329" s="0" t="n">
        <v>19000</v>
      </c>
    </row>
    <row r="5330" customFormat="false" ht="15" hidden="false" customHeight="false" outlineLevel="0" collapsed="false">
      <c r="A5330" s="0" t="s">
        <v>38242</v>
      </c>
      <c r="B5330" s="35" t="n">
        <v>45289</v>
      </c>
      <c r="C5330" s="0" t="n">
        <v>50.22</v>
      </c>
      <c r="D5330" s="0" t="n">
        <v>50.24</v>
      </c>
      <c r="E5330" s="0" t="n">
        <v>50.22</v>
      </c>
      <c r="F5330" s="0" t="n">
        <v>50.23</v>
      </c>
      <c r="G5330" s="0" t="n">
        <v>4946400</v>
      </c>
    </row>
    <row r="5331" customFormat="false" ht="15" hidden="false" customHeight="false" outlineLevel="0" collapsed="false">
      <c r="A5331" s="0" t="s">
        <v>38243</v>
      </c>
      <c r="B5331" s="35" t="n">
        <v>45289</v>
      </c>
      <c r="C5331" s="0" t="n">
        <v>54.6</v>
      </c>
      <c r="D5331" s="0" t="n">
        <v>54.63</v>
      </c>
      <c r="E5331" s="0" t="n">
        <v>54.4085</v>
      </c>
      <c r="F5331" s="0" t="n">
        <v>54.4085</v>
      </c>
      <c r="G5331" s="0" t="n">
        <v>600</v>
      </c>
    </row>
    <row r="5332" customFormat="false" ht="15" hidden="false" customHeight="false" outlineLevel="0" collapsed="false">
      <c r="A5332" s="0" t="s">
        <v>38244</v>
      </c>
      <c r="B5332" s="35" t="n">
        <v>45289</v>
      </c>
      <c r="C5332" s="0" t="n">
        <v>102.62</v>
      </c>
      <c r="D5332" s="0" t="n">
        <v>102.8087</v>
      </c>
      <c r="E5332" s="0" t="n">
        <v>102.4943</v>
      </c>
      <c r="F5332" s="0" t="n">
        <v>102.7227</v>
      </c>
      <c r="G5332" s="0" t="n">
        <v>13900</v>
      </c>
    </row>
    <row r="5333" customFormat="false" ht="15" hidden="false" customHeight="false" outlineLevel="0" collapsed="false">
      <c r="A5333" s="0" t="s">
        <v>38245</v>
      </c>
      <c r="B5333" s="35" t="n">
        <v>45289</v>
      </c>
      <c r="C5333" s="0" t="n">
        <v>67.99</v>
      </c>
      <c r="D5333" s="0" t="n">
        <v>67.9935</v>
      </c>
      <c r="E5333" s="0" t="n">
        <v>67.87</v>
      </c>
      <c r="F5333" s="0" t="n">
        <v>67.9935</v>
      </c>
      <c r="G5333" s="0" t="n">
        <v>1500</v>
      </c>
    </row>
    <row r="5334" customFormat="false" ht="15" hidden="false" customHeight="false" outlineLevel="0" collapsed="false">
      <c r="A5334" s="0" t="s">
        <v>38246</v>
      </c>
      <c r="B5334" s="35" t="n">
        <v>45289</v>
      </c>
      <c r="C5334" s="0" t="n">
        <v>5.23</v>
      </c>
      <c r="D5334" s="0" t="n">
        <v>5.24</v>
      </c>
      <c r="E5334" s="0" t="n">
        <v>5.21</v>
      </c>
      <c r="F5334" s="0" t="n">
        <v>5.22</v>
      </c>
      <c r="G5334" s="0" t="n">
        <v>798500</v>
      </c>
    </row>
    <row r="5335" customFormat="false" ht="15" hidden="false" customHeight="false" outlineLevel="0" collapsed="false">
      <c r="A5335" s="0" t="s">
        <v>38247</v>
      </c>
      <c r="B5335" s="35" t="n">
        <v>45289</v>
      </c>
      <c r="C5335" s="0" t="n">
        <v>47.94</v>
      </c>
      <c r="D5335" s="0" t="n">
        <v>48.04</v>
      </c>
      <c r="E5335" s="0" t="n">
        <v>47.6844</v>
      </c>
      <c r="F5335" s="0" t="n">
        <v>47.86</v>
      </c>
      <c r="G5335" s="0" t="n">
        <v>454500</v>
      </c>
    </row>
    <row r="5336" customFormat="false" ht="15" hidden="false" customHeight="false" outlineLevel="0" collapsed="false">
      <c r="A5336" s="0" t="s">
        <v>38248</v>
      </c>
      <c r="B5336" s="35" t="n">
        <v>45289</v>
      </c>
      <c r="C5336" s="0" t="n">
        <v>22.7138</v>
      </c>
      <c r="D5336" s="0" t="n">
        <v>22.7138</v>
      </c>
      <c r="E5336" s="0" t="n">
        <v>22.7138</v>
      </c>
      <c r="F5336" s="0" t="n">
        <v>22.7138</v>
      </c>
      <c r="G5336" s="0" t="n">
        <v>200</v>
      </c>
    </row>
    <row r="5337" customFormat="false" ht="15" hidden="false" customHeight="false" outlineLevel="0" collapsed="false">
      <c r="A5337" s="0" t="s">
        <v>38249</v>
      </c>
      <c r="B5337" s="35" t="n">
        <v>45289</v>
      </c>
      <c r="C5337" s="0" t="n">
        <v>11.84</v>
      </c>
      <c r="D5337" s="0" t="n">
        <v>11.9242</v>
      </c>
      <c r="E5337" s="0" t="n">
        <v>11.67</v>
      </c>
      <c r="F5337" s="0" t="n">
        <v>11.72</v>
      </c>
      <c r="G5337" s="0" t="n">
        <v>70600</v>
      </c>
    </row>
    <row r="5338" customFormat="false" ht="15" hidden="false" customHeight="false" outlineLevel="0" collapsed="false">
      <c r="A5338" s="0" t="s">
        <v>38250</v>
      </c>
      <c r="B5338" s="35" t="n">
        <v>45289</v>
      </c>
      <c r="C5338" s="0" t="n">
        <v>23.916</v>
      </c>
      <c r="D5338" s="0" t="n">
        <v>23.916</v>
      </c>
      <c r="E5338" s="0" t="n">
        <v>23.916</v>
      </c>
      <c r="F5338" s="0" t="n">
        <v>23.916</v>
      </c>
      <c r="G5338" s="0" t="n">
        <v>100</v>
      </c>
    </row>
    <row r="5339" customFormat="false" ht="15" hidden="false" customHeight="false" outlineLevel="0" collapsed="false">
      <c r="A5339" s="0" t="s">
        <v>38251</v>
      </c>
      <c r="B5339" s="35" t="n">
        <v>45289</v>
      </c>
      <c r="C5339" s="0" t="n">
        <v>7.89</v>
      </c>
      <c r="D5339" s="0" t="n">
        <v>7.89</v>
      </c>
      <c r="E5339" s="0" t="n">
        <v>7.76</v>
      </c>
      <c r="F5339" s="0" t="n">
        <v>7.82</v>
      </c>
      <c r="G5339" s="0" t="n">
        <v>117500</v>
      </c>
    </row>
    <row r="5340" customFormat="false" ht="15" hidden="false" customHeight="false" outlineLevel="0" collapsed="false">
      <c r="A5340" s="0" t="s">
        <v>38252</v>
      </c>
      <c r="B5340" s="35" t="n">
        <v>45289</v>
      </c>
      <c r="C5340" s="0" t="n">
        <v>3.05</v>
      </c>
      <c r="D5340" s="0" t="n">
        <v>3.12</v>
      </c>
      <c r="E5340" s="0" t="n">
        <v>3.03</v>
      </c>
      <c r="F5340" s="0" t="n">
        <v>3.1145</v>
      </c>
      <c r="G5340" s="0" t="n">
        <v>24100</v>
      </c>
    </row>
    <row r="5341" customFormat="false" ht="15" hidden="false" customHeight="false" outlineLevel="0" collapsed="false">
      <c r="A5341" s="0" t="s">
        <v>38253</v>
      </c>
      <c r="B5341" s="35" t="n">
        <v>45289</v>
      </c>
      <c r="C5341" s="0" t="n">
        <v>9.7</v>
      </c>
      <c r="D5341" s="0" t="n">
        <v>9.7</v>
      </c>
      <c r="E5341" s="0" t="n">
        <v>9.23</v>
      </c>
      <c r="F5341" s="0" t="n">
        <v>9.24</v>
      </c>
      <c r="G5341" s="0" t="n">
        <v>1519200</v>
      </c>
    </row>
    <row r="5342" customFormat="false" ht="15" hidden="false" customHeight="false" outlineLevel="0" collapsed="false">
      <c r="A5342" s="0" t="s">
        <v>38254</v>
      </c>
      <c r="B5342" s="35" t="n">
        <v>45289</v>
      </c>
      <c r="C5342" s="0" t="n">
        <v>46.47</v>
      </c>
      <c r="D5342" s="0" t="n">
        <v>46.56</v>
      </c>
      <c r="E5342" s="0" t="n">
        <v>46.47</v>
      </c>
      <c r="F5342" s="0" t="n">
        <v>46.549</v>
      </c>
      <c r="G5342" s="0" t="n">
        <v>35300</v>
      </c>
    </row>
    <row r="5343" customFormat="false" ht="15" hidden="false" customHeight="false" outlineLevel="0" collapsed="false">
      <c r="A5343" s="0" t="s">
        <v>38255</v>
      </c>
      <c r="B5343" s="35" t="n">
        <v>45289</v>
      </c>
      <c r="C5343" s="0" t="n">
        <v>51.38</v>
      </c>
      <c r="D5343" s="0" t="n">
        <v>51.39</v>
      </c>
      <c r="E5343" s="0" t="n">
        <v>51.33</v>
      </c>
      <c r="F5343" s="0" t="n">
        <v>51.3647</v>
      </c>
      <c r="G5343" s="0" t="n">
        <v>4700</v>
      </c>
    </row>
    <row r="5344" customFormat="false" ht="15" hidden="false" customHeight="false" outlineLevel="0" collapsed="false">
      <c r="A5344" s="0" t="s">
        <v>38256</v>
      </c>
      <c r="B5344" s="35" t="n">
        <v>45289</v>
      </c>
      <c r="C5344" s="0" t="n">
        <v>20.8</v>
      </c>
      <c r="D5344" s="0" t="n">
        <v>21.49</v>
      </c>
      <c r="E5344" s="0" t="n">
        <v>20.5101</v>
      </c>
      <c r="F5344" s="0" t="n">
        <v>21.42</v>
      </c>
      <c r="G5344" s="0" t="n">
        <v>237300</v>
      </c>
    </row>
    <row r="5345" customFormat="false" ht="15" hidden="false" customHeight="false" outlineLevel="0" collapsed="false">
      <c r="A5345" s="0" t="s">
        <v>38257</v>
      </c>
      <c r="B5345" s="35" t="n">
        <v>45289</v>
      </c>
      <c r="C5345" s="0" t="n">
        <v>66.55</v>
      </c>
      <c r="D5345" s="0" t="n">
        <v>66.55</v>
      </c>
      <c r="E5345" s="0" t="n">
        <v>65.7402</v>
      </c>
      <c r="F5345" s="0" t="n">
        <v>65.7402</v>
      </c>
      <c r="G5345" s="0" t="n">
        <v>11000</v>
      </c>
    </row>
    <row r="5346" customFormat="false" ht="15" hidden="false" customHeight="false" outlineLevel="0" collapsed="false">
      <c r="A5346" s="0" t="s">
        <v>38258</v>
      </c>
      <c r="B5346" s="35" t="n">
        <v>45289</v>
      </c>
      <c r="C5346" s="0" t="n">
        <v>59.6948</v>
      </c>
      <c r="D5346" s="0" t="n">
        <v>59.6948</v>
      </c>
      <c r="E5346" s="0" t="n">
        <v>59</v>
      </c>
      <c r="F5346" s="0" t="n">
        <v>59</v>
      </c>
      <c r="G5346" s="0" t="n">
        <v>15000</v>
      </c>
    </row>
    <row r="5347" customFormat="false" ht="15" hidden="false" customHeight="false" outlineLevel="0" collapsed="false">
      <c r="A5347" s="0" t="s">
        <v>38259</v>
      </c>
      <c r="B5347" s="35" t="n">
        <v>45289</v>
      </c>
      <c r="C5347" s="0" t="n">
        <v>0.769</v>
      </c>
      <c r="D5347" s="0" t="n">
        <v>0.8179</v>
      </c>
      <c r="E5347" s="0" t="n">
        <v>0.7351</v>
      </c>
      <c r="F5347" s="0" t="n">
        <v>0.789</v>
      </c>
      <c r="G5347" s="0" t="n">
        <v>1517300</v>
      </c>
    </row>
    <row r="5348" customFormat="false" ht="15" hidden="false" customHeight="false" outlineLevel="0" collapsed="false">
      <c r="A5348" s="0" t="s">
        <v>38260</v>
      </c>
      <c r="B5348" s="35" t="n">
        <v>45289</v>
      </c>
      <c r="C5348" s="0" t="n">
        <v>0.07</v>
      </c>
      <c r="D5348" s="0" t="n">
        <v>0.08</v>
      </c>
      <c r="E5348" s="0" t="n">
        <v>0.0698</v>
      </c>
      <c r="F5348" s="0" t="n">
        <v>0.08</v>
      </c>
      <c r="G5348" s="0" t="n">
        <v>5400</v>
      </c>
    </row>
    <row r="5349" customFormat="false" ht="15" hidden="false" customHeight="false" outlineLevel="0" collapsed="false">
      <c r="A5349" s="0" t="s">
        <v>38261</v>
      </c>
      <c r="B5349" s="35" t="n">
        <v>45289</v>
      </c>
      <c r="C5349" s="0" t="n">
        <v>17.13</v>
      </c>
      <c r="D5349" s="0" t="n">
        <v>17.13</v>
      </c>
      <c r="E5349" s="0" t="n">
        <v>16.98</v>
      </c>
      <c r="F5349" s="0" t="n">
        <v>17.04</v>
      </c>
      <c r="G5349" s="0" t="n">
        <v>19300</v>
      </c>
    </row>
    <row r="5350" customFormat="false" ht="15" hidden="false" customHeight="false" outlineLevel="0" collapsed="false">
      <c r="A5350" s="0" t="s">
        <v>38262</v>
      </c>
      <c r="B5350" s="35" t="n">
        <v>45289</v>
      </c>
      <c r="C5350" s="0" t="n">
        <v>0.86</v>
      </c>
      <c r="D5350" s="0" t="n">
        <v>1.01</v>
      </c>
      <c r="E5350" s="0" t="n">
        <v>0.85</v>
      </c>
      <c r="F5350" s="0" t="n">
        <v>0.98</v>
      </c>
      <c r="G5350" s="0" t="n">
        <v>129000</v>
      </c>
    </row>
    <row r="5351" customFormat="false" ht="15" hidden="false" customHeight="false" outlineLevel="0" collapsed="false">
      <c r="A5351" s="0" t="s">
        <v>38263</v>
      </c>
      <c r="B5351" s="35" t="n">
        <v>45289</v>
      </c>
      <c r="C5351" s="0" t="n">
        <v>1.55</v>
      </c>
      <c r="D5351" s="0" t="n">
        <v>1.67</v>
      </c>
      <c r="E5351" s="0" t="n">
        <v>1.4012</v>
      </c>
      <c r="F5351" s="0" t="n">
        <v>1.44</v>
      </c>
      <c r="G5351" s="0" t="n">
        <v>548400</v>
      </c>
    </row>
    <row r="5352" customFormat="false" ht="15" hidden="false" customHeight="false" outlineLevel="0" collapsed="false">
      <c r="A5352" s="0" t="s">
        <v>38264</v>
      </c>
      <c r="B5352" s="35" t="n">
        <v>45289</v>
      </c>
      <c r="C5352" s="0" t="n">
        <v>0.0411</v>
      </c>
      <c r="D5352" s="0" t="n">
        <v>0.0414</v>
      </c>
      <c r="E5352" s="0" t="n">
        <v>0.04</v>
      </c>
      <c r="F5352" s="0" t="n">
        <v>0.04</v>
      </c>
      <c r="G5352" s="0" t="n">
        <v>8000</v>
      </c>
    </row>
    <row r="5353" customFormat="false" ht="15" hidden="false" customHeight="false" outlineLevel="0" collapsed="false">
      <c r="A5353" s="0" t="s">
        <v>38265</v>
      </c>
      <c r="B5353" s="35" t="n">
        <v>45289</v>
      </c>
      <c r="C5353" s="0" t="n">
        <v>1.05</v>
      </c>
      <c r="D5353" s="0" t="n">
        <v>1.06</v>
      </c>
      <c r="E5353" s="0" t="n">
        <v>1.05</v>
      </c>
      <c r="F5353" s="0" t="n">
        <v>1.05</v>
      </c>
      <c r="G5353" s="0" t="n">
        <v>4400</v>
      </c>
    </row>
    <row r="5354" customFormat="false" ht="15" hidden="false" customHeight="false" outlineLevel="0" collapsed="false">
      <c r="A5354" s="0" t="s">
        <v>38266</v>
      </c>
      <c r="B5354" s="35" t="n">
        <v>45289</v>
      </c>
      <c r="C5354" s="0" t="n">
        <v>59.405</v>
      </c>
      <c r="D5354" s="0" t="n">
        <v>59.405</v>
      </c>
      <c r="E5354" s="0" t="n">
        <v>58.69</v>
      </c>
      <c r="F5354" s="0" t="n">
        <v>58.7997</v>
      </c>
      <c r="G5354" s="0" t="n">
        <v>5100</v>
      </c>
    </row>
    <row r="5355" customFormat="false" ht="15" hidden="false" customHeight="false" outlineLevel="0" collapsed="false">
      <c r="A5355" s="0" t="s">
        <v>38267</v>
      </c>
      <c r="B5355" s="35" t="n">
        <v>45289</v>
      </c>
      <c r="C5355" s="0" t="n">
        <v>23.73</v>
      </c>
      <c r="D5355" s="0" t="n">
        <v>23.73</v>
      </c>
      <c r="E5355" s="0" t="n">
        <v>23.63</v>
      </c>
      <c r="F5355" s="0" t="n">
        <v>23.6647</v>
      </c>
      <c r="G5355" s="0" t="n">
        <v>338500</v>
      </c>
    </row>
    <row r="5356" customFormat="false" ht="15" hidden="false" customHeight="false" outlineLevel="0" collapsed="false">
      <c r="A5356" s="0" t="s">
        <v>38268</v>
      </c>
      <c r="B5356" s="35" t="n">
        <v>45289</v>
      </c>
      <c r="C5356" s="0" t="n">
        <v>24.9741</v>
      </c>
      <c r="D5356" s="0" t="n">
        <v>24.9741</v>
      </c>
      <c r="E5356" s="0" t="n">
        <v>24.9741</v>
      </c>
      <c r="F5356" s="0" t="n">
        <v>24.9741</v>
      </c>
      <c r="G5356" s="0" t="n">
        <v>0</v>
      </c>
    </row>
    <row r="5357" customFormat="false" ht="15" hidden="false" customHeight="false" outlineLevel="0" collapsed="false">
      <c r="A5357" s="0" t="s">
        <v>38269</v>
      </c>
      <c r="B5357" s="35" t="n">
        <v>45289</v>
      </c>
      <c r="C5357" s="0" t="n">
        <v>24.9639</v>
      </c>
      <c r="D5357" s="0" t="n">
        <v>24.9639</v>
      </c>
      <c r="E5357" s="0" t="n">
        <v>24.9639</v>
      </c>
      <c r="F5357" s="0" t="n">
        <v>24.9639</v>
      </c>
      <c r="G5357" s="0" t="n">
        <v>100</v>
      </c>
    </row>
    <row r="5358" customFormat="false" ht="15" hidden="false" customHeight="false" outlineLevel="0" collapsed="false">
      <c r="A5358" s="0" t="s">
        <v>38270</v>
      </c>
      <c r="B5358" s="35" t="n">
        <v>45289</v>
      </c>
      <c r="C5358" s="0" t="n">
        <v>24.91</v>
      </c>
      <c r="D5358" s="0" t="n">
        <v>24.91</v>
      </c>
      <c r="E5358" s="0" t="n">
        <v>24.9</v>
      </c>
      <c r="F5358" s="0" t="n">
        <v>24.9</v>
      </c>
      <c r="G5358" s="0" t="n">
        <v>3000</v>
      </c>
    </row>
    <row r="5359" customFormat="false" ht="15" hidden="false" customHeight="false" outlineLevel="0" collapsed="false">
      <c r="A5359" s="0" t="s">
        <v>38271</v>
      </c>
      <c r="B5359" s="35" t="n">
        <v>45289</v>
      </c>
      <c r="C5359" s="0" t="n">
        <v>24.89</v>
      </c>
      <c r="D5359" s="0" t="n">
        <v>24.89</v>
      </c>
      <c r="E5359" s="0" t="n">
        <v>24.875</v>
      </c>
      <c r="F5359" s="0" t="n">
        <v>24.875</v>
      </c>
      <c r="G5359" s="0" t="n">
        <v>100</v>
      </c>
    </row>
    <row r="5360" customFormat="false" ht="15" hidden="false" customHeight="false" outlineLevel="0" collapsed="false">
      <c r="A5360" s="0" t="s">
        <v>38272</v>
      </c>
      <c r="B5360" s="35" t="n">
        <v>45289</v>
      </c>
      <c r="C5360" s="0" t="n">
        <v>33.67</v>
      </c>
      <c r="D5360" s="0" t="n">
        <v>33.67</v>
      </c>
      <c r="E5360" s="0" t="n">
        <v>33.4602</v>
      </c>
      <c r="F5360" s="0" t="n">
        <v>33.6</v>
      </c>
      <c r="G5360" s="0" t="n">
        <v>8300</v>
      </c>
    </row>
    <row r="5361" customFormat="false" ht="15" hidden="false" customHeight="false" outlineLevel="0" collapsed="false">
      <c r="A5361" s="0" t="s">
        <v>38273</v>
      </c>
      <c r="B5361" s="35" t="n">
        <v>45289</v>
      </c>
      <c r="C5361" s="0" t="n">
        <v>31.24</v>
      </c>
      <c r="D5361" s="0" t="n">
        <v>31.26</v>
      </c>
      <c r="E5361" s="0" t="n">
        <v>31.18</v>
      </c>
      <c r="F5361" s="0" t="n">
        <v>31.2</v>
      </c>
      <c r="G5361" s="0" t="n">
        <v>37200</v>
      </c>
    </row>
    <row r="5362" customFormat="false" ht="15" hidden="false" customHeight="false" outlineLevel="0" collapsed="false">
      <c r="A5362" s="0" t="s">
        <v>38274</v>
      </c>
      <c r="B5362" s="35" t="n">
        <v>45289</v>
      </c>
      <c r="C5362" s="0" t="n">
        <v>36.16</v>
      </c>
      <c r="D5362" s="0" t="n">
        <v>36.22</v>
      </c>
      <c r="E5362" s="0" t="n">
        <v>36.16</v>
      </c>
      <c r="F5362" s="0" t="n">
        <v>36.1714</v>
      </c>
      <c r="G5362" s="0" t="n">
        <v>300</v>
      </c>
    </row>
    <row r="5363" customFormat="false" ht="15" hidden="false" customHeight="false" outlineLevel="0" collapsed="false">
      <c r="A5363" s="0" t="s">
        <v>38275</v>
      </c>
      <c r="B5363" s="35" t="n">
        <v>45289</v>
      </c>
      <c r="C5363" s="0" t="n">
        <v>27.85</v>
      </c>
      <c r="D5363" s="0" t="n">
        <v>27.9</v>
      </c>
      <c r="E5363" s="0" t="n">
        <v>27.835</v>
      </c>
      <c r="F5363" s="0" t="n">
        <v>27.8554</v>
      </c>
      <c r="G5363" s="0" t="n">
        <v>10200</v>
      </c>
    </row>
    <row r="5364" customFormat="false" ht="15" hidden="false" customHeight="false" outlineLevel="0" collapsed="false">
      <c r="A5364" s="0" t="s">
        <v>38276</v>
      </c>
      <c r="B5364" s="35" t="n">
        <v>45289</v>
      </c>
      <c r="C5364" s="0" t="n">
        <v>26.97</v>
      </c>
      <c r="D5364" s="0" t="n">
        <v>27.0492</v>
      </c>
      <c r="E5364" s="0" t="n">
        <v>26.97</v>
      </c>
      <c r="F5364" s="0" t="n">
        <v>27.025</v>
      </c>
      <c r="G5364" s="0" t="n">
        <v>921800</v>
      </c>
    </row>
    <row r="5365" customFormat="false" ht="15" hidden="false" customHeight="false" outlineLevel="0" collapsed="false">
      <c r="A5365" s="0" t="s">
        <v>38277</v>
      </c>
      <c r="B5365" s="35" t="n">
        <v>45289</v>
      </c>
      <c r="C5365" s="0" t="n">
        <v>26.23</v>
      </c>
      <c r="D5365" s="0" t="n">
        <v>26.29</v>
      </c>
      <c r="E5365" s="0" t="n">
        <v>26.23</v>
      </c>
      <c r="F5365" s="0" t="n">
        <v>26.2343</v>
      </c>
      <c r="G5365" s="0" t="n">
        <v>200</v>
      </c>
    </row>
    <row r="5366" customFormat="false" ht="15" hidden="false" customHeight="false" outlineLevel="0" collapsed="false">
      <c r="A5366" s="0" t="s">
        <v>38278</v>
      </c>
      <c r="B5366" s="35" t="n">
        <v>45289</v>
      </c>
      <c r="C5366" s="0" t="n">
        <v>68.08</v>
      </c>
      <c r="D5366" s="0" t="n">
        <v>68.1048</v>
      </c>
      <c r="E5366" s="0" t="n">
        <v>67.94</v>
      </c>
      <c r="F5366" s="0" t="n">
        <v>67.9693</v>
      </c>
      <c r="G5366" s="0" t="n">
        <v>2600</v>
      </c>
    </row>
    <row r="5367" customFormat="false" ht="15" hidden="false" customHeight="false" outlineLevel="0" collapsed="false">
      <c r="A5367" s="0" t="s">
        <v>38279</v>
      </c>
      <c r="B5367" s="35" t="n">
        <v>45289</v>
      </c>
      <c r="C5367" s="0" t="n">
        <v>0.92</v>
      </c>
      <c r="D5367" s="0" t="n">
        <v>0.94</v>
      </c>
      <c r="E5367" s="0" t="n">
        <v>0.8849</v>
      </c>
      <c r="F5367" s="0" t="n">
        <v>0.91</v>
      </c>
      <c r="G5367" s="0" t="n">
        <v>21200</v>
      </c>
    </row>
    <row r="5368" customFormat="false" ht="15" hidden="false" customHeight="false" outlineLevel="0" collapsed="false">
      <c r="A5368" s="0" t="s">
        <v>38280</v>
      </c>
      <c r="B5368" s="35" t="n">
        <v>45289</v>
      </c>
      <c r="C5368" s="0" t="n">
        <v>38.7</v>
      </c>
      <c r="D5368" s="0" t="n">
        <v>38.8</v>
      </c>
      <c r="E5368" s="0" t="n">
        <v>38.51</v>
      </c>
      <c r="F5368" s="0" t="n">
        <v>38.58</v>
      </c>
      <c r="G5368" s="0" t="n">
        <v>63400</v>
      </c>
    </row>
    <row r="5369" customFormat="false" ht="15" hidden="false" customHeight="false" outlineLevel="0" collapsed="false">
      <c r="A5369" s="0" t="s">
        <v>38281</v>
      </c>
      <c r="B5369" s="35" t="n">
        <v>45289</v>
      </c>
      <c r="C5369" s="0" t="n">
        <v>2</v>
      </c>
      <c r="D5369" s="0" t="n">
        <v>2.1399</v>
      </c>
      <c r="E5369" s="0" t="n">
        <v>2</v>
      </c>
      <c r="F5369" s="0" t="n">
        <v>2.1399</v>
      </c>
      <c r="G5369" s="0" t="n">
        <v>3200</v>
      </c>
    </row>
    <row r="5370" customFormat="false" ht="15" hidden="false" customHeight="false" outlineLevel="0" collapsed="false">
      <c r="A5370" s="0" t="s">
        <v>38282</v>
      </c>
      <c r="B5370" s="35" t="n">
        <v>45289</v>
      </c>
      <c r="C5370" s="0" t="n">
        <v>18.8</v>
      </c>
      <c r="D5370" s="0" t="n">
        <v>18.91</v>
      </c>
      <c r="E5370" s="0" t="n">
        <v>18.34</v>
      </c>
      <c r="F5370" s="0" t="n">
        <v>18.45</v>
      </c>
      <c r="G5370" s="0" t="n">
        <v>3345000</v>
      </c>
    </row>
    <row r="5371" customFormat="false" ht="15" hidden="false" customHeight="false" outlineLevel="0" collapsed="false">
      <c r="A5371" s="0" t="s">
        <v>38283</v>
      </c>
      <c r="B5371" s="35" t="n">
        <v>45289</v>
      </c>
      <c r="C5371" s="0" t="n">
        <v>0.021</v>
      </c>
      <c r="D5371" s="0" t="n">
        <v>0.06</v>
      </c>
      <c r="E5371" s="0" t="n">
        <v>0.021</v>
      </c>
      <c r="F5371" s="0" t="n">
        <v>0.0397</v>
      </c>
      <c r="G5371" s="0" t="n">
        <v>216900</v>
      </c>
    </row>
    <row r="5372" customFormat="false" ht="15" hidden="false" customHeight="false" outlineLevel="0" collapsed="false">
      <c r="A5372" s="0" t="s">
        <v>38284</v>
      </c>
      <c r="B5372" s="35" t="n">
        <v>45289</v>
      </c>
      <c r="C5372" s="0" t="n">
        <v>11.04</v>
      </c>
      <c r="D5372" s="0" t="n">
        <v>11.04</v>
      </c>
      <c r="E5372" s="0" t="n">
        <v>10.9</v>
      </c>
      <c r="F5372" s="0" t="n">
        <v>10.9</v>
      </c>
      <c r="G5372" s="0" t="n">
        <v>9100</v>
      </c>
    </row>
    <row r="5373" customFormat="false" ht="15" hidden="false" customHeight="false" outlineLevel="0" collapsed="false">
      <c r="A5373" s="0" t="s">
        <v>38285</v>
      </c>
      <c r="B5373" s="35" t="n">
        <v>45289</v>
      </c>
      <c r="C5373" s="0" t="n">
        <v>58.35</v>
      </c>
      <c r="D5373" s="0" t="n">
        <v>58.48</v>
      </c>
      <c r="E5373" s="0" t="n">
        <v>58.23</v>
      </c>
      <c r="F5373" s="0" t="n">
        <v>58.45</v>
      </c>
      <c r="G5373" s="0" t="n">
        <v>7400</v>
      </c>
    </row>
    <row r="5374" customFormat="false" ht="15" hidden="false" customHeight="false" outlineLevel="0" collapsed="false">
      <c r="A5374" s="0" t="s">
        <v>38286</v>
      </c>
      <c r="B5374" s="35" t="n">
        <v>45289</v>
      </c>
      <c r="C5374" s="0" t="n">
        <v>1.3</v>
      </c>
      <c r="D5374" s="0" t="n">
        <v>1.4292</v>
      </c>
      <c r="E5374" s="0" t="n">
        <v>1.2</v>
      </c>
      <c r="F5374" s="0" t="n">
        <v>1.3328</v>
      </c>
      <c r="G5374" s="0" t="n">
        <v>47700</v>
      </c>
    </row>
    <row r="5375" customFormat="false" ht="15" hidden="false" customHeight="false" outlineLevel="0" collapsed="false">
      <c r="A5375" s="0" t="s">
        <v>38287</v>
      </c>
      <c r="B5375" s="35" t="n">
        <v>45289</v>
      </c>
      <c r="C5375" s="0" t="n">
        <v>51.74</v>
      </c>
      <c r="D5375" s="0" t="n">
        <v>52.06</v>
      </c>
      <c r="E5375" s="0" t="n">
        <v>51.15</v>
      </c>
      <c r="F5375" s="0" t="n">
        <v>51.2</v>
      </c>
      <c r="G5375" s="0" t="n">
        <v>451800</v>
      </c>
    </row>
    <row r="5376" customFormat="false" ht="15" hidden="false" customHeight="false" outlineLevel="0" collapsed="false">
      <c r="A5376" s="0" t="s">
        <v>38288</v>
      </c>
      <c r="B5376" s="35" t="n">
        <v>45289</v>
      </c>
      <c r="C5376" s="0" t="n">
        <v>25.54</v>
      </c>
      <c r="D5376" s="0" t="n">
        <v>25.69</v>
      </c>
      <c r="E5376" s="0" t="n">
        <v>25.24</v>
      </c>
      <c r="F5376" s="0" t="n">
        <v>25.24</v>
      </c>
      <c r="G5376" s="0" t="n">
        <v>95600</v>
      </c>
    </row>
    <row r="5377" customFormat="false" ht="15" hidden="false" customHeight="false" outlineLevel="0" collapsed="false">
      <c r="A5377" s="0" t="s">
        <v>38289</v>
      </c>
      <c r="B5377" s="35" t="n">
        <v>45289</v>
      </c>
      <c r="C5377" s="0" t="n">
        <v>1.23</v>
      </c>
      <c r="D5377" s="0" t="n">
        <v>1.28</v>
      </c>
      <c r="E5377" s="0" t="n">
        <v>1.11</v>
      </c>
      <c r="F5377" s="0" t="n">
        <v>1.11</v>
      </c>
      <c r="G5377" s="0" t="n">
        <v>131000</v>
      </c>
    </row>
    <row r="5378" customFormat="false" ht="15" hidden="false" customHeight="false" outlineLevel="0" collapsed="false">
      <c r="A5378" s="0" t="s">
        <v>38290</v>
      </c>
      <c r="B5378" s="35" t="n">
        <v>45289</v>
      </c>
      <c r="C5378" s="0" t="n">
        <v>9.67</v>
      </c>
      <c r="D5378" s="0" t="n">
        <v>9.8</v>
      </c>
      <c r="E5378" s="0" t="n">
        <v>9.59</v>
      </c>
      <c r="F5378" s="0" t="n">
        <v>9.61</v>
      </c>
      <c r="G5378" s="0" t="n">
        <v>71500</v>
      </c>
    </row>
    <row r="5379" customFormat="false" ht="15" hidden="false" customHeight="false" outlineLevel="0" collapsed="false">
      <c r="A5379" s="0" t="s">
        <v>38291</v>
      </c>
      <c r="B5379" s="35" t="n">
        <v>45289</v>
      </c>
      <c r="C5379" s="0" t="n">
        <v>0.838</v>
      </c>
      <c r="D5379" s="0" t="n">
        <v>0.838</v>
      </c>
      <c r="E5379" s="0" t="n">
        <v>0.791</v>
      </c>
      <c r="F5379" s="0" t="n">
        <v>0.8055</v>
      </c>
      <c r="G5379" s="0" t="n">
        <v>66400</v>
      </c>
    </row>
    <row r="5380" customFormat="false" ht="15" hidden="false" customHeight="false" outlineLevel="0" collapsed="false">
      <c r="A5380" s="0" t="s">
        <v>38292</v>
      </c>
      <c r="B5380" s="35" t="n">
        <v>45289</v>
      </c>
      <c r="C5380" s="0" t="n">
        <v>0.83</v>
      </c>
      <c r="D5380" s="0" t="n">
        <v>0.9</v>
      </c>
      <c r="E5380" s="0" t="n">
        <v>0.81</v>
      </c>
      <c r="F5380" s="0" t="n">
        <v>0.8702</v>
      </c>
      <c r="G5380" s="0" t="n">
        <v>118000</v>
      </c>
    </row>
    <row r="5381" customFormat="false" ht="15" hidden="false" customHeight="false" outlineLevel="0" collapsed="false">
      <c r="A5381" s="0" t="s">
        <v>38293</v>
      </c>
      <c r="B5381" s="35" t="n">
        <v>45289</v>
      </c>
      <c r="C5381" s="0" t="n">
        <v>55.59</v>
      </c>
      <c r="D5381" s="0" t="n">
        <v>55.98</v>
      </c>
      <c r="E5381" s="0" t="n">
        <v>55.43</v>
      </c>
      <c r="F5381" s="0" t="n">
        <v>55.91</v>
      </c>
      <c r="G5381" s="0" t="n">
        <v>1878200</v>
      </c>
    </row>
    <row r="5382" customFormat="false" ht="15" hidden="false" customHeight="false" outlineLevel="0" collapsed="false">
      <c r="A5382" s="0" t="s">
        <v>38294</v>
      </c>
      <c r="B5382" s="35" t="n">
        <v>45289</v>
      </c>
      <c r="C5382" s="0" t="n">
        <v>3.71</v>
      </c>
      <c r="D5382" s="0" t="n">
        <v>3.7499</v>
      </c>
      <c r="E5382" s="0" t="n">
        <v>3.51</v>
      </c>
      <c r="F5382" s="0" t="n">
        <v>3.63</v>
      </c>
      <c r="G5382" s="0" t="n">
        <v>45500</v>
      </c>
    </row>
    <row r="5383" customFormat="false" ht="15" hidden="false" customHeight="false" outlineLevel="0" collapsed="false">
      <c r="A5383" s="0" t="s">
        <v>38295</v>
      </c>
      <c r="B5383" s="35" t="n">
        <v>45289</v>
      </c>
      <c r="C5383" s="0" t="n">
        <v>286.09</v>
      </c>
      <c r="D5383" s="0" t="n">
        <v>286.69</v>
      </c>
      <c r="E5383" s="0" t="n">
        <v>280.15</v>
      </c>
      <c r="F5383" s="0" t="n">
        <v>280.31</v>
      </c>
      <c r="G5383" s="0" t="n">
        <v>45500</v>
      </c>
    </row>
    <row r="5384" customFormat="false" ht="15" hidden="false" customHeight="false" outlineLevel="0" collapsed="false">
      <c r="A5384" s="0" t="s">
        <v>38296</v>
      </c>
      <c r="B5384" s="35" t="n">
        <v>45289</v>
      </c>
      <c r="C5384" s="0" t="n">
        <v>7.18</v>
      </c>
      <c r="D5384" s="0" t="n">
        <v>7.39</v>
      </c>
      <c r="E5384" s="0" t="n">
        <v>6.81</v>
      </c>
      <c r="F5384" s="0" t="n">
        <v>7</v>
      </c>
      <c r="G5384" s="0" t="n">
        <v>60600</v>
      </c>
    </row>
    <row r="5385" customFormat="false" ht="15" hidden="false" customHeight="false" outlineLevel="0" collapsed="false">
      <c r="A5385" s="0" t="s">
        <v>38297</v>
      </c>
      <c r="B5385" s="35" t="n">
        <v>45289</v>
      </c>
      <c r="C5385" s="0" t="n">
        <v>18.22</v>
      </c>
      <c r="D5385" s="0" t="n">
        <v>18.2299</v>
      </c>
      <c r="E5385" s="0" t="n">
        <v>18.18</v>
      </c>
      <c r="F5385" s="0" t="n">
        <v>18.2089</v>
      </c>
      <c r="G5385" s="0" t="n">
        <v>2400</v>
      </c>
    </row>
    <row r="5386" customFormat="false" ht="15" hidden="false" customHeight="false" outlineLevel="0" collapsed="false">
      <c r="A5386" s="0" t="s">
        <v>38298</v>
      </c>
      <c r="B5386" s="35" t="n">
        <v>45289</v>
      </c>
      <c r="C5386" s="0" t="n">
        <v>72.8</v>
      </c>
      <c r="D5386" s="0" t="n">
        <v>73.075</v>
      </c>
      <c r="E5386" s="0" t="n">
        <v>70.595</v>
      </c>
      <c r="F5386" s="0" t="n">
        <v>71.19</v>
      </c>
      <c r="G5386" s="0" t="n">
        <v>96100</v>
      </c>
    </row>
    <row r="5387" customFormat="false" ht="15" hidden="false" customHeight="false" outlineLevel="0" collapsed="false">
      <c r="A5387" s="0" t="s">
        <v>38299</v>
      </c>
      <c r="B5387" s="35" t="n">
        <v>45289</v>
      </c>
      <c r="C5387" s="0" t="n">
        <v>12.14</v>
      </c>
      <c r="D5387" s="0" t="n">
        <v>12.6</v>
      </c>
      <c r="E5387" s="0" t="n">
        <v>11.93</v>
      </c>
      <c r="F5387" s="0" t="n">
        <v>12.25</v>
      </c>
      <c r="G5387" s="0" t="n">
        <v>232400</v>
      </c>
    </row>
    <row r="5388" customFormat="false" ht="15" hidden="false" customHeight="false" outlineLevel="0" collapsed="false">
      <c r="A5388" s="0" t="s">
        <v>38300</v>
      </c>
      <c r="B5388" s="35" t="n">
        <v>45289</v>
      </c>
      <c r="C5388" s="0" t="n">
        <v>24.15</v>
      </c>
      <c r="D5388" s="0" t="n">
        <v>24.2</v>
      </c>
      <c r="E5388" s="0" t="n">
        <v>23.9</v>
      </c>
      <c r="F5388" s="0" t="n">
        <v>23.95</v>
      </c>
      <c r="G5388" s="0" t="n">
        <v>111500</v>
      </c>
    </row>
    <row r="5389" customFormat="false" ht="15" hidden="false" customHeight="false" outlineLevel="0" collapsed="false">
      <c r="A5389" s="0" t="s">
        <v>38301</v>
      </c>
      <c r="B5389" s="35" t="n">
        <v>45289</v>
      </c>
      <c r="C5389" s="0" t="n">
        <v>29.33</v>
      </c>
      <c r="D5389" s="0" t="n">
        <v>29.33</v>
      </c>
      <c r="E5389" s="0" t="n">
        <v>29.1726</v>
      </c>
      <c r="F5389" s="0" t="n">
        <v>29.1726</v>
      </c>
      <c r="G5389" s="0" t="n">
        <v>8100</v>
      </c>
    </row>
    <row r="5390" customFormat="false" ht="15" hidden="false" customHeight="false" outlineLevel="0" collapsed="false">
      <c r="A5390" s="0" t="s">
        <v>38302</v>
      </c>
      <c r="B5390" s="35" t="n">
        <v>45289</v>
      </c>
      <c r="C5390" s="0" t="n">
        <v>14.85</v>
      </c>
      <c r="D5390" s="0" t="n">
        <v>14.945</v>
      </c>
      <c r="E5390" s="0" t="n">
        <v>14.73</v>
      </c>
      <c r="F5390" s="0" t="n">
        <v>14.81</v>
      </c>
      <c r="G5390" s="0" t="n">
        <v>450400</v>
      </c>
    </row>
    <row r="5391" customFormat="false" ht="15" hidden="false" customHeight="false" outlineLevel="0" collapsed="false">
      <c r="A5391" s="0" t="s">
        <v>38303</v>
      </c>
      <c r="B5391" s="35" t="n">
        <v>45289</v>
      </c>
      <c r="C5391" s="0" t="n">
        <v>32.57</v>
      </c>
      <c r="D5391" s="0" t="n">
        <v>32.5701</v>
      </c>
      <c r="E5391" s="0" t="n">
        <v>32.5299</v>
      </c>
      <c r="F5391" s="0" t="n">
        <v>32.5299</v>
      </c>
      <c r="G5391" s="0" t="n">
        <v>400</v>
      </c>
    </row>
    <row r="5392" customFormat="false" ht="15" hidden="false" customHeight="false" outlineLevel="0" collapsed="false">
      <c r="A5392" s="0" t="s">
        <v>38304</v>
      </c>
      <c r="B5392" s="35" t="n">
        <v>45289</v>
      </c>
      <c r="C5392" s="0" t="n">
        <v>24.58</v>
      </c>
      <c r="D5392" s="0" t="n">
        <v>24.71</v>
      </c>
      <c r="E5392" s="0" t="n">
        <v>24.2313</v>
      </c>
      <c r="F5392" s="0" t="n">
        <v>24.3</v>
      </c>
      <c r="G5392" s="0" t="n">
        <v>4600</v>
      </c>
    </row>
    <row r="5393" customFormat="false" ht="15" hidden="false" customHeight="false" outlineLevel="0" collapsed="false">
      <c r="A5393" s="0" t="s">
        <v>38305</v>
      </c>
      <c r="B5393" s="35" t="n">
        <v>45289</v>
      </c>
      <c r="C5393" s="0" t="n">
        <v>25.86</v>
      </c>
      <c r="D5393" s="0" t="n">
        <v>25.95</v>
      </c>
      <c r="E5393" s="0" t="n">
        <v>25.6507</v>
      </c>
      <c r="F5393" s="0" t="n">
        <v>25.7</v>
      </c>
      <c r="G5393" s="0" t="n">
        <v>36400</v>
      </c>
    </row>
    <row r="5394" customFormat="false" ht="15" hidden="false" customHeight="false" outlineLevel="0" collapsed="false">
      <c r="A5394" s="0" t="s">
        <v>38306</v>
      </c>
      <c r="B5394" s="35" t="n">
        <v>45289</v>
      </c>
      <c r="C5394" s="0" t="n">
        <v>0.204</v>
      </c>
      <c r="D5394" s="0" t="n">
        <v>0.22</v>
      </c>
      <c r="E5394" s="0" t="n">
        <v>0.2</v>
      </c>
      <c r="F5394" s="0" t="n">
        <v>0.201</v>
      </c>
      <c r="G5394" s="0" t="n">
        <v>389300</v>
      </c>
    </row>
    <row r="5395" customFormat="false" ht="15" hidden="false" customHeight="false" outlineLevel="0" collapsed="false">
      <c r="A5395" s="0" t="s">
        <v>38307</v>
      </c>
      <c r="B5395" s="35" t="n">
        <v>45289</v>
      </c>
      <c r="C5395" s="0" t="n">
        <v>41.48</v>
      </c>
      <c r="D5395" s="0" t="n">
        <v>41.555</v>
      </c>
      <c r="E5395" s="0" t="n">
        <v>41.26</v>
      </c>
      <c r="F5395" s="0" t="n">
        <v>41.37</v>
      </c>
      <c r="G5395" s="0" t="n">
        <v>85800</v>
      </c>
    </row>
    <row r="5396" customFormat="false" ht="15" hidden="false" customHeight="false" outlineLevel="0" collapsed="false">
      <c r="A5396" s="0" t="s">
        <v>38308</v>
      </c>
      <c r="B5396" s="35" t="n">
        <v>45289</v>
      </c>
      <c r="C5396" s="0" t="n">
        <v>20.59</v>
      </c>
      <c r="D5396" s="0" t="n">
        <v>20.75</v>
      </c>
      <c r="E5396" s="0" t="n">
        <v>20.59</v>
      </c>
      <c r="F5396" s="0" t="n">
        <v>20.71</v>
      </c>
      <c r="G5396" s="0" t="n">
        <v>37700</v>
      </c>
    </row>
    <row r="5397" customFormat="false" ht="15" hidden="false" customHeight="false" outlineLevel="0" collapsed="false">
      <c r="A5397" s="0" t="s">
        <v>38309</v>
      </c>
      <c r="B5397" s="35" t="n">
        <v>45289</v>
      </c>
      <c r="C5397" s="0" t="n">
        <v>46.45</v>
      </c>
      <c r="D5397" s="0" t="n">
        <v>46.58</v>
      </c>
      <c r="E5397" s="0" t="n">
        <v>46</v>
      </c>
      <c r="F5397" s="0" t="n">
        <v>46.02</v>
      </c>
      <c r="G5397" s="0" t="n">
        <v>1454000</v>
      </c>
    </row>
    <row r="5398" customFormat="false" ht="15" hidden="false" customHeight="false" outlineLevel="0" collapsed="false">
      <c r="A5398" s="0" t="s">
        <v>38310</v>
      </c>
      <c r="B5398" s="35" t="n">
        <v>45289</v>
      </c>
      <c r="C5398" s="0" t="n">
        <v>62.57</v>
      </c>
      <c r="D5398" s="0" t="n">
        <v>63.15</v>
      </c>
      <c r="E5398" s="0" t="n">
        <v>62.3</v>
      </c>
      <c r="F5398" s="0" t="n">
        <v>62.46</v>
      </c>
      <c r="G5398" s="0" t="n">
        <v>669000</v>
      </c>
    </row>
    <row r="5399" customFormat="false" ht="15" hidden="false" customHeight="false" outlineLevel="0" collapsed="false">
      <c r="A5399" s="0" t="s">
        <v>38311</v>
      </c>
      <c r="B5399" s="35" t="n">
        <v>45289</v>
      </c>
      <c r="C5399" s="0" t="n">
        <v>31.235</v>
      </c>
      <c r="D5399" s="0" t="n">
        <v>31.235</v>
      </c>
      <c r="E5399" s="0" t="n">
        <v>31.235</v>
      </c>
      <c r="F5399" s="0" t="n">
        <v>31.235</v>
      </c>
      <c r="G5399" s="0" t="n">
        <v>100</v>
      </c>
    </row>
    <row r="5400" customFormat="false" ht="15" hidden="false" customHeight="false" outlineLevel="0" collapsed="false">
      <c r="A5400" s="0" t="s">
        <v>38312</v>
      </c>
      <c r="B5400" s="35" t="n">
        <v>45289</v>
      </c>
      <c r="C5400" s="0" t="n">
        <v>55.06</v>
      </c>
      <c r="D5400" s="0" t="n">
        <v>55.675</v>
      </c>
      <c r="E5400" s="0" t="n">
        <v>55.06</v>
      </c>
      <c r="F5400" s="0" t="n">
        <v>55.41</v>
      </c>
      <c r="G5400" s="0" t="n">
        <v>1306000</v>
      </c>
    </row>
    <row r="5401" customFormat="false" ht="15" hidden="false" customHeight="false" outlineLevel="0" collapsed="false">
      <c r="A5401" s="0" t="s">
        <v>38313</v>
      </c>
      <c r="B5401" s="35" t="n">
        <v>45289</v>
      </c>
      <c r="C5401" s="0" t="n">
        <v>14.5</v>
      </c>
      <c r="D5401" s="0" t="n">
        <v>14.53</v>
      </c>
      <c r="E5401" s="0" t="n">
        <v>14.5</v>
      </c>
      <c r="F5401" s="0" t="n">
        <v>14.5069</v>
      </c>
      <c r="G5401" s="0" t="n">
        <v>700</v>
      </c>
    </row>
    <row r="5402" customFormat="false" ht="15" hidden="false" customHeight="false" outlineLevel="0" collapsed="false">
      <c r="A5402" s="0" t="s">
        <v>38314</v>
      </c>
      <c r="B5402" s="35" t="n">
        <v>45289</v>
      </c>
      <c r="C5402" s="0" t="n">
        <v>49.41</v>
      </c>
      <c r="D5402" s="0" t="n">
        <v>49.53</v>
      </c>
      <c r="E5402" s="0" t="n">
        <v>49.09</v>
      </c>
      <c r="F5402" s="0" t="n">
        <v>49.19</v>
      </c>
      <c r="G5402" s="0" t="n">
        <v>548800</v>
      </c>
    </row>
    <row r="5403" customFormat="false" ht="15" hidden="false" customHeight="false" outlineLevel="0" collapsed="false">
      <c r="A5403" s="0" t="s">
        <v>38315</v>
      </c>
      <c r="B5403" s="35" t="n">
        <v>45289</v>
      </c>
      <c r="C5403" s="0" t="n">
        <v>16.06</v>
      </c>
      <c r="D5403" s="0" t="n">
        <v>16.07</v>
      </c>
      <c r="E5403" s="0" t="n">
        <v>15.8406</v>
      </c>
      <c r="F5403" s="0" t="n">
        <v>15.86</v>
      </c>
      <c r="G5403" s="0" t="n">
        <v>131100</v>
      </c>
    </row>
    <row r="5404" customFormat="false" ht="15" hidden="false" customHeight="false" outlineLevel="0" collapsed="false">
      <c r="A5404" s="0" t="s">
        <v>38316</v>
      </c>
      <c r="B5404" s="35" t="n">
        <v>45289</v>
      </c>
      <c r="C5404" s="0" t="n">
        <v>90.52</v>
      </c>
      <c r="D5404" s="0" t="n">
        <v>90.64</v>
      </c>
      <c r="E5404" s="0" t="n">
        <v>89.99</v>
      </c>
      <c r="F5404" s="0" t="n">
        <v>90.51</v>
      </c>
      <c r="G5404" s="0" t="n">
        <v>9600</v>
      </c>
    </row>
    <row r="5405" customFormat="false" ht="15" hidden="false" customHeight="false" outlineLevel="0" collapsed="false">
      <c r="A5405" s="0" t="s">
        <v>38317</v>
      </c>
      <c r="B5405" s="35" t="n">
        <v>45289</v>
      </c>
      <c r="C5405" s="0" t="n">
        <v>55.3</v>
      </c>
      <c r="D5405" s="0" t="n">
        <v>55.3</v>
      </c>
      <c r="E5405" s="0" t="n">
        <v>54.67</v>
      </c>
      <c r="F5405" s="0" t="n">
        <v>54.67</v>
      </c>
      <c r="G5405" s="0" t="n">
        <v>9300</v>
      </c>
    </row>
    <row r="5406" customFormat="false" ht="15" hidden="false" customHeight="false" outlineLevel="0" collapsed="false">
      <c r="A5406" s="0" t="s">
        <v>38318</v>
      </c>
      <c r="B5406" s="35" t="n">
        <v>45289</v>
      </c>
      <c r="C5406" s="0" t="n">
        <v>20.54</v>
      </c>
      <c r="D5406" s="0" t="n">
        <v>20.54</v>
      </c>
      <c r="E5406" s="0" t="n">
        <v>20.17</v>
      </c>
      <c r="F5406" s="0" t="n">
        <v>20.18</v>
      </c>
      <c r="G5406" s="0" t="n">
        <v>47800</v>
      </c>
    </row>
    <row r="5407" customFormat="false" ht="15" hidden="false" customHeight="false" outlineLevel="0" collapsed="false">
      <c r="A5407" s="0" t="s">
        <v>38319</v>
      </c>
      <c r="B5407" s="35" t="n">
        <v>45289</v>
      </c>
      <c r="C5407" s="0" t="n">
        <v>3.81</v>
      </c>
      <c r="D5407" s="0" t="n">
        <v>3.905</v>
      </c>
      <c r="E5407" s="0" t="n">
        <v>3.71</v>
      </c>
      <c r="F5407" s="0" t="n">
        <v>3.78</v>
      </c>
      <c r="G5407" s="0" t="n">
        <v>1897800</v>
      </c>
    </row>
    <row r="5408" customFormat="false" ht="15" hidden="false" customHeight="false" outlineLevel="0" collapsed="false">
      <c r="A5408" s="0" t="s">
        <v>38320</v>
      </c>
      <c r="B5408" s="35" t="n">
        <v>45289</v>
      </c>
      <c r="C5408" s="0" t="n">
        <v>21.87</v>
      </c>
      <c r="D5408" s="0" t="n">
        <v>21.87</v>
      </c>
      <c r="E5408" s="0" t="n">
        <v>21.87</v>
      </c>
      <c r="F5408" s="0" t="n">
        <v>21.87</v>
      </c>
      <c r="G5408" s="0" t="n">
        <v>200</v>
      </c>
    </row>
    <row r="5409" customFormat="false" ht="15" hidden="false" customHeight="false" outlineLevel="0" collapsed="false">
      <c r="A5409" s="0" t="s">
        <v>38321</v>
      </c>
      <c r="B5409" s="35" t="n">
        <v>45289</v>
      </c>
      <c r="C5409" s="0" t="n">
        <v>30.06</v>
      </c>
      <c r="D5409" s="0" t="n">
        <v>30.18</v>
      </c>
      <c r="E5409" s="0" t="n">
        <v>30.06</v>
      </c>
      <c r="F5409" s="0" t="n">
        <v>30.1535</v>
      </c>
      <c r="G5409" s="0" t="n">
        <v>7700</v>
      </c>
    </row>
    <row r="5410" customFormat="false" ht="15" hidden="false" customHeight="false" outlineLevel="0" collapsed="false">
      <c r="A5410" s="0" t="s">
        <v>38322</v>
      </c>
      <c r="B5410" s="35" t="n">
        <v>45289</v>
      </c>
      <c r="C5410" s="0" t="n">
        <v>102.82</v>
      </c>
      <c r="D5410" s="0" t="n">
        <v>102.87</v>
      </c>
      <c r="E5410" s="0" t="n">
        <v>101.68</v>
      </c>
      <c r="F5410" s="0" t="n">
        <v>101.9717</v>
      </c>
      <c r="G5410" s="0" t="n">
        <v>20200</v>
      </c>
    </row>
    <row r="5411" customFormat="false" ht="15" hidden="false" customHeight="false" outlineLevel="0" collapsed="false">
      <c r="A5411" s="0" t="s">
        <v>38323</v>
      </c>
      <c r="B5411" s="35" t="n">
        <v>45289</v>
      </c>
      <c r="C5411" s="0" t="n">
        <v>0.08</v>
      </c>
      <c r="D5411" s="0" t="n">
        <v>0.1</v>
      </c>
      <c r="E5411" s="0" t="n">
        <v>0.065</v>
      </c>
      <c r="F5411" s="0" t="n">
        <v>0.1</v>
      </c>
      <c r="G5411" s="0" t="n">
        <v>13200</v>
      </c>
    </row>
    <row r="5412" customFormat="false" ht="15" hidden="false" customHeight="false" outlineLevel="0" collapsed="false">
      <c r="A5412" s="0" t="s">
        <v>38324</v>
      </c>
      <c r="B5412" s="35" t="n">
        <v>45289</v>
      </c>
      <c r="C5412" s="0" t="n">
        <v>10.68</v>
      </c>
      <c r="D5412" s="0" t="n">
        <v>10.69</v>
      </c>
      <c r="E5412" s="0" t="n">
        <v>10.68</v>
      </c>
      <c r="F5412" s="0" t="n">
        <v>10.69</v>
      </c>
      <c r="G5412" s="0" t="n">
        <v>1100</v>
      </c>
    </row>
    <row r="5413" customFormat="false" ht="15" hidden="false" customHeight="false" outlineLevel="0" collapsed="false">
      <c r="A5413" s="0" t="s">
        <v>38325</v>
      </c>
      <c r="B5413" s="35" t="n">
        <v>45289</v>
      </c>
      <c r="C5413" s="0" t="n">
        <v>20.95</v>
      </c>
      <c r="D5413" s="0" t="n">
        <v>21.25</v>
      </c>
      <c r="E5413" s="0" t="n">
        <v>20.78</v>
      </c>
      <c r="F5413" s="0" t="n">
        <v>20.78</v>
      </c>
      <c r="G5413" s="0" t="n">
        <v>1226500</v>
      </c>
    </row>
    <row r="5414" customFormat="false" ht="15" hidden="false" customHeight="false" outlineLevel="0" collapsed="false">
      <c r="A5414" s="0" t="s">
        <v>38326</v>
      </c>
      <c r="B5414" s="35" t="n">
        <v>45289</v>
      </c>
      <c r="C5414" s="0" t="n">
        <v>26.51</v>
      </c>
      <c r="D5414" s="0" t="n">
        <v>26.67</v>
      </c>
      <c r="E5414" s="0" t="n">
        <v>26.5</v>
      </c>
      <c r="F5414" s="0" t="n">
        <v>26.67</v>
      </c>
      <c r="G5414" s="0" t="n">
        <v>900</v>
      </c>
    </row>
    <row r="5415" customFormat="false" ht="15" hidden="false" customHeight="false" outlineLevel="0" collapsed="false">
      <c r="A5415" s="0" t="s">
        <v>38327</v>
      </c>
      <c r="B5415" s="35" t="n">
        <v>45289</v>
      </c>
      <c r="C5415" s="0" t="n">
        <v>33.26</v>
      </c>
      <c r="D5415" s="0" t="n">
        <v>33.37</v>
      </c>
      <c r="E5415" s="0" t="n">
        <v>33.135</v>
      </c>
      <c r="F5415" s="0" t="n">
        <v>33.32</v>
      </c>
      <c r="G5415" s="0" t="n">
        <v>4988400</v>
      </c>
    </row>
    <row r="5416" customFormat="false" ht="15" hidden="false" customHeight="false" outlineLevel="0" collapsed="false">
      <c r="A5416" s="0" t="s">
        <v>38328</v>
      </c>
      <c r="B5416" s="35" t="n">
        <v>45289</v>
      </c>
      <c r="C5416" s="0" t="n">
        <v>23.12</v>
      </c>
      <c r="D5416" s="0" t="n">
        <v>23.12</v>
      </c>
      <c r="E5416" s="0" t="n">
        <v>23.085</v>
      </c>
      <c r="F5416" s="0" t="n">
        <v>23.085</v>
      </c>
      <c r="G5416" s="0" t="n">
        <v>100</v>
      </c>
    </row>
    <row r="5417" customFormat="false" ht="15" hidden="false" customHeight="false" outlineLevel="0" collapsed="false">
      <c r="A5417" s="0" t="s">
        <v>38329</v>
      </c>
      <c r="B5417" s="35" t="n">
        <v>45289</v>
      </c>
      <c r="C5417" s="0" t="n">
        <v>27.36</v>
      </c>
      <c r="D5417" s="0" t="n">
        <v>27.41</v>
      </c>
      <c r="E5417" s="0" t="n">
        <v>26.76</v>
      </c>
      <c r="F5417" s="0" t="n">
        <v>26.95</v>
      </c>
      <c r="G5417" s="0" t="n">
        <v>57700</v>
      </c>
    </row>
    <row r="5418" customFormat="false" ht="15" hidden="false" customHeight="false" outlineLevel="0" collapsed="false">
      <c r="A5418" s="0" t="s">
        <v>38330</v>
      </c>
      <c r="B5418" s="35" t="n">
        <v>45289</v>
      </c>
      <c r="C5418" s="0" t="n">
        <v>21.9</v>
      </c>
      <c r="D5418" s="0" t="n">
        <v>21.96</v>
      </c>
      <c r="E5418" s="0" t="n">
        <v>21.59</v>
      </c>
      <c r="F5418" s="0" t="n">
        <v>21.62</v>
      </c>
      <c r="G5418" s="0" t="n">
        <v>122900</v>
      </c>
    </row>
    <row r="5419" customFormat="false" ht="15" hidden="false" customHeight="false" outlineLevel="0" collapsed="false">
      <c r="A5419" s="0" t="s">
        <v>38331</v>
      </c>
      <c r="B5419" s="35" t="n">
        <v>45289</v>
      </c>
      <c r="C5419" s="0" t="n">
        <v>24.755</v>
      </c>
      <c r="D5419" s="0" t="n">
        <v>24.755</v>
      </c>
      <c r="E5419" s="0" t="n">
        <v>24.755</v>
      </c>
      <c r="F5419" s="0" t="n">
        <v>24.755</v>
      </c>
      <c r="G5419" s="0" t="n">
        <v>100</v>
      </c>
    </row>
    <row r="5420" customFormat="false" ht="15" hidden="false" customHeight="false" outlineLevel="0" collapsed="false">
      <c r="A5420" s="0" t="s">
        <v>38332</v>
      </c>
      <c r="B5420" s="35" t="n">
        <v>45289</v>
      </c>
      <c r="C5420" s="0" t="n">
        <v>14.68</v>
      </c>
      <c r="D5420" s="0" t="n">
        <v>14.79</v>
      </c>
      <c r="E5420" s="0" t="n">
        <v>14.6606</v>
      </c>
      <c r="F5420" s="0" t="n">
        <v>14.7002</v>
      </c>
      <c r="G5420" s="0" t="n">
        <v>2700</v>
      </c>
    </row>
    <row r="5421" customFormat="false" ht="15" hidden="false" customHeight="false" outlineLevel="0" collapsed="false">
      <c r="A5421" s="0" t="s">
        <v>38333</v>
      </c>
      <c r="B5421" s="35" t="n">
        <v>45289</v>
      </c>
      <c r="C5421" s="0" t="n">
        <v>28.66</v>
      </c>
      <c r="D5421" s="0" t="n">
        <v>28.66</v>
      </c>
      <c r="E5421" s="0" t="n">
        <v>28.4709</v>
      </c>
      <c r="F5421" s="0" t="n">
        <v>28.512</v>
      </c>
      <c r="G5421" s="0" t="n">
        <v>15300</v>
      </c>
    </row>
    <row r="5422" customFormat="false" ht="15" hidden="false" customHeight="false" outlineLevel="0" collapsed="false">
      <c r="A5422" s="0" t="s">
        <v>38334</v>
      </c>
      <c r="B5422" s="35" t="n">
        <v>45289</v>
      </c>
      <c r="C5422" s="0" t="n">
        <v>24.29</v>
      </c>
      <c r="D5422" s="0" t="n">
        <v>24.51</v>
      </c>
      <c r="E5422" s="0" t="n">
        <v>23.7</v>
      </c>
      <c r="F5422" s="0" t="n">
        <v>24.34</v>
      </c>
      <c r="G5422" s="0" t="n">
        <v>14000</v>
      </c>
    </row>
    <row r="5423" customFormat="false" ht="15" hidden="false" customHeight="false" outlineLevel="0" collapsed="false">
      <c r="A5423" s="0" t="s">
        <v>38335</v>
      </c>
      <c r="B5423" s="35" t="n">
        <v>45289</v>
      </c>
      <c r="C5423" s="0" t="n">
        <v>7.24</v>
      </c>
      <c r="D5423" s="0" t="n">
        <v>7.28</v>
      </c>
      <c r="E5423" s="0" t="n">
        <v>7.205</v>
      </c>
      <c r="F5423" s="0" t="n">
        <v>7.25</v>
      </c>
      <c r="G5423" s="0" t="n">
        <v>80100</v>
      </c>
    </row>
    <row r="5424" customFormat="false" ht="15" hidden="false" customHeight="false" outlineLevel="0" collapsed="false">
      <c r="A5424" s="0" t="s">
        <v>38336</v>
      </c>
      <c r="B5424" s="35" t="n">
        <v>45289</v>
      </c>
      <c r="C5424" s="0" t="n">
        <v>28.91</v>
      </c>
      <c r="D5424" s="0" t="n">
        <v>29.64</v>
      </c>
      <c r="E5424" s="0" t="n">
        <v>28.7</v>
      </c>
      <c r="F5424" s="0" t="n">
        <v>29.07</v>
      </c>
      <c r="G5424" s="0" t="n">
        <v>8900</v>
      </c>
    </row>
    <row r="5425" customFormat="false" ht="15" hidden="false" customHeight="false" outlineLevel="0" collapsed="false">
      <c r="A5425" s="0" t="s">
        <v>38337</v>
      </c>
      <c r="B5425" s="35" t="n">
        <v>45289</v>
      </c>
      <c r="C5425" s="0" t="n">
        <v>0.45</v>
      </c>
      <c r="D5425" s="0" t="n">
        <v>0.4679</v>
      </c>
      <c r="E5425" s="0" t="n">
        <v>0.36</v>
      </c>
      <c r="F5425" s="0" t="n">
        <v>0.435</v>
      </c>
      <c r="G5425" s="0" t="n">
        <v>585500</v>
      </c>
    </row>
    <row r="5426" customFormat="false" ht="15" hidden="false" customHeight="false" outlineLevel="0" collapsed="false">
      <c r="A5426" s="0" t="s">
        <v>38338</v>
      </c>
      <c r="B5426" s="35" t="n">
        <v>45289</v>
      </c>
      <c r="C5426" s="0" t="n">
        <v>0.0117</v>
      </c>
      <c r="D5426" s="0" t="n">
        <v>0.0198</v>
      </c>
      <c r="E5426" s="0" t="n">
        <v>0.0098</v>
      </c>
      <c r="F5426" s="0" t="n">
        <v>0.0198</v>
      </c>
      <c r="G5426" s="0" t="n">
        <v>20400</v>
      </c>
    </row>
    <row r="5427" customFormat="false" ht="15" hidden="false" customHeight="false" outlineLevel="0" collapsed="false">
      <c r="A5427" s="0" t="s">
        <v>38339</v>
      </c>
      <c r="B5427" s="35" t="n">
        <v>45289</v>
      </c>
      <c r="C5427" s="0" t="n">
        <v>27.625</v>
      </c>
      <c r="D5427" s="0" t="n">
        <v>27.71</v>
      </c>
      <c r="E5427" s="0" t="n">
        <v>27.51</v>
      </c>
      <c r="F5427" s="0" t="n">
        <v>27.5642</v>
      </c>
      <c r="G5427" s="0" t="n">
        <v>4600</v>
      </c>
    </row>
    <row r="5428" customFormat="false" ht="15" hidden="false" customHeight="false" outlineLevel="0" collapsed="false">
      <c r="A5428" s="0" t="s">
        <v>38340</v>
      </c>
      <c r="B5428" s="35" t="n">
        <v>45289</v>
      </c>
      <c r="C5428" s="0" t="n">
        <v>78.82</v>
      </c>
      <c r="D5428" s="0" t="n">
        <v>78.925</v>
      </c>
      <c r="E5428" s="0" t="n">
        <v>77.96</v>
      </c>
      <c r="F5428" s="0" t="n">
        <v>78.48</v>
      </c>
      <c r="G5428" s="0" t="n">
        <v>276900</v>
      </c>
    </row>
    <row r="5429" customFormat="false" ht="15" hidden="false" customHeight="false" outlineLevel="0" collapsed="false">
      <c r="A5429" s="0" t="s">
        <v>38341</v>
      </c>
      <c r="B5429" s="35" t="n">
        <v>45289</v>
      </c>
      <c r="C5429" s="0" t="n">
        <v>14.53</v>
      </c>
      <c r="D5429" s="0" t="n">
        <v>14.5488</v>
      </c>
      <c r="E5429" s="0" t="n">
        <v>14.335</v>
      </c>
      <c r="F5429" s="0" t="n">
        <v>14.4</v>
      </c>
      <c r="G5429" s="0" t="n">
        <v>10085700</v>
      </c>
    </row>
    <row r="5430" customFormat="false" ht="15" hidden="false" customHeight="false" outlineLevel="0" collapsed="false">
      <c r="A5430" s="0" t="s">
        <v>38342</v>
      </c>
      <c r="B5430" s="35" t="n">
        <v>45289</v>
      </c>
      <c r="C5430" s="0" t="n">
        <v>21.7</v>
      </c>
      <c r="D5430" s="0" t="n">
        <v>21.9399</v>
      </c>
      <c r="E5430" s="0" t="n">
        <v>21.41</v>
      </c>
      <c r="F5430" s="0" t="n">
        <v>21.44</v>
      </c>
      <c r="G5430" s="0" t="n">
        <v>99900</v>
      </c>
    </row>
    <row r="5431" customFormat="false" ht="15" hidden="false" customHeight="false" outlineLevel="0" collapsed="false">
      <c r="A5431" s="0" t="s">
        <v>38343</v>
      </c>
      <c r="B5431" s="35" t="n">
        <v>45289</v>
      </c>
      <c r="C5431" s="0" t="n">
        <v>20.43</v>
      </c>
      <c r="D5431" s="0" t="n">
        <v>20.48</v>
      </c>
      <c r="E5431" s="0" t="n">
        <v>19.96</v>
      </c>
      <c r="F5431" s="0" t="n">
        <v>19.96</v>
      </c>
      <c r="G5431" s="0" t="n">
        <v>60300</v>
      </c>
    </row>
    <row r="5432" customFormat="false" ht="15" hidden="false" customHeight="false" outlineLevel="0" collapsed="false">
      <c r="A5432" s="0" t="s">
        <v>38344</v>
      </c>
      <c r="B5432" s="35" t="n">
        <v>45289</v>
      </c>
      <c r="C5432" s="0" t="n">
        <v>20.63</v>
      </c>
      <c r="D5432" s="0" t="n">
        <v>20.85</v>
      </c>
      <c r="E5432" s="0" t="n">
        <v>20.02</v>
      </c>
      <c r="F5432" s="0" t="n">
        <v>20.02</v>
      </c>
      <c r="G5432" s="0" t="n">
        <v>84000</v>
      </c>
    </row>
    <row r="5433" customFormat="false" ht="15" hidden="false" customHeight="false" outlineLevel="0" collapsed="false">
      <c r="A5433" s="0" t="s">
        <v>38345</v>
      </c>
      <c r="B5433" s="35" t="n">
        <v>45289</v>
      </c>
      <c r="C5433" s="0" t="n">
        <v>21.9</v>
      </c>
      <c r="D5433" s="0" t="n">
        <v>21.9399</v>
      </c>
      <c r="E5433" s="0" t="n">
        <v>21.44</v>
      </c>
      <c r="F5433" s="0" t="n">
        <v>21.46</v>
      </c>
      <c r="G5433" s="0" t="n">
        <v>140200</v>
      </c>
    </row>
    <row r="5434" customFormat="false" ht="15" hidden="false" customHeight="false" outlineLevel="0" collapsed="false">
      <c r="A5434" s="0" t="s">
        <v>38346</v>
      </c>
      <c r="B5434" s="35" t="n">
        <v>45289</v>
      </c>
      <c r="C5434" s="0" t="n">
        <v>159.45</v>
      </c>
      <c r="D5434" s="0" t="n">
        <v>160.37</v>
      </c>
      <c r="E5434" s="0" t="n">
        <v>158.6</v>
      </c>
      <c r="F5434" s="0" t="n">
        <v>159.09</v>
      </c>
      <c r="G5434" s="0" t="n">
        <v>743300</v>
      </c>
    </row>
    <row r="5435" customFormat="false" ht="15" hidden="false" customHeight="false" outlineLevel="0" collapsed="false">
      <c r="A5435" s="0" t="s">
        <v>38347</v>
      </c>
      <c r="B5435" s="35" t="n">
        <v>45289</v>
      </c>
      <c r="C5435" s="0" t="n">
        <v>23.5</v>
      </c>
      <c r="D5435" s="0" t="n">
        <v>23.57</v>
      </c>
      <c r="E5435" s="0" t="n">
        <v>23.3442</v>
      </c>
      <c r="F5435" s="0" t="n">
        <v>23.4</v>
      </c>
      <c r="G5435" s="0" t="n">
        <v>22100</v>
      </c>
    </row>
    <row r="5436" customFormat="false" ht="15" hidden="false" customHeight="false" outlineLevel="0" collapsed="false">
      <c r="A5436" s="0" t="s">
        <v>38348</v>
      </c>
      <c r="B5436" s="35" t="n">
        <v>45289</v>
      </c>
      <c r="C5436" s="0" t="n">
        <v>4.45</v>
      </c>
      <c r="D5436" s="0" t="n">
        <v>4.45</v>
      </c>
      <c r="E5436" s="0" t="n">
        <v>4.43</v>
      </c>
      <c r="F5436" s="0" t="n">
        <v>4.43</v>
      </c>
      <c r="G5436" s="0" t="n">
        <v>5500</v>
      </c>
    </row>
    <row r="5437" customFormat="false" ht="15" hidden="false" customHeight="false" outlineLevel="0" collapsed="false">
      <c r="A5437" s="0" t="s">
        <v>38349</v>
      </c>
      <c r="B5437" s="35" t="n">
        <v>45289</v>
      </c>
      <c r="C5437" s="0" t="n">
        <v>67.42</v>
      </c>
      <c r="D5437" s="0" t="n">
        <v>68.26</v>
      </c>
      <c r="E5437" s="0" t="n">
        <v>67.33</v>
      </c>
      <c r="F5437" s="0" t="n">
        <v>67.56</v>
      </c>
      <c r="G5437" s="0" t="n">
        <v>135400</v>
      </c>
    </row>
    <row r="5438" customFormat="false" ht="15" hidden="false" customHeight="false" outlineLevel="0" collapsed="false">
      <c r="A5438" s="0" t="s">
        <v>38350</v>
      </c>
      <c r="B5438" s="35" t="n">
        <v>45289</v>
      </c>
      <c r="C5438" s="0" t="n">
        <v>8.39</v>
      </c>
      <c r="D5438" s="0" t="n">
        <v>8.4598</v>
      </c>
      <c r="E5438" s="0" t="n">
        <v>8.34</v>
      </c>
      <c r="F5438" s="0" t="n">
        <v>8.4</v>
      </c>
      <c r="G5438" s="0" t="n">
        <v>13200</v>
      </c>
    </row>
    <row r="5439" customFormat="false" ht="15" hidden="false" customHeight="false" outlineLevel="0" collapsed="false">
      <c r="A5439" s="0" t="s">
        <v>38351</v>
      </c>
      <c r="B5439" s="35" t="n">
        <v>45289</v>
      </c>
      <c r="C5439" s="0" t="n">
        <v>14.8</v>
      </c>
      <c r="D5439" s="0" t="n">
        <v>14.88</v>
      </c>
      <c r="E5439" s="0" t="n">
        <v>14.795</v>
      </c>
      <c r="F5439" s="0" t="n">
        <v>14.8752</v>
      </c>
      <c r="G5439" s="0" t="n">
        <v>7500</v>
      </c>
    </row>
    <row r="5440" customFormat="false" ht="15" hidden="false" customHeight="false" outlineLevel="0" collapsed="false">
      <c r="A5440" s="0" t="s">
        <v>38352</v>
      </c>
      <c r="B5440" s="35" t="n">
        <v>45289</v>
      </c>
      <c r="C5440" s="0" t="n">
        <v>59.23</v>
      </c>
      <c r="D5440" s="0" t="n">
        <v>59.67</v>
      </c>
      <c r="E5440" s="0" t="n">
        <v>59.07</v>
      </c>
      <c r="F5440" s="0" t="n">
        <v>59.35</v>
      </c>
      <c r="G5440" s="0" t="n">
        <v>309000</v>
      </c>
    </row>
    <row r="5441" customFormat="false" ht="15" hidden="false" customHeight="false" outlineLevel="0" collapsed="false">
      <c r="A5441" s="0" t="s">
        <v>38353</v>
      </c>
      <c r="B5441" s="35" t="n">
        <v>45289</v>
      </c>
      <c r="C5441" s="0" t="n">
        <v>6.03</v>
      </c>
      <c r="D5441" s="0" t="n">
        <v>6.08</v>
      </c>
      <c r="E5441" s="0" t="n">
        <v>5.965</v>
      </c>
      <c r="F5441" s="0" t="n">
        <v>6.05</v>
      </c>
      <c r="G5441" s="0" t="n">
        <v>9875200</v>
      </c>
    </row>
    <row r="5442" customFormat="false" ht="15" hidden="false" customHeight="false" outlineLevel="0" collapsed="false">
      <c r="A5442" s="0" t="s">
        <v>38354</v>
      </c>
      <c r="B5442" s="35" t="n">
        <v>45289</v>
      </c>
      <c r="C5442" s="0" t="n">
        <v>3.42</v>
      </c>
      <c r="D5442" s="0" t="n">
        <v>3.93</v>
      </c>
      <c r="E5442" s="0" t="n">
        <v>3.42</v>
      </c>
      <c r="F5442" s="0" t="n">
        <v>3.75</v>
      </c>
      <c r="G5442" s="0" t="n">
        <v>66700</v>
      </c>
    </row>
    <row r="5443" customFormat="false" ht="15" hidden="false" customHeight="false" outlineLevel="0" collapsed="false">
      <c r="A5443" s="0" t="s">
        <v>38355</v>
      </c>
      <c r="B5443" s="35" t="n">
        <v>45289</v>
      </c>
      <c r="C5443" s="0" t="n">
        <v>22.93</v>
      </c>
      <c r="D5443" s="0" t="n">
        <v>23.1874</v>
      </c>
      <c r="E5443" s="0" t="n">
        <v>22.79</v>
      </c>
      <c r="F5443" s="0" t="n">
        <v>23</v>
      </c>
      <c r="G5443" s="0" t="n">
        <v>12600</v>
      </c>
    </row>
    <row r="5444" customFormat="false" ht="15" hidden="false" customHeight="false" outlineLevel="0" collapsed="false">
      <c r="A5444" s="0" t="s">
        <v>38356</v>
      </c>
      <c r="B5444" s="35" t="n">
        <v>45289</v>
      </c>
      <c r="C5444" s="0" t="n">
        <v>13.4498</v>
      </c>
      <c r="D5444" s="0" t="n">
        <v>13.4498</v>
      </c>
      <c r="E5444" s="0" t="n">
        <v>13.4498</v>
      </c>
      <c r="F5444" s="0" t="n">
        <v>13.4498</v>
      </c>
      <c r="G5444" s="0" t="n">
        <v>100</v>
      </c>
    </row>
    <row r="5445" customFormat="false" ht="15" hidden="false" customHeight="false" outlineLevel="0" collapsed="false">
      <c r="A5445" s="0" t="s">
        <v>38357</v>
      </c>
      <c r="B5445" s="35" t="n">
        <v>45289</v>
      </c>
      <c r="C5445" s="0" t="n">
        <v>20.07</v>
      </c>
      <c r="D5445" s="0" t="n">
        <v>20.2</v>
      </c>
      <c r="E5445" s="0" t="n">
        <v>19.88</v>
      </c>
      <c r="F5445" s="0" t="n">
        <v>20.08</v>
      </c>
      <c r="G5445" s="0" t="n">
        <v>494600</v>
      </c>
    </row>
    <row r="5446" customFormat="false" ht="15" hidden="false" customHeight="false" outlineLevel="0" collapsed="false">
      <c r="A5446" s="0" t="s">
        <v>38358</v>
      </c>
      <c r="B5446" s="35" t="n">
        <v>45289</v>
      </c>
      <c r="C5446" s="0" t="n">
        <v>36.66</v>
      </c>
      <c r="D5446" s="0" t="n">
        <v>37.03</v>
      </c>
      <c r="E5446" s="0" t="n">
        <v>36.64</v>
      </c>
      <c r="F5446" s="0" t="n">
        <v>36.98</v>
      </c>
      <c r="G5446" s="0" t="n">
        <v>5537900</v>
      </c>
    </row>
    <row r="5447" customFormat="false" ht="15" hidden="false" customHeight="false" outlineLevel="0" collapsed="false">
      <c r="A5447" s="0" t="s">
        <v>38359</v>
      </c>
      <c r="B5447" s="35" t="n">
        <v>45289</v>
      </c>
      <c r="C5447" s="0" t="n">
        <v>24.07</v>
      </c>
      <c r="D5447" s="0" t="n">
        <v>24.07</v>
      </c>
      <c r="E5447" s="0" t="n">
        <v>24.055</v>
      </c>
      <c r="F5447" s="0" t="n">
        <v>24.055</v>
      </c>
      <c r="G5447" s="0" t="n">
        <v>1200</v>
      </c>
    </row>
    <row r="5448" customFormat="false" ht="15" hidden="false" customHeight="false" outlineLevel="0" collapsed="false">
      <c r="A5448" s="0" t="s">
        <v>38360</v>
      </c>
      <c r="B5448" s="35" t="n">
        <v>45289</v>
      </c>
      <c r="C5448" s="0" t="n">
        <v>33.31</v>
      </c>
      <c r="D5448" s="0" t="n">
        <v>33.36</v>
      </c>
      <c r="E5448" s="0" t="n">
        <v>32.5</v>
      </c>
      <c r="F5448" s="0" t="n">
        <v>32.51</v>
      </c>
      <c r="G5448" s="0" t="n">
        <v>49200</v>
      </c>
    </row>
    <row r="5449" customFormat="false" ht="15" hidden="false" customHeight="false" outlineLevel="0" collapsed="false">
      <c r="A5449" s="0" t="s">
        <v>38361</v>
      </c>
      <c r="B5449" s="35" t="n">
        <v>45289</v>
      </c>
      <c r="C5449" s="0" t="n">
        <v>45.13</v>
      </c>
      <c r="D5449" s="0" t="n">
        <v>45.29</v>
      </c>
      <c r="E5449" s="0" t="n">
        <v>44.985</v>
      </c>
      <c r="F5449" s="0" t="n">
        <v>45.22</v>
      </c>
      <c r="G5449" s="0" t="n">
        <v>390200</v>
      </c>
    </row>
    <row r="5450" customFormat="false" ht="15" hidden="false" customHeight="false" outlineLevel="0" collapsed="false">
      <c r="A5450" s="0" t="s">
        <v>38362</v>
      </c>
      <c r="B5450" s="35" t="n">
        <v>45289</v>
      </c>
      <c r="C5450" s="0" t="n">
        <v>21.77</v>
      </c>
      <c r="D5450" s="0" t="n">
        <v>21.79</v>
      </c>
      <c r="E5450" s="0" t="n">
        <v>21.27</v>
      </c>
      <c r="F5450" s="0" t="n">
        <v>21.31</v>
      </c>
      <c r="G5450" s="0" t="n">
        <v>21799300</v>
      </c>
    </row>
    <row r="5451" customFormat="false" ht="15" hidden="false" customHeight="false" outlineLevel="0" collapsed="false">
      <c r="A5451" s="0" t="s">
        <v>38363</v>
      </c>
      <c r="B5451" s="35" t="n">
        <v>45289</v>
      </c>
      <c r="C5451" s="0" t="n">
        <v>23.45</v>
      </c>
      <c r="D5451" s="0" t="n">
        <v>23.57</v>
      </c>
      <c r="E5451" s="0" t="n">
        <v>23.36</v>
      </c>
      <c r="F5451" s="0" t="n">
        <v>23.4</v>
      </c>
      <c r="G5451" s="0" t="n">
        <v>12200</v>
      </c>
    </row>
    <row r="5452" customFormat="false" ht="15" hidden="false" customHeight="false" outlineLevel="0" collapsed="false">
      <c r="A5452" s="0" t="s">
        <v>38364</v>
      </c>
      <c r="B5452" s="35" t="n">
        <v>45289</v>
      </c>
      <c r="C5452" s="0" t="n">
        <v>23.59</v>
      </c>
      <c r="D5452" s="0" t="n">
        <v>23.6</v>
      </c>
      <c r="E5452" s="0" t="n">
        <v>23.41</v>
      </c>
      <c r="F5452" s="0" t="n">
        <v>23.41</v>
      </c>
      <c r="G5452" s="0" t="n">
        <v>9000</v>
      </c>
    </row>
    <row r="5453" customFormat="false" ht="15" hidden="false" customHeight="false" outlineLevel="0" collapsed="false">
      <c r="A5453" s="0" t="s">
        <v>38365</v>
      </c>
      <c r="B5453" s="35" t="n">
        <v>45289</v>
      </c>
      <c r="C5453" s="0" t="n">
        <v>1.91</v>
      </c>
      <c r="D5453" s="0" t="n">
        <v>1.9297</v>
      </c>
      <c r="E5453" s="0" t="n">
        <v>1.84</v>
      </c>
      <c r="F5453" s="0" t="n">
        <v>1.89</v>
      </c>
      <c r="G5453" s="0" t="n">
        <v>2212900</v>
      </c>
    </row>
    <row r="5454" customFormat="false" ht="15" hidden="false" customHeight="false" outlineLevel="0" collapsed="false">
      <c r="A5454" s="0" t="s">
        <v>38366</v>
      </c>
      <c r="B5454" s="35" t="n">
        <v>45289</v>
      </c>
      <c r="C5454" s="0" t="n">
        <v>2.2</v>
      </c>
      <c r="D5454" s="0" t="n">
        <v>2.245</v>
      </c>
      <c r="E5454" s="0" t="n">
        <v>1.95</v>
      </c>
      <c r="F5454" s="0" t="n">
        <v>2.13</v>
      </c>
      <c r="G5454" s="0" t="n">
        <v>80500</v>
      </c>
    </row>
    <row r="5455" customFormat="false" ht="15" hidden="false" customHeight="false" outlineLevel="0" collapsed="false">
      <c r="A5455" s="0" t="s">
        <v>38367</v>
      </c>
      <c r="B5455" s="35" t="n">
        <v>45289</v>
      </c>
      <c r="C5455" s="0" t="n">
        <v>12.58</v>
      </c>
      <c r="D5455" s="0" t="n">
        <v>12.5999</v>
      </c>
      <c r="E5455" s="0" t="n">
        <v>12.53</v>
      </c>
      <c r="F5455" s="0" t="n">
        <v>12.57</v>
      </c>
      <c r="G5455" s="0" t="n">
        <v>120300</v>
      </c>
    </row>
    <row r="5456" customFormat="false" ht="15" hidden="false" customHeight="false" outlineLevel="0" collapsed="false">
      <c r="A5456" s="0" t="s">
        <v>38368</v>
      </c>
      <c r="B5456" s="35" t="n">
        <v>45289</v>
      </c>
      <c r="C5456" s="0" t="n">
        <v>0.158</v>
      </c>
      <c r="D5456" s="0" t="n">
        <v>0.161</v>
      </c>
      <c r="E5456" s="0" t="n">
        <v>0.1485</v>
      </c>
      <c r="F5456" s="0" t="n">
        <v>0.161</v>
      </c>
      <c r="G5456" s="0" t="n">
        <v>289400</v>
      </c>
    </row>
    <row r="5457" customFormat="false" ht="15" hidden="false" customHeight="false" outlineLevel="0" collapsed="false">
      <c r="A5457" s="0" t="s">
        <v>38369</v>
      </c>
      <c r="B5457" s="35" t="n">
        <v>45289</v>
      </c>
      <c r="C5457" s="0" t="n">
        <v>3.13</v>
      </c>
      <c r="D5457" s="0" t="n">
        <v>3.13</v>
      </c>
      <c r="E5457" s="0" t="n">
        <v>3.01</v>
      </c>
      <c r="F5457" s="0" t="n">
        <v>3.02</v>
      </c>
      <c r="G5457" s="0" t="n">
        <v>78200</v>
      </c>
    </row>
    <row r="5458" customFormat="false" ht="15" hidden="false" customHeight="false" outlineLevel="0" collapsed="false">
      <c r="A5458" s="0" t="s">
        <v>38370</v>
      </c>
      <c r="B5458" s="35" t="n">
        <v>45289</v>
      </c>
      <c r="C5458" s="0" t="n">
        <v>0.72</v>
      </c>
      <c r="D5458" s="0" t="n">
        <v>0.74</v>
      </c>
      <c r="E5458" s="0" t="n">
        <v>0.5867</v>
      </c>
      <c r="F5458" s="0" t="n">
        <v>0.6778</v>
      </c>
      <c r="G5458" s="0" t="n">
        <v>727300</v>
      </c>
    </row>
    <row r="5459" customFormat="false" ht="15" hidden="false" customHeight="false" outlineLevel="0" collapsed="false">
      <c r="A5459" s="0" t="s">
        <v>38371</v>
      </c>
      <c r="B5459" s="35" t="n">
        <v>45289</v>
      </c>
      <c r="C5459" s="0" t="n">
        <v>0.084</v>
      </c>
      <c r="D5459" s="0" t="n">
        <v>0.094</v>
      </c>
      <c r="E5459" s="0" t="n">
        <v>0.0523</v>
      </c>
      <c r="F5459" s="0" t="n">
        <v>0.0523</v>
      </c>
      <c r="G5459" s="0" t="n">
        <v>10000</v>
      </c>
    </row>
    <row r="5460" customFormat="false" ht="15" hidden="false" customHeight="false" outlineLevel="0" collapsed="false">
      <c r="A5460" s="0" t="s">
        <v>38372</v>
      </c>
      <c r="B5460" s="35" t="n">
        <v>45289</v>
      </c>
      <c r="C5460" s="0" t="n">
        <v>34.76</v>
      </c>
      <c r="D5460" s="0" t="n">
        <v>34.79</v>
      </c>
      <c r="E5460" s="0" t="n">
        <v>34.2401</v>
      </c>
      <c r="F5460" s="0" t="n">
        <v>34.31</v>
      </c>
      <c r="G5460" s="0" t="n">
        <v>1609600</v>
      </c>
    </row>
    <row r="5461" customFormat="false" ht="15" hidden="false" customHeight="false" outlineLevel="0" collapsed="false">
      <c r="A5461" s="0" t="s">
        <v>38373</v>
      </c>
      <c r="B5461" s="35" t="n">
        <v>45289</v>
      </c>
      <c r="C5461" s="0" t="n">
        <v>27.275</v>
      </c>
      <c r="D5461" s="0" t="n">
        <v>27.2811</v>
      </c>
      <c r="E5461" s="0" t="n">
        <v>27.05</v>
      </c>
      <c r="F5461" s="0" t="n">
        <v>27.0825</v>
      </c>
      <c r="G5461" s="0" t="n">
        <v>43900</v>
      </c>
    </row>
    <row r="5462" customFormat="false" ht="15" hidden="false" customHeight="false" outlineLevel="0" collapsed="false">
      <c r="A5462" s="0" t="s">
        <v>38374</v>
      </c>
      <c r="B5462" s="35" t="n">
        <v>45289</v>
      </c>
      <c r="C5462" s="0" t="n">
        <v>83.73</v>
      </c>
      <c r="D5462" s="0" t="n">
        <v>83.73</v>
      </c>
      <c r="E5462" s="0" t="n">
        <v>82.66</v>
      </c>
      <c r="F5462" s="0" t="n">
        <v>82.85</v>
      </c>
      <c r="G5462" s="0" t="n">
        <v>1699700</v>
      </c>
    </row>
    <row r="5463" customFormat="false" ht="15" hidden="false" customHeight="false" outlineLevel="0" collapsed="false">
      <c r="A5463" s="0" t="s">
        <v>38375</v>
      </c>
      <c r="B5463" s="35" t="n">
        <v>45289</v>
      </c>
      <c r="C5463" s="0" t="n">
        <v>19.3</v>
      </c>
      <c r="D5463" s="0" t="n">
        <v>19.3</v>
      </c>
      <c r="E5463" s="0" t="n">
        <v>18.87</v>
      </c>
      <c r="F5463" s="0" t="n">
        <v>18.91</v>
      </c>
      <c r="G5463" s="0" t="n">
        <v>60500</v>
      </c>
    </row>
    <row r="5464" customFormat="false" ht="15" hidden="false" customHeight="false" outlineLevel="0" collapsed="false">
      <c r="A5464" s="0" t="s">
        <v>38376</v>
      </c>
      <c r="B5464" s="35" t="n">
        <v>45289</v>
      </c>
      <c r="C5464" s="0" t="n">
        <v>584.78</v>
      </c>
      <c r="D5464" s="0" t="n">
        <v>586.7</v>
      </c>
      <c r="E5464" s="0" t="n">
        <v>577.02</v>
      </c>
      <c r="F5464" s="0" t="n">
        <v>581.3</v>
      </c>
      <c r="G5464" s="0" t="n">
        <v>512900</v>
      </c>
    </row>
    <row r="5465" customFormat="false" ht="15" hidden="false" customHeight="false" outlineLevel="0" collapsed="false">
      <c r="A5465" s="0" t="s">
        <v>38377</v>
      </c>
      <c r="B5465" s="35" t="n">
        <v>45289</v>
      </c>
      <c r="C5465" s="0" t="n">
        <v>41.92</v>
      </c>
      <c r="D5465" s="0" t="n">
        <v>41.92</v>
      </c>
      <c r="E5465" s="0" t="n">
        <v>41.8033</v>
      </c>
      <c r="F5465" s="0" t="n">
        <v>41.8033</v>
      </c>
      <c r="G5465" s="0" t="n">
        <v>300</v>
      </c>
    </row>
    <row r="5466" customFormat="false" ht="15" hidden="false" customHeight="false" outlineLevel="0" collapsed="false">
      <c r="A5466" s="0" t="s">
        <v>38378</v>
      </c>
      <c r="B5466" s="35" t="n">
        <v>45289</v>
      </c>
      <c r="C5466" s="0" t="n">
        <v>13.07</v>
      </c>
      <c r="D5466" s="0" t="n">
        <v>13.18</v>
      </c>
      <c r="E5466" s="0" t="n">
        <v>12.962</v>
      </c>
      <c r="F5466" s="0" t="n">
        <v>13.14</v>
      </c>
      <c r="G5466" s="0" t="n">
        <v>677300</v>
      </c>
    </row>
    <row r="5467" customFormat="false" ht="15" hidden="false" customHeight="false" outlineLevel="0" collapsed="false">
      <c r="A5467" s="0" t="s">
        <v>38379</v>
      </c>
      <c r="B5467" s="35" t="n">
        <v>45289</v>
      </c>
      <c r="C5467" s="0" t="n">
        <v>55.21</v>
      </c>
      <c r="D5467" s="0" t="n">
        <v>55.59</v>
      </c>
      <c r="E5467" s="0" t="n">
        <v>54.4</v>
      </c>
      <c r="F5467" s="0" t="n">
        <v>54.72</v>
      </c>
      <c r="G5467" s="0" t="n">
        <v>263800</v>
      </c>
    </row>
    <row r="5468" customFormat="false" ht="15" hidden="false" customHeight="false" outlineLevel="0" collapsed="false">
      <c r="A5468" s="0" t="s">
        <v>38380</v>
      </c>
      <c r="B5468" s="35" t="n">
        <v>45289</v>
      </c>
      <c r="C5468" s="0" t="n">
        <v>16.1</v>
      </c>
      <c r="D5468" s="0" t="n">
        <v>16.3</v>
      </c>
      <c r="E5468" s="0" t="n">
        <v>16.065</v>
      </c>
      <c r="F5468" s="0" t="n">
        <v>16.27</v>
      </c>
      <c r="G5468" s="0" t="n">
        <v>444000</v>
      </c>
    </row>
    <row r="5469" customFormat="false" ht="15" hidden="false" customHeight="false" outlineLevel="0" collapsed="false">
      <c r="A5469" s="0" t="s">
        <v>38381</v>
      </c>
      <c r="B5469" s="35" t="n">
        <v>45289</v>
      </c>
      <c r="C5469" s="0" t="n">
        <v>9.08</v>
      </c>
      <c r="D5469" s="0" t="n">
        <v>9.08</v>
      </c>
      <c r="E5469" s="0" t="n">
        <v>8.8</v>
      </c>
      <c r="F5469" s="0" t="n">
        <v>8.84</v>
      </c>
      <c r="G5469" s="0" t="n">
        <v>18100</v>
      </c>
    </row>
    <row r="5470" customFormat="false" ht="15" hidden="false" customHeight="false" outlineLevel="0" collapsed="false">
      <c r="A5470" s="0" t="s">
        <v>38382</v>
      </c>
      <c r="B5470" s="35" t="n">
        <v>45289</v>
      </c>
      <c r="C5470" s="0" t="n">
        <v>1.96</v>
      </c>
      <c r="D5470" s="0" t="n">
        <v>2.03</v>
      </c>
      <c r="E5470" s="0" t="n">
        <v>1.94</v>
      </c>
      <c r="F5470" s="0" t="n">
        <v>1.95</v>
      </c>
      <c r="G5470" s="0" t="n">
        <v>86100</v>
      </c>
    </row>
    <row r="5471" customFormat="false" ht="15" hidden="false" customHeight="false" outlineLevel="0" collapsed="false">
      <c r="A5471" s="0" t="s">
        <v>38383</v>
      </c>
      <c r="B5471" s="35" t="n">
        <v>45289</v>
      </c>
      <c r="C5471" s="0" t="n">
        <v>11.49</v>
      </c>
      <c r="D5471" s="0" t="n">
        <v>11.6</v>
      </c>
      <c r="E5471" s="0" t="n">
        <v>11.17</v>
      </c>
      <c r="F5471" s="0" t="n">
        <v>11.26</v>
      </c>
      <c r="G5471" s="0" t="n">
        <v>70500</v>
      </c>
    </row>
    <row r="5472" customFormat="false" ht="15" hidden="false" customHeight="false" outlineLevel="0" collapsed="false">
      <c r="A5472" s="0" t="s">
        <v>38384</v>
      </c>
      <c r="B5472" s="35" t="n">
        <v>45289</v>
      </c>
      <c r="C5472" s="0" t="n">
        <v>25.46</v>
      </c>
      <c r="D5472" s="0" t="n">
        <v>25.46</v>
      </c>
      <c r="E5472" s="0" t="n">
        <v>25.46</v>
      </c>
      <c r="F5472" s="0" t="n">
        <v>25.46</v>
      </c>
      <c r="G5472" s="0" t="n">
        <v>300</v>
      </c>
    </row>
    <row r="5473" customFormat="false" ht="15" hidden="false" customHeight="false" outlineLevel="0" collapsed="false">
      <c r="A5473" s="0" t="s">
        <v>38385</v>
      </c>
      <c r="B5473" s="35" t="n">
        <v>45289</v>
      </c>
      <c r="C5473" s="0" t="n">
        <v>120.82</v>
      </c>
      <c r="D5473" s="0" t="n">
        <v>121.61</v>
      </c>
      <c r="E5473" s="0" t="n">
        <v>120.76</v>
      </c>
      <c r="F5473" s="0" t="n">
        <v>121.51</v>
      </c>
      <c r="G5473" s="0" t="n">
        <v>1765800</v>
      </c>
    </row>
    <row r="5474" customFormat="false" ht="15" hidden="false" customHeight="false" outlineLevel="0" collapsed="false">
      <c r="A5474" s="0" t="s">
        <v>38386</v>
      </c>
      <c r="B5474" s="35" t="n">
        <v>45289</v>
      </c>
      <c r="C5474" s="0" t="n">
        <v>6.21</v>
      </c>
      <c r="D5474" s="0" t="n">
        <v>6.25</v>
      </c>
      <c r="E5474" s="0" t="n">
        <v>6.12</v>
      </c>
      <c r="F5474" s="0" t="n">
        <v>6.12</v>
      </c>
      <c r="G5474" s="0" t="n">
        <v>25400</v>
      </c>
    </row>
    <row r="5475" customFormat="false" ht="15" hidden="false" customHeight="false" outlineLevel="0" collapsed="false">
      <c r="A5475" s="0" t="s">
        <v>38387</v>
      </c>
      <c r="B5475" s="35" t="n">
        <v>45289</v>
      </c>
      <c r="C5475" s="0" t="n">
        <v>13.469</v>
      </c>
      <c r="D5475" s="0" t="n">
        <v>13.469</v>
      </c>
      <c r="E5475" s="0" t="n">
        <v>13.405</v>
      </c>
      <c r="F5475" s="0" t="n">
        <v>13.405</v>
      </c>
      <c r="G5475" s="0" t="n">
        <v>2200</v>
      </c>
    </row>
    <row r="5476" customFormat="false" ht="15" hidden="false" customHeight="false" outlineLevel="0" collapsed="false">
      <c r="A5476" s="0" t="s">
        <v>38388</v>
      </c>
      <c r="B5476" s="35" t="n">
        <v>45289</v>
      </c>
      <c r="C5476" s="0" t="n">
        <v>17.7</v>
      </c>
      <c r="D5476" s="0" t="n">
        <v>17.7</v>
      </c>
      <c r="E5476" s="0" t="n">
        <v>17.565</v>
      </c>
      <c r="F5476" s="0" t="n">
        <v>17.64</v>
      </c>
      <c r="G5476" s="0" t="n">
        <v>9811200</v>
      </c>
    </row>
    <row r="5477" customFormat="false" ht="15" hidden="false" customHeight="false" outlineLevel="0" collapsed="false">
      <c r="A5477" s="0" t="s">
        <v>38389</v>
      </c>
      <c r="B5477" s="35" t="n">
        <v>45289</v>
      </c>
      <c r="C5477" s="0" t="n">
        <v>28.59</v>
      </c>
      <c r="D5477" s="0" t="n">
        <v>28.84</v>
      </c>
      <c r="E5477" s="0" t="n">
        <v>28.59</v>
      </c>
      <c r="F5477" s="0" t="n">
        <v>28.82</v>
      </c>
      <c r="G5477" s="0" t="n">
        <v>346200</v>
      </c>
    </row>
    <row r="5478" customFormat="false" ht="15" hidden="false" customHeight="false" outlineLevel="0" collapsed="false">
      <c r="A5478" s="0" t="s">
        <v>38390</v>
      </c>
      <c r="B5478" s="35" t="n">
        <v>45289</v>
      </c>
      <c r="C5478" s="0" t="n">
        <v>20.22</v>
      </c>
      <c r="D5478" s="0" t="n">
        <v>20.59</v>
      </c>
      <c r="E5478" s="0" t="n">
        <v>20.09</v>
      </c>
      <c r="F5478" s="0" t="n">
        <v>20.09</v>
      </c>
      <c r="G5478" s="0" t="n">
        <v>230500</v>
      </c>
    </row>
    <row r="5479" customFormat="false" ht="15" hidden="false" customHeight="false" outlineLevel="0" collapsed="false">
      <c r="A5479" s="0" t="s">
        <v>38391</v>
      </c>
      <c r="B5479" s="35" t="n">
        <v>45289</v>
      </c>
      <c r="C5479" s="0" t="n">
        <v>48.35</v>
      </c>
      <c r="D5479" s="0" t="n">
        <v>49.15</v>
      </c>
      <c r="E5479" s="0" t="n">
        <v>48.15</v>
      </c>
      <c r="F5479" s="0" t="n">
        <v>48.67</v>
      </c>
      <c r="G5479" s="0" t="n">
        <v>312200</v>
      </c>
    </row>
    <row r="5480" customFormat="false" ht="15" hidden="false" customHeight="false" outlineLevel="0" collapsed="false">
      <c r="A5480" s="0" t="s">
        <v>38392</v>
      </c>
      <c r="B5480" s="35" t="n">
        <v>45289</v>
      </c>
      <c r="C5480" s="0" t="n">
        <v>25.69</v>
      </c>
      <c r="D5480" s="0" t="n">
        <v>25.88</v>
      </c>
      <c r="E5480" s="0" t="n">
        <v>25.55</v>
      </c>
      <c r="F5480" s="0" t="n">
        <v>25.79</v>
      </c>
      <c r="G5480" s="0" t="n">
        <v>649200</v>
      </c>
    </row>
    <row r="5481" customFormat="false" ht="15" hidden="false" customHeight="false" outlineLevel="0" collapsed="false">
      <c r="A5481" s="0" t="s">
        <v>38393</v>
      </c>
      <c r="B5481" s="35" t="n">
        <v>45289</v>
      </c>
      <c r="C5481" s="0" t="n">
        <v>76.73</v>
      </c>
      <c r="D5481" s="0" t="n">
        <v>77.52</v>
      </c>
      <c r="E5481" s="0" t="n">
        <v>76.47</v>
      </c>
      <c r="F5481" s="0" t="n">
        <v>76.74</v>
      </c>
      <c r="G5481" s="0" t="n">
        <v>1408700</v>
      </c>
    </row>
    <row r="5482" customFormat="false" ht="15" hidden="false" customHeight="false" outlineLevel="0" collapsed="false">
      <c r="A5482" s="0" t="s">
        <v>38394</v>
      </c>
      <c r="B5482" s="35" t="n">
        <v>45289</v>
      </c>
      <c r="C5482" s="0" t="n">
        <v>18.2</v>
      </c>
      <c r="D5482" s="0" t="n">
        <v>18.28</v>
      </c>
      <c r="E5482" s="0" t="n">
        <v>17.9</v>
      </c>
      <c r="F5482" s="0" t="n">
        <v>17.91</v>
      </c>
      <c r="G5482" s="0" t="n">
        <v>362600</v>
      </c>
    </row>
    <row r="5483" customFormat="false" ht="15" hidden="false" customHeight="false" outlineLevel="0" collapsed="false">
      <c r="A5483" s="0" t="s">
        <v>38395</v>
      </c>
      <c r="B5483" s="35" t="n">
        <v>45289</v>
      </c>
      <c r="C5483" s="0" t="n">
        <v>89.45</v>
      </c>
      <c r="D5483" s="0" t="n">
        <v>89.87</v>
      </c>
      <c r="E5483" s="0" t="n">
        <v>88.815</v>
      </c>
      <c r="F5483" s="0" t="n">
        <v>89.3662</v>
      </c>
      <c r="G5483" s="0" t="n">
        <v>5700</v>
      </c>
    </row>
    <row r="5484" customFormat="false" ht="15" hidden="false" customHeight="false" outlineLevel="0" collapsed="false">
      <c r="A5484" s="0" t="s">
        <v>38396</v>
      </c>
      <c r="B5484" s="35" t="n">
        <v>45289</v>
      </c>
      <c r="C5484" s="0" t="n">
        <v>2.8</v>
      </c>
      <c r="D5484" s="0" t="n">
        <v>2.95</v>
      </c>
      <c r="E5484" s="0" t="n">
        <v>2.69</v>
      </c>
      <c r="F5484" s="0" t="n">
        <v>2.8</v>
      </c>
      <c r="G5484" s="0" t="n">
        <v>276700</v>
      </c>
    </row>
    <row r="5485" customFormat="false" ht="15" hidden="false" customHeight="false" outlineLevel="0" collapsed="false">
      <c r="A5485" s="0" t="s">
        <v>38397</v>
      </c>
      <c r="B5485" s="35" t="n">
        <v>45289</v>
      </c>
      <c r="C5485" s="0" t="n">
        <v>67.03</v>
      </c>
      <c r="D5485" s="0" t="n">
        <v>67.32</v>
      </c>
      <c r="E5485" s="0" t="n">
        <v>66.0674</v>
      </c>
      <c r="F5485" s="0" t="n">
        <v>66.18</v>
      </c>
      <c r="G5485" s="0" t="n">
        <v>324800</v>
      </c>
    </row>
    <row r="5486" customFormat="false" ht="15" hidden="false" customHeight="false" outlineLevel="0" collapsed="false">
      <c r="A5486" s="0" t="s">
        <v>38398</v>
      </c>
      <c r="B5486" s="35" t="n">
        <v>45289</v>
      </c>
      <c r="C5486" s="0" t="n">
        <v>51.74</v>
      </c>
      <c r="D5486" s="0" t="n">
        <v>51.82</v>
      </c>
      <c r="E5486" s="0" t="n">
        <v>51.4698</v>
      </c>
      <c r="F5486" s="0" t="n">
        <v>51.68</v>
      </c>
      <c r="G5486" s="0" t="n">
        <v>283000</v>
      </c>
    </row>
    <row r="5487" customFormat="false" ht="15" hidden="false" customHeight="false" outlineLevel="0" collapsed="false">
      <c r="A5487" s="0" t="s">
        <v>38399</v>
      </c>
      <c r="B5487" s="35" t="n">
        <v>45289</v>
      </c>
      <c r="C5487" s="0" t="n">
        <v>27.92</v>
      </c>
      <c r="D5487" s="0" t="n">
        <v>27.92</v>
      </c>
      <c r="E5487" s="0" t="n">
        <v>27.74</v>
      </c>
      <c r="F5487" s="0" t="n">
        <v>27.7959</v>
      </c>
      <c r="G5487" s="0" t="n">
        <v>6700</v>
      </c>
    </row>
    <row r="5488" customFormat="false" ht="15" hidden="false" customHeight="false" outlineLevel="0" collapsed="false">
      <c r="A5488" s="0" t="s">
        <v>38400</v>
      </c>
      <c r="B5488" s="35" t="n">
        <v>45289</v>
      </c>
      <c r="C5488" s="0" t="n">
        <v>29.86</v>
      </c>
      <c r="D5488" s="0" t="n">
        <v>29.8909</v>
      </c>
      <c r="E5488" s="0" t="n">
        <v>29.66</v>
      </c>
      <c r="F5488" s="0" t="n">
        <v>29.75</v>
      </c>
      <c r="G5488" s="0" t="n">
        <v>3800</v>
      </c>
    </row>
    <row r="5489" customFormat="false" ht="15" hidden="false" customHeight="false" outlineLevel="0" collapsed="false">
      <c r="A5489" s="0" t="s">
        <v>38401</v>
      </c>
      <c r="B5489" s="35" t="n">
        <v>45289</v>
      </c>
      <c r="C5489" s="0" t="n">
        <v>5.67</v>
      </c>
      <c r="D5489" s="0" t="n">
        <v>5.78</v>
      </c>
      <c r="E5489" s="0" t="n">
        <v>5.6</v>
      </c>
      <c r="F5489" s="0" t="n">
        <v>5.76</v>
      </c>
      <c r="G5489" s="0" t="n">
        <v>263400</v>
      </c>
    </row>
    <row r="5490" customFormat="false" ht="15" hidden="false" customHeight="false" outlineLevel="0" collapsed="false">
      <c r="A5490" s="0" t="s">
        <v>38402</v>
      </c>
      <c r="B5490" s="35" t="n">
        <v>45289</v>
      </c>
      <c r="C5490" s="0" t="n">
        <v>17.85</v>
      </c>
      <c r="D5490" s="0" t="n">
        <v>17.85</v>
      </c>
      <c r="E5490" s="0" t="n">
        <v>17.21</v>
      </c>
      <c r="F5490" s="0" t="n">
        <v>17.54</v>
      </c>
      <c r="G5490" s="0" t="n">
        <v>913500</v>
      </c>
    </row>
    <row r="5491" customFormat="false" ht="15" hidden="false" customHeight="false" outlineLevel="0" collapsed="false">
      <c r="A5491" s="0" t="s">
        <v>38403</v>
      </c>
      <c r="B5491" s="35" t="n">
        <v>45289</v>
      </c>
      <c r="C5491" s="0" t="n">
        <v>334.54</v>
      </c>
      <c r="D5491" s="0" t="n">
        <v>335.43</v>
      </c>
      <c r="E5491" s="0" t="n">
        <v>332.535</v>
      </c>
      <c r="F5491" s="0" t="n">
        <v>334.91</v>
      </c>
      <c r="G5491" s="0" t="n">
        <v>172100</v>
      </c>
    </row>
    <row r="5492" customFormat="false" ht="15" hidden="false" customHeight="false" outlineLevel="0" collapsed="false">
      <c r="A5492" s="0" t="s">
        <v>38404</v>
      </c>
      <c r="B5492" s="35" t="n">
        <v>45289</v>
      </c>
      <c r="C5492" s="0" t="n">
        <v>2.41</v>
      </c>
      <c r="D5492" s="0" t="n">
        <v>2.41</v>
      </c>
      <c r="E5492" s="0" t="n">
        <v>2.31</v>
      </c>
      <c r="F5492" s="0" t="n">
        <v>2.37</v>
      </c>
      <c r="G5492" s="0" t="n">
        <v>329700</v>
      </c>
    </row>
    <row r="5493" customFormat="false" ht="15" hidden="false" customHeight="false" outlineLevel="0" collapsed="false">
      <c r="A5493" s="0" t="s">
        <v>38405</v>
      </c>
      <c r="B5493" s="35" t="n">
        <v>45289</v>
      </c>
      <c r="C5493" s="0" t="n">
        <v>33.87</v>
      </c>
      <c r="D5493" s="0" t="n">
        <v>33.87</v>
      </c>
      <c r="E5493" s="0" t="n">
        <v>33.28</v>
      </c>
      <c r="F5493" s="0" t="n">
        <v>33.4</v>
      </c>
      <c r="G5493" s="0" t="n">
        <v>353200</v>
      </c>
    </row>
    <row r="5494" customFormat="false" ht="15" hidden="false" customHeight="false" outlineLevel="0" collapsed="false">
      <c r="A5494" s="0" t="s">
        <v>38406</v>
      </c>
      <c r="B5494" s="35" t="n">
        <v>45289</v>
      </c>
      <c r="C5494" s="0" t="n">
        <v>0.4423</v>
      </c>
      <c r="D5494" s="0" t="n">
        <v>0.5399</v>
      </c>
      <c r="E5494" s="0" t="n">
        <v>0.4402</v>
      </c>
      <c r="F5494" s="0" t="n">
        <v>0.509</v>
      </c>
      <c r="G5494" s="0" t="n">
        <v>167500</v>
      </c>
    </row>
    <row r="5495" customFormat="false" ht="15" hidden="false" customHeight="false" outlineLevel="0" collapsed="false">
      <c r="A5495" s="0" t="s">
        <v>38407</v>
      </c>
      <c r="B5495" s="35" t="n">
        <v>45289</v>
      </c>
      <c r="C5495" s="0" t="n">
        <v>58.22</v>
      </c>
      <c r="D5495" s="0" t="n">
        <v>58.54</v>
      </c>
      <c r="E5495" s="0" t="n">
        <v>57.57</v>
      </c>
      <c r="F5495" s="0" t="n">
        <v>57.65</v>
      </c>
      <c r="G5495" s="0" t="n">
        <v>813600</v>
      </c>
    </row>
    <row r="5496" customFormat="false" ht="15" hidden="false" customHeight="false" outlineLevel="0" collapsed="false">
      <c r="A5496" s="0" t="s">
        <v>38408</v>
      </c>
      <c r="B5496" s="35" t="n">
        <v>45289</v>
      </c>
      <c r="C5496" s="0" t="n">
        <v>58.74</v>
      </c>
      <c r="D5496" s="0" t="n">
        <v>58.98</v>
      </c>
      <c r="E5496" s="0" t="n">
        <v>58.63</v>
      </c>
      <c r="F5496" s="0" t="n">
        <v>58.93</v>
      </c>
      <c r="G5496" s="0" t="n">
        <v>9244300</v>
      </c>
    </row>
    <row r="5497" customFormat="false" ht="15" hidden="false" customHeight="false" outlineLevel="0" collapsed="false">
      <c r="A5497" s="0" t="s">
        <v>38409</v>
      </c>
      <c r="B5497" s="35" t="n">
        <v>45289</v>
      </c>
      <c r="C5497" s="0" t="n">
        <v>23.55</v>
      </c>
      <c r="D5497" s="0" t="n">
        <v>23.575</v>
      </c>
      <c r="E5497" s="0" t="n">
        <v>23.55</v>
      </c>
      <c r="F5497" s="0" t="n">
        <v>23.575</v>
      </c>
      <c r="G5497" s="0" t="n">
        <v>100</v>
      </c>
    </row>
    <row r="5498" customFormat="false" ht="15" hidden="false" customHeight="false" outlineLevel="0" collapsed="false">
      <c r="A5498" s="0" t="s">
        <v>38410</v>
      </c>
      <c r="B5498" s="35" t="n">
        <v>45289</v>
      </c>
      <c r="C5498" s="0" t="n">
        <v>27.64</v>
      </c>
      <c r="D5498" s="0" t="n">
        <v>27.68</v>
      </c>
      <c r="E5498" s="0" t="n">
        <v>27.52</v>
      </c>
      <c r="F5498" s="0" t="n">
        <v>27.52</v>
      </c>
      <c r="G5498" s="0" t="n">
        <v>5000</v>
      </c>
    </row>
    <row r="5499" customFormat="false" ht="15" hidden="false" customHeight="false" outlineLevel="0" collapsed="false">
      <c r="A5499" s="0" t="s">
        <v>38411</v>
      </c>
      <c r="B5499" s="35" t="n">
        <v>45289</v>
      </c>
      <c r="C5499" s="0" t="n">
        <v>3.21</v>
      </c>
      <c r="D5499" s="0" t="n">
        <v>3.21</v>
      </c>
      <c r="E5499" s="0" t="n">
        <v>2.995</v>
      </c>
      <c r="F5499" s="0" t="n">
        <v>3.04</v>
      </c>
      <c r="G5499" s="0" t="n">
        <v>352800</v>
      </c>
    </row>
    <row r="5500" customFormat="false" ht="15" hidden="false" customHeight="false" outlineLevel="0" collapsed="false">
      <c r="A5500" s="0" t="s">
        <v>38412</v>
      </c>
      <c r="B5500" s="35" t="n">
        <v>45289</v>
      </c>
      <c r="C5500" s="0" t="n">
        <v>4.06</v>
      </c>
      <c r="D5500" s="0" t="n">
        <v>4.065</v>
      </c>
      <c r="E5500" s="0" t="n">
        <v>3.86</v>
      </c>
      <c r="F5500" s="0" t="n">
        <v>3.9</v>
      </c>
      <c r="G5500" s="0" t="n">
        <v>750200</v>
      </c>
    </row>
    <row r="5501" customFormat="false" ht="15" hidden="false" customHeight="false" outlineLevel="0" collapsed="false">
      <c r="A5501" s="0" t="s">
        <v>38413</v>
      </c>
      <c r="B5501" s="35" t="n">
        <v>45289</v>
      </c>
      <c r="C5501" s="0" t="n">
        <v>94.84</v>
      </c>
      <c r="D5501" s="0" t="n">
        <v>95.4</v>
      </c>
      <c r="E5501" s="0" t="n">
        <v>94.4</v>
      </c>
      <c r="F5501" s="0" t="n">
        <v>94.64</v>
      </c>
      <c r="G5501" s="0" t="n">
        <v>53200</v>
      </c>
    </row>
    <row r="5502" customFormat="false" ht="15" hidden="false" customHeight="false" outlineLevel="0" collapsed="false">
      <c r="A5502" s="0" t="s">
        <v>38414</v>
      </c>
      <c r="B5502" s="35" t="n">
        <v>45289</v>
      </c>
      <c r="C5502" s="0" t="n">
        <v>31.05</v>
      </c>
      <c r="D5502" s="0" t="n">
        <v>31.21</v>
      </c>
      <c r="E5502" s="0" t="n">
        <v>31.02</v>
      </c>
      <c r="F5502" s="0" t="n">
        <v>31.0306</v>
      </c>
      <c r="G5502" s="0" t="n">
        <v>1700</v>
      </c>
    </row>
    <row r="5503" customFormat="false" ht="15" hidden="false" customHeight="false" outlineLevel="0" collapsed="false">
      <c r="A5503" s="0" t="s">
        <v>38415</v>
      </c>
      <c r="B5503" s="35" t="n">
        <v>45289</v>
      </c>
      <c r="C5503" s="0" t="n">
        <v>85.2</v>
      </c>
      <c r="D5503" s="0" t="n">
        <v>85.479</v>
      </c>
      <c r="E5503" s="0" t="n">
        <v>85.18</v>
      </c>
      <c r="F5503" s="0" t="n">
        <v>85.479</v>
      </c>
      <c r="G5503" s="0" t="n">
        <v>3200</v>
      </c>
    </row>
    <row r="5504" customFormat="false" ht="15" hidden="false" customHeight="false" outlineLevel="0" collapsed="false">
      <c r="A5504" s="0" t="s">
        <v>38416</v>
      </c>
      <c r="B5504" s="35" t="n">
        <v>45289</v>
      </c>
      <c r="C5504" s="0" t="n">
        <v>94.08</v>
      </c>
      <c r="D5504" s="0" t="n">
        <v>97.705</v>
      </c>
      <c r="E5504" s="0" t="n">
        <v>91.4781</v>
      </c>
      <c r="F5504" s="0" t="n">
        <v>96.41</v>
      </c>
      <c r="G5504" s="0" t="n">
        <v>1693700</v>
      </c>
    </row>
    <row r="5505" customFormat="false" ht="15" hidden="false" customHeight="false" outlineLevel="0" collapsed="false">
      <c r="A5505" s="0" t="s">
        <v>38417</v>
      </c>
      <c r="B5505" s="35" t="n">
        <v>45289</v>
      </c>
      <c r="C5505" s="0" t="n">
        <v>47.55</v>
      </c>
      <c r="D5505" s="0" t="n">
        <v>47.6567</v>
      </c>
      <c r="E5505" s="0" t="n">
        <v>46.65</v>
      </c>
      <c r="F5505" s="0" t="n">
        <v>46.7</v>
      </c>
      <c r="G5505" s="0" t="n">
        <v>70900</v>
      </c>
    </row>
    <row r="5506" customFormat="false" ht="15" hidden="false" customHeight="false" outlineLevel="0" collapsed="false">
      <c r="A5506" s="0" t="s">
        <v>38418</v>
      </c>
      <c r="B5506" s="35" t="n">
        <v>45289</v>
      </c>
      <c r="C5506" s="0" t="n">
        <v>26.4298</v>
      </c>
      <c r="D5506" s="0" t="n">
        <v>26.4298</v>
      </c>
      <c r="E5506" s="0" t="n">
        <v>26.4298</v>
      </c>
      <c r="F5506" s="0" t="n">
        <v>26.4298</v>
      </c>
      <c r="G5506" s="0" t="n">
        <v>100</v>
      </c>
    </row>
    <row r="5507" customFormat="false" ht="15" hidden="false" customHeight="false" outlineLevel="0" collapsed="false">
      <c r="A5507" s="0" t="s">
        <v>38419</v>
      </c>
      <c r="B5507" s="35" t="n">
        <v>45289</v>
      </c>
      <c r="C5507" s="0" t="n">
        <v>52.08</v>
      </c>
      <c r="D5507" s="0" t="n">
        <v>52.08</v>
      </c>
      <c r="E5507" s="0" t="n">
        <v>51.22</v>
      </c>
      <c r="F5507" s="0" t="n">
        <v>51.22</v>
      </c>
      <c r="G5507" s="0" t="n">
        <v>91900</v>
      </c>
    </row>
    <row r="5508" customFormat="false" ht="15" hidden="false" customHeight="false" outlineLevel="0" collapsed="false">
      <c r="A5508" s="0" t="s">
        <v>38420</v>
      </c>
      <c r="B5508" s="35" t="n">
        <v>45289</v>
      </c>
      <c r="C5508" s="0" t="n">
        <v>2.06</v>
      </c>
      <c r="D5508" s="0" t="n">
        <v>2.085</v>
      </c>
      <c r="E5508" s="0" t="n">
        <v>1.96</v>
      </c>
      <c r="F5508" s="0" t="n">
        <v>2.03</v>
      </c>
      <c r="G5508" s="0" t="n">
        <v>675600</v>
      </c>
    </row>
    <row r="5509" customFormat="false" ht="15" hidden="false" customHeight="false" outlineLevel="0" collapsed="false">
      <c r="A5509" s="0" t="s">
        <v>38421</v>
      </c>
      <c r="B5509" s="35" t="n">
        <v>45289</v>
      </c>
      <c r="C5509" s="0" t="n">
        <v>0.8</v>
      </c>
      <c r="D5509" s="0" t="n">
        <v>1.29</v>
      </c>
      <c r="E5509" s="0" t="n">
        <v>0.796</v>
      </c>
      <c r="F5509" s="0" t="n">
        <v>0.9802</v>
      </c>
      <c r="G5509" s="0" t="n">
        <v>1897500</v>
      </c>
    </row>
    <row r="5510" customFormat="false" ht="15" hidden="false" customHeight="false" outlineLevel="0" collapsed="false">
      <c r="A5510" s="0" t="s">
        <v>38422</v>
      </c>
      <c r="B5510" s="35" t="n">
        <v>45289</v>
      </c>
      <c r="C5510" s="0" t="n">
        <v>46.46</v>
      </c>
      <c r="D5510" s="0" t="n">
        <v>46.5485</v>
      </c>
      <c r="E5510" s="0" t="n">
        <v>46.46</v>
      </c>
      <c r="F5510" s="0" t="n">
        <v>46.53</v>
      </c>
      <c r="G5510" s="0" t="n">
        <v>16300</v>
      </c>
    </row>
    <row r="5511" customFormat="false" ht="15" hidden="false" customHeight="false" outlineLevel="0" collapsed="false">
      <c r="A5511" s="0" t="s">
        <v>38423</v>
      </c>
      <c r="B5511" s="35" t="n">
        <v>45289</v>
      </c>
      <c r="C5511" s="0" t="n">
        <v>9.34</v>
      </c>
      <c r="D5511" s="0" t="n">
        <v>9.54</v>
      </c>
      <c r="E5511" s="0" t="n">
        <v>9.32</v>
      </c>
      <c r="F5511" s="0" t="n">
        <v>9.38</v>
      </c>
      <c r="G5511" s="0" t="n">
        <v>252300</v>
      </c>
    </row>
    <row r="5512" customFormat="false" ht="15" hidden="false" customHeight="false" outlineLevel="0" collapsed="false">
      <c r="A5512" s="0" t="s">
        <v>38424</v>
      </c>
      <c r="B5512" s="35" t="n">
        <v>45289</v>
      </c>
      <c r="C5512" s="0" t="n">
        <v>6.81</v>
      </c>
      <c r="D5512" s="0" t="n">
        <v>6.85</v>
      </c>
      <c r="E5512" s="0" t="n">
        <v>6.68</v>
      </c>
      <c r="F5512" s="0" t="n">
        <v>6.71</v>
      </c>
      <c r="G5512" s="0" t="n">
        <v>2687600</v>
      </c>
    </row>
    <row r="5513" customFormat="false" ht="15" hidden="false" customHeight="false" outlineLevel="0" collapsed="false">
      <c r="A5513" s="0" t="s">
        <v>38425</v>
      </c>
      <c r="B5513" s="35" t="n">
        <v>45289</v>
      </c>
      <c r="C5513" s="0" t="n">
        <v>3.55</v>
      </c>
      <c r="D5513" s="0" t="n">
        <v>3.6</v>
      </c>
      <c r="E5513" s="0" t="n">
        <v>3.3356</v>
      </c>
      <c r="F5513" s="0" t="n">
        <v>3.35</v>
      </c>
      <c r="G5513" s="0" t="n">
        <v>14900</v>
      </c>
    </row>
    <row r="5514" customFormat="false" ht="15" hidden="false" customHeight="false" outlineLevel="0" collapsed="false">
      <c r="A5514" s="0" t="s">
        <v>38426</v>
      </c>
      <c r="B5514" s="35" t="n">
        <v>45289</v>
      </c>
      <c r="C5514" s="0" t="n">
        <v>8.7</v>
      </c>
      <c r="D5514" s="0" t="n">
        <v>11.1846</v>
      </c>
      <c r="E5514" s="0" t="n">
        <v>8.69</v>
      </c>
      <c r="F5514" s="0" t="n">
        <v>10.8909</v>
      </c>
      <c r="G5514" s="0" t="n">
        <v>84500</v>
      </c>
    </row>
    <row r="5515" customFormat="false" ht="15" hidden="false" customHeight="false" outlineLevel="0" collapsed="false">
      <c r="A5515" s="0" t="s">
        <v>38427</v>
      </c>
      <c r="B5515" s="35" t="n">
        <v>45289</v>
      </c>
      <c r="C5515" s="0" t="n">
        <v>0.015</v>
      </c>
      <c r="D5515" s="0" t="n">
        <v>0.015</v>
      </c>
      <c r="E5515" s="0" t="n">
        <v>0.007</v>
      </c>
      <c r="F5515" s="0" t="n">
        <v>0.0074</v>
      </c>
      <c r="G5515" s="0" t="n">
        <v>17600</v>
      </c>
    </row>
    <row r="5516" customFormat="false" ht="15" hidden="false" customHeight="false" outlineLevel="0" collapsed="false">
      <c r="A5516" s="0" t="s">
        <v>38428</v>
      </c>
      <c r="B5516" s="35" t="n">
        <v>45289</v>
      </c>
      <c r="C5516" s="0" t="n">
        <v>19.1692</v>
      </c>
      <c r="D5516" s="0" t="n">
        <v>19.1692</v>
      </c>
      <c r="E5516" s="0" t="n">
        <v>19.1692</v>
      </c>
      <c r="F5516" s="0" t="n">
        <v>19.1692</v>
      </c>
      <c r="G5516" s="0" t="n">
        <v>200</v>
      </c>
    </row>
    <row r="5517" customFormat="false" ht="15" hidden="false" customHeight="false" outlineLevel="0" collapsed="false">
      <c r="A5517" s="0" t="s">
        <v>38429</v>
      </c>
      <c r="B5517" s="35" t="n">
        <v>45289</v>
      </c>
      <c r="C5517" s="0" t="n">
        <v>0.5575</v>
      </c>
      <c r="D5517" s="0" t="n">
        <v>0.58</v>
      </c>
      <c r="E5517" s="0" t="n">
        <v>0.5224</v>
      </c>
      <c r="F5517" s="0" t="n">
        <v>0.5224</v>
      </c>
      <c r="G5517" s="0" t="n">
        <v>53900</v>
      </c>
    </row>
    <row r="5518" customFormat="false" ht="15" hidden="false" customHeight="false" outlineLevel="0" collapsed="false">
      <c r="A5518" s="0" t="s">
        <v>38430</v>
      </c>
      <c r="B5518" s="35" t="n">
        <v>45289</v>
      </c>
      <c r="C5518" s="0" t="n">
        <v>0.893</v>
      </c>
      <c r="D5518" s="0" t="n">
        <v>0.9299</v>
      </c>
      <c r="E5518" s="0" t="n">
        <v>0.8501</v>
      </c>
      <c r="F5518" s="0" t="n">
        <v>0.865</v>
      </c>
      <c r="G5518" s="0" t="n">
        <v>1013600</v>
      </c>
    </row>
    <row r="5519" customFormat="false" ht="15" hidden="false" customHeight="false" outlineLevel="0" collapsed="false">
      <c r="A5519" s="0" t="s">
        <v>38431</v>
      </c>
      <c r="B5519" s="35" t="n">
        <v>45289</v>
      </c>
      <c r="C5519" s="0" t="n">
        <v>45.27</v>
      </c>
      <c r="D5519" s="0" t="n">
        <v>45.72</v>
      </c>
      <c r="E5519" s="0" t="n">
        <v>45.13</v>
      </c>
      <c r="F5519" s="0" t="n">
        <v>45.71</v>
      </c>
      <c r="G5519" s="0" t="n">
        <v>3424800</v>
      </c>
    </row>
    <row r="5520" customFormat="false" ht="15" hidden="false" customHeight="false" outlineLevel="0" collapsed="false">
      <c r="A5520" s="0" t="s">
        <v>38432</v>
      </c>
      <c r="B5520" s="35" t="n">
        <v>45289</v>
      </c>
      <c r="C5520" s="0" t="n">
        <v>36.33</v>
      </c>
      <c r="D5520" s="0" t="n">
        <v>36.56</v>
      </c>
      <c r="E5520" s="0" t="n">
        <v>36.33</v>
      </c>
      <c r="F5520" s="0" t="n">
        <v>36.49</v>
      </c>
      <c r="G5520" s="0" t="n">
        <v>169700</v>
      </c>
    </row>
    <row r="5521" customFormat="false" ht="15" hidden="false" customHeight="false" outlineLevel="0" collapsed="false">
      <c r="A5521" s="0" t="s">
        <v>38433</v>
      </c>
      <c r="B5521" s="35" t="n">
        <v>45289</v>
      </c>
      <c r="C5521" s="0" t="n">
        <v>40.49</v>
      </c>
      <c r="D5521" s="0" t="n">
        <v>40.79</v>
      </c>
      <c r="E5521" s="0" t="n">
        <v>39.84</v>
      </c>
      <c r="F5521" s="0" t="n">
        <v>39.84</v>
      </c>
      <c r="G5521" s="0" t="n">
        <v>938500</v>
      </c>
    </row>
    <row r="5522" customFormat="false" ht="15" hidden="false" customHeight="false" outlineLevel="0" collapsed="false">
      <c r="A5522" s="0" t="s">
        <v>38434</v>
      </c>
      <c r="B5522" s="35" t="n">
        <v>45289</v>
      </c>
      <c r="C5522" s="0" t="n">
        <v>53.1</v>
      </c>
      <c r="D5522" s="0" t="n">
        <v>53.135</v>
      </c>
      <c r="E5522" s="0" t="n">
        <v>52.385</v>
      </c>
      <c r="F5522" s="0" t="n">
        <v>52.43</v>
      </c>
      <c r="G5522" s="0" t="n">
        <v>9415900</v>
      </c>
    </row>
    <row r="5523" customFormat="false" ht="15" hidden="false" customHeight="false" outlineLevel="0" collapsed="false">
      <c r="A5523" s="0" t="s">
        <v>38435</v>
      </c>
      <c r="B5523" s="35" t="n">
        <v>45289</v>
      </c>
      <c r="C5523" s="0" t="n">
        <v>18.03</v>
      </c>
      <c r="D5523" s="0" t="n">
        <v>18.23</v>
      </c>
      <c r="E5523" s="0" t="n">
        <v>17.9</v>
      </c>
      <c r="F5523" s="0" t="n">
        <v>18.15</v>
      </c>
      <c r="G5523" s="0" t="n">
        <v>22700</v>
      </c>
    </row>
    <row r="5524" customFormat="false" ht="15" hidden="false" customHeight="false" outlineLevel="0" collapsed="false">
      <c r="A5524" s="0" t="s">
        <v>38436</v>
      </c>
      <c r="B5524" s="35" t="n">
        <v>45289</v>
      </c>
      <c r="C5524" s="0" t="n">
        <v>13.42</v>
      </c>
      <c r="D5524" s="0" t="n">
        <v>13.42</v>
      </c>
      <c r="E5524" s="0" t="n">
        <v>13.08</v>
      </c>
      <c r="F5524" s="0" t="n">
        <v>13.23</v>
      </c>
      <c r="G5524" s="0" t="n">
        <v>530500</v>
      </c>
    </row>
    <row r="5525" customFormat="false" ht="15" hidden="false" customHeight="false" outlineLevel="0" collapsed="false">
      <c r="A5525" s="0" t="s">
        <v>38437</v>
      </c>
      <c r="B5525" s="35" t="n">
        <v>45289</v>
      </c>
      <c r="C5525" s="0" t="n">
        <v>23.08</v>
      </c>
      <c r="D5525" s="0" t="n">
        <v>23.19</v>
      </c>
      <c r="E5525" s="0" t="n">
        <v>22.86</v>
      </c>
      <c r="F5525" s="0" t="n">
        <v>22.86</v>
      </c>
      <c r="G5525" s="0" t="n">
        <v>1352700</v>
      </c>
    </row>
    <row r="5526" customFormat="false" ht="15" hidden="false" customHeight="false" outlineLevel="0" collapsed="false">
      <c r="A5526" s="0" t="s">
        <v>38438</v>
      </c>
      <c r="B5526" s="35" t="n">
        <v>45289</v>
      </c>
      <c r="C5526" s="0" t="n">
        <v>0.5539</v>
      </c>
      <c r="D5526" s="0" t="n">
        <v>0.6051</v>
      </c>
      <c r="E5526" s="0" t="n">
        <v>0.544</v>
      </c>
      <c r="F5526" s="0" t="n">
        <v>0.56</v>
      </c>
      <c r="G5526" s="0" t="n">
        <v>28100</v>
      </c>
    </row>
    <row r="5527" customFormat="false" ht="15" hidden="false" customHeight="false" outlineLevel="0" collapsed="false">
      <c r="A5527" s="0" t="s">
        <v>38439</v>
      </c>
      <c r="B5527" s="35" t="n">
        <v>45289</v>
      </c>
      <c r="C5527" s="0" t="n">
        <v>33.4447</v>
      </c>
      <c r="D5527" s="0" t="n">
        <v>33.4447</v>
      </c>
      <c r="E5527" s="0" t="n">
        <v>33.34</v>
      </c>
      <c r="F5527" s="0" t="n">
        <v>33.4</v>
      </c>
      <c r="G5527" s="0" t="n">
        <v>12200</v>
      </c>
    </row>
    <row r="5528" customFormat="false" ht="15" hidden="false" customHeight="false" outlineLevel="0" collapsed="false">
      <c r="A5528" s="0" t="s">
        <v>38440</v>
      </c>
      <c r="B5528" s="35" t="n">
        <v>45289</v>
      </c>
      <c r="C5528" s="0" t="n">
        <v>2.29</v>
      </c>
      <c r="D5528" s="0" t="n">
        <v>2.46</v>
      </c>
      <c r="E5528" s="0" t="n">
        <v>2.28</v>
      </c>
      <c r="F5528" s="0" t="n">
        <v>2.455</v>
      </c>
      <c r="G5528" s="0" t="n">
        <v>125900</v>
      </c>
    </row>
    <row r="5529" customFormat="false" ht="15" hidden="false" customHeight="false" outlineLevel="0" collapsed="false">
      <c r="A5529" s="0" t="s">
        <v>38441</v>
      </c>
      <c r="B5529" s="35" t="n">
        <v>45289</v>
      </c>
      <c r="C5529" s="0" t="n">
        <v>10.74</v>
      </c>
      <c r="D5529" s="0" t="n">
        <v>10.74</v>
      </c>
      <c r="E5529" s="0" t="n">
        <v>10.7146</v>
      </c>
      <c r="F5529" s="0" t="n">
        <v>10.74</v>
      </c>
      <c r="G5529" s="0" t="n">
        <v>52600</v>
      </c>
    </row>
    <row r="5530" customFormat="false" ht="15" hidden="false" customHeight="false" outlineLevel="0" collapsed="false">
      <c r="A5530" s="0" t="s">
        <v>38442</v>
      </c>
      <c r="B5530" s="35" t="n">
        <v>45289</v>
      </c>
      <c r="C5530" s="0" t="n">
        <v>0.0211</v>
      </c>
      <c r="D5530" s="0" t="n">
        <v>0.0212</v>
      </c>
      <c r="E5530" s="0" t="n">
        <v>0.0211</v>
      </c>
      <c r="F5530" s="0" t="n">
        <v>0.0212</v>
      </c>
      <c r="G5530" s="0" t="n">
        <v>2300</v>
      </c>
    </row>
    <row r="5531" customFormat="false" ht="15" hidden="false" customHeight="false" outlineLevel="0" collapsed="false">
      <c r="A5531" s="0" t="s">
        <v>38443</v>
      </c>
      <c r="B5531" s="35" t="n">
        <v>45289</v>
      </c>
      <c r="C5531" s="0" t="n">
        <v>19.36</v>
      </c>
      <c r="D5531" s="0" t="n">
        <v>19.68</v>
      </c>
      <c r="E5531" s="0" t="n">
        <v>19.01</v>
      </c>
      <c r="F5531" s="0" t="n">
        <v>19.16</v>
      </c>
      <c r="G5531" s="0" t="n">
        <v>492900</v>
      </c>
    </row>
    <row r="5532" customFormat="false" ht="15" hidden="false" customHeight="false" outlineLevel="0" collapsed="false">
      <c r="A5532" s="0" t="s">
        <v>38444</v>
      </c>
      <c r="B5532" s="35" t="n">
        <v>45289</v>
      </c>
      <c r="C5532" s="0" t="n">
        <v>9.1</v>
      </c>
      <c r="D5532" s="0" t="n">
        <v>9.1</v>
      </c>
      <c r="E5532" s="0" t="n">
        <v>8.93</v>
      </c>
      <c r="F5532" s="0" t="n">
        <v>8.97</v>
      </c>
      <c r="G5532" s="0" t="n">
        <v>275200</v>
      </c>
    </row>
    <row r="5533" customFormat="false" ht="15" hidden="false" customHeight="false" outlineLevel="0" collapsed="false">
      <c r="A5533" s="0" t="s">
        <v>38445</v>
      </c>
      <c r="B5533" s="35" t="n">
        <v>45289</v>
      </c>
      <c r="C5533" s="0" t="n">
        <v>10.11</v>
      </c>
      <c r="D5533" s="0" t="n">
        <v>10.1888</v>
      </c>
      <c r="E5533" s="0" t="n">
        <v>9.82</v>
      </c>
      <c r="F5533" s="0" t="n">
        <v>9.94</v>
      </c>
      <c r="G5533" s="0" t="n">
        <v>172200</v>
      </c>
    </row>
    <row r="5534" customFormat="false" ht="15" hidden="false" customHeight="false" outlineLevel="0" collapsed="false">
      <c r="A5534" s="0" t="s">
        <v>38446</v>
      </c>
      <c r="B5534" s="35" t="n">
        <v>45289</v>
      </c>
      <c r="C5534" s="0" t="n">
        <v>1.24</v>
      </c>
      <c r="D5534" s="0" t="n">
        <v>1.25</v>
      </c>
      <c r="E5534" s="0" t="n">
        <v>1.15</v>
      </c>
      <c r="F5534" s="0" t="n">
        <v>1.25</v>
      </c>
      <c r="G5534" s="0" t="n">
        <v>282900</v>
      </c>
    </row>
    <row r="5535" customFormat="false" ht="15" hidden="false" customHeight="false" outlineLevel="0" collapsed="false">
      <c r="A5535" s="0" t="s">
        <v>38447</v>
      </c>
      <c r="B5535" s="35" t="n">
        <v>45289</v>
      </c>
      <c r="C5535" s="0" t="n">
        <v>10.68</v>
      </c>
      <c r="D5535" s="0" t="n">
        <v>10.74</v>
      </c>
      <c r="E5535" s="0" t="n">
        <v>10.67</v>
      </c>
      <c r="F5535" s="0" t="n">
        <v>10.74</v>
      </c>
      <c r="G5535" s="0" t="n">
        <v>1800</v>
      </c>
    </row>
    <row r="5536" customFormat="false" ht="15" hidden="false" customHeight="false" outlineLevel="0" collapsed="false">
      <c r="A5536" s="0" t="s">
        <v>38448</v>
      </c>
      <c r="B5536" s="35" t="n">
        <v>45289</v>
      </c>
      <c r="C5536" s="0" t="n">
        <v>41.04</v>
      </c>
      <c r="D5536" s="0" t="n">
        <v>41.44</v>
      </c>
      <c r="E5536" s="0" t="n">
        <v>39.71</v>
      </c>
      <c r="F5536" s="0" t="n">
        <v>39.76</v>
      </c>
      <c r="G5536" s="0" t="n">
        <v>177600</v>
      </c>
    </row>
    <row r="5537" customFormat="false" ht="15" hidden="false" customHeight="false" outlineLevel="0" collapsed="false">
      <c r="A5537" s="0" t="s">
        <v>38449</v>
      </c>
      <c r="B5537" s="35" t="n">
        <v>45289</v>
      </c>
      <c r="C5537" s="0" t="n">
        <v>15.19</v>
      </c>
      <c r="D5537" s="0" t="n">
        <v>15.23</v>
      </c>
      <c r="E5537" s="0" t="n">
        <v>15.05</v>
      </c>
      <c r="F5537" s="0" t="n">
        <v>15.05</v>
      </c>
      <c r="G5537" s="0" t="n">
        <v>371300</v>
      </c>
    </row>
    <row r="5538" customFormat="false" ht="15" hidden="false" customHeight="false" outlineLevel="0" collapsed="false">
      <c r="A5538" s="0" t="s">
        <v>38450</v>
      </c>
      <c r="B5538" s="35" t="n">
        <v>45289</v>
      </c>
      <c r="C5538" s="0" t="n">
        <v>48.71</v>
      </c>
      <c r="D5538" s="0" t="n">
        <v>52.24</v>
      </c>
      <c r="E5538" s="0" t="n">
        <v>47.93</v>
      </c>
      <c r="F5538" s="0" t="n">
        <v>47.93</v>
      </c>
      <c r="G5538" s="0" t="n">
        <v>15100</v>
      </c>
    </row>
    <row r="5539" customFormat="false" ht="15" hidden="false" customHeight="false" outlineLevel="0" collapsed="false">
      <c r="A5539" s="0" t="s">
        <v>38451</v>
      </c>
      <c r="B5539" s="35" t="n">
        <v>45289</v>
      </c>
      <c r="C5539" s="0" t="n">
        <v>25.02</v>
      </c>
      <c r="D5539" s="0" t="n">
        <v>25.1312</v>
      </c>
      <c r="E5539" s="0" t="n">
        <v>24.77</v>
      </c>
      <c r="F5539" s="0" t="n">
        <v>24.85</v>
      </c>
      <c r="G5539" s="0" t="n">
        <v>67800</v>
      </c>
    </row>
    <row r="5540" customFormat="false" ht="15" hidden="false" customHeight="false" outlineLevel="0" collapsed="false">
      <c r="A5540" s="0" t="s">
        <v>38452</v>
      </c>
      <c r="B5540" s="35" t="n">
        <v>45289</v>
      </c>
      <c r="C5540" s="0" t="n">
        <v>316.81</v>
      </c>
      <c r="D5540" s="0" t="n">
        <v>317.2</v>
      </c>
      <c r="E5540" s="0" t="n">
        <v>316.26</v>
      </c>
      <c r="F5540" s="0" t="n">
        <v>316.51</v>
      </c>
      <c r="G5540" s="0" t="n">
        <v>1114100</v>
      </c>
    </row>
    <row r="5541" customFormat="false" ht="15" hidden="false" customHeight="false" outlineLevel="0" collapsed="false">
      <c r="A5541" s="0" t="s">
        <v>38453</v>
      </c>
      <c r="B5541" s="35" t="n">
        <v>45289</v>
      </c>
      <c r="C5541" s="0" t="n">
        <v>78.13</v>
      </c>
      <c r="D5541" s="0" t="n">
        <v>78.13</v>
      </c>
      <c r="E5541" s="0" t="n">
        <v>75</v>
      </c>
      <c r="F5541" s="0" t="n">
        <v>76</v>
      </c>
      <c r="G5541" s="0" t="n">
        <v>57700</v>
      </c>
    </row>
    <row r="5542" customFormat="false" ht="15" hidden="false" customHeight="false" outlineLevel="0" collapsed="false">
      <c r="A5542" s="0" t="s">
        <v>38454</v>
      </c>
      <c r="B5542" s="35" t="n">
        <v>45289</v>
      </c>
      <c r="C5542" s="0" t="n">
        <v>27.6</v>
      </c>
      <c r="D5542" s="0" t="n">
        <v>27.6</v>
      </c>
      <c r="E5542" s="0" t="n">
        <v>27.5253</v>
      </c>
      <c r="F5542" s="0" t="n">
        <v>27.5565</v>
      </c>
      <c r="G5542" s="0" t="n">
        <v>1000</v>
      </c>
    </row>
    <row r="5543" customFormat="false" ht="15" hidden="false" customHeight="false" outlineLevel="0" collapsed="false">
      <c r="A5543" s="0" t="s">
        <v>38455</v>
      </c>
      <c r="B5543" s="35" t="n">
        <v>45289</v>
      </c>
      <c r="C5543" s="0" t="n">
        <v>128.06</v>
      </c>
      <c r="D5543" s="0" t="n">
        <v>128.06</v>
      </c>
      <c r="E5543" s="0" t="n">
        <v>123.82</v>
      </c>
      <c r="F5543" s="0" t="n">
        <v>124.06</v>
      </c>
      <c r="G5543" s="0" t="n">
        <v>268300</v>
      </c>
    </row>
    <row r="5544" customFormat="false" ht="15" hidden="false" customHeight="false" outlineLevel="0" collapsed="false">
      <c r="A5544" s="0" t="s">
        <v>38456</v>
      </c>
      <c r="B5544" s="35" t="n">
        <v>45289</v>
      </c>
      <c r="C5544" s="0" t="n">
        <v>42.1</v>
      </c>
      <c r="D5544" s="0" t="n">
        <v>42.435</v>
      </c>
      <c r="E5544" s="0" t="n">
        <v>42.1</v>
      </c>
      <c r="F5544" s="0" t="n">
        <v>42.33</v>
      </c>
      <c r="G5544" s="0" t="n">
        <v>398300</v>
      </c>
    </row>
    <row r="5545" customFormat="false" ht="15" hidden="false" customHeight="false" outlineLevel="0" collapsed="false">
      <c r="A5545" s="0" t="s">
        <v>38457</v>
      </c>
      <c r="B5545" s="35" t="n">
        <v>45289</v>
      </c>
      <c r="C5545" s="0" t="n">
        <v>0.63</v>
      </c>
      <c r="D5545" s="0" t="n">
        <v>0.64</v>
      </c>
      <c r="E5545" s="0" t="n">
        <v>0.59</v>
      </c>
      <c r="F5545" s="0" t="n">
        <v>0.6</v>
      </c>
      <c r="G5545" s="0" t="n">
        <v>1945700</v>
      </c>
    </row>
    <row r="5546" customFormat="false" ht="15" hidden="false" customHeight="false" outlineLevel="0" collapsed="false">
      <c r="A5546" s="0" t="s">
        <v>38458</v>
      </c>
      <c r="B5546" s="35" t="n">
        <v>45289</v>
      </c>
      <c r="C5546" s="0" t="n">
        <v>26.2938</v>
      </c>
      <c r="D5546" s="0" t="n">
        <v>26.2938</v>
      </c>
      <c r="E5546" s="0" t="n">
        <v>26.2938</v>
      </c>
      <c r="F5546" s="0" t="n">
        <v>26.2938</v>
      </c>
      <c r="G5546" s="0" t="n">
        <v>100</v>
      </c>
    </row>
    <row r="5547" customFormat="false" ht="15" hidden="false" customHeight="false" outlineLevel="0" collapsed="false">
      <c r="A5547" s="0" t="s">
        <v>38459</v>
      </c>
      <c r="B5547" s="35" t="n">
        <v>45289</v>
      </c>
      <c r="C5547" s="0" t="n">
        <v>0.92</v>
      </c>
      <c r="D5547" s="0" t="n">
        <v>0.9785</v>
      </c>
      <c r="E5547" s="0" t="n">
        <v>0.9097</v>
      </c>
      <c r="F5547" s="0" t="n">
        <v>0.94</v>
      </c>
      <c r="G5547" s="0" t="n">
        <v>14800</v>
      </c>
    </row>
    <row r="5548" customFormat="false" ht="15" hidden="false" customHeight="false" outlineLevel="0" collapsed="false">
      <c r="A5548" s="0" t="s">
        <v>38460</v>
      </c>
      <c r="B5548" s="35" t="n">
        <v>45289</v>
      </c>
      <c r="C5548" s="0" t="n">
        <v>8.63</v>
      </c>
      <c r="D5548" s="0" t="n">
        <v>8.66</v>
      </c>
      <c r="E5548" s="0" t="n">
        <v>8.588</v>
      </c>
      <c r="F5548" s="0" t="n">
        <v>8.65</v>
      </c>
      <c r="G5548" s="0" t="n">
        <v>21800</v>
      </c>
    </row>
    <row r="5549" customFormat="false" ht="15" hidden="false" customHeight="false" outlineLevel="0" collapsed="false">
      <c r="A5549" s="0" t="s">
        <v>38461</v>
      </c>
      <c r="B5549" s="35" t="n">
        <v>45289</v>
      </c>
      <c r="C5549" s="0" t="n">
        <v>29.05</v>
      </c>
      <c r="D5549" s="0" t="n">
        <v>29.38</v>
      </c>
      <c r="E5549" s="0" t="n">
        <v>28.46</v>
      </c>
      <c r="F5549" s="0" t="n">
        <v>28.68</v>
      </c>
      <c r="G5549" s="0" t="n">
        <v>3986400</v>
      </c>
    </row>
    <row r="5550" customFormat="false" ht="15" hidden="false" customHeight="false" outlineLevel="0" collapsed="false">
      <c r="A5550" s="0" t="s">
        <v>38462</v>
      </c>
      <c r="B5550" s="35" t="n">
        <v>45289</v>
      </c>
      <c r="C5550" s="0" t="n">
        <v>12.19</v>
      </c>
      <c r="D5550" s="0" t="n">
        <v>12.3</v>
      </c>
      <c r="E5550" s="0" t="n">
        <v>12.19</v>
      </c>
      <c r="F5550" s="0" t="n">
        <v>12.2784</v>
      </c>
      <c r="G5550" s="0" t="n">
        <v>7700</v>
      </c>
    </row>
    <row r="5551" customFormat="false" ht="15" hidden="false" customHeight="false" outlineLevel="0" collapsed="false">
      <c r="A5551" s="0" t="s">
        <v>38463</v>
      </c>
      <c r="B5551" s="35" t="n">
        <v>45289</v>
      </c>
      <c r="C5551" s="0" t="n">
        <v>13.53</v>
      </c>
      <c r="D5551" s="0" t="n">
        <v>13.53</v>
      </c>
      <c r="E5551" s="0" t="n">
        <v>13.4</v>
      </c>
      <c r="F5551" s="0" t="n">
        <v>13.44</v>
      </c>
      <c r="G5551" s="0" t="n">
        <v>863400</v>
      </c>
    </row>
    <row r="5552" customFormat="false" ht="15" hidden="false" customHeight="false" outlineLevel="0" collapsed="false">
      <c r="A5552" s="0" t="s">
        <v>38464</v>
      </c>
      <c r="B5552" s="35" t="n">
        <v>45289</v>
      </c>
      <c r="C5552" s="0" t="n">
        <v>63.26</v>
      </c>
      <c r="D5552" s="0" t="n">
        <v>63.63</v>
      </c>
      <c r="E5552" s="0" t="n">
        <v>62.41</v>
      </c>
      <c r="F5552" s="0" t="n">
        <v>62.42</v>
      </c>
      <c r="G5552" s="0" t="n">
        <v>440800</v>
      </c>
    </row>
    <row r="5553" customFormat="false" ht="15" hidden="false" customHeight="false" outlineLevel="0" collapsed="false">
      <c r="A5553" s="0" t="s">
        <v>38465</v>
      </c>
      <c r="B5553" s="35" t="n">
        <v>45289</v>
      </c>
      <c r="C5553" s="0" t="n">
        <v>4.2501</v>
      </c>
      <c r="D5553" s="0" t="n">
        <v>4.36</v>
      </c>
      <c r="E5553" s="0" t="n">
        <v>4.2501</v>
      </c>
      <c r="F5553" s="0" t="n">
        <v>4.32</v>
      </c>
      <c r="G5553" s="0" t="n">
        <v>23600</v>
      </c>
    </row>
    <row r="5554" customFormat="false" ht="15" hidden="false" customHeight="false" outlineLevel="0" collapsed="false">
      <c r="A5554" s="0" t="s">
        <v>38466</v>
      </c>
      <c r="B5554" s="35" t="n">
        <v>45289</v>
      </c>
      <c r="C5554" s="0" t="n">
        <v>11.559</v>
      </c>
      <c r="D5554" s="0" t="n">
        <v>11.5999</v>
      </c>
      <c r="E5554" s="0" t="n">
        <v>11.48</v>
      </c>
      <c r="F5554" s="0" t="n">
        <v>11.5437</v>
      </c>
      <c r="G5554" s="0" t="n">
        <v>17300</v>
      </c>
    </row>
    <row r="5555" customFormat="false" ht="15" hidden="false" customHeight="false" outlineLevel="0" collapsed="false">
      <c r="A5555" s="0" t="s">
        <v>38467</v>
      </c>
      <c r="B5555" s="35" t="n">
        <v>45289</v>
      </c>
      <c r="C5555" s="0" t="n">
        <v>8.85</v>
      </c>
      <c r="D5555" s="0" t="n">
        <v>8.91</v>
      </c>
      <c r="E5555" s="0" t="n">
        <v>8.84</v>
      </c>
      <c r="F5555" s="0" t="n">
        <v>8.89</v>
      </c>
      <c r="G5555" s="0" t="n">
        <v>99400</v>
      </c>
    </row>
    <row r="5556" customFormat="false" ht="15" hidden="false" customHeight="false" outlineLevel="0" collapsed="false">
      <c r="A5556" s="0" t="s">
        <v>38468</v>
      </c>
      <c r="B5556" s="35" t="n">
        <v>45289</v>
      </c>
      <c r="C5556" s="0" t="n">
        <v>28.4</v>
      </c>
      <c r="D5556" s="0" t="n">
        <v>28.45</v>
      </c>
      <c r="E5556" s="0" t="n">
        <v>28</v>
      </c>
      <c r="F5556" s="0" t="n">
        <v>28.266</v>
      </c>
      <c r="G5556" s="0" t="n">
        <v>2600</v>
      </c>
    </row>
    <row r="5557" customFormat="false" ht="15" hidden="false" customHeight="false" outlineLevel="0" collapsed="false">
      <c r="A5557" s="0" t="s">
        <v>38469</v>
      </c>
      <c r="B5557" s="35" t="n">
        <v>45289</v>
      </c>
      <c r="C5557" s="0" t="n">
        <v>26.92</v>
      </c>
      <c r="D5557" s="0" t="n">
        <v>26.92</v>
      </c>
      <c r="E5557" s="0" t="n">
        <v>26.6573</v>
      </c>
      <c r="F5557" s="0" t="n">
        <v>26.6573</v>
      </c>
      <c r="G5557" s="0" t="n">
        <v>300</v>
      </c>
    </row>
    <row r="5558" customFormat="false" ht="15" hidden="false" customHeight="false" outlineLevel="0" collapsed="false">
      <c r="A5558" s="0" t="s">
        <v>38470</v>
      </c>
      <c r="B5558" s="35" t="n">
        <v>45289</v>
      </c>
      <c r="C5558" s="0" t="n">
        <v>20.57</v>
      </c>
      <c r="D5558" s="0" t="n">
        <v>20.57</v>
      </c>
      <c r="E5558" s="0" t="n">
        <v>20.22</v>
      </c>
      <c r="F5558" s="0" t="n">
        <v>20.29</v>
      </c>
      <c r="G5558" s="0" t="n">
        <v>750700</v>
      </c>
    </row>
    <row r="5559" customFormat="false" ht="15" hidden="false" customHeight="false" outlineLevel="0" collapsed="false">
      <c r="A5559" s="0" t="s">
        <v>38471</v>
      </c>
      <c r="B5559" s="35" t="n">
        <v>45289</v>
      </c>
      <c r="C5559" s="0" t="n">
        <v>0.289</v>
      </c>
      <c r="D5559" s="0" t="n">
        <v>0.2948</v>
      </c>
      <c r="E5559" s="0" t="n">
        <v>0.1653</v>
      </c>
      <c r="F5559" s="0" t="n">
        <v>0.1696</v>
      </c>
      <c r="G5559" s="0" t="n">
        <v>123840700</v>
      </c>
    </row>
    <row r="5560" customFormat="false" ht="15" hidden="false" customHeight="false" outlineLevel="0" collapsed="false">
      <c r="A5560" s="0" t="s">
        <v>38472</v>
      </c>
      <c r="B5560" s="35" t="n">
        <v>45289</v>
      </c>
      <c r="C5560" s="0" t="n">
        <v>0.3836</v>
      </c>
      <c r="D5560" s="0" t="n">
        <v>0.42</v>
      </c>
      <c r="E5560" s="0" t="n">
        <v>0.36</v>
      </c>
      <c r="F5560" s="0" t="n">
        <v>0.37</v>
      </c>
      <c r="G5560" s="0" t="n">
        <v>267100</v>
      </c>
    </row>
    <row r="5561" customFormat="false" ht="15" hidden="false" customHeight="false" outlineLevel="0" collapsed="false">
      <c r="A5561" s="0" t="s">
        <v>38473</v>
      </c>
      <c r="B5561" s="35" t="n">
        <v>45289</v>
      </c>
      <c r="C5561" s="0" t="n">
        <v>0.0109</v>
      </c>
      <c r="D5561" s="0" t="n">
        <v>0.018</v>
      </c>
      <c r="E5561" s="0" t="n">
        <v>0.008</v>
      </c>
      <c r="F5561" s="0" t="n">
        <v>0.018</v>
      </c>
      <c r="G5561" s="0" t="n">
        <v>6700</v>
      </c>
    </row>
    <row r="5562" customFormat="false" ht="15" hidden="false" customHeight="false" outlineLevel="0" collapsed="false">
      <c r="A5562" s="0" t="s">
        <v>38474</v>
      </c>
      <c r="B5562" s="35" t="n">
        <v>45289</v>
      </c>
      <c r="C5562" s="0" t="n">
        <v>1.0399</v>
      </c>
      <c r="D5562" s="0" t="n">
        <v>1.0399</v>
      </c>
      <c r="E5562" s="0" t="n">
        <v>1.02</v>
      </c>
      <c r="F5562" s="0" t="n">
        <v>1.0293</v>
      </c>
      <c r="G5562" s="0" t="n">
        <v>2900</v>
      </c>
    </row>
    <row r="5563" customFormat="false" ht="15" hidden="false" customHeight="false" outlineLevel="0" collapsed="false">
      <c r="A5563" s="0" t="s">
        <v>38475</v>
      </c>
      <c r="B5563" s="35" t="n">
        <v>45289</v>
      </c>
      <c r="C5563" s="0" t="n">
        <v>0.1981</v>
      </c>
      <c r="D5563" s="0" t="n">
        <v>0.1981</v>
      </c>
      <c r="E5563" s="0" t="n">
        <v>0.179</v>
      </c>
      <c r="F5563" s="0" t="n">
        <v>0.185</v>
      </c>
      <c r="G5563" s="0" t="n">
        <v>2307700</v>
      </c>
    </row>
    <row r="5564" customFormat="false" ht="15" hidden="false" customHeight="false" outlineLevel="0" collapsed="false">
      <c r="A5564" s="0" t="s">
        <v>38476</v>
      </c>
      <c r="B5564" s="35" t="n">
        <v>45289</v>
      </c>
      <c r="C5564" s="0" t="n">
        <v>14.29</v>
      </c>
      <c r="D5564" s="0" t="n">
        <v>14.64</v>
      </c>
      <c r="E5564" s="0" t="n">
        <v>14.1628</v>
      </c>
      <c r="F5564" s="0" t="n">
        <v>14.38</v>
      </c>
      <c r="G5564" s="0" t="n">
        <v>671500</v>
      </c>
    </row>
    <row r="5565" customFormat="false" ht="15" hidden="false" customHeight="false" outlineLevel="0" collapsed="false">
      <c r="A5565" s="0" t="s">
        <v>38477</v>
      </c>
      <c r="B5565" s="35" t="n">
        <v>45289</v>
      </c>
      <c r="C5565" s="0" t="n">
        <v>17.4</v>
      </c>
      <c r="D5565" s="0" t="n">
        <v>17.49</v>
      </c>
      <c r="E5565" s="0" t="n">
        <v>17.39</v>
      </c>
      <c r="F5565" s="0" t="n">
        <v>17.49</v>
      </c>
      <c r="G5565" s="0" t="n">
        <v>4500</v>
      </c>
    </row>
    <row r="5566" customFormat="false" ht="15" hidden="false" customHeight="false" outlineLevel="0" collapsed="false">
      <c r="A5566" s="0" t="s">
        <v>38478</v>
      </c>
      <c r="B5566" s="35" t="n">
        <v>45289</v>
      </c>
      <c r="C5566" s="0" t="n">
        <v>0.04</v>
      </c>
      <c r="D5566" s="0" t="n">
        <v>0.04</v>
      </c>
      <c r="E5566" s="0" t="n">
        <v>0.038</v>
      </c>
      <c r="F5566" s="0" t="n">
        <v>0.04</v>
      </c>
      <c r="G5566" s="0" t="n">
        <v>57700</v>
      </c>
    </row>
    <row r="5567" customFormat="false" ht="15" hidden="false" customHeight="false" outlineLevel="0" collapsed="false">
      <c r="A5567" s="0" t="s">
        <v>38479</v>
      </c>
      <c r="B5567" s="35" t="n">
        <v>45289</v>
      </c>
      <c r="C5567" s="0" t="n">
        <v>5.22</v>
      </c>
      <c r="D5567" s="0" t="n">
        <v>5.29</v>
      </c>
      <c r="E5567" s="0" t="n">
        <v>5.2107</v>
      </c>
      <c r="F5567" s="0" t="n">
        <v>5.26</v>
      </c>
      <c r="G5567" s="0" t="n">
        <v>57100</v>
      </c>
    </row>
    <row r="5568" customFormat="false" ht="15" hidden="false" customHeight="false" outlineLevel="0" collapsed="false">
      <c r="A5568" s="0" t="s">
        <v>38480</v>
      </c>
      <c r="B5568" s="35" t="n">
        <v>45289</v>
      </c>
      <c r="C5568" s="0" t="n">
        <v>22.9801</v>
      </c>
      <c r="D5568" s="0" t="n">
        <v>23.0799</v>
      </c>
      <c r="E5568" s="0" t="n">
        <v>22.98</v>
      </c>
      <c r="F5568" s="0" t="n">
        <v>23.0467</v>
      </c>
      <c r="G5568" s="0" t="n">
        <v>1300</v>
      </c>
    </row>
    <row r="5569" customFormat="false" ht="15" hidden="false" customHeight="false" outlineLevel="0" collapsed="false">
      <c r="A5569" s="0" t="s">
        <v>38481</v>
      </c>
      <c r="B5569" s="35" t="n">
        <v>45289</v>
      </c>
      <c r="C5569" s="0" t="n">
        <v>21.41</v>
      </c>
      <c r="D5569" s="0" t="n">
        <v>21.56</v>
      </c>
      <c r="E5569" s="0" t="n">
        <v>21.33</v>
      </c>
      <c r="F5569" s="0" t="n">
        <v>21.53</v>
      </c>
      <c r="G5569" s="0" t="n">
        <v>9359200</v>
      </c>
    </row>
    <row r="5570" customFormat="false" ht="15" hidden="false" customHeight="false" outlineLevel="0" collapsed="false">
      <c r="A5570" s="0" t="s">
        <v>38482</v>
      </c>
      <c r="B5570" s="35" t="n">
        <v>45289</v>
      </c>
      <c r="C5570" s="0" t="n">
        <v>28.12</v>
      </c>
      <c r="D5570" s="0" t="n">
        <v>28.61</v>
      </c>
      <c r="E5570" s="0" t="n">
        <v>27.42</v>
      </c>
      <c r="F5570" s="0" t="n">
        <v>27.78</v>
      </c>
      <c r="G5570" s="0" t="n">
        <v>684400</v>
      </c>
    </row>
    <row r="5571" customFormat="false" ht="15" hidden="false" customHeight="false" outlineLevel="0" collapsed="false">
      <c r="A5571" s="0" t="s">
        <v>38483</v>
      </c>
      <c r="B5571" s="35" t="n">
        <v>45289</v>
      </c>
      <c r="C5571" s="0" t="n">
        <v>12.4</v>
      </c>
      <c r="D5571" s="0" t="n">
        <v>12.46</v>
      </c>
      <c r="E5571" s="0" t="n">
        <v>12.335</v>
      </c>
      <c r="F5571" s="0" t="n">
        <v>12.38</v>
      </c>
      <c r="G5571" s="0" t="n">
        <v>962600</v>
      </c>
    </row>
    <row r="5572" customFormat="false" ht="15" hidden="false" customHeight="false" outlineLevel="0" collapsed="false">
      <c r="A5572" s="0" t="s">
        <v>38484</v>
      </c>
      <c r="B5572" s="35" t="n">
        <v>45289</v>
      </c>
      <c r="C5572" s="0" t="n">
        <v>0.85</v>
      </c>
      <c r="D5572" s="0" t="n">
        <v>0.94</v>
      </c>
      <c r="E5572" s="0" t="n">
        <v>0.85</v>
      </c>
      <c r="F5572" s="0" t="n">
        <v>0.9</v>
      </c>
      <c r="G5572" s="0" t="n">
        <v>47000</v>
      </c>
    </row>
    <row r="5573" customFormat="false" ht="15" hidden="false" customHeight="false" outlineLevel="0" collapsed="false">
      <c r="A5573" s="0" t="s">
        <v>38485</v>
      </c>
      <c r="B5573" s="35" t="n">
        <v>45289</v>
      </c>
      <c r="C5573" s="0" t="n">
        <v>26.61</v>
      </c>
      <c r="D5573" s="0" t="n">
        <v>27.19</v>
      </c>
      <c r="E5573" s="0" t="n">
        <v>26.61</v>
      </c>
      <c r="F5573" s="0" t="n">
        <v>27</v>
      </c>
      <c r="G5573" s="0" t="n">
        <v>24039400</v>
      </c>
    </row>
    <row r="5574" customFormat="false" ht="15" hidden="false" customHeight="false" outlineLevel="0" collapsed="false">
      <c r="A5574" s="0" t="s">
        <v>38486</v>
      </c>
      <c r="B5574" s="35" t="n">
        <v>45289</v>
      </c>
      <c r="C5574" s="0" t="n">
        <v>0.0361</v>
      </c>
      <c r="D5574" s="0" t="n">
        <v>0.1398</v>
      </c>
      <c r="E5574" s="0" t="n">
        <v>0.0361</v>
      </c>
      <c r="F5574" s="0" t="n">
        <v>0.1398</v>
      </c>
      <c r="G5574" s="0" t="n">
        <v>700</v>
      </c>
    </row>
    <row r="5575" customFormat="false" ht="15" hidden="false" customHeight="false" outlineLevel="0" collapsed="false">
      <c r="A5575" s="0" t="s">
        <v>38487</v>
      </c>
      <c r="B5575" s="35" t="n">
        <v>45289</v>
      </c>
      <c r="C5575" s="0" t="n">
        <v>219.08</v>
      </c>
      <c r="D5575" s="0" t="n">
        <v>220.4</v>
      </c>
      <c r="E5575" s="0" t="n">
        <v>212.43</v>
      </c>
      <c r="F5575" s="0" t="n">
        <v>213.42</v>
      </c>
      <c r="G5575" s="0" t="n">
        <v>119400</v>
      </c>
    </row>
    <row r="5576" customFormat="false" ht="15" hidden="false" customHeight="false" outlineLevel="0" collapsed="false">
      <c r="A5576" s="0" t="s">
        <v>38488</v>
      </c>
      <c r="B5576" s="35" t="n">
        <v>45289</v>
      </c>
      <c r="C5576" s="0" t="n">
        <v>30.78</v>
      </c>
      <c r="D5576" s="0" t="n">
        <v>30.8</v>
      </c>
      <c r="E5576" s="0" t="n">
        <v>30.76</v>
      </c>
      <c r="F5576" s="0" t="n">
        <v>30.76</v>
      </c>
      <c r="G5576" s="0" t="n">
        <v>700</v>
      </c>
    </row>
    <row r="5577" customFormat="false" ht="15" hidden="false" customHeight="false" outlineLevel="0" collapsed="false">
      <c r="A5577" s="0" t="s">
        <v>38489</v>
      </c>
      <c r="B5577" s="35" t="n">
        <v>45289</v>
      </c>
      <c r="C5577" s="0" t="n">
        <v>59.06</v>
      </c>
      <c r="D5577" s="0" t="n">
        <v>59.29</v>
      </c>
      <c r="E5577" s="0" t="n">
        <v>59.06</v>
      </c>
      <c r="F5577" s="0" t="n">
        <v>59.29</v>
      </c>
      <c r="G5577" s="0" t="n">
        <v>48600</v>
      </c>
    </row>
    <row r="5578" customFormat="false" ht="15" hidden="false" customHeight="false" outlineLevel="0" collapsed="false">
      <c r="A5578" s="0" t="s">
        <v>38490</v>
      </c>
      <c r="B5578" s="35" t="n">
        <v>45289</v>
      </c>
      <c r="C5578" s="0" t="n">
        <v>0.899</v>
      </c>
      <c r="D5578" s="0" t="n">
        <v>0.9283</v>
      </c>
      <c r="E5578" s="0" t="n">
        <v>0.87</v>
      </c>
      <c r="F5578" s="0" t="n">
        <v>0.88</v>
      </c>
      <c r="G5578" s="0" t="n">
        <v>189900</v>
      </c>
    </row>
    <row r="5579" customFormat="false" ht="15" hidden="false" customHeight="false" outlineLevel="0" collapsed="false">
      <c r="A5579" s="0" t="s">
        <v>38491</v>
      </c>
      <c r="B5579" s="35" t="n">
        <v>45289</v>
      </c>
      <c r="C5579" s="0" t="n">
        <v>10.8699</v>
      </c>
      <c r="D5579" s="0" t="n">
        <v>10.87</v>
      </c>
      <c r="E5579" s="0" t="n">
        <v>10.8699</v>
      </c>
      <c r="F5579" s="0" t="n">
        <v>10.8699</v>
      </c>
      <c r="G5579" s="0" t="n">
        <v>2000</v>
      </c>
    </row>
    <row r="5580" customFormat="false" ht="15" hidden="false" customHeight="false" outlineLevel="0" collapsed="false">
      <c r="A5580" s="0" t="s">
        <v>38492</v>
      </c>
      <c r="B5580" s="35" t="n">
        <v>45289</v>
      </c>
      <c r="C5580" s="0" t="n">
        <v>0.0702</v>
      </c>
      <c r="D5580" s="0" t="n">
        <v>0.0706</v>
      </c>
      <c r="E5580" s="0" t="n">
        <v>0.0463</v>
      </c>
      <c r="F5580" s="0" t="n">
        <v>0.0627</v>
      </c>
      <c r="G5580" s="0" t="n">
        <v>16900</v>
      </c>
    </row>
    <row r="5581" customFormat="false" ht="15" hidden="false" customHeight="false" outlineLevel="0" collapsed="false">
      <c r="A5581" s="0" t="s">
        <v>38493</v>
      </c>
      <c r="B5581" s="35" t="n">
        <v>45289</v>
      </c>
      <c r="C5581" s="0" t="n">
        <v>0.012</v>
      </c>
      <c r="D5581" s="0" t="n">
        <v>0.0199</v>
      </c>
      <c r="E5581" s="0" t="n">
        <v>0.012</v>
      </c>
      <c r="F5581" s="0" t="n">
        <v>0.0175</v>
      </c>
      <c r="G5581" s="0" t="n">
        <v>105500</v>
      </c>
    </row>
    <row r="5582" customFormat="false" ht="15" hidden="false" customHeight="false" outlineLevel="0" collapsed="false">
      <c r="A5582" s="0" t="s">
        <v>38494</v>
      </c>
      <c r="B5582" s="35" t="n">
        <v>45289</v>
      </c>
      <c r="C5582" s="0" t="n">
        <v>26.86</v>
      </c>
      <c r="D5582" s="0" t="n">
        <v>26.86</v>
      </c>
      <c r="E5582" s="0" t="n">
        <v>25.41</v>
      </c>
      <c r="F5582" s="0" t="n">
        <v>25.46</v>
      </c>
      <c r="G5582" s="0" t="n">
        <v>886100</v>
      </c>
    </row>
    <row r="5583" customFormat="false" ht="15" hidden="false" customHeight="false" outlineLevel="0" collapsed="false">
      <c r="A5583" s="0" t="s">
        <v>38495</v>
      </c>
      <c r="B5583" s="35" t="n">
        <v>45289</v>
      </c>
      <c r="C5583" s="0" t="n">
        <v>8.82</v>
      </c>
      <c r="D5583" s="0" t="n">
        <v>8.83</v>
      </c>
      <c r="E5583" s="0" t="n">
        <v>8.78</v>
      </c>
      <c r="F5583" s="0" t="n">
        <v>8.78</v>
      </c>
      <c r="G5583" s="0" t="n">
        <v>775600</v>
      </c>
    </row>
    <row r="5584" customFormat="false" ht="15" hidden="false" customHeight="false" outlineLevel="0" collapsed="false">
      <c r="A5584" s="0" t="s">
        <v>38496</v>
      </c>
      <c r="B5584" s="35" t="n">
        <v>45289</v>
      </c>
      <c r="C5584" s="0" t="n">
        <v>0.4795</v>
      </c>
      <c r="D5584" s="0" t="n">
        <v>0.48</v>
      </c>
      <c r="E5584" s="0" t="n">
        <v>0.4306</v>
      </c>
      <c r="F5584" s="0" t="n">
        <v>0.4395</v>
      </c>
      <c r="G5584" s="0" t="n">
        <v>123200</v>
      </c>
    </row>
    <row r="5585" customFormat="false" ht="15" hidden="false" customHeight="false" outlineLevel="0" collapsed="false">
      <c r="A5585" s="0" t="s">
        <v>38497</v>
      </c>
      <c r="B5585" s="35" t="n">
        <v>45289</v>
      </c>
      <c r="C5585" s="0" t="n">
        <v>0.98</v>
      </c>
      <c r="D5585" s="0" t="n">
        <v>0.9801</v>
      </c>
      <c r="E5585" s="0" t="n">
        <v>0.927</v>
      </c>
      <c r="F5585" s="0" t="n">
        <v>0.9474</v>
      </c>
      <c r="G5585" s="0" t="n">
        <v>437000</v>
      </c>
    </row>
    <row r="5586" customFormat="false" ht="15" hidden="false" customHeight="false" outlineLevel="0" collapsed="false">
      <c r="A5586" s="0" t="s">
        <v>38498</v>
      </c>
      <c r="B5586" s="35" t="n">
        <v>45289</v>
      </c>
      <c r="C5586" s="0" t="n">
        <v>69.56</v>
      </c>
      <c r="D5586" s="0" t="n">
        <v>69.695</v>
      </c>
      <c r="E5586" s="0" t="n">
        <v>69.19</v>
      </c>
      <c r="F5586" s="0" t="n">
        <v>69.59</v>
      </c>
      <c r="G5586" s="0" t="n">
        <v>611300</v>
      </c>
    </row>
    <row r="5587" customFormat="false" ht="15" hidden="false" customHeight="false" outlineLevel="0" collapsed="false">
      <c r="A5587" s="0" t="s">
        <v>38499</v>
      </c>
      <c r="B5587" s="35" t="n">
        <v>45289</v>
      </c>
      <c r="C5587" s="0" t="n">
        <v>6.5</v>
      </c>
      <c r="D5587" s="0" t="n">
        <v>6.5599</v>
      </c>
      <c r="E5587" s="0" t="n">
        <v>6.295</v>
      </c>
      <c r="F5587" s="0" t="n">
        <v>6.32</v>
      </c>
      <c r="G5587" s="0" t="n">
        <v>1171600</v>
      </c>
    </row>
    <row r="5588" customFormat="false" ht="15" hidden="false" customHeight="false" outlineLevel="0" collapsed="false">
      <c r="A5588" s="0" t="s">
        <v>38500</v>
      </c>
      <c r="B5588" s="35" t="n">
        <v>45289</v>
      </c>
      <c r="C5588" s="0" t="n">
        <v>2.3</v>
      </c>
      <c r="D5588" s="0" t="n">
        <v>2.34</v>
      </c>
      <c r="E5588" s="0" t="n">
        <v>2.18</v>
      </c>
      <c r="F5588" s="0" t="n">
        <v>2.21</v>
      </c>
      <c r="G5588" s="0" t="n">
        <v>826400</v>
      </c>
    </row>
    <row r="5589" customFormat="false" ht="15" hidden="false" customHeight="false" outlineLevel="0" collapsed="false">
      <c r="A5589" s="0" t="s">
        <v>38501</v>
      </c>
      <c r="B5589" s="35" t="n">
        <v>45289</v>
      </c>
      <c r="C5589" s="0" t="n">
        <v>9.22</v>
      </c>
      <c r="D5589" s="0" t="n">
        <v>9.69</v>
      </c>
      <c r="E5589" s="0" t="n">
        <v>9.22</v>
      </c>
      <c r="F5589" s="0" t="n">
        <v>9.69</v>
      </c>
      <c r="G5589" s="0" t="n">
        <v>12549000</v>
      </c>
    </row>
    <row r="5590" customFormat="false" ht="15" hidden="false" customHeight="false" outlineLevel="0" collapsed="false">
      <c r="A5590" s="0" t="s">
        <v>38502</v>
      </c>
      <c r="B5590" s="35" t="n">
        <v>45289</v>
      </c>
      <c r="C5590" s="0" t="n">
        <v>3.525</v>
      </c>
      <c r="D5590" s="0" t="n">
        <v>3.8</v>
      </c>
      <c r="E5590" s="0" t="n">
        <v>3.525</v>
      </c>
      <c r="F5590" s="0" t="n">
        <v>3.66</v>
      </c>
      <c r="G5590" s="0" t="n">
        <v>6200</v>
      </c>
    </row>
    <row r="5591" customFormat="false" ht="15" hidden="false" customHeight="false" outlineLevel="0" collapsed="false">
      <c r="A5591" s="0" t="s">
        <v>38503</v>
      </c>
      <c r="B5591" s="35" t="n">
        <v>45289</v>
      </c>
      <c r="C5591" s="0" t="n">
        <v>128.8</v>
      </c>
      <c r="D5591" s="0" t="n">
        <v>128.8</v>
      </c>
      <c r="E5591" s="0" t="n">
        <v>121.88</v>
      </c>
      <c r="F5591" s="0" t="n">
        <v>121.97</v>
      </c>
      <c r="G5591" s="0" t="n">
        <v>2522500</v>
      </c>
    </row>
    <row r="5592" customFormat="false" ht="15" hidden="false" customHeight="false" outlineLevel="0" collapsed="false">
      <c r="A5592" s="0" t="s">
        <v>38504</v>
      </c>
      <c r="B5592" s="35" t="n">
        <v>45289</v>
      </c>
      <c r="C5592" s="0" t="n">
        <v>6.56</v>
      </c>
      <c r="D5592" s="0" t="n">
        <v>6.58</v>
      </c>
      <c r="E5592" s="0" t="n">
        <v>6.35</v>
      </c>
      <c r="F5592" s="0" t="n">
        <v>6.4</v>
      </c>
      <c r="G5592" s="0" t="n">
        <v>2786800</v>
      </c>
    </row>
    <row r="5593" customFormat="false" ht="15" hidden="false" customHeight="false" outlineLevel="0" collapsed="false">
      <c r="A5593" s="0" t="s">
        <v>38505</v>
      </c>
      <c r="B5593" s="35" t="n">
        <v>45289</v>
      </c>
      <c r="C5593" s="0" t="n">
        <v>326.09</v>
      </c>
      <c r="D5593" s="0" t="n">
        <v>331.96</v>
      </c>
      <c r="E5593" s="0" t="n">
        <v>326.09</v>
      </c>
      <c r="F5593" s="0" t="n">
        <v>329.28</v>
      </c>
      <c r="G5593" s="0" t="n">
        <v>232700</v>
      </c>
    </row>
    <row r="5594" customFormat="false" ht="15" hidden="false" customHeight="false" outlineLevel="0" collapsed="false">
      <c r="A5594" s="0" t="s">
        <v>38506</v>
      </c>
      <c r="B5594" s="35" t="n">
        <v>45289</v>
      </c>
      <c r="C5594" s="0" t="n">
        <v>11.67</v>
      </c>
      <c r="D5594" s="0" t="n">
        <v>11.67</v>
      </c>
      <c r="E5594" s="0" t="n">
        <v>11.49</v>
      </c>
      <c r="F5594" s="0" t="n">
        <v>11.51</v>
      </c>
      <c r="G5594" s="0" t="n">
        <v>643100</v>
      </c>
    </row>
    <row r="5595" customFormat="false" ht="15" hidden="false" customHeight="false" outlineLevel="0" collapsed="false">
      <c r="A5595" s="0" t="s">
        <v>38507</v>
      </c>
      <c r="B5595" s="35" t="n">
        <v>45289</v>
      </c>
      <c r="C5595" s="0" t="n">
        <v>1.25</v>
      </c>
      <c r="D5595" s="0" t="n">
        <v>1.33</v>
      </c>
      <c r="E5595" s="0" t="n">
        <v>1.15</v>
      </c>
      <c r="F5595" s="0" t="n">
        <v>1.28</v>
      </c>
      <c r="G5595" s="0" t="n">
        <v>3764300</v>
      </c>
    </row>
    <row r="5596" customFormat="false" ht="15" hidden="false" customHeight="false" outlineLevel="0" collapsed="false">
      <c r="A5596" s="0" t="s">
        <v>38508</v>
      </c>
      <c r="B5596" s="35" t="n">
        <v>45289</v>
      </c>
      <c r="C5596" s="0" t="n">
        <v>18.03</v>
      </c>
      <c r="D5596" s="0" t="n">
        <v>18.68</v>
      </c>
      <c r="E5596" s="0" t="n">
        <v>18.03</v>
      </c>
      <c r="F5596" s="0" t="n">
        <v>18.54</v>
      </c>
      <c r="G5596" s="0" t="n">
        <v>15500</v>
      </c>
    </row>
    <row r="5597" customFormat="false" ht="15" hidden="false" customHeight="false" outlineLevel="0" collapsed="false">
      <c r="A5597" s="0" t="s">
        <v>38509</v>
      </c>
      <c r="B5597" s="35" t="n">
        <v>45289</v>
      </c>
      <c r="C5597" s="0" t="n">
        <v>19.76</v>
      </c>
      <c r="D5597" s="0" t="n">
        <v>19.76</v>
      </c>
      <c r="E5597" s="0" t="n">
        <v>19.7041</v>
      </c>
      <c r="F5597" s="0" t="n">
        <v>19.7041</v>
      </c>
      <c r="G5597" s="0" t="n">
        <v>300</v>
      </c>
    </row>
    <row r="5598" customFormat="false" ht="15" hidden="false" customHeight="false" outlineLevel="0" collapsed="false">
      <c r="A5598" s="0" t="s">
        <v>38510</v>
      </c>
      <c r="B5598" s="35" t="n">
        <v>45289</v>
      </c>
      <c r="C5598" s="0" t="n">
        <v>107.21</v>
      </c>
      <c r="D5598" s="0" t="n">
        <v>107.65</v>
      </c>
      <c r="E5598" s="0" t="n">
        <v>105.84</v>
      </c>
      <c r="F5598" s="0" t="n">
        <v>106.28</v>
      </c>
      <c r="G5598" s="0" t="n">
        <v>271400</v>
      </c>
    </row>
    <row r="5599" customFormat="false" ht="15" hidden="false" customHeight="false" outlineLevel="0" collapsed="false">
      <c r="A5599" s="0" t="s">
        <v>38511</v>
      </c>
      <c r="B5599" s="35" t="n">
        <v>45289</v>
      </c>
      <c r="C5599" s="0" t="n">
        <v>0.1674</v>
      </c>
      <c r="D5599" s="0" t="n">
        <v>0.1674</v>
      </c>
      <c r="E5599" s="0" t="n">
        <v>0.14</v>
      </c>
      <c r="F5599" s="0" t="n">
        <v>0.14</v>
      </c>
      <c r="G5599" s="0" t="n">
        <v>2000</v>
      </c>
    </row>
    <row r="5600" customFormat="false" ht="15" hidden="false" customHeight="false" outlineLevel="0" collapsed="false">
      <c r="A5600" s="0" t="s">
        <v>38512</v>
      </c>
      <c r="B5600" s="35" t="n">
        <v>45289</v>
      </c>
      <c r="C5600" s="0" t="n">
        <v>165.94</v>
      </c>
      <c r="D5600" s="0" t="n">
        <v>169.45</v>
      </c>
      <c r="E5600" s="0" t="n">
        <v>165.575</v>
      </c>
      <c r="F5600" s="0" t="n">
        <v>166.39</v>
      </c>
      <c r="G5600" s="0" t="n">
        <v>178700</v>
      </c>
    </row>
    <row r="5601" customFormat="false" ht="15" hidden="false" customHeight="false" outlineLevel="0" collapsed="false">
      <c r="A5601" s="0" t="s">
        <v>38513</v>
      </c>
      <c r="B5601" s="35" t="n">
        <v>45289</v>
      </c>
      <c r="C5601" s="0" t="n">
        <v>14.73</v>
      </c>
      <c r="D5601" s="0" t="n">
        <v>14.75</v>
      </c>
      <c r="E5601" s="0" t="n">
        <v>14.45</v>
      </c>
      <c r="F5601" s="0" t="n">
        <v>14.45</v>
      </c>
      <c r="G5601" s="0" t="n">
        <v>199900</v>
      </c>
    </row>
    <row r="5602" customFormat="false" ht="15" hidden="false" customHeight="false" outlineLevel="0" collapsed="false">
      <c r="A5602" s="0" t="s">
        <v>38514</v>
      </c>
      <c r="B5602" s="35" t="n">
        <v>45289</v>
      </c>
      <c r="C5602" s="0" t="n">
        <v>23.74</v>
      </c>
      <c r="D5602" s="0" t="n">
        <v>23.75</v>
      </c>
      <c r="E5602" s="0" t="n">
        <v>23.71</v>
      </c>
      <c r="F5602" s="0" t="n">
        <v>23.75</v>
      </c>
      <c r="G5602" s="0" t="n">
        <v>3200</v>
      </c>
    </row>
    <row r="5603" customFormat="false" ht="15" hidden="false" customHeight="false" outlineLevel="0" collapsed="false">
      <c r="A5603" s="0" t="s">
        <v>38515</v>
      </c>
      <c r="B5603" s="35" t="n">
        <v>45289</v>
      </c>
      <c r="C5603" s="0" t="n">
        <v>19.58</v>
      </c>
      <c r="D5603" s="0" t="n">
        <v>19.7499</v>
      </c>
      <c r="E5603" s="0" t="n">
        <v>19.0501</v>
      </c>
      <c r="F5603" s="0" t="n">
        <v>19.25</v>
      </c>
      <c r="G5603" s="0" t="n">
        <v>29400</v>
      </c>
    </row>
    <row r="5604" customFormat="false" ht="15" hidden="false" customHeight="false" outlineLevel="0" collapsed="false">
      <c r="A5604" s="0" t="s">
        <v>38516</v>
      </c>
      <c r="B5604" s="35" t="n">
        <v>45289</v>
      </c>
      <c r="C5604" s="0" t="n">
        <v>18.84</v>
      </c>
      <c r="D5604" s="0" t="n">
        <v>19.17</v>
      </c>
      <c r="E5604" s="0" t="n">
        <v>18.25</v>
      </c>
      <c r="F5604" s="0" t="n">
        <v>19</v>
      </c>
      <c r="G5604" s="0" t="n">
        <v>76200</v>
      </c>
    </row>
    <row r="5605" customFormat="false" ht="15" hidden="false" customHeight="false" outlineLevel="0" collapsed="false">
      <c r="A5605" s="0" t="s">
        <v>38517</v>
      </c>
      <c r="B5605" s="35" t="n">
        <v>45289</v>
      </c>
      <c r="C5605" s="0" t="n">
        <v>3</v>
      </c>
      <c r="D5605" s="0" t="n">
        <v>3.0227</v>
      </c>
      <c r="E5605" s="0" t="n">
        <v>2.9001</v>
      </c>
      <c r="F5605" s="0" t="n">
        <v>2.95</v>
      </c>
      <c r="G5605" s="0" t="n">
        <v>16100</v>
      </c>
    </row>
    <row r="5606" customFormat="false" ht="15" hidden="false" customHeight="false" outlineLevel="0" collapsed="false">
      <c r="A5606" s="0" t="s">
        <v>38518</v>
      </c>
      <c r="B5606" s="35" t="n">
        <v>45289</v>
      </c>
      <c r="C5606" s="0" t="n">
        <v>19.28</v>
      </c>
      <c r="D5606" s="0" t="n">
        <v>19.795</v>
      </c>
      <c r="E5606" s="0" t="n">
        <v>19.1411</v>
      </c>
      <c r="F5606" s="0" t="n">
        <v>19.795</v>
      </c>
      <c r="G5606" s="0" t="n">
        <v>1800</v>
      </c>
    </row>
    <row r="5607" customFormat="false" ht="15" hidden="false" customHeight="false" outlineLevel="0" collapsed="false">
      <c r="A5607" s="0" t="s">
        <v>38519</v>
      </c>
      <c r="B5607" s="35" t="n">
        <v>45289</v>
      </c>
      <c r="C5607" s="0" t="n">
        <v>1.31</v>
      </c>
      <c r="D5607" s="0" t="n">
        <v>1.31</v>
      </c>
      <c r="E5607" s="0" t="n">
        <v>1.12</v>
      </c>
      <c r="F5607" s="0" t="n">
        <v>1.18</v>
      </c>
      <c r="G5607" s="0" t="n">
        <v>62800</v>
      </c>
    </row>
    <row r="5608" customFormat="false" ht="15" hidden="false" customHeight="false" outlineLevel="0" collapsed="false">
      <c r="A5608" s="0" t="s">
        <v>38520</v>
      </c>
      <c r="B5608" s="35" t="n">
        <v>45289</v>
      </c>
      <c r="C5608" s="0" t="n">
        <v>13.7</v>
      </c>
      <c r="D5608" s="0" t="n">
        <v>13.74</v>
      </c>
      <c r="E5608" s="0" t="n">
        <v>13.39</v>
      </c>
      <c r="F5608" s="0" t="n">
        <v>13.5</v>
      </c>
      <c r="G5608" s="0" t="n">
        <v>150600</v>
      </c>
    </row>
    <row r="5609" customFormat="false" ht="15" hidden="false" customHeight="false" outlineLevel="0" collapsed="false">
      <c r="A5609" s="0" t="s">
        <v>38521</v>
      </c>
      <c r="B5609" s="35" t="n">
        <v>45289</v>
      </c>
      <c r="C5609" s="0" t="n">
        <v>13.65</v>
      </c>
      <c r="D5609" s="0" t="n">
        <v>13.845</v>
      </c>
      <c r="E5609" s="0" t="n">
        <v>13.56</v>
      </c>
      <c r="F5609" s="0" t="n">
        <v>13.71</v>
      </c>
      <c r="G5609" s="0" t="n">
        <v>1001800</v>
      </c>
    </row>
    <row r="5610" customFormat="false" ht="15" hidden="false" customHeight="false" outlineLevel="0" collapsed="false">
      <c r="A5610" s="0" t="s">
        <v>38522</v>
      </c>
      <c r="B5610" s="35" t="n">
        <v>45289</v>
      </c>
      <c r="C5610" s="0" t="n">
        <v>7.77</v>
      </c>
      <c r="D5610" s="0" t="n">
        <v>7.88</v>
      </c>
      <c r="E5610" s="0" t="n">
        <v>7.57</v>
      </c>
      <c r="F5610" s="0" t="n">
        <v>7.59</v>
      </c>
      <c r="G5610" s="0" t="n">
        <v>148400</v>
      </c>
    </row>
    <row r="5611" customFormat="false" ht="15" hidden="false" customHeight="false" outlineLevel="0" collapsed="false">
      <c r="A5611" s="0" t="s">
        <v>38523</v>
      </c>
      <c r="B5611" s="35" t="n">
        <v>45289</v>
      </c>
      <c r="C5611" s="0" t="n">
        <v>34.67</v>
      </c>
      <c r="D5611" s="0" t="n">
        <v>34.9299</v>
      </c>
      <c r="E5611" s="0" t="n">
        <v>34.25</v>
      </c>
      <c r="F5611" s="0" t="n">
        <v>34.8</v>
      </c>
      <c r="G5611" s="0" t="n">
        <v>692200</v>
      </c>
    </row>
    <row r="5612" customFormat="false" ht="15" hidden="false" customHeight="false" outlineLevel="0" collapsed="false">
      <c r="A5612" s="0" t="s">
        <v>38524</v>
      </c>
      <c r="B5612" s="35" t="n">
        <v>45289</v>
      </c>
      <c r="C5612" s="0" t="n">
        <v>3.51</v>
      </c>
      <c r="D5612" s="0" t="n">
        <v>3.585</v>
      </c>
      <c r="E5612" s="0" t="n">
        <v>3.31</v>
      </c>
      <c r="F5612" s="0" t="n">
        <v>3.37</v>
      </c>
      <c r="G5612" s="0" t="n">
        <v>6603500</v>
      </c>
    </row>
    <row r="5613" customFormat="false" ht="15" hidden="false" customHeight="false" outlineLevel="0" collapsed="false">
      <c r="A5613" s="0" t="s">
        <v>38525</v>
      </c>
      <c r="B5613" s="35" t="n">
        <v>45289</v>
      </c>
      <c r="C5613" s="0" t="n">
        <v>6.99</v>
      </c>
      <c r="D5613" s="0" t="n">
        <v>7.17</v>
      </c>
      <c r="E5613" s="0" t="n">
        <v>6.98</v>
      </c>
      <c r="F5613" s="0" t="n">
        <v>7.05</v>
      </c>
      <c r="G5613" s="0" t="n">
        <v>90800</v>
      </c>
    </row>
    <row r="5614" customFormat="false" ht="15" hidden="false" customHeight="false" outlineLevel="0" collapsed="false">
      <c r="A5614" s="0" t="s">
        <v>38526</v>
      </c>
      <c r="B5614" s="35" t="n">
        <v>45289</v>
      </c>
      <c r="C5614" s="0" t="n">
        <v>15.12</v>
      </c>
      <c r="D5614" s="0" t="n">
        <v>15.12</v>
      </c>
      <c r="E5614" s="0" t="n">
        <v>14.7338</v>
      </c>
      <c r="F5614" s="0" t="n">
        <v>14.79</v>
      </c>
      <c r="G5614" s="0" t="n">
        <v>191400</v>
      </c>
    </row>
    <row r="5615" customFormat="false" ht="15" hidden="false" customHeight="false" outlineLevel="0" collapsed="false">
      <c r="A5615" s="0" t="s">
        <v>38527</v>
      </c>
      <c r="B5615" s="35" t="n">
        <v>45289</v>
      </c>
      <c r="C5615" s="0" t="n">
        <v>26.02</v>
      </c>
      <c r="D5615" s="0" t="n">
        <v>26.03</v>
      </c>
      <c r="E5615" s="0" t="n">
        <v>25.94</v>
      </c>
      <c r="F5615" s="0" t="n">
        <v>25.9587</v>
      </c>
      <c r="G5615" s="0" t="n">
        <v>6800</v>
      </c>
    </row>
    <row r="5616" customFormat="false" ht="15" hidden="false" customHeight="false" outlineLevel="0" collapsed="false">
      <c r="A5616" s="0" t="s">
        <v>38528</v>
      </c>
      <c r="B5616" s="35" t="n">
        <v>45289</v>
      </c>
      <c r="C5616" s="0" t="n">
        <v>11</v>
      </c>
      <c r="D5616" s="0" t="n">
        <v>11</v>
      </c>
      <c r="E5616" s="0" t="n">
        <v>11</v>
      </c>
      <c r="F5616" s="0" t="n">
        <v>11</v>
      </c>
      <c r="G5616" s="0" t="n">
        <v>600</v>
      </c>
    </row>
    <row r="5617" customFormat="false" ht="15" hidden="false" customHeight="false" outlineLevel="0" collapsed="false">
      <c r="A5617" s="0" t="s">
        <v>38529</v>
      </c>
      <c r="B5617" s="35" t="n">
        <v>45289</v>
      </c>
      <c r="C5617" s="0" t="n">
        <v>0.2</v>
      </c>
      <c r="D5617" s="0" t="n">
        <v>0.2</v>
      </c>
      <c r="E5617" s="0" t="n">
        <v>0.104</v>
      </c>
      <c r="F5617" s="0" t="n">
        <v>0.19</v>
      </c>
      <c r="G5617" s="0" t="n">
        <v>700</v>
      </c>
    </row>
    <row r="5618" customFormat="false" ht="15" hidden="false" customHeight="false" outlineLevel="0" collapsed="false">
      <c r="A5618" s="0" t="s">
        <v>38530</v>
      </c>
      <c r="B5618" s="35" t="n">
        <v>45289</v>
      </c>
      <c r="C5618" s="0" t="n">
        <v>10.9534</v>
      </c>
      <c r="D5618" s="0" t="n">
        <v>10.9534</v>
      </c>
      <c r="E5618" s="0" t="n">
        <v>10.64</v>
      </c>
      <c r="F5618" s="0" t="n">
        <v>10.71</v>
      </c>
      <c r="G5618" s="0" t="n">
        <v>13200</v>
      </c>
    </row>
    <row r="5619" customFormat="false" ht="15" hidden="false" customHeight="false" outlineLevel="0" collapsed="false">
      <c r="A5619" s="0" t="s">
        <v>38531</v>
      </c>
      <c r="B5619" s="35" t="n">
        <v>45289</v>
      </c>
      <c r="C5619" s="0" t="n">
        <v>26.807</v>
      </c>
      <c r="D5619" s="0" t="n">
        <v>26.807</v>
      </c>
      <c r="E5619" s="0" t="n">
        <v>26.807</v>
      </c>
      <c r="F5619" s="0" t="n">
        <v>26.807</v>
      </c>
      <c r="G5619" s="0" t="n">
        <v>100</v>
      </c>
    </row>
    <row r="5620" customFormat="false" ht="15" hidden="false" customHeight="false" outlineLevel="0" collapsed="false">
      <c r="A5620" s="0" t="s">
        <v>38532</v>
      </c>
      <c r="B5620" s="35" t="n">
        <v>45289</v>
      </c>
      <c r="C5620" s="0" t="n">
        <v>6.28</v>
      </c>
      <c r="D5620" s="0" t="n">
        <v>6.35</v>
      </c>
      <c r="E5620" s="0" t="n">
        <v>5.97</v>
      </c>
      <c r="F5620" s="0" t="n">
        <v>6.03</v>
      </c>
      <c r="G5620" s="0" t="n">
        <v>123900</v>
      </c>
    </row>
    <row r="5621" customFormat="false" ht="15" hidden="false" customHeight="false" outlineLevel="0" collapsed="false">
      <c r="A5621" s="0" t="s">
        <v>38533</v>
      </c>
      <c r="B5621" s="35" t="n">
        <v>45289</v>
      </c>
      <c r="C5621" s="0" t="n">
        <v>81.25</v>
      </c>
      <c r="D5621" s="0" t="n">
        <v>81.32</v>
      </c>
      <c r="E5621" s="0" t="n">
        <v>80.32</v>
      </c>
      <c r="F5621" s="0" t="n">
        <v>80.64</v>
      </c>
      <c r="G5621" s="0" t="n">
        <v>112000</v>
      </c>
    </row>
    <row r="5622" customFormat="false" ht="15" hidden="false" customHeight="false" outlineLevel="0" collapsed="false">
      <c r="A5622" s="0" t="s">
        <v>38534</v>
      </c>
      <c r="B5622" s="35" t="n">
        <v>45289</v>
      </c>
      <c r="C5622" s="0" t="n">
        <v>80.95</v>
      </c>
      <c r="D5622" s="0" t="n">
        <v>81.51</v>
      </c>
      <c r="E5622" s="0" t="n">
        <v>80.31</v>
      </c>
      <c r="F5622" s="0" t="n">
        <v>80.59</v>
      </c>
      <c r="G5622" s="0" t="n">
        <v>742100</v>
      </c>
    </row>
    <row r="5623" customFormat="false" ht="15" hidden="false" customHeight="false" outlineLevel="0" collapsed="false">
      <c r="A5623" s="0" t="s">
        <v>38535</v>
      </c>
      <c r="B5623" s="35" t="n">
        <v>45289</v>
      </c>
      <c r="C5623" s="0" t="n">
        <v>22.46</v>
      </c>
      <c r="D5623" s="0" t="n">
        <v>22.46</v>
      </c>
      <c r="E5623" s="0" t="n">
        <v>22</v>
      </c>
      <c r="F5623" s="0" t="n">
        <v>22.05</v>
      </c>
      <c r="G5623" s="0" t="n">
        <v>24400</v>
      </c>
    </row>
    <row r="5624" customFormat="false" ht="15" hidden="false" customHeight="false" outlineLevel="0" collapsed="false">
      <c r="A5624" s="0" t="s">
        <v>38536</v>
      </c>
      <c r="B5624" s="35" t="n">
        <v>45289</v>
      </c>
      <c r="C5624" s="0" t="n">
        <v>18.26</v>
      </c>
      <c r="D5624" s="0" t="n">
        <v>18.325</v>
      </c>
      <c r="E5624" s="0" t="n">
        <v>18.055</v>
      </c>
      <c r="F5624" s="0" t="n">
        <v>18.14</v>
      </c>
      <c r="G5624" s="0" t="n">
        <v>1573300</v>
      </c>
    </row>
    <row r="5625" customFormat="false" ht="15" hidden="false" customHeight="false" outlineLevel="0" collapsed="false">
      <c r="A5625" s="0" t="s">
        <v>38537</v>
      </c>
      <c r="B5625" s="35" t="n">
        <v>45289</v>
      </c>
      <c r="C5625" s="0" t="n">
        <v>17.68</v>
      </c>
      <c r="D5625" s="0" t="n">
        <v>17.9</v>
      </c>
      <c r="E5625" s="0" t="n">
        <v>17.585</v>
      </c>
      <c r="F5625" s="0" t="n">
        <v>17.77</v>
      </c>
      <c r="G5625" s="0" t="n">
        <v>839200</v>
      </c>
    </row>
    <row r="5626" customFormat="false" ht="15" hidden="false" customHeight="false" outlineLevel="0" collapsed="false">
      <c r="A5626" s="0" t="s">
        <v>38538</v>
      </c>
      <c r="B5626" s="35" t="n">
        <v>45289</v>
      </c>
      <c r="C5626" s="0" t="n">
        <v>17.8</v>
      </c>
      <c r="D5626" s="0" t="n">
        <v>17.81</v>
      </c>
      <c r="E5626" s="0" t="n">
        <v>17.8</v>
      </c>
      <c r="F5626" s="0" t="n">
        <v>17.81</v>
      </c>
      <c r="G5626" s="0" t="n">
        <v>800</v>
      </c>
    </row>
    <row r="5627" customFormat="false" ht="15" hidden="false" customHeight="false" outlineLevel="0" collapsed="false">
      <c r="A5627" s="0" t="s">
        <v>38539</v>
      </c>
      <c r="B5627" s="35" t="n">
        <v>45289</v>
      </c>
      <c r="C5627" s="0" t="n">
        <v>18.45</v>
      </c>
      <c r="D5627" s="0" t="n">
        <v>18.84</v>
      </c>
      <c r="E5627" s="0" t="n">
        <v>18.45</v>
      </c>
      <c r="F5627" s="0" t="n">
        <v>18.64</v>
      </c>
      <c r="G5627" s="0" t="n">
        <v>1492100</v>
      </c>
    </row>
    <row r="5628" customFormat="false" ht="15" hidden="false" customHeight="false" outlineLevel="0" collapsed="false">
      <c r="A5628" s="0" t="s">
        <v>38540</v>
      </c>
      <c r="B5628" s="35" t="n">
        <v>45289</v>
      </c>
      <c r="C5628" s="0" t="n">
        <v>8.91</v>
      </c>
      <c r="D5628" s="0" t="n">
        <v>9.0196</v>
      </c>
      <c r="E5628" s="0" t="n">
        <v>8.715</v>
      </c>
      <c r="F5628" s="0" t="n">
        <v>8.74</v>
      </c>
      <c r="G5628" s="0" t="n">
        <v>1176200</v>
      </c>
    </row>
    <row r="5629" customFormat="false" ht="15" hidden="false" customHeight="false" outlineLevel="0" collapsed="false">
      <c r="A5629" s="0" t="s">
        <v>38541</v>
      </c>
      <c r="B5629" s="35" t="n">
        <v>45289</v>
      </c>
      <c r="C5629" s="0" t="n">
        <v>10.4</v>
      </c>
      <c r="D5629" s="0" t="n">
        <v>10.4001</v>
      </c>
      <c r="E5629" s="0" t="n">
        <v>10.4</v>
      </c>
      <c r="F5629" s="0" t="n">
        <v>10.4001</v>
      </c>
      <c r="G5629" s="0" t="n">
        <v>2100</v>
      </c>
    </row>
    <row r="5630" customFormat="false" ht="15" hidden="false" customHeight="false" outlineLevel="0" collapsed="false">
      <c r="A5630" s="0" t="s">
        <v>38542</v>
      </c>
      <c r="B5630" s="35" t="n">
        <v>45289</v>
      </c>
      <c r="C5630" s="0" t="n">
        <v>10.77</v>
      </c>
      <c r="D5630" s="0" t="n">
        <v>10.78</v>
      </c>
      <c r="E5630" s="0" t="n">
        <v>10.77</v>
      </c>
      <c r="F5630" s="0" t="n">
        <v>10.78</v>
      </c>
      <c r="G5630" s="0" t="n">
        <v>4900</v>
      </c>
    </row>
    <row r="5631" customFormat="false" ht="15" hidden="false" customHeight="false" outlineLevel="0" collapsed="false">
      <c r="A5631" s="0" t="s">
        <v>38543</v>
      </c>
      <c r="B5631" s="35" t="n">
        <v>45289</v>
      </c>
      <c r="C5631" s="0" t="n">
        <v>0.6884</v>
      </c>
      <c r="D5631" s="0" t="n">
        <v>0.6884</v>
      </c>
      <c r="E5631" s="0" t="n">
        <v>0.67</v>
      </c>
      <c r="F5631" s="0" t="n">
        <v>0.67</v>
      </c>
      <c r="G5631" s="0" t="n">
        <v>13800</v>
      </c>
    </row>
    <row r="5632" customFormat="false" ht="15" hidden="false" customHeight="false" outlineLevel="0" collapsed="false">
      <c r="A5632" s="0" t="s">
        <v>38544</v>
      </c>
      <c r="B5632" s="35" t="n">
        <v>45289</v>
      </c>
      <c r="C5632" s="0" t="n">
        <v>0.0649</v>
      </c>
      <c r="D5632" s="0" t="n">
        <v>0.0649</v>
      </c>
      <c r="E5632" s="0" t="n">
        <v>0.0649</v>
      </c>
      <c r="F5632" s="0" t="n">
        <v>0.0649</v>
      </c>
      <c r="G5632" s="0" t="n">
        <v>200</v>
      </c>
    </row>
    <row r="5633" customFormat="false" ht="15" hidden="false" customHeight="false" outlineLevel="0" collapsed="false">
      <c r="A5633" s="0" t="s">
        <v>38545</v>
      </c>
      <c r="B5633" s="35" t="n">
        <v>45289</v>
      </c>
      <c r="C5633" s="0" t="n">
        <v>30.23</v>
      </c>
      <c r="D5633" s="0" t="n">
        <v>30.23</v>
      </c>
      <c r="E5633" s="0" t="n">
        <v>30.23</v>
      </c>
      <c r="F5633" s="0" t="n">
        <v>30.23</v>
      </c>
      <c r="G5633" s="0" t="n">
        <v>100</v>
      </c>
    </row>
    <row r="5634" customFormat="false" ht="15" hidden="false" customHeight="false" outlineLevel="0" collapsed="false">
      <c r="A5634" s="0" t="s">
        <v>38546</v>
      </c>
      <c r="B5634" s="35" t="n">
        <v>45289</v>
      </c>
      <c r="C5634" s="0" t="n">
        <v>9.16</v>
      </c>
      <c r="D5634" s="0" t="n">
        <v>9.16</v>
      </c>
      <c r="E5634" s="0" t="n">
        <v>9.075</v>
      </c>
      <c r="F5634" s="0" t="n">
        <v>9.075</v>
      </c>
      <c r="G5634" s="0" t="n">
        <v>1100</v>
      </c>
    </row>
    <row r="5635" customFormat="false" ht="15" hidden="false" customHeight="false" outlineLevel="0" collapsed="false">
      <c r="A5635" s="0" t="s">
        <v>38547</v>
      </c>
      <c r="B5635" s="35" t="n">
        <v>45289</v>
      </c>
      <c r="C5635" s="0" t="n">
        <v>3.94</v>
      </c>
      <c r="D5635" s="0" t="n">
        <v>3.94</v>
      </c>
      <c r="E5635" s="0" t="n">
        <v>3.12</v>
      </c>
      <c r="F5635" s="0" t="n">
        <v>3.12</v>
      </c>
      <c r="G5635" s="0" t="n">
        <v>200</v>
      </c>
    </row>
    <row r="5636" customFormat="false" ht="15" hidden="false" customHeight="false" outlineLevel="0" collapsed="false">
      <c r="A5636" s="0" t="s">
        <v>38548</v>
      </c>
      <c r="B5636" s="35" t="n">
        <v>45289</v>
      </c>
      <c r="C5636" s="0" t="n">
        <v>28.38</v>
      </c>
      <c r="D5636" s="0" t="n">
        <v>28.63</v>
      </c>
      <c r="E5636" s="0" t="n">
        <v>28.3337</v>
      </c>
      <c r="F5636" s="0" t="n">
        <v>28.48</v>
      </c>
      <c r="G5636" s="0" t="n">
        <v>30600</v>
      </c>
    </row>
    <row r="5637" customFormat="false" ht="15" hidden="false" customHeight="false" outlineLevel="0" collapsed="false">
      <c r="A5637" s="0" t="s">
        <v>38549</v>
      </c>
      <c r="B5637" s="35" t="n">
        <v>45289</v>
      </c>
      <c r="C5637" s="0" t="n">
        <v>4.27</v>
      </c>
      <c r="D5637" s="0" t="n">
        <v>4.28</v>
      </c>
      <c r="E5637" s="0" t="n">
        <v>4.13</v>
      </c>
      <c r="F5637" s="0" t="n">
        <v>4.21</v>
      </c>
      <c r="G5637" s="0" t="n">
        <v>36869500</v>
      </c>
    </row>
    <row r="5638" customFormat="false" ht="15" hidden="false" customHeight="false" outlineLevel="0" collapsed="false">
      <c r="A5638" s="0" t="s">
        <v>38550</v>
      </c>
      <c r="B5638" s="35" t="n">
        <v>45289</v>
      </c>
      <c r="C5638" s="0" t="n">
        <v>128.87</v>
      </c>
      <c r="D5638" s="0" t="n">
        <v>129.54</v>
      </c>
      <c r="E5638" s="0" t="n">
        <v>125.59</v>
      </c>
      <c r="F5638" s="0" t="n">
        <v>125.71</v>
      </c>
      <c r="G5638" s="0" t="n">
        <v>196100</v>
      </c>
    </row>
    <row r="5639" customFormat="false" ht="15" hidden="false" customHeight="false" outlineLevel="0" collapsed="false">
      <c r="A5639" s="0" t="s">
        <v>38551</v>
      </c>
      <c r="B5639" s="35" t="n">
        <v>45289</v>
      </c>
      <c r="C5639" s="0" t="n">
        <v>40.54</v>
      </c>
      <c r="D5639" s="0" t="n">
        <v>40.54</v>
      </c>
      <c r="E5639" s="0" t="n">
        <v>40.18</v>
      </c>
      <c r="F5639" s="0" t="n">
        <v>40.31</v>
      </c>
      <c r="G5639" s="0" t="n">
        <v>8300</v>
      </c>
    </row>
    <row r="5640" customFormat="false" ht="15" hidden="false" customHeight="false" outlineLevel="0" collapsed="false">
      <c r="A5640" s="0" t="s">
        <v>38552</v>
      </c>
      <c r="B5640" s="35" t="n">
        <v>45289</v>
      </c>
      <c r="C5640" s="0" t="n">
        <v>16.24</v>
      </c>
      <c r="D5640" s="0" t="n">
        <v>16.24</v>
      </c>
      <c r="E5640" s="0" t="n">
        <v>15.75</v>
      </c>
      <c r="F5640" s="0" t="n">
        <v>15.77</v>
      </c>
      <c r="G5640" s="0" t="n">
        <v>30800</v>
      </c>
    </row>
    <row r="5641" customFormat="false" ht="15" hidden="false" customHeight="false" outlineLevel="0" collapsed="false">
      <c r="A5641" s="0" t="s">
        <v>38553</v>
      </c>
      <c r="B5641" s="35" t="n">
        <v>45289</v>
      </c>
      <c r="C5641" s="0" t="n">
        <v>32.17</v>
      </c>
      <c r="D5641" s="0" t="n">
        <v>32.23</v>
      </c>
      <c r="E5641" s="0" t="n">
        <v>32.17</v>
      </c>
      <c r="F5641" s="0" t="n">
        <v>32.1711</v>
      </c>
      <c r="G5641" s="0" t="n">
        <v>8200</v>
      </c>
    </row>
    <row r="5642" customFormat="false" ht="15" hidden="false" customHeight="false" outlineLevel="0" collapsed="false">
      <c r="A5642" s="0" t="s">
        <v>38554</v>
      </c>
      <c r="B5642" s="35" t="n">
        <v>45289</v>
      </c>
      <c r="C5642" s="0" t="n">
        <v>43.8214</v>
      </c>
      <c r="D5642" s="0" t="n">
        <v>43.8214</v>
      </c>
      <c r="E5642" s="0" t="n">
        <v>43.6931</v>
      </c>
      <c r="F5642" s="0" t="n">
        <v>43.7299</v>
      </c>
      <c r="G5642" s="0" t="n">
        <v>3700</v>
      </c>
    </row>
    <row r="5643" customFormat="false" ht="15" hidden="false" customHeight="false" outlineLevel="0" collapsed="false">
      <c r="A5643" s="0" t="s">
        <v>38555</v>
      </c>
      <c r="B5643" s="35" t="n">
        <v>45289</v>
      </c>
      <c r="C5643" s="0" t="n">
        <v>52.4</v>
      </c>
      <c r="D5643" s="0" t="n">
        <v>52.5123</v>
      </c>
      <c r="E5643" s="0" t="n">
        <v>52.1163</v>
      </c>
      <c r="F5643" s="0" t="n">
        <v>52.34</v>
      </c>
      <c r="G5643" s="0" t="n">
        <v>30000</v>
      </c>
    </row>
    <row r="5644" customFormat="false" ht="15" hidden="false" customHeight="false" outlineLevel="0" collapsed="false">
      <c r="A5644" s="0" t="s">
        <v>38556</v>
      </c>
      <c r="B5644" s="35" t="n">
        <v>45289</v>
      </c>
      <c r="C5644" s="0" t="n">
        <v>1.16</v>
      </c>
      <c r="D5644" s="0" t="n">
        <v>1.16</v>
      </c>
      <c r="E5644" s="0" t="n">
        <v>1.06</v>
      </c>
      <c r="F5644" s="0" t="n">
        <v>1.09</v>
      </c>
      <c r="G5644" s="0" t="n">
        <v>1001900</v>
      </c>
    </row>
    <row r="5645" customFormat="false" ht="15" hidden="false" customHeight="false" outlineLevel="0" collapsed="false">
      <c r="A5645" s="0" t="s">
        <v>38557</v>
      </c>
      <c r="B5645" s="35" t="n">
        <v>45289</v>
      </c>
      <c r="C5645" s="0" t="n">
        <v>6.99</v>
      </c>
      <c r="D5645" s="0" t="n">
        <v>7.37</v>
      </c>
      <c r="E5645" s="0" t="n">
        <v>6.7</v>
      </c>
      <c r="F5645" s="0" t="n">
        <v>6.71</v>
      </c>
      <c r="G5645" s="0" t="n">
        <v>103300</v>
      </c>
    </row>
    <row r="5646" customFormat="false" ht="15" hidden="false" customHeight="false" outlineLevel="0" collapsed="false">
      <c r="A5646" s="0" t="s">
        <v>38558</v>
      </c>
      <c r="B5646" s="35" t="n">
        <v>45289</v>
      </c>
      <c r="C5646" s="0" t="n">
        <v>0.02</v>
      </c>
      <c r="D5646" s="0" t="n">
        <v>0.02</v>
      </c>
      <c r="E5646" s="0" t="n">
        <v>0.02</v>
      </c>
      <c r="F5646" s="0" t="n">
        <v>0.02</v>
      </c>
      <c r="G5646" s="0" t="n">
        <v>24300</v>
      </c>
    </row>
    <row r="5647" customFormat="false" ht="15" hidden="false" customHeight="false" outlineLevel="0" collapsed="false">
      <c r="A5647" s="0" t="s">
        <v>38559</v>
      </c>
      <c r="B5647" s="35" t="n">
        <v>45289</v>
      </c>
      <c r="C5647" s="0" t="n">
        <v>43.71</v>
      </c>
      <c r="D5647" s="0" t="n">
        <v>43.97</v>
      </c>
      <c r="E5647" s="0" t="n">
        <v>43.71</v>
      </c>
      <c r="F5647" s="0" t="n">
        <v>43.97</v>
      </c>
      <c r="G5647" s="0" t="n">
        <v>2500</v>
      </c>
    </row>
    <row r="5648" customFormat="false" ht="15" hidden="false" customHeight="false" outlineLevel="0" collapsed="false">
      <c r="A5648" s="0" t="s">
        <v>38560</v>
      </c>
      <c r="B5648" s="35" t="n">
        <v>45289</v>
      </c>
      <c r="C5648" s="0" t="n">
        <v>3.71</v>
      </c>
      <c r="D5648" s="0" t="n">
        <v>3.71</v>
      </c>
      <c r="E5648" s="0" t="n">
        <v>3.5</v>
      </c>
      <c r="F5648" s="0" t="n">
        <v>3.52</v>
      </c>
      <c r="G5648" s="0" t="n">
        <v>561500</v>
      </c>
    </row>
    <row r="5649" customFormat="false" ht="15" hidden="false" customHeight="false" outlineLevel="0" collapsed="false">
      <c r="A5649" s="0" t="s">
        <v>38561</v>
      </c>
      <c r="B5649" s="35" t="n">
        <v>45289</v>
      </c>
      <c r="C5649" s="0" t="n">
        <v>107.96</v>
      </c>
      <c r="D5649" s="0" t="n">
        <v>108.42</v>
      </c>
      <c r="E5649" s="0" t="n">
        <v>107.725</v>
      </c>
      <c r="F5649" s="0" t="n">
        <v>108.24</v>
      </c>
      <c r="G5649" s="0" t="n">
        <v>478500</v>
      </c>
    </row>
    <row r="5650" customFormat="false" ht="15" hidden="false" customHeight="false" outlineLevel="0" collapsed="false">
      <c r="A5650" s="0" t="s">
        <v>38562</v>
      </c>
      <c r="B5650" s="35" t="n">
        <v>45289</v>
      </c>
      <c r="C5650" s="0" t="n">
        <v>18.56</v>
      </c>
      <c r="D5650" s="0" t="n">
        <v>18.67</v>
      </c>
      <c r="E5650" s="0" t="n">
        <v>18.38</v>
      </c>
      <c r="F5650" s="0" t="n">
        <v>18.43</v>
      </c>
      <c r="G5650" s="0" t="n">
        <v>288100</v>
      </c>
    </row>
    <row r="5651" customFormat="false" ht="15" hidden="false" customHeight="false" outlineLevel="0" collapsed="false">
      <c r="A5651" s="0" t="s">
        <v>38563</v>
      </c>
      <c r="B5651" s="35" t="n">
        <v>45289</v>
      </c>
      <c r="C5651" s="0" t="n">
        <v>18.87</v>
      </c>
      <c r="D5651" s="0" t="n">
        <v>18.87</v>
      </c>
      <c r="E5651" s="0" t="n">
        <v>18.835</v>
      </c>
      <c r="F5651" s="0" t="n">
        <v>18.8459</v>
      </c>
      <c r="G5651" s="0" t="n">
        <v>168900</v>
      </c>
    </row>
    <row r="5652" customFormat="false" ht="15" hidden="false" customHeight="false" outlineLevel="0" collapsed="false">
      <c r="A5652" s="0" t="s">
        <v>38564</v>
      </c>
      <c r="B5652" s="35" t="n">
        <v>45289</v>
      </c>
      <c r="C5652" s="0" t="n">
        <v>2.73</v>
      </c>
      <c r="D5652" s="0" t="n">
        <v>2.73</v>
      </c>
      <c r="E5652" s="0" t="n">
        <v>2.55</v>
      </c>
      <c r="F5652" s="0" t="n">
        <v>2.565</v>
      </c>
      <c r="G5652" s="0" t="n">
        <v>96200</v>
      </c>
    </row>
    <row r="5653" customFormat="false" ht="15" hidden="false" customHeight="false" outlineLevel="0" collapsed="false">
      <c r="A5653" s="0" t="s">
        <v>38565</v>
      </c>
      <c r="B5653" s="35" t="n">
        <v>45289</v>
      </c>
      <c r="C5653" s="0" t="n">
        <v>0.0701</v>
      </c>
      <c r="D5653" s="0" t="n">
        <v>0.0978</v>
      </c>
      <c r="E5653" s="0" t="n">
        <v>0.0701</v>
      </c>
      <c r="F5653" s="0" t="n">
        <v>0.085</v>
      </c>
      <c r="G5653" s="0" t="n">
        <v>34000</v>
      </c>
    </row>
    <row r="5654" customFormat="false" ht="15" hidden="false" customHeight="false" outlineLevel="0" collapsed="false">
      <c r="A5654" s="0" t="s">
        <v>38566</v>
      </c>
      <c r="B5654" s="35" t="n">
        <v>45289</v>
      </c>
      <c r="C5654" s="0" t="n">
        <v>94.69</v>
      </c>
      <c r="D5654" s="0" t="n">
        <v>94.81</v>
      </c>
      <c r="E5654" s="0" t="n">
        <v>94.68</v>
      </c>
      <c r="F5654" s="0" t="n">
        <v>94.76</v>
      </c>
      <c r="G5654" s="0" t="n">
        <v>58500</v>
      </c>
    </row>
    <row r="5655" customFormat="false" ht="15" hidden="false" customHeight="false" outlineLevel="0" collapsed="false">
      <c r="A5655" s="0" t="s">
        <v>38567</v>
      </c>
      <c r="B5655" s="35" t="n">
        <v>45289</v>
      </c>
      <c r="C5655" s="0" t="n">
        <v>4.53</v>
      </c>
      <c r="D5655" s="0" t="n">
        <v>4.65</v>
      </c>
      <c r="E5655" s="0" t="n">
        <v>4.51</v>
      </c>
      <c r="F5655" s="0" t="n">
        <v>4.61</v>
      </c>
      <c r="G5655" s="0" t="n">
        <v>5100</v>
      </c>
    </row>
    <row r="5656" customFormat="false" ht="15" hidden="false" customHeight="false" outlineLevel="0" collapsed="false">
      <c r="A5656" s="0" t="s">
        <v>38568</v>
      </c>
      <c r="B5656" s="35" t="n">
        <v>45289</v>
      </c>
      <c r="C5656" s="0" t="n">
        <v>9.27</v>
      </c>
      <c r="D5656" s="0" t="n">
        <v>9.61</v>
      </c>
      <c r="E5656" s="0" t="n">
        <v>9.25</v>
      </c>
      <c r="F5656" s="0" t="n">
        <v>9.56</v>
      </c>
      <c r="G5656" s="0" t="n">
        <v>53700</v>
      </c>
    </row>
    <row r="5657" customFormat="false" ht="15" hidden="false" customHeight="false" outlineLevel="0" collapsed="false">
      <c r="A5657" s="0" t="s">
        <v>38569</v>
      </c>
      <c r="B5657" s="35" t="n">
        <v>45289</v>
      </c>
      <c r="C5657" s="0" t="n">
        <v>142.1</v>
      </c>
      <c r="D5657" s="0" t="n">
        <v>142.2369</v>
      </c>
      <c r="E5657" s="0" t="n">
        <v>140.78</v>
      </c>
      <c r="F5657" s="0" t="n">
        <v>141.21</v>
      </c>
      <c r="G5657" s="0" t="n">
        <v>256400</v>
      </c>
    </row>
    <row r="5658" customFormat="false" ht="15" hidden="false" customHeight="false" outlineLevel="0" collapsed="false">
      <c r="A5658" s="0" t="s">
        <v>38570</v>
      </c>
      <c r="B5658" s="35" t="n">
        <v>45289</v>
      </c>
      <c r="C5658" s="0" t="n">
        <v>60.64</v>
      </c>
      <c r="D5658" s="0" t="n">
        <v>61.0899</v>
      </c>
      <c r="E5658" s="0" t="n">
        <v>60.64</v>
      </c>
      <c r="F5658" s="0" t="n">
        <v>60.8198</v>
      </c>
      <c r="G5658" s="0" t="n">
        <v>9300</v>
      </c>
    </row>
    <row r="5659" customFormat="false" ht="15" hidden="false" customHeight="false" outlineLevel="0" collapsed="false">
      <c r="A5659" s="0" t="s">
        <v>38571</v>
      </c>
      <c r="B5659" s="35" t="n">
        <v>45289</v>
      </c>
      <c r="C5659" s="0" t="n">
        <v>218.94</v>
      </c>
      <c r="D5659" s="0" t="n">
        <v>220.0292</v>
      </c>
      <c r="E5659" s="0" t="n">
        <v>217.22</v>
      </c>
      <c r="F5659" s="0" t="n">
        <v>217.46</v>
      </c>
      <c r="G5659" s="0" t="n">
        <v>178300</v>
      </c>
    </row>
    <row r="5660" customFormat="false" ht="15" hidden="false" customHeight="false" outlineLevel="0" collapsed="false">
      <c r="A5660" s="0" t="s">
        <v>38572</v>
      </c>
      <c r="B5660" s="35" t="n">
        <v>45289</v>
      </c>
      <c r="C5660" s="0" t="n">
        <v>1.438</v>
      </c>
      <c r="D5660" s="0" t="n">
        <v>1.438</v>
      </c>
      <c r="E5660" s="0" t="n">
        <v>1.31</v>
      </c>
      <c r="F5660" s="0" t="n">
        <v>1.39</v>
      </c>
      <c r="G5660" s="0" t="n">
        <v>13300</v>
      </c>
    </row>
    <row r="5661" customFormat="false" ht="15" hidden="false" customHeight="false" outlineLevel="0" collapsed="false">
      <c r="A5661" s="0" t="s">
        <v>38573</v>
      </c>
      <c r="B5661" s="35" t="n">
        <v>45289</v>
      </c>
      <c r="C5661" s="0" t="n">
        <v>7.81</v>
      </c>
      <c r="D5661" s="0" t="n">
        <v>8.005</v>
      </c>
      <c r="E5661" s="0" t="n">
        <v>7.81</v>
      </c>
      <c r="F5661" s="0" t="n">
        <v>7.87</v>
      </c>
      <c r="G5661" s="0" t="n">
        <v>36900</v>
      </c>
    </row>
    <row r="5662" customFormat="false" ht="15" hidden="false" customHeight="false" outlineLevel="0" collapsed="false">
      <c r="A5662" s="0" t="s">
        <v>38574</v>
      </c>
      <c r="B5662" s="35" t="n">
        <v>45289</v>
      </c>
      <c r="C5662" s="0" t="n">
        <v>26.15</v>
      </c>
      <c r="D5662" s="0" t="n">
        <v>26.34</v>
      </c>
      <c r="E5662" s="0" t="n">
        <v>26</v>
      </c>
      <c r="F5662" s="0" t="n">
        <v>26.17</v>
      </c>
      <c r="G5662" s="0" t="n">
        <v>904100</v>
      </c>
    </row>
    <row r="5663" customFormat="false" ht="15" hidden="false" customHeight="false" outlineLevel="0" collapsed="false">
      <c r="A5663" s="0" t="s">
        <v>38575</v>
      </c>
      <c r="B5663" s="35" t="n">
        <v>45289</v>
      </c>
      <c r="C5663" s="0" t="n">
        <v>24</v>
      </c>
      <c r="D5663" s="0" t="n">
        <v>25.46</v>
      </c>
      <c r="E5663" s="0" t="n">
        <v>23.79</v>
      </c>
      <c r="F5663" s="0" t="n">
        <v>25.22</v>
      </c>
      <c r="G5663" s="0" t="n">
        <v>136400</v>
      </c>
    </row>
    <row r="5664" customFormat="false" ht="15" hidden="false" customHeight="false" outlineLevel="0" collapsed="false">
      <c r="A5664" s="0" t="s">
        <v>38576</v>
      </c>
      <c r="B5664" s="35" t="n">
        <v>45289</v>
      </c>
      <c r="C5664" s="0" t="n">
        <v>60.5</v>
      </c>
      <c r="D5664" s="0" t="n">
        <v>60.52</v>
      </c>
      <c r="E5664" s="0" t="n">
        <v>59.14</v>
      </c>
      <c r="F5664" s="0" t="n">
        <v>60.17</v>
      </c>
      <c r="G5664" s="0" t="n">
        <v>456500</v>
      </c>
    </row>
    <row r="5665" customFormat="false" ht="15" hidden="false" customHeight="false" outlineLevel="0" collapsed="false">
      <c r="A5665" s="0" t="s">
        <v>38577</v>
      </c>
      <c r="B5665" s="35" t="n">
        <v>45289</v>
      </c>
      <c r="C5665" s="0" t="n">
        <v>41.08</v>
      </c>
      <c r="D5665" s="0" t="n">
        <v>41.22</v>
      </c>
      <c r="E5665" s="0" t="n">
        <v>40.83</v>
      </c>
      <c r="F5665" s="0" t="n">
        <v>40.91</v>
      </c>
      <c r="G5665" s="0" t="n">
        <v>12000</v>
      </c>
    </row>
    <row r="5666" customFormat="false" ht="15" hidden="false" customHeight="false" outlineLevel="0" collapsed="false">
      <c r="A5666" s="0" t="s">
        <v>38578</v>
      </c>
      <c r="B5666" s="35" t="n">
        <v>45289</v>
      </c>
      <c r="C5666" s="0" t="n">
        <v>1.8</v>
      </c>
      <c r="D5666" s="0" t="n">
        <v>1.81</v>
      </c>
      <c r="E5666" s="0" t="n">
        <v>1.4</v>
      </c>
      <c r="F5666" s="0" t="n">
        <v>1.6</v>
      </c>
      <c r="G5666" s="0" t="n">
        <v>42600</v>
      </c>
    </row>
    <row r="5667" customFormat="false" ht="15" hidden="false" customHeight="false" outlineLevel="0" collapsed="false">
      <c r="A5667" s="0" t="s">
        <v>38579</v>
      </c>
      <c r="B5667" s="35" t="n">
        <v>45289</v>
      </c>
      <c r="C5667" s="0" t="n">
        <v>36.75</v>
      </c>
      <c r="D5667" s="0" t="n">
        <v>36.81</v>
      </c>
      <c r="E5667" s="0" t="n">
        <v>36.69</v>
      </c>
      <c r="F5667" s="0" t="n">
        <v>36.72</v>
      </c>
      <c r="G5667" s="0" t="n">
        <v>26800</v>
      </c>
    </row>
    <row r="5668" customFormat="false" ht="15" hidden="false" customHeight="false" outlineLevel="0" collapsed="false">
      <c r="A5668" s="0" t="s">
        <v>38580</v>
      </c>
      <c r="B5668" s="35" t="n">
        <v>45289</v>
      </c>
      <c r="C5668" s="0" t="n">
        <v>148.5</v>
      </c>
      <c r="D5668" s="0" t="n">
        <v>149.67</v>
      </c>
      <c r="E5668" s="0" t="n">
        <v>148.06</v>
      </c>
      <c r="F5668" s="0" t="n">
        <v>149.04</v>
      </c>
      <c r="G5668" s="0" t="n">
        <v>1437400</v>
      </c>
    </row>
    <row r="5669" customFormat="false" ht="15" hidden="false" customHeight="false" outlineLevel="0" collapsed="false">
      <c r="A5669" s="0" t="s">
        <v>38581</v>
      </c>
      <c r="B5669" s="35" t="n">
        <v>45289</v>
      </c>
      <c r="C5669" s="0" t="n">
        <v>133.68</v>
      </c>
      <c r="D5669" s="0" t="n">
        <v>134.92</v>
      </c>
      <c r="E5669" s="0" t="n">
        <v>133.68</v>
      </c>
      <c r="F5669" s="0" t="n">
        <v>134.05</v>
      </c>
      <c r="G5669" s="0" t="n">
        <v>56900</v>
      </c>
    </row>
    <row r="5670" customFormat="false" ht="15" hidden="false" customHeight="false" outlineLevel="0" collapsed="false">
      <c r="A5670" s="0" t="s">
        <v>38582</v>
      </c>
      <c r="B5670" s="35" t="n">
        <v>45289</v>
      </c>
      <c r="C5670" s="0" t="n">
        <v>5.89</v>
      </c>
      <c r="D5670" s="0" t="n">
        <v>5.895</v>
      </c>
      <c r="E5670" s="0" t="n">
        <v>5.81</v>
      </c>
      <c r="F5670" s="0" t="n">
        <v>5.86</v>
      </c>
      <c r="G5670" s="0" t="n">
        <v>1083800</v>
      </c>
    </row>
    <row r="5671" customFormat="false" ht="15" hidden="false" customHeight="false" outlineLevel="0" collapsed="false">
      <c r="A5671" s="0" t="s">
        <v>38583</v>
      </c>
      <c r="B5671" s="35" t="n">
        <v>45289</v>
      </c>
      <c r="C5671" s="0" t="n">
        <v>7.05</v>
      </c>
      <c r="D5671" s="0" t="n">
        <v>7.05</v>
      </c>
      <c r="E5671" s="0" t="n">
        <v>6.78</v>
      </c>
      <c r="F5671" s="0" t="n">
        <v>6.91</v>
      </c>
      <c r="G5671" s="0" t="n">
        <v>2323400</v>
      </c>
    </row>
    <row r="5672" customFormat="false" ht="15" hidden="false" customHeight="false" outlineLevel="0" collapsed="false">
      <c r="A5672" s="0" t="s">
        <v>38584</v>
      </c>
      <c r="B5672" s="35" t="n">
        <v>45289</v>
      </c>
      <c r="C5672" s="0" t="n">
        <v>54.76</v>
      </c>
      <c r="D5672" s="0" t="n">
        <v>55.245</v>
      </c>
      <c r="E5672" s="0" t="n">
        <v>53.5</v>
      </c>
      <c r="F5672" s="0" t="n">
        <v>54.41</v>
      </c>
      <c r="G5672" s="0" t="n">
        <v>170200</v>
      </c>
    </row>
    <row r="5673" customFormat="false" ht="15" hidden="false" customHeight="false" outlineLevel="0" collapsed="false">
      <c r="A5673" s="0" t="s">
        <v>38585</v>
      </c>
      <c r="B5673" s="35" t="n">
        <v>45289</v>
      </c>
      <c r="C5673" s="0" t="n">
        <v>1.75</v>
      </c>
      <c r="D5673" s="0" t="n">
        <v>1.84</v>
      </c>
      <c r="E5673" s="0" t="n">
        <v>1.72</v>
      </c>
      <c r="F5673" s="0" t="n">
        <v>1.77</v>
      </c>
      <c r="G5673" s="0" t="n">
        <v>683800</v>
      </c>
    </row>
    <row r="5674" customFormat="false" ht="15" hidden="false" customHeight="false" outlineLevel="0" collapsed="false">
      <c r="A5674" s="0" t="s">
        <v>38586</v>
      </c>
      <c r="B5674" s="35" t="n">
        <v>45289</v>
      </c>
      <c r="C5674" s="0" t="n">
        <v>0.059</v>
      </c>
      <c r="D5674" s="0" t="n">
        <v>0.06</v>
      </c>
      <c r="E5674" s="0" t="n">
        <v>0.0525</v>
      </c>
      <c r="F5674" s="0" t="n">
        <v>0.0526</v>
      </c>
      <c r="G5674" s="0" t="n">
        <v>76000</v>
      </c>
    </row>
    <row r="5675" customFormat="false" ht="15" hidden="false" customHeight="false" outlineLevel="0" collapsed="false">
      <c r="A5675" s="0" t="s">
        <v>38587</v>
      </c>
      <c r="B5675" s="35" t="n">
        <v>45289</v>
      </c>
      <c r="C5675" s="0" t="n">
        <v>16.65</v>
      </c>
      <c r="D5675" s="0" t="n">
        <v>16.8</v>
      </c>
      <c r="E5675" s="0" t="n">
        <v>16.41</v>
      </c>
      <c r="F5675" s="0" t="n">
        <v>16.54</v>
      </c>
      <c r="G5675" s="0" t="n">
        <v>987000</v>
      </c>
    </row>
    <row r="5676" customFormat="false" ht="15" hidden="false" customHeight="false" outlineLevel="0" collapsed="false">
      <c r="A5676" s="0" t="s">
        <v>38588</v>
      </c>
      <c r="B5676" s="35" t="n">
        <v>45289</v>
      </c>
      <c r="C5676" s="0" t="n">
        <v>26.5004</v>
      </c>
      <c r="D5676" s="0" t="n">
        <v>26.5004</v>
      </c>
      <c r="E5676" s="0" t="n">
        <v>26.4261</v>
      </c>
      <c r="F5676" s="0" t="n">
        <v>26.4261</v>
      </c>
      <c r="G5676" s="0" t="n">
        <v>500</v>
      </c>
    </row>
    <row r="5677" customFormat="false" ht="15" hidden="false" customHeight="false" outlineLevel="0" collapsed="false">
      <c r="A5677" s="0" t="s">
        <v>38589</v>
      </c>
      <c r="B5677" s="35" t="n">
        <v>45289</v>
      </c>
      <c r="C5677" s="0" t="n">
        <v>1.26</v>
      </c>
      <c r="D5677" s="0" t="n">
        <v>1.3</v>
      </c>
      <c r="E5677" s="0" t="n">
        <v>1.24</v>
      </c>
      <c r="F5677" s="0" t="n">
        <v>1.25</v>
      </c>
      <c r="G5677" s="0" t="n">
        <v>131800</v>
      </c>
    </row>
    <row r="5678" customFormat="false" ht="15" hidden="false" customHeight="false" outlineLevel="0" collapsed="false">
      <c r="A5678" s="0" t="s">
        <v>38590</v>
      </c>
      <c r="B5678" s="35" t="n">
        <v>45289</v>
      </c>
      <c r="C5678" s="0" t="n">
        <v>0.44</v>
      </c>
      <c r="D5678" s="0" t="n">
        <v>0.45</v>
      </c>
      <c r="E5678" s="0" t="n">
        <v>0.43</v>
      </c>
      <c r="F5678" s="0" t="n">
        <v>0.45</v>
      </c>
      <c r="G5678" s="0" t="n">
        <v>7900</v>
      </c>
    </row>
    <row r="5679" customFormat="false" ht="15" hidden="false" customHeight="false" outlineLevel="0" collapsed="false">
      <c r="A5679" s="0" t="s">
        <v>38591</v>
      </c>
      <c r="B5679" s="35" t="n">
        <v>45289</v>
      </c>
      <c r="C5679" s="0" t="n">
        <v>6.18</v>
      </c>
      <c r="D5679" s="0" t="n">
        <v>6.35</v>
      </c>
      <c r="E5679" s="0" t="n">
        <v>6.16</v>
      </c>
      <c r="F5679" s="0" t="n">
        <v>6.19</v>
      </c>
      <c r="G5679" s="0" t="n">
        <v>116200</v>
      </c>
    </row>
    <row r="5680" customFormat="false" ht="15" hidden="false" customHeight="false" outlineLevel="0" collapsed="false">
      <c r="A5680" s="0" t="s">
        <v>38592</v>
      </c>
      <c r="B5680" s="35" t="n">
        <v>45289</v>
      </c>
      <c r="C5680" s="0" t="n">
        <v>40.235</v>
      </c>
      <c r="D5680" s="0" t="n">
        <v>40.235</v>
      </c>
      <c r="E5680" s="0" t="n">
        <v>39.975</v>
      </c>
      <c r="F5680" s="0" t="n">
        <v>40.0789</v>
      </c>
      <c r="G5680" s="0" t="n">
        <v>1800</v>
      </c>
    </row>
    <row r="5681" customFormat="false" ht="15" hidden="false" customHeight="false" outlineLevel="0" collapsed="false">
      <c r="A5681" s="0" t="s">
        <v>38593</v>
      </c>
      <c r="B5681" s="35" t="n">
        <v>45289</v>
      </c>
      <c r="C5681" s="0" t="n">
        <v>4.86</v>
      </c>
      <c r="D5681" s="0" t="n">
        <v>4.865</v>
      </c>
      <c r="E5681" s="0" t="n">
        <v>4.49</v>
      </c>
      <c r="F5681" s="0" t="n">
        <v>4.81</v>
      </c>
      <c r="G5681" s="0" t="n">
        <v>28200</v>
      </c>
    </row>
    <row r="5682" customFormat="false" ht="15" hidden="false" customHeight="false" outlineLevel="0" collapsed="false">
      <c r="A5682" s="0" t="s">
        <v>38594</v>
      </c>
      <c r="B5682" s="35" t="n">
        <v>45289</v>
      </c>
      <c r="C5682" s="0" t="n">
        <v>0.0152</v>
      </c>
      <c r="D5682" s="0" t="n">
        <v>0.0212</v>
      </c>
      <c r="E5682" s="0" t="n">
        <v>0.0152</v>
      </c>
      <c r="F5682" s="0" t="n">
        <v>0.0158</v>
      </c>
      <c r="G5682" s="0" t="n">
        <v>13400</v>
      </c>
    </row>
    <row r="5683" customFormat="false" ht="15" hidden="false" customHeight="false" outlineLevel="0" collapsed="false">
      <c r="A5683" s="0" t="s">
        <v>38595</v>
      </c>
      <c r="B5683" s="35" t="n">
        <v>45289</v>
      </c>
      <c r="C5683" s="0" t="n">
        <v>8.33</v>
      </c>
      <c r="D5683" s="0" t="n">
        <v>8.53</v>
      </c>
      <c r="E5683" s="0" t="n">
        <v>8.1306</v>
      </c>
      <c r="F5683" s="0" t="n">
        <v>8.29</v>
      </c>
      <c r="G5683" s="0" t="n">
        <v>1508300</v>
      </c>
    </row>
    <row r="5684" customFormat="false" ht="15" hidden="false" customHeight="false" outlineLevel="0" collapsed="false">
      <c r="A5684" s="0" t="s">
        <v>38596</v>
      </c>
      <c r="B5684" s="35" t="n">
        <v>45289</v>
      </c>
      <c r="C5684" s="0" t="n">
        <v>19</v>
      </c>
      <c r="D5684" s="0" t="n">
        <v>19.25</v>
      </c>
      <c r="E5684" s="0" t="n">
        <v>18.97</v>
      </c>
      <c r="F5684" s="0" t="n">
        <v>19.25</v>
      </c>
      <c r="G5684" s="0" t="n">
        <v>35400</v>
      </c>
    </row>
    <row r="5685" customFormat="false" ht="15" hidden="false" customHeight="false" outlineLevel="0" collapsed="false">
      <c r="A5685" s="0" t="s">
        <v>38597</v>
      </c>
      <c r="B5685" s="35" t="n">
        <v>45289</v>
      </c>
      <c r="C5685" s="0" t="n">
        <v>7.77</v>
      </c>
      <c r="D5685" s="0" t="n">
        <v>7.98</v>
      </c>
      <c r="E5685" s="0" t="n">
        <v>7.41</v>
      </c>
      <c r="F5685" s="0" t="n">
        <v>7.83</v>
      </c>
      <c r="G5685" s="0" t="n">
        <v>998000</v>
      </c>
    </row>
    <row r="5686" customFormat="false" ht="15" hidden="false" customHeight="false" outlineLevel="0" collapsed="false">
      <c r="A5686" s="0" t="s">
        <v>38598</v>
      </c>
      <c r="B5686" s="35" t="n">
        <v>45289</v>
      </c>
      <c r="C5686" s="0" t="n">
        <v>2.35</v>
      </c>
      <c r="D5686" s="0" t="n">
        <v>2.36</v>
      </c>
      <c r="E5686" s="0" t="n">
        <v>2.31</v>
      </c>
      <c r="F5686" s="0" t="n">
        <v>2.33</v>
      </c>
      <c r="G5686" s="0" t="n">
        <v>61400</v>
      </c>
    </row>
    <row r="5687" customFormat="false" ht="15" hidden="false" customHeight="false" outlineLevel="0" collapsed="false">
      <c r="A5687" s="0" t="s">
        <v>38599</v>
      </c>
      <c r="B5687" s="35" t="n">
        <v>45289</v>
      </c>
      <c r="C5687" s="0" t="n">
        <v>19.5101</v>
      </c>
      <c r="D5687" s="0" t="n">
        <v>19.5101</v>
      </c>
      <c r="E5687" s="0" t="n">
        <v>19.51</v>
      </c>
      <c r="F5687" s="0" t="n">
        <v>19.5101</v>
      </c>
      <c r="G5687" s="0" t="n">
        <v>400</v>
      </c>
    </row>
    <row r="5688" customFormat="false" ht="15" hidden="false" customHeight="false" outlineLevel="0" collapsed="false">
      <c r="A5688" s="0" t="s">
        <v>38600</v>
      </c>
      <c r="B5688" s="35" t="n">
        <v>45289</v>
      </c>
      <c r="C5688" s="0" t="n">
        <v>269.95</v>
      </c>
      <c r="D5688" s="0" t="n">
        <v>269.95</v>
      </c>
      <c r="E5688" s="0" t="n">
        <v>266.86</v>
      </c>
      <c r="F5688" s="0" t="n">
        <v>267.56</v>
      </c>
      <c r="G5688" s="0" t="n">
        <v>53600</v>
      </c>
    </row>
    <row r="5689" customFormat="false" ht="15" hidden="false" customHeight="false" outlineLevel="0" collapsed="false">
      <c r="A5689" s="0" t="s">
        <v>38601</v>
      </c>
      <c r="B5689" s="35" t="n">
        <v>45289</v>
      </c>
      <c r="C5689" s="0" t="n">
        <v>5.99</v>
      </c>
      <c r="D5689" s="0" t="n">
        <v>6.1982</v>
      </c>
      <c r="E5689" s="0" t="n">
        <v>5.815</v>
      </c>
      <c r="F5689" s="0" t="n">
        <v>6</v>
      </c>
      <c r="G5689" s="0" t="n">
        <v>38100</v>
      </c>
    </row>
    <row r="5690" customFormat="false" ht="15" hidden="false" customHeight="false" outlineLevel="0" collapsed="false">
      <c r="A5690" s="0" t="s">
        <v>38602</v>
      </c>
      <c r="B5690" s="35" t="n">
        <v>45289</v>
      </c>
      <c r="C5690" s="0" t="n">
        <v>1.72</v>
      </c>
      <c r="D5690" s="0" t="n">
        <v>1.94</v>
      </c>
      <c r="E5690" s="0" t="n">
        <v>1.5501</v>
      </c>
      <c r="F5690" s="0" t="n">
        <v>1.56</v>
      </c>
      <c r="G5690" s="0" t="n">
        <v>137400</v>
      </c>
    </row>
    <row r="5691" customFormat="false" ht="15" hidden="false" customHeight="false" outlineLevel="0" collapsed="false">
      <c r="A5691" s="0" t="s">
        <v>38603</v>
      </c>
      <c r="B5691" s="35" t="n">
        <v>45289</v>
      </c>
      <c r="C5691" s="0" t="n">
        <v>11.01</v>
      </c>
      <c r="D5691" s="0" t="n">
        <v>11.24</v>
      </c>
      <c r="E5691" s="0" t="n">
        <v>10.825</v>
      </c>
      <c r="F5691" s="0" t="n">
        <v>10.9</v>
      </c>
      <c r="G5691" s="0" t="n">
        <v>982400</v>
      </c>
    </row>
    <row r="5692" customFormat="false" ht="15" hidden="false" customHeight="false" outlineLevel="0" collapsed="false">
      <c r="A5692" s="0" t="s">
        <v>38604</v>
      </c>
      <c r="B5692" s="35" t="n">
        <v>45289</v>
      </c>
      <c r="C5692" s="0" t="n">
        <v>10.06</v>
      </c>
      <c r="D5692" s="0" t="n">
        <v>10.52</v>
      </c>
      <c r="E5692" s="0" t="n">
        <v>10.06</v>
      </c>
      <c r="F5692" s="0" t="n">
        <v>10.19</v>
      </c>
      <c r="G5692" s="0" t="n">
        <v>974400</v>
      </c>
    </row>
    <row r="5693" customFormat="false" ht="15" hidden="false" customHeight="false" outlineLevel="0" collapsed="false">
      <c r="A5693" s="0" t="s">
        <v>38605</v>
      </c>
      <c r="B5693" s="35" t="n">
        <v>45289</v>
      </c>
      <c r="C5693" s="0" t="n">
        <v>41.38</v>
      </c>
      <c r="D5693" s="0" t="n">
        <v>41.41</v>
      </c>
      <c r="E5693" s="0" t="n">
        <v>41.05</v>
      </c>
      <c r="F5693" s="0" t="n">
        <v>41.1572</v>
      </c>
      <c r="G5693" s="0" t="n">
        <v>10700</v>
      </c>
    </row>
    <row r="5694" customFormat="false" ht="15" hidden="false" customHeight="false" outlineLevel="0" collapsed="false">
      <c r="A5694" s="0" t="s">
        <v>38606</v>
      </c>
      <c r="B5694" s="35" t="n">
        <v>45289</v>
      </c>
      <c r="C5694" s="0" t="n">
        <v>1.2</v>
      </c>
      <c r="D5694" s="0" t="n">
        <v>1.49</v>
      </c>
      <c r="E5694" s="0" t="n">
        <v>1.19</v>
      </c>
      <c r="F5694" s="0" t="n">
        <v>1.35</v>
      </c>
      <c r="G5694" s="0" t="n">
        <v>679700</v>
      </c>
    </row>
    <row r="5695" customFormat="false" ht="15" hidden="false" customHeight="false" outlineLevel="0" collapsed="false">
      <c r="A5695" s="0" t="s">
        <v>38607</v>
      </c>
      <c r="B5695" s="35" t="n">
        <v>45289</v>
      </c>
      <c r="C5695" s="0" t="n">
        <v>0.0051</v>
      </c>
      <c r="D5695" s="0" t="n">
        <v>0.0065</v>
      </c>
      <c r="E5695" s="0" t="n">
        <v>0.005</v>
      </c>
      <c r="F5695" s="0" t="n">
        <v>0.0065</v>
      </c>
      <c r="G5695" s="0" t="n">
        <v>13900</v>
      </c>
    </row>
    <row r="5696" customFormat="false" ht="15" hidden="false" customHeight="false" outlineLevel="0" collapsed="false">
      <c r="A5696" s="0" t="s">
        <v>38608</v>
      </c>
      <c r="B5696" s="35" t="n">
        <v>45289</v>
      </c>
      <c r="C5696" s="0" t="n">
        <v>15.4</v>
      </c>
      <c r="D5696" s="0" t="n">
        <v>15.4189</v>
      </c>
      <c r="E5696" s="0" t="n">
        <v>15.27</v>
      </c>
      <c r="F5696" s="0" t="n">
        <v>15.32</v>
      </c>
      <c r="G5696" s="0" t="n">
        <v>25500</v>
      </c>
    </row>
    <row r="5697" customFormat="false" ht="15" hidden="false" customHeight="false" outlineLevel="0" collapsed="false">
      <c r="A5697" s="0" t="s">
        <v>38609</v>
      </c>
      <c r="B5697" s="35" t="n">
        <v>45289</v>
      </c>
      <c r="C5697" s="0" t="n">
        <v>133.97</v>
      </c>
      <c r="D5697" s="0" t="n">
        <v>135.24</v>
      </c>
      <c r="E5697" s="0" t="n">
        <v>133.03</v>
      </c>
      <c r="F5697" s="0" t="n">
        <v>133.16</v>
      </c>
      <c r="G5697" s="0" t="n">
        <v>107000</v>
      </c>
    </row>
    <row r="5698" customFormat="false" ht="15" hidden="false" customHeight="false" outlineLevel="0" collapsed="false">
      <c r="A5698" s="0" t="s">
        <v>38610</v>
      </c>
      <c r="B5698" s="35" t="n">
        <v>45289</v>
      </c>
      <c r="C5698" s="0" t="n">
        <v>6.19</v>
      </c>
      <c r="D5698" s="0" t="n">
        <v>6.19</v>
      </c>
      <c r="E5698" s="0" t="n">
        <v>6.0375</v>
      </c>
      <c r="F5698" s="0" t="n">
        <v>6.14</v>
      </c>
      <c r="G5698" s="0" t="n">
        <v>1600</v>
      </c>
    </row>
    <row r="5699" customFormat="false" ht="15" hidden="false" customHeight="false" outlineLevel="0" collapsed="false">
      <c r="A5699" s="0" t="s">
        <v>38611</v>
      </c>
      <c r="B5699" s="35" t="n">
        <v>45289</v>
      </c>
      <c r="C5699" s="0" t="n">
        <v>0.28</v>
      </c>
      <c r="D5699" s="0" t="n">
        <v>0.28</v>
      </c>
      <c r="E5699" s="0" t="n">
        <v>0.25</v>
      </c>
      <c r="F5699" s="0" t="n">
        <v>0.28</v>
      </c>
      <c r="G5699" s="0" t="n">
        <v>2000</v>
      </c>
    </row>
    <row r="5700" customFormat="false" ht="15" hidden="false" customHeight="false" outlineLevel="0" collapsed="false">
      <c r="A5700" s="0" t="s">
        <v>38612</v>
      </c>
      <c r="B5700" s="35" t="n">
        <v>45289</v>
      </c>
      <c r="C5700" s="0" t="n">
        <v>144.85</v>
      </c>
      <c r="D5700" s="0" t="n">
        <v>145.24</v>
      </c>
      <c r="E5700" s="0" t="n">
        <v>144.53</v>
      </c>
      <c r="F5700" s="0" t="n">
        <v>145.01</v>
      </c>
      <c r="G5700" s="0" t="n">
        <v>9800</v>
      </c>
    </row>
    <row r="5701" customFormat="false" ht="15" hidden="false" customHeight="false" outlineLevel="0" collapsed="false">
      <c r="A5701" s="0" t="s">
        <v>38613</v>
      </c>
      <c r="B5701" s="35" t="n">
        <v>45289</v>
      </c>
      <c r="C5701" s="0" t="n">
        <v>18.53</v>
      </c>
      <c r="D5701" s="0" t="n">
        <v>18.5408</v>
      </c>
      <c r="E5701" s="0" t="n">
        <v>18.53</v>
      </c>
      <c r="F5701" s="0" t="n">
        <v>18.5408</v>
      </c>
      <c r="G5701" s="0" t="n">
        <v>800</v>
      </c>
    </row>
    <row r="5702" customFormat="false" ht="15" hidden="false" customHeight="false" outlineLevel="0" collapsed="false">
      <c r="A5702" s="0" t="s">
        <v>38614</v>
      </c>
      <c r="B5702" s="35" t="n">
        <v>45289</v>
      </c>
      <c r="C5702" s="0" t="n">
        <v>1.08</v>
      </c>
      <c r="D5702" s="0" t="n">
        <v>1.0937</v>
      </c>
      <c r="E5702" s="0" t="n">
        <v>1.05</v>
      </c>
      <c r="F5702" s="0" t="n">
        <v>1.06</v>
      </c>
      <c r="G5702" s="0" t="n">
        <v>162400</v>
      </c>
    </row>
    <row r="5703" customFormat="false" ht="15" hidden="false" customHeight="false" outlineLevel="0" collapsed="false">
      <c r="A5703" s="0" t="s">
        <v>38615</v>
      </c>
      <c r="B5703" s="35" t="n">
        <v>45289</v>
      </c>
      <c r="C5703" s="0" t="n">
        <v>71.88</v>
      </c>
      <c r="D5703" s="0" t="n">
        <v>71.89</v>
      </c>
      <c r="E5703" s="0" t="n">
        <v>70.94</v>
      </c>
      <c r="F5703" s="0" t="n">
        <v>71.42</v>
      </c>
      <c r="G5703" s="0" t="n">
        <v>83200</v>
      </c>
    </row>
    <row r="5704" customFormat="false" ht="15" hidden="false" customHeight="false" outlineLevel="0" collapsed="false">
      <c r="A5704" s="0" t="s">
        <v>38616</v>
      </c>
      <c r="B5704" s="35" t="n">
        <v>45289</v>
      </c>
      <c r="C5704" s="0" t="n">
        <v>2.35</v>
      </c>
      <c r="D5704" s="0" t="n">
        <v>2.43</v>
      </c>
      <c r="E5704" s="0" t="n">
        <v>2.2901</v>
      </c>
      <c r="F5704" s="0" t="n">
        <v>2.31</v>
      </c>
      <c r="G5704" s="0" t="n">
        <v>110200</v>
      </c>
    </row>
    <row r="5705" customFormat="false" ht="15" hidden="false" customHeight="false" outlineLevel="0" collapsed="false">
      <c r="A5705" s="0" t="s">
        <v>38617</v>
      </c>
      <c r="B5705" s="35" t="n">
        <v>45289</v>
      </c>
      <c r="C5705" s="0" t="n">
        <v>22.13</v>
      </c>
      <c r="D5705" s="0" t="n">
        <v>22.23</v>
      </c>
      <c r="E5705" s="0" t="n">
        <v>22.0305</v>
      </c>
      <c r="F5705" s="0" t="n">
        <v>22.13</v>
      </c>
      <c r="G5705" s="0" t="n">
        <v>207300</v>
      </c>
    </row>
    <row r="5706" customFormat="false" ht="15" hidden="false" customHeight="false" outlineLevel="0" collapsed="false">
      <c r="A5706" s="0" t="s">
        <v>38618</v>
      </c>
      <c r="B5706" s="35" t="n">
        <v>45289</v>
      </c>
      <c r="C5706" s="0" t="n">
        <v>28.4265</v>
      </c>
      <c r="D5706" s="0" t="n">
        <v>28.4392</v>
      </c>
      <c r="E5706" s="0" t="n">
        <v>28.16</v>
      </c>
      <c r="F5706" s="0" t="n">
        <v>28.1978</v>
      </c>
      <c r="G5706" s="0" t="n">
        <v>8000</v>
      </c>
    </row>
    <row r="5707" customFormat="false" ht="15" hidden="false" customHeight="false" outlineLevel="0" collapsed="false">
      <c r="A5707" s="0" t="s">
        <v>38619</v>
      </c>
      <c r="B5707" s="35" t="n">
        <v>45289</v>
      </c>
      <c r="C5707" s="0" t="n">
        <v>11.1</v>
      </c>
      <c r="D5707" s="0" t="n">
        <v>11.13</v>
      </c>
      <c r="E5707" s="0" t="n">
        <v>11.1</v>
      </c>
      <c r="F5707" s="0" t="n">
        <v>11.13</v>
      </c>
      <c r="G5707" s="0" t="n">
        <v>127700</v>
      </c>
    </row>
    <row r="5708" customFormat="false" ht="15" hidden="false" customHeight="false" outlineLevel="0" collapsed="false">
      <c r="A5708" s="0" t="s">
        <v>38620</v>
      </c>
      <c r="B5708" s="35" t="n">
        <v>45289</v>
      </c>
      <c r="C5708" s="0" t="n">
        <v>0.04</v>
      </c>
      <c r="D5708" s="0" t="n">
        <v>0.04</v>
      </c>
      <c r="E5708" s="0" t="n">
        <v>0.04</v>
      </c>
      <c r="F5708" s="0" t="n">
        <v>0.04</v>
      </c>
      <c r="G5708" s="0" t="n">
        <v>300</v>
      </c>
    </row>
    <row r="5709" customFormat="false" ht="15" hidden="false" customHeight="false" outlineLevel="0" collapsed="false">
      <c r="A5709" s="0" t="s">
        <v>38621</v>
      </c>
      <c r="B5709" s="35" t="n">
        <v>45289</v>
      </c>
      <c r="C5709" s="0" t="n">
        <v>0.03</v>
      </c>
      <c r="D5709" s="0" t="n">
        <v>0.0301</v>
      </c>
      <c r="E5709" s="0" t="n">
        <v>0.023</v>
      </c>
      <c r="F5709" s="0" t="n">
        <v>0.025</v>
      </c>
      <c r="G5709" s="0" t="n">
        <v>193900</v>
      </c>
    </row>
    <row r="5710" customFormat="false" ht="15" hidden="false" customHeight="false" outlineLevel="0" collapsed="false">
      <c r="A5710" s="0" t="s">
        <v>38622</v>
      </c>
      <c r="B5710" s="35" t="n">
        <v>45289</v>
      </c>
      <c r="C5710" s="0" t="n">
        <v>1.4</v>
      </c>
      <c r="D5710" s="0" t="n">
        <v>1.4</v>
      </c>
      <c r="E5710" s="0" t="n">
        <v>1.35</v>
      </c>
      <c r="F5710" s="0" t="n">
        <v>1.36</v>
      </c>
      <c r="G5710" s="0" t="n">
        <v>91300</v>
      </c>
    </row>
    <row r="5711" customFormat="false" ht="15" hidden="false" customHeight="false" outlineLevel="0" collapsed="false">
      <c r="A5711" s="0" t="s">
        <v>38623</v>
      </c>
      <c r="B5711" s="35" t="n">
        <v>45289</v>
      </c>
      <c r="C5711" s="0" t="n">
        <v>226.6</v>
      </c>
      <c r="D5711" s="0" t="n">
        <v>227.41</v>
      </c>
      <c r="E5711" s="0" t="n">
        <v>226.1</v>
      </c>
      <c r="F5711" s="0" t="n">
        <v>227.29</v>
      </c>
      <c r="G5711" s="0" t="n">
        <v>326000</v>
      </c>
    </row>
    <row r="5712" customFormat="false" ht="15" hidden="false" customHeight="false" outlineLevel="0" collapsed="false">
      <c r="A5712" s="0" t="s">
        <v>38624</v>
      </c>
      <c r="B5712" s="35" t="n">
        <v>45289</v>
      </c>
      <c r="C5712" s="0" t="n">
        <v>210.68</v>
      </c>
      <c r="D5712" s="0" t="n">
        <v>211.38</v>
      </c>
      <c r="E5712" s="0" t="n">
        <v>210.02</v>
      </c>
      <c r="F5712" s="0" t="n">
        <v>210.62</v>
      </c>
      <c r="G5712" s="0" t="n">
        <v>628800</v>
      </c>
    </row>
    <row r="5713" customFormat="false" ht="15" hidden="false" customHeight="false" outlineLevel="0" collapsed="false">
      <c r="A5713" s="0" t="s">
        <v>38625</v>
      </c>
      <c r="B5713" s="35" t="n">
        <v>45289</v>
      </c>
      <c r="C5713" s="0" t="n">
        <v>37.44</v>
      </c>
      <c r="D5713" s="0" t="n">
        <v>38.48</v>
      </c>
      <c r="E5713" s="0" t="n">
        <v>36.872</v>
      </c>
      <c r="F5713" s="0" t="n">
        <v>37.43</v>
      </c>
      <c r="G5713" s="0" t="n">
        <v>6596500</v>
      </c>
    </row>
    <row r="5714" customFormat="false" ht="15" hidden="false" customHeight="false" outlineLevel="0" collapsed="false">
      <c r="A5714" s="0" t="s">
        <v>38626</v>
      </c>
      <c r="B5714" s="35" t="n">
        <v>45289</v>
      </c>
      <c r="C5714" s="0" t="n">
        <v>4.36</v>
      </c>
      <c r="D5714" s="0" t="n">
        <v>4.52</v>
      </c>
      <c r="E5714" s="0" t="n">
        <v>4.28</v>
      </c>
      <c r="F5714" s="0" t="n">
        <v>4.47</v>
      </c>
      <c r="G5714" s="0" t="n">
        <v>321700</v>
      </c>
    </row>
    <row r="5715" customFormat="false" ht="15" hidden="false" customHeight="false" outlineLevel="0" collapsed="false">
      <c r="A5715" s="0" t="s">
        <v>38627</v>
      </c>
      <c r="B5715" s="35" t="n">
        <v>45289</v>
      </c>
      <c r="C5715" s="0" t="n">
        <v>0.005</v>
      </c>
      <c r="D5715" s="0" t="n">
        <v>0.005</v>
      </c>
      <c r="E5715" s="0" t="n">
        <v>0.005</v>
      </c>
      <c r="F5715" s="0" t="n">
        <v>0.005</v>
      </c>
      <c r="G5715" s="0" t="n">
        <v>1500</v>
      </c>
    </row>
    <row r="5716" customFormat="false" ht="15" hidden="false" customHeight="false" outlineLevel="0" collapsed="false">
      <c r="A5716" s="0" t="s">
        <v>38628</v>
      </c>
      <c r="B5716" s="35" t="n">
        <v>45289</v>
      </c>
      <c r="C5716" s="0" t="n">
        <v>2.01</v>
      </c>
      <c r="D5716" s="0" t="n">
        <v>2.13</v>
      </c>
      <c r="E5716" s="0" t="n">
        <v>1.95</v>
      </c>
      <c r="F5716" s="0" t="n">
        <v>1.98</v>
      </c>
      <c r="G5716" s="0" t="n">
        <v>238900</v>
      </c>
    </row>
    <row r="5717" customFormat="false" ht="15" hidden="false" customHeight="false" outlineLevel="0" collapsed="false">
      <c r="A5717" s="0" t="s">
        <v>38629</v>
      </c>
      <c r="B5717" s="35" t="n">
        <v>45289</v>
      </c>
      <c r="C5717" s="0" t="n">
        <v>0.67</v>
      </c>
      <c r="D5717" s="0" t="n">
        <v>0.6775</v>
      </c>
      <c r="E5717" s="0" t="n">
        <v>0.5847</v>
      </c>
      <c r="F5717" s="0" t="n">
        <v>0.5848</v>
      </c>
      <c r="G5717" s="0" t="n">
        <v>5685500</v>
      </c>
    </row>
    <row r="5718" customFormat="false" ht="15" hidden="false" customHeight="false" outlineLevel="0" collapsed="false">
      <c r="A5718" s="0" t="s">
        <v>38630</v>
      </c>
      <c r="B5718" s="35" t="n">
        <v>45289</v>
      </c>
      <c r="C5718" s="0" t="n">
        <v>2.39</v>
      </c>
      <c r="D5718" s="0" t="n">
        <v>2.55</v>
      </c>
      <c r="E5718" s="0" t="n">
        <v>2.25</v>
      </c>
      <c r="F5718" s="0" t="n">
        <v>2.29</v>
      </c>
      <c r="G5718" s="0" t="n">
        <v>285400</v>
      </c>
    </row>
    <row r="5719" customFormat="false" ht="15" hidden="false" customHeight="false" outlineLevel="0" collapsed="false">
      <c r="A5719" s="0" t="s">
        <v>38631</v>
      </c>
      <c r="B5719" s="35" t="n">
        <v>45289</v>
      </c>
      <c r="C5719" s="0" t="n">
        <v>0.005</v>
      </c>
      <c r="D5719" s="0" t="n">
        <v>0.01</v>
      </c>
      <c r="E5719" s="0" t="n">
        <v>0.005</v>
      </c>
      <c r="F5719" s="0" t="n">
        <v>0.006</v>
      </c>
      <c r="G5719" s="0" t="n">
        <v>28400</v>
      </c>
    </row>
    <row r="5720" customFormat="false" ht="15" hidden="false" customHeight="false" outlineLevel="0" collapsed="false">
      <c r="A5720" s="0" t="s">
        <v>38632</v>
      </c>
      <c r="B5720" s="35" t="n">
        <v>45289</v>
      </c>
      <c r="C5720" s="0" t="n">
        <v>1.45</v>
      </c>
      <c r="D5720" s="0" t="n">
        <v>1.46</v>
      </c>
      <c r="E5720" s="0" t="n">
        <v>1.38</v>
      </c>
      <c r="F5720" s="0" t="n">
        <v>1.41</v>
      </c>
      <c r="G5720" s="0" t="n">
        <v>277700</v>
      </c>
    </row>
    <row r="5721" customFormat="false" ht="15" hidden="false" customHeight="false" outlineLevel="0" collapsed="false">
      <c r="A5721" s="0" t="s">
        <v>38633</v>
      </c>
      <c r="B5721" s="35" t="n">
        <v>45289</v>
      </c>
      <c r="C5721" s="0" t="n">
        <v>2.33</v>
      </c>
      <c r="D5721" s="0" t="n">
        <v>2.41</v>
      </c>
      <c r="E5721" s="0" t="n">
        <v>2.26</v>
      </c>
      <c r="F5721" s="0" t="n">
        <v>2.27</v>
      </c>
      <c r="G5721" s="0" t="n">
        <v>132300</v>
      </c>
    </row>
    <row r="5722" customFormat="false" ht="15" hidden="false" customHeight="false" outlineLevel="0" collapsed="false">
      <c r="A5722" s="0" t="s">
        <v>38634</v>
      </c>
      <c r="B5722" s="35" t="n">
        <v>45289</v>
      </c>
      <c r="C5722" s="0" t="n">
        <v>0.0039</v>
      </c>
      <c r="D5722" s="0" t="n">
        <v>0.0047</v>
      </c>
      <c r="E5722" s="0" t="n">
        <v>0.0037</v>
      </c>
      <c r="F5722" s="0" t="n">
        <v>0.0047</v>
      </c>
      <c r="G5722" s="0" t="n">
        <v>117500</v>
      </c>
    </row>
    <row r="5723" customFormat="false" ht="15" hidden="false" customHeight="false" outlineLevel="0" collapsed="false">
      <c r="A5723" s="0" t="s">
        <v>38635</v>
      </c>
      <c r="B5723" s="35" t="n">
        <v>45289</v>
      </c>
      <c r="C5723" s="0" t="n">
        <v>0.175</v>
      </c>
      <c r="D5723" s="0" t="n">
        <v>0.1792</v>
      </c>
      <c r="E5723" s="0" t="n">
        <v>0.1</v>
      </c>
      <c r="F5723" s="0" t="n">
        <v>0.1</v>
      </c>
      <c r="G5723" s="0" t="n">
        <v>1200</v>
      </c>
    </row>
    <row r="5724" customFormat="false" ht="15" hidden="false" customHeight="false" outlineLevel="0" collapsed="false">
      <c r="A5724" s="0" t="s">
        <v>38636</v>
      </c>
      <c r="B5724" s="35" t="n">
        <v>45289</v>
      </c>
      <c r="C5724" s="0" t="n">
        <v>446.38</v>
      </c>
      <c r="D5724" s="0" t="n">
        <v>450.96</v>
      </c>
      <c r="E5724" s="0" t="n">
        <v>445.97</v>
      </c>
      <c r="F5724" s="0" t="n">
        <v>447.52</v>
      </c>
      <c r="G5724" s="0" t="n">
        <v>98700</v>
      </c>
    </row>
    <row r="5725" customFormat="false" ht="15" hidden="false" customHeight="false" outlineLevel="0" collapsed="false">
      <c r="A5725" s="0" t="s">
        <v>38637</v>
      </c>
      <c r="B5725" s="35" t="n">
        <v>45289</v>
      </c>
      <c r="C5725" s="0" t="n">
        <v>7.25</v>
      </c>
      <c r="D5725" s="0" t="n">
        <v>7.315</v>
      </c>
      <c r="E5725" s="0" t="n">
        <v>7.195</v>
      </c>
      <c r="F5725" s="0" t="n">
        <v>7.31</v>
      </c>
      <c r="G5725" s="0" t="n">
        <v>193500</v>
      </c>
    </row>
    <row r="5726" customFormat="false" ht="15" hidden="false" customHeight="false" outlineLevel="0" collapsed="false">
      <c r="A5726" s="0" t="s">
        <v>38638</v>
      </c>
      <c r="B5726" s="35" t="n">
        <v>45289</v>
      </c>
      <c r="C5726" s="0" t="n">
        <v>7.32</v>
      </c>
      <c r="D5726" s="0" t="n">
        <v>7.35</v>
      </c>
      <c r="E5726" s="0" t="n">
        <v>7.232</v>
      </c>
      <c r="F5726" s="0" t="n">
        <v>7.34</v>
      </c>
      <c r="G5726" s="0" t="n">
        <v>546100</v>
      </c>
    </row>
    <row r="5727" customFormat="false" ht="15" hidden="false" customHeight="false" outlineLevel="0" collapsed="false">
      <c r="A5727" s="0" t="s">
        <v>38639</v>
      </c>
      <c r="B5727" s="35" t="n">
        <v>45289</v>
      </c>
      <c r="C5727" s="0" t="n">
        <v>1.24</v>
      </c>
      <c r="D5727" s="0" t="n">
        <v>1.25</v>
      </c>
      <c r="E5727" s="0" t="n">
        <v>1.17</v>
      </c>
      <c r="F5727" s="0" t="n">
        <v>1.18</v>
      </c>
      <c r="G5727" s="0" t="n">
        <v>3348100</v>
      </c>
    </row>
    <row r="5728" customFormat="false" ht="15" hidden="false" customHeight="false" outlineLevel="0" collapsed="false">
      <c r="A5728" s="0" t="s">
        <v>38640</v>
      </c>
      <c r="B5728" s="35" t="n">
        <v>45289</v>
      </c>
      <c r="C5728" s="0" t="n">
        <v>0.18</v>
      </c>
      <c r="D5728" s="0" t="n">
        <v>0.18</v>
      </c>
      <c r="E5728" s="0" t="n">
        <v>0.16</v>
      </c>
      <c r="F5728" s="0" t="n">
        <v>0.16</v>
      </c>
      <c r="G5728" s="0" t="n">
        <v>13700</v>
      </c>
    </row>
    <row r="5729" customFormat="false" ht="15" hidden="false" customHeight="false" outlineLevel="0" collapsed="false">
      <c r="A5729" s="0" t="s">
        <v>38641</v>
      </c>
      <c r="B5729" s="35" t="n">
        <v>45289</v>
      </c>
      <c r="C5729" s="0" t="n">
        <v>408.72</v>
      </c>
      <c r="D5729" s="0" t="n">
        <v>412.12</v>
      </c>
      <c r="E5729" s="0" t="n">
        <v>407.96</v>
      </c>
      <c r="F5729" s="0" t="n">
        <v>410.71</v>
      </c>
      <c r="G5729" s="0" t="n">
        <v>975900</v>
      </c>
    </row>
    <row r="5730" customFormat="false" ht="15" hidden="false" customHeight="false" outlineLevel="0" collapsed="false">
      <c r="A5730" s="0" t="s">
        <v>38642</v>
      </c>
      <c r="B5730" s="35" t="n">
        <v>45289</v>
      </c>
      <c r="C5730" s="0" t="n">
        <v>10.25</v>
      </c>
      <c r="D5730" s="0" t="n">
        <v>10.25</v>
      </c>
      <c r="E5730" s="0" t="n">
        <v>10.03</v>
      </c>
      <c r="F5730" s="0" t="n">
        <v>10.04</v>
      </c>
      <c r="G5730" s="0" t="n">
        <v>38600</v>
      </c>
    </row>
    <row r="5731" customFormat="false" ht="15" hidden="false" customHeight="false" outlineLevel="0" collapsed="false">
      <c r="A5731" s="0" t="s">
        <v>38643</v>
      </c>
      <c r="B5731" s="35" t="n">
        <v>45289</v>
      </c>
      <c r="C5731" s="0" t="n">
        <v>11.13</v>
      </c>
      <c r="D5731" s="0" t="n">
        <v>11.53</v>
      </c>
      <c r="E5731" s="0" t="n">
        <v>10.9</v>
      </c>
      <c r="F5731" s="0" t="n">
        <v>11.27</v>
      </c>
      <c r="G5731" s="0" t="n">
        <v>403500</v>
      </c>
    </row>
    <row r="5732" customFormat="false" ht="15" hidden="false" customHeight="false" outlineLevel="0" collapsed="false">
      <c r="A5732" s="0" t="s">
        <v>38644</v>
      </c>
      <c r="B5732" s="35" t="n">
        <v>45289</v>
      </c>
      <c r="C5732" s="0" t="n">
        <v>12.75</v>
      </c>
      <c r="D5732" s="0" t="n">
        <v>12.8</v>
      </c>
      <c r="E5732" s="0" t="n">
        <v>12.7301</v>
      </c>
      <c r="F5732" s="0" t="n">
        <v>12.77</v>
      </c>
      <c r="G5732" s="0" t="n">
        <v>1900</v>
      </c>
    </row>
    <row r="5733" customFormat="false" ht="15" hidden="false" customHeight="false" outlineLevel="0" collapsed="false">
      <c r="A5733" s="0" t="s">
        <v>38645</v>
      </c>
      <c r="B5733" s="35" t="n">
        <v>45289</v>
      </c>
      <c r="C5733" s="0" t="n">
        <v>0.9501</v>
      </c>
      <c r="D5733" s="0" t="n">
        <v>1.0438</v>
      </c>
      <c r="E5733" s="0" t="n">
        <v>0.9501</v>
      </c>
      <c r="F5733" s="0" t="n">
        <v>1.02</v>
      </c>
      <c r="G5733" s="0" t="n">
        <v>8200</v>
      </c>
    </row>
    <row r="5734" customFormat="false" ht="15" hidden="false" customHeight="false" outlineLevel="0" collapsed="false">
      <c r="A5734" s="0" t="s">
        <v>38646</v>
      </c>
      <c r="B5734" s="35" t="n">
        <v>45289</v>
      </c>
      <c r="C5734" s="0" t="n">
        <v>3.36</v>
      </c>
      <c r="D5734" s="0" t="n">
        <v>3.47</v>
      </c>
      <c r="E5734" s="0" t="n">
        <v>3.35</v>
      </c>
      <c r="F5734" s="0" t="n">
        <v>3.41</v>
      </c>
      <c r="G5734" s="0" t="n">
        <v>25000</v>
      </c>
    </row>
    <row r="5735" customFormat="false" ht="15" hidden="false" customHeight="false" outlineLevel="0" collapsed="false">
      <c r="A5735" s="0" t="s">
        <v>38647</v>
      </c>
      <c r="B5735" s="35" t="n">
        <v>45289</v>
      </c>
      <c r="C5735" s="0" t="n">
        <v>51.55</v>
      </c>
      <c r="D5735" s="0" t="n">
        <v>51.6835</v>
      </c>
      <c r="E5735" s="0" t="n">
        <v>50.77</v>
      </c>
      <c r="F5735" s="0" t="n">
        <v>50.94</v>
      </c>
      <c r="G5735" s="0" t="n">
        <v>746100</v>
      </c>
    </row>
    <row r="5736" customFormat="false" ht="15" hidden="false" customHeight="false" outlineLevel="0" collapsed="false">
      <c r="A5736" s="0" t="s">
        <v>38648</v>
      </c>
      <c r="B5736" s="35" t="n">
        <v>45289</v>
      </c>
      <c r="C5736" s="0" t="n">
        <v>1.02</v>
      </c>
      <c r="D5736" s="0" t="n">
        <v>1.11</v>
      </c>
      <c r="E5736" s="0" t="n">
        <v>1.02</v>
      </c>
      <c r="F5736" s="0" t="n">
        <v>1.07</v>
      </c>
      <c r="G5736" s="0" t="n">
        <v>67100</v>
      </c>
    </row>
    <row r="5737" customFormat="false" ht="15" hidden="false" customHeight="false" outlineLevel="0" collapsed="false">
      <c r="A5737" s="0" t="s">
        <v>38649</v>
      </c>
      <c r="B5737" s="35" t="n">
        <v>45289</v>
      </c>
      <c r="C5737" s="0" t="n">
        <v>53.02</v>
      </c>
      <c r="D5737" s="0" t="n">
        <v>53.435</v>
      </c>
      <c r="E5737" s="0" t="n">
        <v>52.33</v>
      </c>
      <c r="F5737" s="0" t="n">
        <v>52.42</v>
      </c>
      <c r="G5737" s="0" t="n">
        <v>757000</v>
      </c>
    </row>
    <row r="5738" customFormat="false" ht="15" hidden="false" customHeight="false" outlineLevel="0" collapsed="false">
      <c r="A5738" s="0" t="s">
        <v>38650</v>
      </c>
      <c r="B5738" s="35" t="n">
        <v>45289</v>
      </c>
      <c r="C5738" s="0" t="n">
        <v>1.3</v>
      </c>
      <c r="D5738" s="0" t="n">
        <v>1.33</v>
      </c>
      <c r="E5738" s="0" t="n">
        <v>1.1563</v>
      </c>
      <c r="F5738" s="0" t="n">
        <v>1.17</v>
      </c>
      <c r="G5738" s="0" t="n">
        <v>132300</v>
      </c>
    </row>
    <row r="5739" customFormat="false" ht="15" hidden="false" customHeight="false" outlineLevel="0" collapsed="false">
      <c r="A5739" s="0" t="s">
        <v>38651</v>
      </c>
      <c r="B5739" s="35" t="n">
        <v>45289</v>
      </c>
      <c r="C5739" s="0" t="n">
        <v>12.7889</v>
      </c>
      <c r="D5739" s="0" t="n">
        <v>12.7889</v>
      </c>
      <c r="E5739" s="0" t="n">
        <v>12.55</v>
      </c>
      <c r="F5739" s="0" t="n">
        <v>12.6016</v>
      </c>
      <c r="G5739" s="0" t="n">
        <v>6500</v>
      </c>
    </row>
    <row r="5740" customFormat="false" ht="15" hidden="false" customHeight="false" outlineLevel="0" collapsed="false">
      <c r="A5740" s="0" t="s">
        <v>38652</v>
      </c>
      <c r="B5740" s="35" t="n">
        <v>45289</v>
      </c>
      <c r="C5740" s="0" t="n">
        <v>25</v>
      </c>
      <c r="D5740" s="0" t="n">
        <v>25.5</v>
      </c>
      <c r="E5740" s="0" t="n">
        <v>25</v>
      </c>
      <c r="F5740" s="0" t="n">
        <v>25.4</v>
      </c>
      <c r="G5740" s="0" t="n">
        <v>5900</v>
      </c>
    </row>
    <row r="5741" customFormat="false" ht="15" hidden="false" customHeight="false" outlineLevel="0" collapsed="false">
      <c r="A5741" s="0" t="s">
        <v>38653</v>
      </c>
      <c r="B5741" s="35" t="n">
        <v>45289</v>
      </c>
      <c r="C5741" s="0" t="n">
        <v>52.27</v>
      </c>
      <c r="D5741" s="0" t="n">
        <v>53</v>
      </c>
      <c r="E5741" s="0" t="n">
        <v>51.72</v>
      </c>
      <c r="F5741" s="0" t="n">
        <v>51.74</v>
      </c>
      <c r="G5741" s="0" t="n">
        <v>587700</v>
      </c>
    </row>
    <row r="5742" customFormat="false" ht="15" hidden="false" customHeight="false" outlineLevel="0" collapsed="false">
      <c r="A5742" s="0" t="s">
        <v>38654</v>
      </c>
      <c r="B5742" s="35" t="n">
        <v>45289</v>
      </c>
      <c r="C5742" s="0" t="n">
        <v>2.29</v>
      </c>
      <c r="D5742" s="0" t="n">
        <v>2.375</v>
      </c>
      <c r="E5742" s="0" t="n">
        <v>2.2701</v>
      </c>
      <c r="F5742" s="0" t="n">
        <v>2.35</v>
      </c>
      <c r="G5742" s="0" t="n">
        <v>4900</v>
      </c>
    </row>
    <row r="5743" customFormat="false" ht="15" hidden="false" customHeight="false" outlineLevel="0" collapsed="false">
      <c r="A5743" s="0" t="s">
        <v>38655</v>
      </c>
      <c r="B5743" s="35" t="n">
        <v>45289</v>
      </c>
      <c r="C5743" s="0" t="n">
        <v>0.045</v>
      </c>
      <c r="D5743" s="0" t="n">
        <v>0.045</v>
      </c>
      <c r="E5743" s="0" t="n">
        <v>0.0375</v>
      </c>
      <c r="F5743" s="0" t="n">
        <v>0.0375</v>
      </c>
      <c r="G5743" s="0" t="n">
        <v>6500</v>
      </c>
    </row>
    <row r="5744" customFormat="false" ht="15" hidden="false" customHeight="false" outlineLevel="0" collapsed="false">
      <c r="A5744" s="0" t="s">
        <v>38656</v>
      </c>
      <c r="B5744" s="35" t="n">
        <v>45289</v>
      </c>
      <c r="C5744" s="0" t="n">
        <v>2.96</v>
      </c>
      <c r="D5744" s="0" t="n">
        <v>3.067</v>
      </c>
      <c r="E5744" s="0" t="n">
        <v>2.73</v>
      </c>
      <c r="F5744" s="0" t="n">
        <v>2.74</v>
      </c>
      <c r="G5744" s="0" t="n">
        <v>84000</v>
      </c>
    </row>
    <row r="5745" customFormat="false" ht="15" hidden="false" customHeight="false" outlineLevel="0" collapsed="false">
      <c r="A5745" s="0" t="s">
        <v>38657</v>
      </c>
      <c r="B5745" s="35" t="n">
        <v>45289</v>
      </c>
      <c r="C5745" s="0" t="n">
        <v>0.53</v>
      </c>
      <c r="D5745" s="0" t="n">
        <v>0.53</v>
      </c>
      <c r="E5745" s="0" t="n">
        <v>0.4867</v>
      </c>
      <c r="F5745" s="0" t="n">
        <v>0.4933</v>
      </c>
      <c r="G5745" s="0" t="n">
        <v>375500</v>
      </c>
    </row>
    <row r="5746" customFormat="false" ht="15" hidden="false" customHeight="false" outlineLevel="0" collapsed="false">
      <c r="A5746" s="0" t="s">
        <v>38658</v>
      </c>
      <c r="B5746" s="35" t="n">
        <v>45289</v>
      </c>
      <c r="C5746" s="0" t="n">
        <v>66.42</v>
      </c>
      <c r="D5746" s="0" t="n">
        <v>66.5</v>
      </c>
      <c r="E5746" s="0" t="n">
        <v>65.13</v>
      </c>
      <c r="F5746" s="0" t="n">
        <v>65.16</v>
      </c>
      <c r="G5746" s="0" t="n">
        <v>76200</v>
      </c>
    </row>
    <row r="5747" customFormat="false" ht="15" hidden="false" customHeight="false" outlineLevel="0" collapsed="false">
      <c r="A5747" s="0" t="s">
        <v>38659</v>
      </c>
      <c r="B5747" s="35" t="n">
        <v>45289</v>
      </c>
      <c r="C5747" s="0" t="n">
        <v>44.94</v>
      </c>
      <c r="D5747" s="0" t="n">
        <v>44.94</v>
      </c>
      <c r="E5747" s="0" t="n">
        <v>44.66</v>
      </c>
      <c r="F5747" s="0" t="n">
        <v>44.6847</v>
      </c>
      <c r="G5747" s="0" t="n">
        <v>7400</v>
      </c>
    </row>
    <row r="5748" customFormat="false" ht="15" hidden="false" customHeight="false" outlineLevel="0" collapsed="false">
      <c r="A5748" s="0" t="s">
        <v>38660</v>
      </c>
      <c r="B5748" s="35" t="n">
        <v>45289</v>
      </c>
      <c r="C5748" s="0" t="n">
        <v>47.95</v>
      </c>
      <c r="D5748" s="0" t="n">
        <v>48.109</v>
      </c>
      <c r="E5748" s="0" t="n">
        <v>47.66</v>
      </c>
      <c r="F5748" s="0" t="n">
        <v>47.79</v>
      </c>
      <c r="G5748" s="0" t="n">
        <v>1522000</v>
      </c>
    </row>
    <row r="5749" customFormat="false" ht="15" hidden="false" customHeight="false" outlineLevel="0" collapsed="false">
      <c r="A5749" s="0" t="s">
        <v>38661</v>
      </c>
      <c r="B5749" s="35" t="n">
        <v>45289</v>
      </c>
      <c r="C5749" s="0" t="n">
        <v>3.97</v>
      </c>
      <c r="D5749" s="0" t="n">
        <v>4.06</v>
      </c>
      <c r="E5749" s="0" t="n">
        <v>3.8925</v>
      </c>
      <c r="F5749" s="0" t="n">
        <v>3.9</v>
      </c>
      <c r="G5749" s="0" t="n">
        <v>179300</v>
      </c>
    </row>
    <row r="5750" customFormat="false" ht="15" hidden="false" customHeight="false" outlineLevel="0" collapsed="false">
      <c r="A5750" s="0" t="s">
        <v>38662</v>
      </c>
      <c r="B5750" s="35" t="n">
        <v>45289</v>
      </c>
      <c r="C5750" s="0" t="n">
        <v>0.0899</v>
      </c>
      <c r="D5750" s="0" t="n">
        <v>0.09</v>
      </c>
      <c r="E5750" s="0" t="n">
        <v>0.061</v>
      </c>
      <c r="F5750" s="0" t="n">
        <v>0.0651</v>
      </c>
      <c r="G5750" s="0" t="n">
        <v>155500</v>
      </c>
    </row>
    <row r="5751" customFormat="false" ht="15" hidden="false" customHeight="false" outlineLevel="0" collapsed="false">
      <c r="A5751" s="0" t="s">
        <v>38663</v>
      </c>
      <c r="B5751" s="35" t="n">
        <v>45289</v>
      </c>
      <c r="C5751" s="0" t="n">
        <v>1.2</v>
      </c>
      <c r="D5751" s="0" t="n">
        <v>1.22</v>
      </c>
      <c r="E5751" s="0" t="n">
        <v>1.0601</v>
      </c>
      <c r="F5751" s="0" t="n">
        <v>1.14</v>
      </c>
      <c r="G5751" s="0" t="n">
        <v>4415200</v>
      </c>
    </row>
    <row r="5752" customFormat="false" ht="15" hidden="false" customHeight="false" outlineLevel="0" collapsed="false">
      <c r="A5752" s="0" t="s">
        <v>38664</v>
      </c>
      <c r="B5752" s="35" t="n">
        <v>45289</v>
      </c>
      <c r="C5752" s="0" t="n">
        <v>582.85</v>
      </c>
      <c r="D5752" s="0" t="n">
        <v>586.1704</v>
      </c>
      <c r="E5752" s="0" t="n">
        <v>579.47</v>
      </c>
      <c r="F5752" s="0" t="n">
        <v>582.92</v>
      </c>
      <c r="G5752" s="0" t="n">
        <v>2000000</v>
      </c>
    </row>
    <row r="5753" customFormat="false" ht="15" hidden="false" customHeight="false" outlineLevel="0" collapsed="false">
      <c r="A5753" s="0" t="s">
        <v>38665</v>
      </c>
      <c r="B5753" s="35" t="n">
        <v>45289</v>
      </c>
      <c r="C5753" s="0" t="n">
        <v>36.67</v>
      </c>
      <c r="D5753" s="0" t="n">
        <v>36.81</v>
      </c>
      <c r="E5753" s="0" t="n">
        <v>36.225</v>
      </c>
      <c r="F5753" s="0" t="n">
        <v>36.55</v>
      </c>
      <c r="G5753" s="0" t="n">
        <v>151900</v>
      </c>
    </row>
    <row r="5754" customFormat="false" ht="15" hidden="false" customHeight="false" outlineLevel="0" collapsed="false">
      <c r="A5754" s="0" t="s">
        <v>38666</v>
      </c>
      <c r="B5754" s="35" t="n">
        <v>45289</v>
      </c>
      <c r="C5754" s="0" t="n">
        <v>37.48</v>
      </c>
      <c r="D5754" s="0" t="n">
        <v>37.75</v>
      </c>
      <c r="E5754" s="0" t="n">
        <v>37.11</v>
      </c>
      <c r="F5754" s="0" t="n">
        <v>37.39</v>
      </c>
      <c r="G5754" s="0" t="n">
        <v>323400</v>
      </c>
    </row>
    <row r="5755" customFormat="false" ht="15" hidden="false" customHeight="false" outlineLevel="0" collapsed="false">
      <c r="A5755" s="0" t="s">
        <v>38667</v>
      </c>
      <c r="B5755" s="35" t="n">
        <v>45289</v>
      </c>
      <c r="C5755" s="0" t="n">
        <v>58.31</v>
      </c>
      <c r="D5755" s="0" t="n">
        <v>58.31</v>
      </c>
      <c r="E5755" s="0" t="n">
        <v>56.55</v>
      </c>
      <c r="F5755" s="0" t="n">
        <v>56.76</v>
      </c>
      <c r="G5755" s="0" t="n">
        <v>93400</v>
      </c>
    </row>
    <row r="5756" customFormat="false" ht="15" hidden="false" customHeight="false" outlineLevel="0" collapsed="false">
      <c r="A5756" s="0" t="s">
        <v>38668</v>
      </c>
      <c r="B5756" s="35" t="n">
        <v>45289</v>
      </c>
      <c r="C5756" s="0" t="n">
        <v>45.9</v>
      </c>
      <c r="D5756" s="0" t="n">
        <v>46.3</v>
      </c>
      <c r="E5756" s="0" t="n">
        <v>44.5701</v>
      </c>
      <c r="F5756" s="0" t="n">
        <v>45.47</v>
      </c>
      <c r="G5756" s="0" t="n">
        <v>158400</v>
      </c>
    </row>
    <row r="5757" customFormat="false" ht="15" hidden="false" customHeight="false" outlineLevel="0" collapsed="false">
      <c r="A5757" s="0" t="s">
        <v>38669</v>
      </c>
      <c r="B5757" s="35" t="n">
        <v>45289</v>
      </c>
      <c r="C5757" s="0" t="n">
        <v>48.27</v>
      </c>
      <c r="D5757" s="0" t="n">
        <v>48.355</v>
      </c>
      <c r="E5757" s="0" t="n">
        <v>48.2525</v>
      </c>
      <c r="F5757" s="0" t="n">
        <v>48.32</v>
      </c>
      <c r="G5757" s="0" t="n">
        <v>398400</v>
      </c>
    </row>
    <row r="5758" customFormat="false" ht="15" hidden="false" customHeight="false" outlineLevel="0" collapsed="false">
      <c r="A5758" s="0" t="s">
        <v>38670</v>
      </c>
      <c r="B5758" s="35" t="n">
        <v>45289</v>
      </c>
      <c r="C5758" s="0" t="n">
        <v>0.0641</v>
      </c>
      <c r="D5758" s="0" t="n">
        <v>0.0646</v>
      </c>
      <c r="E5758" s="0" t="n">
        <v>0.0582</v>
      </c>
      <c r="F5758" s="0" t="n">
        <v>0.0629</v>
      </c>
      <c r="G5758" s="0" t="n">
        <v>86127000</v>
      </c>
    </row>
    <row r="5759" customFormat="false" ht="15" hidden="false" customHeight="false" outlineLevel="0" collapsed="false">
      <c r="A5759" s="0" t="s">
        <v>38671</v>
      </c>
      <c r="B5759" s="35" t="n">
        <v>45289</v>
      </c>
      <c r="C5759" s="0" t="n">
        <v>0.0098</v>
      </c>
      <c r="D5759" s="0" t="n">
        <v>0.0098</v>
      </c>
      <c r="E5759" s="0" t="n">
        <v>0.0074</v>
      </c>
      <c r="F5759" s="0" t="n">
        <v>0.0086</v>
      </c>
      <c r="G5759" s="0" t="n">
        <v>485300</v>
      </c>
    </row>
    <row r="5760" customFormat="false" ht="15" hidden="false" customHeight="false" outlineLevel="0" collapsed="false">
      <c r="A5760" s="0" t="s">
        <v>38672</v>
      </c>
      <c r="B5760" s="35" t="n">
        <v>45289</v>
      </c>
      <c r="C5760" s="0" t="n">
        <v>0.7901</v>
      </c>
      <c r="D5760" s="0" t="n">
        <v>0.7982</v>
      </c>
      <c r="E5760" s="0" t="n">
        <v>0.5574</v>
      </c>
      <c r="F5760" s="0" t="n">
        <v>0.6165</v>
      </c>
      <c r="G5760" s="0" t="n">
        <v>2887400</v>
      </c>
    </row>
    <row r="5761" customFormat="false" ht="15" hidden="false" customHeight="false" outlineLevel="0" collapsed="false">
      <c r="A5761" s="0" t="s">
        <v>38673</v>
      </c>
      <c r="B5761" s="35" t="n">
        <v>45289</v>
      </c>
      <c r="C5761" s="0" t="n">
        <v>0.0113</v>
      </c>
      <c r="D5761" s="0" t="n">
        <v>0.0294</v>
      </c>
      <c r="E5761" s="0" t="n">
        <v>0.0113</v>
      </c>
      <c r="F5761" s="0" t="n">
        <v>0.0213</v>
      </c>
      <c r="G5761" s="0" t="n">
        <v>36200</v>
      </c>
    </row>
    <row r="5762" customFormat="false" ht="15" hidden="false" customHeight="false" outlineLevel="0" collapsed="false">
      <c r="A5762" s="0" t="s">
        <v>38674</v>
      </c>
      <c r="B5762" s="35" t="n">
        <v>45289</v>
      </c>
      <c r="C5762" s="0" t="n">
        <v>16.92</v>
      </c>
      <c r="D5762" s="0" t="n">
        <v>17.078</v>
      </c>
      <c r="E5762" s="0" t="n">
        <v>16.065</v>
      </c>
      <c r="F5762" s="0" t="n">
        <v>16.13</v>
      </c>
      <c r="G5762" s="0" t="n">
        <v>1809700</v>
      </c>
    </row>
    <row r="5763" customFormat="false" ht="15" hidden="false" customHeight="false" outlineLevel="0" collapsed="false">
      <c r="A5763" s="0" t="s">
        <v>38675</v>
      </c>
      <c r="B5763" s="35" t="n">
        <v>45289</v>
      </c>
      <c r="C5763" s="0" t="n">
        <v>20.17</v>
      </c>
      <c r="D5763" s="0" t="n">
        <v>20.7</v>
      </c>
      <c r="E5763" s="0" t="n">
        <v>20.17</v>
      </c>
      <c r="F5763" s="0" t="n">
        <v>20.63</v>
      </c>
      <c r="G5763" s="0" t="n">
        <v>55600</v>
      </c>
    </row>
    <row r="5764" customFormat="false" ht="15" hidden="false" customHeight="false" outlineLevel="0" collapsed="false">
      <c r="A5764" s="0" t="s">
        <v>38676</v>
      </c>
      <c r="B5764" s="35" t="n">
        <v>45289</v>
      </c>
      <c r="C5764" s="0" t="n">
        <v>452</v>
      </c>
      <c r="D5764" s="0" t="n">
        <v>453.5</v>
      </c>
      <c r="E5764" s="0" t="n">
        <v>451.148</v>
      </c>
      <c r="F5764" s="0" t="n">
        <v>453.24</v>
      </c>
      <c r="G5764" s="0" t="n">
        <v>832500</v>
      </c>
    </row>
    <row r="5765" customFormat="false" ht="15" hidden="false" customHeight="false" outlineLevel="0" collapsed="false">
      <c r="A5765" s="0" t="s">
        <v>38677</v>
      </c>
      <c r="B5765" s="35" t="n">
        <v>45289</v>
      </c>
      <c r="C5765" s="0" t="n">
        <v>27.2</v>
      </c>
      <c r="D5765" s="0" t="n">
        <v>27.34</v>
      </c>
      <c r="E5765" s="0" t="n">
        <v>26.8512</v>
      </c>
      <c r="F5765" s="0" t="n">
        <v>26.97</v>
      </c>
      <c r="G5765" s="0" t="n">
        <v>1511400</v>
      </c>
    </row>
    <row r="5766" customFormat="false" ht="15" hidden="false" customHeight="false" outlineLevel="0" collapsed="false">
      <c r="A5766" s="0" t="s">
        <v>38678</v>
      </c>
      <c r="B5766" s="35" t="n">
        <v>45289</v>
      </c>
      <c r="C5766" s="0" t="n">
        <v>28</v>
      </c>
      <c r="D5766" s="0" t="n">
        <v>28</v>
      </c>
      <c r="E5766" s="0" t="n">
        <v>27.14</v>
      </c>
      <c r="F5766" s="0" t="n">
        <v>27.29</v>
      </c>
      <c r="G5766" s="0" t="n">
        <v>58800</v>
      </c>
    </row>
    <row r="5767" customFormat="false" ht="15" hidden="false" customHeight="false" outlineLevel="0" collapsed="false">
      <c r="A5767" s="0" t="s">
        <v>38679</v>
      </c>
      <c r="B5767" s="35" t="n">
        <v>45289</v>
      </c>
      <c r="C5767" s="0" t="n">
        <v>5.41</v>
      </c>
      <c r="D5767" s="0" t="n">
        <v>5.43</v>
      </c>
      <c r="E5767" s="0" t="n">
        <v>5.24</v>
      </c>
      <c r="F5767" s="0" t="n">
        <v>5.28</v>
      </c>
      <c r="G5767" s="0" t="n">
        <v>27700</v>
      </c>
    </row>
    <row r="5768" customFormat="false" ht="15" hidden="false" customHeight="false" outlineLevel="0" collapsed="false">
      <c r="A5768" s="0" t="s">
        <v>38680</v>
      </c>
      <c r="B5768" s="35" t="n">
        <v>45289</v>
      </c>
      <c r="C5768" s="0" t="n">
        <v>171.08</v>
      </c>
      <c r="D5768" s="0" t="n">
        <v>172.15</v>
      </c>
      <c r="E5768" s="0" t="n">
        <v>170.31</v>
      </c>
      <c r="F5768" s="0" t="n">
        <v>170.71</v>
      </c>
      <c r="G5768" s="0" t="n">
        <v>864600</v>
      </c>
    </row>
    <row r="5769" customFormat="false" ht="15" hidden="false" customHeight="false" outlineLevel="0" collapsed="false">
      <c r="A5769" s="0" t="s">
        <v>38681</v>
      </c>
      <c r="B5769" s="35" t="n">
        <v>45289</v>
      </c>
      <c r="C5769" s="0" t="n">
        <v>24.4342</v>
      </c>
      <c r="D5769" s="0" t="n">
        <v>24.4342</v>
      </c>
      <c r="E5769" s="0" t="n">
        <v>24.4342</v>
      </c>
      <c r="F5769" s="0" t="n">
        <v>24.4342</v>
      </c>
      <c r="G5769" s="0" t="n">
        <v>100</v>
      </c>
    </row>
    <row r="5770" customFormat="false" ht="15" hidden="false" customHeight="false" outlineLevel="0" collapsed="false">
      <c r="A5770" s="0" t="s">
        <v>38682</v>
      </c>
      <c r="B5770" s="35" t="n">
        <v>45289</v>
      </c>
      <c r="C5770" s="0" t="n">
        <v>7.96</v>
      </c>
      <c r="D5770" s="0" t="n">
        <v>7.99</v>
      </c>
      <c r="E5770" s="0" t="n">
        <v>7.75</v>
      </c>
      <c r="F5770" s="0" t="n">
        <v>7.97</v>
      </c>
      <c r="G5770" s="0" t="n">
        <v>35400</v>
      </c>
    </row>
    <row r="5771" customFormat="false" ht="15" hidden="false" customHeight="false" outlineLevel="0" collapsed="false">
      <c r="A5771" s="0" t="s">
        <v>38683</v>
      </c>
      <c r="B5771" s="35" t="n">
        <v>45289</v>
      </c>
      <c r="C5771" s="0" t="n">
        <v>130.6</v>
      </c>
      <c r="D5771" s="0" t="n">
        <v>130.66</v>
      </c>
      <c r="E5771" s="0" t="n">
        <v>129.16</v>
      </c>
      <c r="F5771" s="0" t="n">
        <v>129.16</v>
      </c>
      <c r="G5771" s="0" t="n">
        <v>45300</v>
      </c>
    </row>
    <row r="5772" customFormat="false" ht="15" hidden="false" customHeight="false" outlineLevel="0" collapsed="false">
      <c r="A5772" s="0" t="s">
        <v>38684</v>
      </c>
      <c r="B5772" s="35" t="n">
        <v>45289</v>
      </c>
      <c r="C5772" s="0" t="n">
        <v>3.28</v>
      </c>
      <c r="D5772" s="0" t="n">
        <v>3.638</v>
      </c>
      <c r="E5772" s="0" t="n">
        <v>3.2458</v>
      </c>
      <c r="F5772" s="0" t="n">
        <v>3.51</v>
      </c>
      <c r="G5772" s="0" t="n">
        <v>7600</v>
      </c>
    </row>
    <row r="5773" customFormat="false" ht="15" hidden="false" customHeight="false" outlineLevel="0" collapsed="false">
      <c r="A5773" s="0" t="s">
        <v>38685</v>
      </c>
      <c r="B5773" s="35" t="n">
        <v>45289</v>
      </c>
      <c r="C5773" s="0" t="n">
        <v>51.19</v>
      </c>
      <c r="D5773" s="0" t="n">
        <v>51.36</v>
      </c>
      <c r="E5773" s="0" t="n">
        <v>50.89</v>
      </c>
      <c r="F5773" s="0" t="n">
        <v>51.3</v>
      </c>
      <c r="G5773" s="0" t="n">
        <v>1346700</v>
      </c>
    </row>
    <row r="5774" customFormat="false" ht="15" hidden="false" customHeight="false" outlineLevel="0" collapsed="false">
      <c r="A5774" s="0" t="s">
        <v>38686</v>
      </c>
      <c r="B5774" s="35" t="n">
        <v>45289</v>
      </c>
      <c r="C5774" s="0" t="n">
        <v>61.97</v>
      </c>
      <c r="D5774" s="0" t="n">
        <v>62.53</v>
      </c>
      <c r="E5774" s="0" t="n">
        <v>61.195</v>
      </c>
      <c r="F5774" s="0" t="n">
        <v>62</v>
      </c>
      <c r="G5774" s="0" t="n">
        <v>745600</v>
      </c>
    </row>
    <row r="5775" customFormat="false" ht="15" hidden="false" customHeight="false" outlineLevel="0" collapsed="false">
      <c r="A5775" s="0" t="s">
        <v>38687</v>
      </c>
      <c r="B5775" s="35" t="n">
        <v>45289</v>
      </c>
      <c r="C5775" s="0" t="n">
        <v>82.6</v>
      </c>
      <c r="D5775" s="0" t="n">
        <v>83.32</v>
      </c>
      <c r="E5775" s="0" t="n">
        <v>81.67</v>
      </c>
      <c r="F5775" s="0" t="n">
        <v>82.11</v>
      </c>
      <c r="G5775" s="0" t="n">
        <v>358000</v>
      </c>
    </row>
    <row r="5776" customFormat="false" ht="15" hidden="false" customHeight="false" outlineLevel="0" collapsed="false">
      <c r="A5776" s="0" t="s">
        <v>38688</v>
      </c>
      <c r="B5776" s="35" t="n">
        <v>45289</v>
      </c>
      <c r="C5776" s="0" t="n">
        <v>5.24</v>
      </c>
      <c r="D5776" s="0" t="n">
        <v>5.24</v>
      </c>
      <c r="E5776" s="0" t="n">
        <v>4.75</v>
      </c>
      <c r="F5776" s="0" t="n">
        <v>5.03</v>
      </c>
      <c r="G5776" s="0" t="n">
        <v>574400</v>
      </c>
    </row>
    <row r="5777" customFormat="false" ht="15" hidden="false" customHeight="false" outlineLevel="0" collapsed="false">
      <c r="A5777" s="0" t="s">
        <v>38689</v>
      </c>
      <c r="B5777" s="35" t="n">
        <v>45289</v>
      </c>
      <c r="C5777" s="0" t="n">
        <v>0.52</v>
      </c>
      <c r="D5777" s="0" t="n">
        <v>0.5545</v>
      </c>
      <c r="E5777" s="0" t="n">
        <v>0.4828</v>
      </c>
      <c r="F5777" s="0" t="n">
        <v>0.4932</v>
      </c>
      <c r="G5777" s="0" t="n">
        <v>54400</v>
      </c>
    </row>
    <row r="5778" customFormat="false" ht="15" hidden="false" customHeight="false" outlineLevel="0" collapsed="false">
      <c r="A5778" s="0" t="s">
        <v>38690</v>
      </c>
      <c r="B5778" s="35" t="n">
        <v>45289</v>
      </c>
      <c r="C5778" s="0" t="n">
        <v>4.85</v>
      </c>
      <c r="D5778" s="0" t="n">
        <v>4.9781</v>
      </c>
      <c r="E5778" s="0" t="n">
        <v>4.85</v>
      </c>
      <c r="F5778" s="0" t="n">
        <v>4.97</v>
      </c>
      <c r="G5778" s="0" t="n">
        <v>85800</v>
      </c>
    </row>
    <row r="5779" customFormat="false" ht="15" hidden="false" customHeight="false" outlineLevel="0" collapsed="false">
      <c r="A5779" s="0" t="s">
        <v>38691</v>
      </c>
      <c r="B5779" s="35" t="n">
        <v>45289</v>
      </c>
      <c r="C5779" s="0" t="n">
        <v>46.63</v>
      </c>
      <c r="D5779" s="0" t="n">
        <v>47.22</v>
      </c>
      <c r="E5779" s="0" t="n">
        <v>45.44</v>
      </c>
      <c r="F5779" s="0" t="n">
        <v>45.5</v>
      </c>
      <c r="G5779" s="0" t="n">
        <v>226700</v>
      </c>
    </row>
    <row r="5780" customFormat="false" ht="15" hidden="false" customHeight="false" outlineLevel="0" collapsed="false">
      <c r="A5780" s="0" t="s">
        <v>38692</v>
      </c>
      <c r="B5780" s="35" t="n">
        <v>45289</v>
      </c>
      <c r="C5780" s="0" t="n">
        <v>2.2</v>
      </c>
      <c r="D5780" s="0" t="n">
        <v>2.2</v>
      </c>
      <c r="E5780" s="0" t="n">
        <v>2.04</v>
      </c>
      <c r="F5780" s="0" t="n">
        <v>2.07</v>
      </c>
      <c r="G5780" s="0" t="n">
        <v>41000</v>
      </c>
    </row>
    <row r="5781" customFormat="false" ht="15" hidden="false" customHeight="false" outlineLevel="0" collapsed="false">
      <c r="A5781" s="0" t="s">
        <v>38693</v>
      </c>
      <c r="B5781" s="35" t="n">
        <v>45289</v>
      </c>
      <c r="C5781" s="0" t="n">
        <v>9.01</v>
      </c>
      <c r="D5781" s="0" t="n">
        <v>9.045</v>
      </c>
      <c r="E5781" s="0" t="n">
        <v>8.8013</v>
      </c>
      <c r="F5781" s="0" t="n">
        <v>8.82</v>
      </c>
      <c r="G5781" s="0" t="n">
        <v>195600</v>
      </c>
    </row>
    <row r="5782" customFormat="false" ht="15" hidden="false" customHeight="false" outlineLevel="0" collapsed="false">
      <c r="A5782" s="0" t="s">
        <v>38694</v>
      </c>
      <c r="B5782" s="35" t="n">
        <v>45289</v>
      </c>
      <c r="C5782" s="0" t="n">
        <v>24.07</v>
      </c>
      <c r="D5782" s="0" t="n">
        <v>24.1004</v>
      </c>
      <c r="E5782" s="0" t="n">
        <v>24.04</v>
      </c>
      <c r="F5782" s="0" t="n">
        <v>24.08</v>
      </c>
      <c r="G5782" s="0" t="n">
        <v>2400</v>
      </c>
    </row>
    <row r="5783" customFormat="false" ht="15" hidden="false" customHeight="false" outlineLevel="0" collapsed="false">
      <c r="A5783" s="0" t="s">
        <v>38695</v>
      </c>
      <c r="B5783" s="35" t="n">
        <v>45289</v>
      </c>
      <c r="C5783" s="0" t="n">
        <v>0.5738</v>
      </c>
      <c r="D5783" s="0" t="n">
        <v>0.58</v>
      </c>
      <c r="E5783" s="0" t="n">
        <v>0.5</v>
      </c>
      <c r="F5783" s="0" t="n">
        <v>0.548</v>
      </c>
      <c r="G5783" s="0" t="n">
        <v>798000</v>
      </c>
    </row>
    <row r="5784" customFormat="false" ht="15" hidden="false" customHeight="false" outlineLevel="0" collapsed="false">
      <c r="A5784" s="0" t="s">
        <v>38696</v>
      </c>
      <c r="B5784" s="35" t="n">
        <v>45289</v>
      </c>
      <c r="C5784" s="0" t="n">
        <v>95.16</v>
      </c>
      <c r="D5784" s="0" t="n">
        <v>95.49</v>
      </c>
      <c r="E5784" s="0" t="n">
        <v>94.55</v>
      </c>
      <c r="F5784" s="0" t="n">
        <v>95.06</v>
      </c>
      <c r="G5784" s="0" t="n">
        <v>275300</v>
      </c>
    </row>
    <row r="5785" customFormat="false" ht="15" hidden="false" customHeight="false" outlineLevel="0" collapsed="false">
      <c r="A5785" s="0" t="s">
        <v>38697</v>
      </c>
      <c r="B5785" s="35" t="n">
        <v>45289</v>
      </c>
      <c r="C5785" s="0" t="n">
        <v>7.15</v>
      </c>
      <c r="D5785" s="0" t="n">
        <v>7.19</v>
      </c>
      <c r="E5785" s="0" t="n">
        <v>7.05</v>
      </c>
      <c r="F5785" s="0" t="n">
        <v>7.09</v>
      </c>
      <c r="G5785" s="0" t="n">
        <v>318400</v>
      </c>
    </row>
    <row r="5786" customFormat="false" ht="15" hidden="false" customHeight="false" outlineLevel="0" collapsed="false">
      <c r="A5786" s="0" t="s">
        <v>38698</v>
      </c>
      <c r="B5786" s="35" t="n">
        <v>45289</v>
      </c>
      <c r="C5786" s="0" t="n">
        <v>50.68</v>
      </c>
      <c r="D5786" s="0" t="n">
        <v>50.68</v>
      </c>
      <c r="E5786" s="0" t="n">
        <v>50.48</v>
      </c>
      <c r="F5786" s="0" t="n">
        <v>50.48</v>
      </c>
      <c r="G5786" s="0" t="n">
        <v>47700</v>
      </c>
    </row>
    <row r="5787" customFormat="false" ht="15" hidden="false" customHeight="false" outlineLevel="0" collapsed="false">
      <c r="A5787" s="0" t="s">
        <v>38699</v>
      </c>
      <c r="B5787" s="35" t="n">
        <v>45289</v>
      </c>
      <c r="C5787" s="0" t="n">
        <v>3.8</v>
      </c>
      <c r="D5787" s="0" t="n">
        <v>3.9</v>
      </c>
      <c r="E5787" s="0" t="n">
        <v>3.7501</v>
      </c>
      <c r="F5787" s="0" t="n">
        <v>3.78</v>
      </c>
      <c r="G5787" s="0" t="n">
        <v>5400</v>
      </c>
    </row>
    <row r="5788" customFormat="false" ht="15" hidden="false" customHeight="false" outlineLevel="0" collapsed="false">
      <c r="A5788" s="0" t="s">
        <v>38700</v>
      </c>
      <c r="B5788" s="35" t="n">
        <v>45289</v>
      </c>
      <c r="C5788" s="0" t="n">
        <v>132.52</v>
      </c>
      <c r="D5788" s="0" t="n">
        <v>133</v>
      </c>
      <c r="E5788" s="0" t="n">
        <v>130.75</v>
      </c>
      <c r="F5788" s="0" t="n">
        <v>132.04</v>
      </c>
      <c r="G5788" s="0" t="n">
        <v>318600</v>
      </c>
    </row>
    <row r="5789" customFormat="false" ht="15" hidden="false" customHeight="false" outlineLevel="0" collapsed="false">
      <c r="A5789" s="0" t="s">
        <v>38701</v>
      </c>
      <c r="B5789" s="35" t="n">
        <v>45289</v>
      </c>
      <c r="C5789" s="0" t="n">
        <v>26.62</v>
      </c>
      <c r="D5789" s="0" t="n">
        <v>26.62</v>
      </c>
      <c r="E5789" s="0" t="n">
        <v>25.19</v>
      </c>
      <c r="F5789" s="0" t="n">
        <v>25.19</v>
      </c>
      <c r="G5789" s="0" t="n">
        <v>1300</v>
      </c>
    </row>
    <row r="5790" customFormat="false" ht="15" hidden="false" customHeight="false" outlineLevel="0" collapsed="false">
      <c r="A5790" s="0" t="s">
        <v>38702</v>
      </c>
      <c r="B5790" s="35" t="n">
        <v>45289</v>
      </c>
      <c r="C5790" s="0" t="n">
        <v>44.1639</v>
      </c>
      <c r="D5790" s="0" t="n">
        <v>44.1639</v>
      </c>
      <c r="E5790" s="0" t="n">
        <v>43.7</v>
      </c>
      <c r="F5790" s="0" t="n">
        <v>43.7969</v>
      </c>
      <c r="G5790" s="0" t="n">
        <v>7200</v>
      </c>
    </row>
    <row r="5791" customFormat="false" ht="15" hidden="false" customHeight="false" outlineLevel="0" collapsed="false">
      <c r="A5791" s="0" t="s">
        <v>38703</v>
      </c>
      <c r="B5791" s="35" t="n">
        <v>45289</v>
      </c>
      <c r="C5791" s="0" t="n">
        <v>25.95</v>
      </c>
      <c r="D5791" s="0" t="n">
        <v>26.56</v>
      </c>
      <c r="E5791" s="0" t="n">
        <v>25.04</v>
      </c>
      <c r="F5791" s="0" t="n">
        <v>25.55</v>
      </c>
      <c r="G5791" s="0" t="n">
        <v>360800</v>
      </c>
    </row>
    <row r="5792" customFormat="false" ht="15" hidden="false" customHeight="false" outlineLevel="0" collapsed="false">
      <c r="A5792" s="0" t="s">
        <v>38704</v>
      </c>
      <c r="B5792" s="35" t="n">
        <v>45289</v>
      </c>
      <c r="C5792" s="0" t="n">
        <v>222.94</v>
      </c>
      <c r="D5792" s="0" t="n">
        <v>223.98</v>
      </c>
      <c r="E5792" s="0" t="n">
        <v>220.935</v>
      </c>
      <c r="F5792" s="0" t="n">
        <v>222.55</v>
      </c>
      <c r="G5792" s="0" t="n">
        <v>2631400</v>
      </c>
    </row>
    <row r="5793" customFormat="false" ht="15" hidden="false" customHeight="false" outlineLevel="0" collapsed="false">
      <c r="A5793" s="0" t="s">
        <v>38705</v>
      </c>
      <c r="B5793" s="35" t="n">
        <v>45289</v>
      </c>
      <c r="C5793" s="0" t="n">
        <v>59.06</v>
      </c>
      <c r="D5793" s="0" t="n">
        <v>59.06</v>
      </c>
      <c r="E5793" s="0" t="n">
        <v>59.0292</v>
      </c>
      <c r="F5793" s="0" t="n">
        <v>59.0292</v>
      </c>
      <c r="G5793" s="0" t="n">
        <v>2000</v>
      </c>
    </row>
    <row r="5794" customFormat="false" ht="15" hidden="false" customHeight="false" outlineLevel="0" collapsed="false">
      <c r="A5794" s="0" t="s">
        <v>38706</v>
      </c>
      <c r="B5794" s="35" t="n">
        <v>45289</v>
      </c>
      <c r="C5794" s="0" t="n">
        <v>2.81</v>
      </c>
      <c r="D5794" s="0" t="n">
        <v>2.9019</v>
      </c>
      <c r="E5794" s="0" t="n">
        <v>2.74</v>
      </c>
      <c r="F5794" s="0" t="n">
        <v>2.79</v>
      </c>
      <c r="G5794" s="0" t="n">
        <v>18400</v>
      </c>
    </row>
    <row r="5795" customFormat="false" ht="15" hidden="false" customHeight="false" outlineLevel="0" collapsed="false">
      <c r="A5795" s="0" t="s">
        <v>38707</v>
      </c>
      <c r="B5795" s="35" t="n">
        <v>45289</v>
      </c>
      <c r="C5795" s="0" t="n">
        <v>44.4</v>
      </c>
      <c r="D5795" s="0" t="n">
        <v>44.41</v>
      </c>
      <c r="E5795" s="0" t="n">
        <v>43.125</v>
      </c>
      <c r="F5795" s="0" t="n">
        <v>43.87</v>
      </c>
      <c r="G5795" s="0" t="n">
        <v>691700</v>
      </c>
    </row>
    <row r="5796" customFormat="false" ht="15" hidden="false" customHeight="false" outlineLevel="0" collapsed="false">
      <c r="A5796" s="0" t="s">
        <v>38708</v>
      </c>
      <c r="B5796" s="35" t="n">
        <v>45289</v>
      </c>
      <c r="C5796" s="0" t="n">
        <v>5</v>
      </c>
      <c r="D5796" s="0" t="n">
        <v>5</v>
      </c>
      <c r="E5796" s="0" t="n">
        <v>4.795</v>
      </c>
      <c r="F5796" s="0" t="n">
        <v>4.82</v>
      </c>
      <c r="G5796" s="0" t="n">
        <v>132700</v>
      </c>
    </row>
    <row r="5797" customFormat="false" ht="15" hidden="false" customHeight="false" outlineLevel="0" collapsed="false">
      <c r="A5797" s="0" t="s">
        <v>38709</v>
      </c>
      <c r="B5797" s="35" t="n">
        <v>45289</v>
      </c>
      <c r="C5797" s="0" t="n">
        <v>229.29</v>
      </c>
      <c r="D5797" s="0" t="n">
        <v>229.447</v>
      </c>
      <c r="E5797" s="0" t="n">
        <v>226.82</v>
      </c>
      <c r="F5797" s="0" t="n">
        <v>227.62</v>
      </c>
      <c r="G5797" s="0" t="n">
        <v>274000</v>
      </c>
    </row>
    <row r="5798" customFormat="false" ht="15" hidden="false" customHeight="false" outlineLevel="0" collapsed="false">
      <c r="A5798" s="0" t="s">
        <v>38710</v>
      </c>
      <c r="B5798" s="35" t="n">
        <v>45289</v>
      </c>
      <c r="C5798" s="0" t="n">
        <v>8.42</v>
      </c>
      <c r="D5798" s="0" t="n">
        <v>8.625</v>
      </c>
      <c r="E5798" s="0" t="n">
        <v>8.42</v>
      </c>
      <c r="F5798" s="0" t="n">
        <v>8.51</v>
      </c>
      <c r="G5798" s="0" t="n">
        <v>520900</v>
      </c>
    </row>
    <row r="5799" customFormat="false" ht="15" hidden="false" customHeight="false" outlineLevel="0" collapsed="false">
      <c r="A5799" s="0" t="s">
        <v>38711</v>
      </c>
      <c r="B5799" s="35" t="n">
        <v>45289</v>
      </c>
      <c r="C5799" s="0" t="n">
        <v>3.76</v>
      </c>
      <c r="D5799" s="0" t="n">
        <v>3.82</v>
      </c>
      <c r="E5799" s="0" t="n">
        <v>3.66</v>
      </c>
      <c r="F5799" s="0" t="n">
        <v>3.79</v>
      </c>
      <c r="G5799" s="0" t="n">
        <v>1377800</v>
      </c>
    </row>
    <row r="5800" customFormat="false" ht="15" hidden="false" customHeight="false" outlineLevel="0" collapsed="false">
      <c r="A5800" s="0" t="s">
        <v>38712</v>
      </c>
      <c r="B5800" s="35" t="n">
        <v>45289</v>
      </c>
      <c r="C5800" s="0" t="n">
        <v>1.25</v>
      </c>
      <c r="D5800" s="0" t="n">
        <v>1.29</v>
      </c>
      <c r="E5800" s="0" t="n">
        <v>1.25</v>
      </c>
      <c r="F5800" s="0" t="n">
        <v>1.26</v>
      </c>
      <c r="G5800" s="0" t="n">
        <v>27200</v>
      </c>
    </row>
    <row r="5801" customFormat="false" ht="15" hidden="false" customHeight="false" outlineLevel="0" collapsed="false">
      <c r="A5801" s="0" t="s">
        <v>38713</v>
      </c>
      <c r="B5801" s="35" t="n">
        <v>45289</v>
      </c>
      <c r="C5801" s="0" t="n">
        <v>1.1</v>
      </c>
      <c r="D5801" s="0" t="n">
        <v>1.1</v>
      </c>
      <c r="E5801" s="0" t="n">
        <v>0.9401</v>
      </c>
      <c r="F5801" s="0" t="n">
        <v>1</v>
      </c>
      <c r="G5801" s="0" t="n">
        <v>214100</v>
      </c>
    </row>
    <row r="5802" customFormat="false" ht="15" hidden="false" customHeight="false" outlineLevel="0" collapsed="false">
      <c r="A5802" s="0" t="s">
        <v>38714</v>
      </c>
      <c r="B5802" s="35" t="n">
        <v>45289</v>
      </c>
      <c r="C5802" s="0" t="n">
        <v>4.66</v>
      </c>
      <c r="D5802" s="0" t="n">
        <v>4.76</v>
      </c>
      <c r="E5802" s="0" t="n">
        <v>4.04</v>
      </c>
      <c r="F5802" s="0" t="n">
        <v>4.145</v>
      </c>
      <c r="G5802" s="0" t="n">
        <v>352800</v>
      </c>
    </row>
    <row r="5803" customFormat="false" ht="15" hidden="false" customHeight="false" outlineLevel="0" collapsed="false">
      <c r="A5803" s="0" t="s">
        <v>38715</v>
      </c>
      <c r="B5803" s="35" t="n">
        <v>45289</v>
      </c>
      <c r="C5803" s="0" t="n">
        <v>71</v>
      </c>
      <c r="D5803" s="0" t="n">
        <v>71.71</v>
      </c>
      <c r="E5803" s="0" t="n">
        <v>70.745</v>
      </c>
      <c r="F5803" s="0" t="n">
        <v>70.83</v>
      </c>
      <c r="G5803" s="0" t="n">
        <v>332800</v>
      </c>
    </row>
    <row r="5804" customFormat="false" ht="15" hidden="false" customHeight="false" outlineLevel="0" collapsed="false">
      <c r="A5804" s="0" t="s">
        <v>38716</v>
      </c>
      <c r="B5804" s="35" t="n">
        <v>45289</v>
      </c>
      <c r="C5804" s="0" t="n">
        <v>27.43</v>
      </c>
      <c r="D5804" s="0" t="n">
        <v>27.43</v>
      </c>
      <c r="E5804" s="0" t="n">
        <v>27.4118</v>
      </c>
      <c r="F5804" s="0" t="n">
        <v>27.4118</v>
      </c>
      <c r="G5804" s="0" t="n">
        <v>300</v>
      </c>
    </row>
    <row r="5805" customFormat="false" ht="15" hidden="false" customHeight="false" outlineLevel="0" collapsed="false">
      <c r="A5805" s="0" t="s">
        <v>38717</v>
      </c>
      <c r="B5805" s="35" t="n">
        <v>45289</v>
      </c>
      <c r="C5805" s="0" t="n">
        <v>110.69</v>
      </c>
      <c r="D5805" s="0" t="n">
        <v>111.01</v>
      </c>
      <c r="E5805" s="0" t="n">
        <v>110.56</v>
      </c>
      <c r="F5805" s="0" t="n">
        <v>110.66</v>
      </c>
      <c r="G5805" s="0" t="n">
        <v>17956600</v>
      </c>
    </row>
    <row r="5806" customFormat="false" ht="15" hidden="false" customHeight="false" outlineLevel="0" collapsed="false">
      <c r="A5806" s="0" t="s">
        <v>38718</v>
      </c>
      <c r="B5806" s="35" t="n">
        <v>45289</v>
      </c>
      <c r="C5806" s="0" t="n">
        <v>12.07</v>
      </c>
      <c r="D5806" s="0" t="n">
        <v>12.36</v>
      </c>
      <c r="E5806" s="0" t="n">
        <v>11.92</v>
      </c>
      <c r="F5806" s="0" t="n">
        <v>12.03</v>
      </c>
      <c r="G5806" s="0" t="n">
        <v>788400</v>
      </c>
    </row>
    <row r="5807" customFormat="false" ht="15" hidden="false" customHeight="false" outlineLevel="0" collapsed="false">
      <c r="A5807" s="0" t="s">
        <v>38719</v>
      </c>
      <c r="B5807" s="35" t="n">
        <v>45289</v>
      </c>
      <c r="C5807" s="0" t="n">
        <v>86.71</v>
      </c>
      <c r="D5807" s="0" t="n">
        <v>86.8</v>
      </c>
      <c r="E5807" s="0" t="n">
        <v>86.6951</v>
      </c>
      <c r="F5807" s="0" t="n">
        <v>86.6951</v>
      </c>
      <c r="G5807" s="0" t="n">
        <v>300</v>
      </c>
    </row>
    <row r="5808" customFormat="false" ht="15" hidden="false" customHeight="false" outlineLevel="0" collapsed="false">
      <c r="A5808" s="0" t="s">
        <v>38720</v>
      </c>
      <c r="B5808" s="35" t="n">
        <v>45289</v>
      </c>
      <c r="C5808" s="0" t="n">
        <v>93.37</v>
      </c>
      <c r="D5808" s="0" t="n">
        <v>93.37</v>
      </c>
      <c r="E5808" s="0" t="n">
        <v>93.0834</v>
      </c>
      <c r="F5808" s="0" t="n">
        <v>93.0834</v>
      </c>
      <c r="G5808" s="0" t="n">
        <v>7300</v>
      </c>
    </row>
    <row r="5809" customFormat="false" ht="15" hidden="false" customHeight="false" outlineLevel="0" collapsed="false">
      <c r="A5809" s="0" t="s">
        <v>38721</v>
      </c>
      <c r="B5809" s="35" t="n">
        <v>45289</v>
      </c>
      <c r="C5809" s="0" t="n">
        <v>26.17</v>
      </c>
      <c r="D5809" s="0" t="n">
        <v>26.2999</v>
      </c>
      <c r="E5809" s="0" t="n">
        <v>26.17</v>
      </c>
      <c r="F5809" s="0" t="n">
        <v>26.2401</v>
      </c>
      <c r="G5809" s="0" t="n">
        <v>18400</v>
      </c>
    </row>
    <row r="5810" customFormat="false" ht="15" hidden="false" customHeight="false" outlineLevel="0" collapsed="false">
      <c r="A5810" s="0" t="s">
        <v>38722</v>
      </c>
      <c r="B5810" s="35" t="n">
        <v>45289</v>
      </c>
      <c r="C5810" s="0" t="n">
        <v>16.98</v>
      </c>
      <c r="D5810" s="0" t="n">
        <v>17.34</v>
      </c>
      <c r="E5810" s="0" t="n">
        <v>16.8948</v>
      </c>
      <c r="F5810" s="0" t="n">
        <v>17.21</v>
      </c>
      <c r="G5810" s="0" t="n">
        <v>180100</v>
      </c>
    </row>
    <row r="5811" customFormat="false" ht="15" hidden="false" customHeight="false" outlineLevel="0" collapsed="false">
      <c r="A5811" s="0" t="s">
        <v>38723</v>
      </c>
      <c r="B5811" s="35" t="n">
        <v>45289</v>
      </c>
      <c r="C5811" s="0" t="n">
        <v>29.68</v>
      </c>
      <c r="D5811" s="0" t="n">
        <v>29.68</v>
      </c>
      <c r="E5811" s="0" t="n">
        <v>29.64</v>
      </c>
      <c r="F5811" s="0" t="n">
        <v>29.66</v>
      </c>
      <c r="G5811" s="0" t="n">
        <v>57700</v>
      </c>
    </row>
    <row r="5812" customFormat="false" ht="15" hidden="false" customHeight="false" outlineLevel="0" collapsed="false">
      <c r="A5812" s="0" t="s">
        <v>38724</v>
      </c>
      <c r="B5812" s="35" t="n">
        <v>45289</v>
      </c>
      <c r="C5812" s="0" t="n">
        <v>97.44</v>
      </c>
      <c r="D5812" s="0" t="n">
        <v>97.55</v>
      </c>
      <c r="E5812" s="0" t="n">
        <v>97.3261</v>
      </c>
      <c r="F5812" s="0" t="n">
        <v>97.3261</v>
      </c>
      <c r="G5812" s="0" t="n">
        <v>1100</v>
      </c>
    </row>
    <row r="5813" customFormat="false" ht="15" hidden="false" customHeight="false" outlineLevel="0" collapsed="false">
      <c r="A5813" s="0" t="s">
        <v>38725</v>
      </c>
      <c r="B5813" s="35" t="n">
        <v>45289</v>
      </c>
      <c r="C5813" s="0" t="n">
        <v>3.78</v>
      </c>
      <c r="D5813" s="0" t="n">
        <v>3.86</v>
      </c>
      <c r="E5813" s="0" t="n">
        <v>3.14</v>
      </c>
      <c r="F5813" s="0" t="n">
        <v>3.78</v>
      </c>
      <c r="G5813" s="0" t="n">
        <v>412900</v>
      </c>
    </row>
    <row r="5814" customFormat="false" ht="15" hidden="false" customHeight="false" outlineLevel="0" collapsed="false">
      <c r="A5814" s="0" t="s">
        <v>38726</v>
      </c>
      <c r="B5814" s="35" t="n">
        <v>45289</v>
      </c>
      <c r="C5814" s="0" t="n">
        <v>787.51</v>
      </c>
      <c r="D5814" s="0" t="n">
        <v>790.0854</v>
      </c>
      <c r="E5814" s="0" t="n">
        <v>778</v>
      </c>
      <c r="F5814" s="0" t="n">
        <v>783.26</v>
      </c>
      <c r="G5814" s="0" t="n">
        <v>519100</v>
      </c>
    </row>
    <row r="5815" customFormat="false" ht="15" hidden="false" customHeight="false" outlineLevel="0" collapsed="false">
      <c r="A5815" s="0" t="s">
        <v>38727</v>
      </c>
      <c r="B5815" s="35" t="n">
        <v>45289</v>
      </c>
      <c r="C5815" s="0" t="n">
        <v>5.5238</v>
      </c>
      <c r="D5815" s="0" t="n">
        <v>5.775</v>
      </c>
      <c r="E5815" s="0" t="n">
        <v>5.37</v>
      </c>
      <c r="F5815" s="0" t="n">
        <v>5.7399</v>
      </c>
      <c r="G5815" s="0" t="n">
        <v>7800</v>
      </c>
    </row>
    <row r="5816" customFormat="false" ht="15" hidden="false" customHeight="false" outlineLevel="0" collapsed="false">
      <c r="A5816" s="0" t="s">
        <v>38728</v>
      </c>
      <c r="B5816" s="35" t="n">
        <v>45289</v>
      </c>
      <c r="C5816" s="0" t="n">
        <v>22.56</v>
      </c>
      <c r="D5816" s="0" t="n">
        <v>22.928</v>
      </c>
      <c r="E5816" s="0" t="n">
        <v>22.1201</v>
      </c>
      <c r="F5816" s="0" t="n">
        <v>22.61</v>
      </c>
      <c r="G5816" s="0" t="n">
        <v>4800</v>
      </c>
    </row>
    <row r="5817" customFormat="false" ht="15" hidden="false" customHeight="false" outlineLevel="0" collapsed="false">
      <c r="A5817" s="0" t="s">
        <v>38729</v>
      </c>
      <c r="B5817" s="35" t="n">
        <v>45289</v>
      </c>
      <c r="C5817" s="0" t="n">
        <v>54.17</v>
      </c>
      <c r="D5817" s="0" t="n">
        <v>54.17</v>
      </c>
      <c r="E5817" s="0" t="n">
        <v>54.0984</v>
      </c>
      <c r="F5817" s="0" t="n">
        <v>54.0984</v>
      </c>
      <c r="G5817" s="0" t="n">
        <v>6200</v>
      </c>
    </row>
    <row r="5818" customFormat="false" ht="15" hidden="false" customHeight="false" outlineLevel="0" collapsed="false">
      <c r="A5818" s="0" t="s">
        <v>38730</v>
      </c>
      <c r="B5818" s="35" t="n">
        <v>45289</v>
      </c>
      <c r="C5818" s="0" t="n">
        <v>59.85</v>
      </c>
      <c r="D5818" s="0" t="n">
        <v>59.85</v>
      </c>
      <c r="E5818" s="0" t="n">
        <v>59.41</v>
      </c>
      <c r="F5818" s="0" t="n">
        <v>59.6795</v>
      </c>
      <c r="G5818" s="0" t="n">
        <v>13600</v>
      </c>
    </row>
    <row r="5819" customFormat="false" ht="15" hidden="false" customHeight="false" outlineLevel="0" collapsed="false">
      <c r="A5819" s="0" t="s">
        <v>38731</v>
      </c>
      <c r="B5819" s="35" t="n">
        <v>45289</v>
      </c>
      <c r="C5819" s="0" t="n">
        <v>48.39</v>
      </c>
      <c r="D5819" s="0" t="n">
        <v>48.47</v>
      </c>
      <c r="E5819" s="0" t="n">
        <v>48.105</v>
      </c>
      <c r="F5819" s="0" t="n">
        <v>48.29</v>
      </c>
      <c r="G5819" s="0" t="n">
        <v>81000</v>
      </c>
    </row>
    <row r="5820" customFormat="false" ht="15" hidden="false" customHeight="false" outlineLevel="0" collapsed="false">
      <c r="A5820" s="0" t="s">
        <v>38732</v>
      </c>
      <c r="B5820" s="35" t="n">
        <v>45289</v>
      </c>
      <c r="C5820" s="0" t="n">
        <v>1.5</v>
      </c>
      <c r="D5820" s="0" t="n">
        <v>1.56</v>
      </c>
      <c r="E5820" s="0" t="n">
        <v>1.5</v>
      </c>
      <c r="F5820" s="0" t="n">
        <v>1.5001</v>
      </c>
      <c r="G5820" s="0" t="n">
        <v>14200</v>
      </c>
    </row>
    <row r="5821" customFormat="false" ht="15" hidden="false" customHeight="false" outlineLevel="0" collapsed="false">
      <c r="A5821" s="0" t="s">
        <v>38733</v>
      </c>
      <c r="B5821" s="35" t="n">
        <v>45289</v>
      </c>
      <c r="C5821" s="0" t="n">
        <v>4.6</v>
      </c>
      <c r="D5821" s="0" t="n">
        <v>4.6</v>
      </c>
      <c r="E5821" s="0" t="n">
        <v>4.4501</v>
      </c>
      <c r="F5821" s="0" t="n">
        <v>4.55</v>
      </c>
      <c r="G5821" s="0" t="n">
        <v>46200</v>
      </c>
    </row>
    <row r="5822" customFormat="false" ht="15" hidden="false" customHeight="false" outlineLevel="0" collapsed="false">
      <c r="A5822" s="0" t="s">
        <v>38734</v>
      </c>
      <c r="B5822" s="35" t="n">
        <v>45289</v>
      </c>
      <c r="C5822" s="0" t="n">
        <v>59.27</v>
      </c>
      <c r="D5822" s="0" t="n">
        <v>59.85</v>
      </c>
      <c r="E5822" s="0" t="n">
        <v>59.05</v>
      </c>
      <c r="F5822" s="0" t="n">
        <v>59.37</v>
      </c>
      <c r="G5822" s="0" t="n">
        <v>384000</v>
      </c>
    </row>
    <row r="5823" customFormat="false" ht="15" hidden="false" customHeight="false" outlineLevel="0" collapsed="false">
      <c r="A5823" s="0" t="s">
        <v>38735</v>
      </c>
      <c r="B5823" s="35" t="n">
        <v>45289</v>
      </c>
      <c r="C5823" s="0" t="n">
        <v>28.38</v>
      </c>
      <c r="D5823" s="0" t="n">
        <v>28.38</v>
      </c>
      <c r="E5823" s="0" t="n">
        <v>28.3386</v>
      </c>
      <c r="F5823" s="0" t="n">
        <v>28.3386</v>
      </c>
      <c r="G5823" s="0" t="n">
        <v>100</v>
      </c>
    </row>
    <row r="5824" customFormat="false" ht="15" hidden="false" customHeight="false" outlineLevel="0" collapsed="false">
      <c r="A5824" s="0" t="s">
        <v>38736</v>
      </c>
      <c r="B5824" s="35" t="n">
        <v>45289</v>
      </c>
      <c r="C5824" s="0" t="n">
        <v>38.85</v>
      </c>
      <c r="D5824" s="0" t="n">
        <v>38.85</v>
      </c>
      <c r="E5824" s="0" t="n">
        <v>38.1</v>
      </c>
      <c r="F5824" s="0" t="n">
        <v>38.2106</v>
      </c>
      <c r="G5824" s="0" t="n">
        <v>30000</v>
      </c>
    </row>
    <row r="5825" customFormat="false" ht="15" hidden="false" customHeight="false" outlineLevel="0" collapsed="false">
      <c r="A5825" s="0" t="s">
        <v>38737</v>
      </c>
      <c r="B5825" s="35" t="n">
        <v>45289</v>
      </c>
      <c r="C5825" s="0" t="n">
        <v>34.58</v>
      </c>
      <c r="D5825" s="0" t="n">
        <v>34.58</v>
      </c>
      <c r="E5825" s="0" t="n">
        <v>34.44</v>
      </c>
      <c r="F5825" s="0" t="n">
        <v>34.4585</v>
      </c>
      <c r="G5825" s="0" t="n">
        <v>7400</v>
      </c>
    </row>
    <row r="5826" customFormat="false" ht="15" hidden="false" customHeight="false" outlineLevel="0" collapsed="false">
      <c r="A5826" s="0" t="s">
        <v>38738</v>
      </c>
      <c r="B5826" s="35" t="n">
        <v>45289</v>
      </c>
      <c r="C5826" s="0" t="n">
        <v>3.32</v>
      </c>
      <c r="D5826" s="0" t="n">
        <v>3.4167</v>
      </c>
      <c r="E5826" s="0" t="n">
        <v>3.24</v>
      </c>
      <c r="F5826" s="0" t="n">
        <v>3.24</v>
      </c>
      <c r="G5826" s="0" t="n">
        <v>40000</v>
      </c>
    </row>
    <row r="5827" customFormat="false" ht="15" hidden="false" customHeight="false" outlineLevel="0" collapsed="false">
      <c r="A5827" s="0" t="s">
        <v>38739</v>
      </c>
      <c r="B5827" s="35" t="n">
        <v>45289</v>
      </c>
      <c r="C5827" s="0" t="n">
        <v>34.68</v>
      </c>
      <c r="D5827" s="0" t="n">
        <v>34.68</v>
      </c>
      <c r="E5827" s="0" t="n">
        <v>34.47</v>
      </c>
      <c r="F5827" s="0" t="n">
        <v>34.47</v>
      </c>
      <c r="G5827" s="0" t="n">
        <v>7300</v>
      </c>
    </row>
    <row r="5828" customFormat="false" ht="15" hidden="false" customHeight="false" outlineLevel="0" collapsed="false">
      <c r="A5828" s="0" t="s">
        <v>38740</v>
      </c>
      <c r="B5828" s="35" t="n">
        <v>45289</v>
      </c>
      <c r="C5828" s="0" t="n">
        <v>11.5203</v>
      </c>
      <c r="D5828" s="0" t="n">
        <v>11.71</v>
      </c>
      <c r="E5828" s="0" t="n">
        <v>11.5203</v>
      </c>
      <c r="F5828" s="0" t="n">
        <v>11.71</v>
      </c>
      <c r="G5828" s="0" t="n">
        <v>1100</v>
      </c>
    </row>
    <row r="5829" customFormat="false" ht="15" hidden="false" customHeight="false" outlineLevel="0" collapsed="false">
      <c r="A5829" s="0" t="s">
        <v>38741</v>
      </c>
      <c r="B5829" s="35" t="n">
        <v>45289</v>
      </c>
      <c r="C5829" s="0" t="n">
        <v>70.84</v>
      </c>
      <c r="D5829" s="0" t="n">
        <v>70.94</v>
      </c>
      <c r="E5829" s="0" t="n">
        <v>68.95</v>
      </c>
      <c r="F5829" s="0" t="n">
        <v>68.99</v>
      </c>
      <c r="G5829" s="0" t="n">
        <v>964900</v>
      </c>
    </row>
    <row r="5830" customFormat="false" ht="15" hidden="false" customHeight="false" outlineLevel="0" collapsed="false">
      <c r="A5830" s="0" t="s">
        <v>38742</v>
      </c>
      <c r="B5830" s="35" t="n">
        <v>45289</v>
      </c>
      <c r="C5830" s="0" t="n">
        <v>0.2702</v>
      </c>
      <c r="D5830" s="0" t="n">
        <v>0.2702</v>
      </c>
      <c r="E5830" s="0" t="n">
        <v>0.2502</v>
      </c>
      <c r="F5830" s="0" t="n">
        <v>0.2561</v>
      </c>
      <c r="G5830" s="0" t="n">
        <v>53700</v>
      </c>
    </row>
    <row r="5831" customFormat="false" ht="15" hidden="false" customHeight="false" outlineLevel="0" collapsed="false">
      <c r="A5831" s="0" t="s">
        <v>38743</v>
      </c>
      <c r="B5831" s="35" t="n">
        <v>45289</v>
      </c>
      <c r="C5831" s="0" t="n">
        <v>13.29</v>
      </c>
      <c r="D5831" s="0" t="n">
        <v>13.4315</v>
      </c>
      <c r="E5831" s="0" t="n">
        <v>13.12</v>
      </c>
      <c r="F5831" s="0" t="n">
        <v>13.14</v>
      </c>
      <c r="G5831" s="0" t="n">
        <v>410100</v>
      </c>
    </row>
    <row r="5832" customFormat="false" ht="15" hidden="false" customHeight="false" outlineLevel="0" collapsed="false">
      <c r="A5832" s="0" t="s">
        <v>38744</v>
      </c>
      <c r="B5832" s="35" t="n">
        <v>45289</v>
      </c>
      <c r="C5832" s="0" t="n">
        <v>0.3574</v>
      </c>
      <c r="D5832" s="0" t="n">
        <v>0.3581</v>
      </c>
      <c r="E5832" s="0" t="n">
        <v>0.35</v>
      </c>
      <c r="F5832" s="0" t="n">
        <v>0.3551</v>
      </c>
      <c r="G5832" s="0" t="n">
        <v>21900</v>
      </c>
    </row>
    <row r="5833" customFormat="false" ht="15" hidden="false" customHeight="false" outlineLevel="0" collapsed="false">
      <c r="A5833" s="0" t="s">
        <v>38745</v>
      </c>
      <c r="B5833" s="35" t="n">
        <v>45289</v>
      </c>
      <c r="C5833" s="0" t="n">
        <v>23.9994</v>
      </c>
      <c r="D5833" s="0" t="n">
        <v>23.9994</v>
      </c>
      <c r="E5833" s="0" t="n">
        <v>23.9994</v>
      </c>
      <c r="F5833" s="0" t="n">
        <v>23.9994</v>
      </c>
      <c r="G5833" s="0" t="n">
        <v>0</v>
      </c>
    </row>
    <row r="5834" customFormat="false" ht="15" hidden="false" customHeight="false" outlineLevel="0" collapsed="false">
      <c r="A5834" s="0" t="s">
        <v>38746</v>
      </c>
      <c r="B5834" s="35" t="n">
        <v>45289</v>
      </c>
      <c r="C5834" s="0" t="n">
        <v>0.9</v>
      </c>
      <c r="D5834" s="0" t="n">
        <v>0.9798</v>
      </c>
      <c r="E5834" s="0" t="n">
        <v>0.88</v>
      </c>
      <c r="F5834" s="0" t="n">
        <v>0.91</v>
      </c>
      <c r="G5834" s="0" t="n">
        <v>46100</v>
      </c>
    </row>
    <row r="5835" customFormat="false" ht="15" hidden="false" customHeight="false" outlineLevel="0" collapsed="false">
      <c r="A5835" s="0" t="s">
        <v>38747</v>
      </c>
      <c r="B5835" s="35" t="n">
        <v>45289</v>
      </c>
      <c r="C5835" s="0" t="n">
        <v>28.0607</v>
      </c>
      <c r="D5835" s="0" t="n">
        <v>28.0607</v>
      </c>
      <c r="E5835" s="0" t="n">
        <v>28.0607</v>
      </c>
      <c r="F5835" s="0" t="n">
        <v>28.0607</v>
      </c>
      <c r="G5835" s="0" t="n">
        <v>100</v>
      </c>
    </row>
    <row r="5836" customFormat="false" ht="15" hidden="false" customHeight="false" outlineLevel="0" collapsed="false">
      <c r="A5836" s="0" t="s">
        <v>38748</v>
      </c>
      <c r="B5836" s="35" t="n">
        <v>45289</v>
      </c>
      <c r="C5836" s="0" t="n">
        <v>21.2</v>
      </c>
      <c r="D5836" s="0" t="n">
        <v>21.71</v>
      </c>
      <c r="E5836" s="0" t="n">
        <v>20.97</v>
      </c>
      <c r="F5836" s="0" t="n">
        <v>20.99</v>
      </c>
      <c r="G5836" s="0" t="n">
        <v>988100</v>
      </c>
    </row>
    <row r="5837" customFormat="false" ht="15" hidden="false" customHeight="false" outlineLevel="0" collapsed="false">
      <c r="A5837" s="0" t="s">
        <v>38749</v>
      </c>
      <c r="B5837" s="35" t="n">
        <v>45289</v>
      </c>
      <c r="C5837" s="0" t="n">
        <v>23.9452</v>
      </c>
      <c r="D5837" s="0" t="n">
        <v>23.96</v>
      </c>
      <c r="E5837" s="0" t="n">
        <v>23.9203</v>
      </c>
      <c r="F5837" s="0" t="n">
        <v>23.94</v>
      </c>
      <c r="G5837" s="0" t="n">
        <v>4800</v>
      </c>
    </row>
    <row r="5838" customFormat="false" ht="15" hidden="false" customHeight="false" outlineLevel="0" collapsed="false">
      <c r="A5838" s="0" t="s">
        <v>38750</v>
      </c>
      <c r="B5838" s="35" t="n">
        <v>45289</v>
      </c>
      <c r="C5838" s="0" t="n">
        <v>2.8201</v>
      </c>
      <c r="D5838" s="0" t="n">
        <v>2.9264</v>
      </c>
      <c r="E5838" s="0" t="n">
        <v>2.73</v>
      </c>
      <c r="F5838" s="0" t="n">
        <v>2.73</v>
      </c>
      <c r="G5838" s="0" t="n">
        <v>17600</v>
      </c>
    </row>
    <row r="5839" customFormat="false" ht="15" hidden="false" customHeight="false" outlineLevel="0" collapsed="false">
      <c r="A5839" s="0" t="s">
        <v>38751</v>
      </c>
      <c r="B5839" s="35" t="n">
        <v>45289</v>
      </c>
      <c r="C5839" s="0" t="n">
        <v>194.89</v>
      </c>
      <c r="D5839" s="0" t="n">
        <v>196.61</v>
      </c>
      <c r="E5839" s="0" t="n">
        <v>192.89</v>
      </c>
      <c r="F5839" s="0" t="n">
        <v>193.65</v>
      </c>
      <c r="G5839" s="0" t="n">
        <v>202600</v>
      </c>
    </row>
    <row r="5840" customFormat="false" ht="15" hidden="false" customHeight="false" outlineLevel="0" collapsed="false">
      <c r="A5840" s="0" t="s">
        <v>38752</v>
      </c>
      <c r="B5840" s="35" t="n">
        <v>45289</v>
      </c>
      <c r="C5840" s="0" t="n">
        <v>28.64</v>
      </c>
      <c r="D5840" s="0" t="n">
        <v>28.87</v>
      </c>
      <c r="E5840" s="0" t="n">
        <v>28.47</v>
      </c>
      <c r="F5840" s="0" t="n">
        <v>28.74</v>
      </c>
      <c r="G5840" s="0" t="n">
        <v>897900</v>
      </c>
    </row>
    <row r="5841" customFormat="false" ht="15" hidden="false" customHeight="false" outlineLevel="0" collapsed="false">
      <c r="A5841" s="0" t="s">
        <v>38753</v>
      </c>
      <c r="B5841" s="35" t="n">
        <v>45289</v>
      </c>
      <c r="C5841" s="0" t="n">
        <v>28.66</v>
      </c>
      <c r="D5841" s="0" t="n">
        <v>28.91</v>
      </c>
      <c r="E5841" s="0" t="n">
        <v>28.49</v>
      </c>
      <c r="F5841" s="0" t="n">
        <v>28.78</v>
      </c>
      <c r="G5841" s="0" t="n">
        <v>1241200</v>
      </c>
    </row>
    <row r="5842" customFormat="false" ht="15" hidden="false" customHeight="false" outlineLevel="0" collapsed="false">
      <c r="A5842" s="0" t="s">
        <v>38754</v>
      </c>
      <c r="B5842" s="35" t="n">
        <v>45289</v>
      </c>
      <c r="C5842" s="0" t="n">
        <v>3.41</v>
      </c>
      <c r="D5842" s="0" t="n">
        <v>3.48</v>
      </c>
      <c r="E5842" s="0" t="n">
        <v>3.2087</v>
      </c>
      <c r="F5842" s="0" t="n">
        <v>3.21</v>
      </c>
      <c r="G5842" s="0" t="n">
        <v>80000</v>
      </c>
    </row>
    <row r="5843" customFormat="false" ht="15" hidden="false" customHeight="false" outlineLevel="0" collapsed="false">
      <c r="A5843" s="0" t="s">
        <v>38755</v>
      </c>
      <c r="B5843" s="35" t="n">
        <v>45289</v>
      </c>
      <c r="C5843" s="0" t="n">
        <v>32.58</v>
      </c>
      <c r="D5843" s="0" t="n">
        <v>32.6246</v>
      </c>
      <c r="E5843" s="0" t="n">
        <v>32.11</v>
      </c>
      <c r="F5843" s="0" t="n">
        <v>32.12</v>
      </c>
      <c r="G5843" s="0" t="n">
        <v>265800</v>
      </c>
    </row>
    <row r="5844" customFormat="false" ht="15" hidden="false" customHeight="false" outlineLevel="0" collapsed="false">
      <c r="A5844" s="0" t="s">
        <v>38756</v>
      </c>
      <c r="B5844" s="35" t="n">
        <v>45289</v>
      </c>
      <c r="C5844" s="0" t="n">
        <v>15.08</v>
      </c>
      <c r="D5844" s="0" t="n">
        <v>15.31</v>
      </c>
      <c r="E5844" s="0" t="n">
        <v>15.0034</v>
      </c>
      <c r="F5844" s="0" t="n">
        <v>15.08</v>
      </c>
      <c r="G5844" s="0" t="n">
        <v>639400</v>
      </c>
    </row>
    <row r="5845" customFormat="false" ht="15" hidden="false" customHeight="false" outlineLevel="0" collapsed="false">
      <c r="A5845" s="0" t="s">
        <v>38757</v>
      </c>
      <c r="B5845" s="35" t="n">
        <v>45289</v>
      </c>
      <c r="C5845" s="0" t="n">
        <v>18.4</v>
      </c>
      <c r="D5845" s="0" t="n">
        <v>18.545</v>
      </c>
      <c r="E5845" s="0" t="n">
        <v>17.82</v>
      </c>
      <c r="F5845" s="0" t="n">
        <v>17.98</v>
      </c>
      <c r="G5845" s="0" t="n">
        <v>38915300</v>
      </c>
    </row>
    <row r="5846" customFormat="false" ht="15" hidden="false" customHeight="false" outlineLevel="0" collapsed="false">
      <c r="A5846" s="0" t="s">
        <v>38758</v>
      </c>
      <c r="B5846" s="35" t="n">
        <v>45289</v>
      </c>
      <c r="C5846" s="0" t="n">
        <v>50.7186</v>
      </c>
      <c r="D5846" s="0" t="n">
        <v>50.7186</v>
      </c>
      <c r="E5846" s="0" t="n">
        <v>50.7186</v>
      </c>
      <c r="F5846" s="0" t="n">
        <v>50.7186</v>
      </c>
      <c r="G5846" s="0" t="n">
        <v>100</v>
      </c>
    </row>
    <row r="5847" customFormat="false" ht="15" hidden="false" customHeight="false" outlineLevel="0" collapsed="false">
      <c r="A5847" s="0" t="s">
        <v>38759</v>
      </c>
      <c r="B5847" s="35" t="n">
        <v>45289</v>
      </c>
      <c r="C5847" s="0" t="n">
        <v>56.73</v>
      </c>
      <c r="D5847" s="0" t="n">
        <v>57.24</v>
      </c>
      <c r="E5847" s="0" t="n">
        <v>56.57</v>
      </c>
      <c r="F5847" s="0" t="n">
        <v>56.68</v>
      </c>
      <c r="G5847" s="0" t="n">
        <v>814700</v>
      </c>
    </row>
    <row r="5848" customFormat="false" ht="15" hidden="false" customHeight="false" outlineLevel="0" collapsed="false">
      <c r="A5848" s="0" t="s">
        <v>38760</v>
      </c>
      <c r="B5848" s="35" t="n">
        <v>45289</v>
      </c>
      <c r="C5848" s="0" t="n">
        <v>4.45</v>
      </c>
      <c r="D5848" s="0" t="n">
        <v>4.5775</v>
      </c>
      <c r="E5848" s="0" t="n">
        <v>4.1</v>
      </c>
      <c r="F5848" s="0" t="n">
        <v>4.28</v>
      </c>
      <c r="G5848" s="0" t="n">
        <v>43200</v>
      </c>
    </row>
    <row r="5849" customFormat="false" ht="15" hidden="false" customHeight="false" outlineLevel="0" collapsed="false">
      <c r="A5849" s="0" t="s">
        <v>38761</v>
      </c>
      <c r="B5849" s="35" t="n">
        <v>45289</v>
      </c>
      <c r="C5849" s="0" t="n">
        <v>5.81</v>
      </c>
      <c r="D5849" s="0" t="n">
        <v>5.94</v>
      </c>
      <c r="E5849" s="0" t="n">
        <v>5.81</v>
      </c>
      <c r="F5849" s="0" t="n">
        <v>5.86</v>
      </c>
      <c r="G5849" s="0" t="n">
        <v>64000</v>
      </c>
    </row>
    <row r="5850" customFormat="false" ht="15" hidden="false" customHeight="false" outlineLevel="0" collapsed="false">
      <c r="A5850" s="0" t="s">
        <v>38762</v>
      </c>
      <c r="B5850" s="35" t="n">
        <v>45289</v>
      </c>
      <c r="C5850" s="0" t="n">
        <v>2.94</v>
      </c>
      <c r="D5850" s="0" t="n">
        <v>3.0449</v>
      </c>
      <c r="E5850" s="0" t="n">
        <v>2.52</v>
      </c>
      <c r="F5850" s="0" t="n">
        <v>2.71</v>
      </c>
      <c r="G5850" s="0" t="n">
        <v>137400</v>
      </c>
    </row>
    <row r="5851" customFormat="false" ht="15" hidden="false" customHeight="false" outlineLevel="0" collapsed="false">
      <c r="A5851" s="0" t="s">
        <v>38763</v>
      </c>
      <c r="B5851" s="35" t="n">
        <v>45289</v>
      </c>
      <c r="C5851" s="0" t="n">
        <v>0.015</v>
      </c>
      <c r="D5851" s="0" t="n">
        <v>0.015</v>
      </c>
      <c r="E5851" s="0" t="n">
        <v>0.0111</v>
      </c>
      <c r="F5851" s="0" t="n">
        <v>0.0131</v>
      </c>
      <c r="G5851" s="0" t="n">
        <v>100500</v>
      </c>
    </row>
    <row r="5852" customFormat="false" ht="15" hidden="false" customHeight="false" outlineLevel="0" collapsed="false">
      <c r="A5852" s="0" t="s">
        <v>38764</v>
      </c>
      <c r="B5852" s="35" t="n">
        <v>45289</v>
      </c>
      <c r="C5852" s="0" t="n">
        <v>3.04</v>
      </c>
      <c r="D5852" s="0" t="n">
        <v>3.11</v>
      </c>
      <c r="E5852" s="0" t="n">
        <v>2.97</v>
      </c>
      <c r="F5852" s="0" t="n">
        <v>3.07</v>
      </c>
      <c r="G5852" s="0" t="n">
        <v>3227100</v>
      </c>
    </row>
    <row r="5853" customFormat="false" ht="15" hidden="false" customHeight="false" outlineLevel="0" collapsed="false">
      <c r="A5853" s="0" t="s">
        <v>38765</v>
      </c>
      <c r="B5853" s="35" t="n">
        <v>45289</v>
      </c>
      <c r="C5853" s="0" t="n">
        <v>1.42</v>
      </c>
      <c r="D5853" s="0" t="n">
        <v>1.4899</v>
      </c>
      <c r="E5853" s="0" t="n">
        <v>1.31</v>
      </c>
      <c r="F5853" s="0" t="n">
        <v>1.41</v>
      </c>
      <c r="G5853" s="0" t="n">
        <v>86800</v>
      </c>
    </row>
    <row r="5854" customFormat="false" ht="15" hidden="false" customHeight="false" outlineLevel="0" collapsed="false">
      <c r="A5854" s="0" t="s">
        <v>38766</v>
      </c>
      <c r="B5854" s="35" t="n">
        <v>45289</v>
      </c>
      <c r="C5854" s="0" t="n">
        <v>0.42</v>
      </c>
      <c r="D5854" s="0" t="n">
        <v>0.44</v>
      </c>
      <c r="E5854" s="0" t="n">
        <v>0.42</v>
      </c>
      <c r="F5854" s="0" t="n">
        <v>0.4219</v>
      </c>
      <c r="G5854" s="0" t="n">
        <v>79600</v>
      </c>
    </row>
    <row r="5855" customFormat="false" ht="15" hidden="false" customHeight="false" outlineLevel="0" collapsed="false">
      <c r="A5855" s="0" t="s">
        <v>38767</v>
      </c>
      <c r="B5855" s="35" t="n">
        <v>45289</v>
      </c>
      <c r="C5855" s="0" t="n">
        <v>0.0653</v>
      </c>
      <c r="D5855" s="0" t="n">
        <v>0.0653</v>
      </c>
      <c r="E5855" s="0" t="n">
        <v>0.0505</v>
      </c>
      <c r="F5855" s="0" t="n">
        <v>0.0505</v>
      </c>
      <c r="G5855" s="0" t="n">
        <v>1600</v>
      </c>
    </row>
    <row r="5856" customFormat="false" ht="15" hidden="false" customHeight="false" outlineLevel="0" collapsed="false">
      <c r="A5856" s="0" t="s">
        <v>38768</v>
      </c>
      <c r="B5856" s="35" t="n">
        <v>45289</v>
      </c>
      <c r="C5856" s="0" t="n">
        <v>509.87</v>
      </c>
      <c r="D5856" s="0" t="n">
        <v>516.39</v>
      </c>
      <c r="E5856" s="0" t="n">
        <v>508.46</v>
      </c>
      <c r="F5856" s="0" t="n">
        <v>511.29</v>
      </c>
      <c r="G5856" s="0" t="n">
        <v>918200</v>
      </c>
    </row>
    <row r="5857" customFormat="false" ht="15" hidden="false" customHeight="false" outlineLevel="0" collapsed="false">
      <c r="A5857" s="0" t="s">
        <v>38769</v>
      </c>
      <c r="B5857" s="35" t="n">
        <v>45289</v>
      </c>
      <c r="C5857" s="0" t="n">
        <v>1.83</v>
      </c>
      <c r="D5857" s="0" t="n">
        <v>1.87</v>
      </c>
      <c r="E5857" s="0" t="n">
        <v>1.79</v>
      </c>
      <c r="F5857" s="0" t="n">
        <v>1.83</v>
      </c>
      <c r="G5857" s="0" t="n">
        <v>12222400</v>
      </c>
    </row>
    <row r="5858" customFormat="false" ht="15" hidden="false" customHeight="false" outlineLevel="0" collapsed="false">
      <c r="A5858" s="0" t="s">
        <v>38770</v>
      </c>
      <c r="B5858" s="35" t="n">
        <v>45289</v>
      </c>
      <c r="C5858" s="0" t="n">
        <v>3.16</v>
      </c>
      <c r="D5858" s="0" t="n">
        <v>3.1843</v>
      </c>
      <c r="E5858" s="0" t="n">
        <v>3.06</v>
      </c>
      <c r="F5858" s="0" t="n">
        <v>3.18</v>
      </c>
      <c r="G5858" s="0" t="n">
        <v>18800</v>
      </c>
    </row>
    <row r="5859" customFormat="false" ht="15" hidden="false" customHeight="false" outlineLevel="0" collapsed="false">
      <c r="A5859" s="0" t="s">
        <v>38771</v>
      </c>
      <c r="B5859" s="35" t="n">
        <v>45289</v>
      </c>
      <c r="C5859" s="0" t="n">
        <v>6.82</v>
      </c>
      <c r="D5859" s="0" t="n">
        <v>6.8422</v>
      </c>
      <c r="E5859" s="0" t="n">
        <v>6.56</v>
      </c>
      <c r="F5859" s="0" t="n">
        <v>6.65</v>
      </c>
      <c r="G5859" s="0" t="n">
        <v>226700</v>
      </c>
    </row>
    <row r="5860" customFormat="false" ht="15" hidden="false" customHeight="false" outlineLevel="0" collapsed="false">
      <c r="A5860" s="0" t="s">
        <v>38772</v>
      </c>
      <c r="B5860" s="35" t="n">
        <v>45289</v>
      </c>
      <c r="C5860" s="0" t="n">
        <v>13.11</v>
      </c>
      <c r="D5860" s="0" t="n">
        <v>13.25</v>
      </c>
      <c r="E5860" s="0" t="n">
        <v>12.73</v>
      </c>
      <c r="F5860" s="0" t="n">
        <v>12.75</v>
      </c>
      <c r="G5860" s="0" t="n">
        <v>203700</v>
      </c>
    </row>
    <row r="5861" customFormat="false" ht="15" hidden="false" customHeight="false" outlineLevel="0" collapsed="false">
      <c r="A5861" s="0" t="s">
        <v>38773</v>
      </c>
      <c r="B5861" s="35" t="n">
        <v>45289</v>
      </c>
      <c r="C5861" s="0" t="n">
        <v>2.46</v>
      </c>
      <c r="D5861" s="0" t="n">
        <v>2.56</v>
      </c>
      <c r="E5861" s="0" t="n">
        <v>2.4</v>
      </c>
      <c r="F5861" s="0" t="n">
        <v>2.555</v>
      </c>
      <c r="G5861" s="0" t="n">
        <v>792100</v>
      </c>
    </row>
    <row r="5862" customFormat="false" ht="15" hidden="false" customHeight="false" outlineLevel="0" collapsed="false">
      <c r="A5862" s="0" t="s">
        <v>38774</v>
      </c>
      <c r="B5862" s="35" t="n">
        <v>45289</v>
      </c>
      <c r="C5862" s="0" t="n">
        <v>0.2141</v>
      </c>
      <c r="D5862" s="0" t="n">
        <v>0.25</v>
      </c>
      <c r="E5862" s="0" t="n">
        <v>0.1839</v>
      </c>
      <c r="F5862" s="0" t="n">
        <v>0.196</v>
      </c>
      <c r="G5862" s="0" t="n">
        <v>56200</v>
      </c>
    </row>
    <row r="5863" customFormat="false" ht="15" hidden="false" customHeight="false" outlineLevel="0" collapsed="false">
      <c r="A5863" s="0" t="s">
        <v>38775</v>
      </c>
      <c r="B5863" s="35" t="n">
        <v>45289</v>
      </c>
      <c r="C5863" s="0" t="n">
        <v>29.26</v>
      </c>
      <c r="D5863" s="0" t="n">
        <v>29.26</v>
      </c>
      <c r="E5863" s="0" t="n">
        <v>28.84</v>
      </c>
      <c r="F5863" s="0" t="n">
        <v>28.88</v>
      </c>
      <c r="G5863" s="0" t="n">
        <v>5699500</v>
      </c>
    </row>
    <row r="5864" customFormat="false" ht="15" hidden="false" customHeight="false" outlineLevel="0" collapsed="false">
      <c r="A5864" s="0" t="s">
        <v>38776</v>
      </c>
      <c r="B5864" s="35" t="n">
        <v>45289</v>
      </c>
      <c r="C5864" s="0" t="n">
        <v>23.8336</v>
      </c>
      <c r="D5864" s="0" t="n">
        <v>23.8336</v>
      </c>
      <c r="E5864" s="0" t="n">
        <v>23.8336</v>
      </c>
      <c r="F5864" s="0" t="n">
        <v>23.8336</v>
      </c>
      <c r="G5864" s="0" t="n">
        <v>100</v>
      </c>
    </row>
    <row r="5865" customFormat="false" ht="15" hidden="false" customHeight="false" outlineLevel="0" collapsed="false">
      <c r="A5865" s="0" t="s">
        <v>38777</v>
      </c>
      <c r="B5865" s="35" t="n">
        <v>45289</v>
      </c>
      <c r="C5865" s="0" t="n">
        <v>6</v>
      </c>
      <c r="D5865" s="0" t="n">
        <v>6.28</v>
      </c>
      <c r="E5865" s="0" t="n">
        <v>5.8</v>
      </c>
      <c r="F5865" s="0" t="n">
        <v>5.97</v>
      </c>
      <c r="G5865" s="0" t="n">
        <v>280400</v>
      </c>
    </row>
    <row r="5866" customFormat="false" ht="15" hidden="false" customHeight="false" outlineLevel="0" collapsed="false">
      <c r="A5866" s="0" t="s">
        <v>38778</v>
      </c>
      <c r="B5866" s="35" t="n">
        <v>45289</v>
      </c>
      <c r="C5866" s="0" t="n">
        <v>24.1</v>
      </c>
      <c r="D5866" s="0" t="n">
        <v>24.23</v>
      </c>
      <c r="E5866" s="0" t="n">
        <v>23.55</v>
      </c>
      <c r="F5866" s="0" t="n">
        <v>24.23</v>
      </c>
      <c r="G5866" s="0" t="n">
        <v>2300</v>
      </c>
    </row>
    <row r="5867" customFormat="false" ht="15" hidden="false" customHeight="false" outlineLevel="0" collapsed="false">
      <c r="A5867" s="0" t="s">
        <v>38779</v>
      </c>
      <c r="B5867" s="35" t="n">
        <v>45289</v>
      </c>
      <c r="C5867" s="0" t="n">
        <v>25.27</v>
      </c>
      <c r="D5867" s="0" t="n">
        <v>25.3</v>
      </c>
      <c r="E5867" s="0" t="n">
        <v>25.1405</v>
      </c>
      <c r="F5867" s="0" t="n">
        <v>25.1405</v>
      </c>
      <c r="G5867" s="0" t="n">
        <v>2100</v>
      </c>
    </row>
    <row r="5868" customFormat="false" ht="15" hidden="false" customHeight="false" outlineLevel="0" collapsed="false">
      <c r="A5868" s="0" t="s">
        <v>38780</v>
      </c>
      <c r="B5868" s="35" t="n">
        <v>45289</v>
      </c>
      <c r="C5868" s="0" t="n">
        <v>36.39</v>
      </c>
      <c r="D5868" s="0" t="n">
        <v>36.4591</v>
      </c>
      <c r="E5868" s="0" t="n">
        <v>36.24</v>
      </c>
      <c r="F5868" s="0" t="n">
        <v>36.35</v>
      </c>
      <c r="G5868" s="0" t="n">
        <v>58200</v>
      </c>
    </row>
    <row r="5869" customFormat="false" ht="15" hidden="false" customHeight="false" outlineLevel="0" collapsed="false">
      <c r="A5869" s="0" t="s">
        <v>38781</v>
      </c>
      <c r="B5869" s="35" t="n">
        <v>45289</v>
      </c>
      <c r="C5869" s="0" t="n">
        <v>27.73</v>
      </c>
      <c r="D5869" s="0" t="n">
        <v>27.73</v>
      </c>
      <c r="E5869" s="0" t="n">
        <v>27.56</v>
      </c>
      <c r="F5869" s="0" t="n">
        <v>27.66</v>
      </c>
      <c r="G5869" s="0" t="n">
        <v>183100</v>
      </c>
    </row>
    <row r="5870" customFormat="false" ht="15" hidden="false" customHeight="false" outlineLevel="0" collapsed="false">
      <c r="A5870" s="0" t="s">
        <v>38782</v>
      </c>
      <c r="B5870" s="35" t="n">
        <v>45289</v>
      </c>
      <c r="C5870" s="0" t="n">
        <v>1.62</v>
      </c>
      <c r="D5870" s="0" t="n">
        <v>1.9499</v>
      </c>
      <c r="E5870" s="0" t="n">
        <v>1.62</v>
      </c>
      <c r="F5870" s="0" t="n">
        <v>1.86</v>
      </c>
      <c r="G5870" s="0" t="n">
        <v>157000</v>
      </c>
    </row>
    <row r="5871" customFormat="false" ht="15" hidden="false" customHeight="false" outlineLevel="0" collapsed="false">
      <c r="A5871" s="0" t="s">
        <v>38783</v>
      </c>
      <c r="B5871" s="35" t="n">
        <v>45289</v>
      </c>
      <c r="C5871" s="0" t="n">
        <v>1.3</v>
      </c>
      <c r="D5871" s="0" t="n">
        <v>1.47</v>
      </c>
      <c r="E5871" s="0" t="n">
        <v>1.3</v>
      </c>
      <c r="F5871" s="0" t="n">
        <v>1.39</v>
      </c>
      <c r="G5871" s="0" t="n">
        <v>447000</v>
      </c>
    </row>
    <row r="5872" customFormat="false" ht="15" hidden="false" customHeight="false" outlineLevel="0" collapsed="false">
      <c r="A5872" s="0" t="s">
        <v>38784</v>
      </c>
      <c r="B5872" s="35" t="n">
        <v>45289</v>
      </c>
      <c r="C5872" s="0" t="n">
        <v>47.91</v>
      </c>
      <c r="D5872" s="0" t="n">
        <v>47.91</v>
      </c>
      <c r="E5872" s="0" t="n">
        <v>47.877</v>
      </c>
      <c r="F5872" s="0" t="n">
        <v>47.877</v>
      </c>
      <c r="G5872" s="0" t="n">
        <v>300</v>
      </c>
    </row>
    <row r="5873" customFormat="false" ht="15" hidden="false" customHeight="false" outlineLevel="0" collapsed="false">
      <c r="A5873" s="0" t="s">
        <v>38785</v>
      </c>
      <c r="B5873" s="35" t="n">
        <v>45289</v>
      </c>
      <c r="C5873" s="0" t="n">
        <v>8.615</v>
      </c>
      <c r="D5873" s="0" t="n">
        <v>8.8267</v>
      </c>
      <c r="E5873" s="0" t="n">
        <v>8.575</v>
      </c>
      <c r="F5873" s="0" t="n">
        <v>8.62</v>
      </c>
      <c r="G5873" s="0" t="n">
        <v>6200</v>
      </c>
    </row>
    <row r="5874" customFormat="false" ht="15" hidden="false" customHeight="false" outlineLevel="0" collapsed="false">
      <c r="A5874" s="0" t="s">
        <v>38786</v>
      </c>
      <c r="B5874" s="35" t="n">
        <v>45289</v>
      </c>
      <c r="C5874" s="0" t="n">
        <v>49</v>
      </c>
      <c r="D5874" s="0" t="n">
        <v>49.405</v>
      </c>
      <c r="E5874" s="0" t="n">
        <v>48.97</v>
      </c>
      <c r="F5874" s="0" t="n">
        <v>49.21</v>
      </c>
      <c r="G5874" s="0" t="n">
        <v>3236600</v>
      </c>
    </row>
    <row r="5875" customFormat="false" ht="15" hidden="false" customHeight="false" outlineLevel="0" collapsed="false">
      <c r="A5875" s="0" t="s">
        <v>38787</v>
      </c>
      <c r="B5875" s="35" t="n">
        <v>45289</v>
      </c>
      <c r="C5875" s="0" t="n">
        <v>1.53</v>
      </c>
      <c r="D5875" s="0" t="n">
        <v>1.6</v>
      </c>
      <c r="E5875" s="0" t="n">
        <v>1.51</v>
      </c>
      <c r="F5875" s="0" t="n">
        <v>1.58</v>
      </c>
      <c r="G5875" s="0" t="n">
        <v>40600</v>
      </c>
    </row>
    <row r="5876" customFormat="false" ht="15" hidden="false" customHeight="false" outlineLevel="0" collapsed="false">
      <c r="A5876" s="0" t="s">
        <v>38788</v>
      </c>
      <c r="B5876" s="35" t="n">
        <v>45289</v>
      </c>
      <c r="C5876" s="0" t="n">
        <v>0.35</v>
      </c>
      <c r="D5876" s="0" t="n">
        <v>0.42</v>
      </c>
      <c r="E5876" s="0" t="n">
        <v>0.343</v>
      </c>
      <c r="F5876" s="0" t="n">
        <v>0.4057</v>
      </c>
      <c r="G5876" s="0" t="n">
        <v>23100</v>
      </c>
    </row>
    <row r="5877" customFormat="false" ht="15" hidden="false" customHeight="false" outlineLevel="0" collapsed="false">
      <c r="A5877" s="0" t="s">
        <v>38789</v>
      </c>
      <c r="B5877" s="35" t="n">
        <v>45289</v>
      </c>
      <c r="C5877" s="0" t="n">
        <v>11.16</v>
      </c>
      <c r="D5877" s="0" t="n">
        <v>11.66</v>
      </c>
      <c r="E5877" s="0" t="n">
        <v>11.16</v>
      </c>
      <c r="F5877" s="0" t="n">
        <v>11.31</v>
      </c>
      <c r="G5877" s="0" t="n">
        <v>25300</v>
      </c>
    </row>
    <row r="5878" customFormat="false" ht="15" hidden="false" customHeight="false" outlineLevel="0" collapsed="false">
      <c r="A5878" s="0" t="s">
        <v>38790</v>
      </c>
      <c r="B5878" s="35" t="n">
        <v>45289</v>
      </c>
      <c r="C5878" s="0" t="n">
        <v>108.15</v>
      </c>
      <c r="D5878" s="0" t="n">
        <v>108.78</v>
      </c>
      <c r="E5878" s="0" t="n">
        <v>107.98</v>
      </c>
      <c r="F5878" s="0" t="n">
        <v>108.09</v>
      </c>
      <c r="G5878" s="0" t="n">
        <v>925600</v>
      </c>
    </row>
    <row r="5879" customFormat="false" ht="15" hidden="false" customHeight="false" outlineLevel="0" collapsed="false">
      <c r="A5879" s="0" t="s">
        <v>38791</v>
      </c>
      <c r="B5879" s="35" t="n">
        <v>45289</v>
      </c>
      <c r="C5879" s="0" t="n">
        <v>13.35</v>
      </c>
      <c r="D5879" s="0" t="n">
        <v>13.7348</v>
      </c>
      <c r="E5879" s="0" t="n">
        <v>13.1698</v>
      </c>
      <c r="F5879" s="0" t="n">
        <v>13.41</v>
      </c>
      <c r="G5879" s="0" t="n">
        <v>37300</v>
      </c>
    </row>
    <row r="5880" customFormat="false" ht="15" hidden="false" customHeight="false" outlineLevel="0" collapsed="false">
      <c r="A5880" s="0" t="s">
        <v>38792</v>
      </c>
      <c r="B5880" s="35" t="n">
        <v>45289</v>
      </c>
      <c r="C5880" s="0" t="n">
        <v>5.32</v>
      </c>
      <c r="D5880" s="0" t="n">
        <v>5.32</v>
      </c>
      <c r="E5880" s="0" t="n">
        <v>4.8</v>
      </c>
      <c r="F5880" s="0" t="n">
        <v>4.98</v>
      </c>
      <c r="G5880" s="0" t="n">
        <v>852700</v>
      </c>
    </row>
    <row r="5881" customFormat="false" ht="15" hidden="false" customHeight="false" outlineLevel="0" collapsed="false">
      <c r="A5881" s="0" t="s">
        <v>38793</v>
      </c>
      <c r="B5881" s="35" t="n">
        <v>45289</v>
      </c>
      <c r="C5881" s="0" t="n">
        <v>1.84</v>
      </c>
      <c r="D5881" s="0" t="n">
        <v>1.91</v>
      </c>
      <c r="E5881" s="0" t="n">
        <v>1.825</v>
      </c>
      <c r="F5881" s="0" t="n">
        <v>1.84</v>
      </c>
      <c r="G5881" s="0" t="n">
        <v>425000</v>
      </c>
    </row>
    <row r="5882" customFormat="false" ht="15" hidden="false" customHeight="false" outlineLevel="0" collapsed="false">
      <c r="A5882" s="0" t="s">
        <v>38794</v>
      </c>
      <c r="B5882" s="35" t="n">
        <v>45289</v>
      </c>
      <c r="C5882" s="0" t="n">
        <v>0.99</v>
      </c>
      <c r="D5882" s="0" t="n">
        <v>1.1</v>
      </c>
      <c r="E5882" s="0" t="n">
        <v>0.98</v>
      </c>
      <c r="F5882" s="0" t="n">
        <v>1.1</v>
      </c>
      <c r="G5882" s="0" t="n">
        <v>46700</v>
      </c>
    </row>
    <row r="5883" customFormat="false" ht="15" hidden="false" customHeight="false" outlineLevel="0" collapsed="false">
      <c r="A5883" s="0" t="s">
        <v>38795</v>
      </c>
      <c r="B5883" s="35" t="n">
        <v>45289</v>
      </c>
      <c r="C5883" s="0" t="n">
        <v>14.07</v>
      </c>
      <c r="D5883" s="0" t="n">
        <v>14.57</v>
      </c>
      <c r="E5883" s="0" t="n">
        <v>12.76</v>
      </c>
      <c r="F5883" s="0" t="n">
        <v>13.42</v>
      </c>
      <c r="G5883" s="0" t="n">
        <v>63500</v>
      </c>
    </row>
    <row r="5884" customFormat="false" ht="15" hidden="false" customHeight="false" outlineLevel="0" collapsed="false">
      <c r="A5884" s="0" t="s">
        <v>38796</v>
      </c>
      <c r="B5884" s="35" t="n">
        <v>45289</v>
      </c>
      <c r="C5884" s="0" t="n">
        <v>9.23</v>
      </c>
      <c r="D5884" s="0" t="n">
        <v>9.305</v>
      </c>
      <c r="E5884" s="0" t="n">
        <v>8.885</v>
      </c>
      <c r="F5884" s="0" t="n">
        <v>8.94</v>
      </c>
      <c r="G5884" s="0" t="n">
        <v>133300</v>
      </c>
    </row>
    <row r="5885" customFormat="false" ht="15" hidden="false" customHeight="false" outlineLevel="0" collapsed="false">
      <c r="A5885" s="0" t="s">
        <v>38797</v>
      </c>
      <c r="B5885" s="35" t="n">
        <v>45289</v>
      </c>
      <c r="C5885" s="0" t="n">
        <v>10.03</v>
      </c>
      <c r="D5885" s="0" t="n">
        <v>10.0675</v>
      </c>
      <c r="E5885" s="0" t="n">
        <v>9.91</v>
      </c>
      <c r="F5885" s="0" t="n">
        <v>9.92</v>
      </c>
      <c r="G5885" s="0" t="n">
        <v>2283000</v>
      </c>
    </row>
    <row r="5886" customFormat="false" ht="15" hidden="false" customHeight="false" outlineLevel="0" collapsed="false">
      <c r="A5886" s="0" t="s">
        <v>38798</v>
      </c>
      <c r="B5886" s="35" t="n">
        <v>45289</v>
      </c>
      <c r="C5886" s="0" t="n">
        <v>47.5</v>
      </c>
      <c r="D5886" s="0" t="n">
        <v>48.37</v>
      </c>
      <c r="E5886" s="0" t="n">
        <v>47.5</v>
      </c>
      <c r="F5886" s="0" t="n">
        <v>48.37</v>
      </c>
      <c r="G5886" s="0" t="n">
        <v>7800</v>
      </c>
    </row>
    <row r="5887" customFormat="false" ht="15" hidden="false" customHeight="false" outlineLevel="0" collapsed="false">
      <c r="A5887" s="0" t="s">
        <v>38799</v>
      </c>
      <c r="B5887" s="35" t="n">
        <v>45289</v>
      </c>
      <c r="C5887" s="0" t="n">
        <v>1.57</v>
      </c>
      <c r="D5887" s="0" t="n">
        <v>1.615</v>
      </c>
      <c r="E5887" s="0" t="n">
        <v>1.51</v>
      </c>
      <c r="F5887" s="0" t="n">
        <v>1.53</v>
      </c>
      <c r="G5887" s="0" t="n">
        <v>2805200</v>
      </c>
    </row>
    <row r="5888" customFormat="false" ht="15" hidden="false" customHeight="false" outlineLevel="0" collapsed="false">
      <c r="A5888" s="0" t="s">
        <v>38800</v>
      </c>
      <c r="B5888" s="35" t="n">
        <v>45289</v>
      </c>
      <c r="C5888" s="0" t="n">
        <v>9.48</v>
      </c>
      <c r="D5888" s="0" t="n">
        <v>9.5</v>
      </c>
      <c r="E5888" s="0" t="n">
        <v>9.274</v>
      </c>
      <c r="F5888" s="0" t="n">
        <v>9.31</v>
      </c>
      <c r="G5888" s="0" t="n">
        <v>503200</v>
      </c>
    </row>
    <row r="5889" customFormat="false" ht="15" hidden="false" customHeight="false" outlineLevel="0" collapsed="false">
      <c r="A5889" s="0" t="s">
        <v>38801</v>
      </c>
      <c r="B5889" s="35" t="n">
        <v>45289</v>
      </c>
      <c r="C5889" s="0" t="n">
        <v>95.46</v>
      </c>
      <c r="D5889" s="0" t="n">
        <v>95.7</v>
      </c>
      <c r="E5889" s="0" t="n">
        <v>94.85</v>
      </c>
      <c r="F5889" s="0" t="n">
        <v>95.08</v>
      </c>
      <c r="G5889" s="0" t="n">
        <v>998500</v>
      </c>
    </row>
    <row r="5890" customFormat="false" ht="15" hidden="false" customHeight="false" outlineLevel="0" collapsed="false">
      <c r="A5890" s="0" t="s">
        <v>38802</v>
      </c>
      <c r="B5890" s="35" t="n">
        <v>45289</v>
      </c>
      <c r="C5890" s="0" t="n">
        <v>2.09</v>
      </c>
      <c r="D5890" s="0" t="n">
        <v>2.11</v>
      </c>
      <c r="E5890" s="0" t="n">
        <v>1.905</v>
      </c>
      <c r="F5890" s="0" t="n">
        <v>1.94</v>
      </c>
      <c r="G5890" s="0" t="n">
        <v>1900500</v>
      </c>
    </row>
    <row r="5891" customFormat="false" ht="15" hidden="false" customHeight="false" outlineLevel="0" collapsed="false">
      <c r="A5891" s="0" t="s">
        <v>38803</v>
      </c>
      <c r="B5891" s="35" t="n">
        <v>45289</v>
      </c>
      <c r="C5891" s="0" t="n">
        <v>14.9</v>
      </c>
      <c r="D5891" s="0" t="n">
        <v>15.25</v>
      </c>
      <c r="E5891" s="0" t="n">
        <v>14.7311</v>
      </c>
      <c r="F5891" s="0" t="n">
        <v>14.99</v>
      </c>
      <c r="G5891" s="0" t="n">
        <v>14032300</v>
      </c>
    </row>
    <row r="5892" customFormat="false" ht="15" hidden="false" customHeight="false" outlineLevel="0" collapsed="false">
      <c r="A5892" s="0" t="s">
        <v>38804</v>
      </c>
      <c r="B5892" s="35" t="n">
        <v>45289</v>
      </c>
      <c r="C5892" s="0" t="n">
        <v>2.4</v>
      </c>
      <c r="D5892" s="0" t="n">
        <v>2.41</v>
      </c>
      <c r="E5892" s="0" t="n">
        <v>2.38</v>
      </c>
      <c r="F5892" s="0" t="n">
        <v>2.39</v>
      </c>
      <c r="G5892" s="0" t="n">
        <v>3597900</v>
      </c>
    </row>
    <row r="5893" customFormat="false" ht="15" hidden="false" customHeight="false" outlineLevel="0" collapsed="false">
      <c r="A5893" s="0" t="s">
        <v>38805</v>
      </c>
      <c r="B5893" s="35" t="n">
        <v>45289</v>
      </c>
      <c r="C5893" s="0" t="n">
        <v>4.97</v>
      </c>
      <c r="D5893" s="0" t="n">
        <v>5.31</v>
      </c>
      <c r="E5893" s="0" t="n">
        <v>4.95</v>
      </c>
      <c r="F5893" s="0" t="n">
        <v>5.24</v>
      </c>
      <c r="G5893" s="0" t="n">
        <v>122100</v>
      </c>
    </row>
    <row r="5894" customFormat="false" ht="15" hidden="false" customHeight="false" outlineLevel="0" collapsed="false">
      <c r="A5894" s="0" t="s">
        <v>38806</v>
      </c>
      <c r="B5894" s="35" t="n">
        <v>45289</v>
      </c>
      <c r="C5894" s="0" t="n">
        <v>0.1185</v>
      </c>
      <c r="D5894" s="0" t="n">
        <v>0.1185</v>
      </c>
      <c r="E5894" s="0" t="n">
        <v>0.107</v>
      </c>
      <c r="F5894" s="0" t="n">
        <v>0.111</v>
      </c>
      <c r="G5894" s="0" t="n">
        <v>233700</v>
      </c>
    </row>
    <row r="5895" customFormat="false" ht="15" hidden="false" customHeight="false" outlineLevel="0" collapsed="false">
      <c r="A5895" s="0" t="s">
        <v>38807</v>
      </c>
      <c r="B5895" s="35" t="n">
        <v>45289</v>
      </c>
      <c r="C5895" s="0" t="n">
        <v>14.2</v>
      </c>
      <c r="D5895" s="0" t="n">
        <v>14.35</v>
      </c>
      <c r="E5895" s="0" t="n">
        <v>14.045</v>
      </c>
      <c r="F5895" s="0" t="n">
        <v>14.08</v>
      </c>
      <c r="G5895" s="0" t="n">
        <v>299400</v>
      </c>
    </row>
    <row r="5896" customFormat="false" ht="15" hidden="false" customHeight="false" outlineLevel="0" collapsed="false">
      <c r="A5896" s="0" t="s">
        <v>38808</v>
      </c>
      <c r="B5896" s="35" t="n">
        <v>45289</v>
      </c>
      <c r="C5896" s="0" t="n">
        <v>94.16</v>
      </c>
      <c r="D5896" s="0" t="n">
        <v>94.8</v>
      </c>
      <c r="E5896" s="0" t="n">
        <v>93.565</v>
      </c>
      <c r="F5896" s="0" t="n">
        <v>93.6</v>
      </c>
      <c r="G5896" s="0" t="n">
        <v>1612600</v>
      </c>
    </row>
    <row r="5897" customFormat="false" ht="15" hidden="false" customHeight="false" outlineLevel="0" collapsed="false">
      <c r="A5897" s="0" t="s">
        <v>38809</v>
      </c>
      <c r="B5897" s="35" t="n">
        <v>45289</v>
      </c>
      <c r="C5897" s="0" t="n">
        <v>11.97</v>
      </c>
      <c r="D5897" s="0" t="n">
        <v>12.03</v>
      </c>
      <c r="E5897" s="0" t="n">
        <v>11.3</v>
      </c>
      <c r="F5897" s="0" t="n">
        <v>11.3</v>
      </c>
      <c r="G5897" s="0" t="n">
        <v>1455500</v>
      </c>
    </row>
    <row r="5898" customFormat="false" ht="15" hidden="false" customHeight="false" outlineLevel="0" collapsed="false">
      <c r="A5898" s="0" t="s">
        <v>38810</v>
      </c>
      <c r="B5898" s="35" t="n">
        <v>45289</v>
      </c>
      <c r="C5898" s="0" t="n">
        <v>37.27</v>
      </c>
      <c r="D5898" s="0" t="n">
        <v>37.5</v>
      </c>
      <c r="E5898" s="0" t="n">
        <v>36.8</v>
      </c>
      <c r="F5898" s="0" t="n">
        <v>36.92</v>
      </c>
      <c r="G5898" s="0" t="n">
        <v>268300</v>
      </c>
    </row>
    <row r="5899" customFormat="false" ht="15" hidden="false" customHeight="false" outlineLevel="0" collapsed="false">
      <c r="A5899" s="0" t="s">
        <v>38811</v>
      </c>
      <c r="B5899" s="35" t="n">
        <v>45289</v>
      </c>
      <c r="C5899" s="0" t="n">
        <v>9.03</v>
      </c>
      <c r="D5899" s="0" t="n">
        <v>9.23</v>
      </c>
      <c r="E5899" s="0" t="n">
        <v>9</v>
      </c>
      <c r="F5899" s="0" t="n">
        <v>9.04</v>
      </c>
      <c r="G5899" s="0" t="n">
        <v>10100</v>
      </c>
    </row>
    <row r="5900" customFormat="false" ht="15" hidden="false" customHeight="false" outlineLevel="0" collapsed="false">
      <c r="A5900" s="0" t="s">
        <v>38812</v>
      </c>
      <c r="B5900" s="35" t="n">
        <v>45289</v>
      </c>
      <c r="C5900" s="0" t="n">
        <v>0.5445</v>
      </c>
      <c r="D5900" s="0" t="n">
        <v>0.6</v>
      </c>
      <c r="E5900" s="0" t="n">
        <v>0.535</v>
      </c>
      <c r="F5900" s="0" t="n">
        <v>0.535</v>
      </c>
      <c r="G5900" s="0" t="n">
        <v>39600</v>
      </c>
    </row>
    <row r="5901" customFormat="false" ht="15" hidden="false" customHeight="false" outlineLevel="0" collapsed="false">
      <c r="A5901" s="0" t="s">
        <v>38813</v>
      </c>
      <c r="B5901" s="35" t="n">
        <v>45289</v>
      </c>
      <c r="C5901" s="0" t="n">
        <v>20.2</v>
      </c>
      <c r="D5901" s="0" t="n">
        <v>20.38</v>
      </c>
      <c r="E5901" s="0" t="n">
        <v>20.1</v>
      </c>
      <c r="F5901" s="0" t="n">
        <v>20.12</v>
      </c>
      <c r="G5901" s="0" t="n">
        <v>4921300</v>
      </c>
    </row>
    <row r="5902" customFormat="false" ht="15" hidden="false" customHeight="false" outlineLevel="0" collapsed="false">
      <c r="A5902" s="0" t="s">
        <v>38814</v>
      </c>
      <c r="B5902" s="35" t="n">
        <v>45289</v>
      </c>
      <c r="C5902" s="0" t="n">
        <v>426.68</v>
      </c>
      <c r="D5902" s="0" t="n">
        <v>428.35</v>
      </c>
      <c r="E5902" s="0" t="n">
        <v>424.27</v>
      </c>
      <c r="F5902" s="0" t="n">
        <v>426.51</v>
      </c>
      <c r="G5902" s="0" t="n">
        <v>1706200</v>
      </c>
    </row>
    <row r="5903" customFormat="false" ht="15" hidden="false" customHeight="false" outlineLevel="0" collapsed="false">
      <c r="A5903" s="0" t="s">
        <v>38815</v>
      </c>
      <c r="B5903" s="35" t="n">
        <v>45289</v>
      </c>
      <c r="C5903" s="0" t="n">
        <v>135.89</v>
      </c>
      <c r="D5903" s="0" t="n">
        <v>136.3</v>
      </c>
      <c r="E5903" s="0" t="n">
        <v>134.41</v>
      </c>
      <c r="F5903" s="0" t="n">
        <v>134.46</v>
      </c>
      <c r="G5903" s="0" t="n">
        <v>614200</v>
      </c>
    </row>
    <row r="5904" customFormat="false" ht="15" hidden="false" customHeight="false" outlineLevel="0" collapsed="false">
      <c r="A5904" s="0" t="s">
        <v>38816</v>
      </c>
      <c r="B5904" s="35" t="n">
        <v>45289</v>
      </c>
      <c r="C5904" s="0" t="n">
        <v>56.95</v>
      </c>
      <c r="D5904" s="0" t="n">
        <v>56.95</v>
      </c>
      <c r="E5904" s="0" t="n">
        <v>56.6318</v>
      </c>
      <c r="F5904" s="0" t="n">
        <v>56.6318</v>
      </c>
      <c r="G5904" s="0" t="n">
        <v>1500</v>
      </c>
    </row>
    <row r="5905" customFormat="false" ht="15" hidden="false" customHeight="false" outlineLevel="0" collapsed="false">
      <c r="A5905" s="0" t="s">
        <v>38817</v>
      </c>
      <c r="B5905" s="35" t="n">
        <v>45289</v>
      </c>
      <c r="C5905" s="0" t="n">
        <v>15.82</v>
      </c>
      <c r="D5905" s="0" t="n">
        <v>15.92</v>
      </c>
      <c r="E5905" s="0" t="n">
        <v>15.4205</v>
      </c>
      <c r="F5905" s="0" t="n">
        <v>15.43</v>
      </c>
      <c r="G5905" s="0" t="n">
        <v>1876300</v>
      </c>
    </row>
    <row r="5906" customFormat="false" ht="15" hidden="false" customHeight="false" outlineLevel="0" collapsed="false">
      <c r="A5906" s="0" t="s">
        <v>38818</v>
      </c>
      <c r="B5906" s="35" t="n">
        <v>45289</v>
      </c>
      <c r="C5906" s="0" t="n">
        <v>13.41</v>
      </c>
      <c r="D5906" s="0" t="n">
        <v>13.52</v>
      </c>
      <c r="E5906" s="0" t="n">
        <v>13.37</v>
      </c>
      <c r="F5906" s="0" t="n">
        <v>13.41</v>
      </c>
      <c r="G5906" s="0" t="n">
        <v>55700</v>
      </c>
    </row>
    <row r="5907" customFormat="false" ht="15" hidden="false" customHeight="false" outlineLevel="0" collapsed="false">
      <c r="A5907" s="0" t="s">
        <v>38819</v>
      </c>
      <c r="B5907" s="35" t="n">
        <v>45289</v>
      </c>
      <c r="C5907" s="0" t="n">
        <v>10.44</v>
      </c>
      <c r="D5907" s="0" t="n">
        <v>10.52</v>
      </c>
      <c r="E5907" s="0" t="n">
        <v>10.2901</v>
      </c>
      <c r="F5907" s="0" t="n">
        <v>10.41</v>
      </c>
      <c r="G5907" s="0" t="n">
        <v>484700</v>
      </c>
    </row>
    <row r="5908" customFormat="false" ht="15" hidden="false" customHeight="false" outlineLevel="0" collapsed="false">
      <c r="A5908" s="0" t="s">
        <v>38820</v>
      </c>
      <c r="B5908" s="35" t="n">
        <v>45289</v>
      </c>
      <c r="C5908" s="0" t="n">
        <v>41.71</v>
      </c>
      <c r="D5908" s="0" t="n">
        <v>41.748</v>
      </c>
      <c r="E5908" s="0" t="n">
        <v>41.71</v>
      </c>
      <c r="F5908" s="0" t="n">
        <v>41.748</v>
      </c>
      <c r="G5908" s="0" t="n">
        <v>300</v>
      </c>
    </row>
    <row r="5909" customFormat="false" ht="15" hidden="false" customHeight="false" outlineLevel="0" collapsed="false">
      <c r="A5909" s="0" t="s">
        <v>38821</v>
      </c>
      <c r="B5909" s="35" t="n">
        <v>45289</v>
      </c>
      <c r="C5909" s="0" t="n">
        <v>20.7245</v>
      </c>
      <c r="D5909" s="0" t="n">
        <v>20.7245</v>
      </c>
      <c r="E5909" s="0" t="n">
        <v>20.7245</v>
      </c>
      <c r="F5909" s="0" t="n">
        <v>20.7245</v>
      </c>
      <c r="G5909" s="0" t="n">
        <v>0</v>
      </c>
    </row>
    <row r="5910" customFormat="false" ht="15" hidden="false" customHeight="false" outlineLevel="0" collapsed="false">
      <c r="A5910" s="0" t="s">
        <v>38822</v>
      </c>
      <c r="B5910" s="35" t="n">
        <v>45289</v>
      </c>
      <c r="C5910" s="0" t="n">
        <v>33.75</v>
      </c>
      <c r="D5910" s="0" t="n">
        <v>33.835</v>
      </c>
      <c r="E5910" s="0" t="n">
        <v>33.14</v>
      </c>
      <c r="F5910" s="0" t="n">
        <v>33.45</v>
      </c>
      <c r="G5910" s="0" t="n">
        <v>122200</v>
      </c>
    </row>
    <row r="5911" customFormat="false" ht="15" hidden="false" customHeight="false" outlineLevel="0" collapsed="false">
      <c r="A5911" s="0" t="s">
        <v>38823</v>
      </c>
      <c r="B5911" s="35" t="n">
        <v>45289</v>
      </c>
      <c r="C5911" s="0" t="n">
        <v>1.24</v>
      </c>
      <c r="D5911" s="0" t="n">
        <v>1.2435</v>
      </c>
      <c r="E5911" s="0" t="n">
        <v>1.15</v>
      </c>
      <c r="F5911" s="0" t="n">
        <v>1.17</v>
      </c>
      <c r="G5911" s="0" t="n">
        <v>166300</v>
      </c>
    </row>
    <row r="5912" customFormat="false" ht="15" hidden="false" customHeight="false" outlineLevel="0" collapsed="false">
      <c r="A5912" s="0" t="s">
        <v>38824</v>
      </c>
      <c r="B5912" s="35" t="n">
        <v>45289</v>
      </c>
      <c r="C5912" s="0" t="n">
        <v>44.02</v>
      </c>
      <c r="D5912" s="0" t="n">
        <v>44.19</v>
      </c>
      <c r="E5912" s="0" t="n">
        <v>43.21</v>
      </c>
      <c r="F5912" s="0" t="n">
        <v>43.23</v>
      </c>
      <c r="G5912" s="0" t="n">
        <v>474000</v>
      </c>
    </row>
    <row r="5913" customFormat="false" ht="15" hidden="false" customHeight="false" outlineLevel="0" collapsed="false">
      <c r="A5913" s="0" t="s">
        <v>38825</v>
      </c>
      <c r="B5913" s="35" t="n">
        <v>45289</v>
      </c>
      <c r="C5913" s="0" t="n">
        <v>38.3083</v>
      </c>
      <c r="D5913" s="0" t="n">
        <v>38.3083</v>
      </c>
      <c r="E5913" s="0" t="n">
        <v>38.1205</v>
      </c>
      <c r="F5913" s="0" t="n">
        <v>38.1205</v>
      </c>
      <c r="G5913" s="0" t="n">
        <v>200</v>
      </c>
    </row>
    <row r="5914" customFormat="false" ht="15" hidden="false" customHeight="false" outlineLevel="0" collapsed="false">
      <c r="A5914" s="0" t="s">
        <v>38826</v>
      </c>
      <c r="B5914" s="35" t="n">
        <v>45289</v>
      </c>
      <c r="C5914" s="0" t="n">
        <v>4.83</v>
      </c>
      <c r="D5914" s="0" t="n">
        <v>4.95</v>
      </c>
      <c r="E5914" s="0" t="n">
        <v>4.76</v>
      </c>
      <c r="F5914" s="0" t="n">
        <v>4.91</v>
      </c>
      <c r="G5914" s="0" t="n">
        <v>298800</v>
      </c>
    </row>
    <row r="5915" customFormat="false" ht="15" hidden="false" customHeight="false" outlineLevel="0" collapsed="false">
      <c r="A5915" s="0" t="s">
        <v>38827</v>
      </c>
      <c r="B5915" s="35" t="n">
        <v>45289</v>
      </c>
      <c r="C5915" s="0" t="n">
        <v>22.3</v>
      </c>
      <c r="D5915" s="0" t="n">
        <v>22.37</v>
      </c>
      <c r="E5915" s="0" t="n">
        <v>22.3</v>
      </c>
      <c r="F5915" s="0" t="n">
        <v>22.321</v>
      </c>
      <c r="G5915" s="0" t="n">
        <v>10800</v>
      </c>
    </row>
    <row r="5916" customFormat="false" ht="15" hidden="false" customHeight="false" outlineLevel="0" collapsed="false">
      <c r="A5916" s="0" t="s">
        <v>38828</v>
      </c>
      <c r="B5916" s="35" t="n">
        <v>45289</v>
      </c>
      <c r="C5916" s="0" t="n">
        <v>79.7</v>
      </c>
      <c r="D5916" s="0" t="n">
        <v>80.1</v>
      </c>
      <c r="E5916" s="0" t="n">
        <v>79.22</v>
      </c>
      <c r="F5916" s="0" t="n">
        <v>79.47</v>
      </c>
      <c r="G5916" s="0" t="n">
        <v>305500</v>
      </c>
    </row>
    <row r="5917" customFormat="false" ht="15" hidden="false" customHeight="false" outlineLevel="0" collapsed="false">
      <c r="A5917" s="0" t="s">
        <v>38829</v>
      </c>
      <c r="B5917" s="35" t="n">
        <v>45289</v>
      </c>
      <c r="C5917" s="0" t="n">
        <v>216.62</v>
      </c>
      <c r="D5917" s="0" t="n">
        <v>217.5</v>
      </c>
      <c r="E5917" s="0" t="n">
        <v>214.38</v>
      </c>
      <c r="F5917" s="0" t="n">
        <v>215.32</v>
      </c>
      <c r="G5917" s="0" t="n">
        <v>287100</v>
      </c>
    </row>
    <row r="5918" customFormat="false" ht="15" hidden="false" customHeight="false" outlineLevel="0" collapsed="false">
      <c r="A5918" s="0" t="s">
        <v>38830</v>
      </c>
      <c r="B5918" s="35" t="n">
        <v>45289</v>
      </c>
      <c r="C5918" s="0" t="n">
        <v>20.39</v>
      </c>
      <c r="D5918" s="0" t="n">
        <v>20.5039</v>
      </c>
      <c r="E5918" s="0" t="n">
        <v>20.32</v>
      </c>
      <c r="F5918" s="0" t="n">
        <v>20.38</v>
      </c>
      <c r="G5918" s="0" t="n">
        <v>837700</v>
      </c>
    </row>
    <row r="5919" customFormat="false" ht="15" hidden="false" customHeight="false" outlineLevel="0" collapsed="false">
      <c r="A5919" s="0" t="s">
        <v>38831</v>
      </c>
      <c r="B5919" s="35" t="n">
        <v>45289</v>
      </c>
      <c r="C5919" s="0" t="n">
        <v>20.373</v>
      </c>
      <c r="D5919" s="0" t="n">
        <v>20.373</v>
      </c>
      <c r="E5919" s="0" t="n">
        <v>20.373</v>
      </c>
      <c r="F5919" s="0" t="n">
        <v>20.373</v>
      </c>
      <c r="G5919" s="0" t="n">
        <v>0</v>
      </c>
    </row>
    <row r="5920" customFormat="false" ht="15" hidden="false" customHeight="false" outlineLevel="0" collapsed="false">
      <c r="A5920" s="0" t="s">
        <v>38832</v>
      </c>
      <c r="B5920" s="35" t="n">
        <v>45289</v>
      </c>
      <c r="C5920" s="0" t="n">
        <v>0.72</v>
      </c>
      <c r="D5920" s="0" t="n">
        <v>0.7499</v>
      </c>
      <c r="E5920" s="0" t="n">
        <v>0.695</v>
      </c>
      <c r="F5920" s="0" t="n">
        <v>0.7203</v>
      </c>
      <c r="G5920" s="0" t="n">
        <v>1000800</v>
      </c>
    </row>
    <row r="5921" customFormat="false" ht="15" hidden="false" customHeight="false" outlineLevel="0" collapsed="false">
      <c r="A5921" s="0" t="s">
        <v>38833</v>
      </c>
      <c r="B5921" s="35" t="n">
        <v>45289</v>
      </c>
      <c r="C5921" s="0" t="n">
        <v>0.0208</v>
      </c>
      <c r="D5921" s="0" t="n">
        <v>0.03</v>
      </c>
      <c r="E5921" s="0" t="n">
        <v>0.016</v>
      </c>
      <c r="F5921" s="0" t="n">
        <v>0.03</v>
      </c>
      <c r="G5921" s="0" t="n">
        <v>232100</v>
      </c>
    </row>
    <row r="5922" customFormat="false" ht="15" hidden="false" customHeight="false" outlineLevel="0" collapsed="false">
      <c r="A5922" s="0" t="s">
        <v>38834</v>
      </c>
      <c r="B5922" s="35" t="n">
        <v>45289</v>
      </c>
      <c r="C5922" s="0" t="n">
        <v>11.4</v>
      </c>
      <c r="D5922" s="0" t="n">
        <v>11.4</v>
      </c>
      <c r="E5922" s="0" t="n">
        <v>11.4</v>
      </c>
      <c r="F5922" s="0" t="n">
        <v>11.4</v>
      </c>
      <c r="G5922" s="0" t="n">
        <v>100</v>
      </c>
    </row>
    <row r="5923" customFormat="false" ht="15" hidden="false" customHeight="false" outlineLevel="0" collapsed="false">
      <c r="A5923" s="0" t="s">
        <v>38835</v>
      </c>
      <c r="B5923" s="35" t="n">
        <v>45289</v>
      </c>
      <c r="C5923" s="0" t="n">
        <v>0.02</v>
      </c>
      <c r="D5923" s="0" t="n">
        <v>0.02</v>
      </c>
      <c r="E5923" s="0" t="n">
        <v>0.0185</v>
      </c>
      <c r="F5923" s="0" t="n">
        <v>0.0185</v>
      </c>
      <c r="G5923" s="0" t="n">
        <v>51000</v>
      </c>
    </row>
    <row r="5924" customFormat="false" ht="15" hidden="false" customHeight="false" outlineLevel="0" collapsed="false">
      <c r="A5924" s="0" t="s">
        <v>38836</v>
      </c>
      <c r="B5924" s="35" t="n">
        <v>45289</v>
      </c>
      <c r="C5924" s="0" t="n">
        <v>224.71</v>
      </c>
      <c r="D5924" s="0" t="n">
        <v>226.63</v>
      </c>
      <c r="E5924" s="0" t="n">
        <v>224.38</v>
      </c>
      <c r="F5924" s="0" t="n">
        <v>225.51</v>
      </c>
      <c r="G5924" s="0" t="n">
        <v>2008600</v>
      </c>
    </row>
    <row r="5925" customFormat="false" ht="15" hidden="false" customHeight="false" outlineLevel="0" collapsed="false">
      <c r="A5925" s="0" t="s">
        <v>38837</v>
      </c>
      <c r="B5925" s="35" t="n">
        <v>45289</v>
      </c>
      <c r="C5925" s="0" t="n">
        <v>28.95</v>
      </c>
      <c r="D5925" s="0" t="n">
        <v>29.67</v>
      </c>
      <c r="E5925" s="0" t="n">
        <v>23.05</v>
      </c>
      <c r="F5925" s="0" t="n">
        <v>23.49</v>
      </c>
      <c r="G5925" s="0" t="n">
        <v>144949600</v>
      </c>
    </row>
    <row r="5926" customFormat="false" ht="15" hidden="false" customHeight="false" outlineLevel="0" collapsed="false">
      <c r="A5926" s="0" t="s">
        <v>38838</v>
      </c>
      <c r="B5926" s="35" t="n">
        <v>45289</v>
      </c>
      <c r="C5926" s="0" t="n">
        <v>20.22</v>
      </c>
      <c r="D5926" s="0" t="n">
        <v>20.26</v>
      </c>
      <c r="E5926" s="0" t="n">
        <v>20.16</v>
      </c>
      <c r="F5926" s="0" t="n">
        <v>20.161</v>
      </c>
      <c r="G5926" s="0" t="n">
        <v>26900</v>
      </c>
    </row>
    <row r="5927" customFormat="false" ht="15" hidden="false" customHeight="false" outlineLevel="0" collapsed="false">
      <c r="A5927" s="0" t="s">
        <v>38839</v>
      </c>
      <c r="B5927" s="35" t="n">
        <v>45289</v>
      </c>
      <c r="C5927" s="0" t="n">
        <v>0.51</v>
      </c>
      <c r="D5927" s="0" t="n">
        <v>0.52</v>
      </c>
      <c r="E5927" s="0" t="n">
        <v>0.48</v>
      </c>
      <c r="F5927" s="0" t="n">
        <v>0.4952</v>
      </c>
      <c r="G5927" s="0" t="n">
        <v>216100</v>
      </c>
    </row>
    <row r="5928" customFormat="false" ht="15" hidden="false" customHeight="false" outlineLevel="0" collapsed="false">
      <c r="A5928" s="0" t="s">
        <v>38840</v>
      </c>
      <c r="B5928" s="35" t="n">
        <v>45289</v>
      </c>
      <c r="C5928" s="0" t="n">
        <v>3.99</v>
      </c>
      <c r="D5928" s="0" t="n">
        <v>4.21</v>
      </c>
      <c r="E5928" s="0" t="n">
        <v>3.99</v>
      </c>
      <c r="F5928" s="0" t="n">
        <v>4.03</v>
      </c>
      <c r="G5928" s="0" t="n">
        <v>8200</v>
      </c>
    </row>
    <row r="5929" customFormat="false" ht="15" hidden="false" customHeight="false" outlineLevel="0" collapsed="false">
      <c r="A5929" s="0" t="s">
        <v>38841</v>
      </c>
      <c r="B5929" s="35" t="n">
        <v>45289</v>
      </c>
      <c r="C5929" s="0" t="n">
        <v>29.13</v>
      </c>
      <c r="D5929" s="0" t="n">
        <v>29.1513</v>
      </c>
      <c r="E5929" s="0" t="n">
        <v>29.13</v>
      </c>
      <c r="F5929" s="0" t="n">
        <v>29.1513</v>
      </c>
      <c r="G5929" s="0" t="n">
        <v>100</v>
      </c>
    </row>
    <row r="5930" customFormat="false" ht="15" hidden="false" customHeight="false" outlineLevel="0" collapsed="false">
      <c r="A5930" s="0" t="s">
        <v>38842</v>
      </c>
      <c r="B5930" s="35" t="n">
        <v>45289</v>
      </c>
      <c r="C5930" s="0" t="n">
        <v>27.91</v>
      </c>
      <c r="D5930" s="0" t="n">
        <v>27.96</v>
      </c>
      <c r="E5930" s="0" t="n">
        <v>27.89</v>
      </c>
      <c r="F5930" s="0" t="n">
        <v>27.945</v>
      </c>
      <c r="G5930" s="0" t="n">
        <v>6000</v>
      </c>
    </row>
    <row r="5931" customFormat="false" ht="15" hidden="false" customHeight="false" outlineLevel="0" collapsed="false">
      <c r="A5931" s="0" t="s">
        <v>38843</v>
      </c>
      <c r="B5931" s="35" t="n">
        <v>45289</v>
      </c>
      <c r="C5931" s="0" t="n">
        <v>10.64</v>
      </c>
      <c r="D5931" s="0" t="n">
        <v>10.64</v>
      </c>
      <c r="E5931" s="0" t="n">
        <v>10.63</v>
      </c>
      <c r="F5931" s="0" t="n">
        <v>10.63</v>
      </c>
      <c r="G5931" s="0" t="n">
        <v>8400</v>
      </c>
    </row>
    <row r="5932" customFormat="false" ht="15" hidden="false" customHeight="false" outlineLevel="0" collapsed="false">
      <c r="A5932" s="0" t="s">
        <v>38844</v>
      </c>
      <c r="B5932" s="35" t="n">
        <v>45289</v>
      </c>
      <c r="C5932" s="0" t="n">
        <v>27.78</v>
      </c>
      <c r="D5932" s="0" t="n">
        <v>27.835</v>
      </c>
      <c r="E5932" s="0" t="n">
        <v>27.7773</v>
      </c>
      <c r="F5932" s="0" t="n">
        <v>27.7773</v>
      </c>
      <c r="G5932" s="0" t="n">
        <v>300</v>
      </c>
    </row>
    <row r="5933" customFormat="false" ht="15" hidden="false" customHeight="false" outlineLevel="0" collapsed="false">
      <c r="A5933" s="0" t="s">
        <v>38845</v>
      </c>
      <c r="B5933" s="35" t="n">
        <v>45289</v>
      </c>
      <c r="C5933" s="0" t="n">
        <v>66.92</v>
      </c>
      <c r="D5933" s="0" t="n">
        <v>67.41</v>
      </c>
      <c r="E5933" s="0" t="n">
        <v>66.78</v>
      </c>
      <c r="F5933" s="0" t="n">
        <v>66.98</v>
      </c>
      <c r="G5933" s="0" t="n">
        <v>1078900</v>
      </c>
    </row>
    <row r="5934" customFormat="false" ht="15" hidden="false" customHeight="false" outlineLevel="0" collapsed="false">
      <c r="A5934" s="0" t="s">
        <v>38846</v>
      </c>
      <c r="B5934" s="35" t="n">
        <v>45289</v>
      </c>
      <c r="C5934" s="0" t="n">
        <v>117.61</v>
      </c>
      <c r="D5934" s="0" t="n">
        <v>118.3</v>
      </c>
      <c r="E5934" s="0" t="n">
        <v>116.24</v>
      </c>
      <c r="F5934" s="0" t="n">
        <v>117.21</v>
      </c>
      <c r="G5934" s="0" t="n">
        <v>381600</v>
      </c>
    </row>
    <row r="5935" customFormat="false" ht="15" hidden="false" customHeight="false" outlineLevel="0" collapsed="false">
      <c r="A5935" s="0" t="s">
        <v>38847</v>
      </c>
      <c r="B5935" s="35" t="n">
        <v>45289</v>
      </c>
      <c r="C5935" s="0" t="n">
        <v>12.4</v>
      </c>
      <c r="D5935" s="0" t="n">
        <v>12.5</v>
      </c>
      <c r="E5935" s="0" t="n">
        <v>11.2</v>
      </c>
      <c r="F5935" s="0" t="n">
        <v>11.22</v>
      </c>
      <c r="G5935" s="0" t="n">
        <v>364800</v>
      </c>
    </row>
    <row r="5936" customFormat="false" ht="15" hidden="false" customHeight="false" outlineLevel="0" collapsed="false">
      <c r="A5936" s="0" t="s">
        <v>38848</v>
      </c>
      <c r="B5936" s="35" t="n">
        <v>45289</v>
      </c>
      <c r="C5936" s="0" t="n">
        <v>19.07</v>
      </c>
      <c r="D5936" s="0" t="n">
        <v>19.225</v>
      </c>
      <c r="E5936" s="0" t="n">
        <v>18.75</v>
      </c>
      <c r="F5936" s="0" t="n">
        <v>18.88</v>
      </c>
      <c r="G5936" s="0" t="n">
        <v>1718400</v>
      </c>
    </row>
    <row r="5937" customFormat="false" ht="15" hidden="false" customHeight="false" outlineLevel="0" collapsed="false">
      <c r="A5937" s="0" t="s">
        <v>38849</v>
      </c>
      <c r="B5937" s="35" t="n">
        <v>45289</v>
      </c>
      <c r="C5937" s="0" t="n">
        <v>2.14</v>
      </c>
      <c r="D5937" s="0" t="n">
        <v>2.18</v>
      </c>
      <c r="E5937" s="0" t="n">
        <v>1.79</v>
      </c>
      <c r="F5937" s="0" t="n">
        <v>2.18</v>
      </c>
      <c r="G5937" s="0" t="n">
        <v>197300</v>
      </c>
    </row>
    <row r="5938" customFormat="false" ht="15" hidden="false" customHeight="false" outlineLevel="0" collapsed="false">
      <c r="A5938" s="0" t="s">
        <v>38850</v>
      </c>
      <c r="B5938" s="35" t="n">
        <v>45289</v>
      </c>
      <c r="C5938" s="0" t="n">
        <v>15.5</v>
      </c>
      <c r="D5938" s="0" t="n">
        <v>15.63</v>
      </c>
      <c r="E5938" s="0" t="n">
        <v>15.08</v>
      </c>
      <c r="F5938" s="0" t="n">
        <v>15.31</v>
      </c>
      <c r="G5938" s="0" t="n">
        <v>850600</v>
      </c>
    </row>
    <row r="5939" customFormat="false" ht="15" hidden="false" customHeight="false" outlineLevel="0" collapsed="false">
      <c r="A5939" s="0" t="s">
        <v>38851</v>
      </c>
      <c r="B5939" s="35" t="n">
        <v>45289</v>
      </c>
      <c r="C5939" s="0" t="n">
        <v>37.7</v>
      </c>
      <c r="D5939" s="0" t="n">
        <v>37.7</v>
      </c>
      <c r="E5939" s="0" t="n">
        <v>36.63</v>
      </c>
      <c r="F5939" s="0" t="n">
        <v>36.65</v>
      </c>
      <c r="G5939" s="0" t="n">
        <v>183100</v>
      </c>
    </row>
    <row r="5940" customFormat="false" ht="15" hidden="false" customHeight="false" outlineLevel="0" collapsed="false">
      <c r="A5940" s="0" t="s">
        <v>38852</v>
      </c>
      <c r="B5940" s="35" t="n">
        <v>45289</v>
      </c>
      <c r="C5940" s="0" t="n">
        <v>109.67</v>
      </c>
      <c r="D5940" s="0" t="n">
        <v>110.6</v>
      </c>
      <c r="E5940" s="0" t="n">
        <v>109.175</v>
      </c>
      <c r="F5940" s="0" t="n">
        <v>109.6</v>
      </c>
      <c r="G5940" s="0" t="n">
        <v>145600</v>
      </c>
    </row>
    <row r="5941" customFormat="false" ht="15" hidden="false" customHeight="false" outlineLevel="0" collapsed="false">
      <c r="A5941" s="0" t="s">
        <v>38853</v>
      </c>
      <c r="B5941" s="35" t="n">
        <v>45289</v>
      </c>
      <c r="C5941" s="0" t="n">
        <v>8.04</v>
      </c>
      <c r="D5941" s="0" t="n">
        <v>8.07</v>
      </c>
      <c r="E5941" s="0" t="n">
        <v>8.01</v>
      </c>
      <c r="F5941" s="0" t="n">
        <v>8.02</v>
      </c>
      <c r="G5941" s="0" t="n">
        <v>155500</v>
      </c>
    </row>
    <row r="5942" customFormat="false" ht="15" hidden="false" customHeight="false" outlineLevel="0" collapsed="false">
      <c r="A5942" s="0" t="s">
        <v>38854</v>
      </c>
      <c r="B5942" s="35" t="n">
        <v>45289</v>
      </c>
      <c r="C5942" s="0" t="n">
        <v>11.66</v>
      </c>
      <c r="D5942" s="0" t="n">
        <v>11.69</v>
      </c>
      <c r="E5942" s="0" t="n">
        <v>11.11</v>
      </c>
      <c r="F5942" s="0" t="n">
        <v>11.15</v>
      </c>
      <c r="G5942" s="0" t="n">
        <v>53900</v>
      </c>
    </row>
    <row r="5943" customFormat="false" ht="15" hidden="false" customHeight="false" outlineLevel="0" collapsed="false">
      <c r="A5943" s="0" t="s">
        <v>38855</v>
      </c>
      <c r="B5943" s="35" t="n">
        <v>45289</v>
      </c>
      <c r="C5943" s="0" t="n">
        <v>19.64</v>
      </c>
      <c r="D5943" s="0" t="n">
        <v>19.68</v>
      </c>
      <c r="E5943" s="0" t="n">
        <v>18.96</v>
      </c>
      <c r="F5943" s="0" t="n">
        <v>19.17</v>
      </c>
      <c r="G5943" s="0" t="n">
        <v>23700</v>
      </c>
    </row>
    <row r="5944" customFormat="false" ht="15" hidden="false" customHeight="false" outlineLevel="0" collapsed="false">
      <c r="A5944" s="0" t="s">
        <v>38856</v>
      </c>
      <c r="B5944" s="35" t="n">
        <v>45289</v>
      </c>
      <c r="C5944" s="0" t="n">
        <v>7.4</v>
      </c>
      <c r="D5944" s="0" t="n">
        <v>7.57</v>
      </c>
      <c r="E5944" s="0" t="n">
        <v>7.095</v>
      </c>
      <c r="F5944" s="0" t="n">
        <v>7.17</v>
      </c>
      <c r="G5944" s="0" t="n">
        <v>1940200</v>
      </c>
    </row>
    <row r="5945" customFormat="false" ht="15" hidden="false" customHeight="false" outlineLevel="0" collapsed="false">
      <c r="A5945" s="0" t="s">
        <v>38857</v>
      </c>
      <c r="B5945" s="35" t="n">
        <v>45289</v>
      </c>
      <c r="C5945" s="0" t="n">
        <v>28.02</v>
      </c>
      <c r="D5945" s="0" t="n">
        <v>28.0772</v>
      </c>
      <c r="E5945" s="0" t="n">
        <v>27.9901</v>
      </c>
      <c r="F5945" s="0" t="n">
        <v>28.0408</v>
      </c>
      <c r="G5945" s="0" t="n">
        <v>994800</v>
      </c>
    </row>
    <row r="5946" customFormat="false" ht="15" hidden="false" customHeight="false" outlineLevel="0" collapsed="false">
      <c r="A5946" s="0" t="s">
        <v>38858</v>
      </c>
      <c r="B5946" s="35" t="n">
        <v>45289</v>
      </c>
      <c r="C5946" s="0" t="n">
        <v>27.11</v>
      </c>
      <c r="D5946" s="0" t="n">
        <v>27.19</v>
      </c>
      <c r="E5946" s="0" t="n">
        <v>27.1</v>
      </c>
      <c r="F5946" s="0" t="n">
        <v>27.1503</v>
      </c>
      <c r="G5946" s="0" t="n">
        <v>941000</v>
      </c>
    </row>
    <row r="5947" customFormat="false" ht="15" hidden="false" customHeight="false" outlineLevel="0" collapsed="false">
      <c r="A5947" s="0" t="s">
        <v>38859</v>
      </c>
      <c r="B5947" s="35" t="n">
        <v>45289</v>
      </c>
      <c r="C5947" s="0" t="n">
        <v>26.09</v>
      </c>
      <c r="D5947" s="0" t="n">
        <v>26.09</v>
      </c>
      <c r="E5947" s="0" t="n">
        <v>26.0439</v>
      </c>
      <c r="F5947" s="0" t="n">
        <v>26.0439</v>
      </c>
      <c r="G5947" s="0" t="n">
        <v>100</v>
      </c>
    </row>
    <row r="5948" customFormat="false" ht="15" hidden="false" customHeight="false" outlineLevel="0" collapsed="false">
      <c r="A5948" s="0" t="s">
        <v>38860</v>
      </c>
      <c r="B5948" s="35" t="n">
        <v>45289</v>
      </c>
      <c r="C5948" s="0" t="n">
        <v>93.92</v>
      </c>
      <c r="D5948" s="0" t="n">
        <v>94.265</v>
      </c>
      <c r="E5948" s="0" t="n">
        <v>93.848</v>
      </c>
      <c r="F5948" s="0" t="n">
        <v>94.08</v>
      </c>
      <c r="G5948" s="0" t="n">
        <v>1497100</v>
      </c>
    </row>
    <row r="5949" customFormat="false" ht="15" hidden="false" customHeight="false" outlineLevel="0" collapsed="false">
      <c r="A5949" s="0" t="s">
        <v>38861</v>
      </c>
      <c r="B5949" s="35" t="n">
        <v>45289</v>
      </c>
      <c r="C5949" s="0" t="n">
        <v>21.4428</v>
      </c>
      <c r="D5949" s="0" t="n">
        <v>21.4428</v>
      </c>
      <c r="E5949" s="0" t="n">
        <v>21.4428</v>
      </c>
      <c r="F5949" s="0" t="n">
        <v>21.4428</v>
      </c>
      <c r="G5949" s="0" t="n">
        <v>100</v>
      </c>
    </row>
    <row r="5950" customFormat="false" ht="15" hidden="false" customHeight="false" outlineLevel="0" collapsed="false">
      <c r="A5950" s="0" t="s">
        <v>38862</v>
      </c>
      <c r="B5950" s="35" t="n">
        <v>45289</v>
      </c>
      <c r="C5950" s="0" t="n">
        <v>15.03</v>
      </c>
      <c r="D5950" s="0" t="n">
        <v>15.13</v>
      </c>
      <c r="E5950" s="0" t="n">
        <v>14.795</v>
      </c>
      <c r="F5950" s="0" t="n">
        <v>14.85</v>
      </c>
      <c r="G5950" s="0" t="n">
        <v>452300</v>
      </c>
    </row>
    <row r="5951" customFormat="false" ht="15" hidden="false" customHeight="false" outlineLevel="0" collapsed="false">
      <c r="A5951" s="0" t="s">
        <v>38863</v>
      </c>
      <c r="B5951" s="35" t="n">
        <v>45289</v>
      </c>
      <c r="C5951" s="0" t="n">
        <v>29.03</v>
      </c>
      <c r="D5951" s="0" t="n">
        <v>29.04</v>
      </c>
      <c r="E5951" s="0" t="n">
        <v>28.8601</v>
      </c>
      <c r="F5951" s="0" t="n">
        <v>28.9817</v>
      </c>
      <c r="G5951" s="0" t="n">
        <v>2900</v>
      </c>
    </row>
    <row r="5952" customFormat="false" ht="15" hidden="false" customHeight="false" outlineLevel="0" collapsed="false">
      <c r="A5952" s="0" t="s">
        <v>38864</v>
      </c>
      <c r="B5952" s="35" t="n">
        <v>45289</v>
      </c>
      <c r="C5952" s="0" t="n">
        <v>32.52</v>
      </c>
      <c r="D5952" s="0" t="n">
        <v>33.3</v>
      </c>
      <c r="E5952" s="0" t="n">
        <v>32.17</v>
      </c>
      <c r="F5952" s="0" t="n">
        <v>32.37</v>
      </c>
      <c r="G5952" s="0" t="n">
        <v>10100</v>
      </c>
    </row>
    <row r="5953" customFormat="false" ht="15" hidden="false" customHeight="false" outlineLevel="0" collapsed="false">
      <c r="A5953" s="0" t="s">
        <v>38865</v>
      </c>
      <c r="B5953" s="35" t="n">
        <v>45289</v>
      </c>
      <c r="C5953" s="0" t="n">
        <v>6.05</v>
      </c>
      <c r="D5953" s="0" t="n">
        <v>6.1799</v>
      </c>
      <c r="E5953" s="0" t="n">
        <v>5.96</v>
      </c>
      <c r="F5953" s="0" t="n">
        <v>6.12</v>
      </c>
      <c r="G5953" s="0" t="n">
        <v>925800</v>
      </c>
    </row>
    <row r="5954" customFormat="false" ht="15" hidden="false" customHeight="false" outlineLevel="0" collapsed="false">
      <c r="A5954" s="0" t="s">
        <v>38866</v>
      </c>
      <c r="B5954" s="35" t="n">
        <v>45289</v>
      </c>
      <c r="C5954" s="0" t="n">
        <v>43.11</v>
      </c>
      <c r="D5954" s="0" t="n">
        <v>43.11</v>
      </c>
      <c r="E5954" s="0" t="n">
        <v>42.45</v>
      </c>
      <c r="F5954" s="0" t="n">
        <v>42.58</v>
      </c>
      <c r="G5954" s="0" t="n">
        <v>90700</v>
      </c>
    </row>
    <row r="5955" customFormat="false" ht="15" hidden="false" customHeight="false" outlineLevel="0" collapsed="false">
      <c r="A5955" s="0" t="s">
        <v>38867</v>
      </c>
      <c r="B5955" s="35" t="n">
        <v>45289</v>
      </c>
      <c r="C5955" s="0" t="n">
        <v>24.69</v>
      </c>
      <c r="D5955" s="0" t="n">
        <v>24.95</v>
      </c>
      <c r="E5955" s="0" t="n">
        <v>24.15</v>
      </c>
      <c r="F5955" s="0" t="n">
        <v>24.15</v>
      </c>
      <c r="G5955" s="0" t="n">
        <v>210500</v>
      </c>
    </row>
    <row r="5956" customFormat="false" ht="15" hidden="false" customHeight="false" outlineLevel="0" collapsed="false">
      <c r="A5956" s="0" t="s">
        <v>38868</v>
      </c>
      <c r="B5956" s="35" t="n">
        <v>45289</v>
      </c>
      <c r="C5956" s="0" t="n">
        <v>20.22</v>
      </c>
      <c r="D5956" s="0" t="n">
        <v>20.69</v>
      </c>
      <c r="E5956" s="0" t="n">
        <v>20.01</v>
      </c>
      <c r="F5956" s="0" t="n">
        <v>20.01</v>
      </c>
      <c r="G5956" s="0" t="n">
        <v>14900</v>
      </c>
    </row>
    <row r="5957" customFormat="false" ht="15" hidden="false" customHeight="false" outlineLevel="0" collapsed="false">
      <c r="A5957" s="0" t="s">
        <v>38869</v>
      </c>
      <c r="B5957" s="35" t="n">
        <v>45289</v>
      </c>
      <c r="C5957" s="0" t="n">
        <v>23.96</v>
      </c>
      <c r="D5957" s="0" t="n">
        <v>24.06</v>
      </c>
      <c r="E5957" s="0" t="n">
        <v>23.82</v>
      </c>
      <c r="F5957" s="0" t="n">
        <v>23.82</v>
      </c>
      <c r="G5957" s="0" t="n">
        <v>17200</v>
      </c>
    </row>
    <row r="5958" customFormat="false" ht="15" hidden="false" customHeight="false" outlineLevel="0" collapsed="false">
      <c r="A5958" s="0" t="s">
        <v>38870</v>
      </c>
      <c r="B5958" s="35" t="n">
        <v>45289</v>
      </c>
      <c r="C5958" s="0" t="n">
        <v>24.75</v>
      </c>
      <c r="D5958" s="0" t="n">
        <v>24.75</v>
      </c>
      <c r="E5958" s="0" t="n">
        <v>24.735</v>
      </c>
      <c r="F5958" s="0" t="n">
        <v>24.735</v>
      </c>
      <c r="G5958" s="0" t="n">
        <v>300</v>
      </c>
    </row>
    <row r="5959" customFormat="false" ht="15" hidden="false" customHeight="false" outlineLevel="0" collapsed="false">
      <c r="A5959" s="0" t="s">
        <v>38871</v>
      </c>
      <c r="B5959" s="35" t="n">
        <v>45289</v>
      </c>
      <c r="C5959" s="0" t="n">
        <v>1.32</v>
      </c>
      <c r="D5959" s="0" t="n">
        <v>1.36</v>
      </c>
      <c r="E5959" s="0" t="n">
        <v>1.31</v>
      </c>
      <c r="F5959" s="0" t="n">
        <v>1.35</v>
      </c>
      <c r="G5959" s="0" t="n">
        <v>70200</v>
      </c>
    </row>
    <row r="5960" customFormat="false" ht="15" hidden="false" customHeight="false" outlineLevel="0" collapsed="false">
      <c r="A5960" s="0" t="s">
        <v>38872</v>
      </c>
      <c r="B5960" s="35" t="n">
        <v>45289</v>
      </c>
      <c r="C5960" s="0" t="n">
        <v>43.89</v>
      </c>
      <c r="D5960" s="0" t="n">
        <v>44.28</v>
      </c>
      <c r="E5960" s="0" t="n">
        <v>42.9845</v>
      </c>
      <c r="F5960" s="0" t="n">
        <v>43.32</v>
      </c>
      <c r="G5960" s="0" t="n">
        <v>1950900</v>
      </c>
    </row>
    <row r="5961" customFormat="false" ht="15" hidden="false" customHeight="false" outlineLevel="0" collapsed="false">
      <c r="A5961" s="0" t="s">
        <v>38873</v>
      </c>
      <c r="B5961" s="35" t="n">
        <v>45289</v>
      </c>
      <c r="C5961" s="0" t="n">
        <v>27.54</v>
      </c>
      <c r="D5961" s="0" t="n">
        <v>27.54</v>
      </c>
      <c r="E5961" s="0" t="n">
        <v>27.51</v>
      </c>
      <c r="F5961" s="0" t="n">
        <v>27.515</v>
      </c>
      <c r="G5961" s="0" t="n">
        <v>6000</v>
      </c>
    </row>
    <row r="5962" customFormat="false" ht="15" hidden="false" customHeight="false" outlineLevel="0" collapsed="false">
      <c r="A5962" s="0" t="s">
        <v>38874</v>
      </c>
      <c r="B5962" s="35" t="n">
        <v>45289</v>
      </c>
      <c r="C5962" s="0" t="n">
        <v>30</v>
      </c>
      <c r="D5962" s="0" t="n">
        <v>30.1199</v>
      </c>
      <c r="E5962" s="0" t="n">
        <v>30</v>
      </c>
      <c r="F5962" s="0" t="n">
        <v>30</v>
      </c>
      <c r="G5962" s="0" t="n">
        <v>500</v>
      </c>
    </row>
    <row r="5963" customFormat="false" ht="15" hidden="false" customHeight="false" outlineLevel="0" collapsed="false">
      <c r="A5963" s="0" t="s">
        <v>38875</v>
      </c>
      <c r="B5963" s="35" t="n">
        <v>45289</v>
      </c>
      <c r="C5963" s="0" t="n">
        <v>23.54</v>
      </c>
      <c r="D5963" s="0" t="n">
        <v>23.78</v>
      </c>
      <c r="E5963" s="0" t="n">
        <v>23.5</v>
      </c>
      <c r="F5963" s="0" t="n">
        <v>23.78</v>
      </c>
      <c r="G5963" s="0" t="n">
        <v>1200</v>
      </c>
    </row>
    <row r="5964" customFormat="false" ht="15" hidden="false" customHeight="false" outlineLevel="0" collapsed="false">
      <c r="A5964" s="0" t="s">
        <v>38876</v>
      </c>
      <c r="B5964" s="35" t="n">
        <v>45289</v>
      </c>
      <c r="C5964" s="0" t="n">
        <v>1.53</v>
      </c>
      <c r="D5964" s="0" t="n">
        <v>1.78</v>
      </c>
      <c r="E5964" s="0" t="n">
        <v>1.52</v>
      </c>
      <c r="F5964" s="0" t="n">
        <v>1.64</v>
      </c>
      <c r="G5964" s="0" t="n">
        <v>4499400</v>
      </c>
    </row>
    <row r="5965" customFormat="false" ht="15" hidden="false" customHeight="false" outlineLevel="0" collapsed="false">
      <c r="A5965" s="0" t="s">
        <v>38877</v>
      </c>
      <c r="B5965" s="35" t="n">
        <v>45289</v>
      </c>
      <c r="C5965" s="0" t="n">
        <v>28.66</v>
      </c>
      <c r="D5965" s="0" t="n">
        <v>28.6601</v>
      </c>
      <c r="E5965" s="0" t="n">
        <v>28.5502</v>
      </c>
      <c r="F5965" s="0" t="n">
        <v>28.65</v>
      </c>
      <c r="G5965" s="0" t="n">
        <v>7100</v>
      </c>
    </row>
    <row r="5966" customFormat="false" ht="15" hidden="false" customHeight="false" outlineLevel="0" collapsed="false">
      <c r="A5966" s="0" t="s">
        <v>38878</v>
      </c>
      <c r="B5966" s="35" t="n">
        <v>45289</v>
      </c>
      <c r="C5966" s="0" t="n">
        <v>0.77</v>
      </c>
      <c r="D5966" s="0" t="n">
        <v>0.866</v>
      </c>
      <c r="E5966" s="0" t="n">
        <v>0.77</v>
      </c>
      <c r="F5966" s="0" t="n">
        <v>0.8584</v>
      </c>
      <c r="G5966" s="0" t="n">
        <v>487600</v>
      </c>
    </row>
    <row r="5967" customFormat="false" ht="15" hidden="false" customHeight="false" outlineLevel="0" collapsed="false">
      <c r="A5967" s="0" t="s">
        <v>38879</v>
      </c>
      <c r="B5967" s="35" t="n">
        <v>45289</v>
      </c>
      <c r="C5967" s="0" t="n">
        <v>20.55</v>
      </c>
      <c r="D5967" s="0" t="n">
        <v>20.57</v>
      </c>
      <c r="E5967" s="0" t="n">
        <v>20.5466</v>
      </c>
      <c r="F5967" s="0" t="n">
        <v>20.56</v>
      </c>
      <c r="G5967" s="0" t="n">
        <v>10000</v>
      </c>
    </row>
    <row r="5968" customFormat="false" ht="15" hidden="false" customHeight="false" outlineLevel="0" collapsed="false">
      <c r="A5968" s="0" t="s">
        <v>38880</v>
      </c>
      <c r="B5968" s="35" t="n">
        <v>45289</v>
      </c>
      <c r="C5968" s="0" t="n">
        <v>11.65</v>
      </c>
      <c r="D5968" s="0" t="n">
        <v>11.6501</v>
      </c>
      <c r="E5968" s="0" t="n">
        <v>11.65</v>
      </c>
      <c r="F5968" s="0" t="n">
        <v>11.6501</v>
      </c>
      <c r="G5968" s="0" t="n">
        <v>100500</v>
      </c>
    </row>
    <row r="5969" customFormat="false" ht="15" hidden="false" customHeight="false" outlineLevel="0" collapsed="false">
      <c r="A5969" s="0" t="s">
        <v>38881</v>
      </c>
      <c r="B5969" s="35" t="n">
        <v>45289</v>
      </c>
      <c r="C5969" s="0" t="n">
        <v>0.1514</v>
      </c>
      <c r="D5969" s="0" t="n">
        <v>0.1648</v>
      </c>
      <c r="E5969" s="0" t="n">
        <v>0.1514</v>
      </c>
      <c r="F5969" s="0" t="n">
        <v>0.1648</v>
      </c>
      <c r="G5969" s="0" t="n">
        <v>8900</v>
      </c>
    </row>
    <row r="5970" customFormat="false" ht="15" hidden="false" customHeight="false" outlineLevel="0" collapsed="false">
      <c r="A5970" s="0" t="s">
        <v>38882</v>
      </c>
      <c r="B5970" s="35" t="n">
        <v>45289</v>
      </c>
      <c r="C5970" s="0" t="n">
        <v>10.64</v>
      </c>
      <c r="D5970" s="0" t="n">
        <v>11.55</v>
      </c>
      <c r="E5970" s="0" t="n">
        <v>10.63</v>
      </c>
      <c r="F5970" s="0" t="n">
        <v>11.2</v>
      </c>
      <c r="G5970" s="0" t="n">
        <v>900</v>
      </c>
    </row>
    <row r="5971" customFormat="false" ht="15" hidden="false" customHeight="false" outlineLevel="0" collapsed="false">
      <c r="A5971" s="0" t="s">
        <v>38883</v>
      </c>
      <c r="B5971" s="35" t="n">
        <v>45289</v>
      </c>
      <c r="C5971" s="0" t="n">
        <v>55.28</v>
      </c>
      <c r="D5971" s="0" t="n">
        <v>55.7</v>
      </c>
      <c r="E5971" s="0" t="n">
        <v>54.22</v>
      </c>
      <c r="F5971" s="0" t="n">
        <v>54.82</v>
      </c>
      <c r="G5971" s="0" t="n">
        <v>136500</v>
      </c>
    </row>
    <row r="5972" customFormat="false" ht="15" hidden="false" customHeight="false" outlineLevel="0" collapsed="false">
      <c r="A5972" s="0" t="s">
        <v>38884</v>
      </c>
      <c r="B5972" s="35" t="n">
        <v>45289</v>
      </c>
      <c r="C5972" s="0" t="n">
        <v>41.08</v>
      </c>
      <c r="D5972" s="0" t="n">
        <v>41.5847</v>
      </c>
      <c r="E5972" s="0" t="n">
        <v>40.36</v>
      </c>
      <c r="F5972" s="0" t="n">
        <v>40.38</v>
      </c>
      <c r="G5972" s="0" t="n">
        <v>37100</v>
      </c>
    </row>
    <row r="5973" customFormat="false" ht="15" hidden="false" customHeight="false" outlineLevel="0" collapsed="false">
      <c r="A5973" s="0" t="s">
        <v>38885</v>
      </c>
      <c r="B5973" s="35" t="n">
        <v>45289</v>
      </c>
      <c r="C5973" s="0" t="n">
        <v>57.05</v>
      </c>
      <c r="D5973" s="0" t="n">
        <v>57.23</v>
      </c>
      <c r="E5973" s="0" t="n">
        <v>56.1</v>
      </c>
      <c r="F5973" s="0" t="n">
        <v>56.13</v>
      </c>
      <c r="G5973" s="0" t="n">
        <v>307800</v>
      </c>
    </row>
    <row r="5974" customFormat="false" ht="15" hidden="false" customHeight="false" outlineLevel="0" collapsed="false">
      <c r="A5974" s="0" t="s">
        <v>38886</v>
      </c>
      <c r="B5974" s="35" t="n">
        <v>45289</v>
      </c>
      <c r="C5974" s="0" t="n">
        <v>11.3</v>
      </c>
      <c r="D5974" s="0" t="n">
        <v>11.3</v>
      </c>
      <c r="E5974" s="0" t="n">
        <v>11.3</v>
      </c>
      <c r="F5974" s="0" t="n">
        <v>11.3</v>
      </c>
      <c r="G5974" s="0" t="n">
        <v>5500</v>
      </c>
    </row>
    <row r="5975" customFormat="false" ht="15" hidden="false" customHeight="false" outlineLevel="0" collapsed="false">
      <c r="A5975" s="0" t="s">
        <v>38887</v>
      </c>
      <c r="B5975" s="35" t="n">
        <v>45289</v>
      </c>
      <c r="C5975" s="0" t="n">
        <v>0.0431</v>
      </c>
      <c r="D5975" s="0" t="n">
        <v>0.0431</v>
      </c>
      <c r="E5975" s="0" t="n">
        <v>0.0311</v>
      </c>
      <c r="F5975" s="0" t="n">
        <v>0.0311</v>
      </c>
      <c r="G5975" s="0" t="n">
        <v>600</v>
      </c>
    </row>
    <row r="5976" customFormat="false" ht="15" hidden="false" customHeight="false" outlineLevel="0" collapsed="false">
      <c r="A5976" s="0" t="s">
        <v>38888</v>
      </c>
      <c r="B5976" s="35" t="n">
        <v>45289</v>
      </c>
      <c r="C5976" s="0" t="n">
        <v>10.855</v>
      </c>
      <c r="D5976" s="0" t="n">
        <v>10.86</v>
      </c>
      <c r="E5976" s="0" t="n">
        <v>10.855</v>
      </c>
      <c r="F5976" s="0" t="n">
        <v>10.86</v>
      </c>
      <c r="G5976" s="0" t="n">
        <v>2500</v>
      </c>
    </row>
    <row r="5977" customFormat="false" ht="15" hidden="false" customHeight="false" outlineLevel="0" collapsed="false">
      <c r="A5977" s="0" t="s">
        <v>38889</v>
      </c>
      <c r="B5977" s="35" t="n">
        <v>45289</v>
      </c>
      <c r="C5977" s="0" t="n">
        <v>8.58</v>
      </c>
      <c r="D5977" s="0" t="n">
        <v>9.35</v>
      </c>
      <c r="E5977" s="0" t="n">
        <v>8.58</v>
      </c>
      <c r="F5977" s="0" t="n">
        <v>9.09</v>
      </c>
      <c r="G5977" s="0" t="n">
        <v>600</v>
      </c>
    </row>
    <row r="5978" customFormat="false" ht="15" hidden="false" customHeight="false" outlineLevel="0" collapsed="false">
      <c r="A5978" s="0" t="s">
        <v>38890</v>
      </c>
      <c r="B5978" s="35" t="n">
        <v>45289</v>
      </c>
      <c r="C5978" s="0" t="n">
        <v>0.1605</v>
      </c>
      <c r="D5978" s="0" t="n">
        <v>0.1999</v>
      </c>
      <c r="E5978" s="0" t="n">
        <v>0.1605</v>
      </c>
      <c r="F5978" s="0" t="n">
        <v>0.1999</v>
      </c>
      <c r="G5978" s="0" t="n">
        <v>2600</v>
      </c>
    </row>
    <row r="5979" customFormat="false" ht="15" hidden="false" customHeight="false" outlineLevel="0" collapsed="false">
      <c r="A5979" s="0" t="s">
        <v>38891</v>
      </c>
      <c r="B5979" s="35" t="n">
        <v>45289</v>
      </c>
      <c r="C5979" s="0" t="n">
        <v>10.67</v>
      </c>
      <c r="D5979" s="0" t="n">
        <v>10.71</v>
      </c>
      <c r="E5979" s="0" t="n">
        <v>10.67</v>
      </c>
      <c r="F5979" s="0" t="n">
        <v>10.67</v>
      </c>
      <c r="G5979" s="0" t="n">
        <v>4800</v>
      </c>
    </row>
    <row r="5980" customFormat="false" ht="15" hidden="false" customHeight="false" outlineLevel="0" collapsed="false">
      <c r="A5980" s="0" t="s">
        <v>38892</v>
      </c>
      <c r="B5980" s="35" t="n">
        <v>45289</v>
      </c>
      <c r="C5980" s="0" t="n">
        <v>56.16</v>
      </c>
      <c r="D5980" s="0" t="n">
        <v>56.43</v>
      </c>
      <c r="E5980" s="0" t="n">
        <v>54.89</v>
      </c>
      <c r="F5980" s="0" t="n">
        <v>55.38</v>
      </c>
      <c r="G5980" s="0" t="n">
        <v>124500</v>
      </c>
    </row>
    <row r="5981" customFormat="false" ht="15" hidden="false" customHeight="false" outlineLevel="0" collapsed="false">
      <c r="A5981" s="0" t="s">
        <v>38893</v>
      </c>
      <c r="B5981" s="35" t="n">
        <v>45289</v>
      </c>
      <c r="C5981" s="0" t="n">
        <v>11.5</v>
      </c>
      <c r="D5981" s="0" t="n">
        <v>11.53</v>
      </c>
      <c r="E5981" s="0" t="n">
        <v>11.26</v>
      </c>
      <c r="F5981" s="0" t="n">
        <v>11.28</v>
      </c>
      <c r="G5981" s="0" t="n">
        <v>52800</v>
      </c>
    </row>
    <row r="5982" customFormat="false" ht="15" hidden="false" customHeight="false" outlineLevel="0" collapsed="false">
      <c r="A5982" s="0" t="s">
        <v>38894</v>
      </c>
      <c r="B5982" s="35" t="n">
        <v>45289</v>
      </c>
      <c r="C5982" s="0" t="n">
        <v>24.82</v>
      </c>
      <c r="D5982" s="0" t="n">
        <v>24.82</v>
      </c>
      <c r="E5982" s="0" t="n">
        <v>23.94</v>
      </c>
      <c r="F5982" s="0" t="n">
        <v>24.02</v>
      </c>
      <c r="G5982" s="0" t="n">
        <v>25300</v>
      </c>
    </row>
    <row r="5983" customFormat="false" ht="15" hidden="false" customHeight="false" outlineLevel="0" collapsed="false">
      <c r="A5983" s="0" t="s">
        <v>38895</v>
      </c>
      <c r="B5983" s="35" t="n">
        <v>45289</v>
      </c>
      <c r="C5983" s="0" t="n">
        <v>295.83</v>
      </c>
      <c r="D5983" s="0" t="n">
        <v>296.85</v>
      </c>
      <c r="E5983" s="0" t="n">
        <v>295.31</v>
      </c>
      <c r="F5983" s="0" t="n">
        <v>296.51</v>
      </c>
      <c r="G5983" s="0" t="n">
        <v>2227800</v>
      </c>
    </row>
    <row r="5984" customFormat="false" ht="15" hidden="false" customHeight="false" outlineLevel="0" collapsed="false">
      <c r="A5984" s="0" t="s">
        <v>38896</v>
      </c>
      <c r="B5984" s="35" t="n">
        <v>45289</v>
      </c>
      <c r="C5984" s="0" t="n">
        <v>23.14</v>
      </c>
      <c r="D5984" s="0" t="n">
        <v>23.25</v>
      </c>
      <c r="E5984" s="0" t="n">
        <v>22.62</v>
      </c>
      <c r="F5984" s="0" t="n">
        <v>22.64</v>
      </c>
      <c r="G5984" s="0" t="n">
        <v>70700</v>
      </c>
    </row>
    <row r="5985" customFormat="false" ht="15" hidden="false" customHeight="false" outlineLevel="0" collapsed="false">
      <c r="A5985" s="0" t="s">
        <v>38897</v>
      </c>
      <c r="B5985" s="35" t="n">
        <v>45289</v>
      </c>
      <c r="C5985" s="0" t="n">
        <v>18.99</v>
      </c>
      <c r="D5985" s="0" t="n">
        <v>19.1</v>
      </c>
      <c r="E5985" s="0" t="n">
        <v>18.99</v>
      </c>
      <c r="F5985" s="0" t="n">
        <v>19.0371</v>
      </c>
      <c r="G5985" s="0" t="n">
        <v>17700</v>
      </c>
    </row>
    <row r="5986" customFormat="false" ht="15" hidden="false" customHeight="false" outlineLevel="0" collapsed="false">
      <c r="A5986" s="0" t="s">
        <v>38898</v>
      </c>
      <c r="B5986" s="35" t="n">
        <v>45289</v>
      </c>
      <c r="C5986" s="0" t="n">
        <v>40.54</v>
      </c>
      <c r="D5986" s="0" t="n">
        <v>40.88</v>
      </c>
      <c r="E5986" s="0" t="n">
        <v>40.48</v>
      </c>
      <c r="F5986" s="0" t="n">
        <v>40.74</v>
      </c>
      <c r="G5986" s="0" t="n">
        <v>3253200</v>
      </c>
    </row>
    <row r="5987" customFormat="false" ht="15" hidden="false" customHeight="false" outlineLevel="0" collapsed="false">
      <c r="A5987" s="0" t="s">
        <v>38899</v>
      </c>
      <c r="B5987" s="35" t="n">
        <v>45289</v>
      </c>
      <c r="C5987" s="0" t="n">
        <v>90.75</v>
      </c>
      <c r="D5987" s="0" t="n">
        <v>91.3299</v>
      </c>
      <c r="E5987" s="0" t="n">
        <v>89.72</v>
      </c>
      <c r="F5987" s="0" t="n">
        <v>90.18</v>
      </c>
      <c r="G5987" s="0" t="n">
        <v>2488400</v>
      </c>
    </row>
    <row r="5988" customFormat="false" ht="15" hidden="false" customHeight="false" outlineLevel="0" collapsed="false">
      <c r="A5988" s="0" t="s">
        <v>38900</v>
      </c>
      <c r="B5988" s="35" t="n">
        <v>45289</v>
      </c>
      <c r="C5988" s="0" t="n">
        <v>1.36</v>
      </c>
      <c r="D5988" s="0" t="n">
        <v>1.4455</v>
      </c>
      <c r="E5988" s="0" t="n">
        <v>1.3501</v>
      </c>
      <c r="F5988" s="0" t="n">
        <v>1.36</v>
      </c>
      <c r="G5988" s="0" t="n">
        <v>29100</v>
      </c>
    </row>
    <row r="5989" customFormat="false" ht="15" hidden="false" customHeight="false" outlineLevel="0" collapsed="false">
      <c r="A5989" s="0" t="s">
        <v>38901</v>
      </c>
      <c r="B5989" s="35" t="n">
        <v>45289</v>
      </c>
      <c r="C5989" s="0" t="n">
        <v>18.18</v>
      </c>
      <c r="D5989" s="0" t="n">
        <v>18.605</v>
      </c>
      <c r="E5989" s="0" t="n">
        <v>18.18</v>
      </c>
      <c r="F5989" s="0" t="n">
        <v>18.43</v>
      </c>
      <c r="G5989" s="0" t="n">
        <v>46400</v>
      </c>
    </row>
    <row r="5990" customFormat="false" ht="15" hidden="false" customHeight="false" outlineLevel="0" collapsed="false">
      <c r="A5990" s="0" t="s">
        <v>38902</v>
      </c>
      <c r="B5990" s="35" t="n">
        <v>45289</v>
      </c>
      <c r="C5990" s="0" t="n">
        <v>459.84</v>
      </c>
      <c r="D5990" s="0" t="n">
        <v>464.35</v>
      </c>
      <c r="E5990" s="0" t="n">
        <v>457.9924</v>
      </c>
      <c r="F5990" s="0" t="n">
        <v>462.98</v>
      </c>
      <c r="G5990" s="0" t="n">
        <v>481300</v>
      </c>
    </row>
    <row r="5991" customFormat="false" ht="15" hidden="false" customHeight="false" outlineLevel="0" collapsed="false">
      <c r="A5991" s="0" t="s">
        <v>38903</v>
      </c>
      <c r="B5991" s="35" t="n">
        <v>45289</v>
      </c>
      <c r="C5991" s="0" t="n">
        <v>7.55</v>
      </c>
      <c r="D5991" s="0" t="n">
        <v>7.7</v>
      </c>
      <c r="E5991" s="0" t="n">
        <v>7.495</v>
      </c>
      <c r="F5991" s="0" t="n">
        <v>7.53</v>
      </c>
      <c r="G5991" s="0" t="n">
        <v>124600</v>
      </c>
    </row>
    <row r="5992" customFormat="false" ht="15" hidden="false" customHeight="false" outlineLevel="0" collapsed="false">
      <c r="A5992" s="0" t="s">
        <v>38904</v>
      </c>
      <c r="B5992" s="35" t="n">
        <v>45289</v>
      </c>
      <c r="C5992" s="0" t="n">
        <v>390.63</v>
      </c>
      <c r="D5992" s="0" t="n">
        <v>393.45</v>
      </c>
      <c r="E5992" s="0" t="n">
        <v>388.74</v>
      </c>
      <c r="F5992" s="0" t="n">
        <v>390.56</v>
      </c>
      <c r="G5992" s="0" t="n">
        <v>578500</v>
      </c>
    </row>
    <row r="5993" customFormat="false" ht="15" hidden="false" customHeight="false" outlineLevel="0" collapsed="false">
      <c r="A5993" s="0" t="s">
        <v>38905</v>
      </c>
      <c r="B5993" s="35" t="n">
        <v>45289</v>
      </c>
      <c r="C5993" s="0" t="n">
        <v>6.54</v>
      </c>
      <c r="D5993" s="0" t="n">
        <v>6.5517</v>
      </c>
      <c r="E5993" s="0" t="n">
        <v>6.46</v>
      </c>
      <c r="F5993" s="0" t="n">
        <v>6.46</v>
      </c>
      <c r="G5993" s="0" t="n">
        <v>60500</v>
      </c>
    </row>
    <row r="5994" customFormat="false" ht="15" hidden="false" customHeight="false" outlineLevel="0" collapsed="false">
      <c r="A5994" s="0" t="s">
        <v>38906</v>
      </c>
      <c r="B5994" s="35" t="n">
        <v>45289</v>
      </c>
      <c r="C5994" s="0" t="n">
        <v>1.44</v>
      </c>
      <c r="D5994" s="0" t="n">
        <v>1.465</v>
      </c>
      <c r="E5994" s="0" t="n">
        <v>1.38</v>
      </c>
      <c r="F5994" s="0" t="n">
        <v>1.4</v>
      </c>
      <c r="G5994" s="0" t="n">
        <v>2787400</v>
      </c>
    </row>
    <row r="5995" customFormat="false" ht="15" hidden="false" customHeight="false" outlineLevel="0" collapsed="false">
      <c r="A5995" s="0" t="s">
        <v>38907</v>
      </c>
      <c r="B5995" s="35" t="n">
        <v>45289</v>
      </c>
      <c r="C5995" s="0" t="n">
        <v>69.79</v>
      </c>
      <c r="D5995" s="0" t="n">
        <v>69.79</v>
      </c>
      <c r="E5995" s="0" t="n">
        <v>68.84</v>
      </c>
      <c r="F5995" s="0" t="n">
        <v>69.15</v>
      </c>
      <c r="G5995" s="0" t="n">
        <v>47000</v>
      </c>
    </row>
    <row r="5996" customFormat="false" ht="15" hidden="false" customHeight="false" outlineLevel="0" collapsed="false">
      <c r="A5996" s="0" t="s">
        <v>38908</v>
      </c>
      <c r="B5996" s="35" t="n">
        <v>45289</v>
      </c>
      <c r="C5996" s="0" t="n">
        <v>14.63</v>
      </c>
      <c r="D5996" s="0" t="n">
        <v>14.68</v>
      </c>
      <c r="E5996" s="0" t="n">
        <v>14.525</v>
      </c>
      <c r="F5996" s="0" t="n">
        <v>14.58</v>
      </c>
      <c r="G5996" s="0" t="n">
        <v>230100</v>
      </c>
    </row>
    <row r="5997" customFormat="false" ht="15" hidden="false" customHeight="false" outlineLevel="0" collapsed="false">
      <c r="A5997" s="0" t="s">
        <v>38909</v>
      </c>
      <c r="B5997" s="35" t="n">
        <v>45289</v>
      </c>
      <c r="C5997" s="0" t="n">
        <v>14.67</v>
      </c>
      <c r="D5997" s="0" t="n">
        <v>14.67</v>
      </c>
      <c r="E5997" s="0" t="n">
        <v>14.6368</v>
      </c>
      <c r="F5997" s="0" t="n">
        <v>14.6368</v>
      </c>
      <c r="G5997" s="0" t="n">
        <v>1500</v>
      </c>
    </row>
    <row r="5998" customFormat="false" ht="15" hidden="false" customHeight="false" outlineLevel="0" collapsed="false">
      <c r="A5998" s="0" t="s">
        <v>38910</v>
      </c>
      <c r="B5998" s="35" t="n">
        <v>45289</v>
      </c>
      <c r="C5998" s="0" t="n">
        <v>2.5</v>
      </c>
      <c r="D5998" s="0" t="n">
        <v>2.5</v>
      </c>
      <c r="E5998" s="0" t="n">
        <v>2.45</v>
      </c>
      <c r="F5998" s="0" t="n">
        <v>2.4501</v>
      </c>
      <c r="G5998" s="0" t="n">
        <v>1200</v>
      </c>
    </row>
    <row r="5999" customFormat="false" ht="15" hidden="false" customHeight="false" outlineLevel="0" collapsed="false">
      <c r="A5999" s="0" t="s">
        <v>38911</v>
      </c>
      <c r="B5999" s="35" t="n">
        <v>45289</v>
      </c>
      <c r="C5999" s="0" t="n">
        <v>8.58</v>
      </c>
      <c r="D5999" s="0" t="n">
        <v>8.72</v>
      </c>
      <c r="E5999" s="0" t="n">
        <v>8.575</v>
      </c>
      <c r="F5999" s="0" t="n">
        <v>8.64</v>
      </c>
      <c r="G5999" s="0" t="n">
        <v>1634700</v>
      </c>
    </row>
    <row r="6000" customFormat="false" ht="15" hidden="false" customHeight="false" outlineLevel="0" collapsed="false">
      <c r="A6000" s="0" t="s">
        <v>38912</v>
      </c>
      <c r="B6000" s="35" t="n">
        <v>45289</v>
      </c>
      <c r="C6000" s="0" t="n">
        <v>37.65</v>
      </c>
      <c r="D6000" s="0" t="n">
        <v>37.745</v>
      </c>
      <c r="E6000" s="0" t="n">
        <v>37.23</v>
      </c>
      <c r="F6000" s="0" t="n">
        <v>37.31</v>
      </c>
      <c r="G6000" s="0" t="n">
        <v>109400</v>
      </c>
    </row>
    <row r="6001" customFormat="false" ht="15" hidden="false" customHeight="false" outlineLevel="0" collapsed="false">
      <c r="A6001" s="0" t="s">
        <v>38913</v>
      </c>
      <c r="B6001" s="35" t="n">
        <v>45289</v>
      </c>
      <c r="C6001" s="0" t="n">
        <v>9.5</v>
      </c>
      <c r="D6001" s="0" t="n">
        <v>9.575</v>
      </c>
      <c r="E6001" s="0" t="n">
        <v>9.28</v>
      </c>
      <c r="F6001" s="0" t="n">
        <v>9.3</v>
      </c>
      <c r="G6001" s="0" t="n">
        <v>432000</v>
      </c>
    </row>
    <row r="6002" customFormat="false" ht="15" hidden="false" customHeight="false" outlineLevel="0" collapsed="false">
      <c r="A6002" s="0" t="s">
        <v>38914</v>
      </c>
      <c r="B6002" s="35" t="n">
        <v>45289</v>
      </c>
      <c r="C6002" s="0" t="n">
        <v>2.55</v>
      </c>
      <c r="D6002" s="0" t="n">
        <v>2.59</v>
      </c>
      <c r="E6002" s="0" t="n">
        <v>2.3876</v>
      </c>
      <c r="F6002" s="0" t="n">
        <v>2.46</v>
      </c>
      <c r="G6002" s="0" t="n">
        <v>88500</v>
      </c>
    </row>
    <row r="6003" customFormat="false" ht="15" hidden="false" customHeight="false" outlineLevel="0" collapsed="false">
      <c r="A6003" s="0" t="s">
        <v>38915</v>
      </c>
      <c r="B6003" s="35" t="n">
        <v>45289</v>
      </c>
      <c r="C6003" s="0" t="n">
        <v>0.23</v>
      </c>
      <c r="D6003" s="0" t="n">
        <v>0.2499</v>
      </c>
      <c r="E6003" s="0" t="n">
        <v>0.204</v>
      </c>
      <c r="F6003" s="0" t="n">
        <v>0.21</v>
      </c>
      <c r="G6003" s="0" t="n">
        <v>37500</v>
      </c>
    </row>
    <row r="6004" customFormat="false" ht="15" hidden="false" customHeight="false" outlineLevel="0" collapsed="false">
      <c r="A6004" s="0" t="s">
        <v>38916</v>
      </c>
      <c r="B6004" s="35" t="n">
        <v>45289</v>
      </c>
      <c r="C6004" s="0" t="n">
        <v>415.4</v>
      </c>
      <c r="D6004" s="0" t="n">
        <v>421.97</v>
      </c>
      <c r="E6004" s="0" t="n">
        <v>408.485</v>
      </c>
      <c r="F6004" s="0" t="n">
        <v>408.85</v>
      </c>
      <c r="G6004" s="0" t="n">
        <v>1096400</v>
      </c>
    </row>
    <row r="6005" customFormat="false" ht="15" hidden="false" customHeight="false" outlineLevel="0" collapsed="false">
      <c r="A6005" s="0" t="s">
        <v>38917</v>
      </c>
      <c r="B6005" s="35" t="n">
        <v>45289</v>
      </c>
      <c r="C6005" s="0" t="n">
        <v>11.5</v>
      </c>
      <c r="D6005" s="0" t="n">
        <v>11.62</v>
      </c>
      <c r="E6005" s="0" t="n">
        <v>11.41</v>
      </c>
      <c r="F6005" s="0" t="n">
        <v>11.535</v>
      </c>
      <c r="G6005" s="0" t="n">
        <v>9000</v>
      </c>
    </row>
    <row r="6006" customFormat="false" ht="15" hidden="false" customHeight="false" outlineLevel="0" collapsed="false">
      <c r="A6006" s="0" t="s">
        <v>38918</v>
      </c>
      <c r="B6006" s="35" t="n">
        <v>45289</v>
      </c>
      <c r="C6006" s="0" t="n">
        <v>55.8</v>
      </c>
      <c r="D6006" s="0" t="n">
        <v>55.96</v>
      </c>
      <c r="E6006" s="0" t="n">
        <v>55.22</v>
      </c>
      <c r="F6006" s="0" t="n">
        <v>55.25</v>
      </c>
      <c r="G6006" s="0" t="n">
        <v>324800</v>
      </c>
    </row>
    <row r="6007" customFormat="false" ht="15" hidden="false" customHeight="false" outlineLevel="0" collapsed="false">
      <c r="A6007" s="0" t="s">
        <v>38919</v>
      </c>
      <c r="B6007" s="35" t="n">
        <v>45289</v>
      </c>
      <c r="C6007" s="0" t="n">
        <v>26.3536</v>
      </c>
      <c r="D6007" s="0" t="n">
        <v>26.3536</v>
      </c>
      <c r="E6007" s="0" t="n">
        <v>26.3536</v>
      </c>
      <c r="F6007" s="0" t="n">
        <v>26.3536</v>
      </c>
      <c r="G6007" s="0" t="n">
        <v>0</v>
      </c>
    </row>
    <row r="6008" customFormat="false" ht="15" hidden="false" customHeight="false" outlineLevel="0" collapsed="false">
      <c r="A6008" s="0" t="s">
        <v>38920</v>
      </c>
      <c r="B6008" s="35" t="n">
        <v>45289</v>
      </c>
      <c r="C6008" s="0" t="n">
        <v>20.1986</v>
      </c>
      <c r="D6008" s="0" t="n">
        <v>20.1986</v>
      </c>
      <c r="E6008" s="0" t="n">
        <v>20.1986</v>
      </c>
      <c r="F6008" s="0" t="n">
        <v>20.1986</v>
      </c>
      <c r="G6008" s="0" t="n">
        <v>100</v>
      </c>
    </row>
    <row r="6009" customFormat="false" ht="15" hidden="false" customHeight="false" outlineLevel="0" collapsed="false">
      <c r="A6009" s="0" t="s">
        <v>38921</v>
      </c>
      <c r="B6009" s="35" t="n">
        <v>45289</v>
      </c>
      <c r="C6009" s="0" t="n">
        <v>233.77</v>
      </c>
      <c r="D6009" s="0" t="n">
        <v>234.92</v>
      </c>
      <c r="E6009" s="0" t="n">
        <v>228.78</v>
      </c>
      <c r="F6009" s="0" t="n">
        <v>231.38</v>
      </c>
      <c r="G6009" s="0" t="n">
        <v>313000</v>
      </c>
    </row>
    <row r="6010" customFormat="false" ht="15" hidden="false" customHeight="false" outlineLevel="0" collapsed="false">
      <c r="A6010" s="0" t="s">
        <v>38922</v>
      </c>
      <c r="B6010" s="35" t="n">
        <v>45289</v>
      </c>
      <c r="C6010" s="0" t="n">
        <v>3.5</v>
      </c>
      <c r="D6010" s="0" t="n">
        <v>3.5</v>
      </c>
      <c r="E6010" s="0" t="n">
        <v>3.14</v>
      </c>
      <c r="F6010" s="0" t="n">
        <v>3.26</v>
      </c>
      <c r="G6010" s="0" t="n">
        <v>24400</v>
      </c>
    </row>
    <row r="6011" customFormat="false" ht="15" hidden="false" customHeight="false" outlineLevel="0" collapsed="false">
      <c r="A6011" s="0" t="s">
        <v>38923</v>
      </c>
      <c r="B6011" s="35" t="n">
        <v>45289</v>
      </c>
      <c r="C6011" s="0" t="n">
        <v>0.415</v>
      </c>
      <c r="D6011" s="0" t="n">
        <v>0.431</v>
      </c>
      <c r="E6011" s="0" t="n">
        <v>0.4125</v>
      </c>
      <c r="F6011" s="0" t="n">
        <v>0.4295</v>
      </c>
      <c r="G6011" s="0" t="n">
        <v>5400</v>
      </c>
    </row>
    <row r="6012" customFormat="false" ht="15" hidden="false" customHeight="false" outlineLevel="0" collapsed="false">
      <c r="A6012" s="0" t="s">
        <v>38924</v>
      </c>
      <c r="B6012" s="35" t="n">
        <v>45289</v>
      </c>
      <c r="C6012" s="0" t="n">
        <v>15.74</v>
      </c>
      <c r="D6012" s="0" t="n">
        <v>15.74</v>
      </c>
      <c r="E6012" s="0" t="n">
        <v>15.61</v>
      </c>
      <c r="F6012" s="0" t="n">
        <v>15.65</v>
      </c>
      <c r="G6012" s="0" t="n">
        <v>90400</v>
      </c>
    </row>
    <row r="6013" customFormat="false" ht="15" hidden="false" customHeight="false" outlineLevel="0" collapsed="false">
      <c r="A6013" s="0" t="s">
        <v>38925</v>
      </c>
      <c r="B6013" s="35" t="n">
        <v>45289</v>
      </c>
      <c r="C6013" s="0" t="n">
        <v>1.3</v>
      </c>
      <c r="D6013" s="0" t="n">
        <v>1.68</v>
      </c>
      <c r="E6013" s="0" t="n">
        <v>1.28</v>
      </c>
      <c r="F6013" s="0" t="n">
        <v>1.6533</v>
      </c>
      <c r="G6013" s="0" t="n">
        <v>45300</v>
      </c>
    </row>
    <row r="6014" customFormat="false" ht="15" hidden="false" customHeight="false" outlineLevel="0" collapsed="false">
      <c r="A6014" s="0" t="s">
        <v>38926</v>
      </c>
      <c r="B6014" s="35" t="n">
        <v>45289</v>
      </c>
      <c r="C6014" s="0" t="n">
        <v>24.09</v>
      </c>
      <c r="D6014" s="0" t="n">
        <v>24.1261</v>
      </c>
      <c r="E6014" s="0" t="n">
        <v>23.97</v>
      </c>
      <c r="F6014" s="0" t="n">
        <v>24.1</v>
      </c>
      <c r="G6014" s="0" t="n">
        <v>5200</v>
      </c>
    </row>
    <row r="6015" customFormat="false" ht="15" hidden="false" customHeight="false" outlineLevel="0" collapsed="false">
      <c r="A6015" s="0" t="s">
        <v>38927</v>
      </c>
      <c r="B6015" s="35" t="n">
        <v>45289</v>
      </c>
      <c r="C6015" s="0" t="n">
        <v>72.14</v>
      </c>
      <c r="D6015" s="0" t="n">
        <v>72.65</v>
      </c>
      <c r="E6015" s="0" t="n">
        <v>72.11</v>
      </c>
      <c r="F6015" s="0" t="n">
        <v>72.43</v>
      </c>
      <c r="G6015" s="0" t="n">
        <v>4658600</v>
      </c>
    </row>
    <row r="6016" customFormat="false" ht="15" hidden="false" customHeight="false" outlineLevel="0" collapsed="false">
      <c r="A6016" s="0" t="s">
        <v>38928</v>
      </c>
      <c r="B6016" s="35" t="n">
        <v>45289</v>
      </c>
      <c r="C6016" s="0" t="n">
        <v>4.77</v>
      </c>
      <c r="D6016" s="0" t="n">
        <v>5.25</v>
      </c>
      <c r="E6016" s="0" t="n">
        <v>4.1188</v>
      </c>
      <c r="F6016" s="0" t="n">
        <v>5.25</v>
      </c>
      <c r="G6016" s="0" t="n">
        <v>37700</v>
      </c>
    </row>
    <row r="6017" customFormat="false" ht="15" hidden="false" customHeight="false" outlineLevel="0" collapsed="false">
      <c r="A6017" s="0" t="s">
        <v>38929</v>
      </c>
      <c r="B6017" s="35" t="n">
        <v>45289</v>
      </c>
      <c r="C6017" s="0" t="n">
        <v>10.49</v>
      </c>
      <c r="D6017" s="0" t="n">
        <v>10.56</v>
      </c>
      <c r="E6017" s="0" t="n">
        <v>10.385</v>
      </c>
      <c r="F6017" s="0" t="n">
        <v>10.49</v>
      </c>
      <c r="G6017" s="0" t="n">
        <v>1058200</v>
      </c>
    </row>
    <row r="6018" customFormat="false" ht="15" hidden="false" customHeight="false" outlineLevel="0" collapsed="false">
      <c r="A6018" s="0" t="s">
        <v>38930</v>
      </c>
      <c r="B6018" s="35" t="n">
        <v>45289</v>
      </c>
      <c r="C6018" s="0" t="n">
        <v>82.53</v>
      </c>
      <c r="D6018" s="0" t="n">
        <v>82.9</v>
      </c>
      <c r="E6018" s="0" t="n">
        <v>82.14</v>
      </c>
      <c r="F6018" s="0" t="n">
        <v>82.38</v>
      </c>
      <c r="G6018" s="0" t="n">
        <v>3847600</v>
      </c>
    </row>
    <row r="6019" customFormat="false" ht="15" hidden="false" customHeight="false" outlineLevel="0" collapsed="false">
      <c r="A6019" s="0" t="s">
        <v>38931</v>
      </c>
      <c r="B6019" s="35" t="n">
        <v>45289</v>
      </c>
      <c r="C6019" s="0" t="n">
        <v>19.77</v>
      </c>
      <c r="D6019" s="0" t="n">
        <v>19.865</v>
      </c>
      <c r="E6019" s="0" t="n">
        <v>19.71</v>
      </c>
      <c r="F6019" s="0" t="n">
        <v>19.8</v>
      </c>
      <c r="G6019" s="0" t="n">
        <v>645400</v>
      </c>
    </row>
    <row r="6020" customFormat="false" ht="15" hidden="false" customHeight="false" outlineLevel="0" collapsed="false">
      <c r="A6020" s="0" t="s">
        <v>38932</v>
      </c>
      <c r="B6020" s="35" t="n">
        <v>45289</v>
      </c>
      <c r="C6020" s="0" t="n">
        <v>14.68</v>
      </c>
      <c r="D6020" s="0" t="n">
        <v>14.95</v>
      </c>
      <c r="E6020" s="0" t="n">
        <v>14.66</v>
      </c>
      <c r="F6020" s="0" t="n">
        <v>14.9</v>
      </c>
      <c r="G6020" s="0" t="n">
        <v>13500</v>
      </c>
    </row>
    <row r="6021" customFormat="false" ht="15" hidden="false" customHeight="false" outlineLevel="0" collapsed="false">
      <c r="A6021" s="0" t="s">
        <v>38933</v>
      </c>
      <c r="B6021" s="35" t="n">
        <v>45289</v>
      </c>
      <c r="C6021" s="0" t="n">
        <v>23.8</v>
      </c>
      <c r="D6021" s="0" t="n">
        <v>24.07</v>
      </c>
      <c r="E6021" s="0" t="n">
        <v>23.51</v>
      </c>
      <c r="F6021" s="0" t="n">
        <v>24.07</v>
      </c>
      <c r="G6021" s="0" t="n">
        <v>4600</v>
      </c>
    </row>
    <row r="6022" customFormat="false" ht="15" hidden="false" customHeight="false" outlineLevel="0" collapsed="false">
      <c r="A6022" s="0" t="s">
        <v>38934</v>
      </c>
      <c r="B6022" s="35" t="n">
        <v>45289</v>
      </c>
      <c r="C6022" s="0" t="n">
        <v>4.42</v>
      </c>
      <c r="D6022" s="0" t="n">
        <v>4.7395</v>
      </c>
      <c r="E6022" s="0" t="n">
        <v>4.375</v>
      </c>
      <c r="F6022" s="0" t="n">
        <v>4.49</v>
      </c>
      <c r="G6022" s="0" t="n">
        <v>6400</v>
      </c>
    </row>
    <row r="6023" customFormat="false" ht="15" hidden="false" customHeight="false" outlineLevel="0" collapsed="false">
      <c r="A6023" s="0" t="s">
        <v>38935</v>
      </c>
      <c r="B6023" s="35" t="n">
        <v>45289</v>
      </c>
      <c r="C6023" s="0" t="n">
        <v>10.42</v>
      </c>
      <c r="D6023" s="0" t="n">
        <v>10.42</v>
      </c>
      <c r="E6023" s="0" t="n">
        <v>10.1401</v>
      </c>
      <c r="F6023" s="0" t="n">
        <v>10.17</v>
      </c>
      <c r="G6023" s="0" t="n">
        <v>19200</v>
      </c>
    </row>
    <row r="6024" customFormat="false" ht="15" hidden="false" customHeight="false" outlineLevel="0" collapsed="false">
      <c r="A6024" s="0" t="s">
        <v>38936</v>
      </c>
      <c r="B6024" s="35" t="n">
        <v>45289</v>
      </c>
      <c r="C6024" s="0" t="n">
        <v>8.92</v>
      </c>
      <c r="D6024" s="0" t="n">
        <v>8.96</v>
      </c>
      <c r="E6024" s="0" t="n">
        <v>8.73</v>
      </c>
      <c r="F6024" s="0" t="n">
        <v>8.77</v>
      </c>
      <c r="G6024" s="0" t="n">
        <v>526300</v>
      </c>
    </row>
    <row r="6025" customFormat="false" ht="15" hidden="false" customHeight="false" outlineLevel="0" collapsed="false">
      <c r="A6025" s="0" t="s">
        <v>38937</v>
      </c>
      <c r="B6025" s="35" t="n">
        <v>45289</v>
      </c>
      <c r="C6025" s="0" t="n">
        <v>4</v>
      </c>
      <c r="D6025" s="0" t="n">
        <v>4.04</v>
      </c>
      <c r="E6025" s="0" t="n">
        <v>3.8</v>
      </c>
      <c r="F6025" s="0" t="n">
        <v>3.94</v>
      </c>
      <c r="G6025" s="0" t="n">
        <v>65800</v>
      </c>
    </row>
    <row r="6026" customFormat="false" ht="15" hidden="false" customHeight="false" outlineLevel="0" collapsed="false">
      <c r="A6026" s="0" t="s">
        <v>38938</v>
      </c>
      <c r="B6026" s="35" t="n">
        <v>45289</v>
      </c>
      <c r="C6026" s="0" t="n">
        <v>511.39</v>
      </c>
      <c r="D6026" s="0" t="n">
        <v>512.46</v>
      </c>
      <c r="E6026" s="0" t="n">
        <v>507.34</v>
      </c>
      <c r="F6026" s="0" t="n">
        <v>507.38</v>
      </c>
      <c r="G6026" s="0" t="n">
        <v>1012900</v>
      </c>
    </row>
    <row r="6027" customFormat="false" ht="15" hidden="false" customHeight="false" outlineLevel="0" collapsed="false">
      <c r="A6027" s="0" t="s">
        <v>38939</v>
      </c>
      <c r="B6027" s="35" t="n">
        <v>45289</v>
      </c>
      <c r="C6027" s="0" t="n">
        <v>76.17</v>
      </c>
      <c r="D6027" s="0" t="n">
        <v>76.4056</v>
      </c>
      <c r="E6027" s="0" t="n">
        <v>75.67</v>
      </c>
      <c r="F6027" s="0" t="n">
        <v>75.67</v>
      </c>
      <c r="G6027" s="0" t="n">
        <v>83400</v>
      </c>
    </row>
    <row r="6028" customFormat="false" ht="15" hidden="false" customHeight="false" outlineLevel="0" collapsed="false">
      <c r="A6028" s="0" t="s">
        <v>38940</v>
      </c>
      <c r="B6028" s="35" t="n">
        <v>45289</v>
      </c>
      <c r="C6028" s="0" t="n">
        <v>73.91</v>
      </c>
      <c r="D6028" s="0" t="n">
        <v>74.0603</v>
      </c>
      <c r="E6028" s="0" t="n">
        <v>73.34</v>
      </c>
      <c r="F6028" s="0" t="n">
        <v>73.38</v>
      </c>
      <c r="G6028" s="0" t="n">
        <v>116300</v>
      </c>
    </row>
    <row r="6029" customFormat="false" ht="15" hidden="false" customHeight="false" outlineLevel="0" collapsed="false">
      <c r="A6029" s="0" t="s">
        <v>38941</v>
      </c>
      <c r="B6029" s="35" t="n">
        <v>45289</v>
      </c>
      <c r="C6029" s="0" t="n">
        <v>0.91</v>
      </c>
      <c r="D6029" s="0" t="n">
        <v>0.9441</v>
      </c>
      <c r="E6029" s="0" t="n">
        <v>0.882</v>
      </c>
      <c r="F6029" s="0" t="n">
        <v>0.9135</v>
      </c>
      <c r="G6029" s="0" t="n">
        <v>6068600</v>
      </c>
    </row>
    <row r="6030" customFormat="false" ht="15" hidden="false" customHeight="false" outlineLevel="0" collapsed="false">
      <c r="A6030" s="0" t="s">
        <v>38942</v>
      </c>
      <c r="B6030" s="35" t="n">
        <v>45289</v>
      </c>
      <c r="C6030" s="0" t="n">
        <v>50.05</v>
      </c>
      <c r="D6030" s="0" t="n">
        <v>50.0553</v>
      </c>
      <c r="E6030" s="0" t="n">
        <v>49.93</v>
      </c>
      <c r="F6030" s="0" t="n">
        <v>49.99</v>
      </c>
      <c r="G6030" s="0" t="n">
        <v>106400</v>
      </c>
    </row>
    <row r="6031" customFormat="false" ht="15" hidden="false" customHeight="false" outlineLevel="0" collapsed="false">
      <c r="A6031" s="0" t="s">
        <v>38943</v>
      </c>
      <c r="B6031" s="35" t="n">
        <v>45289</v>
      </c>
      <c r="C6031" s="0" t="n">
        <v>14.79</v>
      </c>
      <c r="D6031" s="0" t="n">
        <v>14.895</v>
      </c>
      <c r="E6031" s="0" t="n">
        <v>14.42</v>
      </c>
      <c r="F6031" s="0" t="n">
        <v>14.42</v>
      </c>
      <c r="G6031" s="0" t="n">
        <v>51500</v>
      </c>
    </row>
    <row r="6032" customFormat="false" ht="15" hidden="false" customHeight="false" outlineLevel="0" collapsed="false">
      <c r="A6032" s="0" t="s">
        <v>38944</v>
      </c>
      <c r="B6032" s="35" t="n">
        <v>45289</v>
      </c>
      <c r="C6032" s="0" t="n">
        <v>67.65</v>
      </c>
      <c r="D6032" s="0" t="n">
        <v>68.1</v>
      </c>
      <c r="E6032" s="0" t="n">
        <v>66.9</v>
      </c>
      <c r="F6032" s="0" t="n">
        <v>67.22</v>
      </c>
      <c r="G6032" s="0" t="n">
        <v>107300</v>
      </c>
    </row>
    <row r="6033" customFormat="false" ht="15" hidden="false" customHeight="false" outlineLevel="0" collapsed="false">
      <c r="A6033" s="0" t="s">
        <v>38945</v>
      </c>
      <c r="B6033" s="35" t="n">
        <v>45289</v>
      </c>
      <c r="C6033" s="0" t="n">
        <v>24.85</v>
      </c>
      <c r="D6033" s="0" t="n">
        <v>24.85</v>
      </c>
      <c r="E6033" s="0" t="n">
        <v>24.79</v>
      </c>
      <c r="F6033" s="0" t="n">
        <v>24.8036</v>
      </c>
      <c r="G6033" s="0" t="n">
        <v>1400</v>
      </c>
    </row>
    <row r="6034" customFormat="false" ht="15" hidden="false" customHeight="false" outlineLevel="0" collapsed="false">
      <c r="A6034" s="0" t="s">
        <v>38946</v>
      </c>
      <c r="B6034" s="35" t="n">
        <v>45289</v>
      </c>
      <c r="C6034" s="0" t="n">
        <v>309.88</v>
      </c>
      <c r="D6034" s="0" t="n">
        <v>312.03</v>
      </c>
      <c r="E6034" s="0" t="n">
        <v>305.58</v>
      </c>
      <c r="F6034" s="0" t="n">
        <v>306.53</v>
      </c>
      <c r="G6034" s="0" t="n">
        <v>182000</v>
      </c>
    </row>
    <row r="6035" customFormat="false" ht="15" hidden="false" customHeight="false" outlineLevel="0" collapsed="false">
      <c r="A6035" s="0" t="s">
        <v>38947</v>
      </c>
      <c r="B6035" s="35" t="n">
        <v>45289</v>
      </c>
      <c r="C6035" s="0" t="n">
        <v>5.31</v>
      </c>
      <c r="D6035" s="0" t="n">
        <v>5.84</v>
      </c>
      <c r="E6035" s="0" t="n">
        <v>5.1</v>
      </c>
      <c r="F6035" s="0" t="n">
        <v>5.1963</v>
      </c>
      <c r="G6035" s="0" t="n">
        <v>39500</v>
      </c>
    </row>
    <row r="6036" customFormat="false" ht="15" hidden="false" customHeight="false" outlineLevel="0" collapsed="false">
      <c r="A6036" s="0" t="s">
        <v>38948</v>
      </c>
      <c r="B6036" s="35" t="n">
        <v>45289</v>
      </c>
      <c r="C6036" s="0" t="n">
        <v>28.17</v>
      </c>
      <c r="D6036" s="0" t="n">
        <v>28.17</v>
      </c>
      <c r="E6036" s="0" t="n">
        <v>27.64</v>
      </c>
      <c r="F6036" s="0" t="n">
        <v>27.93</v>
      </c>
      <c r="G6036" s="0" t="n">
        <v>7700</v>
      </c>
    </row>
    <row r="6037" customFormat="false" ht="15" hidden="false" customHeight="false" outlineLevel="0" collapsed="false">
      <c r="A6037" s="0" t="s">
        <v>38949</v>
      </c>
      <c r="B6037" s="35" t="n">
        <v>45289</v>
      </c>
      <c r="C6037" s="0" t="n">
        <v>32.77</v>
      </c>
      <c r="D6037" s="0" t="n">
        <v>33.3</v>
      </c>
      <c r="E6037" s="0" t="n">
        <v>31.6848</v>
      </c>
      <c r="F6037" s="0" t="n">
        <v>32.13</v>
      </c>
      <c r="G6037" s="0" t="n">
        <v>210200</v>
      </c>
    </row>
    <row r="6038" customFormat="false" ht="15" hidden="false" customHeight="false" outlineLevel="0" collapsed="false">
      <c r="A6038" s="0" t="s">
        <v>38950</v>
      </c>
      <c r="B6038" s="35" t="n">
        <v>45289</v>
      </c>
      <c r="C6038" s="0" t="n">
        <v>13.09</v>
      </c>
      <c r="D6038" s="0" t="n">
        <v>13.09</v>
      </c>
      <c r="E6038" s="0" t="n">
        <v>12.9</v>
      </c>
      <c r="F6038" s="0" t="n">
        <v>12.98</v>
      </c>
      <c r="G6038" s="0" t="n">
        <v>389000</v>
      </c>
    </row>
    <row r="6039" customFormat="false" ht="15" hidden="false" customHeight="false" outlineLevel="0" collapsed="false">
      <c r="A6039" s="0" t="s">
        <v>38951</v>
      </c>
      <c r="B6039" s="35" t="n">
        <v>45289</v>
      </c>
      <c r="C6039" s="0" t="n">
        <v>0.852</v>
      </c>
      <c r="D6039" s="0" t="n">
        <v>1.37</v>
      </c>
      <c r="E6039" s="0" t="n">
        <v>0.852</v>
      </c>
      <c r="F6039" s="0" t="n">
        <v>1.1835</v>
      </c>
      <c r="G6039" s="0" t="n">
        <v>7723400</v>
      </c>
    </row>
    <row r="6040" customFormat="false" ht="15" hidden="false" customHeight="false" outlineLevel="0" collapsed="false">
      <c r="A6040" s="0" t="s">
        <v>38952</v>
      </c>
      <c r="B6040" s="35" t="n">
        <v>45289</v>
      </c>
      <c r="C6040" s="0" t="n">
        <v>22.9</v>
      </c>
      <c r="D6040" s="0" t="n">
        <v>23.065</v>
      </c>
      <c r="E6040" s="0" t="n">
        <v>22.73</v>
      </c>
      <c r="F6040" s="0" t="n">
        <v>22.73</v>
      </c>
      <c r="G6040" s="0" t="n">
        <v>264900</v>
      </c>
    </row>
    <row r="6041" customFormat="false" ht="15" hidden="false" customHeight="false" outlineLevel="0" collapsed="false">
      <c r="A6041" s="0" t="s">
        <v>38953</v>
      </c>
      <c r="B6041" s="35" t="n">
        <v>45289</v>
      </c>
      <c r="C6041" s="0" t="n">
        <v>6</v>
      </c>
      <c r="D6041" s="0" t="n">
        <v>6</v>
      </c>
      <c r="E6041" s="0" t="n">
        <v>5.63</v>
      </c>
      <c r="F6041" s="0" t="n">
        <v>5.8</v>
      </c>
      <c r="G6041" s="0" t="n">
        <v>38000</v>
      </c>
    </row>
    <row r="6042" customFormat="false" ht="15" hidden="false" customHeight="false" outlineLevel="0" collapsed="false">
      <c r="A6042" s="0" t="s">
        <v>38954</v>
      </c>
      <c r="B6042" s="35" t="n">
        <v>45289</v>
      </c>
      <c r="C6042" s="0" t="n">
        <v>1581.6</v>
      </c>
      <c r="D6042" s="0" t="n">
        <v>1589.8</v>
      </c>
      <c r="E6042" s="0" t="n">
        <v>1565.01</v>
      </c>
      <c r="F6042" s="0" t="n">
        <v>1571.54</v>
      </c>
      <c r="G6042" s="0" t="n">
        <v>180200</v>
      </c>
    </row>
    <row r="6043" customFormat="false" ht="15" hidden="false" customHeight="false" outlineLevel="0" collapsed="false">
      <c r="A6043" s="0" t="s">
        <v>38955</v>
      </c>
      <c r="B6043" s="35" t="n">
        <v>45289</v>
      </c>
      <c r="C6043" s="0" t="n">
        <v>28.2562</v>
      </c>
      <c r="D6043" s="0" t="n">
        <v>28.36</v>
      </c>
      <c r="E6043" s="0" t="n">
        <v>28.2401</v>
      </c>
      <c r="F6043" s="0" t="n">
        <v>28.2684</v>
      </c>
      <c r="G6043" s="0" t="n">
        <v>5200</v>
      </c>
    </row>
    <row r="6044" customFormat="false" ht="15" hidden="false" customHeight="false" outlineLevel="0" collapsed="false">
      <c r="A6044" s="0" t="s">
        <v>38956</v>
      </c>
      <c r="B6044" s="35" t="n">
        <v>45289</v>
      </c>
      <c r="C6044" s="0" t="n">
        <v>27.803</v>
      </c>
      <c r="D6044" s="0" t="n">
        <v>27.803</v>
      </c>
      <c r="E6044" s="0" t="n">
        <v>27.7424</v>
      </c>
      <c r="F6044" s="0" t="n">
        <v>27.7424</v>
      </c>
      <c r="G6044" s="0" t="n">
        <v>1900</v>
      </c>
    </row>
    <row r="6045" customFormat="false" ht="15" hidden="false" customHeight="false" outlineLevel="0" collapsed="false">
      <c r="A6045" s="0" t="s">
        <v>38957</v>
      </c>
      <c r="B6045" s="35" t="n">
        <v>45289</v>
      </c>
      <c r="C6045" s="0" t="n">
        <v>47.82</v>
      </c>
      <c r="D6045" s="0" t="n">
        <v>48.17</v>
      </c>
      <c r="E6045" s="0" t="n">
        <v>47.24</v>
      </c>
      <c r="F6045" s="0" t="n">
        <v>47.36</v>
      </c>
      <c r="G6045" s="0" t="n">
        <v>151300</v>
      </c>
    </row>
    <row r="6046" customFormat="false" ht="15" hidden="false" customHeight="false" outlineLevel="0" collapsed="false">
      <c r="A6046" s="0" t="s">
        <v>38958</v>
      </c>
      <c r="B6046" s="35" t="n">
        <v>45289</v>
      </c>
      <c r="C6046" s="0" t="n">
        <v>9.48</v>
      </c>
      <c r="D6046" s="0" t="n">
        <v>9.515</v>
      </c>
      <c r="E6046" s="0" t="n">
        <v>9.39</v>
      </c>
      <c r="F6046" s="0" t="n">
        <v>9.48</v>
      </c>
      <c r="G6046" s="0" t="n">
        <v>172600</v>
      </c>
    </row>
    <row r="6047" customFormat="false" ht="15" hidden="false" customHeight="false" outlineLevel="0" collapsed="false">
      <c r="A6047" s="0" t="s">
        <v>38959</v>
      </c>
      <c r="B6047" s="35" t="n">
        <v>45289</v>
      </c>
      <c r="C6047" s="0" t="n">
        <v>25.68</v>
      </c>
      <c r="D6047" s="0" t="n">
        <v>25.68</v>
      </c>
      <c r="E6047" s="0" t="n">
        <v>25.25</v>
      </c>
      <c r="F6047" s="0" t="n">
        <v>25.3</v>
      </c>
      <c r="G6047" s="0" t="n">
        <v>197400</v>
      </c>
    </row>
    <row r="6048" customFormat="false" ht="15" hidden="false" customHeight="false" outlineLevel="0" collapsed="false">
      <c r="A6048" s="0" t="s">
        <v>38960</v>
      </c>
      <c r="B6048" s="35" t="n">
        <v>45289</v>
      </c>
      <c r="C6048" s="0" t="n">
        <v>1.05</v>
      </c>
      <c r="D6048" s="0" t="n">
        <v>1.09</v>
      </c>
      <c r="E6048" s="0" t="n">
        <v>1</v>
      </c>
      <c r="F6048" s="0" t="n">
        <v>1.01</v>
      </c>
      <c r="G6048" s="0" t="n">
        <v>485000</v>
      </c>
    </row>
    <row r="6049" customFormat="false" ht="15" hidden="false" customHeight="false" outlineLevel="0" collapsed="false">
      <c r="A6049" s="0" t="s">
        <v>38961</v>
      </c>
      <c r="B6049" s="35" t="n">
        <v>45289</v>
      </c>
      <c r="C6049" s="0" t="n">
        <v>1.13</v>
      </c>
      <c r="D6049" s="0" t="n">
        <v>1.13</v>
      </c>
      <c r="E6049" s="0" t="n">
        <v>1.06</v>
      </c>
      <c r="F6049" s="0" t="n">
        <v>1.1</v>
      </c>
      <c r="G6049" s="0" t="n">
        <v>244800</v>
      </c>
    </row>
    <row r="6050" customFormat="false" ht="15" hidden="false" customHeight="false" outlineLevel="0" collapsed="false">
      <c r="A6050" s="0" t="s">
        <v>38962</v>
      </c>
      <c r="B6050" s="35" t="n">
        <v>45289</v>
      </c>
      <c r="C6050" s="0" t="n">
        <v>66.3</v>
      </c>
      <c r="D6050" s="0" t="n">
        <v>66.4839</v>
      </c>
      <c r="E6050" s="0" t="n">
        <v>65.88</v>
      </c>
      <c r="F6050" s="0" t="n">
        <v>66.13</v>
      </c>
      <c r="G6050" s="0" t="n">
        <v>1788900</v>
      </c>
    </row>
    <row r="6051" customFormat="false" ht="15" hidden="false" customHeight="false" outlineLevel="0" collapsed="false">
      <c r="A6051" s="0" t="s">
        <v>38963</v>
      </c>
      <c r="B6051" s="35" t="n">
        <v>45289</v>
      </c>
      <c r="C6051" s="0" t="n">
        <v>358.99</v>
      </c>
      <c r="D6051" s="0" t="n">
        <v>360</v>
      </c>
      <c r="E6051" s="0" t="n">
        <v>351.82</v>
      </c>
      <c r="F6051" s="0" t="n">
        <v>353.96</v>
      </c>
      <c r="G6051" s="0" t="n">
        <v>14987000</v>
      </c>
    </row>
    <row r="6052" customFormat="false" ht="15" hidden="false" customHeight="false" outlineLevel="0" collapsed="false">
      <c r="A6052" s="0" t="s">
        <v>38964</v>
      </c>
      <c r="B6052" s="35" t="n">
        <v>45289</v>
      </c>
      <c r="C6052" s="0" t="n">
        <v>23.4</v>
      </c>
      <c r="D6052" s="0" t="n">
        <v>23.5055</v>
      </c>
      <c r="E6052" s="0" t="n">
        <v>22.98</v>
      </c>
      <c r="F6052" s="0" t="n">
        <v>23.05</v>
      </c>
      <c r="G6052" s="0" t="n">
        <v>95600</v>
      </c>
    </row>
    <row r="6053" customFormat="false" ht="15" hidden="false" customHeight="false" outlineLevel="0" collapsed="false">
      <c r="A6053" s="0" t="s">
        <v>38965</v>
      </c>
      <c r="B6053" s="35" t="n">
        <v>45289</v>
      </c>
      <c r="C6053" s="0" t="n">
        <v>17.3</v>
      </c>
      <c r="D6053" s="0" t="n">
        <v>17.44</v>
      </c>
      <c r="E6053" s="0" t="n">
        <v>16.8</v>
      </c>
      <c r="F6053" s="0" t="n">
        <v>17.18</v>
      </c>
      <c r="G6053" s="0" t="n">
        <v>1147500</v>
      </c>
    </row>
    <row r="6054" customFormat="false" ht="15" hidden="false" customHeight="false" outlineLevel="0" collapsed="false">
      <c r="A6054" s="0" t="s">
        <v>38966</v>
      </c>
      <c r="B6054" s="35" t="n">
        <v>45289</v>
      </c>
      <c r="C6054" s="0" t="n">
        <v>13.04</v>
      </c>
      <c r="D6054" s="0" t="n">
        <v>13.58</v>
      </c>
      <c r="E6054" s="0" t="n">
        <v>13.04</v>
      </c>
      <c r="F6054" s="0" t="n">
        <v>13.31</v>
      </c>
      <c r="G6054" s="0" t="n">
        <v>40500</v>
      </c>
    </row>
    <row r="6055" customFormat="false" ht="15" hidden="false" customHeight="false" outlineLevel="0" collapsed="false">
      <c r="A6055" s="0" t="s">
        <v>38967</v>
      </c>
      <c r="B6055" s="35" t="n">
        <v>45289</v>
      </c>
      <c r="C6055" s="0" t="n">
        <v>25.86</v>
      </c>
      <c r="D6055" s="0" t="n">
        <v>25.86</v>
      </c>
      <c r="E6055" s="0" t="n">
        <v>25.67</v>
      </c>
      <c r="F6055" s="0" t="n">
        <v>25.76</v>
      </c>
      <c r="G6055" s="0" t="n">
        <v>3800</v>
      </c>
    </row>
    <row r="6056" customFormat="false" ht="15" hidden="false" customHeight="false" outlineLevel="0" collapsed="false">
      <c r="A6056" s="0" t="s">
        <v>38968</v>
      </c>
      <c r="B6056" s="35" t="n">
        <v>45289</v>
      </c>
      <c r="C6056" s="0" t="n">
        <v>24.55</v>
      </c>
      <c r="D6056" s="0" t="n">
        <v>24.59</v>
      </c>
      <c r="E6056" s="0" t="n">
        <v>24.24</v>
      </c>
      <c r="F6056" s="0" t="n">
        <v>24.29</v>
      </c>
      <c r="G6056" s="0" t="n">
        <v>215700</v>
      </c>
    </row>
    <row r="6057" customFormat="false" ht="15" hidden="false" customHeight="false" outlineLevel="0" collapsed="false">
      <c r="A6057" s="0" t="s">
        <v>38969</v>
      </c>
      <c r="B6057" s="35" t="n">
        <v>45289</v>
      </c>
      <c r="C6057" s="0" t="n">
        <v>20.86</v>
      </c>
      <c r="D6057" s="0" t="n">
        <v>20.9</v>
      </c>
      <c r="E6057" s="0" t="n">
        <v>20.24</v>
      </c>
      <c r="F6057" s="0" t="n">
        <v>20.4</v>
      </c>
      <c r="G6057" s="0" t="n">
        <v>304200</v>
      </c>
    </row>
    <row r="6058" customFormat="false" ht="15" hidden="false" customHeight="false" outlineLevel="0" collapsed="false">
      <c r="A6058" s="0" t="s">
        <v>38970</v>
      </c>
      <c r="B6058" s="35" t="n">
        <v>45289</v>
      </c>
      <c r="C6058" s="0" t="n">
        <v>11.6</v>
      </c>
      <c r="D6058" s="0" t="n">
        <v>11.6455</v>
      </c>
      <c r="E6058" s="0" t="n">
        <v>11.4724</v>
      </c>
      <c r="F6058" s="0" t="n">
        <v>11.51</v>
      </c>
      <c r="G6058" s="0" t="n">
        <v>222900</v>
      </c>
    </row>
    <row r="6059" customFormat="false" ht="15" hidden="false" customHeight="false" outlineLevel="0" collapsed="false">
      <c r="A6059" s="0" t="s">
        <v>38971</v>
      </c>
      <c r="B6059" s="35" t="n">
        <v>45289</v>
      </c>
      <c r="C6059" s="0" t="n">
        <v>35.686</v>
      </c>
      <c r="D6059" s="0" t="n">
        <v>35.8</v>
      </c>
      <c r="E6059" s="0" t="n">
        <v>35.07</v>
      </c>
      <c r="F6059" s="0" t="n">
        <v>35.0831</v>
      </c>
      <c r="G6059" s="0" t="n">
        <v>13000</v>
      </c>
    </row>
    <row r="6060" customFormat="false" ht="15" hidden="false" customHeight="false" outlineLevel="0" collapsed="false">
      <c r="A6060" s="0" t="s">
        <v>38972</v>
      </c>
      <c r="B6060" s="35" t="n">
        <v>45289</v>
      </c>
      <c r="C6060" s="0" t="n">
        <v>11.35</v>
      </c>
      <c r="D6060" s="0" t="n">
        <v>11.445</v>
      </c>
      <c r="E6060" s="0" t="n">
        <v>11.265</v>
      </c>
      <c r="F6060" s="0" t="n">
        <v>11.27</v>
      </c>
      <c r="G6060" s="0" t="n">
        <v>741700</v>
      </c>
    </row>
    <row r="6061" customFormat="false" ht="15" hidden="false" customHeight="false" outlineLevel="0" collapsed="false">
      <c r="A6061" s="0" t="s">
        <v>38973</v>
      </c>
      <c r="B6061" s="35" t="n">
        <v>45289</v>
      </c>
      <c r="C6061" s="0" t="n">
        <v>21.4</v>
      </c>
      <c r="D6061" s="0" t="n">
        <v>21.42</v>
      </c>
      <c r="E6061" s="0" t="n">
        <v>21.04</v>
      </c>
      <c r="F6061" s="0" t="n">
        <v>21.35</v>
      </c>
      <c r="G6061" s="0" t="n">
        <v>25900</v>
      </c>
    </row>
    <row r="6062" customFormat="false" ht="15" hidden="false" customHeight="false" outlineLevel="0" collapsed="false">
      <c r="A6062" s="0" t="s">
        <v>38974</v>
      </c>
      <c r="B6062" s="35" t="n">
        <v>45289</v>
      </c>
      <c r="C6062" s="0" t="n">
        <v>21.27</v>
      </c>
      <c r="D6062" s="0" t="n">
        <v>21.57</v>
      </c>
      <c r="E6062" s="0" t="n">
        <v>20.95</v>
      </c>
      <c r="F6062" s="0" t="n">
        <v>21.2</v>
      </c>
      <c r="G6062" s="0" t="n">
        <v>27500</v>
      </c>
    </row>
    <row r="6063" customFormat="false" ht="15" hidden="false" customHeight="false" outlineLevel="0" collapsed="false">
      <c r="A6063" s="0" t="s">
        <v>38975</v>
      </c>
      <c r="B6063" s="35" t="n">
        <v>45289</v>
      </c>
      <c r="C6063" s="0" t="n">
        <v>22.06</v>
      </c>
      <c r="D6063" s="0" t="n">
        <v>22.2</v>
      </c>
      <c r="E6063" s="0" t="n">
        <v>22.05</v>
      </c>
      <c r="F6063" s="0" t="n">
        <v>22.1</v>
      </c>
      <c r="G6063" s="0" t="n">
        <v>1756200</v>
      </c>
    </row>
    <row r="6064" customFormat="false" ht="15" hidden="false" customHeight="false" outlineLevel="0" collapsed="false">
      <c r="A6064" s="0" t="s">
        <v>38976</v>
      </c>
      <c r="B6064" s="35" t="n">
        <v>45289</v>
      </c>
      <c r="C6064" s="0" t="n">
        <v>7.78</v>
      </c>
      <c r="D6064" s="0" t="n">
        <v>7.87</v>
      </c>
      <c r="E6064" s="0" t="n">
        <v>7.78</v>
      </c>
      <c r="F6064" s="0" t="n">
        <v>7.87</v>
      </c>
      <c r="G6064" s="0" t="n">
        <v>26400</v>
      </c>
    </row>
    <row r="6065" customFormat="false" ht="15" hidden="false" customHeight="false" outlineLevel="0" collapsed="false">
      <c r="A6065" s="0" t="s">
        <v>38977</v>
      </c>
      <c r="B6065" s="35" t="n">
        <v>45289</v>
      </c>
      <c r="C6065" s="0" t="n">
        <v>29.18</v>
      </c>
      <c r="D6065" s="0" t="n">
        <v>29.26</v>
      </c>
      <c r="E6065" s="0" t="n">
        <v>29.1424</v>
      </c>
      <c r="F6065" s="0" t="n">
        <v>29.17</v>
      </c>
      <c r="G6065" s="0" t="n">
        <v>9400</v>
      </c>
    </row>
    <row r="6066" customFormat="false" ht="15" hidden="false" customHeight="false" outlineLevel="0" collapsed="false">
      <c r="A6066" s="0" t="s">
        <v>38978</v>
      </c>
      <c r="B6066" s="35" t="n">
        <v>45289</v>
      </c>
      <c r="C6066" s="0" t="n">
        <v>19.15</v>
      </c>
      <c r="D6066" s="0" t="n">
        <v>19.25</v>
      </c>
      <c r="E6066" s="0" t="n">
        <v>19.15</v>
      </c>
      <c r="F6066" s="0" t="n">
        <v>19.1841</v>
      </c>
      <c r="G6066" s="0" t="n">
        <v>4700</v>
      </c>
    </row>
    <row r="6067" customFormat="false" ht="15" hidden="false" customHeight="false" outlineLevel="0" collapsed="false">
      <c r="A6067" s="0" t="s">
        <v>38979</v>
      </c>
      <c r="B6067" s="35" t="n">
        <v>45289</v>
      </c>
      <c r="C6067" s="0" t="n">
        <v>3.46</v>
      </c>
      <c r="D6067" s="0" t="n">
        <v>3.46</v>
      </c>
      <c r="E6067" s="0" t="n">
        <v>3.4</v>
      </c>
      <c r="F6067" s="0" t="n">
        <v>3.44</v>
      </c>
      <c r="G6067" s="0" t="n">
        <v>582300</v>
      </c>
    </row>
    <row r="6068" customFormat="false" ht="15" hidden="false" customHeight="false" outlineLevel="0" collapsed="false">
      <c r="A6068" s="0" t="s">
        <v>38980</v>
      </c>
      <c r="B6068" s="35" t="n">
        <v>45289</v>
      </c>
      <c r="C6068" s="0" t="n">
        <v>2.18</v>
      </c>
      <c r="D6068" s="0" t="n">
        <v>2.68</v>
      </c>
      <c r="E6068" s="0" t="n">
        <v>2.15</v>
      </c>
      <c r="F6068" s="0" t="n">
        <v>2.6</v>
      </c>
      <c r="G6068" s="0" t="n">
        <v>46700</v>
      </c>
    </row>
    <row r="6069" customFormat="false" ht="15" hidden="false" customHeight="false" outlineLevel="0" collapsed="false">
      <c r="A6069" s="0" t="s">
        <v>38981</v>
      </c>
      <c r="B6069" s="35" t="n">
        <v>45289</v>
      </c>
      <c r="C6069" s="0" t="n">
        <v>13.78</v>
      </c>
      <c r="D6069" s="0" t="n">
        <v>13.89</v>
      </c>
      <c r="E6069" s="0" t="n">
        <v>13.63</v>
      </c>
      <c r="F6069" s="0" t="n">
        <v>13.68</v>
      </c>
      <c r="G6069" s="0" t="n">
        <v>456000</v>
      </c>
    </row>
    <row r="6070" customFormat="false" ht="15" hidden="false" customHeight="false" outlineLevel="0" collapsed="false">
      <c r="A6070" s="0" t="s">
        <v>38982</v>
      </c>
      <c r="B6070" s="35" t="n">
        <v>45289</v>
      </c>
      <c r="C6070" s="0" t="n">
        <v>25.62</v>
      </c>
      <c r="D6070" s="0" t="n">
        <v>25.64</v>
      </c>
      <c r="E6070" s="0" t="n">
        <v>25.39</v>
      </c>
      <c r="F6070" s="0" t="n">
        <v>25.5</v>
      </c>
      <c r="G6070" s="0" t="n">
        <v>23100</v>
      </c>
    </row>
    <row r="6071" customFormat="false" ht="15" hidden="false" customHeight="false" outlineLevel="0" collapsed="false">
      <c r="A6071" s="0" t="s">
        <v>38983</v>
      </c>
      <c r="B6071" s="35" t="n">
        <v>45289</v>
      </c>
      <c r="C6071" s="0" t="n">
        <v>9.93</v>
      </c>
      <c r="D6071" s="0" t="n">
        <v>9.94</v>
      </c>
      <c r="E6071" s="0" t="n">
        <v>9.75</v>
      </c>
      <c r="F6071" s="0" t="n">
        <v>9.85</v>
      </c>
      <c r="G6071" s="0" t="n">
        <v>30400</v>
      </c>
    </row>
    <row r="6072" customFormat="false" ht="15" hidden="false" customHeight="false" outlineLevel="0" collapsed="false">
      <c r="A6072" s="0" t="s">
        <v>38984</v>
      </c>
      <c r="B6072" s="35" t="n">
        <v>45289</v>
      </c>
      <c r="C6072" s="0" t="n">
        <v>16.88</v>
      </c>
      <c r="D6072" s="0" t="n">
        <v>17.07</v>
      </c>
      <c r="E6072" s="0" t="n">
        <v>16.87</v>
      </c>
      <c r="F6072" s="0" t="n">
        <v>17.06</v>
      </c>
      <c r="G6072" s="0" t="n">
        <v>10200</v>
      </c>
    </row>
    <row r="6073" customFormat="false" ht="15" hidden="false" customHeight="false" outlineLevel="0" collapsed="false">
      <c r="A6073" s="0" t="s">
        <v>38985</v>
      </c>
      <c r="B6073" s="35" t="n">
        <v>45289</v>
      </c>
      <c r="C6073" s="0" t="n">
        <v>5.21</v>
      </c>
      <c r="D6073" s="0" t="n">
        <v>5.24</v>
      </c>
      <c r="E6073" s="0" t="n">
        <v>5.17</v>
      </c>
      <c r="F6073" s="0" t="n">
        <v>5.17</v>
      </c>
      <c r="G6073" s="0" t="n">
        <v>146300</v>
      </c>
    </row>
    <row r="6074" customFormat="false" ht="15" hidden="false" customHeight="false" outlineLevel="0" collapsed="false">
      <c r="A6074" s="0" t="s">
        <v>38986</v>
      </c>
      <c r="B6074" s="35" t="n">
        <v>45289</v>
      </c>
      <c r="C6074" s="0" t="n">
        <v>20.9401</v>
      </c>
      <c r="D6074" s="0" t="n">
        <v>20.948</v>
      </c>
      <c r="E6074" s="0" t="n">
        <v>20.93</v>
      </c>
      <c r="F6074" s="0" t="n">
        <v>20.93</v>
      </c>
      <c r="G6074" s="0" t="n">
        <v>1500</v>
      </c>
    </row>
    <row r="6075" customFormat="false" ht="15" hidden="false" customHeight="false" outlineLevel="0" collapsed="false">
      <c r="A6075" s="0" t="s">
        <v>38987</v>
      </c>
      <c r="B6075" s="35" t="n">
        <v>45289</v>
      </c>
      <c r="C6075" s="0" t="n">
        <v>41.92</v>
      </c>
      <c r="D6075" s="0" t="n">
        <v>42.06</v>
      </c>
      <c r="E6075" s="0" t="n">
        <v>41.795</v>
      </c>
      <c r="F6075" s="0" t="n">
        <v>41.88</v>
      </c>
      <c r="G6075" s="0" t="n">
        <v>12400</v>
      </c>
    </row>
    <row r="6076" customFormat="false" ht="15" hidden="false" customHeight="false" outlineLevel="0" collapsed="false">
      <c r="A6076" s="0" t="s">
        <v>38988</v>
      </c>
      <c r="B6076" s="35" t="n">
        <v>45289</v>
      </c>
      <c r="C6076" s="0" t="n">
        <v>4.19</v>
      </c>
      <c r="D6076" s="0" t="n">
        <v>4.19</v>
      </c>
      <c r="E6076" s="0" t="n">
        <v>4.03</v>
      </c>
      <c r="F6076" s="0" t="n">
        <v>4.09</v>
      </c>
      <c r="G6076" s="0" t="n">
        <v>94100</v>
      </c>
    </row>
    <row r="6077" customFormat="false" ht="15" hidden="false" customHeight="false" outlineLevel="0" collapsed="false">
      <c r="A6077" s="0" t="s">
        <v>38989</v>
      </c>
      <c r="B6077" s="35" t="n">
        <v>45289</v>
      </c>
      <c r="C6077" s="0" t="n">
        <v>7.35</v>
      </c>
      <c r="D6077" s="0" t="n">
        <v>7.4231</v>
      </c>
      <c r="E6077" s="0" t="n">
        <v>7.26</v>
      </c>
      <c r="F6077" s="0" t="n">
        <v>7.32</v>
      </c>
      <c r="G6077" s="0" t="n">
        <v>29300</v>
      </c>
    </row>
    <row r="6078" customFormat="false" ht="15" hidden="false" customHeight="false" outlineLevel="0" collapsed="false">
      <c r="A6078" s="0" t="s">
        <v>38990</v>
      </c>
      <c r="B6078" s="35" t="n">
        <v>45289</v>
      </c>
      <c r="C6078" s="0" t="n">
        <v>59.36</v>
      </c>
      <c r="D6078" s="0" t="n">
        <v>59.83</v>
      </c>
      <c r="E6078" s="0" t="n">
        <v>59.08</v>
      </c>
      <c r="F6078" s="0" t="n">
        <v>59.08</v>
      </c>
      <c r="G6078" s="0" t="n">
        <v>640300</v>
      </c>
    </row>
    <row r="6079" customFormat="false" ht="15" hidden="false" customHeight="false" outlineLevel="0" collapsed="false">
      <c r="A6079" s="0" t="s">
        <v>38991</v>
      </c>
      <c r="B6079" s="35" t="n">
        <v>45289</v>
      </c>
      <c r="C6079" s="0" t="n">
        <v>0.3982</v>
      </c>
      <c r="D6079" s="0" t="n">
        <v>0.3982</v>
      </c>
      <c r="E6079" s="0" t="n">
        <v>0.3087</v>
      </c>
      <c r="F6079" s="0" t="n">
        <v>0.325</v>
      </c>
      <c r="G6079" s="0" t="n">
        <v>557300</v>
      </c>
    </row>
    <row r="6080" customFormat="false" ht="15" hidden="false" customHeight="false" outlineLevel="0" collapsed="false">
      <c r="A6080" s="0" t="s">
        <v>38992</v>
      </c>
      <c r="B6080" s="35" t="n">
        <v>45289</v>
      </c>
      <c r="C6080" s="0" t="n">
        <v>169.67</v>
      </c>
      <c r="D6080" s="0" t="n">
        <v>169.84</v>
      </c>
      <c r="E6080" s="0" t="n">
        <v>168.58</v>
      </c>
      <c r="F6080" s="0" t="n">
        <v>169.28</v>
      </c>
      <c r="G6080" s="0" t="n">
        <v>80900</v>
      </c>
    </row>
    <row r="6081" customFormat="false" ht="15" hidden="false" customHeight="false" outlineLevel="0" collapsed="false">
      <c r="A6081" s="0" t="s">
        <v>38993</v>
      </c>
      <c r="B6081" s="35" t="n">
        <v>45289</v>
      </c>
      <c r="C6081" s="0" t="n">
        <v>72.75</v>
      </c>
      <c r="D6081" s="0" t="n">
        <v>72.75</v>
      </c>
      <c r="E6081" s="0" t="n">
        <v>71.75</v>
      </c>
      <c r="F6081" s="0" t="n">
        <v>72.31</v>
      </c>
      <c r="G6081" s="0" t="n">
        <v>155400</v>
      </c>
    </row>
    <row r="6082" customFormat="false" ht="15" hidden="false" customHeight="false" outlineLevel="0" collapsed="false">
      <c r="A6082" s="0" t="s">
        <v>38994</v>
      </c>
      <c r="B6082" s="35" t="n">
        <v>45289</v>
      </c>
      <c r="C6082" s="0" t="n">
        <v>3.2</v>
      </c>
      <c r="D6082" s="0" t="n">
        <v>3.24</v>
      </c>
      <c r="E6082" s="0" t="n">
        <v>3.17</v>
      </c>
      <c r="F6082" s="0" t="n">
        <v>3.18</v>
      </c>
      <c r="G6082" s="0" t="n">
        <v>170800</v>
      </c>
    </row>
    <row r="6083" customFormat="false" ht="15" hidden="false" customHeight="false" outlineLevel="0" collapsed="false">
      <c r="A6083" s="0" t="s">
        <v>38995</v>
      </c>
      <c r="B6083" s="35" t="n">
        <v>45289</v>
      </c>
      <c r="C6083" s="0" t="n">
        <v>9.92</v>
      </c>
      <c r="D6083" s="0" t="n">
        <v>9.94</v>
      </c>
      <c r="E6083" s="0" t="n">
        <v>9.68</v>
      </c>
      <c r="F6083" s="0" t="n">
        <v>9.69</v>
      </c>
      <c r="G6083" s="0" t="n">
        <v>84900</v>
      </c>
    </row>
    <row r="6084" customFormat="false" ht="15" hidden="false" customHeight="false" outlineLevel="0" collapsed="false">
      <c r="A6084" s="0" t="s">
        <v>38996</v>
      </c>
      <c r="B6084" s="35" t="n">
        <v>45289</v>
      </c>
      <c r="C6084" s="0" t="n">
        <v>1.21</v>
      </c>
      <c r="D6084" s="0" t="n">
        <v>1.38</v>
      </c>
      <c r="E6084" s="0" t="n">
        <v>1.19</v>
      </c>
      <c r="F6084" s="0" t="n">
        <v>1.24</v>
      </c>
      <c r="G6084" s="0" t="n">
        <v>110700</v>
      </c>
    </row>
    <row r="6085" customFormat="false" ht="15" hidden="false" customHeight="false" outlineLevel="0" collapsed="false">
      <c r="A6085" s="0" t="s">
        <v>38997</v>
      </c>
      <c r="B6085" s="35" t="n">
        <v>45289</v>
      </c>
      <c r="C6085" s="0" t="n">
        <v>260.49</v>
      </c>
      <c r="D6085" s="0" t="n">
        <v>260.8592</v>
      </c>
      <c r="E6085" s="0" t="n">
        <v>258.305</v>
      </c>
      <c r="F6085" s="0" t="n">
        <v>259.51</v>
      </c>
      <c r="G6085" s="0" t="n">
        <v>280400</v>
      </c>
    </row>
    <row r="6086" customFormat="false" ht="15" hidden="false" customHeight="false" outlineLevel="0" collapsed="false">
      <c r="A6086" s="0" t="s">
        <v>38998</v>
      </c>
      <c r="B6086" s="35" t="n">
        <v>45289</v>
      </c>
      <c r="C6086" s="0" t="n">
        <v>1.09</v>
      </c>
      <c r="D6086" s="0" t="n">
        <v>1.1</v>
      </c>
      <c r="E6086" s="0" t="n">
        <v>1.05</v>
      </c>
      <c r="F6086" s="0" t="n">
        <v>1.06</v>
      </c>
      <c r="G6086" s="0" t="n">
        <v>14000</v>
      </c>
    </row>
    <row r="6087" customFormat="false" ht="15" hidden="false" customHeight="false" outlineLevel="0" collapsed="false">
      <c r="A6087" s="0" t="s">
        <v>38999</v>
      </c>
      <c r="B6087" s="35" t="n">
        <v>45289</v>
      </c>
      <c r="C6087" s="0" t="n">
        <v>44.95</v>
      </c>
      <c r="D6087" s="0" t="n">
        <v>45.23</v>
      </c>
      <c r="E6087" s="0" t="n">
        <v>44.58</v>
      </c>
      <c r="F6087" s="0" t="n">
        <v>44.68</v>
      </c>
      <c r="G6087" s="0" t="n">
        <v>2634200</v>
      </c>
    </row>
    <row r="6088" customFormat="false" ht="15" hidden="false" customHeight="false" outlineLevel="0" collapsed="false">
      <c r="A6088" s="0" t="s">
        <v>39000</v>
      </c>
      <c r="B6088" s="35" t="n">
        <v>45289</v>
      </c>
      <c r="C6088" s="0" t="n">
        <v>37.21</v>
      </c>
      <c r="D6088" s="0" t="n">
        <v>37.2499</v>
      </c>
      <c r="E6088" s="0" t="n">
        <v>36.97</v>
      </c>
      <c r="F6088" s="0" t="n">
        <v>37.0091</v>
      </c>
      <c r="G6088" s="0" t="n">
        <v>16900</v>
      </c>
    </row>
    <row r="6089" customFormat="false" ht="15" hidden="false" customHeight="false" outlineLevel="0" collapsed="false">
      <c r="A6089" s="0" t="s">
        <v>39001</v>
      </c>
      <c r="B6089" s="35" t="n">
        <v>45289</v>
      </c>
      <c r="C6089" s="0" t="n">
        <v>9.57</v>
      </c>
      <c r="D6089" s="0" t="n">
        <v>9.6303</v>
      </c>
      <c r="E6089" s="0" t="n">
        <v>9.32</v>
      </c>
      <c r="F6089" s="0" t="n">
        <v>9.34</v>
      </c>
      <c r="G6089" s="0" t="n">
        <v>767900</v>
      </c>
    </row>
    <row r="6090" customFormat="false" ht="15" hidden="false" customHeight="false" outlineLevel="0" collapsed="false">
      <c r="A6090" s="0" t="s">
        <v>39002</v>
      </c>
      <c r="B6090" s="35" t="n">
        <v>45289</v>
      </c>
      <c r="C6090" s="0" t="n">
        <v>10</v>
      </c>
      <c r="D6090" s="0" t="n">
        <v>10.02</v>
      </c>
      <c r="E6090" s="0" t="n">
        <v>9.61</v>
      </c>
      <c r="F6090" s="0" t="n">
        <v>9.62</v>
      </c>
      <c r="G6090" s="0" t="n">
        <v>272700</v>
      </c>
    </row>
    <row r="6091" customFormat="false" ht="15" hidden="false" customHeight="false" outlineLevel="0" collapsed="false">
      <c r="A6091" s="0" t="s">
        <v>39003</v>
      </c>
      <c r="B6091" s="35" t="n">
        <v>45289</v>
      </c>
      <c r="C6091" s="0" t="n">
        <v>0.46</v>
      </c>
      <c r="D6091" s="0" t="n">
        <v>0.47</v>
      </c>
      <c r="E6091" s="0" t="n">
        <v>0.43</v>
      </c>
      <c r="F6091" s="0" t="n">
        <v>0.43</v>
      </c>
      <c r="G6091" s="0" t="n">
        <v>82800</v>
      </c>
    </row>
    <row r="6092" customFormat="false" ht="15" hidden="false" customHeight="false" outlineLevel="0" collapsed="false">
      <c r="A6092" s="0" t="s">
        <v>39004</v>
      </c>
      <c r="B6092" s="35" t="n">
        <v>45289</v>
      </c>
      <c r="C6092" s="0" t="n">
        <v>20.526</v>
      </c>
      <c r="D6092" s="0" t="n">
        <v>20.54</v>
      </c>
      <c r="E6092" s="0" t="n">
        <v>20.525</v>
      </c>
      <c r="F6092" s="0" t="n">
        <v>20.525</v>
      </c>
      <c r="G6092" s="0" t="n">
        <v>7900</v>
      </c>
    </row>
    <row r="6093" customFormat="false" ht="15" hidden="false" customHeight="false" outlineLevel="0" collapsed="false">
      <c r="A6093" s="0" t="s">
        <v>39005</v>
      </c>
      <c r="B6093" s="35" t="n">
        <v>45289</v>
      </c>
      <c r="C6093" s="0" t="n">
        <v>101.02</v>
      </c>
      <c r="D6093" s="0" t="n">
        <v>101.435</v>
      </c>
      <c r="E6093" s="0" t="n">
        <v>98.18</v>
      </c>
      <c r="F6093" s="0" t="n">
        <v>98.52</v>
      </c>
      <c r="G6093" s="0" t="n">
        <v>156900</v>
      </c>
    </row>
    <row r="6094" customFormat="false" ht="15" hidden="false" customHeight="false" outlineLevel="0" collapsed="false">
      <c r="A6094" s="0" t="s">
        <v>39006</v>
      </c>
      <c r="B6094" s="35" t="n">
        <v>45289</v>
      </c>
      <c r="C6094" s="0" t="n">
        <v>22.48</v>
      </c>
      <c r="D6094" s="0" t="n">
        <v>22.79</v>
      </c>
      <c r="E6094" s="0" t="n">
        <v>22.47</v>
      </c>
      <c r="F6094" s="0" t="n">
        <v>22.53</v>
      </c>
      <c r="G6094" s="0" t="n">
        <v>39600</v>
      </c>
    </row>
    <row r="6095" customFormat="false" ht="15" hidden="false" customHeight="false" outlineLevel="0" collapsed="false">
      <c r="A6095" s="0" t="s">
        <v>39007</v>
      </c>
      <c r="B6095" s="35" t="n">
        <v>45289</v>
      </c>
      <c r="C6095" s="0" t="n">
        <v>18.75</v>
      </c>
      <c r="D6095" s="0" t="n">
        <v>19.05</v>
      </c>
      <c r="E6095" s="0" t="n">
        <v>18.55</v>
      </c>
      <c r="F6095" s="0" t="n">
        <v>18.95</v>
      </c>
      <c r="G6095" s="0" t="n">
        <v>238900</v>
      </c>
    </row>
    <row r="6096" customFormat="false" ht="15" hidden="false" customHeight="false" outlineLevel="0" collapsed="false">
      <c r="A6096" s="0" t="s">
        <v>39008</v>
      </c>
      <c r="B6096" s="35" t="n">
        <v>45289</v>
      </c>
      <c r="C6096" s="0" t="n">
        <v>119.69</v>
      </c>
      <c r="D6096" s="0" t="n">
        <v>120.51</v>
      </c>
      <c r="E6096" s="0" t="n">
        <v>118.85</v>
      </c>
      <c r="F6096" s="0" t="n">
        <v>119.62</v>
      </c>
      <c r="G6096" s="0" t="n">
        <v>135300</v>
      </c>
    </row>
    <row r="6097" customFormat="false" ht="15" hidden="false" customHeight="false" outlineLevel="0" collapsed="false">
      <c r="A6097" s="0" t="s">
        <v>39009</v>
      </c>
      <c r="B6097" s="35" t="n">
        <v>45289</v>
      </c>
      <c r="C6097" s="0" t="n">
        <v>16.62</v>
      </c>
      <c r="D6097" s="0" t="n">
        <v>16.67</v>
      </c>
      <c r="E6097" s="0" t="n">
        <v>16.4</v>
      </c>
      <c r="F6097" s="0" t="n">
        <v>16.64</v>
      </c>
      <c r="G6097" s="0" t="n">
        <v>21600</v>
      </c>
    </row>
    <row r="6098" customFormat="false" ht="15" hidden="false" customHeight="false" outlineLevel="0" collapsed="false">
      <c r="A6098" s="0" t="s">
        <v>39010</v>
      </c>
      <c r="B6098" s="35" t="n">
        <v>45289</v>
      </c>
      <c r="C6098" s="0" t="n">
        <v>3.18</v>
      </c>
      <c r="D6098" s="0" t="n">
        <v>3.7</v>
      </c>
      <c r="E6098" s="0" t="n">
        <v>3.18</v>
      </c>
      <c r="F6098" s="0" t="n">
        <v>3.44</v>
      </c>
      <c r="G6098" s="0" t="n">
        <v>83800</v>
      </c>
    </row>
    <row r="6099" customFormat="false" ht="15" hidden="false" customHeight="false" outlineLevel="0" collapsed="false">
      <c r="A6099" s="0" t="s">
        <v>39011</v>
      </c>
      <c r="B6099" s="35" t="n">
        <v>45289</v>
      </c>
      <c r="C6099" s="0" t="n">
        <v>0.301</v>
      </c>
      <c r="D6099" s="0" t="n">
        <v>0.301</v>
      </c>
      <c r="E6099" s="0" t="n">
        <v>0.267</v>
      </c>
      <c r="F6099" s="0" t="n">
        <v>0.2769</v>
      </c>
      <c r="G6099" s="0" t="n">
        <v>395300</v>
      </c>
    </row>
    <row r="6100" customFormat="false" ht="15" hidden="false" customHeight="false" outlineLevel="0" collapsed="false">
      <c r="A6100" s="0" t="s">
        <v>39012</v>
      </c>
      <c r="B6100" s="35" t="n">
        <v>45289</v>
      </c>
      <c r="C6100" s="0" t="n">
        <v>7.11</v>
      </c>
      <c r="D6100" s="0" t="n">
        <v>7.32</v>
      </c>
      <c r="E6100" s="0" t="n">
        <v>6.92</v>
      </c>
      <c r="F6100" s="0" t="n">
        <v>7.02</v>
      </c>
      <c r="G6100" s="0" t="n">
        <v>158200</v>
      </c>
    </row>
    <row r="6101" customFormat="false" ht="15" hidden="false" customHeight="false" outlineLevel="0" collapsed="false">
      <c r="A6101" s="0" t="s">
        <v>39013</v>
      </c>
      <c r="B6101" s="35" t="n">
        <v>45289</v>
      </c>
      <c r="C6101" s="0" t="n">
        <v>109.45</v>
      </c>
      <c r="D6101" s="0" t="n">
        <v>109.55</v>
      </c>
      <c r="E6101" s="0" t="n">
        <v>108.96</v>
      </c>
      <c r="F6101" s="0" t="n">
        <v>109.37</v>
      </c>
      <c r="G6101" s="0" t="n">
        <v>160200</v>
      </c>
    </row>
    <row r="6102" customFormat="false" ht="15" hidden="false" customHeight="false" outlineLevel="0" collapsed="false">
      <c r="A6102" s="0" t="s">
        <v>39014</v>
      </c>
      <c r="B6102" s="35" t="n">
        <v>45289</v>
      </c>
      <c r="C6102" s="0" t="n">
        <v>21.55</v>
      </c>
      <c r="D6102" s="0" t="n">
        <v>21.58</v>
      </c>
      <c r="E6102" s="0" t="n">
        <v>21.195</v>
      </c>
      <c r="F6102" s="0" t="n">
        <v>21.29</v>
      </c>
      <c r="G6102" s="0" t="n">
        <v>2012600</v>
      </c>
    </row>
    <row r="6103" customFormat="false" ht="15" hidden="false" customHeight="false" outlineLevel="0" collapsed="false">
      <c r="A6103" s="0" t="s">
        <v>39015</v>
      </c>
      <c r="B6103" s="35" t="n">
        <v>45289</v>
      </c>
      <c r="C6103" s="0" t="n">
        <v>11.2</v>
      </c>
      <c r="D6103" s="0" t="n">
        <v>11.225</v>
      </c>
      <c r="E6103" s="0" t="n">
        <v>11.2</v>
      </c>
      <c r="F6103" s="0" t="n">
        <v>11.225</v>
      </c>
      <c r="G6103" s="0" t="n">
        <v>1100</v>
      </c>
    </row>
    <row r="6104" customFormat="false" ht="15" hidden="false" customHeight="false" outlineLevel="0" collapsed="false">
      <c r="A6104" s="0" t="s">
        <v>39016</v>
      </c>
      <c r="B6104" s="35" t="n">
        <v>45289</v>
      </c>
      <c r="C6104" s="0" t="n">
        <v>11.84</v>
      </c>
      <c r="D6104" s="0" t="n">
        <v>11.985</v>
      </c>
      <c r="E6104" s="0" t="n">
        <v>11.8332</v>
      </c>
      <c r="F6104" s="0" t="n">
        <v>11.91</v>
      </c>
      <c r="G6104" s="0" t="n">
        <v>407100</v>
      </c>
    </row>
    <row r="6105" customFormat="false" ht="15" hidden="false" customHeight="false" outlineLevel="0" collapsed="false">
      <c r="A6105" s="0" t="s">
        <v>39017</v>
      </c>
      <c r="B6105" s="35" t="n">
        <v>45289</v>
      </c>
      <c r="C6105" s="0" t="n">
        <v>6.41</v>
      </c>
      <c r="D6105" s="0" t="n">
        <v>6.45</v>
      </c>
      <c r="E6105" s="0" t="n">
        <v>6.41</v>
      </c>
      <c r="F6105" s="0" t="n">
        <v>6.42</v>
      </c>
      <c r="G6105" s="0" t="n">
        <v>72700</v>
      </c>
    </row>
    <row r="6106" customFormat="false" ht="15" hidden="false" customHeight="false" outlineLevel="0" collapsed="false">
      <c r="A6106" s="0" t="s">
        <v>39018</v>
      </c>
      <c r="B6106" s="35" t="n">
        <v>45289</v>
      </c>
      <c r="C6106" s="0" t="n">
        <v>8.23</v>
      </c>
      <c r="D6106" s="0" t="n">
        <v>8.4499</v>
      </c>
      <c r="E6106" s="0" t="n">
        <v>8.23</v>
      </c>
      <c r="F6106" s="0" t="n">
        <v>8.428</v>
      </c>
      <c r="G6106" s="0" t="n">
        <v>11900</v>
      </c>
    </row>
    <row r="6107" customFormat="false" ht="15" hidden="false" customHeight="false" outlineLevel="0" collapsed="false">
      <c r="A6107" s="0" t="s">
        <v>39019</v>
      </c>
      <c r="B6107" s="35" t="n">
        <v>45289</v>
      </c>
      <c r="C6107" s="0" t="n">
        <v>8.67</v>
      </c>
      <c r="D6107" s="0" t="n">
        <v>8.67</v>
      </c>
      <c r="E6107" s="0" t="n">
        <v>8.6</v>
      </c>
      <c r="F6107" s="0" t="n">
        <v>8.63</v>
      </c>
      <c r="G6107" s="0" t="n">
        <v>90700</v>
      </c>
    </row>
    <row r="6108" customFormat="false" ht="15" hidden="false" customHeight="false" outlineLevel="0" collapsed="false">
      <c r="A6108" s="0" t="s">
        <v>39020</v>
      </c>
      <c r="B6108" s="35" t="n">
        <v>45289</v>
      </c>
      <c r="C6108" s="0" t="n">
        <v>104.5</v>
      </c>
      <c r="D6108" s="0" t="n">
        <v>105.16</v>
      </c>
      <c r="E6108" s="0" t="n">
        <v>103.155</v>
      </c>
      <c r="F6108" s="0" t="n">
        <v>103.5</v>
      </c>
      <c r="G6108" s="0" t="n">
        <v>546500</v>
      </c>
    </row>
    <row r="6109" customFormat="false" ht="15" hidden="false" customHeight="false" outlineLevel="0" collapsed="false">
      <c r="A6109" s="0" t="s">
        <v>39021</v>
      </c>
      <c r="B6109" s="35" t="n">
        <v>45289</v>
      </c>
      <c r="C6109" s="0" t="n">
        <v>16.75</v>
      </c>
      <c r="D6109" s="0" t="n">
        <v>17.03</v>
      </c>
      <c r="E6109" s="0" t="n">
        <v>16.66</v>
      </c>
      <c r="F6109" s="0" t="n">
        <v>16.76</v>
      </c>
      <c r="G6109" s="0" t="n">
        <v>3900</v>
      </c>
    </row>
    <row r="6110" customFormat="false" ht="15" hidden="false" customHeight="false" outlineLevel="0" collapsed="false">
      <c r="A6110" s="0" t="s">
        <v>39022</v>
      </c>
      <c r="B6110" s="35" t="n">
        <v>45289</v>
      </c>
      <c r="C6110" s="0" t="n">
        <v>2.37</v>
      </c>
      <c r="D6110" s="0" t="n">
        <v>2.37</v>
      </c>
      <c r="E6110" s="0" t="n">
        <v>2.29</v>
      </c>
      <c r="F6110" s="0" t="n">
        <v>2.29</v>
      </c>
      <c r="G6110" s="0" t="n">
        <v>113200</v>
      </c>
    </row>
    <row r="6111" customFormat="false" ht="15" hidden="false" customHeight="false" outlineLevel="0" collapsed="false">
      <c r="A6111" s="0" t="s">
        <v>39023</v>
      </c>
      <c r="B6111" s="35" t="n">
        <v>45289</v>
      </c>
      <c r="C6111" s="0" t="n">
        <v>10.49</v>
      </c>
      <c r="D6111" s="0" t="n">
        <v>10.56</v>
      </c>
      <c r="E6111" s="0" t="n">
        <v>10.485</v>
      </c>
      <c r="F6111" s="0" t="n">
        <v>10.51</v>
      </c>
      <c r="G6111" s="0" t="n">
        <v>107600</v>
      </c>
    </row>
    <row r="6112" customFormat="false" ht="15" hidden="false" customHeight="false" outlineLevel="0" collapsed="false">
      <c r="A6112" s="0" t="s">
        <v>39024</v>
      </c>
      <c r="B6112" s="35" t="n">
        <v>45289</v>
      </c>
      <c r="C6112" s="0" t="n">
        <v>18.92</v>
      </c>
      <c r="D6112" s="0" t="n">
        <v>19.01</v>
      </c>
      <c r="E6112" s="0" t="n">
        <v>18.87</v>
      </c>
      <c r="F6112" s="0" t="n">
        <v>19.01</v>
      </c>
      <c r="G6112" s="0" t="n">
        <v>3200</v>
      </c>
    </row>
    <row r="6113" customFormat="false" ht="15" hidden="false" customHeight="false" outlineLevel="0" collapsed="false">
      <c r="A6113" s="0" t="s">
        <v>39025</v>
      </c>
      <c r="B6113" s="35" t="n">
        <v>45289</v>
      </c>
      <c r="C6113" s="0" t="n">
        <v>138.35</v>
      </c>
      <c r="D6113" s="0" t="n">
        <v>140.7299</v>
      </c>
      <c r="E6113" s="0" t="n">
        <v>137.6501</v>
      </c>
      <c r="F6113" s="0" t="n">
        <v>137.74</v>
      </c>
      <c r="G6113" s="0" t="n">
        <v>241000</v>
      </c>
    </row>
    <row r="6114" customFormat="false" ht="15" hidden="false" customHeight="false" outlineLevel="0" collapsed="false">
      <c r="A6114" s="0" t="s">
        <v>39026</v>
      </c>
      <c r="B6114" s="35" t="n">
        <v>45289</v>
      </c>
      <c r="C6114" s="0" t="n">
        <v>1.71</v>
      </c>
      <c r="D6114" s="0" t="n">
        <v>1.75</v>
      </c>
      <c r="E6114" s="0" t="n">
        <v>1.33</v>
      </c>
      <c r="F6114" s="0" t="n">
        <v>1.48</v>
      </c>
      <c r="G6114" s="0" t="n">
        <v>654700</v>
      </c>
    </row>
    <row r="6115" customFormat="false" ht="15" hidden="false" customHeight="false" outlineLevel="0" collapsed="false">
      <c r="A6115" s="0" t="s">
        <v>39027</v>
      </c>
      <c r="B6115" s="35" t="n">
        <v>45289</v>
      </c>
      <c r="C6115" s="0" t="n">
        <v>0.2242</v>
      </c>
      <c r="D6115" s="0" t="n">
        <v>0.235</v>
      </c>
      <c r="E6115" s="0" t="n">
        <v>0.161</v>
      </c>
      <c r="F6115" s="0" t="n">
        <v>0.1858</v>
      </c>
      <c r="G6115" s="0" t="n">
        <v>518400</v>
      </c>
    </row>
    <row r="6116" customFormat="false" ht="15" hidden="false" customHeight="false" outlineLevel="0" collapsed="false">
      <c r="A6116" s="0" t="s">
        <v>39028</v>
      </c>
      <c r="B6116" s="35" t="n">
        <v>45289</v>
      </c>
      <c r="C6116" s="0" t="n">
        <v>1.012</v>
      </c>
      <c r="D6116" s="0" t="n">
        <v>1.05</v>
      </c>
      <c r="E6116" s="0" t="n">
        <v>0.9952</v>
      </c>
      <c r="F6116" s="0" t="n">
        <v>1.01</v>
      </c>
      <c r="G6116" s="0" t="n">
        <v>23100</v>
      </c>
    </row>
    <row r="6117" customFormat="false" ht="15" hidden="false" customHeight="false" outlineLevel="0" collapsed="false">
      <c r="A6117" s="0" t="s">
        <v>39029</v>
      </c>
      <c r="B6117" s="35" t="n">
        <v>45289</v>
      </c>
      <c r="C6117" s="0" t="n">
        <v>50.91</v>
      </c>
      <c r="D6117" s="0" t="n">
        <v>50.91</v>
      </c>
      <c r="E6117" s="0" t="n">
        <v>50.6061</v>
      </c>
      <c r="F6117" s="0" t="n">
        <v>50.6061</v>
      </c>
      <c r="G6117" s="0" t="n">
        <v>5900</v>
      </c>
    </row>
    <row r="6118" customFormat="false" ht="15" hidden="false" customHeight="false" outlineLevel="0" collapsed="false">
      <c r="A6118" s="0" t="s">
        <v>39030</v>
      </c>
      <c r="B6118" s="35" t="n">
        <v>45289</v>
      </c>
      <c r="C6118" s="0" t="n">
        <v>148.71</v>
      </c>
      <c r="D6118" s="0" t="n">
        <v>149.39</v>
      </c>
      <c r="E6118" s="0" t="n">
        <v>146.95</v>
      </c>
      <c r="F6118" s="0" t="n">
        <v>147.17</v>
      </c>
      <c r="G6118" s="0" t="n">
        <v>162100</v>
      </c>
    </row>
    <row r="6119" customFormat="false" ht="15" hidden="false" customHeight="false" outlineLevel="0" collapsed="false">
      <c r="A6119" s="0" t="s">
        <v>39031</v>
      </c>
      <c r="B6119" s="35" t="n">
        <v>45289</v>
      </c>
      <c r="C6119" s="0" t="n">
        <v>27.96</v>
      </c>
      <c r="D6119" s="0" t="n">
        <v>27.97</v>
      </c>
      <c r="E6119" s="0" t="n">
        <v>27.845</v>
      </c>
      <c r="F6119" s="0" t="n">
        <v>27.8986</v>
      </c>
      <c r="G6119" s="0" t="n">
        <v>2100</v>
      </c>
    </row>
    <row r="6120" customFormat="false" ht="15" hidden="false" customHeight="false" outlineLevel="0" collapsed="false">
      <c r="A6120" s="0" t="s">
        <v>39032</v>
      </c>
      <c r="B6120" s="35" t="n">
        <v>45289</v>
      </c>
      <c r="C6120" s="0" t="n">
        <v>45.58</v>
      </c>
      <c r="D6120" s="0" t="n">
        <v>45.69</v>
      </c>
      <c r="E6120" s="0" t="n">
        <v>44.34</v>
      </c>
      <c r="F6120" s="0" t="n">
        <v>44.37</v>
      </c>
      <c r="G6120" s="0" t="n">
        <v>117100</v>
      </c>
    </row>
    <row r="6121" customFormat="false" ht="15" hidden="false" customHeight="false" outlineLevel="0" collapsed="false">
      <c r="A6121" s="0" t="s">
        <v>39033</v>
      </c>
      <c r="B6121" s="35" t="n">
        <v>45289</v>
      </c>
      <c r="C6121" s="0" t="n">
        <v>21.3752</v>
      </c>
      <c r="D6121" s="0" t="n">
        <v>21.3752</v>
      </c>
      <c r="E6121" s="0" t="n">
        <v>21.3752</v>
      </c>
      <c r="F6121" s="0" t="n">
        <v>21.3752</v>
      </c>
      <c r="G6121" s="0" t="n">
        <v>100</v>
      </c>
    </row>
    <row r="6122" customFormat="false" ht="15" hidden="false" customHeight="false" outlineLevel="0" collapsed="false">
      <c r="A6122" s="0" t="s">
        <v>39034</v>
      </c>
      <c r="B6122" s="35" t="n">
        <v>45289</v>
      </c>
      <c r="C6122" s="0" t="n">
        <v>3.71</v>
      </c>
      <c r="D6122" s="0" t="n">
        <v>3.9891</v>
      </c>
      <c r="E6122" s="0" t="n">
        <v>2.33</v>
      </c>
      <c r="F6122" s="0" t="n">
        <v>3.2</v>
      </c>
      <c r="G6122" s="0" t="n">
        <v>3487200</v>
      </c>
    </row>
    <row r="6123" customFormat="false" ht="15" hidden="false" customHeight="false" outlineLevel="0" collapsed="false">
      <c r="A6123" s="0" t="s">
        <v>39035</v>
      </c>
      <c r="B6123" s="35" t="n">
        <v>45289</v>
      </c>
      <c r="C6123" s="0" t="n">
        <v>35.75</v>
      </c>
      <c r="D6123" s="0" t="n">
        <v>35.75</v>
      </c>
      <c r="E6123" s="0" t="n">
        <v>35.3201</v>
      </c>
      <c r="F6123" s="0" t="n">
        <v>35.45</v>
      </c>
      <c r="G6123" s="0" t="n">
        <v>5600</v>
      </c>
    </row>
    <row r="6124" customFormat="false" ht="15" hidden="false" customHeight="false" outlineLevel="0" collapsed="false">
      <c r="A6124" s="0" t="s">
        <v>39036</v>
      </c>
      <c r="B6124" s="35" t="n">
        <v>45289</v>
      </c>
      <c r="C6124" s="0" t="n">
        <v>0.1003</v>
      </c>
      <c r="D6124" s="0" t="n">
        <v>0.1029</v>
      </c>
      <c r="E6124" s="0" t="n">
        <v>0.086</v>
      </c>
      <c r="F6124" s="0" t="n">
        <v>0.09</v>
      </c>
      <c r="G6124" s="0" t="n">
        <v>940200</v>
      </c>
    </row>
    <row r="6125" customFormat="false" ht="15" hidden="false" customHeight="false" outlineLevel="0" collapsed="false">
      <c r="A6125" s="0" t="s">
        <v>39037</v>
      </c>
      <c r="B6125" s="35" t="n">
        <v>45289</v>
      </c>
      <c r="C6125" s="0" t="n">
        <v>2.73</v>
      </c>
      <c r="D6125" s="0" t="n">
        <v>2.75</v>
      </c>
      <c r="E6125" s="0" t="n">
        <v>2.68</v>
      </c>
      <c r="F6125" s="0" t="n">
        <v>2.68</v>
      </c>
      <c r="G6125" s="0" t="n">
        <v>1002000</v>
      </c>
    </row>
    <row r="6126" customFormat="false" ht="15" hidden="false" customHeight="false" outlineLevel="0" collapsed="false">
      <c r="A6126" s="0" t="s">
        <v>39038</v>
      </c>
      <c r="B6126" s="35" t="n">
        <v>45289</v>
      </c>
      <c r="C6126" s="0" t="n">
        <v>6.6</v>
      </c>
      <c r="D6126" s="0" t="n">
        <v>6.8045</v>
      </c>
      <c r="E6126" s="0" t="n">
        <v>6.59</v>
      </c>
      <c r="F6126" s="0" t="n">
        <v>6.59</v>
      </c>
      <c r="G6126" s="0" t="n">
        <v>5700</v>
      </c>
    </row>
    <row r="6127" customFormat="false" ht="15" hidden="false" customHeight="false" outlineLevel="0" collapsed="false">
      <c r="A6127" s="0" t="s">
        <v>39039</v>
      </c>
      <c r="B6127" s="35" t="n">
        <v>45289</v>
      </c>
      <c r="C6127" s="0" t="n">
        <v>10.48</v>
      </c>
      <c r="D6127" s="0" t="n">
        <v>10.49</v>
      </c>
      <c r="E6127" s="0" t="n">
        <v>9.66</v>
      </c>
      <c r="F6127" s="0" t="n">
        <v>10.48</v>
      </c>
      <c r="G6127" s="0" t="n">
        <v>4600</v>
      </c>
    </row>
    <row r="6128" customFormat="false" ht="15" hidden="false" customHeight="false" outlineLevel="0" collapsed="false">
      <c r="A6128" s="0" t="s">
        <v>39040</v>
      </c>
      <c r="B6128" s="35" t="n">
        <v>45289</v>
      </c>
      <c r="C6128" s="0" t="n">
        <v>2.18</v>
      </c>
      <c r="D6128" s="0" t="n">
        <v>2.29</v>
      </c>
      <c r="E6128" s="0" t="n">
        <v>1.93</v>
      </c>
      <c r="F6128" s="0" t="n">
        <v>1.97</v>
      </c>
      <c r="G6128" s="0" t="n">
        <v>58400</v>
      </c>
    </row>
    <row r="6129" customFormat="false" ht="15" hidden="false" customHeight="false" outlineLevel="0" collapsed="false">
      <c r="A6129" s="0" t="s">
        <v>39041</v>
      </c>
      <c r="B6129" s="35" t="n">
        <v>45289</v>
      </c>
      <c r="C6129" s="0" t="n">
        <v>22.63</v>
      </c>
      <c r="D6129" s="0" t="n">
        <v>22.63</v>
      </c>
      <c r="E6129" s="0" t="n">
        <v>22.4701</v>
      </c>
      <c r="F6129" s="0" t="n">
        <v>22.545</v>
      </c>
      <c r="G6129" s="0" t="n">
        <v>1600</v>
      </c>
    </row>
    <row r="6130" customFormat="false" ht="15" hidden="false" customHeight="false" outlineLevel="0" collapsed="false">
      <c r="A6130" s="0" t="s">
        <v>39042</v>
      </c>
      <c r="B6130" s="35" t="n">
        <v>45289</v>
      </c>
      <c r="C6130" s="0" t="n">
        <v>45.5</v>
      </c>
      <c r="D6130" s="0" t="n">
        <v>45.68</v>
      </c>
      <c r="E6130" s="0" t="n">
        <v>45.42</v>
      </c>
      <c r="F6130" s="0" t="n">
        <v>45.42</v>
      </c>
      <c r="G6130" s="0" t="n">
        <v>47600</v>
      </c>
    </row>
    <row r="6131" customFormat="false" ht="15" hidden="false" customHeight="false" outlineLevel="0" collapsed="false">
      <c r="A6131" s="0" t="s">
        <v>39043</v>
      </c>
      <c r="B6131" s="35" t="n">
        <v>45289</v>
      </c>
      <c r="C6131" s="0" t="n">
        <v>99.78</v>
      </c>
      <c r="D6131" s="0" t="n">
        <v>99.81</v>
      </c>
      <c r="E6131" s="0" t="n">
        <v>99.78</v>
      </c>
      <c r="F6131" s="0" t="n">
        <v>99.79</v>
      </c>
      <c r="G6131" s="0" t="n">
        <v>1031200</v>
      </c>
    </row>
    <row r="6132" customFormat="false" ht="15" hidden="false" customHeight="false" outlineLevel="0" collapsed="false">
      <c r="A6132" s="0" t="s">
        <v>39044</v>
      </c>
      <c r="B6132" s="35" t="n">
        <v>45289</v>
      </c>
      <c r="C6132" s="0" t="n">
        <v>23.53</v>
      </c>
      <c r="D6132" s="0" t="n">
        <v>23.54</v>
      </c>
      <c r="E6132" s="0" t="n">
        <v>23.41</v>
      </c>
      <c r="F6132" s="0" t="n">
        <v>23.41</v>
      </c>
      <c r="G6132" s="0" t="n">
        <v>32400</v>
      </c>
    </row>
    <row r="6133" customFormat="false" ht="15" hidden="false" customHeight="false" outlineLevel="0" collapsed="false">
      <c r="A6133" s="0" t="s">
        <v>39045</v>
      </c>
      <c r="B6133" s="35" t="n">
        <v>45289</v>
      </c>
      <c r="C6133" s="0" t="n">
        <v>10.48</v>
      </c>
      <c r="D6133" s="0" t="n">
        <v>10.5902</v>
      </c>
      <c r="E6133" s="0" t="n">
        <v>10.46</v>
      </c>
      <c r="F6133" s="0" t="n">
        <v>10.57</v>
      </c>
      <c r="G6133" s="0" t="n">
        <v>86700</v>
      </c>
    </row>
    <row r="6134" customFormat="false" ht="15" hidden="false" customHeight="false" outlineLevel="0" collapsed="false">
      <c r="A6134" s="0" t="s">
        <v>39046</v>
      </c>
      <c r="B6134" s="35" t="n">
        <v>45289</v>
      </c>
      <c r="C6134" s="0" t="n">
        <v>10.35</v>
      </c>
      <c r="D6134" s="0" t="n">
        <v>10.385</v>
      </c>
      <c r="E6134" s="0" t="n">
        <v>10.22</v>
      </c>
      <c r="F6134" s="0" t="n">
        <v>10.25</v>
      </c>
      <c r="G6134" s="0" t="n">
        <v>709300</v>
      </c>
    </row>
    <row r="6135" customFormat="false" ht="15" hidden="false" customHeight="false" outlineLevel="0" collapsed="false">
      <c r="A6135" s="0" t="s">
        <v>39047</v>
      </c>
      <c r="B6135" s="35" t="n">
        <v>45289</v>
      </c>
      <c r="C6135" s="0" t="n">
        <v>1.87</v>
      </c>
      <c r="D6135" s="0" t="n">
        <v>2.05</v>
      </c>
      <c r="E6135" s="0" t="n">
        <v>1.87</v>
      </c>
      <c r="F6135" s="0" t="n">
        <v>2.03</v>
      </c>
      <c r="G6135" s="0" t="n">
        <v>3500</v>
      </c>
    </row>
    <row r="6136" customFormat="false" ht="15" hidden="false" customHeight="false" outlineLevel="0" collapsed="false">
      <c r="A6136" s="0" t="s">
        <v>39048</v>
      </c>
      <c r="B6136" s="35" t="n">
        <v>45289</v>
      </c>
      <c r="C6136" s="0" t="n">
        <v>1.12</v>
      </c>
      <c r="D6136" s="0" t="n">
        <v>1.13</v>
      </c>
      <c r="E6136" s="0" t="n">
        <v>1.05</v>
      </c>
      <c r="F6136" s="0" t="n">
        <v>1.05</v>
      </c>
      <c r="G6136" s="0" t="n">
        <v>91200</v>
      </c>
    </row>
    <row r="6137" customFormat="false" ht="15" hidden="false" customHeight="false" outlineLevel="0" collapsed="false">
      <c r="A6137" s="0" t="s">
        <v>39049</v>
      </c>
      <c r="B6137" s="35" t="n">
        <v>45289</v>
      </c>
      <c r="C6137" s="0" t="n">
        <v>29.92</v>
      </c>
      <c r="D6137" s="0" t="n">
        <v>30</v>
      </c>
      <c r="E6137" s="0" t="n">
        <v>29.2501</v>
      </c>
      <c r="F6137" s="0" t="n">
        <v>29.52</v>
      </c>
      <c r="G6137" s="0" t="n">
        <v>565200</v>
      </c>
    </row>
    <row r="6138" customFormat="false" ht="15" hidden="false" customHeight="false" outlineLevel="0" collapsed="false">
      <c r="A6138" s="0" t="s">
        <v>39050</v>
      </c>
      <c r="B6138" s="35" t="n">
        <v>45289</v>
      </c>
      <c r="C6138" s="0" t="n">
        <v>25.45</v>
      </c>
      <c r="D6138" s="0" t="n">
        <v>25.51</v>
      </c>
      <c r="E6138" s="0" t="n">
        <v>25.386</v>
      </c>
      <c r="F6138" s="0" t="n">
        <v>25.4551</v>
      </c>
      <c r="G6138" s="0" t="n">
        <v>5000</v>
      </c>
    </row>
    <row r="6139" customFormat="false" ht="15" hidden="false" customHeight="false" outlineLevel="0" collapsed="false">
      <c r="A6139" s="0" t="s">
        <v>39051</v>
      </c>
      <c r="B6139" s="35" t="n">
        <v>45289</v>
      </c>
      <c r="C6139" s="0" t="n">
        <v>1.75</v>
      </c>
      <c r="D6139" s="0" t="n">
        <v>1.8</v>
      </c>
      <c r="E6139" s="0" t="n">
        <v>1.62</v>
      </c>
      <c r="F6139" s="0" t="n">
        <v>1.67</v>
      </c>
      <c r="G6139" s="0" t="n">
        <v>789500</v>
      </c>
    </row>
    <row r="6140" customFormat="false" ht="15" hidden="false" customHeight="false" outlineLevel="0" collapsed="false">
      <c r="A6140" s="0" t="s">
        <v>39052</v>
      </c>
      <c r="B6140" s="35" t="n">
        <v>45289</v>
      </c>
      <c r="C6140" s="0" t="n">
        <v>10.68</v>
      </c>
      <c r="D6140" s="0" t="n">
        <v>10.69</v>
      </c>
      <c r="E6140" s="0" t="n">
        <v>10.68</v>
      </c>
      <c r="F6140" s="0" t="n">
        <v>10.69</v>
      </c>
      <c r="G6140" s="0" t="n">
        <v>400</v>
      </c>
    </row>
    <row r="6141" customFormat="false" ht="15" hidden="false" customHeight="false" outlineLevel="0" collapsed="false">
      <c r="A6141" s="0" t="s">
        <v>39053</v>
      </c>
      <c r="B6141" s="35" t="n">
        <v>45289</v>
      </c>
      <c r="C6141" s="0" t="n">
        <v>18.73</v>
      </c>
      <c r="D6141" s="0" t="n">
        <v>18.8499</v>
      </c>
      <c r="E6141" s="0" t="n">
        <v>18.64</v>
      </c>
      <c r="F6141" s="0" t="n">
        <v>18.8</v>
      </c>
      <c r="G6141" s="0" t="n">
        <v>3100</v>
      </c>
    </row>
    <row r="6142" customFormat="false" ht="15" hidden="false" customHeight="false" outlineLevel="0" collapsed="false">
      <c r="A6142" s="0" t="s">
        <v>39054</v>
      </c>
      <c r="B6142" s="35" t="n">
        <v>45289</v>
      </c>
      <c r="C6142" s="0" t="n">
        <v>21.675</v>
      </c>
      <c r="D6142" s="0" t="n">
        <v>21.8001</v>
      </c>
      <c r="E6142" s="0" t="n">
        <v>21.65</v>
      </c>
      <c r="F6142" s="0" t="n">
        <v>21.7193</v>
      </c>
      <c r="G6142" s="0" t="n">
        <v>10500</v>
      </c>
    </row>
    <row r="6143" customFormat="false" ht="15" hidden="false" customHeight="false" outlineLevel="0" collapsed="false">
      <c r="A6143" s="0" t="s">
        <v>39055</v>
      </c>
      <c r="B6143" s="35" t="n">
        <v>45289</v>
      </c>
      <c r="C6143" s="0" t="n">
        <v>13.26</v>
      </c>
      <c r="D6143" s="0" t="n">
        <v>13.437</v>
      </c>
      <c r="E6143" s="0" t="n">
        <v>13.02</v>
      </c>
      <c r="F6143" s="0" t="n">
        <v>13.04</v>
      </c>
      <c r="G6143" s="0" t="n">
        <v>270200</v>
      </c>
    </row>
    <row r="6144" customFormat="false" ht="15" hidden="false" customHeight="false" outlineLevel="0" collapsed="false">
      <c r="A6144" s="0" t="s">
        <v>39056</v>
      </c>
      <c r="B6144" s="35" t="n">
        <v>45289</v>
      </c>
      <c r="C6144" s="0" t="n">
        <v>0.9444</v>
      </c>
      <c r="D6144" s="0" t="n">
        <v>0.9689</v>
      </c>
      <c r="E6144" s="0" t="n">
        <v>0.91</v>
      </c>
      <c r="F6144" s="0" t="n">
        <v>0.945</v>
      </c>
      <c r="G6144" s="0" t="n">
        <v>39000</v>
      </c>
    </row>
    <row r="6145" customFormat="false" ht="15" hidden="false" customHeight="false" outlineLevel="0" collapsed="false">
      <c r="A6145" s="0" t="s">
        <v>39057</v>
      </c>
      <c r="B6145" s="35" t="n">
        <v>45289</v>
      </c>
      <c r="C6145" s="0" t="n">
        <v>6.38</v>
      </c>
      <c r="D6145" s="0" t="n">
        <v>6.4</v>
      </c>
      <c r="E6145" s="0" t="n">
        <v>6.2301</v>
      </c>
      <c r="F6145" s="0" t="n">
        <v>6.35</v>
      </c>
      <c r="G6145" s="0" t="n">
        <v>258700</v>
      </c>
    </row>
    <row r="6146" customFormat="false" ht="15" hidden="false" customHeight="false" outlineLevel="0" collapsed="false">
      <c r="A6146" s="0" t="s">
        <v>39058</v>
      </c>
      <c r="B6146" s="35" t="n">
        <v>45289</v>
      </c>
      <c r="C6146" s="0" t="n">
        <v>8.3</v>
      </c>
      <c r="D6146" s="0" t="n">
        <v>8.75</v>
      </c>
      <c r="E6146" s="0" t="n">
        <v>8.3</v>
      </c>
      <c r="F6146" s="0" t="n">
        <v>8.61</v>
      </c>
      <c r="G6146" s="0" t="n">
        <v>44700</v>
      </c>
    </row>
    <row r="6147" customFormat="false" ht="15" hidden="false" customHeight="false" outlineLevel="0" collapsed="false">
      <c r="A6147" s="0" t="s">
        <v>39059</v>
      </c>
      <c r="B6147" s="35" t="n">
        <v>45289</v>
      </c>
      <c r="C6147" s="0" t="n">
        <v>11.3</v>
      </c>
      <c r="D6147" s="0" t="n">
        <v>11.3999</v>
      </c>
      <c r="E6147" s="0" t="n">
        <v>11.3</v>
      </c>
      <c r="F6147" s="0" t="n">
        <v>11.36</v>
      </c>
      <c r="G6147" s="0" t="n">
        <v>176900</v>
      </c>
    </row>
    <row r="6148" customFormat="false" ht="15" hidden="false" customHeight="false" outlineLevel="0" collapsed="false">
      <c r="A6148" s="0" t="s">
        <v>39060</v>
      </c>
      <c r="B6148" s="35" t="n">
        <v>45289</v>
      </c>
      <c r="C6148" s="0" t="n">
        <v>3.3</v>
      </c>
      <c r="D6148" s="0" t="n">
        <v>3.3</v>
      </c>
      <c r="E6148" s="0" t="n">
        <v>3.18</v>
      </c>
      <c r="F6148" s="0" t="n">
        <v>3.23</v>
      </c>
      <c r="G6148" s="0" t="n">
        <v>2273600</v>
      </c>
    </row>
    <row r="6149" customFormat="false" ht="15" hidden="false" customHeight="false" outlineLevel="0" collapsed="false">
      <c r="A6149" s="0" t="s">
        <v>39061</v>
      </c>
      <c r="B6149" s="35" t="n">
        <v>45289</v>
      </c>
      <c r="C6149" s="0" t="n">
        <v>1.62</v>
      </c>
      <c r="D6149" s="0" t="n">
        <v>1.62</v>
      </c>
      <c r="E6149" s="0" t="n">
        <v>1.57</v>
      </c>
      <c r="F6149" s="0" t="n">
        <v>1.6187</v>
      </c>
      <c r="G6149" s="0" t="n">
        <v>24300</v>
      </c>
    </row>
    <row r="6150" customFormat="false" ht="15" hidden="false" customHeight="false" outlineLevel="0" collapsed="false">
      <c r="A6150" s="0" t="s">
        <v>39062</v>
      </c>
      <c r="B6150" s="35" t="n">
        <v>45289</v>
      </c>
      <c r="C6150" s="0" t="n">
        <v>26.5376</v>
      </c>
      <c r="D6150" s="0" t="n">
        <v>26.5376</v>
      </c>
      <c r="E6150" s="0" t="n">
        <v>26.5376</v>
      </c>
      <c r="F6150" s="0" t="n">
        <v>26.5376</v>
      </c>
      <c r="G6150" s="0" t="n">
        <v>0</v>
      </c>
    </row>
    <row r="6151" customFormat="false" ht="15" hidden="false" customHeight="false" outlineLevel="0" collapsed="false">
      <c r="A6151" s="0" t="s">
        <v>39063</v>
      </c>
      <c r="B6151" s="35" t="n">
        <v>45289</v>
      </c>
      <c r="C6151" s="0" t="n">
        <v>67.9</v>
      </c>
      <c r="D6151" s="0" t="n">
        <v>68.635</v>
      </c>
      <c r="E6151" s="0" t="n">
        <v>67.9</v>
      </c>
      <c r="F6151" s="0" t="n">
        <v>68.42</v>
      </c>
      <c r="G6151" s="0" t="n">
        <v>1170800</v>
      </c>
    </row>
    <row r="6152" customFormat="false" ht="15" hidden="false" customHeight="false" outlineLevel="0" collapsed="false">
      <c r="A6152" s="0" t="s">
        <v>39064</v>
      </c>
      <c r="B6152" s="35" t="n">
        <v>45289</v>
      </c>
      <c r="C6152" s="0" t="n">
        <v>68.0001</v>
      </c>
      <c r="D6152" s="0" t="n">
        <v>68.0001</v>
      </c>
      <c r="E6152" s="0" t="n">
        <v>68.0001</v>
      </c>
      <c r="F6152" s="0" t="n">
        <v>68.0001</v>
      </c>
      <c r="G6152" s="0" t="n">
        <v>200</v>
      </c>
    </row>
    <row r="6153" customFormat="false" ht="15" hidden="false" customHeight="false" outlineLevel="0" collapsed="false">
      <c r="A6153" s="0" t="s">
        <v>39065</v>
      </c>
      <c r="B6153" s="35" t="n">
        <v>45289</v>
      </c>
      <c r="C6153" s="0" t="n">
        <v>0.051</v>
      </c>
      <c r="D6153" s="0" t="n">
        <v>0.059</v>
      </c>
      <c r="E6153" s="0" t="n">
        <v>0.051</v>
      </c>
      <c r="F6153" s="0" t="n">
        <v>0.0589</v>
      </c>
      <c r="G6153" s="0" t="n">
        <v>22300</v>
      </c>
    </row>
    <row r="6154" customFormat="false" ht="15" hidden="false" customHeight="false" outlineLevel="0" collapsed="false">
      <c r="A6154" s="0" t="s">
        <v>39066</v>
      </c>
      <c r="B6154" s="35" t="n">
        <v>45289</v>
      </c>
      <c r="C6154" s="0" t="n">
        <v>0.81</v>
      </c>
      <c r="D6154" s="0" t="n">
        <v>0.8426</v>
      </c>
      <c r="E6154" s="0" t="n">
        <v>0.751</v>
      </c>
      <c r="F6154" s="0" t="n">
        <v>0.82</v>
      </c>
      <c r="G6154" s="0" t="n">
        <v>854300</v>
      </c>
    </row>
    <row r="6155" customFormat="false" ht="15" hidden="false" customHeight="false" outlineLevel="0" collapsed="false">
      <c r="A6155" s="0" t="s">
        <v>39067</v>
      </c>
      <c r="B6155" s="35" t="n">
        <v>45289</v>
      </c>
      <c r="C6155" s="0" t="n">
        <v>1412</v>
      </c>
      <c r="D6155" s="0" t="n">
        <v>1423.886</v>
      </c>
      <c r="E6155" s="0" t="n">
        <v>1407.71</v>
      </c>
      <c r="F6155" s="0" t="n">
        <v>1419.9</v>
      </c>
      <c r="G6155" s="0" t="n">
        <v>38100</v>
      </c>
    </row>
    <row r="6156" customFormat="false" ht="15" hidden="false" customHeight="false" outlineLevel="0" collapsed="false">
      <c r="A6156" s="0" t="s">
        <v>39068</v>
      </c>
      <c r="B6156" s="35" t="n">
        <v>45289</v>
      </c>
      <c r="C6156" s="0" t="n">
        <v>25.85</v>
      </c>
      <c r="D6156" s="0" t="n">
        <v>25.933</v>
      </c>
      <c r="E6156" s="0" t="n">
        <v>25.72</v>
      </c>
      <c r="F6156" s="0" t="n">
        <v>25.9</v>
      </c>
      <c r="G6156" s="0" t="n">
        <v>5300</v>
      </c>
    </row>
    <row r="6157" customFormat="false" ht="15" hidden="false" customHeight="false" outlineLevel="0" collapsed="false">
      <c r="A6157" s="0" t="s">
        <v>39069</v>
      </c>
      <c r="B6157" s="35" t="n">
        <v>45289</v>
      </c>
      <c r="C6157" s="0" t="n">
        <v>104.56</v>
      </c>
      <c r="D6157" s="0" t="n">
        <v>105</v>
      </c>
      <c r="E6157" s="0" t="n">
        <v>102.205</v>
      </c>
      <c r="F6157" s="0" t="n">
        <v>102.87</v>
      </c>
      <c r="G6157" s="0" t="n">
        <v>381500</v>
      </c>
    </row>
    <row r="6158" customFormat="false" ht="15" hidden="false" customHeight="false" outlineLevel="0" collapsed="false">
      <c r="A6158" s="0" t="s">
        <v>39070</v>
      </c>
      <c r="B6158" s="35" t="n">
        <v>45289</v>
      </c>
      <c r="C6158" s="0" t="n">
        <v>2.9</v>
      </c>
      <c r="D6158" s="0" t="n">
        <v>2.95</v>
      </c>
      <c r="E6158" s="0" t="n">
        <v>2.66</v>
      </c>
      <c r="F6158" s="0" t="n">
        <v>2.73</v>
      </c>
      <c r="G6158" s="0" t="n">
        <v>293100</v>
      </c>
    </row>
    <row r="6159" customFormat="false" ht="15" hidden="false" customHeight="false" outlineLevel="0" collapsed="false">
      <c r="A6159" s="0" t="s">
        <v>39071</v>
      </c>
      <c r="B6159" s="35" t="n">
        <v>45289</v>
      </c>
      <c r="C6159" s="0" t="n">
        <v>295.14</v>
      </c>
      <c r="D6159" s="0" t="n">
        <v>297.97</v>
      </c>
      <c r="E6159" s="0" t="n">
        <v>290.1</v>
      </c>
      <c r="F6159" s="0" t="n">
        <v>292.85</v>
      </c>
      <c r="G6159" s="0" t="n">
        <v>216100</v>
      </c>
    </row>
    <row r="6160" customFormat="false" ht="15" hidden="false" customHeight="false" outlineLevel="0" collapsed="false">
      <c r="A6160" s="0" t="s">
        <v>39072</v>
      </c>
      <c r="B6160" s="35" t="n">
        <v>45289</v>
      </c>
      <c r="C6160" s="0" t="n">
        <v>65</v>
      </c>
      <c r="D6160" s="0" t="n">
        <v>66.32</v>
      </c>
      <c r="E6160" s="0" t="n">
        <v>60.93</v>
      </c>
      <c r="F6160" s="0" t="n">
        <v>62.69</v>
      </c>
      <c r="G6160" s="0" t="n">
        <v>156600</v>
      </c>
    </row>
    <row r="6161" customFormat="false" ht="15" hidden="false" customHeight="false" outlineLevel="0" collapsed="false">
      <c r="A6161" s="0" t="s">
        <v>39073</v>
      </c>
      <c r="B6161" s="35" t="n">
        <v>45289</v>
      </c>
      <c r="C6161" s="0" t="n">
        <v>0.12</v>
      </c>
      <c r="D6161" s="0" t="n">
        <v>0.12</v>
      </c>
      <c r="E6161" s="0" t="n">
        <v>0.1001</v>
      </c>
      <c r="F6161" s="0" t="n">
        <v>0.1001</v>
      </c>
      <c r="G6161" s="0" t="n">
        <v>113900</v>
      </c>
    </row>
    <row r="6162" customFormat="false" ht="15" hidden="false" customHeight="false" outlineLevel="0" collapsed="false">
      <c r="A6162" s="0" t="s">
        <v>39074</v>
      </c>
      <c r="B6162" s="35" t="n">
        <v>45289</v>
      </c>
      <c r="C6162" s="0" t="n">
        <v>106.49</v>
      </c>
      <c r="D6162" s="0" t="n">
        <v>107.03</v>
      </c>
      <c r="E6162" s="0" t="n">
        <v>103.59</v>
      </c>
      <c r="F6162" s="0" t="n">
        <v>104.77</v>
      </c>
      <c r="G6162" s="0" t="n">
        <v>54400</v>
      </c>
    </row>
    <row r="6163" customFormat="false" ht="15" hidden="false" customHeight="false" outlineLevel="0" collapsed="false">
      <c r="A6163" s="0" t="s">
        <v>39075</v>
      </c>
      <c r="B6163" s="35" t="n">
        <v>45289</v>
      </c>
      <c r="C6163" s="0" t="n">
        <v>8.84</v>
      </c>
      <c r="D6163" s="0" t="n">
        <v>8.98</v>
      </c>
      <c r="E6163" s="0" t="n">
        <v>8.82</v>
      </c>
      <c r="F6163" s="0" t="n">
        <v>8.87</v>
      </c>
      <c r="G6163" s="0" t="n">
        <v>2346800</v>
      </c>
    </row>
    <row r="6164" customFormat="false" ht="15" hidden="false" customHeight="false" outlineLevel="0" collapsed="false">
      <c r="A6164" s="0" t="s">
        <v>39076</v>
      </c>
      <c r="B6164" s="35" t="n">
        <v>45289</v>
      </c>
      <c r="C6164" s="0" t="n">
        <v>2.4</v>
      </c>
      <c r="D6164" s="0" t="n">
        <v>2.46</v>
      </c>
      <c r="E6164" s="0" t="n">
        <v>2.4</v>
      </c>
      <c r="F6164" s="0" t="n">
        <v>2.46</v>
      </c>
      <c r="G6164" s="0" t="n">
        <v>200</v>
      </c>
    </row>
    <row r="6165" customFormat="false" ht="15" hidden="false" customHeight="false" outlineLevel="0" collapsed="false">
      <c r="A6165" s="0" t="s">
        <v>39077</v>
      </c>
      <c r="B6165" s="35" t="n">
        <v>45289</v>
      </c>
      <c r="C6165" s="0" t="n">
        <v>0.8439</v>
      </c>
      <c r="D6165" s="0" t="n">
        <v>0.939</v>
      </c>
      <c r="E6165" s="0" t="n">
        <v>0.8</v>
      </c>
      <c r="F6165" s="0" t="n">
        <v>0.912</v>
      </c>
      <c r="G6165" s="0" t="n">
        <v>4018900</v>
      </c>
    </row>
    <row r="6166" customFormat="false" ht="15" hidden="false" customHeight="false" outlineLevel="0" collapsed="false">
      <c r="A6166" s="0" t="s">
        <v>39078</v>
      </c>
      <c r="B6166" s="35" t="n">
        <v>45289</v>
      </c>
      <c r="C6166" s="0" t="n">
        <v>47.56</v>
      </c>
      <c r="D6166" s="0" t="n">
        <v>47.88</v>
      </c>
      <c r="E6166" s="0" t="n">
        <v>47.13</v>
      </c>
      <c r="F6166" s="0" t="n">
        <v>47.15</v>
      </c>
      <c r="G6166" s="0" t="n">
        <v>390700</v>
      </c>
    </row>
    <row r="6167" customFormat="false" ht="15" hidden="false" customHeight="false" outlineLevel="0" collapsed="false">
      <c r="A6167" s="0" t="s">
        <v>39079</v>
      </c>
      <c r="B6167" s="35" t="n">
        <v>45289</v>
      </c>
      <c r="C6167" s="0" t="n">
        <v>26.75</v>
      </c>
      <c r="D6167" s="0" t="n">
        <v>26.99</v>
      </c>
      <c r="E6167" s="0" t="n">
        <v>26.58</v>
      </c>
      <c r="F6167" s="0" t="n">
        <v>26.68</v>
      </c>
      <c r="G6167" s="0" t="n">
        <v>558300</v>
      </c>
    </row>
    <row r="6168" customFormat="false" ht="15" hidden="false" customHeight="false" outlineLevel="0" collapsed="false">
      <c r="A6168" s="0" t="s">
        <v>39080</v>
      </c>
      <c r="B6168" s="35" t="n">
        <v>45289</v>
      </c>
      <c r="C6168" s="0" t="n">
        <v>498.63</v>
      </c>
      <c r="D6168" s="0" t="n">
        <v>500.91</v>
      </c>
      <c r="E6168" s="0" t="n">
        <v>497.21</v>
      </c>
      <c r="F6168" s="0" t="n">
        <v>498.91</v>
      </c>
      <c r="G6168" s="0" t="n">
        <v>191200</v>
      </c>
    </row>
    <row r="6169" customFormat="false" ht="15" hidden="false" customHeight="false" outlineLevel="0" collapsed="false">
      <c r="A6169" s="0" t="s">
        <v>39081</v>
      </c>
      <c r="B6169" s="35" t="n">
        <v>45289</v>
      </c>
      <c r="C6169" s="0" t="n">
        <v>18.24</v>
      </c>
      <c r="D6169" s="0" t="n">
        <v>18.27</v>
      </c>
      <c r="E6169" s="0" t="n">
        <v>18.21</v>
      </c>
      <c r="F6169" s="0" t="n">
        <v>18.25</v>
      </c>
      <c r="G6169" s="0" t="n">
        <v>174200</v>
      </c>
    </row>
    <row r="6170" customFormat="false" ht="15" hidden="false" customHeight="false" outlineLevel="0" collapsed="false">
      <c r="A6170" s="0" t="s">
        <v>39082</v>
      </c>
      <c r="B6170" s="35" t="n">
        <v>45289</v>
      </c>
      <c r="C6170" s="0" t="n">
        <v>25.24</v>
      </c>
      <c r="D6170" s="0" t="n">
        <v>25.24</v>
      </c>
      <c r="E6170" s="0" t="n">
        <v>24.75</v>
      </c>
      <c r="F6170" s="0" t="n">
        <v>24.77</v>
      </c>
      <c r="G6170" s="0" t="n">
        <v>70700</v>
      </c>
    </row>
    <row r="6171" customFormat="false" ht="15" hidden="false" customHeight="false" outlineLevel="0" collapsed="false">
      <c r="A6171" s="0" t="s">
        <v>39083</v>
      </c>
      <c r="B6171" s="35" t="n">
        <v>45289</v>
      </c>
      <c r="C6171" s="0" t="n">
        <v>15.8</v>
      </c>
      <c r="D6171" s="0" t="n">
        <v>15.915</v>
      </c>
      <c r="E6171" s="0" t="n">
        <v>15.58</v>
      </c>
      <c r="F6171" s="0" t="n">
        <v>15.89</v>
      </c>
      <c r="G6171" s="0" t="n">
        <v>6500</v>
      </c>
    </row>
    <row r="6172" customFormat="false" ht="15" hidden="false" customHeight="false" outlineLevel="0" collapsed="false">
      <c r="A6172" s="0" t="s">
        <v>39084</v>
      </c>
      <c r="B6172" s="35" t="n">
        <v>45289</v>
      </c>
      <c r="C6172" s="0" t="n">
        <v>44.27</v>
      </c>
      <c r="D6172" s="0" t="n">
        <v>44.405</v>
      </c>
      <c r="E6172" s="0" t="n">
        <v>43.99</v>
      </c>
      <c r="F6172" s="0" t="n">
        <v>44.3</v>
      </c>
      <c r="G6172" s="0" t="n">
        <v>165500</v>
      </c>
    </row>
    <row r="6173" customFormat="false" ht="15" hidden="false" customHeight="false" outlineLevel="0" collapsed="false">
      <c r="A6173" s="0" t="s">
        <v>39085</v>
      </c>
      <c r="B6173" s="35" t="n">
        <v>45289</v>
      </c>
      <c r="C6173" s="0" t="n">
        <v>21.34</v>
      </c>
      <c r="D6173" s="0" t="n">
        <v>21.48</v>
      </c>
      <c r="E6173" s="0" t="n">
        <v>21.34</v>
      </c>
      <c r="F6173" s="0" t="n">
        <v>21.38</v>
      </c>
      <c r="G6173" s="0" t="n">
        <v>4500</v>
      </c>
    </row>
    <row r="6174" customFormat="false" ht="15" hidden="false" customHeight="false" outlineLevel="0" collapsed="false">
      <c r="A6174" s="0" t="s">
        <v>39086</v>
      </c>
      <c r="B6174" s="35" t="n">
        <v>45289</v>
      </c>
      <c r="C6174" s="0" t="n">
        <v>50.18</v>
      </c>
      <c r="D6174" s="0" t="n">
        <v>50.18</v>
      </c>
      <c r="E6174" s="0" t="n">
        <v>50.0784</v>
      </c>
      <c r="F6174" s="0" t="n">
        <v>50.0784</v>
      </c>
      <c r="G6174" s="0" t="n">
        <v>500</v>
      </c>
    </row>
    <row r="6175" customFormat="false" ht="15" hidden="false" customHeight="false" outlineLevel="0" collapsed="false">
      <c r="A6175" s="0" t="s">
        <v>39087</v>
      </c>
      <c r="B6175" s="35" t="n">
        <v>45289</v>
      </c>
      <c r="C6175" s="0" t="n">
        <v>44.52</v>
      </c>
      <c r="D6175" s="0" t="n">
        <v>44.62</v>
      </c>
      <c r="E6175" s="0" t="n">
        <v>44.37</v>
      </c>
      <c r="F6175" s="0" t="n">
        <v>44.62</v>
      </c>
      <c r="G6175" s="0" t="n">
        <v>45700</v>
      </c>
    </row>
    <row r="6176" customFormat="false" ht="15" hidden="false" customHeight="false" outlineLevel="0" collapsed="false">
      <c r="A6176" s="0" t="s">
        <v>39088</v>
      </c>
      <c r="B6176" s="35" t="n">
        <v>45289</v>
      </c>
      <c r="C6176" s="0" t="n">
        <v>42.3</v>
      </c>
      <c r="D6176" s="0" t="n">
        <v>42.6</v>
      </c>
      <c r="E6176" s="0" t="n">
        <v>42.13</v>
      </c>
      <c r="F6176" s="0" t="n">
        <v>42.29</v>
      </c>
      <c r="G6176" s="0" t="n">
        <v>42700</v>
      </c>
    </row>
    <row r="6177" customFormat="false" ht="15" hidden="false" customHeight="false" outlineLevel="0" collapsed="false">
      <c r="A6177" s="0" t="s">
        <v>39089</v>
      </c>
      <c r="B6177" s="35" t="n">
        <v>45289</v>
      </c>
      <c r="C6177" s="0" t="n">
        <v>0.67</v>
      </c>
      <c r="D6177" s="0" t="n">
        <v>0.72</v>
      </c>
      <c r="E6177" s="0" t="n">
        <v>0.6451</v>
      </c>
      <c r="F6177" s="0" t="n">
        <v>0.6899</v>
      </c>
      <c r="G6177" s="0" t="n">
        <v>266800</v>
      </c>
    </row>
    <row r="6178" customFormat="false" ht="15" hidden="false" customHeight="false" outlineLevel="0" collapsed="false">
      <c r="A6178" s="0" t="s">
        <v>39090</v>
      </c>
      <c r="B6178" s="35" t="n">
        <v>45289</v>
      </c>
      <c r="C6178" s="0" t="n">
        <v>61.48</v>
      </c>
      <c r="D6178" s="0" t="n">
        <v>63.13</v>
      </c>
      <c r="E6178" s="0" t="n">
        <v>60.18</v>
      </c>
      <c r="F6178" s="0" t="n">
        <v>60.39</v>
      </c>
      <c r="G6178" s="0" t="n">
        <v>487400</v>
      </c>
    </row>
    <row r="6179" customFormat="false" ht="15" hidden="false" customHeight="false" outlineLevel="0" collapsed="false">
      <c r="A6179" s="0" t="s">
        <v>39091</v>
      </c>
      <c r="B6179" s="35" t="n">
        <v>45289</v>
      </c>
      <c r="C6179" s="0" t="n">
        <v>8.48</v>
      </c>
      <c r="D6179" s="0" t="n">
        <v>8.75</v>
      </c>
      <c r="E6179" s="0" t="n">
        <v>8.365</v>
      </c>
      <c r="F6179" s="0" t="n">
        <v>8.6</v>
      </c>
      <c r="G6179" s="0" t="n">
        <v>139200</v>
      </c>
    </row>
    <row r="6180" customFormat="false" ht="15" hidden="false" customHeight="false" outlineLevel="0" collapsed="false">
      <c r="A6180" s="0" t="s">
        <v>39092</v>
      </c>
      <c r="B6180" s="35" t="n">
        <v>45289</v>
      </c>
      <c r="C6180" s="0" t="n">
        <v>0.0715</v>
      </c>
      <c r="D6180" s="0" t="n">
        <v>0.0715</v>
      </c>
      <c r="E6180" s="0" t="n">
        <v>0.066</v>
      </c>
      <c r="F6180" s="0" t="n">
        <v>0.066</v>
      </c>
      <c r="G6180" s="0" t="n">
        <v>7834800</v>
      </c>
    </row>
    <row r="6181" customFormat="false" ht="15" hidden="false" customHeight="false" outlineLevel="0" collapsed="false">
      <c r="A6181" s="0" t="s">
        <v>39093</v>
      </c>
      <c r="B6181" s="35" t="n">
        <v>45289</v>
      </c>
      <c r="C6181" s="0" t="n">
        <v>188.74</v>
      </c>
      <c r="D6181" s="0" t="n">
        <v>189.64</v>
      </c>
      <c r="E6181" s="0" t="n">
        <v>188.27</v>
      </c>
      <c r="F6181" s="0" t="n">
        <v>189.47</v>
      </c>
      <c r="G6181" s="0" t="n">
        <v>1148300</v>
      </c>
    </row>
    <row r="6182" customFormat="false" ht="15" hidden="false" customHeight="false" outlineLevel="0" collapsed="false">
      <c r="A6182" s="0" t="s">
        <v>39094</v>
      </c>
      <c r="B6182" s="35" t="n">
        <v>45289</v>
      </c>
      <c r="C6182" s="0" t="n">
        <v>21.78</v>
      </c>
      <c r="D6182" s="0" t="n">
        <v>21.8</v>
      </c>
      <c r="E6182" s="0" t="n">
        <v>21.78</v>
      </c>
      <c r="F6182" s="0" t="n">
        <v>21.78</v>
      </c>
      <c r="G6182" s="0" t="n">
        <v>1000</v>
      </c>
    </row>
    <row r="6183" customFormat="false" ht="15" hidden="false" customHeight="false" outlineLevel="0" collapsed="false">
      <c r="A6183" s="0" t="s">
        <v>39095</v>
      </c>
      <c r="B6183" s="35" t="n">
        <v>45289</v>
      </c>
      <c r="C6183" s="0" t="n">
        <v>16.18</v>
      </c>
      <c r="D6183" s="0" t="n">
        <v>16.37</v>
      </c>
      <c r="E6183" s="0" t="n">
        <v>16.16</v>
      </c>
      <c r="F6183" s="0" t="n">
        <v>16.25</v>
      </c>
      <c r="G6183" s="0" t="n">
        <v>254500</v>
      </c>
    </row>
    <row r="6184" customFormat="false" ht="15" hidden="false" customHeight="false" outlineLevel="0" collapsed="false">
      <c r="A6184" s="0" t="s">
        <v>39096</v>
      </c>
      <c r="B6184" s="35" t="n">
        <v>45289</v>
      </c>
      <c r="C6184" s="0" t="n">
        <v>43.68</v>
      </c>
      <c r="D6184" s="0" t="n">
        <v>44.201</v>
      </c>
      <c r="E6184" s="0" t="n">
        <v>43.09</v>
      </c>
      <c r="F6184" s="0" t="n">
        <v>43.68</v>
      </c>
      <c r="G6184" s="0" t="n">
        <v>110600</v>
      </c>
    </row>
    <row r="6185" customFormat="false" ht="15" hidden="false" customHeight="false" outlineLevel="0" collapsed="false">
      <c r="A6185" s="0" t="s">
        <v>39097</v>
      </c>
      <c r="B6185" s="35" t="n">
        <v>45289</v>
      </c>
      <c r="C6185" s="0" t="n">
        <v>24.61</v>
      </c>
      <c r="D6185" s="0" t="n">
        <v>24.61</v>
      </c>
      <c r="E6185" s="0" t="n">
        <v>24.4801</v>
      </c>
      <c r="F6185" s="0" t="n">
        <v>24.56</v>
      </c>
      <c r="G6185" s="0" t="n">
        <v>208200</v>
      </c>
    </row>
    <row r="6186" customFormat="false" ht="15" hidden="false" customHeight="false" outlineLevel="0" collapsed="false">
      <c r="A6186" s="0" t="s">
        <v>39098</v>
      </c>
      <c r="B6186" s="35" t="n">
        <v>45289</v>
      </c>
      <c r="C6186" s="0" t="n">
        <v>24.52</v>
      </c>
      <c r="D6186" s="0" t="n">
        <v>24.5894</v>
      </c>
      <c r="E6186" s="0" t="n">
        <v>24.52</v>
      </c>
      <c r="F6186" s="0" t="n">
        <v>24.56</v>
      </c>
      <c r="G6186" s="0" t="n">
        <v>220400</v>
      </c>
    </row>
    <row r="6187" customFormat="false" ht="15" hidden="false" customHeight="false" outlineLevel="0" collapsed="false">
      <c r="A6187" s="0" t="s">
        <v>39099</v>
      </c>
      <c r="B6187" s="35" t="n">
        <v>45289</v>
      </c>
      <c r="C6187" s="0" t="n">
        <v>24.21</v>
      </c>
      <c r="D6187" s="0" t="n">
        <v>24.21</v>
      </c>
      <c r="E6187" s="0" t="n">
        <v>23.93</v>
      </c>
      <c r="F6187" s="0" t="n">
        <v>23.985</v>
      </c>
      <c r="G6187" s="0" t="n">
        <v>123000</v>
      </c>
    </row>
    <row r="6188" customFormat="false" ht="15" hidden="false" customHeight="false" outlineLevel="0" collapsed="false">
      <c r="A6188" s="0" t="s">
        <v>39100</v>
      </c>
      <c r="B6188" s="35" t="n">
        <v>45289</v>
      </c>
      <c r="C6188" s="0" t="n">
        <v>2.39</v>
      </c>
      <c r="D6188" s="0" t="n">
        <v>2.45</v>
      </c>
      <c r="E6188" s="0" t="n">
        <v>2.28</v>
      </c>
      <c r="F6188" s="0" t="n">
        <v>2.4</v>
      </c>
      <c r="G6188" s="0" t="n">
        <v>141700</v>
      </c>
    </row>
    <row r="6189" customFormat="false" ht="15" hidden="false" customHeight="false" outlineLevel="0" collapsed="false">
      <c r="A6189" s="0" t="s">
        <v>39101</v>
      </c>
      <c r="B6189" s="35" t="n">
        <v>45289</v>
      </c>
      <c r="C6189" s="0" t="n">
        <v>109.5</v>
      </c>
      <c r="D6189" s="0" t="n">
        <v>109.9599</v>
      </c>
      <c r="E6189" s="0" t="n">
        <v>108.745</v>
      </c>
      <c r="F6189" s="0" t="n">
        <v>109.32</v>
      </c>
      <c r="G6189" s="0" t="n">
        <v>2414400</v>
      </c>
    </row>
    <row r="6190" customFormat="false" ht="15" hidden="false" customHeight="false" outlineLevel="0" collapsed="false">
      <c r="A6190" s="0" t="s">
        <v>39102</v>
      </c>
      <c r="B6190" s="35" t="n">
        <v>45289</v>
      </c>
      <c r="C6190" s="0" t="n">
        <v>84.18</v>
      </c>
      <c r="D6190" s="0" t="n">
        <v>84.475</v>
      </c>
      <c r="E6190" s="0" t="n">
        <v>83.765</v>
      </c>
      <c r="F6190" s="0" t="n">
        <v>83.86</v>
      </c>
      <c r="G6190" s="0" t="n">
        <v>197000</v>
      </c>
    </row>
    <row r="6191" customFormat="false" ht="15" hidden="false" customHeight="false" outlineLevel="0" collapsed="false">
      <c r="A6191" s="0" t="s">
        <v>39103</v>
      </c>
      <c r="B6191" s="35" t="n">
        <v>45289</v>
      </c>
      <c r="C6191" s="0" t="n">
        <v>17.11</v>
      </c>
      <c r="D6191" s="0" t="n">
        <v>17.11</v>
      </c>
      <c r="E6191" s="0" t="n">
        <v>17.0382</v>
      </c>
      <c r="F6191" s="0" t="n">
        <v>17.0382</v>
      </c>
      <c r="G6191" s="0" t="n">
        <v>100</v>
      </c>
    </row>
    <row r="6192" customFormat="false" ht="15" hidden="false" customHeight="false" outlineLevel="0" collapsed="false">
      <c r="A6192" s="0" t="s">
        <v>39104</v>
      </c>
      <c r="B6192" s="35" t="n">
        <v>45289</v>
      </c>
      <c r="C6192" s="0" t="n">
        <v>76.27</v>
      </c>
      <c r="D6192" s="0" t="n">
        <v>76.67</v>
      </c>
      <c r="E6192" s="0" t="n">
        <v>75.57</v>
      </c>
      <c r="F6192" s="0" t="n">
        <v>75.96</v>
      </c>
      <c r="G6192" s="0" t="n">
        <v>225400</v>
      </c>
    </row>
    <row r="6193" customFormat="false" ht="15" hidden="false" customHeight="false" outlineLevel="0" collapsed="false">
      <c r="A6193" s="0" t="s">
        <v>39105</v>
      </c>
      <c r="B6193" s="35" t="n">
        <v>45289</v>
      </c>
      <c r="C6193" s="0" t="n">
        <v>4.6</v>
      </c>
      <c r="D6193" s="0" t="n">
        <v>4.64</v>
      </c>
      <c r="E6193" s="0" t="n">
        <v>4.53</v>
      </c>
      <c r="F6193" s="0" t="n">
        <v>4.55</v>
      </c>
      <c r="G6193" s="0" t="n">
        <v>259600</v>
      </c>
    </row>
    <row r="6194" customFormat="false" ht="15" hidden="false" customHeight="false" outlineLevel="0" collapsed="false">
      <c r="A6194" s="0" t="s">
        <v>39106</v>
      </c>
      <c r="B6194" s="35" t="n">
        <v>45289</v>
      </c>
      <c r="C6194" s="0" t="n">
        <v>202.8685</v>
      </c>
      <c r="D6194" s="0" t="n">
        <v>202.8685</v>
      </c>
      <c r="E6194" s="0" t="n">
        <v>202.0956</v>
      </c>
      <c r="F6194" s="0" t="n">
        <v>202.0956</v>
      </c>
      <c r="G6194" s="0" t="n">
        <v>800</v>
      </c>
    </row>
    <row r="6195" customFormat="false" ht="15" hidden="false" customHeight="false" outlineLevel="0" collapsed="false">
      <c r="A6195" s="0" t="s">
        <v>39107</v>
      </c>
      <c r="B6195" s="35" t="n">
        <v>45289</v>
      </c>
      <c r="C6195" s="0" t="n">
        <v>10.05</v>
      </c>
      <c r="D6195" s="0" t="n">
        <v>10.17</v>
      </c>
      <c r="E6195" s="0" t="n">
        <v>10.035</v>
      </c>
      <c r="F6195" s="0" t="n">
        <v>10.17</v>
      </c>
      <c r="G6195" s="0" t="n">
        <v>393200</v>
      </c>
    </row>
    <row r="6196" customFormat="false" ht="15" hidden="false" customHeight="false" outlineLevel="0" collapsed="false">
      <c r="A6196" s="0" t="s">
        <v>39108</v>
      </c>
      <c r="B6196" s="35" t="n">
        <v>45289</v>
      </c>
      <c r="C6196" s="0" t="n">
        <v>1.23</v>
      </c>
      <c r="D6196" s="0" t="n">
        <v>1.3492</v>
      </c>
      <c r="E6196" s="0" t="n">
        <v>1.14</v>
      </c>
      <c r="F6196" s="0" t="n">
        <v>1.14</v>
      </c>
      <c r="G6196" s="0" t="n">
        <v>8100</v>
      </c>
    </row>
    <row r="6197" customFormat="false" ht="15" hidden="false" customHeight="false" outlineLevel="0" collapsed="false">
      <c r="A6197" s="0" t="s">
        <v>39109</v>
      </c>
      <c r="B6197" s="35" t="n">
        <v>45289</v>
      </c>
      <c r="C6197" s="0" t="n">
        <v>0.0201</v>
      </c>
      <c r="D6197" s="0" t="n">
        <v>0.0323</v>
      </c>
      <c r="E6197" s="0" t="n">
        <v>0.0201</v>
      </c>
      <c r="F6197" s="0" t="n">
        <v>0.0319</v>
      </c>
      <c r="G6197" s="0" t="n">
        <v>900</v>
      </c>
    </row>
    <row r="6198" customFormat="false" ht="15" hidden="false" customHeight="false" outlineLevel="0" collapsed="false">
      <c r="A6198" s="0" t="s">
        <v>39110</v>
      </c>
      <c r="B6198" s="35" t="n">
        <v>45289</v>
      </c>
      <c r="C6198" s="0" t="n">
        <v>47.03</v>
      </c>
      <c r="D6198" s="0" t="n">
        <v>47.19</v>
      </c>
      <c r="E6198" s="0" t="n">
        <v>46.5501</v>
      </c>
      <c r="F6198" s="0" t="n">
        <v>46.98</v>
      </c>
      <c r="G6198" s="0" t="n">
        <v>132900</v>
      </c>
    </row>
    <row r="6199" customFormat="false" ht="15" hidden="false" customHeight="false" outlineLevel="0" collapsed="false">
      <c r="A6199" s="0" t="s">
        <v>39111</v>
      </c>
      <c r="B6199" s="35" t="n">
        <v>45289</v>
      </c>
      <c r="C6199" s="0" t="n">
        <v>31.44</v>
      </c>
      <c r="D6199" s="0" t="n">
        <v>31.545</v>
      </c>
      <c r="E6199" s="0" t="n">
        <v>31.41</v>
      </c>
      <c r="F6199" s="0" t="n">
        <v>31.41</v>
      </c>
      <c r="G6199" s="0" t="n">
        <v>111800</v>
      </c>
    </row>
    <row r="6200" customFormat="false" ht="15" hidden="false" customHeight="false" outlineLevel="0" collapsed="false">
      <c r="A6200" s="0" t="s">
        <v>39112</v>
      </c>
      <c r="B6200" s="35" t="n">
        <v>45289</v>
      </c>
      <c r="C6200" s="0" t="n">
        <v>25.91</v>
      </c>
      <c r="D6200" s="0" t="n">
        <v>25.91</v>
      </c>
      <c r="E6200" s="0" t="n">
        <v>25.91</v>
      </c>
      <c r="F6200" s="0" t="n">
        <v>25.91</v>
      </c>
      <c r="G6200" s="0" t="n">
        <v>100</v>
      </c>
    </row>
    <row r="6201" customFormat="false" ht="15" hidden="false" customHeight="false" outlineLevel="0" collapsed="false">
      <c r="A6201" s="0" t="s">
        <v>39113</v>
      </c>
      <c r="B6201" s="35" t="n">
        <v>45289</v>
      </c>
      <c r="C6201" s="0" t="n">
        <v>1.96</v>
      </c>
      <c r="D6201" s="0" t="n">
        <v>1.985</v>
      </c>
      <c r="E6201" s="0" t="n">
        <v>1.96</v>
      </c>
      <c r="F6201" s="0" t="n">
        <v>1.96</v>
      </c>
      <c r="G6201" s="0" t="n">
        <v>24100</v>
      </c>
    </row>
    <row r="6202" customFormat="false" ht="15" hidden="false" customHeight="false" outlineLevel="0" collapsed="false">
      <c r="A6202" s="0" t="s">
        <v>39114</v>
      </c>
      <c r="B6202" s="35" t="n">
        <v>45289</v>
      </c>
      <c r="C6202" s="0" t="n">
        <v>191.29</v>
      </c>
      <c r="D6202" s="0" t="n">
        <v>193.7049</v>
      </c>
      <c r="E6202" s="0" t="n">
        <v>187</v>
      </c>
      <c r="F6202" s="0" t="n">
        <v>187.81</v>
      </c>
      <c r="G6202" s="0" t="n">
        <v>216000</v>
      </c>
    </row>
    <row r="6203" customFormat="false" ht="15" hidden="false" customHeight="false" outlineLevel="0" collapsed="false">
      <c r="A6203" s="0" t="s">
        <v>39115</v>
      </c>
      <c r="B6203" s="35" t="n">
        <v>45289</v>
      </c>
      <c r="C6203" s="0" t="n">
        <v>3.72</v>
      </c>
      <c r="D6203" s="0" t="n">
        <v>3.72</v>
      </c>
      <c r="E6203" s="0" t="n">
        <v>3.625</v>
      </c>
      <c r="F6203" s="0" t="n">
        <v>3.64</v>
      </c>
      <c r="G6203" s="0" t="n">
        <v>1697000</v>
      </c>
    </row>
    <row r="6204" customFormat="false" ht="15" hidden="false" customHeight="false" outlineLevel="0" collapsed="false">
      <c r="A6204" s="0" t="s">
        <v>39116</v>
      </c>
      <c r="B6204" s="35" t="n">
        <v>45289</v>
      </c>
      <c r="C6204" s="0" t="n">
        <v>3.82</v>
      </c>
      <c r="D6204" s="0" t="n">
        <v>3.82</v>
      </c>
      <c r="E6204" s="0" t="n">
        <v>3.61</v>
      </c>
      <c r="F6204" s="0" t="n">
        <v>3.66</v>
      </c>
      <c r="G6204" s="0" t="n">
        <v>494100</v>
      </c>
    </row>
    <row r="6205" customFormat="false" ht="15" hidden="false" customHeight="false" outlineLevel="0" collapsed="false">
      <c r="A6205" s="0" t="s">
        <v>39117</v>
      </c>
      <c r="B6205" s="35" t="n">
        <v>45289</v>
      </c>
      <c r="C6205" s="0" t="n">
        <v>1.4</v>
      </c>
      <c r="D6205" s="0" t="n">
        <v>1.53</v>
      </c>
      <c r="E6205" s="0" t="n">
        <v>1.39</v>
      </c>
      <c r="F6205" s="0" t="n">
        <v>1.5</v>
      </c>
      <c r="G6205" s="0" t="n">
        <v>157700</v>
      </c>
    </row>
    <row r="6206" customFormat="false" ht="15" hidden="false" customHeight="false" outlineLevel="0" collapsed="false">
      <c r="A6206" s="0" t="s">
        <v>39118</v>
      </c>
      <c r="B6206" s="35" t="n">
        <v>45289</v>
      </c>
      <c r="C6206" s="0" t="n">
        <v>0.3311</v>
      </c>
      <c r="D6206" s="0" t="n">
        <v>0.3589</v>
      </c>
      <c r="E6206" s="0" t="n">
        <v>0.3311</v>
      </c>
      <c r="F6206" s="0" t="n">
        <v>0.3402</v>
      </c>
      <c r="G6206" s="0" t="n">
        <v>132800</v>
      </c>
    </row>
    <row r="6207" customFormat="false" ht="15" hidden="false" customHeight="false" outlineLevel="0" collapsed="false">
      <c r="A6207" s="0" t="s">
        <v>39119</v>
      </c>
      <c r="B6207" s="35" t="n">
        <v>45289</v>
      </c>
      <c r="C6207" s="0" t="n">
        <v>16.06</v>
      </c>
      <c r="D6207" s="0" t="n">
        <v>16.64</v>
      </c>
      <c r="E6207" s="0" t="n">
        <v>15.6</v>
      </c>
      <c r="F6207" s="0" t="n">
        <v>16.49</v>
      </c>
      <c r="G6207" s="0" t="n">
        <v>280000</v>
      </c>
    </row>
    <row r="6208" customFormat="false" ht="15" hidden="false" customHeight="false" outlineLevel="0" collapsed="false">
      <c r="A6208" s="0" t="s">
        <v>39120</v>
      </c>
      <c r="B6208" s="35" t="n">
        <v>45289</v>
      </c>
      <c r="C6208" s="0" t="n">
        <v>29.86</v>
      </c>
      <c r="D6208" s="0" t="n">
        <v>29.92</v>
      </c>
      <c r="E6208" s="0" t="n">
        <v>29.17</v>
      </c>
      <c r="F6208" s="0" t="n">
        <v>29.34</v>
      </c>
      <c r="G6208" s="0" t="n">
        <v>288200</v>
      </c>
    </row>
    <row r="6209" customFormat="false" ht="15" hidden="false" customHeight="false" outlineLevel="0" collapsed="false">
      <c r="A6209" s="0" t="s">
        <v>39121</v>
      </c>
      <c r="B6209" s="35" t="n">
        <v>45289</v>
      </c>
      <c r="C6209" s="0" t="n">
        <v>24.98</v>
      </c>
      <c r="D6209" s="0" t="n">
        <v>25.01</v>
      </c>
      <c r="E6209" s="0" t="n">
        <v>24.0204</v>
      </c>
      <c r="F6209" s="0" t="n">
        <v>24.81</v>
      </c>
      <c r="G6209" s="0" t="n">
        <v>7900</v>
      </c>
    </row>
    <row r="6210" customFormat="false" ht="15" hidden="false" customHeight="false" outlineLevel="0" collapsed="false">
      <c r="A6210" s="0" t="s">
        <v>39122</v>
      </c>
      <c r="B6210" s="35" t="n">
        <v>45289</v>
      </c>
      <c r="C6210" s="0" t="n">
        <v>23.01</v>
      </c>
      <c r="D6210" s="0" t="n">
        <v>23.34</v>
      </c>
      <c r="E6210" s="0" t="n">
        <v>23.01</v>
      </c>
      <c r="F6210" s="0" t="n">
        <v>23.05</v>
      </c>
      <c r="G6210" s="0" t="n">
        <v>2200</v>
      </c>
    </row>
    <row r="6211" customFormat="false" ht="15" hidden="false" customHeight="false" outlineLevel="0" collapsed="false">
      <c r="A6211" s="0" t="s">
        <v>39123</v>
      </c>
      <c r="B6211" s="35" t="n">
        <v>45289</v>
      </c>
      <c r="C6211" s="0" t="n">
        <v>20.26</v>
      </c>
      <c r="D6211" s="0" t="n">
        <v>21.04</v>
      </c>
      <c r="E6211" s="0" t="n">
        <v>20.06</v>
      </c>
      <c r="F6211" s="0" t="n">
        <v>20.4</v>
      </c>
      <c r="G6211" s="0" t="n">
        <v>1733300</v>
      </c>
    </row>
    <row r="6212" customFormat="false" ht="15" hidden="false" customHeight="false" outlineLevel="0" collapsed="false">
      <c r="A6212" s="0" t="s">
        <v>39124</v>
      </c>
      <c r="B6212" s="35" t="n">
        <v>45289</v>
      </c>
      <c r="C6212" s="0" t="n">
        <v>57.43</v>
      </c>
      <c r="D6212" s="0" t="n">
        <v>57.78</v>
      </c>
      <c r="E6212" s="0" t="n">
        <v>57.325</v>
      </c>
      <c r="F6212" s="0" t="n">
        <v>57.61</v>
      </c>
      <c r="G6212" s="0" t="n">
        <v>4061600</v>
      </c>
    </row>
    <row r="6213" customFormat="false" ht="15" hidden="false" customHeight="false" outlineLevel="0" collapsed="false">
      <c r="A6213" s="0" t="s">
        <v>39125</v>
      </c>
      <c r="B6213" s="35" t="n">
        <v>45289</v>
      </c>
      <c r="C6213" s="0" t="n">
        <v>0.14</v>
      </c>
      <c r="D6213" s="0" t="n">
        <v>0.14</v>
      </c>
      <c r="E6213" s="0" t="n">
        <v>0.09</v>
      </c>
      <c r="F6213" s="0" t="n">
        <v>0.13</v>
      </c>
      <c r="G6213" s="0" t="n">
        <v>14100</v>
      </c>
    </row>
    <row r="6214" customFormat="false" ht="15" hidden="false" customHeight="false" outlineLevel="0" collapsed="false">
      <c r="A6214" s="0" t="s">
        <v>39126</v>
      </c>
      <c r="B6214" s="35" t="n">
        <v>45289</v>
      </c>
      <c r="C6214" s="0" t="n">
        <v>8.95</v>
      </c>
      <c r="D6214" s="0" t="n">
        <v>9.02</v>
      </c>
      <c r="E6214" s="0" t="n">
        <v>8.88</v>
      </c>
      <c r="F6214" s="0" t="n">
        <v>8.91</v>
      </c>
      <c r="G6214" s="0" t="n">
        <v>326100</v>
      </c>
    </row>
    <row r="6215" customFormat="false" ht="15" hidden="false" customHeight="false" outlineLevel="0" collapsed="false">
      <c r="A6215" s="0" t="s">
        <v>39127</v>
      </c>
      <c r="B6215" s="35" t="n">
        <v>45289</v>
      </c>
      <c r="C6215" s="0" t="n">
        <v>10.9</v>
      </c>
      <c r="D6215" s="0" t="n">
        <v>10.96</v>
      </c>
      <c r="E6215" s="0" t="n">
        <v>10.9</v>
      </c>
      <c r="F6215" s="0" t="n">
        <v>10.94</v>
      </c>
      <c r="G6215" s="0" t="n">
        <v>59400</v>
      </c>
    </row>
    <row r="6216" customFormat="false" ht="15" hidden="false" customHeight="false" outlineLevel="0" collapsed="false">
      <c r="A6216" s="0" t="s">
        <v>39128</v>
      </c>
      <c r="B6216" s="35" t="n">
        <v>45289</v>
      </c>
      <c r="C6216" s="0" t="n">
        <v>1.77</v>
      </c>
      <c r="D6216" s="0" t="n">
        <v>1.77</v>
      </c>
      <c r="E6216" s="0" t="n">
        <v>1.65</v>
      </c>
      <c r="F6216" s="0" t="n">
        <v>1.73</v>
      </c>
      <c r="G6216" s="0" t="n">
        <v>393500</v>
      </c>
    </row>
    <row r="6217" customFormat="false" ht="15" hidden="false" customHeight="false" outlineLevel="0" collapsed="false">
      <c r="A6217" s="0" t="s">
        <v>39129</v>
      </c>
      <c r="B6217" s="35" t="n">
        <v>45289</v>
      </c>
      <c r="C6217" s="0" t="n">
        <v>0.015</v>
      </c>
      <c r="D6217" s="0" t="n">
        <v>0.016</v>
      </c>
      <c r="E6217" s="0" t="n">
        <v>0.0083</v>
      </c>
      <c r="F6217" s="0" t="n">
        <v>0.01</v>
      </c>
      <c r="G6217" s="0" t="n">
        <v>63700</v>
      </c>
    </row>
    <row r="6218" customFormat="false" ht="15" hidden="false" customHeight="false" outlineLevel="0" collapsed="false">
      <c r="A6218" s="0" t="s">
        <v>39130</v>
      </c>
      <c r="B6218" s="35" t="n">
        <v>45289</v>
      </c>
      <c r="C6218" s="0" t="n">
        <v>8.87</v>
      </c>
      <c r="D6218" s="0" t="n">
        <v>8.87</v>
      </c>
      <c r="E6218" s="0" t="n">
        <v>8.51</v>
      </c>
      <c r="F6218" s="0" t="n">
        <v>8.74</v>
      </c>
      <c r="G6218" s="0" t="n">
        <v>55000</v>
      </c>
    </row>
    <row r="6219" customFormat="false" ht="15" hidden="false" customHeight="false" outlineLevel="0" collapsed="false">
      <c r="A6219" s="0" t="s">
        <v>39131</v>
      </c>
      <c r="B6219" s="35" t="n">
        <v>45289</v>
      </c>
      <c r="C6219" s="0" t="n">
        <v>1.71</v>
      </c>
      <c r="D6219" s="0" t="n">
        <v>1.77</v>
      </c>
      <c r="E6219" s="0" t="n">
        <v>1.5</v>
      </c>
      <c r="F6219" s="0" t="n">
        <v>1.72</v>
      </c>
      <c r="G6219" s="0" t="n">
        <v>153700</v>
      </c>
    </row>
    <row r="6220" customFormat="false" ht="15" hidden="false" customHeight="false" outlineLevel="0" collapsed="false">
      <c r="A6220" s="0" t="s">
        <v>39132</v>
      </c>
      <c r="B6220" s="35" t="n">
        <v>45289</v>
      </c>
      <c r="C6220" s="0" t="n">
        <v>0.0653</v>
      </c>
      <c r="D6220" s="0" t="n">
        <v>0.0801</v>
      </c>
      <c r="E6220" s="0" t="n">
        <v>0.063</v>
      </c>
      <c r="F6220" s="0" t="n">
        <v>0.0701</v>
      </c>
      <c r="G6220" s="0" t="n">
        <v>37500</v>
      </c>
    </row>
    <row r="6221" customFormat="false" ht="15" hidden="false" customHeight="false" outlineLevel="0" collapsed="false">
      <c r="A6221" s="0" t="s">
        <v>39133</v>
      </c>
      <c r="B6221" s="35" t="n">
        <v>45289</v>
      </c>
      <c r="C6221" s="0" t="n">
        <v>40.15</v>
      </c>
      <c r="D6221" s="0" t="n">
        <v>40.395</v>
      </c>
      <c r="E6221" s="0" t="n">
        <v>40.09</v>
      </c>
      <c r="F6221" s="0" t="n">
        <v>40.34</v>
      </c>
      <c r="G6221" s="0" t="n">
        <v>8074800</v>
      </c>
    </row>
    <row r="6222" customFormat="false" ht="15" hidden="false" customHeight="false" outlineLevel="0" collapsed="false">
      <c r="A6222" s="0" t="s">
        <v>39134</v>
      </c>
      <c r="B6222" s="35" t="n">
        <v>45289</v>
      </c>
      <c r="C6222" s="0" t="n">
        <v>85.16</v>
      </c>
      <c r="D6222" s="0" t="n">
        <v>85.38</v>
      </c>
      <c r="E6222" s="0" t="n">
        <v>84.59</v>
      </c>
      <c r="F6222" s="0" t="n">
        <v>84.87</v>
      </c>
      <c r="G6222" s="0" t="n">
        <v>844300</v>
      </c>
    </row>
    <row r="6223" customFormat="false" ht="15" hidden="false" customHeight="false" outlineLevel="0" collapsed="false">
      <c r="A6223" s="0" t="s">
        <v>39135</v>
      </c>
      <c r="B6223" s="35" t="n">
        <v>45289</v>
      </c>
      <c r="C6223" s="0" t="n">
        <v>2</v>
      </c>
      <c r="D6223" s="0" t="n">
        <v>2</v>
      </c>
      <c r="E6223" s="0" t="n">
        <v>1.8201</v>
      </c>
      <c r="F6223" s="0" t="n">
        <v>1.94</v>
      </c>
      <c r="G6223" s="0" t="n">
        <v>63100</v>
      </c>
    </row>
    <row r="6224" customFormat="false" ht="15" hidden="false" customHeight="false" outlineLevel="0" collapsed="false">
      <c r="A6224" s="0" t="s">
        <v>39136</v>
      </c>
      <c r="B6224" s="35" t="n">
        <v>45289</v>
      </c>
      <c r="C6224" s="0" t="n">
        <v>5.77</v>
      </c>
      <c r="D6224" s="0" t="n">
        <v>6.4</v>
      </c>
      <c r="E6224" s="0" t="n">
        <v>3.75</v>
      </c>
      <c r="F6224" s="0" t="n">
        <v>4.02</v>
      </c>
      <c r="G6224" s="0" t="n">
        <v>210800</v>
      </c>
    </row>
    <row r="6225" customFormat="false" ht="15" hidden="false" customHeight="false" outlineLevel="0" collapsed="false">
      <c r="A6225" s="0" t="s">
        <v>39137</v>
      </c>
      <c r="B6225" s="35" t="n">
        <v>45289</v>
      </c>
      <c r="C6225" s="0" t="n">
        <v>0.0702</v>
      </c>
      <c r="D6225" s="0" t="n">
        <v>0.08</v>
      </c>
      <c r="E6225" s="0" t="n">
        <v>0.0702</v>
      </c>
      <c r="F6225" s="0" t="n">
        <v>0.0702</v>
      </c>
      <c r="G6225" s="0" t="n">
        <v>69700</v>
      </c>
    </row>
    <row r="6226" customFormat="false" ht="15" hidden="false" customHeight="false" outlineLevel="0" collapsed="false">
      <c r="A6226" s="0" t="s">
        <v>39138</v>
      </c>
      <c r="B6226" s="35" t="n">
        <v>45289</v>
      </c>
      <c r="C6226" s="0" t="n">
        <v>60.75</v>
      </c>
      <c r="D6226" s="0" t="n">
        <v>60.9766</v>
      </c>
      <c r="E6226" s="0" t="n">
        <v>59.58</v>
      </c>
      <c r="F6226" s="0" t="n">
        <v>59.7</v>
      </c>
      <c r="G6226" s="0" t="n">
        <v>571600</v>
      </c>
    </row>
    <row r="6227" customFormat="false" ht="15" hidden="false" customHeight="false" outlineLevel="0" collapsed="false">
      <c r="A6227" s="0" t="s">
        <v>39139</v>
      </c>
      <c r="B6227" s="35" t="n">
        <v>45289</v>
      </c>
      <c r="C6227" s="0" t="n">
        <v>1.74</v>
      </c>
      <c r="D6227" s="0" t="n">
        <v>1.86</v>
      </c>
      <c r="E6227" s="0" t="n">
        <v>1.68</v>
      </c>
      <c r="F6227" s="0" t="n">
        <v>1.82</v>
      </c>
      <c r="G6227" s="0" t="n">
        <v>93800</v>
      </c>
    </row>
    <row r="6228" customFormat="false" ht="15" hidden="false" customHeight="false" outlineLevel="0" collapsed="false">
      <c r="A6228" s="0" t="s">
        <v>39140</v>
      </c>
      <c r="B6228" s="35" t="n">
        <v>45289</v>
      </c>
      <c r="C6228" s="0" t="n">
        <v>14.55</v>
      </c>
      <c r="D6228" s="0" t="n">
        <v>14.765</v>
      </c>
      <c r="E6228" s="0" t="n">
        <v>14.32</v>
      </c>
      <c r="F6228" s="0" t="n">
        <v>14.34</v>
      </c>
      <c r="G6228" s="0" t="n">
        <v>2135700</v>
      </c>
    </row>
    <row r="6229" customFormat="false" ht="15" hidden="false" customHeight="false" outlineLevel="0" collapsed="false">
      <c r="A6229" s="0" t="s">
        <v>39141</v>
      </c>
      <c r="B6229" s="35" t="n">
        <v>45289</v>
      </c>
      <c r="C6229" s="0" t="n">
        <v>32.75</v>
      </c>
      <c r="D6229" s="0" t="n">
        <v>32.75</v>
      </c>
      <c r="E6229" s="0" t="n">
        <v>32.454</v>
      </c>
      <c r="F6229" s="0" t="n">
        <v>32.54</v>
      </c>
      <c r="G6229" s="0" t="n">
        <v>5300</v>
      </c>
    </row>
    <row r="6230" customFormat="false" ht="15" hidden="false" customHeight="false" outlineLevel="0" collapsed="false">
      <c r="A6230" s="0" t="s">
        <v>39142</v>
      </c>
      <c r="B6230" s="35" t="n">
        <v>45289</v>
      </c>
      <c r="C6230" s="0" t="n">
        <v>27.76</v>
      </c>
      <c r="D6230" s="0" t="n">
        <v>27.865</v>
      </c>
      <c r="E6230" s="0" t="n">
        <v>26.93</v>
      </c>
      <c r="F6230" s="0" t="n">
        <v>26.93</v>
      </c>
      <c r="G6230" s="0" t="n">
        <v>259800</v>
      </c>
    </row>
    <row r="6231" customFormat="false" ht="15" hidden="false" customHeight="false" outlineLevel="0" collapsed="false">
      <c r="A6231" s="0" t="s">
        <v>39143</v>
      </c>
      <c r="B6231" s="35" t="n">
        <v>45289</v>
      </c>
      <c r="C6231" s="0" t="n">
        <v>44.48</v>
      </c>
      <c r="D6231" s="0" t="n">
        <v>44.48</v>
      </c>
      <c r="E6231" s="0" t="n">
        <v>43.57</v>
      </c>
      <c r="F6231" s="0" t="n">
        <v>43.99</v>
      </c>
      <c r="G6231" s="0" t="n">
        <v>89200</v>
      </c>
    </row>
    <row r="6232" customFormat="false" ht="15" hidden="false" customHeight="false" outlineLevel="0" collapsed="false">
      <c r="A6232" s="0" t="s">
        <v>39144</v>
      </c>
      <c r="B6232" s="35" t="n">
        <v>45289</v>
      </c>
      <c r="C6232" s="0" t="n">
        <v>27.3</v>
      </c>
      <c r="D6232" s="0" t="n">
        <v>27.35</v>
      </c>
      <c r="E6232" s="0" t="n">
        <v>26.59</v>
      </c>
      <c r="F6232" s="0" t="n">
        <v>26.91</v>
      </c>
      <c r="G6232" s="0" t="n">
        <v>20300</v>
      </c>
    </row>
    <row r="6233" customFormat="false" ht="15" hidden="false" customHeight="false" outlineLevel="0" collapsed="false">
      <c r="A6233" s="0" t="s">
        <v>39145</v>
      </c>
      <c r="B6233" s="35" t="n">
        <v>45289</v>
      </c>
      <c r="C6233" s="0" t="n">
        <v>145.58</v>
      </c>
      <c r="D6233" s="0" t="n">
        <v>147.91</v>
      </c>
      <c r="E6233" s="0" t="n">
        <v>144.73</v>
      </c>
      <c r="F6233" s="0" t="n">
        <v>144.78</v>
      </c>
      <c r="G6233" s="0" t="n">
        <v>87300</v>
      </c>
    </row>
    <row r="6234" customFormat="false" ht="15" hidden="false" customHeight="false" outlineLevel="0" collapsed="false">
      <c r="A6234" s="0" t="s">
        <v>39146</v>
      </c>
      <c r="B6234" s="35" t="n">
        <v>45289</v>
      </c>
      <c r="C6234" s="0" t="n">
        <v>1.93</v>
      </c>
      <c r="D6234" s="0" t="n">
        <v>1.9399</v>
      </c>
      <c r="E6234" s="0" t="n">
        <v>1.83</v>
      </c>
      <c r="F6234" s="0" t="n">
        <v>1.84</v>
      </c>
      <c r="G6234" s="0" t="n">
        <v>98000</v>
      </c>
    </row>
    <row r="6235" customFormat="false" ht="15" hidden="false" customHeight="false" outlineLevel="0" collapsed="false">
      <c r="A6235" s="0" t="s">
        <v>39147</v>
      </c>
      <c r="B6235" s="35" t="n">
        <v>45289</v>
      </c>
      <c r="C6235" s="0" t="n">
        <v>2.03</v>
      </c>
      <c r="D6235" s="0" t="n">
        <v>2.036</v>
      </c>
      <c r="E6235" s="0" t="n">
        <v>1.91</v>
      </c>
      <c r="F6235" s="0" t="n">
        <v>1.91</v>
      </c>
      <c r="G6235" s="0" t="n">
        <v>3200</v>
      </c>
    </row>
    <row r="6236" customFormat="false" ht="15" hidden="false" customHeight="false" outlineLevel="0" collapsed="false">
      <c r="A6236" s="0" t="s">
        <v>39148</v>
      </c>
      <c r="B6236" s="35" t="n">
        <v>45289</v>
      </c>
      <c r="C6236" s="0" t="n">
        <v>356.52</v>
      </c>
      <c r="D6236" s="0" t="n">
        <v>361.92</v>
      </c>
      <c r="E6236" s="0" t="n">
        <v>354.5</v>
      </c>
      <c r="F6236" s="0" t="n">
        <v>361.31</v>
      </c>
      <c r="G6236" s="0" t="n">
        <v>305200</v>
      </c>
    </row>
    <row r="6237" customFormat="false" ht="15" hidden="false" customHeight="false" outlineLevel="0" collapsed="false">
      <c r="A6237" s="0" t="s">
        <v>39149</v>
      </c>
      <c r="B6237" s="35" t="n">
        <v>45289</v>
      </c>
      <c r="C6237" s="0" t="n">
        <v>19.9303</v>
      </c>
      <c r="D6237" s="0" t="n">
        <v>19.9303</v>
      </c>
      <c r="E6237" s="0" t="n">
        <v>19.9</v>
      </c>
      <c r="F6237" s="0" t="n">
        <v>19.929</v>
      </c>
      <c r="G6237" s="0" t="n">
        <v>6700</v>
      </c>
    </row>
    <row r="6238" customFormat="false" ht="15" hidden="false" customHeight="false" outlineLevel="0" collapsed="false">
      <c r="A6238" s="0" t="s">
        <v>39150</v>
      </c>
      <c r="B6238" s="35" t="n">
        <v>45289</v>
      </c>
      <c r="C6238" s="0" t="n">
        <v>4.2594</v>
      </c>
      <c r="D6238" s="0" t="n">
        <v>4.2594</v>
      </c>
      <c r="E6238" s="0" t="n">
        <v>3.86</v>
      </c>
      <c r="F6238" s="0" t="n">
        <v>4.1799</v>
      </c>
      <c r="G6238" s="0" t="n">
        <v>3000</v>
      </c>
    </row>
    <row r="6239" customFormat="false" ht="15" hidden="false" customHeight="false" outlineLevel="0" collapsed="false">
      <c r="A6239" s="0" t="s">
        <v>39151</v>
      </c>
      <c r="B6239" s="35" t="n">
        <v>45289</v>
      </c>
      <c r="C6239" s="0" t="n">
        <v>6.89</v>
      </c>
      <c r="D6239" s="0" t="n">
        <v>7.05</v>
      </c>
      <c r="E6239" s="0" t="n">
        <v>6.83</v>
      </c>
      <c r="F6239" s="0" t="n">
        <v>6.95</v>
      </c>
      <c r="G6239" s="0" t="n">
        <v>1232300</v>
      </c>
    </row>
    <row r="6240" customFormat="false" ht="15" hidden="false" customHeight="false" outlineLevel="0" collapsed="false">
      <c r="A6240" s="0" t="s">
        <v>39152</v>
      </c>
      <c r="B6240" s="35" t="n">
        <v>45289</v>
      </c>
      <c r="C6240" s="0" t="n">
        <v>2.87</v>
      </c>
      <c r="D6240" s="0" t="n">
        <v>2.96</v>
      </c>
      <c r="E6240" s="0" t="n">
        <v>2.64</v>
      </c>
      <c r="F6240" s="0" t="n">
        <v>2.76</v>
      </c>
      <c r="G6240" s="0" t="n">
        <v>390500</v>
      </c>
    </row>
    <row r="6241" customFormat="false" ht="15" hidden="false" customHeight="false" outlineLevel="0" collapsed="false">
      <c r="A6241" s="0" t="s">
        <v>39153</v>
      </c>
      <c r="B6241" s="35" t="n">
        <v>45289</v>
      </c>
      <c r="C6241" s="0" t="n">
        <v>76.36</v>
      </c>
      <c r="D6241" s="0" t="n">
        <v>76.37</v>
      </c>
      <c r="E6241" s="0" t="n">
        <v>75.985</v>
      </c>
      <c r="F6241" s="0" t="n">
        <v>76.18</v>
      </c>
      <c r="G6241" s="0" t="n">
        <v>172600</v>
      </c>
    </row>
    <row r="6242" customFormat="false" ht="15" hidden="false" customHeight="false" outlineLevel="0" collapsed="false">
      <c r="A6242" s="0" t="s">
        <v>39154</v>
      </c>
      <c r="B6242" s="35" t="n">
        <v>45289</v>
      </c>
      <c r="C6242" s="0" t="n">
        <v>26.71</v>
      </c>
      <c r="D6242" s="0" t="n">
        <v>26.71</v>
      </c>
      <c r="E6242" s="0" t="n">
        <v>26.645</v>
      </c>
      <c r="F6242" s="0" t="n">
        <v>26.645</v>
      </c>
      <c r="G6242" s="0" t="n">
        <v>1600</v>
      </c>
    </row>
    <row r="6243" customFormat="false" ht="15" hidden="false" customHeight="false" outlineLevel="0" collapsed="false">
      <c r="A6243" s="0" t="s">
        <v>39155</v>
      </c>
      <c r="B6243" s="35" t="n">
        <v>45289</v>
      </c>
      <c r="C6243" s="0" t="n">
        <v>11.72</v>
      </c>
      <c r="D6243" s="0" t="n">
        <v>11.74</v>
      </c>
      <c r="E6243" s="0" t="n">
        <v>11.35</v>
      </c>
      <c r="F6243" s="0" t="n">
        <v>11.3703</v>
      </c>
      <c r="G6243" s="0" t="n">
        <v>16100</v>
      </c>
    </row>
    <row r="6244" customFormat="false" ht="15" hidden="false" customHeight="false" outlineLevel="0" collapsed="false">
      <c r="A6244" s="0" t="s">
        <v>39156</v>
      </c>
      <c r="B6244" s="35" t="n">
        <v>45289</v>
      </c>
      <c r="C6244" s="0" t="n">
        <v>9.78</v>
      </c>
      <c r="D6244" s="0" t="n">
        <v>10.51</v>
      </c>
      <c r="E6244" s="0" t="n">
        <v>9.47</v>
      </c>
      <c r="F6244" s="0" t="n">
        <v>9.9</v>
      </c>
      <c r="G6244" s="0" t="n">
        <v>714200</v>
      </c>
    </row>
    <row r="6245" customFormat="false" ht="15" hidden="false" customHeight="false" outlineLevel="0" collapsed="false">
      <c r="A6245" s="0" t="s">
        <v>39157</v>
      </c>
      <c r="B6245" s="35" t="n">
        <v>45289</v>
      </c>
      <c r="C6245" s="0" t="n">
        <v>29.8</v>
      </c>
      <c r="D6245" s="0" t="n">
        <v>30.44</v>
      </c>
      <c r="E6245" s="0" t="n">
        <v>28.58</v>
      </c>
      <c r="F6245" s="0" t="n">
        <v>28.88</v>
      </c>
      <c r="G6245" s="0" t="n">
        <v>539000</v>
      </c>
    </row>
    <row r="6246" customFormat="false" ht="15" hidden="false" customHeight="false" outlineLevel="0" collapsed="false">
      <c r="A6246" s="0" t="s">
        <v>39158</v>
      </c>
      <c r="B6246" s="35" t="n">
        <v>45289</v>
      </c>
      <c r="C6246" s="0" t="n">
        <v>289</v>
      </c>
      <c r="D6246" s="0" t="n">
        <v>289</v>
      </c>
      <c r="E6246" s="0" t="n">
        <v>285.41</v>
      </c>
      <c r="F6246" s="0" t="n">
        <v>286.24</v>
      </c>
      <c r="G6246" s="0" t="n">
        <v>57000</v>
      </c>
    </row>
    <row r="6247" customFormat="false" ht="15" hidden="false" customHeight="false" outlineLevel="0" collapsed="false">
      <c r="A6247" s="0" t="s">
        <v>39159</v>
      </c>
      <c r="B6247" s="35" t="n">
        <v>45289</v>
      </c>
      <c r="C6247" s="0" t="n">
        <v>12.07</v>
      </c>
      <c r="D6247" s="0" t="n">
        <v>12.07</v>
      </c>
      <c r="E6247" s="0" t="n">
        <v>11.82</v>
      </c>
      <c r="F6247" s="0" t="n">
        <v>11.82</v>
      </c>
      <c r="G6247" s="0" t="n">
        <v>478700</v>
      </c>
    </row>
    <row r="6248" customFormat="false" ht="15" hidden="false" customHeight="false" outlineLevel="0" collapsed="false">
      <c r="A6248" s="0" t="s">
        <v>39160</v>
      </c>
      <c r="B6248" s="35" t="n">
        <v>45289</v>
      </c>
      <c r="C6248" s="0" t="n">
        <v>35.93</v>
      </c>
      <c r="D6248" s="0" t="n">
        <v>36.06</v>
      </c>
      <c r="E6248" s="0" t="n">
        <v>35.48</v>
      </c>
      <c r="F6248" s="0" t="n">
        <v>35.73</v>
      </c>
      <c r="G6248" s="0" t="n">
        <v>2502100</v>
      </c>
    </row>
    <row r="6249" customFormat="false" ht="15" hidden="false" customHeight="false" outlineLevel="0" collapsed="false">
      <c r="A6249" s="0" t="s">
        <v>39161</v>
      </c>
      <c r="B6249" s="35" t="n">
        <v>45289</v>
      </c>
      <c r="C6249" s="0" t="n">
        <v>25.5313</v>
      </c>
      <c r="D6249" s="0" t="n">
        <v>25.5313</v>
      </c>
      <c r="E6249" s="0" t="n">
        <v>25.5313</v>
      </c>
      <c r="F6249" s="0" t="n">
        <v>25.5313</v>
      </c>
      <c r="G6249" s="0" t="n">
        <v>100</v>
      </c>
    </row>
    <row r="6250" customFormat="false" ht="15" hidden="false" customHeight="false" outlineLevel="0" collapsed="false">
      <c r="A6250" s="0" t="s">
        <v>39162</v>
      </c>
      <c r="B6250" s="35" t="n">
        <v>45289</v>
      </c>
      <c r="C6250" s="0" t="n">
        <v>35</v>
      </c>
      <c r="D6250" s="0" t="n">
        <v>35.0529</v>
      </c>
      <c r="E6250" s="0" t="n">
        <v>35</v>
      </c>
      <c r="F6250" s="0" t="n">
        <v>35.0045</v>
      </c>
      <c r="G6250" s="0" t="n">
        <v>700</v>
      </c>
    </row>
    <row r="6251" customFormat="false" ht="15" hidden="false" customHeight="false" outlineLevel="0" collapsed="false">
      <c r="A6251" s="0" t="s">
        <v>39163</v>
      </c>
      <c r="B6251" s="35" t="n">
        <v>45289</v>
      </c>
      <c r="C6251" s="0" t="n">
        <v>31.11</v>
      </c>
      <c r="D6251" s="0" t="n">
        <v>31.31</v>
      </c>
      <c r="E6251" s="0" t="n">
        <v>31.0679</v>
      </c>
      <c r="F6251" s="0" t="n">
        <v>31.14</v>
      </c>
      <c r="G6251" s="0" t="n">
        <v>14200</v>
      </c>
    </row>
    <row r="6252" customFormat="false" ht="15" hidden="false" customHeight="false" outlineLevel="0" collapsed="false">
      <c r="A6252" s="0" t="s">
        <v>39164</v>
      </c>
      <c r="B6252" s="35" t="n">
        <v>45289</v>
      </c>
      <c r="C6252" s="0" t="n">
        <v>42.0416</v>
      </c>
      <c r="D6252" s="0" t="n">
        <v>42.0416</v>
      </c>
      <c r="E6252" s="0" t="n">
        <v>41.8171</v>
      </c>
      <c r="F6252" s="0" t="n">
        <v>41.8171</v>
      </c>
      <c r="G6252" s="0" t="n">
        <v>1100</v>
      </c>
    </row>
    <row r="6253" customFormat="false" ht="15" hidden="false" customHeight="false" outlineLevel="0" collapsed="false">
      <c r="A6253" s="0" t="s">
        <v>39165</v>
      </c>
      <c r="B6253" s="35" t="n">
        <v>45289</v>
      </c>
      <c r="C6253" s="0" t="n">
        <v>1.48</v>
      </c>
      <c r="D6253" s="0" t="n">
        <v>1.48</v>
      </c>
      <c r="E6253" s="0" t="n">
        <v>1.21</v>
      </c>
      <c r="F6253" s="0" t="n">
        <v>1.275</v>
      </c>
      <c r="G6253" s="0" t="n">
        <v>272800</v>
      </c>
    </row>
    <row r="6254" customFormat="false" ht="15" hidden="false" customHeight="false" outlineLevel="0" collapsed="false">
      <c r="A6254" s="0" t="s">
        <v>39166</v>
      </c>
      <c r="B6254" s="35" t="n">
        <v>45289</v>
      </c>
      <c r="C6254" s="0" t="n">
        <v>30.87</v>
      </c>
      <c r="D6254" s="0" t="n">
        <v>31.18</v>
      </c>
      <c r="E6254" s="0" t="n">
        <v>30.03</v>
      </c>
      <c r="F6254" s="0" t="n">
        <v>30.15</v>
      </c>
      <c r="G6254" s="0" t="n">
        <v>169800</v>
      </c>
    </row>
    <row r="6255" customFormat="false" ht="15" hidden="false" customHeight="false" outlineLevel="0" collapsed="false">
      <c r="A6255" s="0" t="s">
        <v>39167</v>
      </c>
      <c r="B6255" s="35" t="n">
        <v>45289</v>
      </c>
      <c r="C6255" s="0" t="n">
        <v>0.71</v>
      </c>
      <c r="D6255" s="0" t="n">
        <v>0.8</v>
      </c>
      <c r="E6255" s="0" t="n">
        <v>0.6912</v>
      </c>
      <c r="F6255" s="0" t="n">
        <v>0.7814</v>
      </c>
      <c r="G6255" s="0" t="n">
        <v>484300</v>
      </c>
    </row>
    <row r="6256" customFormat="false" ht="15" hidden="false" customHeight="false" outlineLevel="0" collapsed="false">
      <c r="A6256" s="0" t="s">
        <v>39168</v>
      </c>
      <c r="B6256" s="35" t="n">
        <v>45289</v>
      </c>
      <c r="C6256" s="0" t="n">
        <v>20.25</v>
      </c>
      <c r="D6256" s="0" t="n">
        <v>20.45</v>
      </c>
      <c r="E6256" s="0" t="n">
        <v>19.73</v>
      </c>
      <c r="F6256" s="0" t="n">
        <v>19.85</v>
      </c>
      <c r="G6256" s="0" t="n">
        <v>2741800</v>
      </c>
    </row>
    <row r="6257" customFormat="false" ht="15" hidden="false" customHeight="false" outlineLevel="0" collapsed="false">
      <c r="A6257" s="0" t="s">
        <v>39169</v>
      </c>
      <c r="B6257" s="35" t="n">
        <v>45289</v>
      </c>
      <c r="C6257" s="0" t="n">
        <v>11.64</v>
      </c>
      <c r="D6257" s="0" t="n">
        <v>11.67</v>
      </c>
      <c r="E6257" s="0" t="n">
        <v>11.585</v>
      </c>
      <c r="F6257" s="0" t="n">
        <v>11.63</v>
      </c>
      <c r="G6257" s="0" t="n">
        <v>34000</v>
      </c>
    </row>
    <row r="6258" customFormat="false" ht="15" hidden="false" customHeight="false" outlineLevel="0" collapsed="false">
      <c r="A6258" s="0" t="s">
        <v>39170</v>
      </c>
      <c r="B6258" s="35" t="n">
        <v>45289</v>
      </c>
      <c r="C6258" s="0" t="n">
        <v>9.43</v>
      </c>
      <c r="D6258" s="0" t="n">
        <v>9.57</v>
      </c>
      <c r="E6258" s="0" t="n">
        <v>9.24</v>
      </c>
      <c r="F6258" s="0" t="n">
        <v>9.34</v>
      </c>
      <c r="G6258" s="0" t="n">
        <v>87600</v>
      </c>
    </row>
    <row r="6259" customFormat="false" ht="15" hidden="false" customHeight="false" outlineLevel="0" collapsed="false">
      <c r="A6259" s="0" t="s">
        <v>39171</v>
      </c>
      <c r="B6259" s="35" t="n">
        <v>45289</v>
      </c>
      <c r="C6259" s="0" t="n">
        <v>22.94</v>
      </c>
      <c r="D6259" s="0" t="n">
        <v>23.02</v>
      </c>
      <c r="E6259" s="0" t="n">
        <v>22.94</v>
      </c>
      <c r="F6259" s="0" t="n">
        <v>23.02</v>
      </c>
      <c r="G6259" s="0" t="n">
        <v>400</v>
      </c>
    </row>
    <row r="6260" customFormat="false" ht="15" hidden="false" customHeight="false" outlineLevel="0" collapsed="false">
      <c r="A6260" s="0" t="s">
        <v>39172</v>
      </c>
      <c r="B6260" s="35" t="n">
        <v>45289</v>
      </c>
      <c r="C6260" s="0" t="n">
        <v>24.39</v>
      </c>
      <c r="D6260" s="0" t="n">
        <v>24.51</v>
      </c>
      <c r="E6260" s="0" t="n">
        <v>24.26</v>
      </c>
      <c r="F6260" s="0" t="n">
        <v>24.28</v>
      </c>
      <c r="G6260" s="0" t="n">
        <v>15300</v>
      </c>
    </row>
    <row r="6261" customFormat="false" ht="15" hidden="false" customHeight="false" outlineLevel="0" collapsed="false">
      <c r="A6261" s="0" t="s">
        <v>39173</v>
      </c>
      <c r="B6261" s="35" t="n">
        <v>45289</v>
      </c>
      <c r="C6261" s="0" t="n">
        <v>147.91</v>
      </c>
      <c r="D6261" s="0" t="n">
        <v>149.72</v>
      </c>
      <c r="E6261" s="0" t="n">
        <v>147.6</v>
      </c>
      <c r="F6261" s="0" t="n">
        <v>148.36</v>
      </c>
      <c r="G6261" s="0" t="n">
        <v>2507100</v>
      </c>
    </row>
    <row r="6262" customFormat="false" ht="15" hidden="false" customHeight="false" outlineLevel="0" collapsed="false">
      <c r="A6262" s="0" t="s">
        <v>39174</v>
      </c>
      <c r="B6262" s="35" t="n">
        <v>45289</v>
      </c>
      <c r="C6262" s="0" t="n">
        <v>0.01</v>
      </c>
      <c r="D6262" s="0" t="n">
        <v>0.0113</v>
      </c>
      <c r="E6262" s="0" t="n">
        <v>0.0051</v>
      </c>
      <c r="F6262" s="0" t="n">
        <v>0.01</v>
      </c>
      <c r="G6262" s="0" t="n">
        <v>16700</v>
      </c>
    </row>
    <row r="6263" customFormat="false" ht="15" hidden="false" customHeight="false" outlineLevel="0" collapsed="false">
      <c r="A6263" s="0" t="s">
        <v>39175</v>
      </c>
      <c r="B6263" s="35" t="n">
        <v>45289</v>
      </c>
      <c r="C6263" s="0" t="n">
        <v>1.64</v>
      </c>
      <c r="D6263" s="0" t="n">
        <v>1.645</v>
      </c>
      <c r="E6263" s="0" t="n">
        <v>1.44</v>
      </c>
      <c r="F6263" s="0" t="n">
        <v>1.44</v>
      </c>
      <c r="G6263" s="0" t="n">
        <v>1597400</v>
      </c>
    </row>
    <row r="6264" customFormat="false" ht="15" hidden="false" customHeight="false" outlineLevel="0" collapsed="false">
      <c r="A6264" s="0" t="s">
        <v>39176</v>
      </c>
      <c r="B6264" s="35" t="n">
        <v>45289</v>
      </c>
      <c r="C6264" s="0" t="n">
        <v>36.46</v>
      </c>
      <c r="D6264" s="0" t="n">
        <v>36.77</v>
      </c>
      <c r="E6264" s="0" t="n">
        <v>36.42</v>
      </c>
      <c r="F6264" s="0" t="n">
        <v>36.72</v>
      </c>
      <c r="G6264" s="0" t="n">
        <v>1103700</v>
      </c>
    </row>
    <row r="6265" customFormat="false" ht="15" hidden="false" customHeight="false" outlineLevel="0" collapsed="false">
      <c r="A6265" s="0" t="s">
        <v>39177</v>
      </c>
      <c r="B6265" s="35" t="n">
        <v>45289</v>
      </c>
      <c r="C6265" s="0" t="n">
        <v>26.88</v>
      </c>
      <c r="D6265" s="0" t="n">
        <v>26.88</v>
      </c>
      <c r="E6265" s="0" t="n">
        <v>26.81</v>
      </c>
      <c r="F6265" s="0" t="n">
        <v>26.8331</v>
      </c>
      <c r="G6265" s="0" t="n">
        <v>5500</v>
      </c>
    </row>
    <row r="6266" customFormat="false" ht="15" hidden="false" customHeight="false" outlineLevel="0" collapsed="false">
      <c r="A6266" s="0" t="s">
        <v>39178</v>
      </c>
      <c r="B6266" s="35" t="n">
        <v>45289</v>
      </c>
      <c r="C6266" s="0" t="n">
        <v>36.96</v>
      </c>
      <c r="D6266" s="0" t="n">
        <v>37.02</v>
      </c>
      <c r="E6266" s="0" t="n">
        <v>35.17</v>
      </c>
      <c r="F6266" s="0" t="n">
        <v>35.7</v>
      </c>
      <c r="G6266" s="0" t="n">
        <v>57000</v>
      </c>
    </row>
    <row r="6267" customFormat="false" ht="15" hidden="false" customHeight="false" outlineLevel="0" collapsed="false">
      <c r="A6267" s="0" t="s">
        <v>39179</v>
      </c>
      <c r="B6267" s="35" t="n">
        <v>45289</v>
      </c>
      <c r="C6267" s="0" t="n">
        <v>1.4</v>
      </c>
      <c r="D6267" s="0" t="n">
        <v>1.4526</v>
      </c>
      <c r="E6267" s="0" t="n">
        <v>1.39</v>
      </c>
      <c r="F6267" s="0" t="n">
        <v>1.41</v>
      </c>
      <c r="G6267" s="0" t="n">
        <v>103000</v>
      </c>
    </row>
    <row r="6268" customFormat="false" ht="15" hidden="false" customHeight="false" outlineLevel="0" collapsed="false">
      <c r="A6268" s="0" t="s">
        <v>39180</v>
      </c>
      <c r="B6268" s="35" t="n">
        <v>45289</v>
      </c>
      <c r="C6268" s="0" t="n">
        <v>15.23</v>
      </c>
      <c r="D6268" s="0" t="n">
        <v>15.865</v>
      </c>
      <c r="E6268" s="0" t="n">
        <v>15.06</v>
      </c>
      <c r="F6268" s="0" t="n">
        <v>15.6</v>
      </c>
      <c r="G6268" s="0" t="n">
        <v>54100</v>
      </c>
    </row>
    <row r="6269" customFormat="false" ht="15" hidden="false" customHeight="false" outlineLevel="0" collapsed="false">
      <c r="A6269" s="0" t="s">
        <v>39181</v>
      </c>
      <c r="B6269" s="35" t="n">
        <v>45289</v>
      </c>
      <c r="C6269" s="0" t="n">
        <v>5.03</v>
      </c>
      <c r="D6269" s="0" t="n">
        <v>5.06</v>
      </c>
      <c r="E6269" s="0" t="n">
        <v>4.9</v>
      </c>
      <c r="F6269" s="0" t="n">
        <v>4.91</v>
      </c>
      <c r="G6269" s="0" t="n">
        <v>15928300</v>
      </c>
    </row>
    <row r="6270" customFormat="false" ht="15" hidden="false" customHeight="false" outlineLevel="0" collapsed="false">
      <c r="A6270" s="0" t="s">
        <v>39182</v>
      </c>
      <c r="B6270" s="35" t="n">
        <v>45289</v>
      </c>
      <c r="C6270" s="0" t="n">
        <v>631.77</v>
      </c>
      <c r="D6270" s="0" t="n">
        <v>635.62</v>
      </c>
      <c r="E6270" s="0" t="n">
        <v>620.85</v>
      </c>
      <c r="F6270" s="0" t="n">
        <v>630.78</v>
      </c>
      <c r="G6270" s="0" t="n">
        <v>276900</v>
      </c>
    </row>
    <row r="6271" customFormat="false" ht="15" hidden="false" customHeight="false" outlineLevel="0" collapsed="false">
      <c r="A6271" s="0" t="s">
        <v>39183</v>
      </c>
      <c r="B6271" s="35" t="n">
        <v>45289</v>
      </c>
      <c r="C6271" s="0" t="n">
        <v>11.75</v>
      </c>
      <c r="D6271" s="0" t="n">
        <v>11.7734</v>
      </c>
      <c r="E6271" s="0" t="n">
        <v>11.32</v>
      </c>
      <c r="F6271" s="0" t="n">
        <v>11.4</v>
      </c>
      <c r="G6271" s="0" t="n">
        <v>81400</v>
      </c>
    </row>
    <row r="6272" customFormat="false" ht="15" hidden="false" customHeight="false" outlineLevel="0" collapsed="false">
      <c r="A6272" s="0" t="s">
        <v>39184</v>
      </c>
      <c r="B6272" s="35" t="n">
        <v>45289</v>
      </c>
      <c r="C6272" s="0" t="n">
        <v>7.1</v>
      </c>
      <c r="D6272" s="0" t="n">
        <v>7.21</v>
      </c>
      <c r="E6272" s="0" t="n">
        <v>6.96</v>
      </c>
      <c r="F6272" s="0" t="n">
        <v>6.98</v>
      </c>
      <c r="G6272" s="0" t="n">
        <v>4111700</v>
      </c>
    </row>
    <row r="6273" customFormat="false" ht="15" hidden="false" customHeight="false" outlineLevel="0" collapsed="false">
      <c r="A6273" s="0" t="s">
        <v>39185</v>
      </c>
      <c r="B6273" s="35" t="n">
        <v>45289</v>
      </c>
      <c r="C6273" s="0" t="n">
        <v>10.36</v>
      </c>
      <c r="D6273" s="0" t="n">
        <v>10.41</v>
      </c>
      <c r="E6273" s="0" t="n">
        <v>10.34</v>
      </c>
      <c r="F6273" s="0" t="n">
        <v>10.35</v>
      </c>
      <c r="G6273" s="0" t="n">
        <v>128500</v>
      </c>
    </row>
    <row r="6274" customFormat="false" ht="15" hidden="false" customHeight="false" outlineLevel="0" collapsed="false">
      <c r="A6274" s="0" t="s">
        <v>39186</v>
      </c>
      <c r="B6274" s="35" t="n">
        <v>45289</v>
      </c>
      <c r="C6274" s="0" t="n">
        <v>12.19</v>
      </c>
      <c r="D6274" s="0" t="n">
        <v>12.275</v>
      </c>
      <c r="E6274" s="0" t="n">
        <v>12.13</v>
      </c>
      <c r="F6274" s="0" t="n">
        <v>12.19</v>
      </c>
      <c r="G6274" s="0" t="n">
        <v>401700</v>
      </c>
    </row>
    <row r="6275" customFormat="false" ht="15" hidden="false" customHeight="false" outlineLevel="0" collapsed="false">
      <c r="A6275" s="0" t="s">
        <v>39187</v>
      </c>
      <c r="B6275" s="35" t="n">
        <v>45289</v>
      </c>
      <c r="C6275" s="0" t="n">
        <v>15.3436</v>
      </c>
      <c r="D6275" s="0" t="n">
        <v>15.3436</v>
      </c>
      <c r="E6275" s="0" t="n">
        <v>15.3436</v>
      </c>
      <c r="F6275" s="0" t="n">
        <v>15.3436</v>
      </c>
      <c r="G6275" s="0" t="n">
        <v>100</v>
      </c>
    </row>
    <row r="6276" customFormat="false" ht="15" hidden="false" customHeight="false" outlineLevel="0" collapsed="false">
      <c r="A6276" s="0" t="s">
        <v>39188</v>
      </c>
      <c r="B6276" s="35" t="n">
        <v>45289</v>
      </c>
      <c r="C6276" s="0" t="n">
        <v>1.79</v>
      </c>
      <c r="D6276" s="0" t="n">
        <v>1.8533</v>
      </c>
      <c r="E6276" s="0" t="n">
        <v>1.75</v>
      </c>
      <c r="F6276" s="0" t="n">
        <v>1.75</v>
      </c>
      <c r="G6276" s="0" t="n">
        <v>35100</v>
      </c>
    </row>
    <row r="6277" customFormat="false" ht="15" hidden="false" customHeight="false" outlineLevel="0" collapsed="false">
      <c r="A6277" s="0" t="s">
        <v>39189</v>
      </c>
      <c r="B6277" s="35" t="n">
        <v>45289</v>
      </c>
      <c r="C6277" s="0" t="n">
        <v>9.19</v>
      </c>
      <c r="D6277" s="0" t="n">
        <v>9.26</v>
      </c>
      <c r="E6277" s="0" t="n">
        <v>8.99</v>
      </c>
      <c r="F6277" s="0" t="n">
        <v>9.04</v>
      </c>
      <c r="G6277" s="0" t="n">
        <v>70000</v>
      </c>
    </row>
    <row r="6278" customFormat="false" ht="15" hidden="false" customHeight="false" outlineLevel="0" collapsed="false">
      <c r="A6278" s="0" t="s">
        <v>39190</v>
      </c>
      <c r="B6278" s="35" t="n">
        <v>45289</v>
      </c>
      <c r="C6278" s="0" t="n">
        <v>13.97</v>
      </c>
      <c r="D6278" s="0" t="n">
        <v>14.23</v>
      </c>
      <c r="E6278" s="0" t="n">
        <v>13.75</v>
      </c>
      <c r="F6278" s="0" t="n">
        <v>13.9</v>
      </c>
      <c r="G6278" s="0" t="n">
        <v>37400</v>
      </c>
    </row>
    <row r="6279" customFormat="false" ht="15" hidden="false" customHeight="false" outlineLevel="0" collapsed="false">
      <c r="A6279" s="0" t="s">
        <v>39191</v>
      </c>
      <c r="B6279" s="35" t="n">
        <v>45289</v>
      </c>
      <c r="C6279" s="0" t="n">
        <v>11.03</v>
      </c>
      <c r="D6279" s="0" t="n">
        <v>11.11</v>
      </c>
      <c r="E6279" s="0" t="n">
        <v>10.97</v>
      </c>
      <c r="F6279" s="0" t="n">
        <v>11.01</v>
      </c>
      <c r="G6279" s="0" t="n">
        <v>292600</v>
      </c>
    </row>
    <row r="6280" customFormat="false" ht="15" hidden="false" customHeight="false" outlineLevel="0" collapsed="false">
      <c r="A6280" s="0" t="s">
        <v>39192</v>
      </c>
      <c r="B6280" s="35" t="n">
        <v>45289</v>
      </c>
      <c r="C6280" s="0" t="n">
        <v>7.12</v>
      </c>
      <c r="D6280" s="0" t="n">
        <v>7.18</v>
      </c>
      <c r="E6280" s="0" t="n">
        <v>7.04</v>
      </c>
      <c r="F6280" s="0" t="n">
        <v>7.065</v>
      </c>
      <c r="G6280" s="0" t="n">
        <v>114000</v>
      </c>
    </row>
    <row r="6281" customFormat="false" ht="15" hidden="false" customHeight="false" outlineLevel="0" collapsed="false">
      <c r="A6281" s="0" t="s">
        <v>39193</v>
      </c>
      <c r="B6281" s="35" t="n">
        <v>45289</v>
      </c>
      <c r="C6281" s="0" t="n">
        <v>36.91</v>
      </c>
      <c r="D6281" s="0" t="n">
        <v>37.64</v>
      </c>
      <c r="E6281" s="0" t="n">
        <v>36.415</v>
      </c>
      <c r="F6281" s="0" t="n">
        <v>36.57</v>
      </c>
      <c r="G6281" s="0" t="n">
        <v>299800</v>
      </c>
    </row>
    <row r="6282" customFormat="false" ht="15" hidden="false" customHeight="false" outlineLevel="0" collapsed="false">
      <c r="A6282" s="0" t="s">
        <v>39194</v>
      </c>
      <c r="B6282" s="35" t="n">
        <v>45289</v>
      </c>
      <c r="C6282" s="0" t="n">
        <v>0.318</v>
      </c>
      <c r="D6282" s="0" t="n">
        <v>0.318</v>
      </c>
      <c r="E6282" s="0" t="n">
        <v>0.2506</v>
      </c>
      <c r="F6282" s="0" t="n">
        <v>0.2799</v>
      </c>
      <c r="G6282" s="0" t="n">
        <v>216400</v>
      </c>
    </row>
    <row r="6283" customFormat="false" ht="15" hidden="false" customHeight="false" outlineLevel="0" collapsed="false">
      <c r="A6283" s="0" t="s">
        <v>39195</v>
      </c>
      <c r="B6283" s="35" t="n">
        <v>45289</v>
      </c>
      <c r="C6283" s="0" t="n">
        <v>2.33</v>
      </c>
      <c r="D6283" s="0" t="n">
        <v>2.37</v>
      </c>
      <c r="E6283" s="0" t="n">
        <v>2.2409</v>
      </c>
      <c r="F6283" s="0" t="n">
        <v>2.31</v>
      </c>
      <c r="G6283" s="0" t="n">
        <v>447500</v>
      </c>
    </row>
    <row r="6284" customFormat="false" ht="15" hidden="false" customHeight="false" outlineLevel="0" collapsed="false">
      <c r="A6284" s="0" t="s">
        <v>39196</v>
      </c>
      <c r="B6284" s="35" t="n">
        <v>45289</v>
      </c>
      <c r="C6284" s="0" t="n">
        <v>40.32</v>
      </c>
      <c r="D6284" s="0" t="n">
        <v>40.32</v>
      </c>
      <c r="E6284" s="0" t="n">
        <v>40.04</v>
      </c>
      <c r="F6284" s="0" t="n">
        <v>40.1865</v>
      </c>
      <c r="G6284" s="0" t="n">
        <v>12600</v>
      </c>
    </row>
    <row r="6285" customFormat="false" ht="15" hidden="false" customHeight="false" outlineLevel="0" collapsed="false">
      <c r="A6285" s="0" t="s">
        <v>39197</v>
      </c>
      <c r="B6285" s="35" t="n">
        <v>45289</v>
      </c>
      <c r="C6285" s="0" t="n">
        <v>0.4</v>
      </c>
      <c r="D6285" s="0" t="n">
        <v>0.41</v>
      </c>
      <c r="E6285" s="0" t="n">
        <v>0.3615</v>
      </c>
      <c r="F6285" s="0" t="n">
        <v>0.3665</v>
      </c>
      <c r="G6285" s="0" t="n">
        <v>215700</v>
      </c>
    </row>
    <row r="6286" customFormat="false" ht="15" hidden="false" customHeight="false" outlineLevel="0" collapsed="false">
      <c r="A6286" s="0" t="s">
        <v>39198</v>
      </c>
      <c r="B6286" s="35" t="n">
        <v>45289</v>
      </c>
      <c r="C6286" s="0" t="n">
        <v>108.99</v>
      </c>
      <c r="D6286" s="0" t="n">
        <v>109.24</v>
      </c>
      <c r="E6286" s="0" t="n">
        <v>108.79</v>
      </c>
      <c r="F6286" s="0" t="n">
        <v>109.02</v>
      </c>
      <c r="G6286" s="0" t="n">
        <v>5889200</v>
      </c>
    </row>
    <row r="6287" customFormat="false" ht="15" hidden="false" customHeight="false" outlineLevel="0" collapsed="false">
      <c r="A6287" s="0" t="s">
        <v>39199</v>
      </c>
      <c r="B6287" s="35" t="n">
        <v>45289</v>
      </c>
      <c r="C6287" s="0" t="n">
        <v>5.8</v>
      </c>
      <c r="D6287" s="0" t="n">
        <v>6.1568</v>
      </c>
      <c r="E6287" s="0" t="n">
        <v>5.4</v>
      </c>
      <c r="F6287" s="0" t="n">
        <v>5.5</v>
      </c>
      <c r="G6287" s="0" t="n">
        <v>112800</v>
      </c>
    </row>
    <row r="6288" customFormat="false" ht="15" hidden="false" customHeight="false" outlineLevel="0" collapsed="false">
      <c r="A6288" s="0" t="s">
        <v>39200</v>
      </c>
      <c r="B6288" s="35" t="n">
        <v>45289</v>
      </c>
      <c r="C6288" s="0" t="n">
        <v>5.72</v>
      </c>
      <c r="D6288" s="0" t="n">
        <v>5.77</v>
      </c>
      <c r="E6288" s="0" t="n">
        <v>5</v>
      </c>
      <c r="F6288" s="0" t="n">
        <v>5.72</v>
      </c>
      <c r="G6288" s="0" t="n">
        <v>7300</v>
      </c>
    </row>
    <row r="6289" customFormat="false" ht="15" hidden="false" customHeight="false" outlineLevel="0" collapsed="false">
      <c r="A6289" s="0" t="s">
        <v>39201</v>
      </c>
      <c r="B6289" s="35" t="n">
        <v>45289</v>
      </c>
      <c r="C6289" s="0" t="n">
        <v>98.61</v>
      </c>
      <c r="D6289" s="0" t="n">
        <v>100.8</v>
      </c>
      <c r="E6289" s="0" t="n">
        <v>98.02</v>
      </c>
      <c r="F6289" s="0" t="n">
        <v>99.45</v>
      </c>
      <c r="G6289" s="0" t="n">
        <v>5204600</v>
      </c>
    </row>
    <row r="6290" customFormat="false" ht="15" hidden="false" customHeight="false" outlineLevel="0" collapsed="false">
      <c r="A6290" s="0" t="s">
        <v>39202</v>
      </c>
      <c r="B6290" s="35" t="n">
        <v>45289</v>
      </c>
      <c r="C6290" s="0" t="n">
        <v>11.01</v>
      </c>
      <c r="D6290" s="0" t="n">
        <v>11.01</v>
      </c>
      <c r="E6290" s="0" t="n">
        <v>10.68</v>
      </c>
      <c r="F6290" s="0" t="n">
        <v>10.87</v>
      </c>
      <c r="G6290" s="0" t="n">
        <v>389900</v>
      </c>
    </row>
    <row r="6291" customFormat="false" ht="15" hidden="false" customHeight="false" outlineLevel="0" collapsed="false">
      <c r="A6291" s="0" t="s">
        <v>39203</v>
      </c>
      <c r="B6291" s="35" t="n">
        <v>45289</v>
      </c>
      <c r="C6291" s="0" t="n">
        <v>23.56</v>
      </c>
      <c r="D6291" s="0" t="n">
        <v>23.67</v>
      </c>
      <c r="E6291" s="0" t="n">
        <v>23.34</v>
      </c>
      <c r="F6291" s="0" t="n">
        <v>23.5927</v>
      </c>
      <c r="G6291" s="0" t="n">
        <v>5700</v>
      </c>
    </row>
    <row r="6292" customFormat="false" ht="15" hidden="false" customHeight="false" outlineLevel="0" collapsed="false">
      <c r="A6292" s="0" t="s">
        <v>39204</v>
      </c>
      <c r="B6292" s="35" t="n">
        <v>45289</v>
      </c>
      <c r="C6292" s="0" t="n">
        <v>24.46</v>
      </c>
      <c r="D6292" s="0" t="n">
        <v>24.53</v>
      </c>
      <c r="E6292" s="0" t="n">
        <v>24.0734</v>
      </c>
      <c r="F6292" s="0" t="n">
        <v>24.16</v>
      </c>
      <c r="G6292" s="0" t="n">
        <v>8617000</v>
      </c>
    </row>
    <row r="6293" customFormat="false" ht="15" hidden="false" customHeight="false" outlineLevel="0" collapsed="false">
      <c r="A6293" s="0" t="s">
        <v>39205</v>
      </c>
      <c r="B6293" s="35" t="n">
        <v>45289</v>
      </c>
      <c r="C6293" s="0" t="n">
        <v>28.8101</v>
      </c>
      <c r="D6293" s="0" t="n">
        <v>28.96</v>
      </c>
      <c r="E6293" s="0" t="n">
        <v>28.8101</v>
      </c>
      <c r="F6293" s="0" t="n">
        <v>28.915</v>
      </c>
      <c r="G6293" s="0" t="n">
        <v>16700</v>
      </c>
    </row>
    <row r="6294" customFormat="false" ht="15" hidden="false" customHeight="false" outlineLevel="0" collapsed="false">
      <c r="A6294" s="0" t="s">
        <v>39206</v>
      </c>
      <c r="B6294" s="35" t="n">
        <v>45289</v>
      </c>
      <c r="C6294" s="0" t="n">
        <v>2.32</v>
      </c>
      <c r="D6294" s="0" t="n">
        <v>2.39</v>
      </c>
      <c r="E6294" s="0" t="n">
        <v>2.25</v>
      </c>
      <c r="F6294" s="0" t="n">
        <v>2.32</v>
      </c>
      <c r="G6294" s="0" t="n">
        <v>823900</v>
      </c>
    </row>
    <row r="6295" customFormat="false" ht="15" hidden="false" customHeight="false" outlineLevel="0" collapsed="false">
      <c r="A6295" s="0" t="s">
        <v>39207</v>
      </c>
      <c r="B6295" s="35" t="n">
        <v>45289</v>
      </c>
      <c r="C6295" s="0" t="n">
        <v>0.63</v>
      </c>
      <c r="D6295" s="0" t="n">
        <v>0.698</v>
      </c>
      <c r="E6295" s="0" t="n">
        <v>0.6044</v>
      </c>
      <c r="F6295" s="0" t="n">
        <v>0.65</v>
      </c>
      <c r="G6295" s="0" t="n">
        <v>316600</v>
      </c>
    </row>
    <row r="6296" customFormat="false" ht="15" hidden="false" customHeight="false" outlineLevel="0" collapsed="false">
      <c r="A6296" s="0" t="s">
        <v>39208</v>
      </c>
      <c r="B6296" s="35" t="n">
        <v>45289</v>
      </c>
      <c r="C6296" s="0" t="n">
        <v>21.19</v>
      </c>
      <c r="D6296" s="0" t="n">
        <v>21.33</v>
      </c>
      <c r="E6296" s="0" t="n">
        <v>20.96</v>
      </c>
      <c r="F6296" s="0" t="n">
        <v>20.98</v>
      </c>
      <c r="G6296" s="0" t="n">
        <v>276700</v>
      </c>
    </row>
    <row r="6297" customFormat="false" ht="15" hidden="false" customHeight="false" outlineLevel="0" collapsed="false">
      <c r="A6297" s="0" t="s">
        <v>39209</v>
      </c>
      <c r="B6297" s="35" t="n">
        <v>45289</v>
      </c>
      <c r="C6297" s="0" t="n">
        <v>58.94</v>
      </c>
      <c r="D6297" s="0" t="n">
        <v>58.94</v>
      </c>
      <c r="E6297" s="0" t="n">
        <v>58.7</v>
      </c>
      <c r="F6297" s="0" t="n">
        <v>58.75</v>
      </c>
      <c r="G6297" s="0" t="n">
        <v>1834500</v>
      </c>
    </row>
    <row r="6298" customFormat="false" ht="15" hidden="false" customHeight="false" outlineLevel="0" collapsed="false">
      <c r="A6298" s="0" t="s">
        <v>39210</v>
      </c>
      <c r="B6298" s="35" t="n">
        <v>45289</v>
      </c>
      <c r="C6298" s="0" t="n">
        <v>27.99</v>
      </c>
      <c r="D6298" s="0" t="n">
        <v>28.24</v>
      </c>
      <c r="E6298" s="0" t="n">
        <v>27.41</v>
      </c>
      <c r="F6298" s="0" t="n">
        <v>27.5</v>
      </c>
      <c r="G6298" s="0" t="n">
        <v>232200</v>
      </c>
    </row>
    <row r="6299" customFormat="false" ht="15" hidden="false" customHeight="false" outlineLevel="0" collapsed="false">
      <c r="A6299" s="0" t="s">
        <v>39211</v>
      </c>
      <c r="B6299" s="35" t="n">
        <v>45289</v>
      </c>
      <c r="C6299" s="0" t="n">
        <v>6.7</v>
      </c>
      <c r="D6299" s="0" t="n">
        <v>6.725</v>
      </c>
      <c r="E6299" s="0" t="n">
        <v>6.51</v>
      </c>
      <c r="F6299" s="0" t="n">
        <v>6.55</v>
      </c>
      <c r="G6299" s="0" t="n">
        <v>1522700</v>
      </c>
    </row>
    <row r="6300" customFormat="false" ht="15" hidden="false" customHeight="false" outlineLevel="0" collapsed="false">
      <c r="A6300" s="0" t="s">
        <v>39212</v>
      </c>
      <c r="B6300" s="35" t="n">
        <v>45289</v>
      </c>
      <c r="C6300" s="0" t="n">
        <v>61.39</v>
      </c>
      <c r="D6300" s="0" t="n">
        <v>61.59</v>
      </c>
      <c r="E6300" s="0" t="n">
        <v>60.07</v>
      </c>
      <c r="F6300" s="0" t="n">
        <v>60.31</v>
      </c>
      <c r="G6300" s="0" t="n">
        <v>4778600</v>
      </c>
    </row>
    <row r="6301" customFormat="false" ht="15" hidden="false" customHeight="false" outlineLevel="0" collapsed="false">
      <c r="A6301" s="0" t="s">
        <v>39213</v>
      </c>
      <c r="B6301" s="35" t="n">
        <v>45289</v>
      </c>
      <c r="C6301" s="0" t="n">
        <v>93.49</v>
      </c>
      <c r="D6301" s="0" t="n">
        <v>93.77</v>
      </c>
      <c r="E6301" s="0" t="n">
        <v>93.06</v>
      </c>
      <c r="F6301" s="0" t="n">
        <v>93.25</v>
      </c>
      <c r="G6301" s="0" t="n">
        <v>4772200</v>
      </c>
    </row>
    <row r="6302" customFormat="false" ht="15" hidden="false" customHeight="false" outlineLevel="0" collapsed="false">
      <c r="A6302" s="0" t="s">
        <v>39214</v>
      </c>
      <c r="B6302" s="35" t="n">
        <v>45289</v>
      </c>
      <c r="C6302" s="0" t="n">
        <v>168.92</v>
      </c>
      <c r="D6302" s="0" t="n">
        <v>169.61</v>
      </c>
      <c r="E6302" s="0" t="n">
        <v>168.11</v>
      </c>
      <c r="F6302" s="0" t="n">
        <v>168.83</v>
      </c>
      <c r="G6302" s="0" t="n">
        <v>96200</v>
      </c>
    </row>
    <row r="6303" customFormat="false" ht="15" hidden="false" customHeight="false" outlineLevel="0" collapsed="false">
      <c r="A6303" s="0" t="s">
        <v>39215</v>
      </c>
      <c r="B6303" s="35" t="n">
        <v>45289</v>
      </c>
      <c r="C6303" s="0" t="n">
        <v>21.65</v>
      </c>
      <c r="D6303" s="0" t="n">
        <v>21.78</v>
      </c>
      <c r="E6303" s="0" t="n">
        <v>21.48</v>
      </c>
      <c r="F6303" s="0" t="n">
        <v>21.5</v>
      </c>
      <c r="G6303" s="0" t="n">
        <v>128000</v>
      </c>
    </row>
    <row r="6304" customFormat="false" ht="15" hidden="false" customHeight="false" outlineLevel="0" collapsed="false">
      <c r="A6304" s="0" t="s">
        <v>39216</v>
      </c>
      <c r="B6304" s="35" t="n">
        <v>45289</v>
      </c>
      <c r="C6304" s="0" t="n">
        <v>3.37</v>
      </c>
      <c r="D6304" s="0" t="n">
        <v>3.51</v>
      </c>
      <c r="E6304" s="0" t="n">
        <v>3.16</v>
      </c>
      <c r="F6304" s="0" t="n">
        <v>3.35</v>
      </c>
      <c r="G6304" s="0" t="n">
        <v>100900</v>
      </c>
    </row>
    <row r="6305" customFormat="false" ht="15" hidden="false" customHeight="false" outlineLevel="0" collapsed="false">
      <c r="A6305" s="0" t="s">
        <v>39217</v>
      </c>
      <c r="B6305" s="35" t="n">
        <v>45289</v>
      </c>
      <c r="C6305" s="0" t="n">
        <v>0.0461</v>
      </c>
      <c r="D6305" s="0" t="n">
        <v>0.0461</v>
      </c>
      <c r="E6305" s="0" t="n">
        <v>0.046</v>
      </c>
      <c r="F6305" s="0" t="n">
        <v>0.046</v>
      </c>
      <c r="G6305" s="0" t="n">
        <v>7800</v>
      </c>
    </row>
    <row r="6306" customFormat="false" ht="15" hidden="false" customHeight="false" outlineLevel="0" collapsed="false">
      <c r="A6306" s="0" t="s">
        <v>39218</v>
      </c>
      <c r="B6306" s="35" t="n">
        <v>45289</v>
      </c>
      <c r="C6306" s="0" t="n">
        <v>20.15</v>
      </c>
      <c r="D6306" s="0" t="n">
        <v>20.7</v>
      </c>
      <c r="E6306" s="0" t="n">
        <v>20.15</v>
      </c>
      <c r="F6306" s="0" t="n">
        <v>20.47</v>
      </c>
      <c r="G6306" s="0" t="n">
        <v>21200</v>
      </c>
    </row>
    <row r="6307" customFormat="false" ht="15" hidden="false" customHeight="false" outlineLevel="0" collapsed="false">
      <c r="A6307" s="0" t="s">
        <v>39219</v>
      </c>
      <c r="B6307" s="35" t="n">
        <v>45289</v>
      </c>
      <c r="C6307" s="0" t="n">
        <v>28.06</v>
      </c>
      <c r="D6307" s="0" t="n">
        <v>28.07</v>
      </c>
      <c r="E6307" s="0" t="n">
        <v>27.53</v>
      </c>
      <c r="F6307" s="0" t="n">
        <v>27.56</v>
      </c>
      <c r="G6307" s="0" t="n">
        <v>58500</v>
      </c>
    </row>
    <row r="6308" customFormat="false" ht="15" hidden="false" customHeight="false" outlineLevel="0" collapsed="false">
      <c r="A6308" s="0" t="s">
        <v>39220</v>
      </c>
      <c r="B6308" s="35" t="n">
        <v>45289</v>
      </c>
      <c r="C6308" s="0" t="n">
        <v>24.7</v>
      </c>
      <c r="D6308" s="0" t="n">
        <v>24.786</v>
      </c>
      <c r="E6308" s="0" t="n">
        <v>24.3</v>
      </c>
      <c r="F6308" s="0" t="n">
        <v>24.3</v>
      </c>
      <c r="G6308" s="0" t="n">
        <v>7900</v>
      </c>
    </row>
    <row r="6309" customFormat="false" ht="15" hidden="false" customHeight="false" outlineLevel="0" collapsed="false">
      <c r="A6309" s="0" t="s">
        <v>39221</v>
      </c>
      <c r="B6309" s="35" t="n">
        <v>45289</v>
      </c>
      <c r="C6309" s="0" t="n">
        <v>6.35</v>
      </c>
      <c r="D6309" s="0" t="n">
        <v>6.6141</v>
      </c>
      <c r="E6309" s="0" t="n">
        <v>6.35</v>
      </c>
      <c r="F6309" s="0" t="n">
        <v>6.48</v>
      </c>
      <c r="G6309" s="0" t="n">
        <v>9000</v>
      </c>
    </row>
    <row r="6310" customFormat="false" ht="15" hidden="false" customHeight="false" outlineLevel="0" collapsed="false">
      <c r="A6310" s="0" t="s">
        <v>39222</v>
      </c>
      <c r="B6310" s="35" t="n">
        <v>45289</v>
      </c>
      <c r="C6310" s="0" t="n">
        <v>569.44</v>
      </c>
      <c r="D6310" s="0" t="n">
        <v>573.32</v>
      </c>
      <c r="E6310" s="0" t="n">
        <v>563.86</v>
      </c>
      <c r="F6310" s="0" t="n">
        <v>565.65</v>
      </c>
      <c r="G6310" s="0" t="n">
        <v>271400</v>
      </c>
    </row>
    <row r="6311" customFormat="false" ht="15" hidden="false" customHeight="false" outlineLevel="0" collapsed="false">
      <c r="A6311" s="0" t="s">
        <v>39223</v>
      </c>
      <c r="B6311" s="35" t="n">
        <v>45289</v>
      </c>
      <c r="C6311" s="0" t="n">
        <v>7.05</v>
      </c>
      <c r="D6311" s="0" t="n">
        <v>7.05</v>
      </c>
      <c r="E6311" s="0" t="n">
        <v>6.95</v>
      </c>
      <c r="F6311" s="0" t="n">
        <v>6.95</v>
      </c>
      <c r="G6311" s="0" t="n">
        <v>94900</v>
      </c>
    </row>
    <row r="6312" customFormat="false" ht="15" hidden="false" customHeight="false" outlineLevel="0" collapsed="false">
      <c r="A6312" s="0" t="s">
        <v>39224</v>
      </c>
      <c r="B6312" s="35" t="n">
        <v>45289</v>
      </c>
      <c r="C6312" s="0" t="n">
        <v>25.1</v>
      </c>
      <c r="D6312" s="0" t="n">
        <v>25.11</v>
      </c>
      <c r="E6312" s="0" t="n">
        <v>25.02</v>
      </c>
      <c r="F6312" s="0" t="n">
        <v>25.09</v>
      </c>
      <c r="G6312" s="0" t="n">
        <v>184400</v>
      </c>
    </row>
    <row r="6313" customFormat="false" ht="15" hidden="false" customHeight="false" outlineLevel="0" collapsed="false">
      <c r="A6313" s="0" t="s">
        <v>39225</v>
      </c>
      <c r="B6313" s="35" t="n">
        <v>45289</v>
      </c>
      <c r="C6313" s="0" t="n">
        <v>67</v>
      </c>
      <c r="D6313" s="0" t="n">
        <v>67.09</v>
      </c>
      <c r="E6313" s="0" t="n">
        <v>65.34</v>
      </c>
      <c r="F6313" s="0" t="n">
        <v>65.62</v>
      </c>
      <c r="G6313" s="0" t="n">
        <v>82200</v>
      </c>
    </row>
    <row r="6314" customFormat="false" ht="15" hidden="false" customHeight="false" outlineLevel="0" collapsed="false">
      <c r="A6314" s="0" t="s">
        <v>39226</v>
      </c>
      <c r="B6314" s="35" t="n">
        <v>45289</v>
      </c>
      <c r="C6314" s="0" t="n">
        <v>25.08</v>
      </c>
      <c r="D6314" s="0" t="n">
        <v>25.11</v>
      </c>
      <c r="E6314" s="0" t="n">
        <v>25.01</v>
      </c>
      <c r="F6314" s="0" t="n">
        <v>25.02</v>
      </c>
      <c r="G6314" s="0" t="n">
        <v>86500</v>
      </c>
    </row>
    <row r="6315" customFormat="false" ht="15" hidden="false" customHeight="false" outlineLevel="0" collapsed="false">
      <c r="A6315" s="0" t="s">
        <v>39227</v>
      </c>
      <c r="B6315" s="35" t="n">
        <v>45289</v>
      </c>
      <c r="C6315" s="0" t="n">
        <v>15.59</v>
      </c>
      <c r="D6315" s="0" t="n">
        <v>15.68</v>
      </c>
      <c r="E6315" s="0" t="n">
        <v>15.545</v>
      </c>
      <c r="F6315" s="0" t="n">
        <v>15.5844</v>
      </c>
      <c r="G6315" s="0" t="n">
        <v>43600</v>
      </c>
    </row>
    <row r="6316" customFormat="false" ht="15" hidden="false" customHeight="false" outlineLevel="0" collapsed="false">
      <c r="A6316" s="0" t="s">
        <v>39228</v>
      </c>
      <c r="B6316" s="35" t="n">
        <v>45289</v>
      </c>
      <c r="C6316" s="0" t="n">
        <v>22.38</v>
      </c>
      <c r="D6316" s="0" t="n">
        <v>22.4</v>
      </c>
      <c r="E6316" s="0" t="n">
        <v>22.18</v>
      </c>
      <c r="F6316" s="0" t="n">
        <v>22.35</v>
      </c>
      <c r="G6316" s="0" t="n">
        <v>48200</v>
      </c>
    </row>
    <row r="6317" customFormat="false" ht="15" hidden="false" customHeight="false" outlineLevel="0" collapsed="false">
      <c r="A6317" s="0" t="s">
        <v>39229</v>
      </c>
      <c r="B6317" s="35" t="n">
        <v>45289</v>
      </c>
      <c r="C6317" s="0" t="n">
        <v>376</v>
      </c>
      <c r="D6317" s="0" t="n">
        <v>377.16</v>
      </c>
      <c r="E6317" s="0" t="n">
        <v>373.48</v>
      </c>
      <c r="F6317" s="0" t="n">
        <v>376.04</v>
      </c>
      <c r="G6317" s="0" t="n">
        <v>18730800</v>
      </c>
    </row>
    <row r="6318" customFormat="false" ht="15" hidden="false" customHeight="false" outlineLevel="0" collapsed="false">
      <c r="A6318" s="0" t="s">
        <v>39230</v>
      </c>
      <c r="B6318" s="35" t="n">
        <v>45289</v>
      </c>
      <c r="C6318" s="0" t="n">
        <v>39.64</v>
      </c>
      <c r="D6318" s="0" t="n">
        <v>39.8</v>
      </c>
      <c r="E6318" s="0" t="n">
        <v>39.2442</v>
      </c>
      <c r="F6318" s="0" t="n">
        <v>39.63</v>
      </c>
      <c r="G6318" s="0" t="n">
        <v>148900</v>
      </c>
    </row>
    <row r="6319" customFormat="false" ht="15" hidden="false" customHeight="false" outlineLevel="0" collapsed="false">
      <c r="A6319" s="0" t="s">
        <v>39231</v>
      </c>
      <c r="B6319" s="35" t="n">
        <v>45289</v>
      </c>
      <c r="C6319" s="0" t="n">
        <v>26.1719</v>
      </c>
      <c r="D6319" s="0" t="n">
        <v>26.1719</v>
      </c>
      <c r="E6319" s="0" t="n">
        <v>26.1719</v>
      </c>
      <c r="F6319" s="0" t="n">
        <v>26.1719</v>
      </c>
      <c r="G6319" s="0" t="n">
        <v>200</v>
      </c>
    </row>
    <row r="6320" customFormat="false" ht="15" hidden="false" customHeight="false" outlineLevel="0" collapsed="false">
      <c r="A6320" s="0" t="s">
        <v>39232</v>
      </c>
      <c r="B6320" s="35" t="n">
        <v>45289</v>
      </c>
      <c r="C6320" s="0" t="n">
        <v>31.63</v>
      </c>
      <c r="D6320" s="0" t="n">
        <v>32.15</v>
      </c>
      <c r="E6320" s="0" t="n">
        <v>31.565</v>
      </c>
      <c r="F6320" s="0" t="n">
        <v>31.79</v>
      </c>
      <c r="G6320" s="0" t="n">
        <v>450900</v>
      </c>
    </row>
    <row r="6321" customFormat="false" ht="15" hidden="false" customHeight="false" outlineLevel="0" collapsed="false">
      <c r="A6321" s="0" t="s">
        <v>39233</v>
      </c>
      <c r="B6321" s="35" t="n">
        <v>45289</v>
      </c>
      <c r="C6321" s="0" t="n">
        <v>3.23</v>
      </c>
      <c r="D6321" s="0" t="n">
        <v>3.29</v>
      </c>
      <c r="E6321" s="0" t="n">
        <v>2.8895</v>
      </c>
      <c r="F6321" s="0" t="n">
        <v>3.09</v>
      </c>
      <c r="G6321" s="0" t="n">
        <v>34100</v>
      </c>
    </row>
    <row r="6322" customFormat="false" ht="15" hidden="false" customHeight="false" outlineLevel="0" collapsed="false">
      <c r="A6322" s="0" t="s">
        <v>39234</v>
      </c>
      <c r="B6322" s="35" t="n">
        <v>45289</v>
      </c>
      <c r="C6322" s="0" t="n">
        <v>181.54</v>
      </c>
      <c r="D6322" s="0" t="n">
        <v>182.575</v>
      </c>
      <c r="E6322" s="0" t="n">
        <v>180.2</v>
      </c>
      <c r="F6322" s="0" t="n">
        <v>181.83</v>
      </c>
      <c r="G6322" s="0" t="n">
        <v>74800</v>
      </c>
    </row>
    <row r="6323" customFormat="false" ht="15" hidden="false" customHeight="false" outlineLevel="0" collapsed="false">
      <c r="A6323" s="0" t="s">
        <v>39235</v>
      </c>
      <c r="B6323" s="35" t="n">
        <v>45289</v>
      </c>
      <c r="C6323" s="0" t="n">
        <v>311.5</v>
      </c>
      <c r="D6323" s="0" t="n">
        <v>313.89</v>
      </c>
      <c r="E6323" s="0" t="n">
        <v>311.385</v>
      </c>
      <c r="F6323" s="0" t="n">
        <v>313.09</v>
      </c>
      <c r="G6323" s="0" t="n">
        <v>499100</v>
      </c>
    </row>
    <row r="6324" customFormat="false" ht="15" hidden="false" customHeight="false" outlineLevel="0" collapsed="false">
      <c r="A6324" s="0" t="s">
        <v>39236</v>
      </c>
      <c r="B6324" s="35" t="n">
        <v>45289</v>
      </c>
      <c r="C6324" s="0" t="n">
        <v>24.8</v>
      </c>
      <c r="D6324" s="0" t="n">
        <v>24.84</v>
      </c>
      <c r="E6324" s="0" t="n">
        <v>24.63</v>
      </c>
      <c r="F6324" s="0" t="n">
        <v>24.76</v>
      </c>
      <c r="G6324" s="0" t="n">
        <v>146600</v>
      </c>
    </row>
    <row r="6325" customFormat="false" ht="15" hidden="false" customHeight="false" outlineLevel="0" collapsed="false">
      <c r="A6325" s="0" t="s">
        <v>39237</v>
      </c>
      <c r="B6325" s="35" t="n">
        <v>45289</v>
      </c>
      <c r="C6325" s="0" t="n">
        <v>23.85</v>
      </c>
      <c r="D6325" s="0" t="n">
        <v>24.34</v>
      </c>
      <c r="E6325" s="0" t="n">
        <v>23.81</v>
      </c>
      <c r="F6325" s="0" t="n">
        <v>24.22</v>
      </c>
      <c r="G6325" s="0" t="n">
        <v>304200</v>
      </c>
    </row>
    <row r="6326" customFormat="false" ht="15" hidden="false" customHeight="false" outlineLevel="0" collapsed="false">
      <c r="A6326" s="0" t="s">
        <v>39238</v>
      </c>
      <c r="B6326" s="35" t="n">
        <v>45289</v>
      </c>
      <c r="C6326" s="0" t="n">
        <v>22.48</v>
      </c>
      <c r="D6326" s="0" t="n">
        <v>22.75</v>
      </c>
      <c r="E6326" s="0" t="n">
        <v>22.3</v>
      </c>
      <c r="F6326" s="0" t="n">
        <v>22.56</v>
      </c>
      <c r="G6326" s="0" t="n">
        <v>89500</v>
      </c>
    </row>
    <row r="6327" customFormat="false" ht="15" hidden="false" customHeight="false" outlineLevel="0" collapsed="false">
      <c r="A6327" s="0" t="s">
        <v>39239</v>
      </c>
      <c r="B6327" s="35" t="n">
        <v>45289</v>
      </c>
      <c r="C6327" s="0" t="n">
        <v>101.29</v>
      </c>
      <c r="D6327" s="0" t="n">
        <v>101.97</v>
      </c>
      <c r="E6327" s="0" t="n">
        <v>100.94</v>
      </c>
      <c r="F6327" s="0" t="n">
        <v>101.26</v>
      </c>
      <c r="G6327" s="0" t="n">
        <v>212900</v>
      </c>
    </row>
    <row r="6328" customFormat="false" ht="15" hidden="false" customHeight="false" outlineLevel="0" collapsed="false">
      <c r="A6328" s="0" t="s">
        <v>39240</v>
      </c>
      <c r="B6328" s="35" t="n">
        <v>45289</v>
      </c>
      <c r="C6328" s="0" t="n">
        <v>25.42</v>
      </c>
      <c r="D6328" s="0" t="n">
        <v>25.45</v>
      </c>
      <c r="E6328" s="0" t="n">
        <v>25.336</v>
      </c>
      <c r="F6328" s="0" t="n">
        <v>25.45</v>
      </c>
      <c r="G6328" s="0" t="n">
        <v>6400</v>
      </c>
    </row>
    <row r="6329" customFormat="false" ht="15" hidden="false" customHeight="false" outlineLevel="0" collapsed="false">
      <c r="A6329" s="0" t="s">
        <v>39241</v>
      </c>
      <c r="B6329" s="35" t="n">
        <v>45289</v>
      </c>
      <c r="C6329" s="0" t="n">
        <v>0.5552</v>
      </c>
      <c r="D6329" s="0" t="n">
        <v>0.5552</v>
      </c>
      <c r="E6329" s="0" t="n">
        <v>0.55</v>
      </c>
      <c r="F6329" s="0" t="n">
        <v>0.5508</v>
      </c>
      <c r="G6329" s="0" t="n">
        <v>14000</v>
      </c>
    </row>
    <row r="6330" customFormat="false" ht="15" hidden="false" customHeight="false" outlineLevel="0" collapsed="false">
      <c r="A6330" s="0" t="s">
        <v>39242</v>
      </c>
      <c r="B6330" s="35" t="n">
        <v>45289</v>
      </c>
      <c r="C6330" s="0" t="n">
        <v>19.09</v>
      </c>
      <c r="D6330" s="0" t="n">
        <v>19.2899</v>
      </c>
      <c r="E6330" s="0" t="n">
        <v>18.89</v>
      </c>
      <c r="F6330" s="0" t="n">
        <v>19.07</v>
      </c>
      <c r="G6330" s="0" t="n">
        <v>314600</v>
      </c>
    </row>
    <row r="6331" customFormat="false" ht="15" hidden="false" customHeight="false" outlineLevel="0" collapsed="false">
      <c r="A6331" s="0" t="s">
        <v>39243</v>
      </c>
      <c r="B6331" s="35" t="n">
        <v>45289</v>
      </c>
      <c r="C6331" s="0" t="n">
        <v>6.97</v>
      </c>
      <c r="D6331" s="0" t="n">
        <v>7.04</v>
      </c>
      <c r="E6331" s="0" t="n">
        <v>6.77</v>
      </c>
      <c r="F6331" s="0" t="n">
        <v>7.01</v>
      </c>
      <c r="G6331" s="0" t="n">
        <v>3565100</v>
      </c>
    </row>
    <row r="6332" customFormat="false" ht="15" hidden="false" customHeight="false" outlineLevel="0" collapsed="false">
      <c r="A6332" s="0" t="s">
        <v>39244</v>
      </c>
      <c r="B6332" s="35" t="n">
        <v>45289</v>
      </c>
      <c r="C6332" s="0" t="n">
        <v>3.61</v>
      </c>
      <c r="D6332" s="0" t="n">
        <v>3.6711</v>
      </c>
      <c r="E6332" s="0" t="n">
        <v>3.41</v>
      </c>
      <c r="F6332" s="0" t="n">
        <v>3.62</v>
      </c>
      <c r="G6332" s="0" t="n">
        <v>392700</v>
      </c>
    </row>
    <row r="6333" customFormat="false" ht="15" hidden="false" customHeight="false" outlineLevel="0" collapsed="false">
      <c r="A6333" s="0" t="s">
        <v>39245</v>
      </c>
      <c r="B6333" s="35" t="n">
        <v>45289</v>
      </c>
      <c r="C6333" s="0" t="n">
        <v>26.16</v>
      </c>
      <c r="D6333" s="0" t="n">
        <v>26.24</v>
      </c>
      <c r="E6333" s="0" t="n">
        <v>26.03</v>
      </c>
      <c r="F6333" s="0" t="n">
        <v>26.17</v>
      </c>
      <c r="G6333" s="0" t="n">
        <v>129300</v>
      </c>
    </row>
    <row r="6334" customFormat="false" ht="15" hidden="false" customHeight="false" outlineLevel="0" collapsed="false">
      <c r="A6334" s="0" t="s">
        <v>39246</v>
      </c>
      <c r="B6334" s="35" t="n">
        <v>45289</v>
      </c>
      <c r="C6334" s="0" t="n">
        <v>1.42</v>
      </c>
      <c r="D6334" s="0" t="n">
        <v>1.43</v>
      </c>
      <c r="E6334" s="0" t="n">
        <v>1.37</v>
      </c>
      <c r="F6334" s="0" t="n">
        <v>1.37</v>
      </c>
      <c r="G6334" s="0" t="n">
        <v>184700</v>
      </c>
    </row>
    <row r="6335" customFormat="false" ht="15" hidden="false" customHeight="false" outlineLevel="0" collapsed="false">
      <c r="A6335" s="0" t="s">
        <v>39247</v>
      </c>
      <c r="B6335" s="35" t="n">
        <v>45289</v>
      </c>
      <c r="C6335" s="0" t="n">
        <v>0.0768</v>
      </c>
      <c r="D6335" s="0" t="n">
        <v>0.09</v>
      </c>
      <c r="E6335" s="0" t="n">
        <v>0.075</v>
      </c>
      <c r="F6335" s="0" t="n">
        <v>0.09</v>
      </c>
      <c r="G6335" s="0" t="n">
        <v>84500</v>
      </c>
    </row>
    <row r="6336" customFormat="false" ht="15" hidden="false" customHeight="false" outlineLevel="0" collapsed="false">
      <c r="A6336" s="0" t="s">
        <v>39248</v>
      </c>
      <c r="B6336" s="35" t="n">
        <v>45289</v>
      </c>
      <c r="C6336" s="0" t="n">
        <v>28.9</v>
      </c>
      <c r="D6336" s="0" t="n">
        <v>28.9</v>
      </c>
      <c r="E6336" s="0" t="n">
        <v>28.72</v>
      </c>
      <c r="F6336" s="0" t="n">
        <v>28.72</v>
      </c>
      <c r="G6336" s="0" t="n">
        <v>5300</v>
      </c>
    </row>
    <row r="6337" customFormat="false" ht="15" hidden="false" customHeight="false" outlineLevel="0" collapsed="false">
      <c r="A6337" s="0" t="s">
        <v>39249</v>
      </c>
      <c r="B6337" s="35" t="n">
        <v>45289</v>
      </c>
      <c r="C6337" s="0" t="n">
        <v>20.5</v>
      </c>
      <c r="D6337" s="0" t="n">
        <v>20.5</v>
      </c>
      <c r="E6337" s="0" t="n">
        <v>20.5</v>
      </c>
      <c r="F6337" s="0" t="n">
        <v>20.5</v>
      </c>
      <c r="G6337" s="0" t="n">
        <v>0</v>
      </c>
    </row>
    <row r="6338" customFormat="false" ht="15" hidden="false" customHeight="false" outlineLevel="0" collapsed="false">
      <c r="A6338" s="0" t="s">
        <v>39250</v>
      </c>
      <c r="B6338" s="35" t="n">
        <v>45289</v>
      </c>
      <c r="C6338" s="0" t="n">
        <v>28.4154</v>
      </c>
      <c r="D6338" s="0" t="n">
        <v>28.4154</v>
      </c>
      <c r="E6338" s="0" t="n">
        <v>28.2468</v>
      </c>
      <c r="F6338" s="0" t="n">
        <v>28.2468</v>
      </c>
      <c r="G6338" s="0" t="n">
        <v>300</v>
      </c>
    </row>
    <row r="6339" customFormat="false" ht="15" hidden="false" customHeight="false" outlineLevel="0" collapsed="false">
      <c r="A6339" s="0" t="s">
        <v>39251</v>
      </c>
      <c r="B6339" s="35" t="n">
        <v>45289</v>
      </c>
      <c r="C6339" s="0" t="n">
        <v>674.83</v>
      </c>
      <c r="D6339" s="0" t="n">
        <v>680</v>
      </c>
      <c r="E6339" s="0" t="n">
        <v>617.17</v>
      </c>
      <c r="F6339" s="0" t="n">
        <v>631.62</v>
      </c>
      <c r="G6339" s="0" t="n">
        <v>1581800</v>
      </c>
    </row>
    <row r="6340" customFormat="false" ht="15" hidden="false" customHeight="false" outlineLevel="0" collapsed="false">
      <c r="A6340" s="0" t="s">
        <v>39252</v>
      </c>
      <c r="B6340" s="35" t="n">
        <v>45289</v>
      </c>
      <c r="C6340" s="0" t="n">
        <v>23.8079</v>
      </c>
      <c r="D6340" s="0" t="n">
        <v>23.8278</v>
      </c>
      <c r="E6340" s="0" t="n">
        <v>23.77</v>
      </c>
      <c r="F6340" s="0" t="n">
        <v>23.8278</v>
      </c>
      <c r="G6340" s="0" t="n">
        <v>3700</v>
      </c>
    </row>
    <row r="6341" customFormat="false" ht="15" hidden="false" customHeight="false" outlineLevel="0" collapsed="false">
      <c r="A6341" s="0" t="s">
        <v>39253</v>
      </c>
      <c r="B6341" s="35" t="n">
        <v>45289</v>
      </c>
      <c r="C6341" s="0" t="n">
        <v>28.56</v>
      </c>
      <c r="D6341" s="0" t="n">
        <v>28.58</v>
      </c>
      <c r="E6341" s="0" t="n">
        <v>28.28</v>
      </c>
      <c r="F6341" s="0" t="n">
        <v>28.39</v>
      </c>
      <c r="G6341" s="0" t="n">
        <v>1048700</v>
      </c>
    </row>
    <row r="6342" customFormat="false" ht="15" hidden="false" customHeight="false" outlineLevel="0" collapsed="false">
      <c r="A6342" s="0" t="s">
        <v>39254</v>
      </c>
      <c r="B6342" s="35" t="n">
        <v>45289</v>
      </c>
      <c r="C6342" s="0" t="n">
        <v>3.05</v>
      </c>
      <c r="D6342" s="0" t="n">
        <v>3.0865</v>
      </c>
      <c r="E6342" s="0" t="n">
        <v>3.01</v>
      </c>
      <c r="F6342" s="0" t="n">
        <v>3.08</v>
      </c>
      <c r="G6342" s="0" t="n">
        <v>462700</v>
      </c>
    </row>
    <row r="6343" customFormat="false" ht="15" hidden="false" customHeight="false" outlineLevel="0" collapsed="false">
      <c r="A6343" s="0" t="s">
        <v>39255</v>
      </c>
      <c r="B6343" s="35" t="n">
        <v>45289</v>
      </c>
      <c r="C6343" s="0" t="n">
        <v>1.72</v>
      </c>
      <c r="D6343" s="0" t="n">
        <v>1.72</v>
      </c>
      <c r="E6343" s="0" t="n">
        <v>1.71</v>
      </c>
      <c r="F6343" s="0" t="n">
        <v>1.71</v>
      </c>
      <c r="G6343" s="0" t="n">
        <v>400</v>
      </c>
    </row>
    <row r="6344" customFormat="false" ht="15" hidden="false" customHeight="false" outlineLevel="0" collapsed="false">
      <c r="A6344" s="0" t="s">
        <v>39256</v>
      </c>
      <c r="B6344" s="35" t="n">
        <v>45289</v>
      </c>
      <c r="C6344" s="0" t="n">
        <v>11.47</v>
      </c>
      <c r="D6344" s="0" t="n">
        <v>12.36</v>
      </c>
      <c r="E6344" s="0" t="n">
        <v>11.19</v>
      </c>
      <c r="F6344" s="0" t="n">
        <v>12.36</v>
      </c>
      <c r="G6344" s="0" t="n">
        <v>56900</v>
      </c>
    </row>
    <row r="6345" customFormat="false" ht="15" hidden="false" customHeight="false" outlineLevel="0" collapsed="false">
      <c r="A6345" s="0" t="s">
        <v>39257</v>
      </c>
      <c r="B6345" s="35" t="n">
        <v>45289</v>
      </c>
      <c r="C6345" s="0" t="n">
        <v>138.49</v>
      </c>
      <c r="D6345" s="0" t="n">
        <v>138.895</v>
      </c>
      <c r="E6345" s="0" t="n">
        <v>136.67</v>
      </c>
      <c r="F6345" s="0" t="n">
        <v>137.08</v>
      </c>
      <c r="G6345" s="0" t="n">
        <v>635000</v>
      </c>
    </row>
    <row r="6346" customFormat="false" ht="15" hidden="false" customHeight="false" outlineLevel="0" collapsed="false">
      <c r="A6346" s="0" t="s">
        <v>39258</v>
      </c>
      <c r="B6346" s="35" t="n">
        <v>45289</v>
      </c>
      <c r="C6346" s="0" t="n">
        <v>51.56</v>
      </c>
      <c r="D6346" s="0" t="n">
        <v>51.69</v>
      </c>
      <c r="E6346" s="0" t="n">
        <v>51.56</v>
      </c>
      <c r="F6346" s="0" t="n">
        <v>51.69</v>
      </c>
      <c r="G6346" s="0" t="n">
        <v>80400</v>
      </c>
    </row>
    <row r="6347" customFormat="false" ht="15" hidden="false" customHeight="false" outlineLevel="0" collapsed="false">
      <c r="A6347" s="0" t="s">
        <v>39259</v>
      </c>
      <c r="B6347" s="35" t="n">
        <v>45289</v>
      </c>
      <c r="C6347" s="0" t="n">
        <v>24.87</v>
      </c>
      <c r="D6347" s="0" t="n">
        <v>24.9541</v>
      </c>
      <c r="E6347" s="0" t="n">
        <v>24.3</v>
      </c>
      <c r="F6347" s="0" t="n">
        <v>24.3</v>
      </c>
      <c r="G6347" s="0" t="n">
        <v>27700</v>
      </c>
    </row>
    <row r="6348" customFormat="false" ht="15" hidden="false" customHeight="false" outlineLevel="0" collapsed="false">
      <c r="A6348" s="0" t="s">
        <v>39260</v>
      </c>
      <c r="B6348" s="35" t="n">
        <v>45289</v>
      </c>
      <c r="C6348" s="0" t="n">
        <v>1</v>
      </c>
      <c r="D6348" s="0" t="n">
        <v>1.0011</v>
      </c>
      <c r="E6348" s="0" t="n">
        <v>0.9306</v>
      </c>
      <c r="F6348" s="0" t="n">
        <v>0.97</v>
      </c>
      <c r="G6348" s="0" t="n">
        <v>14900</v>
      </c>
    </row>
    <row r="6349" customFormat="false" ht="15" hidden="false" customHeight="false" outlineLevel="0" collapsed="false">
      <c r="A6349" s="0" t="s">
        <v>39261</v>
      </c>
      <c r="B6349" s="35" t="n">
        <v>45289</v>
      </c>
      <c r="C6349" s="0" t="n">
        <v>0.92</v>
      </c>
      <c r="D6349" s="0" t="n">
        <v>1.1</v>
      </c>
      <c r="E6349" s="0" t="n">
        <v>0.88</v>
      </c>
      <c r="F6349" s="0" t="n">
        <v>1</v>
      </c>
      <c r="G6349" s="0" t="n">
        <v>772400</v>
      </c>
    </row>
    <row r="6350" customFormat="false" ht="15" hidden="false" customHeight="false" outlineLevel="0" collapsed="false">
      <c r="A6350" s="0" t="s">
        <v>39262</v>
      </c>
      <c r="B6350" s="35" t="n">
        <v>45289</v>
      </c>
      <c r="C6350" s="0" t="n">
        <v>36.51</v>
      </c>
      <c r="D6350" s="0" t="n">
        <v>36.77</v>
      </c>
      <c r="E6350" s="0" t="n">
        <v>36.145</v>
      </c>
      <c r="F6350" s="0" t="n">
        <v>36.5</v>
      </c>
      <c r="G6350" s="0" t="n">
        <v>4369400</v>
      </c>
    </row>
    <row r="6351" customFormat="false" ht="15" hidden="false" customHeight="false" outlineLevel="0" collapsed="false">
      <c r="A6351" s="0" t="s">
        <v>39263</v>
      </c>
      <c r="B6351" s="35" t="n">
        <v>45289</v>
      </c>
      <c r="C6351" s="0" t="n">
        <v>1218.15</v>
      </c>
      <c r="D6351" s="0" t="n">
        <v>1223.17</v>
      </c>
      <c r="E6351" s="0" t="n">
        <v>1208.835</v>
      </c>
      <c r="F6351" s="0" t="n">
        <v>1212.96</v>
      </c>
      <c r="G6351" s="0" t="n">
        <v>100700</v>
      </c>
    </row>
    <row r="6352" customFormat="false" ht="15" hidden="false" customHeight="false" outlineLevel="0" collapsed="false">
      <c r="A6352" s="0" t="s">
        <v>39264</v>
      </c>
      <c r="B6352" s="35" t="n">
        <v>45289</v>
      </c>
      <c r="C6352" s="0" t="n">
        <v>57.64</v>
      </c>
      <c r="D6352" s="0" t="n">
        <v>57.82</v>
      </c>
      <c r="E6352" s="0" t="n">
        <v>56.78</v>
      </c>
      <c r="F6352" s="0" t="n">
        <v>56.86</v>
      </c>
      <c r="G6352" s="0" t="n">
        <v>1353800</v>
      </c>
    </row>
    <row r="6353" customFormat="false" ht="15" hidden="false" customHeight="false" outlineLevel="0" collapsed="false">
      <c r="A6353" s="0" t="s">
        <v>39265</v>
      </c>
      <c r="B6353" s="35" t="n">
        <v>45289</v>
      </c>
      <c r="C6353" s="0" t="n">
        <v>1.06</v>
      </c>
      <c r="D6353" s="0" t="n">
        <v>1.06</v>
      </c>
      <c r="E6353" s="0" t="n">
        <v>1.03</v>
      </c>
      <c r="F6353" s="0" t="n">
        <v>1.04</v>
      </c>
      <c r="G6353" s="0" t="n">
        <v>18600</v>
      </c>
    </row>
    <row r="6354" customFormat="false" ht="15" hidden="false" customHeight="false" outlineLevel="0" collapsed="false">
      <c r="A6354" s="0" t="s">
        <v>39266</v>
      </c>
      <c r="B6354" s="35" t="n">
        <v>45289</v>
      </c>
      <c r="C6354" s="0" t="n">
        <v>0.0202</v>
      </c>
      <c r="D6354" s="0" t="n">
        <v>0.0202</v>
      </c>
      <c r="E6354" s="0" t="n">
        <v>0.0202</v>
      </c>
      <c r="F6354" s="0" t="n">
        <v>0.0202</v>
      </c>
      <c r="G6354" s="0" t="n">
        <v>1500</v>
      </c>
    </row>
    <row r="6355" customFormat="false" ht="15" hidden="false" customHeight="false" outlineLevel="0" collapsed="false">
      <c r="A6355" s="0" t="s">
        <v>39267</v>
      </c>
      <c r="B6355" s="35" t="n">
        <v>45289</v>
      </c>
      <c r="C6355" s="0" t="n">
        <v>3.85</v>
      </c>
      <c r="D6355" s="0" t="n">
        <v>3.998</v>
      </c>
      <c r="E6355" s="0" t="n">
        <v>3.67</v>
      </c>
      <c r="F6355" s="0" t="n">
        <v>3.73</v>
      </c>
      <c r="G6355" s="0" t="n">
        <v>22800</v>
      </c>
    </row>
    <row r="6356" customFormat="false" ht="15" hidden="false" customHeight="false" outlineLevel="0" collapsed="false">
      <c r="A6356" s="0" t="s">
        <v>39268</v>
      </c>
      <c r="B6356" s="35" t="n">
        <v>45289</v>
      </c>
      <c r="C6356" s="0" t="n">
        <v>8.2758</v>
      </c>
      <c r="D6356" s="0" t="n">
        <v>8.2758</v>
      </c>
      <c r="E6356" s="0" t="n">
        <v>8.1</v>
      </c>
      <c r="F6356" s="0" t="n">
        <v>8.1</v>
      </c>
      <c r="G6356" s="0" t="n">
        <v>1100</v>
      </c>
    </row>
    <row r="6357" customFormat="false" ht="15" hidden="false" customHeight="false" outlineLevel="0" collapsed="false">
      <c r="A6357" s="0" t="s">
        <v>39269</v>
      </c>
      <c r="B6357" s="35" t="n">
        <v>45289</v>
      </c>
      <c r="C6357" s="0" t="n">
        <v>19.48</v>
      </c>
      <c r="D6357" s="0" t="n">
        <v>19.51</v>
      </c>
      <c r="E6357" s="0" t="n">
        <v>19.28</v>
      </c>
      <c r="F6357" s="0" t="n">
        <v>19.29</v>
      </c>
      <c r="G6357" s="0" t="n">
        <v>1474400</v>
      </c>
    </row>
    <row r="6358" customFormat="false" ht="15" hidden="false" customHeight="false" outlineLevel="0" collapsed="false">
      <c r="A6358" s="0" t="s">
        <v>39270</v>
      </c>
      <c r="B6358" s="35" t="n">
        <v>45289</v>
      </c>
      <c r="C6358" s="0" t="n">
        <v>43.99</v>
      </c>
      <c r="D6358" s="0" t="n">
        <v>43.99</v>
      </c>
      <c r="E6358" s="0" t="n">
        <v>43.83</v>
      </c>
      <c r="F6358" s="0" t="n">
        <v>43.885</v>
      </c>
      <c r="G6358" s="0" t="n">
        <v>5700</v>
      </c>
    </row>
    <row r="6359" customFormat="false" ht="15" hidden="false" customHeight="false" outlineLevel="0" collapsed="false">
      <c r="A6359" s="0" t="s">
        <v>39271</v>
      </c>
      <c r="B6359" s="35" t="n">
        <v>45289</v>
      </c>
      <c r="C6359" s="0" t="n">
        <v>174.5</v>
      </c>
      <c r="D6359" s="0" t="n">
        <v>175.89</v>
      </c>
      <c r="E6359" s="0" t="n">
        <v>173.59</v>
      </c>
      <c r="F6359" s="0" t="n">
        <v>174.2</v>
      </c>
      <c r="G6359" s="0" t="n">
        <v>149600</v>
      </c>
    </row>
    <row r="6360" customFormat="false" ht="15" hidden="false" customHeight="false" outlineLevel="0" collapsed="false">
      <c r="A6360" s="0" t="s">
        <v>39272</v>
      </c>
      <c r="B6360" s="35" t="n">
        <v>45289</v>
      </c>
      <c r="C6360" s="0" t="n">
        <v>6.71</v>
      </c>
      <c r="D6360" s="0" t="n">
        <v>6.73</v>
      </c>
      <c r="E6360" s="0" t="n">
        <v>6.49</v>
      </c>
      <c r="F6360" s="0" t="n">
        <v>6.565</v>
      </c>
      <c r="G6360" s="0" t="n">
        <v>95400</v>
      </c>
    </row>
    <row r="6361" customFormat="false" ht="15" hidden="false" customHeight="false" outlineLevel="0" collapsed="false">
      <c r="A6361" s="0" t="s">
        <v>39273</v>
      </c>
      <c r="B6361" s="35" t="n">
        <v>45289</v>
      </c>
      <c r="C6361" s="0" t="n">
        <v>217.59</v>
      </c>
      <c r="D6361" s="0" t="n">
        <v>218.35</v>
      </c>
      <c r="E6361" s="0" t="n">
        <v>213.15</v>
      </c>
      <c r="F6361" s="0" t="n">
        <v>213.47</v>
      </c>
      <c r="G6361" s="0" t="n">
        <v>484400</v>
      </c>
    </row>
    <row r="6362" customFormat="false" ht="15" hidden="false" customHeight="false" outlineLevel="0" collapsed="false">
      <c r="A6362" s="0" t="s">
        <v>39274</v>
      </c>
      <c r="B6362" s="35" t="n">
        <v>45289</v>
      </c>
      <c r="C6362" s="0" t="n">
        <v>0.2265</v>
      </c>
      <c r="D6362" s="0" t="n">
        <v>0.23</v>
      </c>
      <c r="E6362" s="0" t="n">
        <v>0.215</v>
      </c>
      <c r="F6362" s="0" t="n">
        <v>0.2162</v>
      </c>
      <c r="G6362" s="0" t="n">
        <v>1754900</v>
      </c>
    </row>
    <row r="6363" customFormat="false" ht="15" hidden="false" customHeight="false" outlineLevel="0" collapsed="false">
      <c r="A6363" s="0" t="s">
        <v>39275</v>
      </c>
      <c r="B6363" s="35" t="n">
        <v>45289</v>
      </c>
      <c r="C6363" s="0" t="n">
        <v>13.32</v>
      </c>
      <c r="D6363" s="0" t="n">
        <v>13.32</v>
      </c>
      <c r="E6363" s="0" t="n">
        <v>12.95</v>
      </c>
      <c r="F6363" s="0" t="n">
        <v>13.2</v>
      </c>
      <c r="G6363" s="0" t="n">
        <v>10600</v>
      </c>
    </row>
    <row r="6364" customFormat="false" ht="15" hidden="false" customHeight="false" outlineLevel="0" collapsed="false">
      <c r="A6364" s="0" t="s">
        <v>39276</v>
      </c>
      <c r="B6364" s="35" t="n">
        <v>45289</v>
      </c>
      <c r="C6364" s="0" t="n">
        <v>130.49</v>
      </c>
      <c r="D6364" s="0" t="n">
        <v>131.765</v>
      </c>
      <c r="E6364" s="0" t="n">
        <v>130.13</v>
      </c>
      <c r="F6364" s="0" t="n">
        <v>130.13</v>
      </c>
      <c r="G6364" s="0" t="n">
        <v>107100</v>
      </c>
    </row>
    <row r="6365" customFormat="false" ht="15" hidden="false" customHeight="false" outlineLevel="0" collapsed="false">
      <c r="A6365" s="0" t="s">
        <v>39277</v>
      </c>
      <c r="B6365" s="35" t="n">
        <v>45289</v>
      </c>
      <c r="C6365" s="0" t="n">
        <v>9.9</v>
      </c>
      <c r="D6365" s="0" t="n">
        <v>10.02</v>
      </c>
      <c r="E6365" s="0" t="n">
        <v>9.56</v>
      </c>
      <c r="F6365" s="0" t="n">
        <v>9.78</v>
      </c>
      <c r="G6365" s="0" t="n">
        <v>89400</v>
      </c>
    </row>
    <row r="6366" customFormat="false" ht="15" hidden="false" customHeight="false" outlineLevel="0" collapsed="false">
      <c r="A6366" s="0" t="s">
        <v>39278</v>
      </c>
      <c r="B6366" s="35" t="n">
        <v>45289</v>
      </c>
      <c r="C6366" s="0" t="n">
        <v>94.33</v>
      </c>
      <c r="D6366" s="0" t="n">
        <v>94.54</v>
      </c>
      <c r="E6366" s="0" t="n">
        <v>92.79</v>
      </c>
      <c r="F6366" s="0" t="n">
        <v>92.95</v>
      </c>
      <c r="G6366" s="0" t="n">
        <v>277900</v>
      </c>
    </row>
    <row r="6367" customFormat="false" ht="15" hidden="false" customHeight="false" outlineLevel="0" collapsed="false">
      <c r="A6367" s="0" t="s">
        <v>39279</v>
      </c>
      <c r="B6367" s="35" t="n">
        <v>45289</v>
      </c>
      <c r="C6367" s="0" t="n">
        <v>2.8</v>
      </c>
      <c r="D6367" s="0" t="n">
        <v>2.8037</v>
      </c>
      <c r="E6367" s="0" t="n">
        <v>2.6616</v>
      </c>
      <c r="F6367" s="0" t="n">
        <v>2.69</v>
      </c>
      <c r="G6367" s="0" t="n">
        <v>3396400</v>
      </c>
    </row>
    <row r="6368" customFormat="false" ht="15" hidden="false" customHeight="false" outlineLevel="0" collapsed="false">
      <c r="A6368" s="0" t="s">
        <v>39280</v>
      </c>
      <c r="B6368" s="35" t="n">
        <v>45289</v>
      </c>
      <c r="C6368" s="0" t="n">
        <v>18.71</v>
      </c>
      <c r="D6368" s="0" t="n">
        <v>18.71</v>
      </c>
      <c r="E6368" s="0" t="n">
        <v>18.635</v>
      </c>
      <c r="F6368" s="0" t="n">
        <v>18.635</v>
      </c>
      <c r="G6368" s="0" t="n">
        <v>100</v>
      </c>
    </row>
    <row r="6369" customFormat="false" ht="15" hidden="false" customHeight="false" outlineLevel="0" collapsed="false">
      <c r="A6369" s="0" t="s">
        <v>39281</v>
      </c>
      <c r="B6369" s="35" t="n">
        <v>45289</v>
      </c>
      <c r="C6369" s="0" t="n">
        <v>157.33</v>
      </c>
      <c r="D6369" s="0" t="n">
        <v>157.86</v>
      </c>
      <c r="E6369" s="0" t="n">
        <v>156.3</v>
      </c>
      <c r="F6369" s="0" t="n">
        <v>156.89</v>
      </c>
      <c r="G6369" s="0" t="n">
        <v>503600</v>
      </c>
    </row>
    <row r="6370" customFormat="false" ht="15" hidden="false" customHeight="false" outlineLevel="0" collapsed="false">
      <c r="A6370" s="0" t="s">
        <v>39282</v>
      </c>
      <c r="B6370" s="35" t="n">
        <v>45289</v>
      </c>
      <c r="C6370" s="0" t="n">
        <v>17.19</v>
      </c>
      <c r="D6370" s="0" t="n">
        <v>17.21</v>
      </c>
      <c r="E6370" s="0" t="n">
        <v>16.65</v>
      </c>
      <c r="F6370" s="0" t="n">
        <v>16.69</v>
      </c>
      <c r="G6370" s="0" t="n">
        <v>168900</v>
      </c>
    </row>
    <row r="6371" customFormat="false" ht="15" hidden="false" customHeight="false" outlineLevel="0" collapsed="false">
      <c r="A6371" s="0" t="s">
        <v>39283</v>
      </c>
      <c r="B6371" s="35" t="n">
        <v>45289</v>
      </c>
      <c r="C6371" s="0" t="n">
        <v>72.1</v>
      </c>
      <c r="D6371" s="0" t="n">
        <v>72.1</v>
      </c>
      <c r="E6371" s="0" t="n">
        <v>70.295</v>
      </c>
      <c r="F6371" s="0" t="n">
        <v>71.31</v>
      </c>
      <c r="G6371" s="0" t="n">
        <v>167700</v>
      </c>
    </row>
    <row r="6372" customFormat="false" ht="15" hidden="false" customHeight="false" outlineLevel="0" collapsed="false">
      <c r="A6372" s="0" t="s">
        <v>39284</v>
      </c>
      <c r="B6372" s="35" t="n">
        <v>45289</v>
      </c>
      <c r="C6372" s="0" t="n">
        <v>75.04</v>
      </c>
      <c r="D6372" s="0" t="n">
        <v>76.36</v>
      </c>
      <c r="E6372" s="0" t="n">
        <v>74.84</v>
      </c>
      <c r="F6372" s="0" t="n">
        <v>75.72</v>
      </c>
      <c r="G6372" s="0" t="n">
        <v>722600</v>
      </c>
    </row>
    <row r="6373" customFormat="false" ht="15" hidden="false" customHeight="false" outlineLevel="0" collapsed="false">
      <c r="A6373" s="0" t="s">
        <v>39285</v>
      </c>
      <c r="B6373" s="35" t="n">
        <v>45289</v>
      </c>
      <c r="C6373" s="0" t="n">
        <v>85.84</v>
      </c>
      <c r="D6373" s="0" t="n">
        <v>86.1441</v>
      </c>
      <c r="E6373" s="0" t="n">
        <v>85.03</v>
      </c>
      <c r="F6373" s="0" t="n">
        <v>85.34</v>
      </c>
      <c r="G6373" s="0" t="n">
        <v>8549200</v>
      </c>
    </row>
    <row r="6374" customFormat="false" ht="15" hidden="false" customHeight="false" outlineLevel="0" collapsed="false">
      <c r="A6374" s="0" t="s">
        <v>39286</v>
      </c>
      <c r="B6374" s="35" t="n">
        <v>45289</v>
      </c>
      <c r="C6374" s="0" t="n">
        <v>10.51</v>
      </c>
      <c r="D6374" s="0" t="n">
        <v>10.66</v>
      </c>
      <c r="E6374" s="0" t="n">
        <v>10.49</v>
      </c>
      <c r="F6374" s="0" t="n">
        <v>10.59</v>
      </c>
      <c r="G6374" s="0" t="n">
        <v>183700</v>
      </c>
    </row>
    <row r="6375" customFormat="false" ht="15" hidden="false" customHeight="false" outlineLevel="0" collapsed="false">
      <c r="A6375" s="0" t="s">
        <v>39287</v>
      </c>
      <c r="B6375" s="35" t="n">
        <v>45289</v>
      </c>
      <c r="C6375" s="0" t="n">
        <v>108.38</v>
      </c>
      <c r="D6375" s="0" t="n">
        <v>108.52</v>
      </c>
      <c r="E6375" s="0" t="n">
        <v>108.36</v>
      </c>
      <c r="F6375" s="0" t="n">
        <v>108.41</v>
      </c>
      <c r="G6375" s="0" t="n">
        <v>3543400</v>
      </c>
    </row>
    <row r="6376" customFormat="false" ht="15" hidden="false" customHeight="false" outlineLevel="0" collapsed="false">
      <c r="A6376" s="0" t="s">
        <v>39288</v>
      </c>
      <c r="B6376" s="35" t="n">
        <v>45289</v>
      </c>
      <c r="C6376" s="0" t="n">
        <v>10.98</v>
      </c>
      <c r="D6376" s="0" t="n">
        <v>11.18</v>
      </c>
      <c r="E6376" s="0" t="n">
        <v>10.98</v>
      </c>
      <c r="F6376" s="0" t="n">
        <v>11.13</v>
      </c>
      <c r="G6376" s="0" t="n">
        <v>450200</v>
      </c>
    </row>
    <row r="6377" customFormat="false" ht="15" hidden="false" customHeight="false" outlineLevel="0" collapsed="false">
      <c r="A6377" s="0" t="s">
        <v>39289</v>
      </c>
      <c r="B6377" s="35" t="n">
        <v>45289</v>
      </c>
      <c r="C6377" s="0" t="n">
        <v>10.04</v>
      </c>
      <c r="D6377" s="0" t="n">
        <v>10.08</v>
      </c>
      <c r="E6377" s="0" t="n">
        <v>10.01</v>
      </c>
      <c r="F6377" s="0" t="n">
        <v>10.02</v>
      </c>
      <c r="G6377" s="0" t="n">
        <v>112200</v>
      </c>
    </row>
    <row r="6378" customFormat="false" ht="15" hidden="false" customHeight="false" outlineLevel="0" collapsed="false">
      <c r="A6378" s="0" t="s">
        <v>39290</v>
      </c>
      <c r="B6378" s="35" t="n">
        <v>45289</v>
      </c>
      <c r="C6378" s="0" t="n">
        <v>8.6</v>
      </c>
      <c r="D6378" s="0" t="n">
        <v>8.61</v>
      </c>
      <c r="E6378" s="0" t="n">
        <v>8.56</v>
      </c>
      <c r="F6378" s="0" t="n">
        <v>8.61</v>
      </c>
      <c r="G6378" s="0" t="n">
        <v>2091900</v>
      </c>
    </row>
    <row r="6379" customFormat="false" ht="15" hidden="false" customHeight="false" outlineLevel="0" collapsed="false">
      <c r="A6379" s="0" t="s">
        <v>39291</v>
      </c>
      <c r="B6379" s="35" t="n">
        <v>45289</v>
      </c>
      <c r="C6379" s="0" t="n">
        <v>11.65</v>
      </c>
      <c r="D6379" s="0" t="n">
        <v>11.72</v>
      </c>
      <c r="E6379" s="0" t="n">
        <v>11.64</v>
      </c>
      <c r="F6379" s="0" t="n">
        <v>11.64</v>
      </c>
      <c r="G6379" s="0" t="n">
        <v>291600</v>
      </c>
    </row>
    <row r="6380" customFormat="false" ht="15" hidden="false" customHeight="false" outlineLevel="0" collapsed="false">
      <c r="A6380" s="0" t="s">
        <v>39292</v>
      </c>
      <c r="B6380" s="35" t="n">
        <v>45289</v>
      </c>
      <c r="C6380" s="0" t="n">
        <v>11.4</v>
      </c>
      <c r="D6380" s="0" t="n">
        <v>11.44</v>
      </c>
      <c r="E6380" s="0" t="n">
        <v>11.37</v>
      </c>
      <c r="F6380" s="0" t="n">
        <v>11.41</v>
      </c>
      <c r="G6380" s="0" t="n">
        <v>270900</v>
      </c>
    </row>
    <row r="6381" customFormat="false" ht="15" hidden="false" customHeight="false" outlineLevel="0" collapsed="false">
      <c r="A6381" s="0" t="s">
        <v>39293</v>
      </c>
      <c r="B6381" s="35" t="n">
        <v>45289</v>
      </c>
      <c r="C6381" s="0" t="n">
        <v>15.29</v>
      </c>
      <c r="D6381" s="0" t="n">
        <v>17.99</v>
      </c>
      <c r="E6381" s="0" t="n">
        <v>13.7773</v>
      </c>
      <c r="F6381" s="0" t="n">
        <v>14.29</v>
      </c>
      <c r="G6381" s="0" t="n">
        <v>4827700</v>
      </c>
    </row>
    <row r="6382" customFormat="false" ht="15" hidden="false" customHeight="false" outlineLevel="0" collapsed="false">
      <c r="A6382" s="0" t="s">
        <v>39294</v>
      </c>
      <c r="B6382" s="35" t="n">
        <v>45289</v>
      </c>
      <c r="C6382" s="0" t="n">
        <v>52.77</v>
      </c>
      <c r="D6382" s="0" t="n">
        <v>52.84</v>
      </c>
      <c r="E6382" s="0" t="n">
        <v>52.715</v>
      </c>
      <c r="F6382" s="0" t="n">
        <v>52.8</v>
      </c>
      <c r="G6382" s="0" t="n">
        <v>184100</v>
      </c>
    </row>
    <row r="6383" customFormat="false" ht="15" hidden="false" customHeight="false" outlineLevel="0" collapsed="false">
      <c r="A6383" s="0" t="s">
        <v>39295</v>
      </c>
      <c r="B6383" s="35" t="n">
        <v>45289</v>
      </c>
      <c r="C6383" s="0" t="n">
        <v>43.15</v>
      </c>
      <c r="D6383" s="0" t="n">
        <v>43.3</v>
      </c>
      <c r="E6383" s="0" t="n">
        <v>42.58</v>
      </c>
      <c r="F6383" s="0" t="n">
        <v>42.66</v>
      </c>
      <c r="G6383" s="0" t="n">
        <v>1497900</v>
      </c>
    </row>
    <row r="6384" customFormat="false" ht="15" hidden="false" customHeight="false" outlineLevel="0" collapsed="false">
      <c r="A6384" s="0" t="s">
        <v>39296</v>
      </c>
      <c r="B6384" s="35" t="n">
        <v>45289</v>
      </c>
      <c r="C6384" s="0" t="n">
        <v>6.07</v>
      </c>
      <c r="D6384" s="0" t="n">
        <v>6.2499</v>
      </c>
      <c r="E6384" s="0" t="n">
        <v>5.87</v>
      </c>
      <c r="F6384" s="0" t="n">
        <v>5.92</v>
      </c>
      <c r="G6384" s="0" t="n">
        <v>816900</v>
      </c>
    </row>
    <row r="6385" customFormat="false" ht="15" hidden="false" customHeight="false" outlineLevel="0" collapsed="false">
      <c r="A6385" s="0" t="s">
        <v>39297</v>
      </c>
      <c r="B6385" s="35" t="n">
        <v>45289</v>
      </c>
      <c r="C6385" s="0" t="n">
        <v>356</v>
      </c>
      <c r="D6385" s="0" t="n">
        <v>357.995</v>
      </c>
      <c r="E6385" s="0" t="n">
        <v>354.675</v>
      </c>
      <c r="F6385" s="0" t="n">
        <v>356.56</v>
      </c>
      <c r="G6385" s="0" t="n">
        <v>124100</v>
      </c>
    </row>
    <row r="6386" customFormat="false" ht="15" hidden="false" customHeight="false" outlineLevel="0" collapsed="false">
      <c r="A6386" s="0" t="s">
        <v>39298</v>
      </c>
      <c r="B6386" s="35" t="n">
        <v>45289</v>
      </c>
      <c r="C6386" s="0" t="n">
        <v>43.69</v>
      </c>
      <c r="D6386" s="0" t="n">
        <v>43.69</v>
      </c>
      <c r="E6386" s="0" t="n">
        <v>43.6</v>
      </c>
      <c r="F6386" s="0" t="n">
        <v>43.6</v>
      </c>
      <c r="G6386" s="0" t="n">
        <v>6200</v>
      </c>
    </row>
    <row r="6387" customFormat="false" ht="15" hidden="false" customHeight="false" outlineLevel="0" collapsed="false">
      <c r="A6387" s="0" t="s">
        <v>39299</v>
      </c>
      <c r="B6387" s="35" t="n">
        <v>45289</v>
      </c>
      <c r="C6387" s="0" t="n">
        <v>25.31</v>
      </c>
      <c r="D6387" s="0" t="n">
        <v>25.31</v>
      </c>
      <c r="E6387" s="0" t="n">
        <v>25.2047</v>
      </c>
      <c r="F6387" s="0" t="n">
        <v>25.2047</v>
      </c>
      <c r="G6387" s="0" t="n">
        <v>1600</v>
      </c>
    </row>
    <row r="6388" customFormat="false" ht="15" hidden="false" customHeight="false" outlineLevel="0" collapsed="false">
      <c r="A6388" s="0" t="s">
        <v>39300</v>
      </c>
      <c r="B6388" s="35" t="n">
        <v>45289</v>
      </c>
      <c r="C6388" s="0" t="n">
        <v>20.86</v>
      </c>
      <c r="D6388" s="0" t="n">
        <v>20.89</v>
      </c>
      <c r="E6388" s="0" t="n">
        <v>20.8031</v>
      </c>
      <c r="F6388" s="0" t="n">
        <v>20.87</v>
      </c>
      <c r="G6388" s="0" t="n">
        <v>72400</v>
      </c>
    </row>
    <row r="6389" customFormat="false" ht="15" hidden="false" customHeight="false" outlineLevel="0" collapsed="false">
      <c r="A6389" s="0" t="s">
        <v>39301</v>
      </c>
      <c r="B6389" s="35" t="n">
        <v>45289</v>
      </c>
      <c r="C6389" s="0" t="n">
        <v>7.26</v>
      </c>
      <c r="D6389" s="0" t="n">
        <v>7.32</v>
      </c>
      <c r="E6389" s="0" t="n">
        <v>7.14</v>
      </c>
      <c r="F6389" s="0" t="n">
        <v>7.21</v>
      </c>
      <c r="G6389" s="0" t="n">
        <v>287800</v>
      </c>
    </row>
    <row r="6390" customFormat="false" ht="15" hidden="false" customHeight="false" outlineLevel="0" collapsed="false">
      <c r="A6390" s="0" t="s">
        <v>39302</v>
      </c>
      <c r="B6390" s="35" t="n">
        <v>45289</v>
      </c>
      <c r="C6390" s="0" t="n">
        <v>23.4999</v>
      </c>
      <c r="D6390" s="0" t="n">
        <v>23.4999</v>
      </c>
      <c r="E6390" s="0" t="n">
        <v>22.52</v>
      </c>
      <c r="F6390" s="0" t="n">
        <v>22.56</v>
      </c>
      <c r="G6390" s="0" t="n">
        <v>16300</v>
      </c>
    </row>
    <row r="6391" customFormat="false" ht="15" hidden="false" customHeight="false" outlineLevel="0" collapsed="false">
      <c r="A6391" s="0" t="s">
        <v>39303</v>
      </c>
      <c r="B6391" s="35" t="n">
        <v>45289</v>
      </c>
      <c r="C6391" s="0" t="n">
        <v>7.01</v>
      </c>
      <c r="D6391" s="0" t="n">
        <v>7.12</v>
      </c>
      <c r="E6391" s="0" t="n">
        <v>7.01</v>
      </c>
      <c r="F6391" s="0" t="n">
        <v>7.12</v>
      </c>
      <c r="G6391" s="0" t="n">
        <v>249600</v>
      </c>
    </row>
    <row r="6392" customFormat="false" ht="15" hidden="false" customHeight="false" outlineLevel="0" collapsed="false">
      <c r="A6392" s="0" t="s">
        <v>39304</v>
      </c>
      <c r="B6392" s="35" t="n">
        <v>45289</v>
      </c>
      <c r="C6392" s="0" t="n">
        <v>2.76</v>
      </c>
      <c r="D6392" s="0" t="n">
        <v>2.8398</v>
      </c>
      <c r="E6392" s="0" t="n">
        <v>2.62</v>
      </c>
      <c r="F6392" s="0" t="n">
        <v>2.66</v>
      </c>
      <c r="G6392" s="0" t="n">
        <v>2288400</v>
      </c>
    </row>
    <row r="6393" customFormat="false" ht="15" hidden="false" customHeight="false" outlineLevel="0" collapsed="false">
      <c r="A6393" s="0" t="s">
        <v>39305</v>
      </c>
      <c r="B6393" s="35" t="n">
        <v>45289</v>
      </c>
      <c r="C6393" s="0" t="n">
        <v>0.72</v>
      </c>
      <c r="D6393" s="0" t="n">
        <v>0.739</v>
      </c>
      <c r="E6393" s="0" t="n">
        <v>0.5611</v>
      </c>
      <c r="F6393" s="0" t="n">
        <v>0.605</v>
      </c>
      <c r="G6393" s="0" t="n">
        <v>480700</v>
      </c>
    </row>
    <row r="6394" customFormat="false" ht="15" hidden="false" customHeight="false" outlineLevel="0" collapsed="false">
      <c r="A6394" s="0" t="s">
        <v>39306</v>
      </c>
      <c r="B6394" s="35" t="n">
        <v>45289</v>
      </c>
      <c r="C6394" s="0" t="n">
        <v>12</v>
      </c>
      <c r="D6394" s="0" t="n">
        <v>12.05</v>
      </c>
      <c r="E6394" s="0" t="n">
        <v>11.82</v>
      </c>
      <c r="F6394" s="0" t="n">
        <v>12.0173</v>
      </c>
      <c r="G6394" s="0" t="n">
        <v>32400</v>
      </c>
    </row>
    <row r="6395" customFormat="false" ht="15" hidden="false" customHeight="false" outlineLevel="0" collapsed="false">
      <c r="A6395" s="0" t="s">
        <v>39307</v>
      </c>
      <c r="B6395" s="35" t="n">
        <v>45289</v>
      </c>
      <c r="C6395" s="0" t="n">
        <v>21.0192</v>
      </c>
      <c r="D6395" s="0" t="n">
        <v>21.0192</v>
      </c>
      <c r="E6395" s="0" t="n">
        <v>20.7301</v>
      </c>
      <c r="F6395" s="0" t="n">
        <v>20.7301</v>
      </c>
      <c r="G6395" s="0" t="n">
        <v>900</v>
      </c>
    </row>
    <row r="6396" customFormat="false" ht="15" hidden="false" customHeight="false" outlineLevel="0" collapsed="false">
      <c r="A6396" s="0" t="s">
        <v>39308</v>
      </c>
      <c r="B6396" s="35" t="n">
        <v>45289</v>
      </c>
      <c r="C6396" s="0" t="n">
        <v>20.12</v>
      </c>
      <c r="D6396" s="0" t="n">
        <v>20.545</v>
      </c>
      <c r="E6396" s="0" t="n">
        <v>19.54</v>
      </c>
      <c r="F6396" s="0" t="n">
        <v>19.54</v>
      </c>
      <c r="G6396" s="0" t="n">
        <v>27100</v>
      </c>
    </row>
    <row r="6397" customFormat="false" ht="15" hidden="false" customHeight="false" outlineLevel="0" collapsed="false">
      <c r="A6397" s="0" t="s">
        <v>39309</v>
      </c>
      <c r="B6397" s="35" t="n">
        <v>45289</v>
      </c>
      <c r="C6397" s="0" t="n">
        <v>1.5</v>
      </c>
      <c r="D6397" s="0" t="n">
        <v>1.55</v>
      </c>
      <c r="E6397" s="0" t="n">
        <v>1.4</v>
      </c>
      <c r="F6397" s="0" t="n">
        <v>1.4</v>
      </c>
      <c r="G6397" s="0" t="n">
        <v>4131200</v>
      </c>
    </row>
    <row r="6398" customFormat="false" ht="15" hidden="false" customHeight="false" outlineLevel="0" collapsed="false">
      <c r="A6398" s="0" t="s">
        <v>39310</v>
      </c>
      <c r="B6398" s="35" t="n">
        <v>45289</v>
      </c>
      <c r="C6398" s="0" t="n">
        <v>0.14</v>
      </c>
      <c r="D6398" s="0" t="n">
        <v>0.1592</v>
      </c>
      <c r="E6398" s="0" t="n">
        <v>0.136</v>
      </c>
      <c r="F6398" s="0" t="n">
        <v>0.143</v>
      </c>
      <c r="G6398" s="0" t="n">
        <v>117900</v>
      </c>
    </row>
    <row r="6399" customFormat="false" ht="15" hidden="false" customHeight="false" outlineLevel="0" collapsed="false">
      <c r="A6399" s="0" t="s">
        <v>39311</v>
      </c>
      <c r="B6399" s="35" t="n">
        <v>45289</v>
      </c>
      <c r="C6399" s="0" t="n">
        <v>10.83</v>
      </c>
      <c r="D6399" s="0" t="n">
        <v>10.8599</v>
      </c>
      <c r="E6399" s="0" t="n">
        <v>10.77</v>
      </c>
      <c r="F6399" s="0" t="n">
        <v>10.77</v>
      </c>
      <c r="G6399" s="0" t="n">
        <v>68600</v>
      </c>
    </row>
    <row r="6400" customFormat="false" ht="15" hidden="false" customHeight="false" outlineLevel="0" collapsed="false">
      <c r="A6400" s="0" t="s">
        <v>39312</v>
      </c>
      <c r="B6400" s="35" t="n">
        <v>45289</v>
      </c>
      <c r="C6400" s="0" t="n">
        <v>58.74</v>
      </c>
      <c r="D6400" s="0" t="n">
        <v>58.855</v>
      </c>
      <c r="E6400" s="0" t="n">
        <v>57.87</v>
      </c>
      <c r="F6400" s="0" t="n">
        <v>57.89</v>
      </c>
      <c r="G6400" s="0" t="n">
        <v>35900</v>
      </c>
    </row>
    <row r="6401" customFormat="false" ht="15" hidden="false" customHeight="false" outlineLevel="0" collapsed="false">
      <c r="A6401" s="0" t="s">
        <v>39313</v>
      </c>
      <c r="B6401" s="35" t="n">
        <v>45289</v>
      </c>
      <c r="C6401" s="0" t="n">
        <v>14.54</v>
      </c>
      <c r="D6401" s="0" t="n">
        <v>14.65</v>
      </c>
      <c r="E6401" s="0" t="n">
        <v>14.39</v>
      </c>
      <c r="F6401" s="0" t="n">
        <v>14.4</v>
      </c>
      <c r="G6401" s="0" t="n">
        <v>465200</v>
      </c>
    </row>
    <row r="6402" customFormat="false" ht="15" hidden="false" customHeight="false" outlineLevel="0" collapsed="false">
      <c r="A6402" s="0" t="s">
        <v>39314</v>
      </c>
      <c r="B6402" s="35" t="n">
        <v>45289</v>
      </c>
      <c r="C6402" s="0" t="n">
        <v>0.229</v>
      </c>
      <c r="D6402" s="0" t="n">
        <v>0.2301</v>
      </c>
      <c r="E6402" s="0" t="n">
        <v>0.2105</v>
      </c>
      <c r="F6402" s="0" t="n">
        <v>0.2247</v>
      </c>
      <c r="G6402" s="0" t="n">
        <v>85500</v>
      </c>
    </row>
    <row r="6403" customFormat="false" ht="15" hidden="false" customHeight="false" outlineLevel="0" collapsed="false">
      <c r="A6403" s="0" t="s">
        <v>39315</v>
      </c>
      <c r="B6403" s="35" t="n">
        <v>45289</v>
      </c>
      <c r="C6403" s="0" t="n">
        <v>7.52</v>
      </c>
      <c r="D6403" s="0" t="n">
        <v>7.62</v>
      </c>
      <c r="E6403" s="0" t="n">
        <v>7.37</v>
      </c>
      <c r="F6403" s="0" t="n">
        <v>7.5</v>
      </c>
      <c r="G6403" s="0" t="n">
        <v>415100</v>
      </c>
    </row>
    <row r="6404" customFormat="false" ht="15" hidden="false" customHeight="false" outlineLevel="0" collapsed="false">
      <c r="A6404" s="0" t="s">
        <v>39316</v>
      </c>
      <c r="B6404" s="35" t="n">
        <v>45289</v>
      </c>
      <c r="C6404" s="0" t="n">
        <v>9.2</v>
      </c>
      <c r="D6404" s="0" t="n">
        <v>9.27</v>
      </c>
      <c r="E6404" s="0" t="n">
        <v>9.1201</v>
      </c>
      <c r="F6404" s="0" t="n">
        <v>9.13</v>
      </c>
      <c r="G6404" s="0" t="n">
        <v>2100</v>
      </c>
    </row>
    <row r="6405" customFormat="false" ht="15" hidden="false" customHeight="false" outlineLevel="0" collapsed="false">
      <c r="A6405" s="0" t="s">
        <v>39317</v>
      </c>
      <c r="B6405" s="35" t="n">
        <v>45289</v>
      </c>
      <c r="C6405" s="0" t="n">
        <v>4.57</v>
      </c>
      <c r="D6405" s="0" t="n">
        <v>4.7075</v>
      </c>
      <c r="E6405" s="0" t="n">
        <v>4.5225</v>
      </c>
      <c r="F6405" s="0" t="n">
        <v>4.7</v>
      </c>
      <c r="G6405" s="0" t="n">
        <v>625000</v>
      </c>
    </row>
    <row r="6406" customFormat="false" ht="15" hidden="false" customHeight="false" outlineLevel="0" collapsed="false">
      <c r="A6406" s="0" t="s">
        <v>39318</v>
      </c>
      <c r="B6406" s="35" t="n">
        <v>45289</v>
      </c>
      <c r="C6406" s="0" t="n">
        <v>11.37</v>
      </c>
      <c r="D6406" s="0" t="n">
        <v>11.37</v>
      </c>
      <c r="E6406" s="0" t="n">
        <v>11.1562</v>
      </c>
      <c r="F6406" s="0" t="n">
        <v>11.2</v>
      </c>
      <c r="G6406" s="0" t="n">
        <v>9100</v>
      </c>
    </row>
    <row r="6407" customFormat="false" ht="15" hidden="false" customHeight="false" outlineLevel="0" collapsed="false">
      <c r="A6407" s="0" t="s">
        <v>39319</v>
      </c>
      <c r="B6407" s="35" t="n">
        <v>45289</v>
      </c>
      <c r="C6407" s="0" t="n">
        <v>19.2</v>
      </c>
      <c r="D6407" s="0" t="n">
        <v>19.2699</v>
      </c>
      <c r="E6407" s="0" t="n">
        <v>19.01</v>
      </c>
      <c r="F6407" s="0" t="n">
        <v>19.08</v>
      </c>
      <c r="G6407" s="0" t="n">
        <v>55100</v>
      </c>
    </row>
    <row r="6408" customFormat="false" ht="15" hidden="false" customHeight="false" outlineLevel="0" collapsed="false">
      <c r="A6408" s="0" t="s">
        <v>39320</v>
      </c>
      <c r="B6408" s="35" t="n">
        <v>45289</v>
      </c>
      <c r="C6408" s="0" t="n">
        <v>87.4101</v>
      </c>
      <c r="D6408" s="0" t="n">
        <v>87.5093</v>
      </c>
      <c r="E6408" s="0" t="n">
        <v>87.1608</v>
      </c>
      <c r="F6408" s="0" t="n">
        <v>87.2573</v>
      </c>
      <c r="G6408" s="0" t="n">
        <v>6000</v>
      </c>
    </row>
    <row r="6409" customFormat="false" ht="15" hidden="false" customHeight="false" outlineLevel="0" collapsed="false">
      <c r="A6409" s="0" t="s">
        <v>39321</v>
      </c>
      <c r="B6409" s="35" t="n">
        <v>45289</v>
      </c>
      <c r="C6409" s="0" t="n">
        <v>24.4</v>
      </c>
      <c r="D6409" s="0" t="n">
        <v>24.49</v>
      </c>
      <c r="E6409" s="0" t="n">
        <v>23.64</v>
      </c>
      <c r="F6409" s="0" t="n">
        <v>23.77</v>
      </c>
      <c r="G6409" s="0" t="n">
        <v>490700</v>
      </c>
    </row>
    <row r="6410" customFormat="false" ht="15" hidden="false" customHeight="false" outlineLevel="0" collapsed="false">
      <c r="A6410" s="0" t="s">
        <v>39322</v>
      </c>
      <c r="B6410" s="35" t="n">
        <v>45289</v>
      </c>
      <c r="C6410" s="0" t="n">
        <v>10.69</v>
      </c>
      <c r="D6410" s="0" t="n">
        <v>10.84</v>
      </c>
      <c r="E6410" s="0" t="n">
        <v>10.69</v>
      </c>
      <c r="F6410" s="0" t="n">
        <v>10.78</v>
      </c>
      <c r="G6410" s="0" t="n">
        <v>199800</v>
      </c>
    </row>
    <row r="6411" customFormat="false" ht="15" hidden="false" customHeight="false" outlineLevel="0" collapsed="false">
      <c r="A6411" s="0" t="s">
        <v>39323</v>
      </c>
      <c r="B6411" s="35" t="n">
        <v>45289</v>
      </c>
      <c r="C6411" s="0" t="n">
        <v>19.99</v>
      </c>
      <c r="D6411" s="0" t="n">
        <v>20.02</v>
      </c>
      <c r="E6411" s="0" t="n">
        <v>19.55</v>
      </c>
      <c r="F6411" s="0" t="n">
        <v>19.55</v>
      </c>
      <c r="G6411" s="0" t="n">
        <v>164800</v>
      </c>
    </row>
    <row r="6412" customFormat="false" ht="15" hidden="false" customHeight="false" outlineLevel="0" collapsed="false">
      <c r="A6412" s="0" t="s">
        <v>39324</v>
      </c>
      <c r="B6412" s="35" t="n">
        <v>45289</v>
      </c>
      <c r="C6412" s="0" t="n">
        <v>20.26</v>
      </c>
      <c r="D6412" s="0" t="n">
        <v>20.4</v>
      </c>
      <c r="E6412" s="0" t="n">
        <v>19.83</v>
      </c>
      <c r="F6412" s="0" t="n">
        <v>19.83</v>
      </c>
      <c r="G6412" s="0" t="n">
        <v>14000</v>
      </c>
    </row>
    <row r="6413" customFormat="false" ht="15" hidden="false" customHeight="false" outlineLevel="0" collapsed="false">
      <c r="A6413" s="0" t="s">
        <v>39325</v>
      </c>
      <c r="B6413" s="35" t="n">
        <v>45289</v>
      </c>
      <c r="C6413" s="0" t="n">
        <v>19.74</v>
      </c>
      <c r="D6413" s="0" t="n">
        <v>19.74</v>
      </c>
      <c r="E6413" s="0" t="n">
        <v>19</v>
      </c>
      <c r="F6413" s="0" t="n">
        <v>19.14</v>
      </c>
      <c r="G6413" s="0" t="n">
        <v>618900</v>
      </c>
    </row>
    <row r="6414" customFormat="false" ht="15" hidden="false" customHeight="false" outlineLevel="0" collapsed="false">
      <c r="A6414" s="0" t="s">
        <v>39326</v>
      </c>
      <c r="B6414" s="35" t="n">
        <v>45289</v>
      </c>
      <c r="C6414" s="0" t="n">
        <v>11.44</v>
      </c>
      <c r="D6414" s="0" t="n">
        <v>11.65</v>
      </c>
      <c r="E6414" s="0" t="n">
        <v>11.44</v>
      </c>
      <c r="F6414" s="0" t="n">
        <v>11.64</v>
      </c>
      <c r="G6414" s="0" t="n">
        <v>636400</v>
      </c>
    </row>
    <row r="6415" customFormat="false" ht="15" hidden="false" customHeight="false" outlineLevel="0" collapsed="false">
      <c r="A6415" s="0" t="s">
        <v>39327</v>
      </c>
      <c r="B6415" s="35" t="n">
        <v>45289</v>
      </c>
      <c r="C6415" s="0" t="n">
        <v>0.24</v>
      </c>
      <c r="D6415" s="0" t="n">
        <v>0.3402</v>
      </c>
      <c r="E6415" s="0" t="n">
        <v>0.235</v>
      </c>
      <c r="F6415" s="0" t="n">
        <v>0.2587</v>
      </c>
      <c r="G6415" s="0" t="n">
        <v>13970600</v>
      </c>
    </row>
    <row r="6416" customFormat="false" ht="15" hidden="false" customHeight="false" outlineLevel="0" collapsed="false">
      <c r="A6416" s="0" t="s">
        <v>39328</v>
      </c>
      <c r="B6416" s="35" t="n">
        <v>45289</v>
      </c>
      <c r="C6416" s="0" t="n">
        <v>10.31</v>
      </c>
      <c r="D6416" s="0" t="n">
        <v>10.33</v>
      </c>
      <c r="E6416" s="0" t="n">
        <v>10.25</v>
      </c>
      <c r="F6416" s="0" t="n">
        <v>10.33</v>
      </c>
      <c r="G6416" s="0" t="n">
        <v>133800</v>
      </c>
    </row>
    <row r="6417" customFormat="false" ht="15" hidden="false" customHeight="false" outlineLevel="0" collapsed="false">
      <c r="A6417" s="0" t="s">
        <v>39329</v>
      </c>
      <c r="B6417" s="35" t="n">
        <v>45289</v>
      </c>
      <c r="C6417" s="0" t="n">
        <v>6.08</v>
      </c>
      <c r="D6417" s="0" t="n">
        <v>6.08</v>
      </c>
      <c r="E6417" s="0" t="n">
        <v>5.736</v>
      </c>
      <c r="F6417" s="0" t="n">
        <v>5.8411</v>
      </c>
      <c r="G6417" s="0" t="n">
        <v>12800</v>
      </c>
    </row>
    <row r="6418" customFormat="false" ht="15" hidden="false" customHeight="false" outlineLevel="0" collapsed="false">
      <c r="A6418" s="0" t="s">
        <v>39330</v>
      </c>
      <c r="B6418" s="35" t="n">
        <v>45289</v>
      </c>
      <c r="C6418" s="0" t="n">
        <v>6.12</v>
      </c>
      <c r="D6418" s="0" t="n">
        <v>6.2</v>
      </c>
      <c r="E6418" s="0" t="n">
        <v>5.4</v>
      </c>
      <c r="F6418" s="0" t="n">
        <v>5.54</v>
      </c>
      <c r="G6418" s="0" t="n">
        <v>20700</v>
      </c>
    </row>
    <row r="6419" customFormat="false" ht="15" hidden="false" customHeight="false" outlineLevel="0" collapsed="false">
      <c r="A6419" s="0" t="s">
        <v>39331</v>
      </c>
      <c r="B6419" s="35" t="n">
        <v>45289</v>
      </c>
      <c r="C6419" s="0" t="n">
        <v>1.18</v>
      </c>
      <c r="D6419" s="0" t="n">
        <v>1.18</v>
      </c>
      <c r="E6419" s="0" t="n">
        <v>1.1238</v>
      </c>
      <c r="F6419" s="0" t="n">
        <v>1.16</v>
      </c>
      <c r="G6419" s="0" t="n">
        <v>59200</v>
      </c>
    </row>
    <row r="6420" customFormat="false" ht="15" hidden="false" customHeight="false" outlineLevel="0" collapsed="false">
      <c r="A6420" s="0" t="s">
        <v>39332</v>
      </c>
      <c r="B6420" s="35" t="n">
        <v>45289</v>
      </c>
      <c r="C6420" s="0" t="n">
        <v>5.3</v>
      </c>
      <c r="D6420" s="0" t="n">
        <v>5.36</v>
      </c>
      <c r="E6420" s="0" t="n">
        <v>4.62</v>
      </c>
      <c r="F6420" s="0" t="n">
        <v>5.01</v>
      </c>
      <c r="G6420" s="0" t="n">
        <v>1253800</v>
      </c>
    </row>
    <row r="6421" customFormat="false" ht="15" hidden="false" customHeight="false" outlineLevel="0" collapsed="false">
      <c r="A6421" s="0" t="s">
        <v>39333</v>
      </c>
      <c r="B6421" s="35" t="n">
        <v>45289</v>
      </c>
      <c r="C6421" s="0" t="n">
        <v>2.83</v>
      </c>
      <c r="D6421" s="0" t="n">
        <v>2.83</v>
      </c>
      <c r="E6421" s="0" t="n">
        <v>2.65</v>
      </c>
      <c r="F6421" s="0" t="n">
        <v>2.71</v>
      </c>
      <c r="G6421" s="0" t="n">
        <v>399500</v>
      </c>
    </row>
    <row r="6422" customFormat="false" ht="15" hidden="false" customHeight="false" outlineLevel="0" collapsed="false">
      <c r="A6422" s="0" t="s">
        <v>39334</v>
      </c>
      <c r="B6422" s="35" t="n">
        <v>45289</v>
      </c>
      <c r="C6422" s="0" t="n">
        <v>0.12</v>
      </c>
      <c r="D6422" s="0" t="n">
        <v>0.1355</v>
      </c>
      <c r="E6422" s="0" t="n">
        <v>0.11</v>
      </c>
      <c r="F6422" s="0" t="n">
        <v>0.1179</v>
      </c>
      <c r="G6422" s="0" t="n">
        <v>1900</v>
      </c>
    </row>
    <row r="6423" customFormat="false" ht="15" hidden="false" customHeight="false" outlineLevel="0" collapsed="false">
      <c r="A6423" s="0" t="s">
        <v>39335</v>
      </c>
      <c r="B6423" s="35" t="n">
        <v>45289</v>
      </c>
      <c r="C6423" s="0" t="n">
        <v>143.86</v>
      </c>
      <c r="D6423" s="0" t="n">
        <v>145.57</v>
      </c>
      <c r="E6423" s="0" t="n">
        <v>143.33</v>
      </c>
      <c r="F6423" s="0" t="n">
        <v>144.63</v>
      </c>
      <c r="G6423" s="0" t="n">
        <v>82600</v>
      </c>
    </row>
    <row r="6424" customFormat="false" ht="15" hidden="false" customHeight="false" outlineLevel="0" collapsed="false">
      <c r="A6424" s="0" t="s">
        <v>39336</v>
      </c>
      <c r="B6424" s="35" t="n">
        <v>45289</v>
      </c>
      <c r="C6424" s="0" t="n">
        <v>0.651</v>
      </c>
      <c r="D6424" s="0" t="n">
        <v>0.7</v>
      </c>
      <c r="E6424" s="0" t="n">
        <v>0.651</v>
      </c>
      <c r="F6424" s="0" t="n">
        <v>0.675</v>
      </c>
      <c r="G6424" s="0" t="n">
        <v>44000</v>
      </c>
    </row>
    <row r="6425" customFormat="false" ht="15" hidden="false" customHeight="false" outlineLevel="0" collapsed="false">
      <c r="A6425" s="0" t="s">
        <v>39337</v>
      </c>
      <c r="B6425" s="35" t="n">
        <v>45289</v>
      </c>
      <c r="C6425" s="0" t="n">
        <v>3.3</v>
      </c>
      <c r="D6425" s="0" t="n">
        <v>3.4</v>
      </c>
      <c r="E6425" s="0" t="n">
        <v>3.1201</v>
      </c>
      <c r="F6425" s="0" t="n">
        <v>3.19</v>
      </c>
      <c r="G6425" s="0" t="n">
        <v>32300</v>
      </c>
    </row>
    <row r="6426" customFormat="false" ht="15" hidden="false" customHeight="false" outlineLevel="0" collapsed="false">
      <c r="A6426" s="0" t="s">
        <v>39338</v>
      </c>
      <c r="B6426" s="35" t="n">
        <v>45289</v>
      </c>
      <c r="C6426" s="0" t="n">
        <v>21.2904</v>
      </c>
      <c r="D6426" s="0" t="n">
        <v>21.47</v>
      </c>
      <c r="E6426" s="0" t="n">
        <v>21.2904</v>
      </c>
      <c r="F6426" s="0" t="n">
        <v>21.4546</v>
      </c>
      <c r="G6426" s="0" t="n">
        <v>6700</v>
      </c>
    </row>
    <row r="6427" customFormat="false" ht="15" hidden="false" customHeight="false" outlineLevel="0" collapsed="false">
      <c r="A6427" s="0" t="s">
        <v>39339</v>
      </c>
      <c r="B6427" s="35" t="n">
        <v>45289</v>
      </c>
      <c r="C6427" s="0" t="n">
        <v>12.39</v>
      </c>
      <c r="D6427" s="0" t="n">
        <v>12.5707</v>
      </c>
      <c r="E6427" s="0" t="n">
        <v>12.39</v>
      </c>
      <c r="F6427" s="0" t="n">
        <v>12.5707</v>
      </c>
      <c r="G6427" s="0" t="n">
        <v>3300</v>
      </c>
    </row>
    <row r="6428" customFormat="false" ht="15" hidden="false" customHeight="false" outlineLevel="0" collapsed="false">
      <c r="A6428" s="0" t="s">
        <v>39340</v>
      </c>
      <c r="B6428" s="35" t="n">
        <v>45289</v>
      </c>
      <c r="C6428" s="0" t="n">
        <v>1.83</v>
      </c>
      <c r="D6428" s="0" t="n">
        <v>1.89</v>
      </c>
      <c r="E6428" s="0" t="n">
        <v>1.8001</v>
      </c>
      <c r="F6428" s="0" t="n">
        <v>1.8101</v>
      </c>
      <c r="G6428" s="0" t="n">
        <v>7200</v>
      </c>
    </row>
    <row r="6429" customFormat="false" ht="15" hidden="false" customHeight="false" outlineLevel="0" collapsed="false">
      <c r="A6429" s="0" t="s">
        <v>39341</v>
      </c>
      <c r="B6429" s="35" t="n">
        <v>45289</v>
      </c>
      <c r="C6429" s="0" t="n">
        <v>1.61</v>
      </c>
      <c r="D6429" s="0" t="n">
        <v>1.61</v>
      </c>
      <c r="E6429" s="0" t="n">
        <v>1.49</v>
      </c>
      <c r="F6429" s="0" t="n">
        <v>1.52</v>
      </c>
      <c r="G6429" s="0" t="n">
        <v>839500</v>
      </c>
    </row>
    <row r="6430" customFormat="false" ht="15" hidden="false" customHeight="false" outlineLevel="0" collapsed="false">
      <c r="A6430" s="0" t="s">
        <v>39342</v>
      </c>
      <c r="B6430" s="35" t="n">
        <v>45289</v>
      </c>
      <c r="C6430" s="0" t="n">
        <v>13.24</v>
      </c>
      <c r="D6430" s="0" t="n">
        <v>13.395</v>
      </c>
      <c r="E6430" s="0" t="n">
        <v>13.24</v>
      </c>
      <c r="F6430" s="0" t="n">
        <v>13.25</v>
      </c>
      <c r="G6430" s="0" t="n">
        <v>389000</v>
      </c>
    </row>
    <row r="6431" customFormat="false" ht="15" hidden="false" customHeight="false" outlineLevel="0" collapsed="false">
      <c r="A6431" s="0" t="s">
        <v>39343</v>
      </c>
      <c r="B6431" s="35" t="n">
        <v>45289</v>
      </c>
      <c r="C6431" s="0" t="n">
        <v>10.98</v>
      </c>
      <c r="D6431" s="0" t="n">
        <v>11.09</v>
      </c>
      <c r="E6431" s="0" t="n">
        <v>10.98</v>
      </c>
      <c r="F6431" s="0" t="n">
        <v>11.09</v>
      </c>
      <c r="G6431" s="0" t="n">
        <v>707100</v>
      </c>
    </row>
    <row r="6432" customFormat="false" ht="15" hidden="false" customHeight="false" outlineLevel="0" collapsed="false">
      <c r="A6432" s="0" t="s">
        <v>39344</v>
      </c>
      <c r="B6432" s="35" t="n">
        <v>45289</v>
      </c>
      <c r="C6432" s="0" t="n">
        <v>34.11</v>
      </c>
      <c r="D6432" s="0" t="n">
        <v>34.13</v>
      </c>
      <c r="E6432" s="0" t="n">
        <v>33.87</v>
      </c>
      <c r="F6432" s="0" t="n">
        <v>33.9603</v>
      </c>
      <c r="G6432" s="0" t="n">
        <v>1700</v>
      </c>
    </row>
    <row r="6433" customFormat="false" ht="15" hidden="false" customHeight="false" outlineLevel="0" collapsed="false">
      <c r="A6433" s="0" t="s">
        <v>39345</v>
      </c>
      <c r="B6433" s="35" t="n">
        <v>45289</v>
      </c>
      <c r="C6433" s="0" t="n">
        <v>11.3</v>
      </c>
      <c r="D6433" s="0" t="n">
        <v>11.46</v>
      </c>
      <c r="E6433" s="0" t="n">
        <v>11.28</v>
      </c>
      <c r="F6433" s="0" t="n">
        <v>11.45</v>
      </c>
      <c r="G6433" s="0" t="n">
        <v>1742300</v>
      </c>
    </row>
    <row r="6434" customFormat="false" ht="15" hidden="false" customHeight="false" outlineLevel="0" collapsed="false">
      <c r="A6434" s="0" t="s">
        <v>39346</v>
      </c>
      <c r="B6434" s="35" t="n">
        <v>45289</v>
      </c>
      <c r="C6434" s="0" t="n">
        <v>6.43</v>
      </c>
      <c r="D6434" s="0" t="n">
        <v>6.53</v>
      </c>
      <c r="E6434" s="0" t="n">
        <v>6.42</v>
      </c>
      <c r="F6434" s="0" t="n">
        <v>6.53</v>
      </c>
      <c r="G6434" s="0" t="n">
        <v>2200</v>
      </c>
    </row>
    <row r="6435" customFormat="false" ht="15" hidden="false" customHeight="false" outlineLevel="0" collapsed="false">
      <c r="A6435" s="0" t="s">
        <v>39347</v>
      </c>
      <c r="B6435" s="35" t="n">
        <v>45289</v>
      </c>
      <c r="C6435" s="0" t="n">
        <v>110.51</v>
      </c>
      <c r="D6435" s="0" t="n">
        <v>112.05</v>
      </c>
      <c r="E6435" s="0" t="n">
        <v>109.15</v>
      </c>
      <c r="F6435" s="0" t="n">
        <v>109.72</v>
      </c>
      <c r="G6435" s="0" t="n">
        <v>146400</v>
      </c>
    </row>
    <row r="6436" customFormat="false" ht="15" hidden="false" customHeight="false" outlineLevel="0" collapsed="false">
      <c r="A6436" s="0" t="s">
        <v>39348</v>
      </c>
      <c r="B6436" s="35" t="n">
        <v>45289</v>
      </c>
      <c r="C6436" s="0" t="n">
        <v>0.33</v>
      </c>
      <c r="D6436" s="0" t="n">
        <v>0.33</v>
      </c>
      <c r="E6436" s="0" t="n">
        <v>0.3152</v>
      </c>
      <c r="F6436" s="0" t="n">
        <v>0.3233</v>
      </c>
      <c r="G6436" s="0" t="n">
        <v>1412400</v>
      </c>
    </row>
    <row r="6437" customFormat="false" ht="15" hidden="false" customHeight="false" outlineLevel="0" collapsed="false">
      <c r="A6437" s="0" t="s">
        <v>39349</v>
      </c>
      <c r="B6437" s="35" t="n">
        <v>45289</v>
      </c>
      <c r="C6437" s="0" t="n">
        <v>11.26</v>
      </c>
      <c r="D6437" s="0" t="n">
        <v>11.89</v>
      </c>
      <c r="E6437" s="0" t="n">
        <v>11.0291</v>
      </c>
      <c r="F6437" s="0" t="n">
        <v>11.17</v>
      </c>
      <c r="G6437" s="0" t="n">
        <v>15600</v>
      </c>
    </row>
    <row r="6438" customFormat="false" ht="15" hidden="false" customHeight="false" outlineLevel="0" collapsed="false">
      <c r="A6438" s="0" t="s">
        <v>39350</v>
      </c>
      <c r="B6438" s="35" t="n">
        <v>45289</v>
      </c>
      <c r="C6438" s="0" t="n">
        <v>3.095</v>
      </c>
      <c r="D6438" s="0" t="n">
        <v>3.13</v>
      </c>
      <c r="E6438" s="0" t="n">
        <v>3.095</v>
      </c>
      <c r="F6438" s="0" t="n">
        <v>3.13</v>
      </c>
      <c r="G6438" s="0" t="n">
        <v>4000</v>
      </c>
    </row>
    <row r="6439" customFormat="false" ht="15" hidden="false" customHeight="false" outlineLevel="0" collapsed="false">
      <c r="A6439" s="0" t="s">
        <v>39351</v>
      </c>
      <c r="B6439" s="35" t="n">
        <v>45289</v>
      </c>
      <c r="C6439" s="0" t="n">
        <v>10.97</v>
      </c>
      <c r="D6439" s="0" t="n">
        <v>11.04</v>
      </c>
      <c r="E6439" s="0" t="n">
        <v>10.9003</v>
      </c>
      <c r="F6439" s="0" t="n">
        <v>11.04</v>
      </c>
      <c r="G6439" s="0" t="n">
        <v>235100</v>
      </c>
    </row>
    <row r="6440" customFormat="false" ht="15" hidden="false" customHeight="false" outlineLevel="0" collapsed="false">
      <c r="A6440" s="0" t="s">
        <v>39352</v>
      </c>
      <c r="B6440" s="35" t="n">
        <v>45289</v>
      </c>
      <c r="C6440" s="0" t="n">
        <v>30.6</v>
      </c>
      <c r="D6440" s="0" t="n">
        <v>30.6</v>
      </c>
      <c r="E6440" s="0" t="n">
        <v>30.31</v>
      </c>
      <c r="F6440" s="0" t="n">
        <v>30.48</v>
      </c>
      <c r="G6440" s="0" t="n">
        <v>5300</v>
      </c>
    </row>
    <row r="6441" customFormat="false" ht="15" hidden="false" customHeight="false" outlineLevel="0" collapsed="false">
      <c r="A6441" s="0" t="s">
        <v>39353</v>
      </c>
      <c r="B6441" s="35" t="n">
        <v>45289</v>
      </c>
      <c r="C6441" s="0" t="n">
        <v>51.09</v>
      </c>
      <c r="D6441" s="0" t="n">
        <v>51.15</v>
      </c>
      <c r="E6441" s="0" t="n">
        <v>50.91</v>
      </c>
      <c r="F6441" s="0" t="n">
        <v>50.9979</v>
      </c>
      <c r="G6441" s="0" t="n">
        <v>28200</v>
      </c>
    </row>
    <row r="6442" customFormat="false" ht="15" hidden="false" customHeight="false" outlineLevel="0" collapsed="false">
      <c r="A6442" s="0" t="s">
        <v>39354</v>
      </c>
      <c r="B6442" s="35" t="n">
        <v>45289</v>
      </c>
      <c r="C6442" s="0" t="n">
        <v>1.2</v>
      </c>
      <c r="D6442" s="0" t="n">
        <v>1.26</v>
      </c>
      <c r="E6442" s="0" t="n">
        <v>1.1216</v>
      </c>
      <c r="F6442" s="0" t="n">
        <v>1.15</v>
      </c>
      <c r="G6442" s="0" t="n">
        <v>29500</v>
      </c>
    </row>
    <row r="6443" customFormat="false" ht="15" hidden="false" customHeight="false" outlineLevel="0" collapsed="false">
      <c r="A6443" s="0" t="s">
        <v>39355</v>
      </c>
      <c r="B6443" s="35" t="n">
        <v>45289</v>
      </c>
      <c r="C6443" s="0" t="n">
        <v>9.95</v>
      </c>
      <c r="D6443" s="0" t="n">
        <v>10.025</v>
      </c>
      <c r="E6443" s="0" t="n">
        <v>9.78</v>
      </c>
      <c r="F6443" s="0" t="n">
        <v>9.85</v>
      </c>
      <c r="G6443" s="0" t="n">
        <v>938100</v>
      </c>
    </row>
    <row r="6444" customFormat="false" ht="15" hidden="false" customHeight="false" outlineLevel="0" collapsed="false">
      <c r="A6444" s="0" t="s">
        <v>39356</v>
      </c>
      <c r="B6444" s="35" t="n">
        <v>45289</v>
      </c>
      <c r="C6444" s="0" t="n">
        <v>44.43</v>
      </c>
      <c r="D6444" s="0" t="n">
        <v>44.495</v>
      </c>
      <c r="E6444" s="0" t="n">
        <v>44.41</v>
      </c>
      <c r="F6444" s="0" t="n">
        <v>44.4825</v>
      </c>
      <c r="G6444" s="0" t="n">
        <v>4700</v>
      </c>
    </row>
    <row r="6445" customFormat="false" ht="15" hidden="false" customHeight="false" outlineLevel="0" collapsed="false">
      <c r="A6445" s="0" t="s">
        <v>39357</v>
      </c>
      <c r="B6445" s="35" t="n">
        <v>45289</v>
      </c>
      <c r="C6445" s="0" t="n">
        <v>65.29</v>
      </c>
      <c r="D6445" s="0" t="n">
        <v>66.61</v>
      </c>
      <c r="E6445" s="0" t="n">
        <v>64.75</v>
      </c>
      <c r="F6445" s="0" t="n">
        <v>64.92</v>
      </c>
      <c r="G6445" s="0" t="n">
        <v>606200</v>
      </c>
    </row>
    <row r="6446" customFormat="false" ht="15" hidden="false" customHeight="false" outlineLevel="0" collapsed="false">
      <c r="A6446" s="0" t="s">
        <v>39358</v>
      </c>
      <c r="B6446" s="35" t="n">
        <v>45289</v>
      </c>
      <c r="C6446" s="0" t="n">
        <v>4.23</v>
      </c>
      <c r="D6446" s="0" t="n">
        <v>4.26</v>
      </c>
      <c r="E6446" s="0" t="n">
        <v>4.17</v>
      </c>
      <c r="F6446" s="0" t="n">
        <v>4.2</v>
      </c>
      <c r="G6446" s="0" t="n">
        <v>2682400</v>
      </c>
    </row>
    <row r="6447" customFormat="false" ht="15" hidden="false" customHeight="false" outlineLevel="0" collapsed="false">
      <c r="A6447" s="0" t="s">
        <v>39359</v>
      </c>
      <c r="B6447" s="35" t="n">
        <v>45289</v>
      </c>
      <c r="C6447" s="0" t="n">
        <v>77.91</v>
      </c>
      <c r="D6447" s="0" t="n">
        <v>78.01</v>
      </c>
      <c r="E6447" s="0" t="n">
        <v>77.91</v>
      </c>
      <c r="F6447" s="0" t="n">
        <v>78.01</v>
      </c>
      <c r="G6447" s="0" t="n">
        <v>1900</v>
      </c>
    </row>
    <row r="6448" customFormat="false" ht="15" hidden="false" customHeight="false" outlineLevel="0" collapsed="false">
      <c r="A6448" s="0" t="s">
        <v>39360</v>
      </c>
      <c r="B6448" s="35" t="n">
        <v>45289</v>
      </c>
      <c r="C6448" s="0" t="n">
        <v>24.24</v>
      </c>
      <c r="D6448" s="0" t="n">
        <v>24.38</v>
      </c>
      <c r="E6448" s="0" t="n">
        <v>23.65</v>
      </c>
      <c r="F6448" s="0" t="n">
        <v>24.29</v>
      </c>
      <c r="G6448" s="0" t="n">
        <v>320500</v>
      </c>
    </row>
    <row r="6449" customFormat="false" ht="15" hidden="false" customHeight="false" outlineLevel="0" collapsed="false">
      <c r="A6449" s="0" t="s">
        <v>39361</v>
      </c>
      <c r="B6449" s="35" t="n">
        <v>45289</v>
      </c>
      <c r="C6449" s="0" t="n">
        <v>17.46</v>
      </c>
      <c r="D6449" s="0" t="n">
        <v>17.5704</v>
      </c>
      <c r="E6449" s="0" t="n">
        <v>17.24</v>
      </c>
      <c r="F6449" s="0" t="n">
        <v>17.29</v>
      </c>
      <c r="G6449" s="0" t="n">
        <v>41400</v>
      </c>
    </row>
    <row r="6450" customFormat="false" ht="15" hidden="false" customHeight="false" outlineLevel="0" collapsed="false">
      <c r="A6450" s="0" t="s">
        <v>39362</v>
      </c>
      <c r="B6450" s="35" t="n">
        <v>45289</v>
      </c>
      <c r="C6450" s="0" t="n">
        <v>3.31</v>
      </c>
      <c r="D6450" s="0" t="n">
        <v>3.3487</v>
      </c>
      <c r="E6450" s="0" t="n">
        <v>2.98</v>
      </c>
      <c r="F6450" s="0" t="n">
        <v>2.99</v>
      </c>
      <c r="G6450" s="0" t="n">
        <v>213100</v>
      </c>
    </row>
    <row r="6451" customFormat="false" ht="15" hidden="false" customHeight="false" outlineLevel="0" collapsed="false">
      <c r="A6451" s="0" t="s">
        <v>39363</v>
      </c>
      <c r="B6451" s="35" t="n">
        <v>45289</v>
      </c>
      <c r="C6451" s="0" t="n">
        <v>18.89</v>
      </c>
      <c r="D6451" s="0" t="n">
        <v>18.93</v>
      </c>
      <c r="E6451" s="0" t="n">
        <v>18.57</v>
      </c>
      <c r="F6451" s="0" t="n">
        <v>18.62</v>
      </c>
      <c r="G6451" s="0" t="n">
        <v>555600</v>
      </c>
    </row>
    <row r="6452" customFormat="false" ht="15" hidden="false" customHeight="false" outlineLevel="0" collapsed="false">
      <c r="A6452" s="0" t="s">
        <v>39364</v>
      </c>
      <c r="B6452" s="35" t="n">
        <v>45289</v>
      </c>
      <c r="C6452" s="0" t="n">
        <v>10.69</v>
      </c>
      <c r="D6452" s="0" t="n">
        <v>10.7101</v>
      </c>
      <c r="E6452" s="0" t="n">
        <v>10.6801</v>
      </c>
      <c r="F6452" s="0" t="n">
        <v>10.71</v>
      </c>
      <c r="G6452" s="0" t="n">
        <v>47100</v>
      </c>
    </row>
    <row r="6453" customFormat="false" ht="15" hidden="false" customHeight="false" outlineLevel="0" collapsed="false">
      <c r="A6453" s="0" t="s">
        <v>39365</v>
      </c>
      <c r="B6453" s="35" t="n">
        <v>45289</v>
      </c>
      <c r="C6453" s="0" t="n">
        <v>3.15</v>
      </c>
      <c r="D6453" s="0" t="n">
        <v>3.3</v>
      </c>
      <c r="E6453" s="0" t="n">
        <v>3.07</v>
      </c>
      <c r="F6453" s="0" t="n">
        <v>3.19</v>
      </c>
      <c r="G6453" s="0" t="n">
        <v>205600</v>
      </c>
    </row>
    <row r="6454" customFormat="false" ht="15" hidden="false" customHeight="false" outlineLevel="0" collapsed="false">
      <c r="A6454" s="0" t="s">
        <v>39366</v>
      </c>
      <c r="B6454" s="35" t="n">
        <v>45289</v>
      </c>
      <c r="C6454" s="0" t="n">
        <v>15.88</v>
      </c>
      <c r="D6454" s="0" t="n">
        <v>16.07</v>
      </c>
      <c r="E6454" s="0" t="n">
        <v>15.63</v>
      </c>
      <c r="F6454" s="0" t="n">
        <v>15.79</v>
      </c>
      <c r="G6454" s="0" t="n">
        <v>343700</v>
      </c>
    </row>
    <row r="6455" customFormat="false" ht="15" hidden="false" customHeight="false" outlineLevel="0" collapsed="false">
      <c r="A6455" s="0" t="s">
        <v>39367</v>
      </c>
      <c r="B6455" s="35" t="n">
        <v>45289</v>
      </c>
      <c r="C6455" s="0" t="n">
        <v>13.75</v>
      </c>
      <c r="D6455" s="0" t="n">
        <v>13.75</v>
      </c>
      <c r="E6455" s="0" t="n">
        <v>13.45</v>
      </c>
      <c r="F6455" s="0" t="n">
        <v>13.45</v>
      </c>
      <c r="G6455" s="0" t="n">
        <v>930100</v>
      </c>
    </row>
    <row r="6456" customFormat="false" ht="15" hidden="false" customHeight="false" outlineLevel="0" collapsed="false">
      <c r="A6456" s="0" t="s">
        <v>39368</v>
      </c>
      <c r="B6456" s="35" t="n">
        <v>45289</v>
      </c>
      <c r="C6456" s="0" t="n">
        <v>22.6256</v>
      </c>
      <c r="D6456" s="0" t="n">
        <v>22.6256</v>
      </c>
      <c r="E6456" s="0" t="n">
        <v>22.6256</v>
      </c>
      <c r="F6456" s="0" t="n">
        <v>22.6256</v>
      </c>
      <c r="G6456" s="0" t="n">
        <v>0</v>
      </c>
    </row>
    <row r="6457" customFormat="false" ht="15" hidden="false" customHeight="false" outlineLevel="0" collapsed="false">
      <c r="A6457" s="0" t="s">
        <v>39369</v>
      </c>
      <c r="B6457" s="35" t="n">
        <v>45289</v>
      </c>
      <c r="C6457" s="0" t="n">
        <v>23.894</v>
      </c>
      <c r="D6457" s="0" t="n">
        <v>23.894</v>
      </c>
      <c r="E6457" s="0" t="n">
        <v>23.894</v>
      </c>
      <c r="F6457" s="0" t="n">
        <v>23.894</v>
      </c>
      <c r="G6457" s="0" t="n">
        <v>100</v>
      </c>
    </row>
    <row r="6458" customFormat="false" ht="15" hidden="false" customHeight="false" outlineLevel="0" collapsed="false">
      <c r="A6458" s="0" t="s">
        <v>39370</v>
      </c>
      <c r="B6458" s="35" t="n">
        <v>45289</v>
      </c>
      <c r="C6458" s="0" t="n">
        <v>20.8</v>
      </c>
      <c r="D6458" s="0" t="n">
        <v>20.8</v>
      </c>
      <c r="E6458" s="0" t="n">
        <v>20.61</v>
      </c>
      <c r="F6458" s="0" t="n">
        <v>20.67</v>
      </c>
      <c r="G6458" s="0" t="n">
        <v>33000</v>
      </c>
    </row>
    <row r="6459" customFormat="false" ht="15" hidden="false" customHeight="false" outlineLevel="0" collapsed="false">
      <c r="A6459" s="0" t="s">
        <v>39371</v>
      </c>
      <c r="B6459" s="35" t="n">
        <v>45289</v>
      </c>
      <c r="C6459" s="0" t="n">
        <v>24.99</v>
      </c>
      <c r="D6459" s="0" t="n">
        <v>25.03</v>
      </c>
      <c r="E6459" s="0" t="n">
        <v>24.9668</v>
      </c>
      <c r="F6459" s="0" t="n">
        <v>24.9668</v>
      </c>
      <c r="G6459" s="0" t="n">
        <v>3700</v>
      </c>
    </row>
    <row r="6460" customFormat="false" ht="15" hidden="false" customHeight="false" outlineLevel="0" collapsed="false">
      <c r="A6460" s="0" t="s">
        <v>39372</v>
      </c>
      <c r="B6460" s="35" t="n">
        <v>45289</v>
      </c>
      <c r="C6460" s="0" t="n">
        <v>25.38</v>
      </c>
      <c r="D6460" s="0" t="n">
        <v>25.38</v>
      </c>
      <c r="E6460" s="0" t="n">
        <v>25.23</v>
      </c>
      <c r="F6460" s="0" t="n">
        <v>25.23</v>
      </c>
      <c r="G6460" s="0" t="n">
        <v>900</v>
      </c>
    </row>
    <row r="6461" customFormat="false" ht="15" hidden="false" customHeight="false" outlineLevel="0" collapsed="false">
      <c r="A6461" s="0" t="s">
        <v>39373</v>
      </c>
      <c r="B6461" s="35" t="n">
        <v>45289</v>
      </c>
      <c r="C6461" s="0" t="n">
        <v>27.798</v>
      </c>
      <c r="D6461" s="0" t="n">
        <v>27.798</v>
      </c>
      <c r="E6461" s="0" t="n">
        <v>27.798</v>
      </c>
      <c r="F6461" s="0" t="n">
        <v>27.798</v>
      </c>
      <c r="G6461" s="0" t="n">
        <v>0</v>
      </c>
    </row>
    <row r="6462" customFormat="false" ht="15" hidden="false" customHeight="false" outlineLevel="0" collapsed="false">
      <c r="A6462" s="0" t="s">
        <v>39374</v>
      </c>
      <c r="B6462" s="35" t="n">
        <v>45289</v>
      </c>
      <c r="C6462" s="0" t="n">
        <v>10.21</v>
      </c>
      <c r="D6462" s="0" t="n">
        <v>10.35</v>
      </c>
      <c r="E6462" s="0" t="n">
        <v>10.21</v>
      </c>
      <c r="F6462" s="0" t="n">
        <v>10.35</v>
      </c>
      <c r="G6462" s="0" t="n">
        <v>242900</v>
      </c>
    </row>
    <row r="6463" customFormat="false" ht="15" hidden="false" customHeight="false" outlineLevel="0" collapsed="false">
      <c r="A6463" s="0" t="s">
        <v>39375</v>
      </c>
      <c r="B6463" s="35" t="n">
        <v>45289</v>
      </c>
      <c r="C6463" s="0" t="n">
        <v>37.71</v>
      </c>
      <c r="D6463" s="0" t="n">
        <v>37.71</v>
      </c>
      <c r="E6463" s="0" t="n">
        <v>37.13</v>
      </c>
      <c r="F6463" s="0" t="n">
        <v>37.19</v>
      </c>
      <c r="G6463" s="0" t="n">
        <v>109900</v>
      </c>
    </row>
    <row r="6464" customFormat="false" ht="15" hidden="false" customHeight="false" outlineLevel="0" collapsed="false">
      <c r="A6464" s="0" t="s">
        <v>39376</v>
      </c>
      <c r="B6464" s="35" t="n">
        <v>45289</v>
      </c>
      <c r="C6464" s="0" t="n">
        <v>132.13</v>
      </c>
      <c r="D6464" s="0" t="n">
        <v>133.28</v>
      </c>
      <c r="E6464" s="0" t="n">
        <v>131.015</v>
      </c>
      <c r="F6464" s="0" t="n">
        <v>131.76</v>
      </c>
      <c r="G6464" s="0" t="n">
        <v>671200</v>
      </c>
    </row>
    <row r="6465" customFormat="false" ht="15" hidden="false" customHeight="false" outlineLevel="0" collapsed="false">
      <c r="A6465" s="0" t="s">
        <v>39377</v>
      </c>
      <c r="B6465" s="35" t="n">
        <v>45289</v>
      </c>
      <c r="C6465" s="0" t="n">
        <v>55.13</v>
      </c>
      <c r="D6465" s="0" t="n">
        <v>55.23</v>
      </c>
      <c r="E6465" s="0" t="n">
        <v>54.91</v>
      </c>
      <c r="F6465" s="0" t="n">
        <v>55.19</v>
      </c>
      <c r="G6465" s="0" t="n">
        <v>15900</v>
      </c>
    </row>
    <row r="6466" customFormat="false" ht="15" hidden="false" customHeight="false" outlineLevel="0" collapsed="false">
      <c r="A6466" s="0" t="s">
        <v>39378</v>
      </c>
      <c r="B6466" s="35" t="n">
        <v>45289</v>
      </c>
      <c r="C6466" s="0" t="n">
        <v>82.78</v>
      </c>
      <c r="D6466" s="0" t="n">
        <v>83.11</v>
      </c>
      <c r="E6466" s="0" t="n">
        <v>81.14</v>
      </c>
      <c r="F6466" s="0" t="n">
        <v>81.63</v>
      </c>
      <c r="G6466" s="0" t="n">
        <v>144200</v>
      </c>
    </row>
    <row r="6467" customFormat="false" ht="15" hidden="false" customHeight="false" outlineLevel="0" collapsed="false">
      <c r="A6467" s="0" t="s">
        <v>39379</v>
      </c>
      <c r="B6467" s="35" t="n">
        <v>45289</v>
      </c>
      <c r="C6467" s="0" t="n">
        <v>0.69</v>
      </c>
      <c r="D6467" s="0" t="n">
        <v>0.76</v>
      </c>
      <c r="E6467" s="0" t="n">
        <v>0.6767</v>
      </c>
      <c r="F6467" s="0" t="n">
        <v>0.7401</v>
      </c>
      <c r="G6467" s="0" t="n">
        <v>144600</v>
      </c>
    </row>
    <row r="6468" customFormat="false" ht="15" hidden="false" customHeight="false" outlineLevel="0" collapsed="false">
      <c r="A6468" s="0" t="s">
        <v>39380</v>
      </c>
      <c r="B6468" s="35" t="n">
        <v>45289</v>
      </c>
      <c r="C6468" s="0" t="n">
        <v>10.65</v>
      </c>
      <c r="D6468" s="0" t="n">
        <v>10.66</v>
      </c>
      <c r="E6468" s="0" t="n">
        <v>10.59</v>
      </c>
      <c r="F6468" s="0" t="n">
        <v>10.64</v>
      </c>
      <c r="G6468" s="0" t="n">
        <v>9900</v>
      </c>
    </row>
    <row r="6469" customFormat="false" ht="15" hidden="false" customHeight="false" outlineLevel="0" collapsed="false">
      <c r="A6469" s="0" t="s">
        <v>39381</v>
      </c>
      <c r="B6469" s="35" t="n">
        <v>45289</v>
      </c>
      <c r="C6469" s="0" t="n">
        <v>42.84</v>
      </c>
      <c r="D6469" s="0" t="n">
        <v>42.9</v>
      </c>
      <c r="E6469" s="0" t="n">
        <v>41.81</v>
      </c>
      <c r="F6469" s="0" t="n">
        <v>41.91</v>
      </c>
      <c r="G6469" s="0" t="n">
        <v>158100</v>
      </c>
    </row>
    <row r="6470" customFormat="false" ht="15" hidden="false" customHeight="false" outlineLevel="0" collapsed="false">
      <c r="A6470" s="0" t="s">
        <v>39382</v>
      </c>
      <c r="B6470" s="35" t="n">
        <v>45289</v>
      </c>
      <c r="C6470" s="0" t="n">
        <v>7.37</v>
      </c>
      <c r="D6470" s="0" t="n">
        <v>7.37</v>
      </c>
      <c r="E6470" s="0" t="n">
        <v>7.26</v>
      </c>
      <c r="F6470" s="0" t="n">
        <v>7.28</v>
      </c>
      <c r="G6470" s="0" t="n">
        <v>4900</v>
      </c>
    </row>
    <row r="6471" customFormat="false" ht="15" hidden="false" customHeight="false" outlineLevel="0" collapsed="false">
      <c r="A6471" s="0" t="s">
        <v>39383</v>
      </c>
      <c r="B6471" s="35" t="n">
        <v>45289</v>
      </c>
      <c r="C6471" s="0" t="n">
        <v>11.02</v>
      </c>
      <c r="D6471" s="0" t="n">
        <v>11.03</v>
      </c>
      <c r="E6471" s="0" t="n">
        <v>10.89</v>
      </c>
      <c r="F6471" s="0" t="n">
        <v>10.93</v>
      </c>
      <c r="G6471" s="0" t="n">
        <v>483300</v>
      </c>
    </row>
    <row r="6472" customFormat="false" ht="15" hidden="false" customHeight="false" outlineLevel="0" collapsed="false">
      <c r="A6472" s="0" t="s">
        <v>39384</v>
      </c>
      <c r="B6472" s="35" t="n">
        <v>45289</v>
      </c>
      <c r="C6472" s="0" t="n">
        <v>0.223</v>
      </c>
      <c r="D6472" s="0" t="n">
        <v>0.223</v>
      </c>
      <c r="E6472" s="0" t="n">
        <v>0.201</v>
      </c>
      <c r="F6472" s="0" t="n">
        <v>0.204</v>
      </c>
      <c r="G6472" s="0" t="n">
        <v>1385700</v>
      </c>
    </row>
    <row r="6473" customFormat="false" ht="15" hidden="false" customHeight="false" outlineLevel="0" collapsed="false">
      <c r="A6473" s="0" t="s">
        <v>39385</v>
      </c>
      <c r="B6473" s="35" t="n">
        <v>45289</v>
      </c>
      <c r="C6473" s="0" t="n">
        <v>36.8</v>
      </c>
      <c r="D6473" s="0" t="n">
        <v>36.88</v>
      </c>
      <c r="E6473" s="0" t="n">
        <v>36.25</v>
      </c>
      <c r="F6473" s="0" t="n">
        <v>36.5</v>
      </c>
      <c r="G6473" s="0" t="n">
        <v>6800</v>
      </c>
    </row>
    <row r="6474" customFormat="false" ht="15" hidden="false" customHeight="false" outlineLevel="0" collapsed="false">
      <c r="A6474" s="0" t="s">
        <v>39386</v>
      </c>
      <c r="B6474" s="35" t="n">
        <v>45289</v>
      </c>
      <c r="C6474" s="0" t="n">
        <v>8.98</v>
      </c>
      <c r="D6474" s="0" t="n">
        <v>8.98</v>
      </c>
      <c r="E6474" s="0" t="n">
        <v>8.91</v>
      </c>
      <c r="F6474" s="0" t="n">
        <v>8.96</v>
      </c>
      <c r="G6474" s="0" t="n">
        <v>142600</v>
      </c>
    </row>
    <row r="6475" customFormat="false" ht="15" hidden="false" customHeight="false" outlineLevel="0" collapsed="false">
      <c r="A6475" s="0" t="s">
        <v>39387</v>
      </c>
      <c r="B6475" s="35" t="n">
        <v>45289</v>
      </c>
      <c r="C6475" s="0" t="n">
        <v>8.23</v>
      </c>
      <c r="D6475" s="0" t="n">
        <v>9.5588</v>
      </c>
      <c r="E6475" s="0" t="n">
        <v>8.23</v>
      </c>
      <c r="F6475" s="0" t="n">
        <v>9.24</v>
      </c>
      <c r="G6475" s="0" t="n">
        <v>4000</v>
      </c>
    </row>
    <row r="6476" customFormat="false" ht="15" hidden="false" customHeight="false" outlineLevel="0" collapsed="false">
      <c r="A6476" s="0" t="s">
        <v>39388</v>
      </c>
      <c r="B6476" s="35" t="n">
        <v>45289</v>
      </c>
      <c r="C6476" s="0" t="n">
        <v>9.11</v>
      </c>
      <c r="D6476" s="0" t="n">
        <v>9.15</v>
      </c>
      <c r="E6476" s="0" t="n">
        <v>9.11</v>
      </c>
      <c r="F6476" s="0" t="n">
        <v>9.15</v>
      </c>
      <c r="G6476" s="0" t="n">
        <v>500</v>
      </c>
    </row>
    <row r="6477" customFormat="false" ht="15" hidden="false" customHeight="false" outlineLevel="0" collapsed="false">
      <c r="A6477" s="0" t="s">
        <v>39389</v>
      </c>
      <c r="B6477" s="35" t="n">
        <v>45289</v>
      </c>
      <c r="C6477" s="0" t="n">
        <v>0.0219</v>
      </c>
      <c r="D6477" s="0" t="n">
        <v>0.025</v>
      </c>
      <c r="E6477" s="0" t="n">
        <v>0.0116</v>
      </c>
      <c r="F6477" s="0" t="n">
        <v>0.016</v>
      </c>
      <c r="G6477" s="0" t="n">
        <v>75000</v>
      </c>
    </row>
    <row r="6478" customFormat="false" ht="15" hidden="false" customHeight="false" outlineLevel="0" collapsed="false">
      <c r="A6478" s="0" t="s">
        <v>39390</v>
      </c>
      <c r="B6478" s="35" t="n">
        <v>45289</v>
      </c>
      <c r="C6478" s="0" t="n">
        <v>1.49</v>
      </c>
      <c r="D6478" s="0" t="n">
        <v>1.52</v>
      </c>
      <c r="E6478" s="0" t="n">
        <v>1.42</v>
      </c>
      <c r="F6478" s="0" t="n">
        <v>1.49</v>
      </c>
      <c r="G6478" s="0" t="n">
        <v>453600</v>
      </c>
    </row>
    <row r="6479" customFormat="false" ht="15" hidden="false" customHeight="false" outlineLevel="0" collapsed="false">
      <c r="A6479" s="0" t="s">
        <v>39391</v>
      </c>
      <c r="B6479" s="35" t="n">
        <v>45289</v>
      </c>
      <c r="C6479" s="0" t="n">
        <v>20.27</v>
      </c>
      <c r="D6479" s="0" t="n">
        <v>20.49</v>
      </c>
      <c r="E6479" s="0" t="n">
        <v>20.01</v>
      </c>
      <c r="F6479" s="0" t="n">
        <v>20.04</v>
      </c>
      <c r="G6479" s="0" t="n">
        <v>10910400</v>
      </c>
    </row>
    <row r="6480" customFormat="false" ht="15" hidden="false" customHeight="false" outlineLevel="0" collapsed="false">
      <c r="A6480" s="0" t="s">
        <v>39392</v>
      </c>
      <c r="B6480" s="35" t="n">
        <v>45289</v>
      </c>
      <c r="C6480" s="0" t="n">
        <v>4.32</v>
      </c>
      <c r="D6480" s="0" t="n">
        <v>4.36</v>
      </c>
      <c r="E6480" s="0" t="n">
        <v>4.05</v>
      </c>
      <c r="F6480" s="0" t="n">
        <v>4.14</v>
      </c>
      <c r="G6480" s="0" t="n">
        <v>478800</v>
      </c>
    </row>
    <row r="6481" customFormat="false" ht="15" hidden="false" customHeight="false" outlineLevel="0" collapsed="false">
      <c r="A6481" s="0" t="s">
        <v>39393</v>
      </c>
      <c r="B6481" s="35" t="n">
        <v>45289</v>
      </c>
      <c r="C6481" s="0" t="n">
        <v>0.32</v>
      </c>
      <c r="D6481" s="0" t="n">
        <v>0.32</v>
      </c>
      <c r="E6481" s="0" t="n">
        <v>0.29</v>
      </c>
      <c r="F6481" s="0" t="n">
        <v>0.2958</v>
      </c>
      <c r="G6481" s="0" t="n">
        <v>155400</v>
      </c>
    </row>
    <row r="6482" customFormat="false" ht="15" hidden="false" customHeight="false" outlineLevel="0" collapsed="false">
      <c r="A6482" s="0" t="s">
        <v>39394</v>
      </c>
      <c r="B6482" s="35" t="n">
        <v>45289</v>
      </c>
      <c r="C6482" s="0" t="n">
        <v>0.2</v>
      </c>
      <c r="D6482" s="0" t="n">
        <v>0.2</v>
      </c>
      <c r="E6482" s="0" t="n">
        <v>0.175</v>
      </c>
      <c r="F6482" s="0" t="n">
        <v>0.1853</v>
      </c>
      <c r="G6482" s="0" t="n">
        <v>2679600</v>
      </c>
    </row>
    <row r="6483" customFormat="false" ht="15" hidden="false" customHeight="false" outlineLevel="0" collapsed="false">
      <c r="A6483" s="0" t="s">
        <v>39395</v>
      </c>
      <c r="B6483" s="35" t="n">
        <v>45289</v>
      </c>
      <c r="C6483" s="0" t="n">
        <v>34.18</v>
      </c>
      <c r="D6483" s="0" t="n">
        <v>34.8</v>
      </c>
      <c r="E6483" s="0" t="n">
        <v>33.605</v>
      </c>
      <c r="F6483" s="0" t="n">
        <v>33.63</v>
      </c>
      <c r="G6483" s="0" t="n">
        <v>537700</v>
      </c>
    </row>
    <row r="6484" customFormat="false" ht="15" hidden="false" customHeight="false" outlineLevel="0" collapsed="false">
      <c r="A6484" s="0" t="s">
        <v>39396</v>
      </c>
      <c r="B6484" s="35" t="n">
        <v>45289</v>
      </c>
      <c r="C6484" s="0" t="n">
        <v>0.2166</v>
      </c>
      <c r="D6484" s="0" t="n">
        <v>0.22</v>
      </c>
      <c r="E6484" s="0" t="n">
        <v>0.2019</v>
      </c>
      <c r="F6484" s="0" t="n">
        <v>0.2122</v>
      </c>
      <c r="G6484" s="0" t="n">
        <v>773200</v>
      </c>
    </row>
    <row r="6485" customFormat="false" ht="15" hidden="false" customHeight="false" outlineLevel="0" collapsed="false">
      <c r="A6485" s="0" t="s">
        <v>39397</v>
      </c>
      <c r="B6485" s="35" t="n">
        <v>45289</v>
      </c>
      <c r="C6485" s="0" t="n">
        <v>0.0175</v>
      </c>
      <c r="D6485" s="0" t="n">
        <v>0.0176</v>
      </c>
      <c r="E6485" s="0" t="n">
        <v>0.0161</v>
      </c>
      <c r="F6485" s="0" t="n">
        <v>0.0161</v>
      </c>
      <c r="G6485" s="0" t="n">
        <v>300</v>
      </c>
    </row>
    <row r="6486" customFormat="false" ht="15" hidden="false" customHeight="false" outlineLevel="0" collapsed="false">
      <c r="A6486" s="0" t="s">
        <v>39398</v>
      </c>
      <c r="B6486" s="35" t="n">
        <v>45289</v>
      </c>
      <c r="C6486" s="0" t="n">
        <v>1.31</v>
      </c>
      <c r="D6486" s="0" t="n">
        <v>1.3207</v>
      </c>
      <c r="E6486" s="0" t="n">
        <v>1.31</v>
      </c>
      <c r="F6486" s="0" t="n">
        <v>1.32</v>
      </c>
      <c r="G6486" s="0" t="n">
        <v>2000</v>
      </c>
    </row>
    <row r="6487" customFormat="false" ht="15" hidden="false" customHeight="false" outlineLevel="0" collapsed="false">
      <c r="A6487" s="0" t="s">
        <v>39399</v>
      </c>
      <c r="B6487" s="35" t="n">
        <v>45289</v>
      </c>
      <c r="C6487" s="0" t="n">
        <v>9.2</v>
      </c>
      <c r="D6487" s="0" t="n">
        <v>9.3</v>
      </c>
      <c r="E6487" s="0" t="n">
        <v>7.28</v>
      </c>
      <c r="F6487" s="0" t="n">
        <v>7.49</v>
      </c>
      <c r="G6487" s="0" t="n">
        <v>157700</v>
      </c>
    </row>
    <row r="6488" customFormat="false" ht="15" hidden="false" customHeight="false" outlineLevel="0" collapsed="false">
      <c r="A6488" s="0" t="s">
        <v>39400</v>
      </c>
      <c r="B6488" s="35" t="n">
        <v>45289</v>
      </c>
      <c r="C6488" s="0" t="n">
        <v>3.4</v>
      </c>
      <c r="D6488" s="0" t="n">
        <v>3.4378</v>
      </c>
      <c r="E6488" s="0" t="n">
        <v>3.355</v>
      </c>
      <c r="F6488" s="0" t="n">
        <v>3.37</v>
      </c>
      <c r="G6488" s="0" t="n">
        <v>296600</v>
      </c>
    </row>
    <row r="6489" customFormat="false" ht="15" hidden="false" customHeight="false" outlineLevel="0" collapsed="false">
      <c r="A6489" s="0" t="s">
        <v>39401</v>
      </c>
      <c r="B6489" s="35" t="n">
        <v>45289</v>
      </c>
      <c r="C6489" s="0" t="n">
        <v>21.52</v>
      </c>
      <c r="D6489" s="0" t="n">
        <v>21.54</v>
      </c>
      <c r="E6489" s="0" t="n">
        <v>21.41</v>
      </c>
      <c r="F6489" s="0" t="n">
        <v>21.5001</v>
      </c>
      <c r="G6489" s="0" t="n">
        <v>3400</v>
      </c>
    </row>
    <row r="6490" customFormat="false" ht="15" hidden="false" customHeight="false" outlineLevel="0" collapsed="false">
      <c r="A6490" s="0" t="s">
        <v>39402</v>
      </c>
      <c r="B6490" s="35" t="n">
        <v>45289</v>
      </c>
      <c r="C6490" s="0" t="n">
        <v>3.01</v>
      </c>
      <c r="D6490" s="0" t="n">
        <v>3.03</v>
      </c>
      <c r="E6490" s="0" t="n">
        <v>2.975</v>
      </c>
      <c r="F6490" s="0" t="n">
        <v>2.98</v>
      </c>
      <c r="G6490" s="0" t="n">
        <v>762600</v>
      </c>
    </row>
    <row r="6491" customFormat="false" ht="15" hidden="false" customHeight="false" outlineLevel="0" collapsed="false">
      <c r="A6491" s="0" t="s">
        <v>39403</v>
      </c>
      <c r="B6491" s="35" t="n">
        <v>45289</v>
      </c>
      <c r="C6491" s="0" t="n">
        <v>20.92</v>
      </c>
      <c r="D6491" s="0" t="n">
        <v>20.9299</v>
      </c>
      <c r="E6491" s="0" t="n">
        <v>20.76</v>
      </c>
      <c r="F6491" s="0" t="n">
        <v>20.76</v>
      </c>
      <c r="G6491" s="0" t="n">
        <v>18300</v>
      </c>
    </row>
    <row r="6492" customFormat="false" ht="15" hidden="false" customHeight="false" outlineLevel="0" collapsed="false">
      <c r="A6492" s="0" t="s">
        <v>39404</v>
      </c>
      <c r="B6492" s="35" t="n">
        <v>45289</v>
      </c>
      <c r="C6492" s="0" t="n">
        <v>58.2</v>
      </c>
      <c r="D6492" s="0" t="n">
        <v>58.345</v>
      </c>
      <c r="E6492" s="0" t="n">
        <v>57.79</v>
      </c>
      <c r="F6492" s="0" t="n">
        <v>58.14</v>
      </c>
      <c r="G6492" s="0" t="n">
        <v>1524000</v>
      </c>
    </row>
    <row r="6493" customFormat="false" ht="15" hidden="false" customHeight="false" outlineLevel="0" collapsed="false">
      <c r="A6493" s="0" t="s">
        <v>39405</v>
      </c>
      <c r="B6493" s="35" t="n">
        <v>45289</v>
      </c>
      <c r="C6493" s="0" t="n">
        <v>28.0593</v>
      </c>
      <c r="D6493" s="0" t="n">
        <v>28.1599</v>
      </c>
      <c r="E6493" s="0" t="n">
        <v>28.0593</v>
      </c>
      <c r="F6493" s="0" t="n">
        <v>28.11</v>
      </c>
      <c r="G6493" s="0" t="n">
        <v>600</v>
      </c>
    </row>
    <row r="6494" customFormat="false" ht="15" hidden="false" customHeight="false" outlineLevel="0" collapsed="false">
      <c r="A6494" s="0" t="s">
        <v>39406</v>
      </c>
      <c r="B6494" s="35" t="n">
        <v>45289</v>
      </c>
      <c r="C6494" s="0" t="n">
        <v>27.675</v>
      </c>
      <c r="D6494" s="0" t="n">
        <v>27.675</v>
      </c>
      <c r="E6494" s="0" t="n">
        <v>27.59</v>
      </c>
      <c r="F6494" s="0" t="n">
        <v>27.5934</v>
      </c>
      <c r="G6494" s="0" t="n">
        <v>1800</v>
      </c>
    </row>
    <row r="6495" customFormat="false" ht="15" hidden="false" customHeight="false" outlineLevel="0" collapsed="false">
      <c r="A6495" s="0" t="s">
        <v>39407</v>
      </c>
      <c r="B6495" s="35" t="n">
        <v>45289</v>
      </c>
      <c r="C6495" s="0" t="n">
        <v>21.0593</v>
      </c>
      <c r="D6495" s="0" t="n">
        <v>21.108</v>
      </c>
      <c r="E6495" s="0" t="n">
        <v>20.96</v>
      </c>
      <c r="F6495" s="0" t="n">
        <v>21.02</v>
      </c>
      <c r="G6495" s="0" t="n">
        <v>6200</v>
      </c>
    </row>
    <row r="6496" customFormat="false" ht="15" hidden="false" customHeight="false" outlineLevel="0" collapsed="false">
      <c r="A6496" s="0" t="s">
        <v>39408</v>
      </c>
      <c r="B6496" s="35" t="n">
        <v>45289</v>
      </c>
      <c r="C6496" s="0" t="n">
        <v>3.22</v>
      </c>
      <c r="D6496" s="0" t="n">
        <v>3.2387</v>
      </c>
      <c r="E6496" s="0" t="n">
        <v>3.045</v>
      </c>
      <c r="F6496" s="0" t="n">
        <v>3.15</v>
      </c>
      <c r="G6496" s="0" t="n">
        <v>316900</v>
      </c>
    </row>
    <row r="6497" customFormat="false" ht="15" hidden="false" customHeight="false" outlineLevel="0" collapsed="false">
      <c r="A6497" s="0" t="s">
        <v>39409</v>
      </c>
      <c r="B6497" s="35" t="n">
        <v>45289</v>
      </c>
      <c r="C6497" s="0" t="n">
        <v>9.9</v>
      </c>
      <c r="D6497" s="0" t="n">
        <v>9.95</v>
      </c>
      <c r="E6497" s="0" t="n">
        <v>9.82</v>
      </c>
      <c r="F6497" s="0" t="n">
        <v>9.91</v>
      </c>
      <c r="G6497" s="0" t="n">
        <v>710300</v>
      </c>
    </row>
    <row r="6498" customFormat="false" ht="15" hidden="false" customHeight="false" outlineLevel="0" collapsed="false">
      <c r="A6498" s="0" t="s">
        <v>39410</v>
      </c>
      <c r="B6498" s="35" t="n">
        <v>45289</v>
      </c>
      <c r="C6498" s="0" t="n">
        <v>28.78</v>
      </c>
      <c r="D6498" s="0" t="n">
        <v>28.795</v>
      </c>
      <c r="E6498" s="0" t="n">
        <v>28.65</v>
      </c>
      <c r="F6498" s="0" t="n">
        <v>28.66</v>
      </c>
      <c r="G6498" s="0" t="n">
        <v>4800</v>
      </c>
    </row>
    <row r="6499" customFormat="false" ht="15" hidden="false" customHeight="false" outlineLevel="0" collapsed="false">
      <c r="A6499" s="0" t="s">
        <v>39411</v>
      </c>
      <c r="B6499" s="35" t="n">
        <v>45289</v>
      </c>
      <c r="C6499" s="0" t="n">
        <v>2.05</v>
      </c>
      <c r="D6499" s="0" t="n">
        <v>2.12</v>
      </c>
      <c r="E6499" s="0" t="n">
        <v>1.9359</v>
      </c>
      <c r="F6499" s="0" t="n">
        <v>2.12</v>
      </c>
      <c r="G6499" s="0" t="n">
        <v>99500</v>
      </c>
    </row>
    <row r="6500" customFormat="false" ht="15" hidden="false" customHeight="false" outlineLevel="0" collapsed="false">
      <c r="A6500" s="0" t="s">
        <v>39412</v>
      </c>
      <c r="B6500" s="35" t="n">
        <v>45289</v>
      </c>
      <c r="C6500" s="0" t="n">
        <v>263.62</v>
      </c>
      <c r="D6500" s="0" t="n">
        <v>265.99</v>
      </c>
      <c r="E6500" s="0" t="n">
        <v>263.36</v>
      </c>
      <c r="F6500" s="0" t="n">
        <v>264.16</v>
      </c>
      <c r="G6500" s="0" t="n">
        <v>155200</v>
      </c>
    </row>
    <row r="6501" customFormat="false" ht="15" hidden="false" customHeight="false" outlineLevel="0" collapsed="false">
      <c r="A6501" s="0" t="s">
        <v>39413</v>
      </c>
      <c r="B6501" s="35" t="n">
        <v>45289</v>
      </c>
      <c r="C6501" s="0" t="n">
        <v>28.09</v>
      </c>
      <c r="D6501" s="0" t="n">
        <v>28.09</v>
      </c>
      <c r="E6501" s="0" t="n">
        <v>27.97</v>
      </c>
      <c r="F6501" s="0" t="n">
        <v>28.05</v>
      </c>
      <c r="G6501" s="0" t="n">
        <v>15500</v>
      </c>
    </row>
    <row r="6502" customFormat="false" ht="15" hidden="false" customHeight="false" outlineLevel="0" collapsed="false">
      <c r="A6502" s="0" t="s">
        <v>39414</v>
      </c>
      <c r="B6502" s="35" t="n">
        <v>45289</v>
      </c>
      <c r="C6502" s="0" t="n">
        <v>48.78</v>
      </c>
      <c r="D6502" s="0" t="n">
        <v>48.96</v>
      </c>
      <c r="E6502" s="0" t="n">
        <v>48.08</v>
      </c>
      <c r="F6502" s="0" t="n">
        <v>48.16</v>
      </c>
      <c r="G6502" s="0" t="n">
        <v>720000</v>
      </c>
    </row>
    <row r="6503" customFormat="false" ht="15" hidden="false" customHeight="false" outlineLevel="0" collapsed="false">
      <c r="A6503" s="0" t="s">
        <v>39415</v>
      </c>
      <c r="B6503" s="35" t="n">
        <v>45289</v>
      </c>
      <c r="C6503" s="0" t="n">
        <v>25.922</v>
      </c>
      <c r="D6503" s="0" t="n">
        <v>25.922</v>
      </c>
      <c r="E6503" s="0" t="n">
        <v>25.922</v>
      </c>
      <c r="F6503" s="0" t="n">
        <v>25.922</v>
      </c>
      <c r="G6503" s="0" t="n">
        <v>100</v>
      </c>
    </row>
    <row r="6504" customFormat="false" ht="15" hidden="false" customHeight="false" outlineLevel="0" collapsed="false">
      <c r="A6504" s="0" t="s">
        <v>39416</v>
      </c>
      <c r="B6504" s="35" t="n">
        <v>45289</v>
      </c>
      <c r="C6504" s="0" t="n">
        <v>10.92</v>
      </c>
      <c r="D6504" s="0" t="n">
        <v>11.02</v>
      </c>
      <c r="E6504" s="0" t="n">
        <v>10.92</v>
      </c>
      <c r="F6504" s="0" t="n">
        <v>11</v>
      </c>
      <c r="G6504" s="0" t="n">
        <v>1676100</v>
      </c>
    </row>
    <row r="6505" customFormat="false" ht="15" hidden="false" customHeight="false" outlineLevel="0" collapsed="false">
      <c r="A6505" s="0" t="s">
        <v>39417</v>
      </c>
      <c r="B6505" s="35" t="n">
        <v>45289</v>
      </c>
      <c r="C6505" s="0" t="n">
        <v>50.46</v>
      </c>
      <c r="D6505" s="0" t="n">
        <v>50.5279</v>
      </c>
      <c r="E6505" s="0" t="n">
        <v>50.46</v>
      </c>
      <c r="F6505" s="0" t="n">
        <v>50.52</v>
      </c>
      <c r="G6505" s="0" t="n">
        <v>261000</v>
      </c>
    </row>
    <row r="6506" customFormat="false" ht="15" hidden="false" customHeight="false" outlineLevel="0" collapsed="false">
      <c r="A6506" s="0" t="s">
        <v>39418</v>
      </c>
      <c r="B6506" s="35" t="n">
        <v>45289</v>
      </c>
      <c r="C6506" s="0" t="n">
        <v>17.95</v>
      </c>
      <c r="D6506" s="0" t="n">
        <v>17.95</v>
      </c>
      <c r="E6506" s="0" t="n">
        <v>17.61</v>
      </c>
      <c r="F6506" s="0" t="n">
        <v>17.74</v>
      </c>
      <c r="G6506" s="0" t="n">
        <v>50400</v>
      </c>
    </row>
    <row r="6507" customFormat="false" ht="15" hidden="false" customHeight="false" outlineLevel="0" collapsed="false">
      <c r="A6507" s="0" t="s">
        <v>39419</v>
      </c>
      <c r="B6507" s="35" t="n">
        <v>45289</v>
      </c>
      <c r="C6507" s="0" t="n">
        <v>60.8</v>
      </c>
      <c r="D6507" s="0" t="n">
        <v>61.055</v>
      </c>
      <c r="E6507" s="0" t="n">
        <v>60.265</v>
      </c>
      <c r="F6507" s="0" t="n">
        <v>60.74</v>
      </c>
      <c r="G6507" s="0" t="n">
        <v>6814600</v>
      </c>
    </row>
    <row r="6508" customFormat="false" ht="15" hidden="false" customHeight="false" outlineLevel="0" collapsed="false">
      <c r="A6508" s="0" t="s">
        <v>39420</v>
      </c>
      <c r="B6508" s="35" t="n">
        <v>45289</v>
      </c>
      <c r="C6508" s="0" t="n">
        <v>24.68</v>
      </c>
      <c r="D6508" s="0" t="n">
        <v>24.79</v>
      </c>
      <c r="E6508" s="0" t="n">
        <v>24.26</v>
      </c>
      <c r="F6508" s="0" t="n">
        <v>24.27</v>
      </c>
      <c r="G6508" s="0" t="n">
        <v>122800</v>
      </c>
    </row>
    <row r="6509" customFormat="false" ht="15" hidden="false" customHeight="false" outlineLevel="0" collapsed="false">
      <c r="A6509" s="0" t="s">
        <v>39421</v>
      </c>
      <c r="B6509" s="35" t="n">
        <v>45289</v>
      </c>
      <c r="C6509" s="0" t="n">
        <v>38.58</v>
      </c>
      <c r="D6509" s="0" t="n">
        <v>38.58</v>
      </c>
      <c r="E6509" s="0" t="n">
        <v>38.01</v>
      </c>
      <c r="F6509" s="0" t="n">
        <v>38.12</v>
      </c>
      <c r="G6509" s="0" t="n">
        <v>102500</v>
      </c>
    </row>
    <row r="6510" customFormat="false" ht="15" hidden="false" customHeight="false" outlineLevel="0" collapsed="false">
      <c r="A6510" s="0" t="s">
        <v>39422</v>
      </c>
      <c r="B6510" s="35" t="n">
        <v>45289</v>
      </c>
      <c r="C6510" s="0" t="n">
        <v>1.37</v>
      </c>
      <c r="D6510" s="0" t="n">
        <v>1.37</v>
      </c>
      <c r="E6510" s="0" t="n">
        <v>1.23</v>
      </c>
      <c r="F6510" s="0" t="n">
        <v>1.26</v>
      </c>
      <c r="G6510" s="0" t="n">
        <v>823700</v>
      </c>
    </row>
    <row r="6511" customFormat="false" ht="15" hidden="false" customHeight="false" outlineLevel="0" collapsed="false">
      <c r="A6511" s="0" t="s">
        <v>39423</v>
      </c>
      <c r="B6511" s="35" t="n">
        <v>45289</v>
      </c>
      <c r="C6511" s="0" t="n">
        <v>41.41</v>
      </c>
      <c r="D6511" s="0" t="n">
        <v>41.57</v>
      </c>
      <c r="E6511" s="0" t="n">
        <v>41.23</v>
      </c>
      <c r="F6511" s="0" t="n">
        <v>41.39</v>
      </c>
      <c r="G6511" s="0" t="n">
        <v>6986200</v>
      </c>
    </row>
    <row r="6512" customFormat="false" ht="15" hidden="false" customHeight="false" outlineLevel="0" collapsed="false">
      <c r="A6512" s="0" t="s">
        <v>39424</v>
      </c>
      <c r="B6512" s="35" t="n">
        <v>45289</v>
      </c>
      <c r="C6512" s="0" t="n">
        <v>67.04</v>
      </c>
      <c r="D6512" s="0" t="n">
        <v>69.73</v>
      </c>
      <c r="E6512" s="0" t="n">
        <v>67.04</v>
      </c>
      <c r="F6512" s="0" t="n">
        <v>69.7</v>
      </c>
      <c r="G6512" s="0" t="n">
        <v>1300</v>
      </c>
    </row>
    <row r="6513" customFormat="false" ht="15" hidden="false" customHeight="false" outlineLevel="0" collapsed="false">
      <c r="A6513" s="0" t="s">
        <v>39425</v>
      </c>
      <c r="B6513" s="35" t="n">
        <v>45289</v>
      </c>
      <c r="C6513" s="0" t="n">
        <v>16.82</v>
      </c>
      <c r="D6513" s="0" t="n">
        <v>16.995</v>
      </c>
      <c r="E6513" s="0" t="n">
        <v>15.86</v>
      </c>
      <c r="F6513" s="0" t="n">
        <v>16.18</v>
      </c>
      <c r="G6513" s="0" t="n">
        <v>1860500</v>
      </c>
    </row>
    <row r="6514" customFormat="false" ht="15" hidden="false" customHeight="false" outlineLevel="0" collapsed="false">
      <c r="A6514" s="0" t="s">
        <v>39426</v>
      </c>
      <c r="B6514" s="35" t="n">
        <v>45289</v>
      </c>
      <c r="C6514" s="0" t="n">
        <v>20.32</v>
      </c>
      <c r="D6514" s="0" t="n">
        <v>20.44</v>
      </c>
      <c r="E6514" s="0" t="n">
        <v>20.11</v>
      </c>
      <c r="F6514" s="0" t="n">
        <v>20.11</v>
      </c>
      <c r="G6514" s="0" t="n">
        <v>1174500</v>
      </c>
    </row>
    <row r="6515" customFormat="false" ht="15" hidden="false" customHeight="false" outlineLevel="0" collapsed="false">
      <c r="A6515" s="0" t="s">
        <v>39427</v>
      </c>
      <c r="B6515" s="35" t="n">
        <v>45289</v>
      </c>
      <c r="C6515" s="0" t="n">
        <v>2.18</v>
      </c>
      <c r="D6515" s="0" t="n">
        <v>2.45</v>
      </c>
      <c r="E6515" s="0" t="n">
        <v>2.1733</v>
      </c>
      <c r="F6515" s="0" t="n">
        <v>2.29</v>
      </c>
      <c r="G6515" s="0" t="n">
        <v>139100</v>
      </c>
    </row>
    <row r="6516" customFormat="false" ht="15" hidden="false" customHeight="false" outlineLevel="0" collapsed="false">
      <c r="A6516" s="0" t="s">
        <v>39428</v>
      </c>
      <c r="B6516" s="35" t="n">
        <v>45289</v>
      </c>
      <c r="C6516" s="0" t="n">
        <v>1.56</v>
      </c>
      <c r="D6516" s="0" t="n">
        <v>1.62</v>
      </c>
      <c r="E6516" s="0" t="n">
        <v>1.51</v>
      </c>
      <c r="F6516" s="0" t="n">
        <v>1.6</v>
      </c>
      <c r="G6516" s="0" t="n">
        <v>29300</v>
      </c>
    </row>
    <row r="6517" customFormat="false" ht="15" hidden="false" customHeight="false" outlineLevel="0" collapsed="false">
      <c r="A6517" s="0" t="s">
        <v>39429</v>
      </c>
      <c r="B6517" s="35" t="n">
        <v>45289</v>
      </c>
      <c r="C6517" s="0" t="n">
        <v>0.2428</v>
      </c>
      <c r="D6517" s="0" t="n">
        <v>0.27</v>
      </c>
      <c r="E6517" s="0" t="n">
        <v>0.2428</v>
      </c>
      <c r="F6517" s="0" t="n">
        <v>0.27</v>
      </c>
      <c r="G6517" s="0" t="n">
        <v>600</v>
      </c>
    </row>
    <row r="6518" customFormat="false" ht="15" hidden="false" customHeight="false" outlineLevel="0" collapsed="false">
      <c r="A6518" s="0" t="s">
        <v>39430</v>
      </c>
      <c r="B6518" s="35" t="n">
        <v>45289</v>
      </c>
      <c r="C6518" s="0" t="n">
        <v>30.58</v>
      </c>
      <c r="D6518" s="0" t="n">
        <v>31.06</v>
      </c>
      <c r="E6518" s="0" t="n">
        <v>30.3115</v>
      </c>
      <c r="F6518" s="0" t="n">
        <v>30.41</v>
      </c>
      <c r="G6518" s="0" t="n">
        <v>955800</v>
      </c>
    </row>
    <row r="6519" customFormat="false" ht="15" hidden="false" customHeight="false" outlineLevel="0" collapsed="false">
      <c r="A6519" s="0" t="s">
        <v>39431</v>
      </c>
      <c r="B6519" s="35" t="n">
        <v>45289</v>
      </c>
      <c r="C6519" s="0" t="n">
        <v>3.52</v>
      </c>
      <c r="D6519" s="0" t="n">
        <v>3.85</v>
      </c>
      <c r="E6519" s="0" t="n">
        <v>3.4</v>
      </c>
      <c r="F6519" s="0" t="n">
        <v>3.46</v>
      </c>
      <c r="G6519" s="0" t="n">
        <v>31200</v>
      </c>
    </row>
    <row r="6520" customFormat="false" ht="15" hidden="false" customHeight="false" outlineLevel="0" collapsed="false">
      <c r="A6520" s="0" t="s">
        <v>39432</v>
      </c>
      <c r="B6520" s="35" t="n">
        <v>45289</v>
      </c>
      <c r="C6520" s="0" t="n">
        <v>0.55</v>
      </c>
      <c r="D6520" s="0" t="n">
        <v>0.5609</v>
      </c>
      <c r="E6520" s="0" t="n">
        <v>0.525</v>
      </c>
      <c r="F6520" s="0" t="n">
        <v>0.5323</v>
      </c>
      <c r="G6520" s="0" t="n">
        <v>24700</v>
      </c>
    </row>
    <row r="6521" customFormat="false" ht="15" hidden="false" customHeight="false" outlineLevel="0" collapsed="false">
      <c r="A6521" s="0" t="s">
        <v>39433</v>
      </c>
      <c r="B6521" s="35" t="n">
        <v>45289</v>
      </c>
      <c r="C6521" s="0" t="n">
        <v>15.55</v>
      </c>
      <c r="D6521" s="0" t="n">
        <v>15.75</v>
      </c>
      <c r="E6521" s="0" t="n">
        <v>15.55</v>
      </c>
      <c r="F6521" s="0" t="n">
        <v>15.63</v>
      </c>
      <c r="G6521" s="0" t="n">
        <v>8000</v>
      </c>
    </row>
    <row r="6522" customFormat="false" ht="15" hidden="false" customHeight="false" outlineLevel="0" collapsed="false">
      <c r="A6522" s="0" t="s">
        <v>39434</v>
      </c>
      <c r="B6522" s="35" t="n">
        <v>45289</v>
      </c>
      <c r="C6522" s="0" t="n">
        <v>6.36</v>
      </c>
      <c r="D6522" s="0" t="n">
        <v>6.39</v>
      </c>
      <c r="E6522" s="0" t="n">
        <v>6.01</v>
      </c>
      <c r="F6522" s="0" t="n">
        <v>6.15</v>
      </c>
      <c r="G6522" s="0" t="n">
        <v>12200</v>
      </c>
    </row>
    <row r="6523" customFormat="false" ht="15" hidden="false" customHeight="false" outlineLevel="0" collapsed="false">
      <c r="A6523" s="0" t="s">
        <v>39435</v>
      </c>
      <c r="B6523" s="35" t="n">
        <v>45289</v>
      </c>
      <c r="C6523" s="0" t="n">
        <v>84.18</v>
      </c>
      <c r="D6523" s="0" t="n">
        <v>84.79</v>
      </c>
      <c r="E6523" s="0" t="n">
        <v>82.75</v>
      </c>
      <c r="F6523" s="0" t="n">
        <v>83.26</v>
      </c>
      <c r="G6523" s="0" t="n">
        <v>1978000</v>
      </c>
    </row>
    <row r="6524" customFormat="false" ht="15" hidden="false" customHeight="false" outlineLevel="0" collapsed="false">
      <c r="A6524" s="0" t="s">
        <v>39436</v>
      </c>
      <c r="B6524" s="35" t="n">
        <v>45289</v>
      </c>
      <c r="C6524" s="0" t="n">
        <v>25.3</v>
      </c>
      <c r="D6524" s="0" t="n">
        <v>25.3</v>
      </c>
      <c r="E6524" s="0" t="n">
        <v>24.9601</v>
      </c>
      <c r="F6524" s="0" t="n">
        <v>24.9725</v>
      </c>
      <c r="G6524" s="0" t="n">
        <v>14600</v>
      </c>
    </row>
    <row r="6525" customFormat="false" ht="15" hidden="false" customHeight="false" outlineLevel="0" collapsed="false">
      <c r="A6525" s="0" t="s">
        <v>39437</v>
      </c>
      <c r="B6525" s="35" t="n">
        <v>45289</v>
      </c>
      <c r="C6525" s="0" t="n">
        <v>56.94</v>
      </c>
      <c r="D6525" s="0" t="n">
        <v>56.94</v>
      </c>
      <c r="E6525" s="0" t="n">
        <v>56.7406</v>
      </c>
      <c r="F6525" s="0" t="n">
        <v>56.7444</v>
      </c>
      <c r="G6525" s="0" t="n">
        <v>2500</v>
      </c>
    </row>
    <row r="6526" customFormat="false" ht="15" hidden="false" customHeight="false" outlineLevel="0" collapsed="false">
      <c r="A6526" s="0" t="s">
        <v>39438</v>
      </c>
      <c r="B6526" s="35" t="n">
        <v>45289</v>
      </c>
      <c r="C6526" s="0" t="n">
        <v>549.8</v>
      </c>
      <c r="D6526" s="0" t="n">
        <v>551</v>
      </c>
      <c r="E6526" s="0" t="n">
        <v>545.39</v>
      </c>
      <c r="F6526" s="0" t="n">
        <v>545.83</v>
      </c>
      <c r="G6526" s="0" t="n">
        <v>45700</v>
      </c>
    </row>
    <row r="6527" customFormat="false" ht="15" hidden="false" customHeight="false" outlineLevel="0" collapsed="false">
      <c r="A6527" s="0" t="s">
        <v>39439</v>
      </c>
      <c r="B6527" s="35" t="n">
        <v>45289</v>
      </c>
      <c r="C6527" s="0" t="n">
        <v>1.94</v>
      </c>
      <c r="D6527" s="0" t="n">
        <v>2</v>
      </c>
      <c r="E6527" s="0" t="n">
        <v>1.87</v>
      </c>
      <c r="F6527" s="0" t="n">
        <v>1.91</v>
      </c>
      <c r="G6527" s="0" t="n">
        <v>206300</v>
      </c>
    </row>
    <row r="6528" customFormat="false" ht="15" hidden="false" customHeight="false" outlineLevel="0" collapsed="false">
      <c r="A6528" s="0" t="s">
        <v>39440</v>
      </c>
      <c r="B6528" s="35" t="n">
        <v>45289</v>
      </c>
      <c r="C6528" s="0" t="n">
        <v>13.85</v>
      </c>
      <c r="D6528" s="0" t="n">
        <v>14</v>
      </c>
      <c r="E6528" s="0" t="n">
        <v>13.41</v>
      </c>
      <c r="F6528" s="0" t="n">
        <v>13.8</v>
      </c>
      <c r="G6528" s="0" t="n">
        <v>399600</v>
      </c>
    </row>
    <row r="6529" customFormat="false" ht="15" hidden="false" customHeight="false" outlineLevel="0" collapsed="false">
      <c r="A6529" s="0" t="s">
        <v>39441</v>
      </c>
      <c r="B6529" s="35" t="n">
        <v>45289</v>
      </c>
      <c r="C6529" s="0" t="n">
        <v>25.25</v>
      </c>
      <c r="D6529" s="0" t="n">
        <v>25.25</v>
      </c>
      <c r="E6529" s="0" t="n">
        <v>25.04</v>
      </c>
      <c r="F6529" s="0" t="n">
        <v>25.044</v>
      </c>
      <c r="G6529" s="0" t="n">
        <v>7600</v>
      </c>
    </row>
    <row r="6530" customFormat="false" ht="15" hidden="false" customHeight="false" outlineLevel="0" collapsed="false">
      <c r="A6530" s="0" t="s">
        <v>39442</v>
      </c>
      <c r="B6530" s="35" t="n">
        <v>45289</v>
      </c>
      <c r="C6530" s="0" t="n">
        <v>25</v>
      </c>
      <c r="D6530" s="0" t="n">
        <v>25</v>
      </c>
      <c r="E6530" s="0" t="n">
        <v>24.911</v>
      </c>
      <c r="F6530" s="0" t="n">
        <v>24.99</v>
      </c>
      <c r="G6530" s="0" t="n">
        <v>2500</v>
      </c>
    </row>
    <row r="6531" customFormat="false" ht="15" hidden="false" customHeight="false" outlineLevel="0" collapsed="false">
      <c r="A6531" s="0" t="s">
        <v>39443</v>
      </c>
      <c r="B6531" s="35" t="n">
        <v>45289</v>
      </c>
      <c r="C6531" s="0" t="n">
        <v>23.97</v>
      </c>
      <c r="D6531" s="0" t="n">
        <v>23.97</v>
      </c>
      <c r="E6531" s="0" t="n">
        <v>23.73</v>
      </c>
      <c r="F6531" s="0" t="n">
        <v>23.75</v>
      </c>
      <c r="G6531" s="0" t="n">
        <v>5200</v>
      </c>
    </row>
    <row r="6532" customFormat="false" ht="15" hidden="false" customHeight="false" outlineLevel="0" collapsed="false">
      <c r="A6532" s="0" t="s">
        <v>39444</v>
      </c>
      <c r="B6532" s="35" t="n">
        <v>45289</v>
      </c>
      <c r="C6532" s="0" t="n">
        <v>7.04</v>
      </c>
      <c r="D6532" s="0" t="n">
        <v>7.17</v>
      </c>
      <c r="E6532" s="0" t="n">
        <v>6.95</v>
      </c>
      <c r="F6532" s="0" t="n">
        <v>7.14</v>
      </c>
      <c r="G6532" s="0" t="n">
        <v>67900</v>
      </c>
    </row>
    <row r="6533" customFormat="false" ht="15" hidden="false" customHeight="false" outlineLevel="0" collapsed="false">
      <c r="A6533" s="0" t="s">
        <v>39445</v>
      </c>
      <c r="B6533" s="35" t="n">
        <v>45289</v>
      </c>
      <c r="C6533" s="0" t="n">
        <v>2.22</v>
      </c>
      <c r="D6533" s="0" t="n">
        <v>2.22</v>
      </c>
      <c r="E6533" s="0" t="n">
        <v>2.082</v>
      </c>
      <c r="F6533" s="0" t="n">
        <v>2.22</v>
      </c>
      <c r="G6533" s="0" t="n">
        <v>20700</v>
      </c>
    </row>
    <row r="6534" customFormat="false" ht="15" hidden="false" customHeight="false" outlineLevel="0" collapsed="false">
      <c r="A6534" s="0" t="s">
        <v>39446</v>
      </c>
      <c r="B6534" s="35" t="n">
        <v>45289</v>
      </c>
      <c r="C6534" s="0" t="n">
        <v>4.95</v>
      </c>
      <c r="D6534" s="0" t="n">
        <v>4.96</v>
      </c>
      <c r="E6534" s="0" t="n">
        <v>4.77</v>
      </c>
      <c r="F6534" s="0" t="n">
        <v>4.77</v>
      </c>
      <c r="G6534" s="0" t="n">
        <v>666300</v>
      </c>
    </row>
    <row r="6535" customFormat="false" ht="15" hidden="false" customHeight="false" outlineLevel="0" collapsed="false">
      <c r="A6535" s="0" t="s">
        <v>39447</v>
      </c>
      <c r="B6535" s="35" t="n">
        <v>45289</v>
      </c>
      <c r="C6535" s="0" t="n">
        <v>12.77</v>
      </c>
      <c r="D6535" s="0" t="n">
        <v>12.8</v>
      </c>
      <c r="E6535" s="0" t="n">
        <v>12.58</v>
      </c>
      <c r="F6535" s="0" t="n">
        <v>12.58</v>
      </c>
      <c r="G6535" s="0" t="n">
        <v>143100</v>
      </c>
    </row>
    <row r="6536" customFormat="false" ht="15" hidden="false" customHeight="false" outlineLevel="0" collapsed="false">
      <c r="A6536" s="0" t="s">
        <v>39448</v>
      </c>
      <c r="B6536" s="35" t="n">
        <v>45289</v>
      </c>
      <c r="C6536" s="0" t="n">
        <v>38.22</v>
      </c>
      <c r="D6536" s="0" t="n">
        <v>38.22</v>
      </c>
      <c r="E6536" s="0" t="n">
        <v>37.63</v>
      </c>
      <c r="F6536" s="0" t="n">
        <v>37.73</v>
      </c>
      <c r="G6536" s="0" t="n">
        <v>780300</v>
      </c>
    </row>
    <row r="6537" customFormat="false" ht="15" hidden="false" customHeight="false" outlineLevel="0" collapsed="false">
      <c r="A6537" s="0" t="s">
        <v>39449</v>
      </c>
      <c r="B6537" s="35" t="n">
        <v>45289</v>
      </c>
      <c r="C6537" s="0" t="n">
        <v>49.92</v>
      </c>
      <c r="D6537" s="0" t="n">
        <v>50.27</v>
      </c>
      <c r="E6537" s="0" t="n">
        <v>49.61</v>
      </c>
      <c r="F6537" s="0" t="n">
        <v>50.17</v>
      </c>
      <c r="G6537" s="0" t="n">
        <v>499400</v>
      </c>
    </row>
    <row r="6538" customFormat="false" ht="15" hidden="false" customHeight="false" outlineLevel="0" collapsed="false">
      <c r="A6538" s="0" t="s">
        <v>39450</v>
      </c>
      <c r="B6538" s="35" t="n">
        <v>45289</v>
      </c>
      <c r="C6538" s="0" t="n">
        <v>3.5</v>
      </c>
      <c r="D6538" s="0" t="n">
        <v>3.56</v>
      </c>
      <c r="E6538" s="0" t="n">
        <v>3.46</v>
      </c>
      <c r="F6538" s="0" t="n">
        <v>3.5</v>
      </c>
      <c r="G6538" s="0" t="n">
        <v>176800</v>
      </c>
    </row>
    <row r="6539" customFormat="false" ht="15" hidden="false" customHeight="false" outlineLevel="0" collapsed="false">
      <c r="A6539" s="0" t="s">
        <v>39451</v>
      </c>
      <c r="B6539" s="35" t="n">
        <v>45289</v>
      </c>
      <c r="C6539" s="0" t="n">
        <v>12.57</v>
      </c>
      <c r="D6539" s="0" t="n">
        <v>12.64</v>
      </c>
      <c r="E6539" s="0" t="n">
        <v>12.54</v>
      </c>
      <c r="F6539" s="0" t="n">
        <v>12.6</v>
      </c>
      <c r="G6539" s="0" t="n">
        <v>183100</v>
      </c>
    </row>
    <row r="6540" customFormat="false" ht="15" hidden="false" customHeight="false" outlineLevel="0" collapsed="false">
      <c r="A6540" s="0" t="s">
        <v>39452</v>
      </c>
      <c r="B6540" s="35" t="n">
        <v>45289</v>
      </c>
      <c r="C6540" s="0" t="n">
        <v>27.6001</v>
      </c>
      <c r="D6540" s="0" t="n">
        <v>27.6001</v>
      </c>
      <c r="E6540" s="0" t="n">
        <v>27.6001</v>
      </c>
      <c r="F6540" s="0" t="n">
        <v>27.6001</v>
      </c>
      <c r="G6540" s="0" t="n">
        <v>100</v>
      </c>
    </row>
    <row r="6541" customFormat="false" ht="15" hidden="false" customHeight="false" outlineLevel="0" collapsed="false">
      <c r="A6541" s="0" t="s">
        <v>39453</v>
      </c>
      <c r="B6541" s="35" t="n">
        <v>45289</v>
      </c>
      <c r="C6541" s="0" t="n">
        <v>22.58</v>
      </c>
      <c r="D6541" s="0" t="n">
        <v>22.58</v>
      </c>
      <c r="E6541" s="0" t="n">
        <v>22.4</v>
      </c>
      <c r="F6541" s="0" t="n">
        <v>22.419</v>
      </c>
      <c r="G6541" s="0" t="n">
        <v>30800</v>
      </c>
    </row>
    <row r="6542" customFormat="false" ht="15" hidden="false" customHeight="false" outlineLevel="0" collapsed="false">
      <c r="A6542" s="0" t="s">
        <v>39454</v>
      </c>
      <c r="B6542" s="35" t="n">
        <v>45289</v>
      </c>
      <c r="C6542" s="0" t="n">
        <v>490.37</v>
      </c>
      <c r="D6542" s="0" t="n">
        <v>492.2299</v>
      </c>
      <c r="E6542" s="0" t="n">
        <v>481.935</v>
      </c>
      <c r="F6542" s="0" t="n">
        <v>486.88</v>
      </c>
      <c r="G6542" s="0" t="n">
        <v>2740500</v>
      </c>
    </row>
    <row r="6543" customFormat="false" ht="15" hidden="false" customHeight="false" outlineLevel="0" collapsed="false">
      <c r="A6543" s="0" t="s">
        <v>39455</v>
      </c>
      <c r="B6543" s="35" t="n">
        <v>45289</v>
      </c>
      <c r="C6543" s="0" t="n">
        <v>18.36</v>
      </c>
      <c r="D6543" s="0" t="n">
        <v>18.38</v>
      </c>
      <c r="E6543" s="0" t="n">
        <v>18.0001</v>
      </c>
      <c r="F6543" s="0" t="n">
        <v>18.29</v>
      </c>
      <c r="G6543" s="0" t="n">
        <v>41000</v>
      </c>
    </row>
    <row r="6544" customFormat="false" ht="15" hidden="false" customHeight="false" outlineLevel="0" collapsed="false">
      <c r="A6544" s="0" t="s">
        <v>39456</v>
      </c>
      <c r="B6544" s="35" t="n">
        <v>45289</v>
      </c>
      <c r="C6544" s="0" t="n">
        <v>53.47</v>
      </c>
      <c r="D6544" s="0" t="n">
        <v>53.55</v>
      </c>
      <c r="E6544" s="0" t="n">
        <v>53.4</v>
      </c>
      <c r="F6544" s="0" t="n">
        <v>53.5</v>
      </c>
      <c r="G6544" s="0" t="n">
        <v>29000</v>
      </c>
    </row>
    <row r="6545" customFormat="false" ht="15" hidden="false" customHeight="false" outlineLevel="0" collapsed="false">
      <c r="A6545" s="0" t="s">
        <v>39457</v>
      </c>
      <c r="B6545" s="35" t="n">
        <v>45289</v>
      </c>
      <c r="C6545" s="0" t="n">
        <v>0.34</v>
      </c>
      <c r="D6545" s="0" t="n">
        <v>0.345</v>
      </c>
      <c r="E6545" s="0" t="n">
        <v>0.32</v>
      </c>
      <c r="F6545" s="0" t="n">
        <v>0.34</v>
      </c>
      <c r="G6545" s="0" t="n">
        <v>88200</v>
      </c>
    </row>
    <row r="6546" customFormat="false" ht="15" hidden="false" customHeight="false" outlineLevel="0" collapsed="false">
      <c r="A6546" s="0" t="s">
        <v>39458</v>
      </c>
      <c r="B6546" s="35" t="n">
        <v>45289</v>
      </c>
      <c r="C6546" s="0" t="n">
        <v>54.26</v>
      </c>
      <c r="D6546" s="0" t="n">
        <v>54.41</v>
      </c>
      <c r="E6546" s="0" t="n">
        <v>54.02</v>
      </c>
      <c r="F6546" s="0" t="n">
        <v>54.06</v>
      </c>
      <c r="G6546" s="0" t="n">
        <v>15900</v>
      </c>
    </row>
    <row r="6547" customFormat="false" ht="15" hidden="false" customHeight="false" outlineLevel="0" collapsed="false">
      <c r="A6547" s="0" t="s">
        <v>39459</v>
      </c>
      <c r="B6547" s="35" t="n">
        <v>45289</v>
      </c>
      <c r="C6547" s="0" t="n">
        <v>0.03</v>
      </c>
      <c r="D6547" s="0" t="n">
        <v>0.0621</v>
      </c>
      <c r="E6547" s="0" t="n">
        <v>0.0272</v>
      </c>
      <c r="F6547" s="0" t="n">
        <v>0.05</v>
      </c>
      <c r="G6547" s="0" t="n">
        <v>324000</v>
      </c>
    </row>
    <row r="6548" customFormat="false" ht="15" hidden="false" customHeight="false" outlineLevel="0" collapsed="false">
      <c r="A6548" s="0" t="s">
        <v>39460</v>
      </c>
      <c r="B6548" s="35" t="n">
        <v>45289</v>
      </c>
      <c r="C6548" s="0" t="n">
        <v>10.67</v>
      </c>
      <c r="D6548" s="0" t="n">
        <v>10.67</v>
      </c>
      <c r="E6548" s="0" t="n">
        <v>10.67</v>
      </c>
      <c r="F6548" s="0" t="n">
        <v>10.67</v>
      </c>
      <c r="G6548" s="0" t="n">
        <v>3300</v>
      </c>
    </row>
    <row r="6549" customFormat="false" ht="15" hidden="false" customHeight="false" outlineLevel="0" collapsed="false">
      <c r="A6549" s="0" t="s">
        <v>39461</v>
      </c>
      <c r="B6549" s="35" t="n">
        <v>45289</v>
      </c>
      <c r="C6549" s="0" t="n">
        <v>3.77</v>
      </c>
      <c r="D6549" s="0" t="n">
        <v>3.77</v>
      </c>
      <c r="E6549" s="0" t="n">
        <v>3.68</v>
      </c>
      <c r="F6549" s="0" t="n">
        <v>3.74</v>
      </c>
      <c r="G6549" s="0" t="n">
        <v>1411800</v>
      </c>
    </row>
    <row r="6550" customFormat="false" ht="15" hidden="false" customHeight="false" outlineLevel="0" collapsed="false">
      <c r="A6550" s="0" t="s">
        <v>39462</v>
      </c>
      <c r="B6550" s="35" t="n">
        <v>45289</v>
      </c>
      <c r="C6550" s="0" t="n">
        <v>1.45</v>
      </c>
      <c r="D6550" s="0" t="n">
        <v>1.475</v>
      </c>
      <c r="E6550" s="0" t="n">
        <v>1.42</v>
      </c>
      <c r="F6550" s="0" t="n">
        <v>1.46</v>
      </c>
      <c r="G6550" s="0" t="n">
        <v>3077000</v>
      </c>
    </row>
    <row r="6551" customFormat="false" ht="15" hidden="false" customHeight="false" outlineLevel="0" collapsed="false">
      <c r="A6551" s="0" t="s">
        <v>39463</v>
      </c>
      <c r="B6551" s="35" t="n">
        <v>45289</v>
      </c>
      <c r="C6551" s="0" t="n">
        <v>5.66</v>
      </c>
      <c r="D6551" s="0" t="n">
        <v>5.71</v>
      </c>
      <c r="E6551" s="0" t="n">
        <v>5.35</v>
      </c>
      <c r="F6551" s="0" t="n">
        <v>5.46</v>
      </c>
      <c r="G6551" s="0" t="n">
        <v>68300</v>
      </c>
    </row>
    <row r="6552" customFormat="false" ht="15" hidden="false" customHeight="false" outlineLevel="0" collapsed="false">
      <c r="A6552" s="0" t="s">
        <v>39464</v>
      </c>
      <c r="B6552" s="35" t="n">
        <v>45289</v>
      </c>
      <c r="C6552" s="0" t="n">
        <v>67.85</v>
      </c>
      <c r="D6552" s="0" t="n">
        <v>68.11</v>
      </c>
      <c r="E6552" s="0" t="n">
        <v>67.62</v>
      </c>
      <c r="F6552" s="0" t="n">
        <v>67.99</v>
      </c>
      <c r="G6552" s="0" t="n">
        <v>192100</v>
      </c>
    </row>
    <row r="6553" customFormat="false" ht="15" hidden="false" customHeight="false" outlineLevel="0" collapsed="false">
      <c r="A6553" s="0" t="s">
        <v>39465</v>
      </c>
      <c r="B6553" s="35" t="n">
        <v>45289</v>
      </c>
      <c r="C6553" s="0" t="n">
        <v>5.44</v>
      </c>
      <c r="D6553" s="0" t="n">
        <v>5.57</v>
      </c>
      <c r="E6553" s="0" t="n">
        <v>5.39</v>
      </c>
      <c r="F6553" s="0" t="n">
        <v>5.57</v>
      </c>
      <c r="G6553" s="0" t="n">
        <v>666200</v>
      </c>
    </row>
    <row r="6554" customFormat="false" ht="15" hidden="false" customHeight="false" outlineLevel="0" collapsed="false">
      <c r="A6554" s="0" t="s">
        <v>39466</v>
      </c>
      <c r="B6554" s="35" t="n">
        <v>45289</v>
      </c>
      <c r="C6554" s="0" t="n">
        <v>27.83</v>
      </c>
      <c r="D6554" s="0" t="n">
        <v>28.4999</v>
      </c>
      <c r="E6554" s="0" t="n">
        <v>27.29</v>
      </c>
      <c r="F6554" s="0" t="n">
        <v>27.63</v>
      </c>
      <c r="G6554" s="0" t="n">
        <v>105800</v>
      </c>
    </row>
    <row r="6555" customFormat="false" ht="15" hidden="false" customHeight="false" outlineLevel="0" collapsed="false">
      <c r="A6555" s="0" t="s">
        <v>39467</v>
      </c>
      <c r="B6555" s="35" t="n">
        <v>45289</v>
      </c>
      <c r="C6555" s="0" t="n">
        <v>27.69</v>
      </c>
      <c r="D6555" s="0" t="n">
        <v>27.695</v>
      </c>
      <c r="E6555" s="0" t="n">
        <v>27.06</v>
      </c>
      <c r="F6555" s="0" t="n">
        <v>27.06</v>
      </c>
      <c r="G6555" s="0" t="n">
        <v>2900</v>
      </c>
    </row>
    <row r="6556" customFormat="false" ht="15" hidden="false" customHeight="false" outlineLevel="0" collapsed="false">
      <c r="A6556" s="0" t="s">
        <v>39468</v>
      </c>
      <c r="B6556" s="35" t="n">
        <v>45289</v>
      </c>
      <c r="C6556" s="0" t="n">
        <v>0.9315</v>
      </c>
      <c r="D6556" s="0" t="n">
        <v>0.96</v>
      </c>
      <c r="E6556" s="0" t="n">
        <v>0.8407</v>
      </c>
      <c r="F6556" s="0" t="n">
        <v>0.859</v>
      </c>
      <c r="G6556" s="0" t="n">
        <v>800500</v>
      </c>
    </row>
    <row r="6557" customFormat="false" ht="15" hidden="false" customHeight="false" outlineLevel="0" collapsed="false">
      <c r="A6557" s="0" t="s">
        <v>39469</v>
      </c>
      <c r="B6557" s="35" t="n">
        <v>45289</v>
      </c>
      <c r="C6557" s="0" t="n">
        <v>28.38</v>
      </c>
      <c r="D6557" s="0" t="n">
        <v>28.64</v>
      </c>
      <c r="E6557" s="0" t="n">
        <v>28.31</v>
      </c>
      <c r="F6557" s="0" t="n">
        <v>28.63</v>
      </c>
      <c r="G6557" s="0" t="n">
        <v>44800</v>
      </c>
    </row>
    <row r="6558" customFormat="false" ht="15" hidden="false" customHeight="false" outlineLevel="0" collapsed="false">
      <c r="A6558" s="0" t="s">
        <v>39470</v>
      </c>
      <c r="B6558" s="35" t="n">
        <v>45289</v>
      </c>
      <c r="C6558" s="0" t="n">
        <v>17.44</v>
      </c>
      <c r="D6558" s="0" t="n">
        <v>19.38</v>
      </c>
      <c r="E6558" s="0" t="n">
        <v>15.7</v>
      </c>
      <c r="F6558" s="0" t="n">
        <v>19.38</v>
      </c>
      <c r="G6558" s="0" t="n">
        <v>364800</v>
      </c>
    </row>
    <row r="6559" customFormat="false" ht="15" hidden="false" customHeight="false" outlineLevel="0" collapsed="false">
      <c r="A6559" s="0" t="s">
        <v>39471</v>
      </c>
      <c r="B6559" s="35" t="n">
        <v>45289</v>
      </c>
      <c r="C6559" s="0" t="n">
        <v>16.13</v>
      </c>
      <c r="D6559" s="0" t="n">
        <v>16.44</v>
      </c>
      <c r="E6559" s="0" t="n">
        <v>15.75</v>
      </c>
      <c r="F6559" s="0" t="n">
        <v>16.08</v>
      </c>
      <c r="G6559" s="0" t="n">
        <v>66100</v>
      </c>
    </row>
    <row r="6560" customFormat="false" ht="15" hidden="false" customHeight="false" outlineLevel="0" collapsed="false">
      <c r="A6560" s="0" t="s">
        <v>39472</v>
      </c>
      <c r="B6560" s="35" t="n">
        <v>45289</v>
      </c>
      <c r="C6560" s="0" t="n">
        <v>16</v>
      </c>
      <c r="D6560" s="0" t="n">
        <v>16.25</v>
      </c>
      <c r="E6560" s="0" t="n">
        <v>15.52</v>
      </c>
      <c r="F6560" s="0" t="n">
        <v>16</v>
      </c>
      <c r="G6560" s="0" t="n">
        <v>31700</v>
      </c>
    </row>
    <row r="6561" customFormat="false" ht="15" hidden="false" customHeight="false" outlineLevel="0" collapsed="false">
      <c r="A6561" s="0" t="s">
        <v>39473</v>
      </c>
      <c r="B6561" s="35" t="n">
        <v>45289</v>
      </c>
      <c r="C6561" s="0" t="n">
        <v>47.46</v>
      </c>
      <c r="D6561" s="0" t="n">
        <v>47.66</v>
      </c>
      <c r="E6561" s="0" t="n">
        <v>47.061</v>
      </c>
      <c r="F6561" s="0" t="n">
        <v>47.22</v>
      </c>
      <c r="G6561" s="0" t="n">
        <v>243600</v>
      </c>
    </row>
    <row r="6562" customFormat="false" ht="15" hidden="false" customHeight="false" outlineLevel="0" collapsed="false">
      <c r="A6562" s="0" t="s">
        <v>39474</v>
      </c>
      <c r="B6562" s="35" t="n">
        <v>45289</v>
      </c>
      <c r="C6562" s="0" t="n">
        <v>93.84</v>
      </c>
      <c r="D6562" s="0" t="n">
        <v>94.175</v>
      </c>
      <c r="E6562" s="0" t="n">
        <v>91.69</v>
      </c>
      <c r="F6562" s="0" t="n">
        <v>92.42</v>
      </c>
      <c r="G6562" s="0" t="n">
        <v>175800</v>
      </c>
    </row>
    <row r="6563" customFormat="false" ht="15" hidden="false" customHeight="false" outlineLevel="0" collapsed="false">
      <c r="A6563" s="0" t="s">
        <v>39475</v>
      </c>
      <c r="B6563" s="35" t="n">
        <v>45289</v>
      </c>
      <c r="C6563" s="0" t="n">
        <v>56.5</v>
      </c>
      <c r="D6563" s="0" t="n">
        <v>56.7334</v>
      </c>
      <c r="E6563" s="0" t="n">
        <v>55.76</v>
      </c>
      <c r="F6563" s="0" t="n">
        <v>55.85</v>
      </c>
      <c r="G6563" s="0" t="n">
        <v>168000</v>
      </c>
    </row>
    <row r="6564" customFormat="false" ht="15" hidden="false" customHeight="false" outlineLevel="0" collapsed="false">
      <c r="A6564" s="0" t="s">
        <v>39476</v>
      </c>
      <c r="B6564" s="35" t="n">
        <v>45289</v>
      </c>
      <c r="C6564" s="0" t="n">
        <v>7.76</v>
      </c>
      <c r="D6564" s="0" t="n">
        <v>7.77</v>
      </c>
      <c r="E6564" s="0" t="n">
        <v>7.68</v>
      </c>
      <c r="F6564" s="0" t="n">
        <v>7.72</v>
      </c>
      <c r="G6564" s="0" t="n">
        <v>244200</v>
      </c>
    </row>
    <row r="6565" customFormat="false" ht="15" hidden="false" customHeight="false" outlineLevel="0" collapsed="false">
      <c r="A6565" s="0" t="s">
        <v>39477</v>
      </c>
      <c r="B6565" s="35" t="n">
        <v>45289</v>
      </c>
      <c r="C6565" s="0" t="n">
        <v>5.85</v>
      </c>
      <c r="D6565" s="0" t="n">
        <v>5.89</v>
      </c>
      <c r="E6565" s="0" t="n">
        <v>5.81</v>
      </c>
      <c r="F6565" s="0" t="n">
        <v>5.86</v>
      </c>
      <c r="G6565" s="0" t="n">
        <v>15800</v>
      </c>
    </row>
    <row r="6566" customFormat="false" ht="15" hidden="false" customHeight="false" outlineLevel="0" collapsed="false">
      <c r="A6566" s="0" t="s">
        <v>39478</v>
      </c>
      <c r="B6566" s="35" t="n">
        <v>45289</v>
      </c>
      <c r="C6566" s="0" t="n">
        <v>0.4664</v>
      </c>
      <c r="D6566" s="0" t="n">
        <v>0.475</v>
      </c>
      <c r="E6566" s="0" t="n">
        <v>0.4352</v>
      </c>
      <c r="F6566" s="0" t="n">
        <v>0.4403</v>
      </c>
      <c r="G6566" s="0" t="n">
        <v>192600</v>
      </c>
    </row>
    <row r="6567" customFormat="false" ht="15" hidden="false" customHeight="false" outlineLevel="0" collapsed="false">
      <c r="A6567" s="0" t="s">
        <v>39479</v>
      </c>
      <c r="B6567" s="35" t="n">
        <v>45289</v>
      </c>
      <c r="C6567" s="0" t="n">
        <v>26.41</v>
      </c>
      <c r="D6567" s="0" t="n">
        <v>26.57</v>
      </c>
      <c r="E6567" s="0" t="n">
        <v>26.365</v>
      </c>
      <c r="F6567" s="0" t="n">
        <v>26.55</v>
      </c>
      <c r="G6567" s="0" t="n">
        <v>2197800</v>
      </c>
    </row>
    <row r="6568" customFormat="false" ht="15" hidden="false" customHeight="false" outlineLevel="0" collapsed="false">
      <c r="A6568" s="0" t="s">
        <v>39480</v>
      </c>
      <c r="B6568" s="35" t="n">
        <v>45289</v>
      </c>
      <c r="C6568" s="0" t="n">
        <v>24.99</v>
      </c>
      <c r="D6568" s="0" t="n">
        <v>25.05</v>
      </c>
      <c r="E6568" s="0" t="n">
        <v>24.95</v>
      </c>
      <c r="F6568" s="0" t="n">
        <v>24.96</v>
      </c>
      <c r="G6568" s="0" t="n">
        <v>100400</v>
      </c>
    </row>
    <row r="6569" customFormat="false" ht="15" hidden="false" customHeight="false" outlineLevel="0" collapsed="false">
      <c r="A6569" s="0" t="s">
        <v>39481</v>
      </c>
      <c r="B6569" s="35" t="n">
        <v>45289</v>
      </c>
      <c r="C6569" s="0" t="n">
        <v>82.32</v>
      </c>
      <c r="D6569" s="0" t="n">
        <v>82.91</v>
      </c>
      <c r="E6569" s="0" t="n">
        <v>80.44</v>
      </c>
      <c r="F6569" s="0" t="n">
        <v>80.48</v>
      </c>
      <c r="G6569" s="0" t="n">
        <v>26200</v>
      </c>
    </row>
    <row r="6570" customFormat="false" ht="15" hidden="false" customHeight="false" outlineLevel="0" collapsed="false">
      <c r="A6570" s="0" t="s">
        <v>39482</v>
      </c>
      <c r="B6570" s="35" t="n">
        <v>45289</v>
      </c>
      <c r="C6570" s="0" t="n">
        <v>200.52</v>
      </c>
      <c r="D6570" s="0" t="n">
        <v>202.12</v>
      </c>
      <c r="E6570" s="0" t="n">
        <v>198.565</v>
      </c>
      <c r="F6570" s="0" t="n">
        <v>199.51</v>
      </c>
      <c r="G6570" s="0" t="n">
        <v>202000</v>
      </c>
    </row>
    <row r="6571" customFormat="false" ht="15" hidden="false" customHeight="false" outlineLevel="0" collapsed="false">
      <c r="A6571" s="0" t="s">
        <v>39483</v>
      </c>
      <c r="B6571" s="35" t="n">
        <v>45289</v>
      </c>
      <c r="C6571" s="0" t="n">
        <v>7.19</v>
      </c>
      <c r="D6571" s="0" t="n">
        <v>7.2</v>
      </c>
      <c r="E6571" s="0" t="n">
        <v>6.85</v>
      </c>
      <c r="F6571" s="0" t="n">
        <v>6.9</v>
      </c>
      <c r="G6571" s="0" t="n">
        <v>6600</v>
      </c>
    </row>
    <row r="6572" customFormat="false" ht="15" hidden="false" customHeight="false" outlineLevel="0" collapsed="false">
      <c r="A6572" s="0" t="s">
        <v>39484</v>
      </c>
      <c r="B6572" s="35" t="n">
        <v>45289</v>
      </c>
      <c r="C6572" s="0" t="n">
        <v>21.09</v>
      </c>
      <c r="D6572" s="0" t="n">
        <v>21.2</v>
      </c>
      <c r="E6572" s="0" t="n">
        <v>20.88</v>
      </c>
      <c r="F6572" s="0" t="n">
        <v>20.91</v>
      </c>
      <c r="G6572" s="0" t="n">
        <v>65400</v>
      </c>
    </row>
    <row r="6573" customFormat="false" ht="15" hidden="false" customHeight="false" outlineLevel="0" collapsed="false">
      <c r="A6573" s="0" t="s">
        <v>39485</v>
      </c>
      <c r="B6573" s="35" t="n">
        <v>45289</v>
      </c>
      <c r="C6573" s="0" t="n">
        <v>13.9</v>
      </c>
      <c r="D6573" s="0" t="n">
        <v>14.18</v>
      </c>
      <c r="E6573" s="0" t="n">
        <v>13.9</v>
      </c>
      <c r="F6573" s="0" t="n">
        <v>14.18</v>
      </c>
      <c r="G6573" s="0" t="n">
        <v>8700</v>
      </c>
    </row>
    <row r="6574" customFormat="false" ht="15" hidden="false" customHeight="false" outlineLevel="0" collapsed="false">
      <c r="A6574" s="0" t="s">
        <v>39486</v>
      </c>
      <c r="B6574" s="35" t="n">
        <v>45289</v>
      </c>
      <c r="C6574" s="0" t="n">
        <v>8.86</v>
      </c>
      <c r="D6574" s="0" t="n">
        <v>8.8822</v>
      </c>
      <c r="E6574" s="0" t="n">
        <v>8.81</v>
      </c>
      <c r="F6574" s="0" t="n">
        <v>8.82</v>
      </c>
      <c r="G6574" s="0" t="n">
        <v>58900</v>
      </c>
    </row>
    <row r="6575" customFormat="false" ht="15" hidden="false" customHeight="false" outlineLevel="0" collapsed="false">
      <c r="A6575" s="0" t="s">
        <v>39487</v>
      </c>
      <c r="B6575" s="35" t="n">
        <v>45289</v>
      </c>
      <c r="C6575" s="0" t="n">
        <v>2.8</v>
      </c>
      <c r="D6575" s="0" t="n">
        <v>2.84</v>
      </c>
      <c r="E6575" s="0" t="n">
        <v>2.67</v>
      </c>
      <c r="F6575" s="0" t="n">
        <v>2.68</v>
      </c>
      <c r="G6575" s="0" t="n">
        <v>708600</v>
      </c>
    </row>
    <row r="6576" customFormat="false" ht="15" hidden="false" customHeight="false" outlineLevel="0" collapsed="false">
      <c r="A6576" s="0" t="s">
        <v>39488</v>
      </c>
      <c r="B6576" s="35" t="n">
        <v>45289</v>
      </c>
      <c r="C6576" s="0" t="n">
        <v>9.43</v>
      </c>
      <c r="D6576" s="0" t="n">
        <v>9.53</v>
      </c>
      <c r="E6576" s="0" t="n">
        <v>8.95</v>
      </c>
      <c r="F6576" s="0" t="n">
        <v>9.07</v>
      </c>
      <c r="G6576" s="0" t="n">
        <v>74905000</v>
      </c>
    </row>
    <row r="6577" customFormat="false" ht="15" hidden="false" customHeight="false" outlineLevel="0" collapsed="false">
      <c r="A6577" s="0" t="s">
        <v>39489</v>
      </c>
      <c r="B6577" s="35" t="n">
        <v>45289</v>
      </c>
      <c r="C6577" s="0" t="n">
        <v>0.48</v>
      </c>
      <c r="D6577" s="0" t="n">
        <v>0.53</v>
      </c>
      <c r="E6577" s="0" t="n">
        <v>0.46</v>
      </c>
      <c r="F6577" s="0" t="n">
        <v>0.53</v>
      </c>
      <c r="G6577" s="0" t="n">
        <v>500</v>
      </c>
    </row>
    <row r="6578" customFormat="false" ht="15" hidden="false" customHeight="false" outlineLevel="0" collapsed="false">
      <c r="A6578" s="0" t="s">
        <v>39490</v>
      </c>
      <c r="B6578" s="35" t="n">
        <v>45289</v>
      </c>
      <c r="C6578" s="0" t="n">
        <v>3.97</v>
      </c>
      <c r="D6578" s="0" t="n">
        <v>4</v>
      </c>
      <c r="E6578" s="0" t="n">
        <v>3.81</v>
      </c>
      <c r="F6578" s="0" t="n">
        <v>4</v>
      </c>
      <c r="G6578" s="0" t="n">
        <v>62800</v>
      </c>
    </row>
    <row r="6579" customFormat="false" ht="15" hidden="false" customHeight="false" outlineLevel="0" collapsed="false">
      <c r="A6579" s="0" t="s">
        <v>39491</v>
      </c>
      <c r="B6579" s="35" t="n">
        <v>45289</v>
      </c>
      <c r="C6579" s="0" t="n">
        <v>2.25</v>
      </c>
      <c r="D6579" s="0" t="n">
        <v>2.3</v>
      </c>
      <c r="E6579" s="0" t="n">
        <v>2.17</v>
      </c>
      <c r="F6579" s="0" t="n">
        <v>2.19</v>
      </c>
      <c r="G6579" s="0" t="n">
        <v>432300</v>
      </c>
    </row>
    <row r="6580" customFormat="false" ht="15" hidden="false" customHeight="false" outlineLevel="0" collapsed="false">
      <c r="A6580" s="0" t="s">
        <v>39492</v>
      </c>
      <c r="B6580" s="35" t="n">
        <v>45289</v>
      </c>
      <c r="C6580" s="0" t="n">
        <v>41.63</v>
      </c>
      <c r="D6580" s="0" t="n">
        <v>41.69</v>
      </c>
      <c r="E6580" s="0" t="n">
        <v>41.6</v>
      </c>
      <c r="F6580" s="0" t="n">
        <v>41.69</v>
      </c>
      <c r="G6580" s="0" t="n">
        <v>329500</v>
      </c>
    </row>
    <row r="6581" customFormat="false" ht="15" hidden="false" customHeight="false" outlineLevel="0" collapsed="false">
      <c r="A6581" s="0" t="s">
        <v>39493</v>
      </c>
      <c r="B6581" s="35" t="n">
        <v>45289</v>
      </c>
      <c r="C6581" s="0" t="n">
        <v>44.69</v>
      </c>
      <c r="D6581" s="0" t="n">
        <v>44.95</v>
      </c>
      <c r="E6581" s="0" t="n">
        <v>44.36</v>
      </c>
      <c r="F6581" s="0" t="n">
        <v>44.58</v>
      </c>
      <c r="G6581" s="0" t="n">
        <v>361500</v>
      </c>
    </row>
    <row r="6582" customFormat="false" ht="15" hidden="false" customHeight="false" outlineLevel="0" collapsed="false">
      <c r="A6582" s="0" t="s">
        <v>39494</v>
      </c>
      <c r="B6582" s="35" t="n">
        <v>45289</v>
      </c>
      <c r="C6582" s="0" t="n">
        <v>55.06</v>
      </c>
      <c r="D6582" s="0" t="n">
        <v>55.18</v>
      </c>
      <c r="E6582" s="0" t="n">
        <v>54.9</v>
      </c>
      <c r="F6582" s="0" t="n">
        <v>55.1048</v>
      </c>
      <c r="G6582" s="0" t="n">
        <v>37500</v>
      </c>
    </row>
    <row r="6583" customFormat="false" ht="15" hidden="false" customHeight="false" outlineLevel="0" collapsed="false">
      <c r="A6583" s="0" t="s">
        <v>39495</v>
      </c>
      <c r="B6583" s="35" t="n">
        <v>45289</v>
      </c>
      <c r="C6583" s="0" t="n">
        <v>108.96</v>
      </c>
      <c r="D6583" s="0" t="n">
        <v>109.96</v>
      </c>
      <c r="E6583" s="0" t="n">
        <v>108.09</v>
      </c>
      <c r="F6583" s="0" t="n">
        <v>108.57</v>
      </c>
      <c r="G6583" s="0" t="n">
        <v>7667500</v>
      </c>
    </row>
    <row r="6584" customFormat="false" ht="15" hidden="false" customHeight="false" outlineLevel="0" collapsed="false">
      <c r="A6584" s="0" t="s">
        <v>39496</v>
      </c>
      <c r="B6584" s="35" t="n">
        <v>45289</v>
      </c>
      <c r="C6584" s="0" t="n">
        <v>2.89</v>
      </c>
      <c r="D6584" s="0" t="n">
        <v>2.97</v>
      </c>
      <c r="E6584" s="0" t="n">
        <v>2.74</v>
      </c>
      <c r="F6584" s="0" t="n">
        <v>2.75</v>
      </c>
      <c r="G6584" s="0" t="n">
        <v>154400</v>
      </c>
    </row>
    <row r="6585" customFormat="false" ht="15" hidden="false" customHeight="false" outlineLevel="0" collapsed="false">
      <c r="A6585" s="0" t="s">
        <v>39497</v>
      </c>
      <c r="B6585" s="35" t="n">
        <v>45289</v>
      </c>
      <c r="C6585" s="0" t="n">
        <v>0.12</v>
      </c>
      <c r="D6585" s="0" t="n">
        <v>0.12</v>
      </c>
      <c r="E6585" s="0" t="n">
        <v>0.08</v>
      </c>
      <c r="F6585" s="0" t="n">
        <v>0.0808</v>
      </c>
      <c r="G6585" s="0" t="n">
        <v>3000</v>
      </c>
    </row>
    <row r="6586" customFormat="false" ht="15" hidden="false" customHeight="false" outlineLevel="0" collapsed="false">
      <c r="A6586" s="0" t="s">
        <v>39498</v>
      </c>
      <c r="B6586" s="35" t="n">
        <v>45289</v>
      </c>
      <c r="C6586" s="0" t="n">
        <v>0.89</v>
      </c>
      <c r="D6586" s="0" t="n">
        <v>0.906</v>
      </c>
      <c r="E6586" s="0" t="n">
        <v>0.8532</v>
      </c>
      <c r="F6586" s="0" t="n">
        <v>0.8748</v>
      </c>
      <c r="G6586" s="0" t="n">
        <v>85283000</v>
      </c>
    </row>
    <row r="6587" customFormat="false" ht="15" hidden="false" customHeight="false" outlineLevel="0" collapsed="false">
      <c r="A6587" s="0" t="s">
        <v>39499</v>
      </c>
      <c r="B6587" s="35" t="n">
        <v>45289</v>
      </c>
      <c r="C6587" s="0" t="n">
        <v>33.5</v>
      </c>
      <c r="D6587" s="0" t="n">
        <v>33.5</v>
      </c>
      <c r="E6587" s="0" t="n">
        <v>32.35</v>
      </c>
      <c r="F6587" s="0" t="n">
        <v>32.35</v>
      </c>
      <c r="G6587" s="0" t="n">
        <v>5800</v>
      </c>
    </row>
    <row r="6588" customFormat="false" ht="15" hidden="false" customHeight="false" outlineLevel="0" collapsed="false">
      <c r="A6588" s="0" t="s">
        <v>39500</v>
      </c>
      <c r="B6588" s="35" t="n">
        <v>45289</v>
      </c>
      <c r="C6588" s="0" t="n">
        <v>0.56</v>
      </c>
      <c r="D6588" s="0" t="n">
        <v>0.588</v>
      </c>
      <c r="E6588" s="0" t="n">
        <v>0.552</v>
      </c>
      <c r="F6588" s="0" t="n">
        <v>0.565</v>
      </c>
      <c r="G6588" s="0" t="n">
        <v>1583300</v>
      </c>
    </row>
    <row r="6589" customFormat="false" ht="15" hidden="false" customHeight="false" outlineLevel="0" collapsed="false">
      <c r="A6589" s="0" t="s">
        <v>39501</v>
      </c>
      <c r="B6589" s="35" t="n">
        <v>45289</v>
      </c>
      <c r="C6589" s="0" t="n">
        <v>6.32</v>
      </c>
      <c r="D6589" s="0" t="n">
        <v>6.84</v>
      </c>
      <c r="E6589" s="0" t="n">
        <v>5.415</v>
      </c>
      <c r="F6589" s="0" t="n">
        <v>6.6</v>
      </c>
      <c r="G6589" s="0" t="n">
        <v>2775800</v>
      </c>
    </row>
    <row r="6590" customFormat="false" ht="15" hidden="false" customHeight="false" outlineLevel="0" collapsed="false">
      <c r="A6590" s="0" t="s">
        <v>39502</v>
      </c>
      <c r="B6590" s="35" t="n">
        <v>45289</v>
      </c>
      <c r="C6590" s="0" t="n">
        <v>11.48</v>
      </c>
      <c r="D6590" s="0" t="n">
        <v>11.54</v>
      </c>
      <c r="E6590" s="0" t="n">
        <v>11.45</v>
      </c>
      <c r="F6590" s="0" t="n">
        <v>11.54</v>
      </c>
      <c r="G6590" s="0" t="n">
        <v>173400</v>
      </c>
    </row>
    <row r="6591" customFormat="false" ht="15" hidden="false" customHeight="false" outlineLevel="0" collapsed="false">
      <c r="A6591" s="0" t="s">
        <v>39503</v>
      </c>
      <c r="B6591" s="35" t="n">
        <v>45289</v>
      </c>
      <c r="C6591" s="0" t="n">
        <v>5.71</v>
      </c>
      <c r="D6591" s="0" t="n">
        <v>5.75</v>
      </c>
      <c r="E6591" s="0" t="n">
        <v>5.58</v>
      </c>
      <c r="F6591" s="0" t="n">
        <v>5.61</v>
      </c>
      <c r="G6591" s="0" t="n">
        <v>12300</v>
      </c>
    </row>
    <row r="6592" customFormat="false" ht="15" hidden="false" customHeight="false" outlineLevel="0" collapsed="false">
      <c r="A6592" s="0" t="s">
        <v>39504</v>
      </c>
      <c r="B6592" s="35" t="n">
        <v>45289</v>
      </c>
      <c r="C6592" s="0" t="n">
        <v>18.33</v>
      </c>
      <c r="D6592" s="0" t="n">
        <v>18.68</v>
      </c>
      <c r="E6592" s="0" t="n">
        <v>18.02</v>
      </c>
      <c r="F6592" s="0" t="n">
        <v>18.48</v>
      </c>
      <c r="G6592" s="0" t="n">
        <v>115800</v>
      </c>
    </row>
    <row r="6593" customFormat="false" ht="15" hidden="false" customHeight="false" outlineLevel="0" collapsed="false">
      <c r="A6593" s="0" t="s">
        <v>39505</v>
      </c>
      <c r="B6593" s="35" t="n">
        <v>45289</v>
      </c>
      <c r="C6593" s="0" t="n">
        <v>71.3</v>
      </c>
      <c r="D6593" s="0" t="n">
        <v>72.0799</v>
      </c>
      <c r="E6593" s="0" t="n">
        <v>71.3</v>
      </c>
      <c r="F6593" s="0" t="n">
        <v>71.72</v>
      </c>
      <c r="G6593" s="0" t="n">
        <v>24300</v>
      </c>
    </row>
    <row r="6594" customFormat="false" ht="15" hidden="false" customHeight="false" outlineLevel="0" collapsed="false">
      <c r="A6594" s="0" t="s">
        <v>39506</v>
      </c>
      <c r="B6594" s="35" t="n">
        <v>45289</v>
      </c>
      <c r="C6594" s="0" t="n">
        <v>0.5</v>
      </c>
      <c r="D6594" s="0" t="n">
        <v>0.6084</v>
      </c>
      <c r="E6594" s="0" t="n">
        <v>0.5</v>
      </c>
      <c r="F6594" s="0" t="n">
        <v>0.5899</v>
      </c>
      <c r="G6594" s="0" t="n">
        <v>205600</v>
      </c>
    </row>
    <row r="6595" customFormat="false" ht="15" hidden="false" customHeight="false" outlineLevel="0" collapsed="false">
      <c r="A6595" s="0" t="s">
        <v>39507</v>
      </c>
      <c r="B6595" s="35" t="n">
        <v>45289</v>
      </c>
      <c r="C6595" s="0" t="n">
        <v>19.7</v>
      </c>
      <c r="D6595" s="0" t="n">
        <v>19.805</v>
      </c>
      <c r="E6595" s="0" t="n">
        <v>19.36</v>
      </c>
      <c r="F6595" s="0" t="n">
        <v>19.37</v>
      </c>
      <c r="G6595" s="0" t="n">
        <v>5038700</v>
      </c>
    </row>
    <row r="6596" customFormat="false" ht="15" hidden="false" customHeight="false" outlineLevel="0" collapsed="false">
      <c r="A6596" s="0" t="s">
        <v>39508</v>
      </c>
      <c r="B6596" s="35" t="n">
        <v>45289</v>
      </c>
      <c r="C6596" s="0" t="n">
        <v>25.3</v>
      </c>
      <c r="D6596" s="0" t="n">
        <v>25.34</v>
      </c>
      <c r="E6596" s="0" t="n">
        <v>25.14</v>
      </c>
      <c r="F6596" s="0" t="n">
        <v>25.14</v>
      </c>
      <c r="G6596" s="0" t="n">
        <v>100800</v>
      </c>
    </row>
    <row r="6597" customFormat="false" ht="15" hidden="false" customHeight="false" outlineLevel="0" collapsed="false">
      <c r="A6597" s="0" t="s">
        <v>39509</v>
      </c>
      <c r="B6597" s="35" t="n">
        <v>45289</v>
      </c>
      <c r="C6597" s="0" t="n">
        <v>24.78</v>
      </c>
      <c r="D6597" s="0" t="n">
        <v>24.94</v>
      </c>
      <c r="E6597" s="0" t="n">
        <v>24.655</v>
      </c>
      <c r="F6597" s="0" t="n">
        <v>24.7</v>
      </c>
      <c r="G6597" s="0" t="n">
        <v>43100</v>
      </c>
    </row>
    <row r="6598" customFormat="false" ht="15" hidden="false" customHeight="false" outlineLevel="0" collapsed="false">
      <c r="A6598" s="0" t="s">
        <v>39510</v>
      </c>
      <c r="B6598" s="35" t="n">
        <v>45289</v>
      </c>
      <c r="C6598" s="0" t="n">
        <v>24.49</v>
      </c>
      <c r="D6598" s="0" t="n">
        <v>24.54</v>
      </c>
      <c r="E6598" s="0" t="n">
        <v>24.24</v>
      </c>
      <c r="F6598" s="0" t="n">
        <v>24.29</v>
      </c>
      <c r="G6598" s="0" t="n">
        <v>35200</v>
      </c>
    </row>
    <row r="6599" customFormat="false" ht="15" hidden="false" customHeight="false" outlineLevel="0" collapsed="false">
      <c r="A6599" s="0" t="s">
        <v>39511</v>
      </c>
      <c r="B6599" s="35" t="n">
        <v>45289</v>
      </c>
      <c r="C6599" s="0" t="n">
        <v>12.4</v>
      </c>
      <c r="D6599" s="0" t="n">
        <v>12.47</v>
      </c>
      <c r="E6599" s="0" t="n">
        <v>12.26</v>
      </c>
      <c r="F6599" s="0" t="n">
        <v>12.3</v>
      </c>
      <c r="G6599" s="0" t="n">
        <v>184000</v>
      </c>
    </row>
    <row r="6600" customFormat="false" ht="15" hidden="false" customHeight="false" outlineLevel="0" collapsed="false">
      <c r="A6600" s="0" t="s">
        <v>39512</v>
      </c>
      <c r="B6600" s="35" t="n">
        <v>45289</v>
      </c>
      <c r="C6600" s="0" t="n">
        <v>9.9</v>
      </c>
      <c r="D6600" s="0" t="n">
        <v>9.98</v>
      </c>
      <c r="E6600" s="0" t="n">
        <v>9.88</v>
      </c>
      <c r="F6600" s="0" t="n">
        <v>9.97</v>
      </c>
      <c r="G6600" s="0" t="n">
        <v>554100</v>
      </c>
    </row>
    <row r="6601" customFormat="false" ht="15" hidden="false" customHeight="false" outlineLevel="0" collapsed="false">
      <c r="A6601" s="0" t="s">
        <v>39513</v>
      </c>
      <c r="B6601" s="35" t="n">
        <v>45289</v>
      </c>
      <c r="C6601" s="0" t="n">
        <v>12.89</v>
      </c>
      <c r="D6601" s="0" t="n">
        <v>12.97</v>
      </c>
      <c r="E6601" s="0" t="n">
        <v>12.715</v>
      </c>
      <c r="F6601" s="0" t="n">
        <v>12.72</v>
      </c>
      <c r="G6601" s="0" t="n">
        <v>648900</v>
      </c>
    </row>
    <row r="6602" customFormat="false" ht="15" hidden="false" customHeight="false" outlineLevel="0" collapsed="false">
      <c r="A6602" s="0" t="s">
        <v>39514</v>
      </c>
      <c r="B6602" s="35" t="n">
        <v>45289</v>
      </c>
      <c r="C6602" s="0" t="n">
        <v>26.18</v>
      </c>
      <c r="D6602" s="0" t="n">
        <v>26.4</v>
      </c>
      <c r="E6602" s="0" t="n">
        <v>25.86</v>
      </c>
      <c r="F6602" s="0" t="n">
        <v>25.9</v>
      </c>
      <c r="G6602" s="0" t="n">
        <v>153300</v>
      </c>
    </row>
    <row r="6603" customFormat="false" ht="15" hidden="false" customHeight="false" outlineLevel="0" collapsed="false">
      <c r="A6603" s="0" t="s">
        <v>39515</v>
      </c>
      <c r="B6603" s="35" t="n">
        <v>45289</v>
      </c>
      <c r="C6603" s="0" t="n">
        <v>2.5</v>
      </c>
      <c r="D6603" s="0" t="n">
        <v>2.61</v>
      </c>
      <c r="E6603" s="0" t="n">
        <v>2.4701</v>
      </c>
      <c r="F6603" s="0" t="n">
        <v>2.61</v>
      </c>
      <c r="G6603" s="0" t="n">
        <v>107700</v>
      </c>
    </row>
    <row r="6604" customFormat="false" ht="15" hidden="false" customHeight="false" outlineLevel="0" collapsed="false">
      <c r="A6604" s="0" t="s">
        <v>39516</v>
      </c>
      <c r="B6604" s="35" t="n">
        <v>45289</v>
      </c>
      <c r="C6604" s="0" t="n">
        <v>13.5</v>
      </c>
      <c r="D6604" s="0" t="n">
        <v>14.5</v>
      </c>
      <c r="E6604" s="0" t="n">
        <v>13.5</v>
      </c>
      <c r="F6604" s="0" t="n">
        <v>14.5</v>
      </c>
      <c r="G6604" s="0" t="n">
        <v>600</v>
      </c>
    </row>
    <row r="6605" customFormat="false" ht="15" hidden="false" customHeight="false" outlineLevel="0" collapsed="false">
      <c r="A6605" s="0" t="s">
        <v>39517</v>
      </c>
      <c r="B6605" s="35" t="n">
        <v>45289</v>
      </c>
      <c r="C6605" s="0" t="n">
        <v>9.15</v>
      </c>
      <c r="D6605" s="0" t="n">
        <v>9.25</v>
      </c>
      <c r="E6605" s="0" t="n">
        <v>9.15</v>
      </c>
      <c r="F6605" s="0" t="n">
        <v>9.2</v>
      </c>
      <c r="G6605" s="0" t="n">
        <v>16500</v>
      </c>
    </row>
    <row r="6606" customFormat="false" ht="15" hidden="false" customHeight="false" outlineLevel="0" collapsed="false">
      <c r="A6606" s="0" t="s">
        <v>39518</v>
      </c>
      <c r="B6606" s="35" t="n">
        <v>45289</v>
      </c>
      <c r="C6606" s="0" t="n">
        <v>30.02</v>
      </c>
      <c r="D6606" s="0" t="n">
        <v>30.07</v>
      </c>
      <c r="E6606" s="0" t="n">
        <v>29.63</v>
      </c>
      <c r="F6606" s="0" t="n">
        <v>29.68</v>
      </c>
      <c r="G6606" s="0" t="n">
        <v>300700</v>
      </c>
    </row>
    <row r="6607" customFormat="false" ht="15" hidden="false" customHeight="false" outlineLevel="0" collapsed="false">
      <c r="A6607" s="0" t="s">
        <v>39519</v>
      </c>
      <c r="B6607" s="35" t="n">
        <v>45289</v>
      </c>
      <c r="C6607" s="0" t="n">
        <v>86.44</v>
      </c>
      <c r="D6607" s="0" t="n">
        <v>86.44</v>
      </c>
      <c r="E6607" s="0" t="n">
        <v>78.51</v>
      </c>
      <c r="F6607" s="0" t="n">
        <v>79.57</v>
      </c>
      <c r="G6607" s="0" t="n">
        <v>1800</v>
      </c>
    </row>
    <row r="6608" customFormat="false" ht="15" hidden="false" customHeight="false" outlineLevel="0" collapsed="false">
      <c r="A6608" s="0" t="s">
        <v>39520</v>
      </c>
      <c r="B6608" s="35" t="n">
        <v>45289</v>
      </c>
      <c r="C6608" s="0" t="n">
        <v>78.9</v>
      </c>
      <c r="D6608" s="0" t="n">
        <v>78.9</v>
      </c>
      <c r="E6608" s="0" t="n">
        <v>76.0001</v>
      </c>
      <c r="F6608" s="0" t="n">
        <v>76.1</v>
      </c>
      <c r="G6608" s="0" t="n">
        <v>900</v>
      </c>
    </row>
    <row r="6609" customFormat="false" ht="15" hidden="false" customHeight="false" outlineLevel="0" collapsed="false">
      <c r="A6609" s="0" t="s">
        <v>39521</v>
      </c>
      <c r="B6609" s="35" t="n">
        <v>45289</v>
      </c>
      <c r="C6609" s="0" t="n">
        <v>6.87</v>
      </c>
      <c r="D6609" s="0" t="n">
        <v>6.92</v>
      </c>
      <c r="E6609" s="0" t="n">
        <v>6.8382</v>
      </c>
      <c r="F6609" s="0" t="n">
        <v>6.88</v>
      </c>
      <c r="G6609" s="0" t="n">
        <v>266500</v>
      </c>
    </row>
    <row r="6610" customFormat="false" ht="15" hidden="false" customHeight="false" outlineLevel="0" collapsed="false">
      <c r="A6610" s="0" t="s">
        <v>39522</v>
      </c>
      <c r="B6610" s="35" t="n">
        <v>45289</v>
      </c>
      <c r="C6610" s="0" t="n">
        <v>27.99</v>
      </c>
      <c r="D6610" s="0" t="n">
        <v>28.04</v>
      </c>
      <c r="E6610" s="0" t="n">
        <v>27.54</v>
      </c>
      <c r="F6610" s="0" t="n">
        <v>27.96</v>
      </c>
      <c r="G6610" s="0" t="n">
        <v>92300</v>
      </c>
    </row>
    <row r="6611" customFormat="false" ht="15" hidden="false" customHeight="false" outlineLevel="0" collapsed="false">
      <c r="A6611" s="0" t="s">
        <v>39523</v>
      </c>
      <c r="B6611" s="35" t="n">
        <v>45289</v>
      </c>
      <c r="C6611" s="0" t="n">
        <v>4.5</v>
      </c>
      <c r="D6611" s="0" t="n">
        <v>4.54</v>
      </c>
      <c r="E6611" s="0" t="n">
        <v>4.48</v>
      </c>
      <c r="F6611" s="0" t="n">
        <v>4.51</v>
      </c>
      <c r="G6611" s="0" t="n">
        <v>3214300</v>
      </c>
    </row>
    <row r="6612" customFormat="false" ht="15" hidden="false" customHeight="false" outlineLevel="0" collapsed="false">
      <c r="A6612" s="0" t="s">
        <v>39524</v>
      </c>
      <c r="B6612" s="35" t="n">
        <v>45289</v>
      </c>
      <c r="C6612" s="0" t="n">
        <v>16.97</v>
      </c>
      <c r="D6612" s="0" t="n">
        <v>17.89</v>
      </c>
      <c r="E6612" s="0" t="n">
        <v>16.95</v>
      </c>
      <c r="F6612" s="0" t="n">
        <v>17.05</v>
      </c>
      <c r="G6612" s="0" t="n">
        <v>223300</v>
      </c>
    </row>
    <row r="6613" customFormat="false" ht="15" hidden="false" customHeight="false" outlineLevel="0" collapsed="false">
      <c r="A6613" s="0" t="s">
        <v>39525</v>
      </c>
      <c r="B6613" s="35" t="n">
        <v>45289</v>
      </c>
      <c r="C6613" s="0" t="n">
        <v>0.23</v>
      </c>
      <c r="D6613" s="0" t="n">
        <v>0.25</v>
      </c>
      <c r="E6613" s="0" t="n">
        <v>0.219</v>
      </c>
      <c r="F6613" s="0" t="n">
        <v>0.219</v>
      </c>
      <c r="G6613" s="0" t="n">
        <v>233100</v>
      </c>
    </row>
    <row r="6614" customFormat="false" ht="15" hidden="false" customHeight="false" outlineLevel="0" collapsed="false">
      <c r="A6614" s="0" t="s">
        <v>39526</v>
      </c>
      <c r="B6614" s="35" t="n">
        <v>45289</v>
      </c>
      <c r="C6614" s="0" t="n">
        <v>10.98</v>
      </c>
      <c r="D6614" s="0" t="n">
        <v>11.12</v>
      </c>
      <c r="E6614" s="0" t="n">
        <v>10.8844</v>
      </c>
      <c r="F6614" s="0" t="n">
        <v>10.96</v>
      </c>
      <c r="G6614" s="0" t="n">
        <v>742600</v>
      </c>
    </row>
    <row r="6615" customFormat="false" ht="15" hidden="false" customHeight="false" outlineLevel="0" collapsed="false">
      <c r="A6615" s="0" t="s">
        <v>39527</v>
      </c>
      <c r="B6615" s="35" t="n">
        <v>45289</v>
      </c>
      <c r="C6615" s="0" t="n">
        <v>10.97</v>
      </c>
      <c r="D6615" s="0" t="n">
        <v>11.0599</v>
      </c>
      <c r="E6615" s="0" t="n">
        <v>10.97</v>
      </c>
      <c r="F6615" s="0" t="n">
        <v>10.98</v>
      </c>
      <c r="G6615" s="0" t="n">
        <v>33000</v>
      </c>
    </row>
    <row r="6616" customFormat="false" ht="15" hidden="false" customHeight="false" outlineLevel="0" collapsed="false">
      <c r="A6616" s="0" t="s">
        <v>39528</v>
      </c>
      <c r="B6616" s="35" t="n">
        <v>45289</v>
      </c>
      <c r="C6616" s="0" t="n">
        <v>10.49</v>
      </c>
      <c r="D6616" s="0" t="n">
        <v>10.52</v>
      </c>
      <c r="E6616" s="0" t="n">
        <v>10.48</v>
      </c>
      <c r="F6616" s="0" t="n">
        <v>10.51</v>
      </c>
      <c r="G6616" s="0" t="n">
        <v>43700</v>
      </c>
    </row>
    <row r="6617" customFormat="false" ht="15" hidden="false" customHeight="false" outlineLevel="0" collapsed="false">
      <c r="A6617" s="0" t="s">
        <v>39529</v>
      </c>
      <c r="B6617" s="35" t="n">
        <v>45289</v>
      </c>
      <c r="C6617" s="0" t="n">
        <v>1.71</v>
      </c>
      <c r="D6617" s="0" t="n">
        <v>1.72</v>
      </c>
      <c r="E6617" s="0" t="n">
        <v>1.5064</v>
      </c>
      <c r="F6617" s="0" t="n">
        <v>1.58</v>
      </c>
      <c r="G6617" s="0" t="n">
        <v>212800</v>
      </c>
    </row>
    <row r="6618" customFormat="false" ht="15" hidden="false" customHeight="false" outlineLevel="0" collapsed="false">
      <c r="A6618" s="0" t="s">
        <v>39530</v>
      </c>
      <c r="B6618" s="35" t="n">
        <v>45289</v>
      </c>
      <c r="C6618" s="0" t="n">
        <v>9.85</v>
      </c>
      <c r="D6618" s="0" t="n">
        <v>9.89</v>
      </c>
      <c r="E6618" s="0" t="n">
        <v>9.8</v>
      </c>
      <c r="F6618" s="0" t="n">
        <v>9.88</v>
      </c>
      <c r="G6618" s="0" t="n">
        <v>939400</v>
      </c>
    </row>
    <row r="6619" customFormat="false" ht="15" hidden="false" customHeight="false" outlineLevel="0" collapsed="false">
      <c r="A6619" s="0" t="s">
        <v>39531</v>
      </c>
      <c r="B6619" s="35" t="n">
        <v>45289</v>
      </c>
      <c r="C6619" s="0" t="n">
        <v>4.51</v>
      </c>
      <c r="D6619" s="0" t="n">
        <v>4.51</v>
      </c>
      <c r="E6619" s="0" t="n">
        <v>4.4</v>
      </c>
      <c r="F6619" s="0" t="n">
        <v>4.45</v>
      </c>
      <c r="G6619" s="0" t="n">
        <v>1212100</v>
      </c>
    </row>
    <row r="6620" customFormat="false" ht="15" hidden="false" customHeight="false" outlineLevel="0" collapsed="false">
      <c r="A6620" s="0" t="s">
        <v>39532</v>
      </c>
      <c r="B6620" s="35" t="n">
        <v>45289</v>
      </c>
      <c r="C6620" s="0" t="n">
        <v>10.18</v>
      </c>
      <c r="D6620" s="0" t="n">
        <v>10.19</v>
      </c>
      <c r="E6620" s="0" t="n">
        <v>10.18</v>
      </c>
      <c r="F6620" s="0" t="n">
        <v>10.19</v>
      </c>
      <c r="G6620" s="0" t="n">
        <v>147700</v>
      </c>
    </row>
    <row r="6621" customFormat="false" ht="15" hidden="false" customHeight="false" outlineLevel="0" collapsed="false">
      <c r="A6621" s="0" t="s">
        <v>39533</v>
      </c>
      <c r="B6621" s="35" t="n">
        <v>45289</v>
      </c>
      <c r="C6621" s="0" t="n">
        <v>0.15</v>
      </c>
      <c r="D6621" s="0" t="n">
        <v>0.15</v>
      </c>
      <c r="E6621" s="0" t="n">
        <v>0.15</v>
      </c>
      <c r="F6621" s="0" t="n">
        <v>0.15</v>
      </c>
      <c r="G6621" s="0" t="n">
        <v>2300</v>
      </c>
    </row>
    <row r="6622" customFormat="false" ht="15" hidden="false" customHeight="false" outlineLevel="0" collapsed="false">
      <c r="A6622" s="0" t="s">
        <v>39534</v>
      </c>
      <c r="B6622" s="35" t="n">
        <v>45289</v>
      </c>
      <c r="C6622" s="0" t="n">
        <v>10.33</v>
      </c>
      <c r="D6622" s="0" t="n">
        <v>10.33</v>
      </c>
      <c r="E6622" s="0" t="n">
        <v>10.31</v>
      </c>
      <c r="F6622" s="0" t="n">
        <v>10.31</v>
      </c>
      <c r="G6622" s="0" t="n">
        <v>20100</v>
      </c>
    </row>
    <row r="6623" customFormat="false" ht="15" hidden="false" customHeight="false" outlineLevel="0" collapsed="false">
      <c r="A6623" s="0" t="s">
        <v>39535</v>
      </c>
      <c r="B6623" s="35" t="n">
        <v>45289</v>
      </c>
      <c r="C6623" s="0" t="n">
        <v>0.0133</v>
      </c>
      <c r="D6623" s="0" t="n">
        <v>0.0149</v>
      </c>
      <c r="E6623" s="0" t="n">
        <v>0.013</v>
      </c>
      <c r="F6623" s="0" t="n">
        <v>0.0149</v>
      </c>
      <c r="G6623" s="0" t="n">
        <v>3900</v>
      </c>
    </row>
    <row r="6624" customFormat="false" ht="15" hidden="false" customHeight="false" outlineLevel="0" collapsed="false">
      <c r="A6624" s="0" t="s">
        <v>39536</v>
      </c>
      <c r="B6624" s="35" t="n">
        <v>45289</v>
      </c>
      <c r="C6624" s="0" t="n">
        <v>0.8</v>
      </c>
      <c r="D6624" s="0" t="n">
        <v>0.8</v>
      </c>
      <c r="E6624" s="0" t="n">
        <v>0.7101</v>
      </c>
      <c r="F6624" s="0" t="n">
        <v>0.72</v>
      </c>
      <c r="G6624" s="0" t="n">
        <v>29900</v>
      </c>
    </row>
    <row r="6625" customFormat="false" ht="15" hidden="false" customHeight="false" outlineLevel="0" collapsed="false">
      <c r="A6625" s="0" t="s">
        <v>39537</v>
      </c>
      <c r="B6625" s="35" t="n">
        <v>45289</v>
      </c>
      <c r="C6625" s="0" t="n">
        <v>4.2</v>
      </c>
      <c r="D6625" s="0" t="n">
        <v>4.2</v>
      </c>
      <c r="E6625" s="0" t="n">
        <v>3.89</v>
      </c>
      <c r="F6625" s="0" t="n">
        <v>4</v>
      </c>
      <c r="G6625" s="0" t="n">
        <v>140700</v>
      </c>
    </row>
    <row r="6626" customFormat="false" ht="15" hidden="false" customHeight="false" outlineLevel="0" collapsed="false">
      <c r="A6626" s="0" t="s">
        <v>39538</v>
      </c>
      <c r="B6626" s="35" t="n">
        <v>45289</v>
      </c>
      <c r="C6626" s="0" t="n">
        <v>2.5</v>
      </c>
      <c r="D6626" s="0" t="n">
        <v>2.51</v>
      </c>
      <c r="E6626" s="0" t="n">
        <v>2.4</v>
      </c>
      <c r="F6626" s="0" t="n">
        <v>2.4</v>
      </c>
      <c r="G6626" s="0" t="n">
        <v>1842100</v>
      </c>
    </row>
    <row r="6627" customFormat="false" ht="15" hidden="false" customHeight="false" outlineLevel="0" collapsed="false">
      <c r="A6627" s="0" t="s">
        <v>39539</v>
      </c>
      <c r="B6627" s="35" t="n">
        <v>45289</v>
      </c>
      <c r="C6627" s="0" t="n">
        <v>88.5</v>
      </c>
      <c r="D6627" s="0" t="n">
        <v>89.05</v>
      </c>
      <c r="E6627" s="0" t="n">
        <v>87.85</v>
      </c>
      <c r="F6627" s="0" t="n">
        <v>88.22</v>
      </c>
      <c r="G6627" s="0" t="n">
        <v>64000</v>
      </c>
    </row>
    <row r="6628" customFormat="false" ht="15" hidden="false" customHeight="false" outlineLevel="0" collapsed="false">
      <c r="A6628" s="0" t="s">
        <v>39540</v>
      </c>
      <c r="B6628" s="35" t="n">
        <v>45289</v>
      </c>
      <c r="C6628" s="0" t="n">
        <v>43.23</v>
      </c>
      <c r="D6628" s="0" t="n">
        <v>43.415</v>
      </c>
      <c r="E6628" s="0" t="n">
        <v>43.06</v>
      </c>
      <c r="F6628" s="0" t="n">
        <v>43.1</v>
      </c>
      <c r="G6628" s="0" t="n">
        <v>1497500</v>
      </c>
    </row>
    <row r="6629" customFormat="false" ht="15" hidden="false" customHeight="false" outlineLevel="0" collapsed="false">
      <c r="A6629" s="0" t="s">
        <v>39541</v>
      </c>
      <c r="B6629" s="35" t="n">
        <v>45289</v>
      </c>
      <c r="C6629" s="0" t="n">
        <v>6.58</v>
      </c>
      <c r="D6629" s="0" t="n">
        <v>6.595</v>
      </c>
      <c r="E6629" s="0" t="n">
        <v>6.34</v>
      </c>
      <c r="F6629" s="0" t="n">
        <v>6.37</v>
      </c>
      <c r="G6629" s="0" t="n">
        <v>784100</v>
      </c>
    </row>
    <row r="6630" customFormat="false" ht="15" hidden="false" customHeight="false" outlineLevel="0" collapsed="false">
      <c r="A6630" s="0" t="s">
        <v>39542</v>
      </c>
      <c r="B6630" s="35" t="n">
        <v>45289</v>
      </c>
      <c r="C6630" s="0" t="n">
        <v>1.06</v>
      </c>
      <c r="D6630" s="0" t="n">
        <v>1.0797</v>
      </c>
      <c r="E6630" s="0" t="n">
        <v>1.0001</v>
      </c>
      <c r="F6630" s="0" t="n">
        <v>1.02</v>
      </c>
      <c r="G6630" s="0" t="n">
        <v>122000</v>
      </c>
    </row>
    <row r="6631" customFormat="false" ht="15" hidden="false" customHeight="false" outlineLevel="0" collapsed="false">
      <c r="A6631" s="0" t="s">
        <v>39543</v>
      </c>
      <c r="B6631" s="35" t="n">
        <v>45289</v>
      </c>
      <c r="C6631" s="0" t="n">
        <v>8.2</v>
      </c>
      <c r="D6631" s="0" t="n">
        <v>8.31</v>
      </c>
      <c r="E6631" s="0" t="n">
        <v>8.2</v>
      </c>
      <c r="F6631" s="0" t="n">
        <v>8.28</v>
      </c>
      <c r="G6631" s="0" t="n">
        <v>95100</v>
      </c>
    </row>
    <row r="6632" customFormat="false" ht="15" hidden="false" customHeight="false" outlineLevel="0" collapsed="false">
      <c r="A6632" s="0" t="s">
        <v>39544</v>
      </c>
      <c r="B6632" s="35" t="n">
        <v>45289</v>
      </c>
      <c r="C6632" s="0" t="n">
        <v>20.8</v>
      </c>
      <c r="D6632" s="0" t="n">
        <v>21.12</v>
      </c>
      <c r="E6632" s="0" t="n">
        <v>20.67</v>
      </c>
      <c r="F6632" s="0" t="n">
        <v>20.85</v>
      </c>
      <c r="G6632" s="0" t="n">
        <v>32800</v>
      </c>
    </row>
    <row r="6633" customFormat="false" ht="15" hidden="false" customHeight="false" outlineLevel="0" collapsed="false">
      <c r="A6633" s="0" t="s">
        <v>39545</v>
      </c>
      <c r="B6633" s="35" t="n">
        <v>45289</v>
      </c>
      <c r="C6633" s="0" t="n">
        <v>13.51</v>
      </c>
      <c r="D6633" s="0" t="n">
        <v>13.97</v>
      </c>
      <c r="E6633" s="0" t="n">
        <v>13.4325</v>
      </c>
      <c r="F6633" s="0" t="n">
        <v>13.81</v>
      </c>
      <c r="G6633" s="0" t="n">
        <v>74200</v>
      </c>
    </row>
    <row r="6634" customFormat="false" ht="15" hidden="false" customHeight="false" outlineLevel="0" collapsed="false">
      <c r="A6634" s="0" t="s">
        <v>39546</v>
      </c>
      <c r="B6634" s="35" t="n">
        <v>45289</v>
      </c>
      <c r="C6634" s="0" t="n">
        <v>95.19</v>
      </c>
      <c r="D6634" s="0" t="n">
        <v>95.43</v>
      </c>
      <c r="E6634" s="0" t="n">
        <v>94.82</v>
      </c>
      <c r="F6634" s="0" t="n">
        <v>95.2</v>
      </c>
      <c r="G6634" s="0" t="n">
        <v>591200</v>
      </c>
    </row>
    <row r="6635" customFormat="false" ht="15" hidden="false" customHeight="false" outlineLevel="0" collapsed="false">
      <c r="A6635" s="0" t="s">
        <v>39547</v>
      </c>
      <c r="B6635" s="35" t="n">
        <v>45289</v>
      </c>
      <c r="C6635" s="0" t="n">
        <v>466.21</v>
      </c>
      <c r="D6635" s="0" t="n">
        <v>468.93</v>
      </c>
      <c r="E6635" s="0" t="n">
        <v>465.02</v>
      </c>
      <c r="F6635" s="0" t="n">
        <v>468.14</v>
      </c>
      <c r="G6635" s="0" t="n">
        <v>403400</v>
      </c>
    </row>
    <row r="6636" customFormat="false" ht="15" hidden="false" customHeight="false" outlineLevel="0" collapsed="false">
      <c r="A6636" s="0" t="s">
        <v>39548</v>
      </c>
      <c r="B6636" s="35" t="n">
        <v>45289</v>
      </c>
      <c r="C6636" s="0" t="n">
        <v>45.79</v>
      </c>
      <c r="D6636" s="0" t="n">
        <v>45.91</v>
      </c>
      <c r="E6636" s="0" t="n">
        <v>45.68</v>
      </c>
      <c r="F6636" s="0" t="n">
        <v>45.8002</v>
      </c>
      <c r="G6636" s="0" t="n">
        <v>52900</v>
      </c>
    </row>
    <row r="6637" customFormat="false" ht="15" hidden="false" customHeight="false" outlineLevel="0" collapsed="false">
      <c r="A6637" s="0" t="s">
        <v>39549</v>
      </c>
      <c r="B6637" s="35" t="n">
        <v>45289</v>
      </c>
      <c r="C6637" s="0" t="n">
        <v>13.15</v>
      </c>
      <c r="D6637" s="0" t="n">
        <v>13.15</v>
      </c>
      <c r="E6637" s="0" t="n">
        <v>12.91</v>
      </c>
      <c r="F6637" s="0" t="n">
        <v>12.99</v>
      </c>
      <c r="G6637" s="0" t="n">
        <v>11700</v>
      </c>
    </row>
    <row r="6638" customFormat="false" ht="15" hidden="false" customHeight="false" outlineLevel="0" collapsed="false">
      <c r="A6638" s="0" t="s">
        <v>39550</v>
      </c>
      <c r="B6638" s="35" t="n">
        <v>45289</v>
      </c>
      <c r="C6638" s="0" t="n">
        <v>37.68</v>
      </c>
      <c r="D6638" s="0" t="n">
        <v>37.72</v>
      </c>
      <c r="E6638" s="0" t="n">
        <v>36.98</v>
      </c>
      <c r="F6638" s="0" t="n">
        <v>37.07</v>
      </c>
      <c r="G6638" s="0" t="n">
        <v>1295500</v>
      </c>
    </row>
    <row r="6639" customFormat="false" ht="15" hidden="false" customHeight="false" outlineLevel="0" collapsed="false">
      <c r="A6639" s="0" t="s">
        <v>39551</v>
      </c>
      <c r="B6639" s="35" t="n">
        <v>45289</v>
      </c>
      <c r="C6639" s="0" t="n">
        <v>3.37</v>
      </c>
      <c r="D6639" s="0" t="n">
        <v>3.46</v>
      </c>
      <c r="E6639" s="0" t="n">
        <v>3.34</v>
      </c>
      <c r="F6639" s="0" t="n">
        <v>3.42</v>
      </c>
      <c r="G6639" s="0" t="n">
        <v>21769100</v>
      </c>
    </row>
    <row r="6640" customFormat="false" ht="15" hidden="false" customHeight="false" outlineLevel="0" collapsed="false">
      <c r="A6640" s="0" t="s">
        <v>39552</v>
      </c>
      <c r="B6640" s="35" t="n">
        <v>45289</v>
      </c>
      <c r="C6640" s="0" t="n">
        <v>9.96</v>
      </c>
      <c r="D6640" s="0" t="n">
        <v>10.0638</v>
      </c>
      <c r="E6640" s="0" t="n">
        <v>9.96</v>
      </c>
      <c r="F6640" s="0" t="n">
        <v>10.035</v>
      </c>
      <c r="G6640" s="0" t="n">
        <v>32600</v>
      </c>
    </row>
    <row r="6641" customFormat="false" ht="15" hidden="false" customHeight="false" outlineLevel="0" collapsed="false">
      <c r="A6641" s="0" t="s">
        <v>39553</v>
      </c>
      <c r="B6641" s="35" t="n">
        <v>45289</v>
      </c>
      <c r="C6641" s="0" t="n">
        <v>16.95</v>
      </c>
      <c r="D6641" s="0" t="n">
        <v>17.05</v>
      </c>
      <c r="E6641" s="0" t="n">
        <v>16.8669</v>
      </c>
      <c r="F6641" s="0" t="n">
        <v>16.95</v>
      </c>
      <c r="G6641" s="0" t="n">
        <v>437500</v>
      </c>
    </row>
    <row r="6642" customFormat="false" ht="15" hidden="false" customHeight="false" outlineLevel="0" collapsed="false">
      <c r="A6642" s="0" t="s">
        <v>39554</v>
      </c>
      <c r="B6642" s="35" t="n">
        <v>45289</v>
      </c>
      <c r="C6642" s="0" t="n">
        <v>25.46</v>
      </c>
      <c r="D6642" s="0" t="n">
        <v>25.55</v>
      </c>
      <c r="E6642" s="0" t="n">
        <v>25.44</v>
      </c>
      <c r="F6642" s="0" t="n">
        <v>25.4748</v>
      </c>
      <c r="G6642" s="0" t="n">
        <v>6700</v>
      </c>
    </row>
    <row r="6643" customFormat="false" ht="15" hidden="false" customHeight="false" outlineLevel="0" collapsed="false">
      <c r="A6643" s="0" t="s">
        <v>39555</v>
      </c>
      <c r="B6643" s="35" t="n">
        <v>45289</v>
      </c>
      <c r="C6643" s="0" t="n">
        <v>0.3167</v>
      </c>
      <c r="D6643" s="0" t="n">
        <v>0.3198</v>
      </c>
      <c r="E6643" s="0" t="n">
        <v>0.3118</v>
      </c>
      <c r="F6643" s="0" t="n">
        <v>0.3124</v>
      </c>
      <c r="G6643" s="0" t="n">
        <v>1500</v>
      </c>
    </row>
    <row r="6644" customFormat="false" ht="15" hidden="false" customHeight="false" outlineLevel="0" collapsed="false">
      <c r="A6644" s="0" t="s">
        <v>39556</v>
      </c>
      <c r="B6644" s="35" t="n">
        <v>45289</v>
      </c>
      <c r="C6644" s="0" t="n">
        <v>1.23</v>
      </c>
      <c r="D6644" s="0" t="n">
        <v>1.26</v>
      </c>
      <c r="E6644" s="0" t="n">
        <v>1.12</v>
      </c>
      <c r="F6644" s="0" t="n">
        <v>1.14</v>
      </c>
      <c r="G6644" s="0" t="n">
        <v>680600</v>
      </c>
    </row>
    <row r="6645" customFormat="false" ht="15" hidden="false" customHeight="false" outlineLevel="0" collapsed="false">
      <c r="A6645" s="0" t="s">
        <v>39557</v>
      </c>
      <c r="B6645" s="35" t="n">
        <v>45289</v>
      </c>
      <c r="C6645" s="0" t="n">
        <v>3.6</v>
      </c>
      <c r="D6645" s="0" t="n">
        <v>3.77</v>
      </c>
      <c r="E6645" s="0" t="n">
        <v>3.58</v>
      </c>
      <c r="F6645" s="0" t="n">
        <v>3.67</v>
      </c>
      <c r="G6645" s="0" t="n">
        <v>124900</v>
      </c>
    </row>
    <row r="6646" customFormat="false" ht="15" hidden="false" customHeight="false" outlineLevel="0" collapsed="false">
      <c r="A6646" s="0" t="s">
        <v>39558</v>
      </c>
      <c r="B6646" s="35" t="n">
        <v>45289</v>
      </c>
      <c r="C6646" s="0" t="n">
        <v>20.44</v>
      </c>
      <c r="D6646" s="0" t="n">
        <v>20.4899</v>
      </c>
      <c r="E6646" s="0" t="n">
        <v>20.2625</v>
      </c>
      <c r="F6646" s="0" t="n">
        <v>20.28</v>
      </c>
      <c r="G6646" s="0" t="n">
        <v>1623200</v>
      </c>
    </row>
    <row r="6647" customFormat="false" ht="15" hidden="false" customHeight="false" outlineLevel="0" collapsed="false">
      <c r="A6647" s="0" t="s">
        <v>39559</v>
      </c>
      <c r="B6647" s="35" t="n">
        <v>45289</v>
      </c>
      <c r="C6647" s="0" t="n">
        <v>15.64</v>
      </c>
      <c r="D6647" s="0" t="n">
        <v>15.92</v>
      </c>
      <c r="E6647" s="0" t="n">
        <v>15.25</v>
      </c>
      <c r="F6647" s="0" t="n">
        <v>15.25</v>
      </c>
      <c r="G6647" s="0" t="n">
        <v>2329400</v>
      </c>
    </row>
    <row r="6648" customFormat="false" ht="15" hidden="false" customHeight="false" outlineLevel="0" collapsed="false">
      <c r="A6648" s="0" t="s">
        <v>39560</v>
      </c>
      <c r="B6648" s="35" t="n">
        <v>45289</v>
      </c>
      <c r="C6648" s="0" t="n">
        <v>170.98</v>
      </c>
      <c r="D6648" s="0" t="n">
        <v>172.17</v>
      </c>
      <c r="E6648" s="0" t="n">
        <v>167.93</v>
      </c>
      <c r="F6648" s="0" t="n">
        <v>168.41</v>
      </c>
      <c r="G6648" s="0" t="n">
        <v>110000</v>
      </c>
    </row>
    <row r="6649" customFormat="false" ht="15" hidden="false" customHeight="false" outlineLevel="0" collapsed="false">
      <c r="A6649" s="0" t="s">
        <v>39561</v>
      </c>
      <c r="B6649" s="35" t="n">
        <v>45289</v>
      </c>
      <c r="C6649" s="0" t="n">
        <v>34.83</v>
      </c>
      <c r="D6649" s="0" t="n">
        <v>34.83</v>
      </c>
      <c r="E6649" s="0" t="n">
        <v>34.66</v>
      </c>
      <c r="F6649" s="0" t="n">
        <v>34.7089</v>
      </c>
      <c r="G6649" s="0" t="n">
        <v>3100</v>
      </c>
    </row>
    <row r="6650" customFormat="false" ht="15" hidden="false" customHeight="false" outlineLevel="0" collapsed="false">
      <c r="A6650" s="0" t="s">
        <v>39562</v>
      </c>
      <c r="B6650" s="35" t="n">
        <v>45289</v>
      </c>
      <c r="C6650" s="0" t="n">
        <v>707</v>
      </c>
      <c r="D6650" s="0" t="n">
        <v>711.59</v>
      </c>
      <c r="E6650" s="0" t="n">
        <v>700.56</v>
      </c>
      <c r="F6650" s="0" t="n">
        <v>706.49</v>
      </c>
      <c r="G6650" s="0" t="n">
        <v>925600</v>
      </c>
    </row>
    <row r="6651" customFormat="false" ht="15" hidden="false" customHeight="false" outlineLevel="0" collapsed="false">
      <c r="A6651" s="0" t="s">
        <v>39563</v>
      </c>
      <c r="B6651" s="35" t="n">
        <v>45289</v>
      </c>
      <c r="C6651" s="0" t="n">
        <v>9.91</v>
      </c>
      <c r="D6651" s="0" t="n">
        <v>10.32</v>
      </c>
      <c r="E6651" s="0" t="n">
        <v>9.87</v>
      </c>
      <c r="F6651" s="0" t="n">
        <v>10.31</v>
      </c>
      <c r="G6651" s="0" t="n">
        <v>32000</v>
      </c>
    </row>
    <row r="6652" customFormat="false" ht="15" hidden="false" customHeight="false" outlineLevel="0" collapsed="false">
      <c r="A6652" s="0" t="s">
        <v>39564</v>
      </c>
      <c r="B6652" s="35" t="n">
        <v>45289</v>
      </c>
      <c r="C6652" s="0" t="n">
        <v>10.2</v>
      </c>
      <c r="D6652" s="0" t="n">
        <v>10.2999</v>
      </c>
      <c r="E6652" s="0" t="n">
        <v>10.01</v>
      </c>
      <c r="F6652" s="0" t="n">
        <v>10.08</v>
      </c>
      <c r="G6652" s="0" t="n">
        <v>686700</v>
      </c>
    </row>
    <row r="6653" customFormat="false" ht="15" hidden="false" customHeight="false" outlineLevel="0" collapsed="false">
      <c r="A6653" s="0" t="s">
        <v>39565</v>
      </c>
      <c r="B6653" s="35" t="n">
        <v>45289</v>
      </c>
      <c r="C6653" s="0" t="n">
        <v>16.24</v>
      </c>
      <c r="D6653" s="0" t="n">
        <v>16.32</v>
      </c>
      <c r="E6653" s="0" t="n">
        <v>16.18</v>
      </c>
      <c r="F6653" s="0" t="n">
        <v>16.25</v>
      </c>
      <c r="G6653" s="0" t="n">
        <v>168400</v>
      </c>
    </row>
    <row r="6654" customFormat="false" ht="15" hidden="false" customHeight="false" outlineLevel="0" collapsed="false">
      <c r="A6654" s="0" t="s">
        <v>39566</v>
      </c>
      <c r="B6654" s="35" t="n">
        <v>45289</v>
      </c>
      <c r="C6654" s="0" t="n">
        <v>81.51</v>
      </c>
      <c r="D6654" s="0" t="n">
        <v>81.51</v>
      </c>
      <c r="E6654" s="0" t="n">
        <v>80</v>
      </c>
      <c r="F6654" s="0" t="n">
        <v>80.28</v>
      </c>
      <c r="G6654" s="0" t="n">
        <v>17000</v>
      </c>
    </row>
    <row r="6655" customFormat="false" ht="15" hidden="false" customHeight="false" outlineLevel="0" collapsed="false">
      <c r="A6655" s="0" t="s">
        <v>39567</v>
      </c>
      <c r="B6655" s="35" t="n">
        <v>45289</v>
      </c>
      <c r="C6655" s="0" t="n">
        <v>159.05</v>
      </c>
      <c r="D6655" s="0" t="n">
        <v>159.05</v>
      </c>
      <c r="E6655" s="0" t="n">
        <v>156.71</v>
      </c>
      <c r="F6655" s="0" t="n">
        <v>156.74</v>
      </c>
      <c r="G6655" s="0" t="n">
        <v>59000</v>
      </c>
    </row>
    <row r="6656" customFormat="false" ht="15" hidden="false" customHeight="false" outlineLevel="0" collapsed="false">
      <c r="A6656" s="0" t="s">
        <v>39568</v>
      </c>
      <c r="B6656" s="35" t="n">
        <v>45289</v>
      </c>
      <c r="C6656" s="0" t="n">
        <v>10.71</v>
      </c>
      <c r="D6656" s="0" t="n">
        <v>10.8</v>
      </c>
      <c r="E6656" s="0" t="n">
        <v>10.65</v>
      </c>
      <c r="F6656" s="0" t="n">
        <v>10.78</v>
      </c>
      <c r="G6656" s="0" t="n">
        <v>139100</v>
      </c>
    </row>
    <row r="6657" customFormat="false" ht="15" hidden="false" customHeight="false" outlineLevel="0" collapsed="false">
      <c r="A6657" s="0" t="s">
        <v>39569</v>
      </c>
      <c r="B6657" s="35" t="n">
        <v>45289</v>
      </c>
      <c r="C6657" s="0" t="n">
        <v>2.4</v>
      </c>
      <c r="D6657" s="0" t="n">
        <v>2.5099</v>
      </c>
      <c r="E6657" s="0" t="n">
        <v>1.9</v>
      </c>
      <c r="F6657" s="0" t="n">
        <v>2.2</v>
      </c>
      <c r="G6657" s="0" t="n">
        <v>93200</v>
      </c>
    </row>
    <row r="6658" customFormat="false" ht="15" hidden="false" customHeight="false" outlineLevel="0" collapsed="false">
      <c r="A6658" s="0" t="s">
        <v>39570</v>
      </c>
      <c r="B6658" s="35" t="n">
        <v>45289</v>
      </c>
      <c r="C6658" s="0" t="n">
        <v>10.47</v>
      </c>
      <c r="D6658" s="0" t="n">
        <v>10.535</v>
      </c>
      <c r="E6658" s="0" t="n">
        <v>9.95</v>
      </c>
      <c r="F6658" s="0" t="n">
        <v>10.1</v>
      </c>
      <c r="G6658" s="0" t="n">
        <v>195800</v>
      </c>
    </row>
    <row r="6659" customFormat="false" ht="15" hidden="false" customHeight="false" outlineLevel="0" collapsed="false">
      <c r="A6659" s="0" t="s">
        <v>39571</v>
      </c>
      <c r="B6659" s="35" t="n">
        <v>45289</v>
      </c>
      <c r="C6659" s="0" t="n">
        <v>11.57</v>
      </c>
      <c r="D6659" s="0" t="n">
        <v>11.59</v>
      </c>
      <c r="E6659" s="0" t="n">
        <v>11.55</v>
      </c>
      <c r="F6659" s="0" t="n">
        <v>11.58</v>
      </c>
      <c r="G6659" s="0" t="n">
        <v>98700</v>
      </c>
    </row>
    <row r="6660" customFormat="false" ht="15" hidden="false" customHeight="false" outlineLevel="0" collapsed="false">
      <c r="A6660" s="0" t="s">
        <v>39572</v>
      </c>
      <c r="B6660" s="35" t="n">
        <v>45289</v>
      </c>
      <c r="C6660" s="0" t="n">
        <v>6.71</v>
      </c>
      <c r="D6660" s="0" t="n">
        <v>6.73</v>
      </c>
      <c r="E6660" s="0" t="n">
        <v>6.61</v>
      </c>
      <c r="F6660" s="0" t="n">
        <v>6.64</v>
      </c>
      <c r="G6660" s="0" t="n">
        <v>1128300</v>
      </c>
    </row>
    <row r="6661" customFormat="false" ht="15" hidden="false" customHeight="false" outlineLevel="0" collapsed="false">
      <c r="A6661" s="0" t="s">
        <v>39573</v>
      </c>
      <c r="B6661" s="35" t="n">
        <v>45289</v>
      </c>
      <c r="C6661" s="0" t="n">
        <v>3.89</v>
      </c>
      <c r="D6661" s="0" t="n">
        <v>3.93</v>
      </c>
      <c r="E6661" s="0" t="n">
        <v>3.6</v>
      </c>
      <c r="F6661" s="0" t="n">
        <v>3.6966</v>
      </c>
      <c r="G6661" s="0" t="n">
        <v>57600</v>
      </c>
    </row>
    <row r="6662" customFormat="false" ht="15" hidden="false" customHeight="false" outlineLevel="0" collapsed="false">
      <c r="A6662" s="0" t="s">
        <v>39574</v>
      </c>
      <c r="B6662" s="35" t="n">
        <v>45289</v>
      </c>
      <c r="C6662" s="0" t="n">
        <v>39.55</v>
      </c>
      <c r="D6662" s="0" t="n">
        <v>39.86</v>
      </c>
      <c r="E6662" s="0" t="n">
        <v>39.32</v>
      </c>
      <c r="F6662" s="0" t="n">
        <v>39.56</v>
      </c>
      <c r="G6662" s="0" t="n">
        <v>53900</v>
      </c>
    </row>
    <row r="6663" customFormat="false" ht="15" hidden="false" customHeight="false" outlineLevel="0" collapsed="false">
      <c r="A6663" s="0" t="s">
        <v>39575</v>
      </c>
      <c r="B6663" s="35" t="n">
        <v>45289</v>
      </c>
      <c r="C6663" s="0" t="n">
        <v>15.16</v>
      </c>
      <c r="D6663" s="0" t="n">
        <v>15.24</v>
      </c>
      <c r="E6663" s="0" t="n">
        <v>14.67</v>
      </c>
      <c r="F6663" s="0" t="n">
        <v>14.72</v>
      </c>
      <c r="G6663" s="0" t="n">
        <v>696500</v>
      </c>
    </row>
    <row r="6664" customFormat="false" ht="15" hidden="false" customHeight="false" outlineLevel="0" collapsed="false">
      <c r="A6664" s="0" t="s">
        <v>39576</v>
      </c>
      <c r="B6664" s="35" t="n">
        <v>45289</v>
      </c>
      <c r="C6664" s="0" t="n">
        <v>3.52</v>
      </c>
      <c r="D6664" s="0" t="n">
        <v>3.6</v>
      </c>
      <c r="E6664" s="0" t="n">
        <v>3.415</v>
      </c>
      <c r="F6664" s="0" t="n">
        <v>3.43</v>
      </c>
      <c r="G6664" s="0" t="n">
        <v>796800</v>
      </c>
    </row>
    <row r="6665" customFormat="false" ht="15" hidden="false" customHeight="false" outlineLevel="0" collapsed="false">
      <c r="A6665" s="0" t="s">
        <v>39577</v>
      </c>
      <c r="B6665" s="35" t="n">
        <v>45289</v>
      </c>
      <c r="C6665" s="0" t="n">
        <v>21.4799</v>
      </c>
      <c r="D6665" s="0" t="n">
        <v>21.4799</v>
      </c>
      <c r="E6665" s="0" t="n">
        <v>20.9287</v>
      </c>
      <c r="F6665" s="0" t="n">
        <v>21.0099</v>
      </c>
      <c r="G6665" s="0" t="n">
        <v>5600</v>
      </c>
    </row>
    <row r="6666" customFormat="false" ht="15" hidden="false" customHeight="false" outlineLevel="0" collapsed="false">
      <c r="A6666" s="0" t="s">
        <v>39578</v>
      </c>
      <c r="B6666" s="35" t="n">
        <v>45289</v>
      </c>
      <c r="C6666" s="0" t="n">
        <v>16.7</v>
      </c>
      <c r="D6666" s="0" t="n">
        <v>16.98</v>
      </c>
      <c r="E6666" s="0" t="n">
        <v>15.59</v>
      </c>
      <c r="F6666" s="0" t="n">
        <v>15.75</v>
      </c>
      <c r="G6666" s="0" t="n">
        <v>62400</v>
      </c>
    </row>
    <row r="6667" customFormat="false" ht="15" hidden="false" customHeight="false" outlineLevel="0" collapsed="false">
      <c r="A6667" s="0" t="s">
        <v>39579</v>
      </c>
      <c r="B6667" s="35" t="n">
        <v>45289</v>
      </c>
      <c r="C6667" s="0" t="n">
        <v>51.71</v>
      </c>
      <c r="D6667" s="0" t="n">
        <v>52.16</v>
      </c>
      <c r="E6667" s="0" t="n">
        <v>51.51</v>
      </c>
      <c r="F6667" s="0" t="n">
        <v>51.7</v>
      </c>
      <c r="G6667" s="0" t="n">
        <v>2387700</v>
      </c>
    </row>
    <row r="6668" customFormat="false" ht="15" hidden="false" customHeight="false" outlineLevel="0" collapsed="false">
      <c r="A6668" s="0" t="s">
        <v>39580</v>
      </c>
      <c r="B6668" s="35" t="n">
        <v>45289</v>
      </c>
      <c r="C6668" s="0" t="n">
        <v>229.84</v>
      </c>
      <c r="D6668" s="0" t="n">
        <v>232.02</v>
      </c>
      <c r="E6668" s="0" t="n">
        <v>226.03</v>
      </c>
      <c r="F6668" s="0" t="n">
        <v>229.81</v>
      </c>
      <c r="G6668" s="0" t="n">
        <v>27900</v>
      </c>
    </row>
    <row r="6669" customFormat="false" ht="15" hidden="false" customHeight="false" outlineLevel="0" collapsed="false">
      <c r="A6669" s="0" t="s">
        <v>39581</v>
      </c>
      <c r="B6669" s="35" t="n">
        <v>45289</v>
      </c>
      <c r="C6669" s="0" t="n">
        <v>418.85</v>
      </c>
      <c r="D6669" s="0" t="n">
        <v>421.7399</v>
      </c>
      <c r="E6669" s="0" t="n">
        <v>409.93</v>
      </c>
      <c r="F6669" s="0" t="n">
        <v>414.25</v>
      </c>
      <c r="G6669" s="0" t="n">
        <v>38500</v>
      </c>
    </row>
    <row r="6670" customFormat="false" ht="15" hidden="false" customHeight="false" outlineLevel="0" collapsed="false">
      <c r="A6670" s="0" t="s">
        <v>39582</v>
      </c>
      <c r="B6670" s="35" t="n">
        <v>45289</v>
      </c>
      <c r="C6670" s="0" t="n">
        <v>2.53</v>
      </c>
      <c r="D6670" s="0" t="n">
        <v>2.53</v>
      </c>
      <c r="E6670" s="0" t="n">
        <v>2.3</v>
      </c>
      <c r="F6670" s="0" t="n">
        <v>2.33</v>
      </c>
      <c r="G6670" s="0" t="n">
        <v>1149500</v>
      </c>
    </row>
    <row r="6671" customFormat="false" ht="15" hidden="false" customHeight="false" outlineLevel="0" collapsed="false">
      <c r="A6671" s="0" t="s">
        <v>39583</v>
      </c>
      <c r="B6671" s="35" t="n">
        <v>45289</v>
      </c>
      <c r="C6671" s="0" t="n">
        <v>58.57</v>
      </c>
      <c r="D6671" s="0" t="n">
        <v>58.57</v>
      </c>
      <c r="E6671" s="0" t="n">
        <v>56.8</v>
      </c>
      <c r="F6671" s="0" t="n">
        <v>57.21</v>
      </c>
      <c r="G6671" s="0" t="n">
        <v>18100</v>
      </c>
    </row>
    <row r="6672" customFormat="false" ht="15" hidden="false" customHeight="false" outlineLevel="0" collapsed="false">
      <c r="A6672" s="0" t="s">
        <v>39584</v>
      </c>
      <c r="B6672" s="35" t="n">
        <v>45289</v>
      </c>
      <c r="C6672" s="0" t="n">
        <v>10.67</v>
      </c>
      <c r="D6672" s="0" t="n">
        <v>10.78</v>
      </c>
      <c r="E6672" s="0" t="n">
        <v>10.18</v>
      </c>
      <c r="F6672" s="0" t="n">
        <v>10.32</v>
      </c>
      <c r="G6672" s="0" t="n">
        <v>428100</v>
      </c>
    </row>
    <row r="6673" customFormat="false" ht="15" hidden="false" customHeight="false" outlineLevel="0" collapsed="false">
      <c r="A6673" s="0" t="s">
        <v>39585</v>
      </c>
      <c r="B6673" s="35" t="n">
        <v>45289</v>
      </c>
      <c r="C6673" s="0" t="n">
        <v>10.5</v>
      </c>
      <c r="D6673" s="0" t="n">
        <v>10.58</v>
      </c>
      <c r="E6673" s="0" t="n">
        <v>10.39</v>
      </c>
      <c r="F6673" s="0" t="n">
        <v>10.53</v>
      </c>
      <c r="G6673" s="0" t="n">
        <v>427000</v>
      </c>
    </row>
    <row r="6674" customFormat="false" ht="15" hidden="false" customHeight="false" outlineLevel="0" collapsed="false">
      <c r="A6674" s="0" t="s">
        <v>39586</v>
      </c>
      <c r="B6674" s="35" t="n">
        <v>45289</v>
      </c>
      <c r="C6674" s="0" t="n">
        <v>3.22</v>
      </c>
      <c r="D6674" s="0" t="n">
        <v>3.24</v>
      </c>
      <c r="E6674" s="0" t="n">
        <v>3.18</v>
      </c>
      <c r="F6674" s="0" t="n">
        <v>3.19</v>
      </c>
      <c r="G6674" s="0" t="n">
        <v>160700</v>
      </c>
    </row>
    <row r="6675" customFormat="false" ht="15" hidden="false" customHeight="false" outlineLevel="0" collapsed="false">
      <c r="A6675" s="0" t="s">
        <v>39587</v>
      </c>
      <c r="B6675" s="35" t="n">
        <v>45289</v>
      </c>
      <c r="C6675" s="0" t="n">
        <v>93.11</v>
      </c>
      <c r="D6675" s="0" t="n">
        <v>93.11</v>
      </c>
      <c r="E6675" s="0" t="n">
        <v>91.985</v>
      </c>
      <c r="F6675" s="0" t="n">
        <v>92.56</v>
      </c>
      <c r="G6675" s="0" t="n">
        <v>9900</v>
      </c>
    </row>
    <row r="6676" customFormat="false" ht="15" hidden="false" customHeight="false" outlineLevel="0" collapsed="false">
      <c r="A6676" s="0" t="s">
        <v>39588</v>
      </c>
      <c r="B6676" s="35" t="n">
        <v>45289</v>
      </c>
      <c r="C6676" s="0" t="n">
        <v>22.0553</v>
      </c>
      <c r="D6676" s="0" t="n">
        <v>22.0553</v>
      </c>
      <c r="E6676" s="0" t="n">
        <v>22.0553</v>
      </c>
      <c r="F6676" s="0" t="n">
        <v>22.0553</v>
      </c>
      <c r="G6676" s="0" t="n">
        <v>100</v>
      </c>
    </row>
    <row r="6677" customFormat="false" ht="15" hidden="false" customHeight="false" outlineLevel="0" collapsed="false">
      <c r="A6677" s="0" t="s">
        <v>39589</v>
      </c>
      <c r="B6677" s="35" t="n">
        <v>45289</v>
      </c>
      <c r="C6677" s="0" t="n">
        <v>0.82</v>
      </c>
      <c r="D6677" s="0" t="n">
        <v>0.82</v>
      </c>
      <c r="E6677" s="0" t="n">
        <v>0.7681</v>
      </c>
      <c r="F6677" s="0" t="n">
        <v>0.785</v>
      </c>
      <c r="G6677" s="0" t="n">
        <v>135400</v>
      </c>
    </row>
    <row r="6678" customFormat="false" ht="15" hidden="false" customHeight="false" outlineLevel="0" collapsed="false">
      <c r="A6678" s="0" t="s">
        <v>39590</v>
      </c>
      <c r="B6678" s="35" t="n">
        <v>45289</v>
      </c>
      <c r="C6678" s="0" t="n">
        <v>0.13</v>
      </c>
      <c r="D6678" s="0" t="n">
        <v>0.13</v>
      </c>
      <c r="E6678" s="0" t="n">
        <v>0.0781</v>
      </c>
      <c r="F6678" s="0" t="n">
        <v>0.0781</v>
      </c>
      <c r="G6678" s="0" t="n">
        <v>400</v>
      </c>
    </row>
    <row r="6679" customFormat="false" ht="15" hidden="false" customHeight="false" outlineLevel="0" collapsed="false">
      <c r="A6679" s="0" t="s">
        <v>39591</v>
      </c>
      <c r="B6679" s="35" t="n">
        <v>45289</v>
      </c>
      <c r="C6679" s="0" t="n">
        <v>6.02</v>
      </c>
      <c r="D6679" s="0" t="n">
        <v>6.02</v>
      </c>
      <c r="E6679" s="0" t="n">
        <v>5.81</v>
      </c>
      <c r="F6679" s="0" t="n">
        <v>5.83</v>
      </c>
      <c r="G6679" s="0" t="n">
        <v>140000</v>
      </c>
    </row>
    <row r="6680" customFormat="false" ht="15" hidden="false" customHeight="false" outlineLevel="0" collapsed="false">
      <c r="A6680" s="0" t="s">
        <v>39592</v>
      </c>
      <c r="B6680" s="35" t="n">
        <v>45289</v>
      </c>
      <c r="C6680" s="0" t="n">
        <v>25.09</v>
      </c>
      <c r="D6680" s="0" t="n">
        <v>25.22</v>
      </c>
      <c r="E6680" s="0" t="n">
        <v>24.9</v>
      </c>
      <c r="F6680" s="0" t="n">
        <v>25.16</v>
      </c>
      <c r="G6680" s="0" t="n">
        <v>60000</v>
      </c>
    </row>
    <row r="6681" customFormat="false" ht="15" hidden="false" customHeight="false" outlineLevel="0" collapsed="false">
      <c r="A6681" s="0" t="s">
        <v>39593</v>
      </c>
      <c r="B6681" s="35" t="n">
        <v>45289</v>
      </c>
      <c r="C6681" s="0" t="n">
        <v>0.452</v>
      </c>
      <c r="D6681" s="0" t="n">
        <v>0.468</v>
      </c>
      <c r="E6681" s="0" t="n">
        <v>0.431</v>
      </c>
      <c r="F6681" s="0" t="n">
        <v>0.46</v>
      </c>
      <c r="G6681" s="0" t="n">
        <v>480100</v>
      </c>
    </row>
    <row r="6682" customFormat="false" ht="15" hidden="false" customHeight="false" outlineLevel="0" collapsed="false">
      <c r="A6682" s="0" t="s">
        <v>39594</v>
      </c>
      <c r="B6682" s="35" t="n">
        <v>45289</v>
      </c>
      <c r="C6682" s="0" t="n">
        <v>0.1244</v>
      </c>
      <c r="D6682" s="0" t="n">
        <v>0.1744</v>
      </c>
      <c r="E6682" s="0" t="n">
        <v>0.1</v>
      </c>
      <c r="F6682" s="0" t="n">
        <v>0.1297</v>
      </c>
      <c r="G6682" s="0" t="n">
        <v>91200</v>
      </c>
    </row>
    <row r="6683" customFormat="false" ht="15" hidden="false" customHeight="false" outlineLevel="0" collapsed="false">
      <c r="A6683" s="0" t="s">
        <v>39595</v>
      </c>
      <c r="B6683" s="35" t="n">
        <v>45289</v>
      </c>
      <c r="C6683" s="0" t="n">
        <v>2.96</v>
      </c>
      <c r="D6683" s="0" t="n">
        <v>2.96</v>
      </c>
      <c r="E6683" s="0" t="n">
        <v>2.355</v>
      </c>
      <c r="F6683" s="0" t="n">
        <v>2.67</v>
      </c>
      <c r="G6683" s="0" t="n">
        <v>13200</v>
      </c>
    </row>
    <row r="6684" customFormat="false" ht="15" hidden="false" customHeight="false" outlineLevel="0" collapsed="false">
      <c r="A6684" s="0" t="s">
        <v>39596</v>
      </c>
      <c r="B6684" s="35" t="n">
        <v>45289</v>
      </c>
      <c r="C6684" s="0" t="n">
        <v>18.46</v>
      </c>
      <c r="D6684" s="0" t="n">
        <v>18.69</v>
      </c>
      <c r="E6684" s="0" t="n">
        <v>18.43</v>
      </c>
      <c r="F6684" s="0" t="n">
        <v>18.68</v>
      </c>
      <c r="G6684" s="0" t="n">
        <v>198800</v>
      </c>
    </row>
    <row r="6685" customFormat="false" ht="15" hidden="false" customHeight="false" outlineLevel="0" collapsed="false">
      <c r="A6685" s="0" t="s">
        <v>39597</v>
      </c>
      <c r="B6685" s="35" t="n">
        <v>45289</v>
      </c>
      <c r="C6685" s="0" t="n">
        <v>41.82</v>
      </c>
      <c r="D6685" s="0" t="n">
        <v>42.045</v>
      </c>
      <c r="E6685" s="0" t="n">
        <v>41.43</v>
      </c>
      <c r="F6685" s="0" t="n">
        <v>41.47</v>
      </c>
      <c r="G6685" s="0" t="n">
        <v>581300</v>
      </c>
    </row>
    <row r="6686" customFormat="false" ht="15" hidden="false" customHeight="false" outlineLevel="0" collapsed="false">
      <c r="A6686" s="0" t="s">
        <v>39598</v>
      </c>
      <c r="B6686" s="35" t="n">
        <v>45289</v>
      </c>
      <c r="C6686" s="0" t="n">
        <v>26</v>
      </c>
      <c r="D6686" s="0" t="n">
        <v>26</v>
      </c>
      <c r="E6686" s="0" t="n">
        <v>25.56</v>
      </c>
      <c r="F6686" s="0" t="n">
        <v>25.56</v>
      </c>
      <c r="G6686" s="0" t="n">
        <v>24900</v>
      </c>
    </row>
    <row r="6687" customFormat="false" ht="15" hidden="false" customHeight="false" outlineLevel="0" collapsed="false">
      <c r="A6687" s="0" t="s">
        <v>39599</v>
      </c>
      <c r="B6687" s="35" t="n">
        <v>45289</v>
      </c>
      <c r="C6687" s="0" t="n">
        <v>24.02</v>
      </c>
      <c r="D6687" s="0" t="n">
        <v>24.19</v>
      </c>
      <c r="E6687" s="0" t="n">
        <v>23.64</v>
      </c>
      <c r="F6687" s="0" t="n">
        <v>23.64</v>
      </c>
      <c r="G6687" s="0" t="n">
        <v>10000</v>
      </c>
    </row>
    <row r="6688" customFormat="false" ht="15" hidden="false" customHeight="false" outlineLevel="0" collapsed="false">
      <c r="A6688" s="0" t="s">
        <v>39600</v>
      </c>
      <c r="B6688" s="35" t="n">
        <v>45289</v>
      </c>
      <c r="C6688" s="0" t="n">
        <v>25.74</v>
      </c>
      <c r="D6688" s="0" t="n">
        <v>25.74</v>
      </c>
      <c r="E6688" s="0" t="n">
        <v>25.01</v>
      </c>
      <c r="F6688" s="0" t="n">
        <v>25.01</v>
      </c>
      <c r="G6688" s="0" t="n">
        <v>60200</v>
      </c>
    </row>
    <row r="6689" customFormat="false" ht="15" hidden="false" customHeight="false" outlineLevel="0" collapsed="false">
      <c r="A6689" s="0" t="s">
        <v>39601</v>
      </c>
      <c r="B6689" s="35" t="n">
        <v>45289</v>
      </c>
      <c r="C6689" s="0" t="n">
        <v>236.5</v>
      </c>
      <c r="D6689" s="0" t="n">
        <v>237.23</v>
      </c>
      <c r="E6689" s="0" t="n">
        <v>235.17</v>
      </c>
      <c r="F6689" s="0" t="n">
        <v>236.38</v>
      </c>
      <c r="G6689" s="0" t="n">
        <v>686600</v>
      </c>
    </row>
    <row r="6690" customFormat="false" ht="15" hidden="false" customHeight="false" outlineLevel="0" collapsed="false">
      <c r="A6690" s="0" t="s">
        <v>39602</v>
      </c>
      <c r="B6690" s="35" t="n">
        <v>45289</v>
      </c>
      <c r="C6690" s="0" t="n">
        <v>25.69</v>
      </c>
      <c r="D6690" s="0" t="n">
        <v>25.69</v>
      </c>
      <c r="E6690" s="0" t="n">
        <v>25.5</v>
      </c>
      <c r="F6690" s="0" t="n">
        <v>25.5</v>
      </c>
      <c r="G6690" s="0" t="n">
        <v>37400</v>
      </c>
    </row>
    <row r="6691" customFormat="false" ht="15" hidden="false" customHeight="false" outlineLevel="0" collapsed="false">
      <c r="A6691" s="0" t="s">
        <v>39603</v>
      </c>
      <c r="B6691" s="35" t="n">
        <v>45289</v>
      </c>
      <c r="C6691" s="0" t="n">
        <v>24.662</v>
      </c>
      <c r="D6691" s="0" t="n">
        <v>24.68</v>
      </c>
      <c r="E6691" s="0" t="n">
        <v>24.6181</v>
      </c>
      <c r="F6691" s="0" t="n">
        <v>24.6181</v>
      </c>
      <c r="G6691" s="0" t="n">
        <v>1100</v>
      </c>
    </row>
    <row r="6692" customFormat="false" ht="15" hidden="false" customHeight="false" outlineLevel="0" collapsed="false">
      <c r="A6692" s="0" t="s">
        <v>39604</v>
      </c>
      <c r="B6692" s="35" t="n">
        <v>45289</v>
      </c>
      <c r="C6692" s="0" t="n">
        <v>26.3</v>
      </c>
      <c r="D6692" s="0" t="n">
        <v>26.3</v>
      </c>
      <c r="E6692" s="0" t="n">
        <v>26.1785</v>
      </c>
      <c r="F6692" s="0" t="n">
        <v>26.1881</v>
      </c>
      <c r="G6692" s="0" t="n">
        <v>3400</v>
      </c>
    </row>
    <row r="6693" customFormat="false" ht="15" hidden="false" customHeight="false" outlineLevel="0" collapsed="false">
      <c r="A6693" s="0" t="s">
        <v>39605</v>
      </c>
      <c r="B6693" s="35" t="n">
        <v>45289</v>
      </c>
      <c r="C6693" s="0" t="n">
        <v>177.6</v>
      </c>
      <c r="D6693" s="0" t="n">
        <v>179.14</v>
      </c>
      <c r="E6693" s="0" t="n">
        <v>176.01</v>
      </c>
      <c r="F6693" s="0" t="n">
        <v>177.19</v>
      </c>
      <c r="G6693" s="0" t="n">
        <v>220800</v>
      </c>
    </row>
    <row r="6694" customFormat="false" ht="15" hidden="false" customHeight="false" outlineLevel="0" collapsed="false">
      <c r="A6694" s="0" t="s">
        <v>39606</v>
      </c>
      <c r="B6694" s="35" t="n">
        <v>45289</v>
      </c>
      <c r="C6694" s="0" t="n">
        <v>116.3</v>
      </c>
      <c r="D6694" s="0" t="n">
        <v>118.18</v>
      </c>
      <c r="E6694" s="0" t="n">
        <v>116.3</v>
      </c>
      <c r="F6694" s="0" t="n">
        <v>117.22</v>
      </c>
      <c r="G6694" s="0" t="n">
        <v>226500</v>
      </c>
    </row>
    <row r="6695" customFormat="false" ht="15" hidden="false" customHeight="false" outlineLevel="0" collapsed="false">
      <c r="A6695" s="0" t="s">
        <v>39607</v>
      </c>
      <c r="B6695" s="35" t="n">
        <v>45289</v>
      </c>
      <c r="C6695" s="0" t="n">
        <v>21.52</v>
      </c>
      <c r="D6695" s="0" t="n">
        <v>21.54</v>
      </c>
      <c r="E6695" s="0" t="n">
        <v>21.4596</v>
      </c>
      <c r="F6695" s="0" t="n">
        <v>21.4829</v>
      </c>
      <c r="G6695" s="0" t="n">
        <v>2000</v>
      </c>
    </row>
    <row r="6696" customFormat="false" ht="15" hidden="false" customHeight="false" outlineLevel="0" collapsed="false">
      <c r="A6696" s="0" t="s">
        <v>39608</v>
      </c>
      <c r="B6696" s="35" t="n">
        <v>45289</v>
      </c>
      <c r="C6696" s="0" t="n">
        <v>2.65</v>
      </c>
      <c r="D6696" s="0" t="n">
        <v>2.85</v>
      </c>
      <c r="E6696" s="0" t="n">
        <v>2.55</v>
      </c>
      <c r="F6696" s="0" t="n">
        <v>2.81</v>
      </c>
      <c r="G6696" s="0" t="n">
        <v>52600</v>
      </c>
    </row>
    <row r="6697" customFormat="false" ht="15" hidden="false" customHeight="false" outlineLevel="0" collapsed="false">
      <c r="A6697" s="0" t="s">
        <v>39609</v>
      </c>
      <c r="B6697" s="35" t="n">
        <v>45289</v>
      </c>
      <c r="C6697" s="0" t="n">
        <v>26.39</v>
      </c>
      <c r="D6697" s="0" t="n">
        <v>26.4801</v>
      </c>
      <c r="E6697" s="0" t="n">
        <v>25.88</v>
      </c>
      <c r="F6697" s="0" t="n">
        <v>25.88</v>
      </c>
      <c r="G6697" s="0" t="n">
        <v>149400</v>
      </c>
    </row>
    <row r="6698" customFormat="false" ht="15" hidden="false" customHeight="false" outlineLevel="0" collapsed="false">
      <c r="A6698" s="0" t="s">
        <v>39610</v>
      </c>
      <c r="B6698" s="35" t="n">
        <v>45289</v>
      </c>
      <c r="C6698" s="0" t="n">
        <v>35.05</v>
      </c>
      <c r="D6698" s="0" t="n">
        <v>35.14</v>
      </c>
      <c r="E6698" s="0" t="n">
        <v>34.24</v>
      </c>
      <c r="F6698" s="0" t="n">
        <v>34.25</v>
      </c>
      <c r="G6698" s="0" t="n">
        <v>264100</v>
      </c>
    </row>
    <row r="6699" customFormat="false" ht="15" hidden="false" customHeight="false" outlineLevel="0" collapsed="false">
      <c r="A6699" s="0" t="s">
        <v>39611</v>
      </c>
      <c r="B6699" s="35" t="n">
        <v>45289</v>
      </c>
      <c r="C6699" s="0" t="n">
        <v>10.27</v>
      </c>
      <c r="D6699" s="0" t="n">
        <v>10.27</v>
      </c>
      <c r="E6699" s="0" t="n">
        <v>10.27</v>
      </c>
      <c r="F6699" s="0" t="n">
        <v>10.27</v>
      </c>
      <c r="G6699" s="0" t="n">
        <v>1300</v>
      </c>
    </row>
    <row r="6700" customFormat="false" ht="15" hidden="false" customHeight="false" outlineLevel="0" collapsed="false">
      <c r="A6700" s="0" t="s">
        <v>39612</v>
      </c>
      <c r="B6700" s="35" t="n">
        <v>45289</v>
      </c>
      <c r="C6700" s="0" t="n">
        <v>0.78</v>
      </c>
      <c r="D6700" s="0" t="n">
        <v>0.8</v>
      </c>
      <c r="E6700" s="0" t="n">
        <v>0.735</v>
      </c>
      <c r="F6700" s="0" t="n">
        <v>0.7484</v>
      </c>
      <c r="G6700" s="0" t="n">
        <v>924400</v>
      </c>
    </row>
    <row r="6701" customFormat="false" ht="15" hidden="false" customHeight="false" outlineLevel="0" collapsed="false">
      <c r="A6701" s="0" t="s">
        <v>39613</v>
      </c>
      <c r="B6701" s="35" t="n">
        <v>45289</v>
      </c>
      <c r="C6701" s="0" t="n">
        <v>9.4499</v>
      </c>
      <c r="D6701" s="0" t="n">
        <v>9.54</v>
      </c>
      <c r="E6701" s="0" t="n">
        <v>9.3926</v>
      </c>
      <c r="F6701" s="0" t="n">
        <v>9.51</v>
      </c>
      <c r="G6701" s="0" t="n">
        <v>3300</v>
      </c>
    </row>
    <row r="6702" customFormat="false" ht="15" hidden="false" customHeight="false" outlineLevel="0" collapsed="false">
      <c r="A6702" s="0" t="s">
        <v>39614</v>
      </c>
      <c r="B6702" s="35" t="n">
        <v>45289</v>
      </c>
      <c r="C6702" s="0" t="n">
        <v>9.62</v>
      </c>
      <c r="D6702" s="0" t="n">
        <v>9.9999</v>
      </c>
      <c r="E6702" s="0" t="n">
        <v>9.36</v>
      </c>
      <c r="F6702" s="0" t="n">
        <v>9.42</v>
      </c>
      <c r="G6702" s="0" t="n">
        <v>2800</v>
      </c>
    </row>
    <row r="6703" customFormat="false" ht="15" hidden="false" customHeight="false" outlineLevel="0" collapsed="false">
      <c r="A6703" s="0" t="s">
        <v>39615</v>
      </c>
      <c r="B6703" s="35" t="n">
        <v>45289</v>
      </c>
      <c r="C6703" s="0" t="n">
        <v>88.05</v>
      </c>
      <c r="D6703" s="0" t="n">
        <v>88.54</v>
      </c>
      <c r="E6703" s="0" t="n">
        <v>87.53</v>
      </c>
      <c r="F6703" s="0" t="n">
        <v>88.16</v>
      </c>
      <c r="G6703" s="0" t="n">
        <v>1169100</v>
      </c>
    </row>
    <row r="6704" customFormat="false" ht="15" hidden="false" customHeight="false" outlineLevel="0" collapsed="false">
      <c r="A6704" s="0" t="s">
        <v>39616</v>
      </c>
      <c r="B6704" s="35" t="n">
        <v>45289</v>
      </c>
      <c r="C6704" s="0" t="n">
        <v>32.6</v>
      </c>
      <c r="D6704" s="0" t="n">
        <v>32.62</v>
      </c>
      <c r="E6704" s="0" t="n">
        <v>31.98</v>
      </c>
      <c r="F6704" s="0" t="n">
        <v>32.01</v>
      </c>
      <c r="G6704" s="0" t="n">
        <v>167400</v>
      </c>
    </row>
    <row r="6705" customFormat="false" ht="15" hidden="false" customHeight="false" outlineLevel="0" collapsed="false">
      <c r="A6705" s="0" t="s">
        <v>39617</v>
      </c>
      <c r="B6705" s="35" t="n">
        <v>45289</v>
      </c>
      <c r="C6705" s="0" t="n">
        <v>2</v>
      </c>
      <c r="D6705" s="0" t="n">
        <v>2</v>
      </c>
      <c r="E6705" s="0" t="n">
        <v>1.82</v>
      </c>
      <c r="F6705" s="0" t="n">
        <v>1.89</v>
      </c>
      <c r="G6705" s="0" t="n">
        <v>37800</v>
      </c>
    </row>
    <row r="6706" customFormat="false" ht="15" hidden="false" customHeight="false" outlineLevel="0" collapsed="false">
      <c r="A6706" s="0" t="s">
        <v>39618</v>
      </c>
      <c r="B6706" s="35" t="n">
        <v>45289</v>
      </c>
      <c r="C6706" s="0" t="n">
        <v>6.9</v>
      </c>
      <c r="D6706" s="0" t="n">
        <v>6.91</v>
      </c>
      <c r="E6706" s="0" t="n">
        <v>6.76</v>
      </c>
      <c r="F6706" s="0" t="n">
        <v>6.84</v>
      </c>
      <c r="G6706" s="0" t="n">
        <v>190500</v>
      </c>
    </row>
    <row r="6707" customFormat="false" ht="15" hidden="false" customHeight="false" outlineLevel="0" collapsed="false">
      <c r="A6707" s="0" t="s">
        <v>39619</v>
      </c>
      <c r="B6707" s="35" t="n">
        <v>45289</v>
      </c>
      <c r="C6707" s="0" t="n">
        <v>22.18</v>
      </c>
      <c r="D6707" s="0" t="n">
        <v>22.37</v>
      </c>
      <c r="E6707" s="0" t="n">
        <v>21.87</v>
      </c>
      <c r="F6707" s="0" t="n">
        <v>21.95</v>
      </c>
      <c r="G6707" s="0" t="n">
        <v>389400</v>
      </c>
    </row>
    <row r="6708" customFormat="false" ht="15" hidden="false" customHeight="false" outlineLevel="0" collapsed="false">
      <c r="A6708" s="0" t="s">
        <v>39620</v>
      </c>
      <c r="B6708" s="35" t="n">
        <v>45289</v>
      </c>
      <c r="C6708" s="0" t="n">
        <v>91.95</v>
      </c>
      <c r="D6708" s="0" t="n">
        <v>94.13</v>
      </c>
      <c r="E6708" s="0" t="n">
        <v>91.26</v>
      </c>
      <c r="F6708" s="0" t="n">
        <v>93.16</v>
      </c>
      <c r="G6708" s="0" t="n">
        <v>5090300</v>
      </c>
    </row>
    <row r="6709" customFormat="false" ht="15" hidden="false" customHeight="false" outlineLevel="0" collapsed="false">
      <c r="A6709" s="0" t="s">
        <v>39621</v>
      </c>
      <c r="B6709" s="35" t="n">
        <v>45289</v>
      </c>
      <c r="C6709" s="0" t="n">
        <v>25.03</v>
      </c>
      <c r="D6709" s="0" t="n">
        <v>25.04</v>
      </c>
      <c r="E6709" s="0" t="n">
        <v>25.03</v>
      </c>
      <c r="F6709" s="0" t="n">
        <v>25.04</v>
      </c>
      <c r="G6709" s="0" t="n">
        <v>1680</v>
      </c>
    </row>
    <row r="6710" customFormat="false" ht="15" hidden="false" customHeight="false" outlineLevel="0" collapsed="false">
      <c r="A6710" s="0" t="s">
        <v>39622</v>
      </c>
      <c r="B6710" s="35" t="n">
        <v>45289</v>
      </c>
      <c r="C6710" s="0" t="n">
        <v>34.9</v>
      </c>
      <c r="D6710" s="0" t="n">
        <v>34.9812</v>
      </c>
      <c r="E6710" s="0" t="n">
        <v>34.76</v>
      </c>
      <c r="F6710" s="0" t="n">
        <v>34.76</v>
      </c>
      <c r="G6710" s="0" t="n">
        <v>14100</v>
      </c>
    </row>
    <row r="6711" customFormat="false" ht="15" hidden="false" customHeight="false" outlineLevel="0" collapsed="false">
      <c r="A6711" s="0" t="s">
        <v>39623</v>
      </c>
      <c r="B6711" s="35" t="n">
        <v>45289</v>
      </c>
      <c r="C6711" s="0" t="n">
        <v>14.87</v>
      </c>
      <c r="D6711" s="0" t="n">
        <v>14.94</v>
      </c>
      <c r="E6711" s="0" t="n">
        <v>14.5586</v>
      </c>
      <c r="F6711" s="0" t="n">
        <v>14.58</v>
      </c>
      <c r="G6711" s="0" t="n">
        <v>123000</v>
      </c>
    </row>
    <row r="6712" customFormat="false" ht="15" hidden="false" customHeight="false" outlineLevel="0" collapsed="false">
      <c r="A6712" s="0" t="s">
        <v>39624</v>
      </c>
      <c r="B6712" s="35" t="n">
        <v>45289</v>
      </c>
      <c r="C6712" s="0" t="n">
        <v>11.68</v>
      </c>
      <c r="D6712" s="0" t="n">
        <v>11.89</v>
      </c>
      <c r="E6712" s="0" t="n">
        <v>11.67</v>
      </c>
      <c r="F6712" s="0" t="n">
        <v>11.79</v>
      </c>
      <c r="G6712" s="0" t="n">
        <v>1500</v>
      </c>
    </row>
    <row r="6713" customFormat="false" ht="15" hidden="false" customHeight="false" outlineLevel="0" collapsed="false">
      <c r="A6713" s="0" t="s">
        <v>39625</v>
      </c>
      <c r="B6713" s="35" t="n">
        <v>45289</v>
      </c>
      <c r="C6713" s="0" t="n">
        <v>2.09</v>
      </c>
      <c r="D6713" s="0" t="n">
        <v>2.1801</v>
      </c>
      <c r="E6713" s="0" t="n">
        <v>2.09</v>
      </c>
      <c r="F6713" s="0" t="n">
        <v>2.18</v>
      </c>
      <c r="G6713" s="0" t="n">
        <v>14200</v>
      </c>
    </row>
    <row r="6714" customFormat="false" ht="15" hidden="false" customHeight="false" outlineLevel="0" collapsed="false">
      <c r="A6714" s="0" t="s">
        <v>39626</v>
      </c>
      <c r="B6714" s="35" t="n">
        <v>45289</v>
      </c>
      <c r="C6714" s="0" t="n">
        <v>19.32</v>
      </c>
      <c r="D6714" s="0" t="n">
        <v>19.33</v>
      </c>
      <c r="E6714" s="0" t="n">
        <v>19.259</v>
      </c>
      <c r="F6714" s="0" t="n">
        <v>19.259</v>
      </c>
      <c r="G6714" s="0" t="n">
        <v>5400</v>
      </c>
    </row>
    <row r="6715" customFormat="false" ht="15" hidden="false" customHeight="false" outlineLevel="0" collapsed="false">
      <c r="A6715" s="0" t="s">
        <v>39627</v>
      </c>
      <c r="B6715" s="35" t="n">
        <v>45289</v>
      </c>
      <c r="C6715" s="0" t="n">
        <v>31.78</v>
      </c>
      <c r="D6715" s="0" t="n">
        <v>31.91</v>
      </c>
      <c r="E6715" s="0" t="n">
        <v>30.45</v>
      </c>
      <c r="F6715" s="0" t="n">
        <v>30.49</v>
      </c>
      <c r="G6715" s="0" t="n">
        <v>1253700</v>
      </c>
    </row>
    <row r="6716" customFormat="false" ht="15" hidden="false" customHeight="false" outlineLevel="0" collapsed="false">
      <c r="A6716" s="0" t="s">
        <v>39628</v>
      </c>
      <c r="B6716" s="35" t="n">
        <v>45289</v>
      </c>
      <c r="C6716" s="0" t="n">
        <v>47.46</v>
      </c>
      <c r="D6716" s="0" t="n">
        <v>47.83</v>
      </c>
      <c r="E6716" s="0" t="n">
        <v>47.29</v>
      </c>
      <c r="F6716" s="0" t="n">
        <v>47.69</v>
      </c>
      <c r="G6716" s="0" t="n">
        <v>1302800</v>
      </c>
    </row>
    <row r="6717" customFormat="false" ht="15" hidden="false" customHeight="false" outlineLevel="0" collapsed="false">
      <c r="A6717" s="0" t="s">
        <v>39629</v>
      </c>
      <c r="B6717" s="35" t="n">
        <v>45289</v>
      </c>
      <c r="C6717" s="0" t="n">
        <v>56.25</v>
      </c>
      <c r="D6717" s="0" t="n">
        <v>56.58</v>
      </c>
      <c r="E6717" s="0" t="n">
        <v>55.86</v>
      </c>
      <c r="F6717" s="0" t="n">
        <v>56.33</v>
      </c>
      <c r="G6717" s="0" t="n">
        <v>1139500</v>
      </c>
    </row>
    <row r="6718" customFormat="false" ht="15" hidden="false" customHeight="false" outlineLevel="0" collapsed="false">
      <c r="A6718" s="0" t="s">
        <v>39630</v>
      </c>
      <c r="B6718" s="35" t="n">
        <v>45289</v>
      </c>
      <c r="C6718" s="0" t="n">
        <v>62.29</v>
      </c>
      <c r="D6718" s="0" t="n">
        <v>62.78</v>
      </c>
      <c r="E6718" s="0" t="n">
        <v>61.72</v>
      </c>
      <c r="F6718" s="0" t="n">
        <v>62.64</v>
      </c>
      <c r="G6718" s="0" t="n">
        <v>1292800</v>
      </c>
    </row>
    <row r="6719" customFormat="false" ht="15" hidden="false" customHeight="false" outlineLevel="0" collapsed="false">
      <c r="A6719" s="0" t="s">
        <v>39631</v>
      </c>
      <c r="B6719" s="35" t="n">
        <v>45289</v>
      </c>
      <c r="C6719" s="0" t="n">
        <v>2.45</v>
      </c>
      <c r="D6719" s="0" t="n">
        <v>2.45</v>
      </c>
      <c r="E6719" s="0" t="n">
        <v>2.25</v>
      </c>
      <c r="F6719" s="0" t="n">
        <v>2.32</v>
      </c>
      <c r="G6719" s="0" t="n">
        <v>34400</v>
      </c>
    </row>
    <row r="6720" customFormat="false" ht="15" hidden="false" customHeight="false" outlineLevel="0" collapsed="false">
      <c r="A6720" s="0" t="s">
        <v>39632</v>
      </c>
      <c r="B6720" s="35" t="n">
        <v>45289</v>
      </c>
      <c r="C6720" s="0" t="n">
        <v>0.416</v>
      </c>
      <c r="D6720" s="0" t="n">
        <v>0.425</v>
      </c>
      <c r="E6720" s="0" t="n">
        <v>0.3</v>
      </c>
      <c r="F6720" s="0" t="n">
        <v>0.36</v>
      </c>
      <c r="G6720" s="0" t="n">
        <v>2000</v>
      </c>
    </row>
    <row r="6721" customFormat="false" ht="15" hidden="false" customHeight="false" outlineLevel="0" collapsed="false">
      <c r="A6721" s="0" t="s">
        <v>39633</v>
      </c>
      <c r="B6721" s="35" t="n">
        <v>45289</v>
      </c>
      <c r="C6721" s="0" t="n">
        <v>31.26</v>
      </c>
      <c r="D6721" s="0" t="n">
        <v>31.795</v>
      </c>
      <c r="E6721" s="0" t="n">
        <v>31.26</v>
      </c>
      <c r="F6721" s="0" t="n">
        <v>31.795</v>
      </c>
      <c r="G6721" s="0" t="n">
        <v>2200</v>
      </c>
    </row>
    <row r="6722" customFormat="false" ht="15" hidden="false" customHeight="false" outlineLevel="0" collapsed="false">
      <c r="A6722" s="0" t="s">
        <v>39634</v>
      </c>
      <c r="B6722" s="35" t="n">
        <v>45289</v>
      </c>
      <c r="C6722" s="0" t="n">
        <v>84.85</v>
      </c>
      <c r="D6722" s="0" t="n">
        <v>85.2</v>
      </c>
      <c r="E6722" s="0" t="n">
        <v>83.92</v>
      </c>
      <c r="F6722" s="0" t="n">
        <v>84.38</v>
      </c>
      <c r="G6722" s="0" t="n">
        <v>777500</v>
      </c>
    </row>
    <row r="6723" customFormat="false" ht="15" hidden="false" customHeight="false" outlineLevel="0" collapsed="false">
      <c r="A6723" s="0" t="s">
        <v>39635</v>
      </c>
      <c r="B6723" s="35" t="n">
        <v>45289</v>
      </c>
      <c r="C6723" s="0" t="n">
        <v>21.3</v>
      </c>
      <c r="D6723" s="0" t="n">
        <v>21.4084</v>
      </c>
      <c r="E6723" s="0" t="n">
        <v>21.1</v>
      </c>
      <c r="F6723" s="0" t="n">
        <v>21.18</v>
      </c>
      <c r="G6723" s="0" t="n">
        <v>26200</v>
      </c>
    </row>
    <row r="6724" customFormat="false" ht="15" hidden="false" customHeight="false" outlineLevel="0" collapsed="false">
      <c r="A6724" s="0" t="s">
        <v>39636</v>
      </c>
      <c r="B6724" s="35" t="n">
        <v>45289</v>
      </c>
      <c r="C6724" s="0" t="n">
        <v>28.355</v>
      </c>
      <c r="D6724" s="0" t="n">
        <v>28.39</v>
      </c>
      <c r="E6724" s="0" t="n">
        <v>28.3008</v>
      </c>
      <c r="F6724" s="0" t="n">
        <v>28.3172</v>
      </c>
      <c r="G6724" s="0" t="n">
        <v>5300</v>
      </c>
    </row>
    <row r="6725" customFormat="false" ht="15" hidden="false" customHeight="false" outlineLevel="0" collapsed="false">
      <c r="A6725" s="0" t="s">
        <v>39637</v>
      </c>
      <c r="B6725" s="35" t="n">
        <v>45289</v>
      </c>
      <c r="C6725" s="0" t="n">
        <v>35.6905</v>
      </c>
      <c r="D6725" s="0" t="n">
        <v>35.8098</v>
      </c>
      <c r="E6725" s="0" t="n">
        <v>35.6905</v>
      </c>
      <c r="F6725" s="0" t="n">
        <v>35.7236</v>
      </c>
      <c r="G6725" s="0" t="n">
        <v>32700</v>
      </c>
    </row>
    <row r="6726" customFormat="false" ht="15" hidden="false" customHeight="false" outlineLevel="0" collapsed="false">
      <c r="A6726" s="0" t="s">
        <v>39638</v>
      </c>
      <c r="B6726" s="35" t="n">
        <v>45289</v>
      </c>
      <c r="C6726" s="0" t="n">
        <v>18</v>
      </c>
      <c r="D6726" s="0" t="n">
        <v>18.01</v>
      </c>
      <c r="E6726" s="0" t="n">
        <v>17.805</v>
      </c>
      <c r="F6726" s="0" t="n">
        <v>17.85</v>
      </c>
      <c r="G6726" s="0" t="n">
        <v>451300</v>
      </c>
    </row>
    <row r="6727" customFormat="false" ht="15" hidden="false" customHeight="false" outlineLevel="0" collapsed="false">
      <c r="A6727" s="0" t="s">
        <v>39639</v>
      </c>
      <c r="B6727" s="35" t="n">
        <v>45289</v>
      </c>
      <c r="C6727" s="0" t="n">
        <v>39.63</v>
      </c>
      <c r="D6727" s="0" t="n">
        <v>39.725</v>
      </c>
      <c r="E6727" s="0" t="n">
        <v>39.3</v>
      </c>
      <c r="F6727" s="0" t="n">
        <v>39.3</v>
      </c>
      <c r="G6727" s="0" t="n">
        <v>209200</v>
      </c>
    </row>
    <row r="6728" customFormat="false" ht="15" hidden="false" customHeight="false" outlineLevel="0" collapsed="false">
      <c r="A6728" s="0" t="s">
        <v>39640</v>
      </c>
      <c r="B6728" s="35" t="n">
        <v>45289</v>
      </c>
      <c r="C6728" s="0" t="n">
        <v>2.1501</v>
      </c>
      <c r="D6728" s="0" t="n">
        <v>2.2</v>
      </c>
      <c r="E6728" s="0" t="n">
        <v>2.1501</v>
      </c>
      <c r="F6728" s="0" t="n">
        <v>2.2</v>
      </c>
      <c r="G6728" s="0" t="n">
        <v>1400</v>
      </c>
    </row>
    <row r="6729" customFormat="false" ht="15" hidden="false" customHeight="false" outlineLevel="0" collapsed="false">
      <c r="A6729" s="0" t="s">
        <v>39641</v>
      </c>
      <c r="B6729" s="35" t="n">
        <v>45289</v>
      </c>
      <c r="C6729" s="0" t="n">
        <v>6.7</v>
      </c>
      <c r="D6729" s="0" t="n">
        <v>7.1212</v>
      </c>
      <c r="E6729" s="0" t="n">
        <v>6.67</v>
      </c>
      <c r="F6729" s="0" t="n">
        <v>6.77</v>
      </c>
      <c r="G6729" s="0" t="n">
        <v>12500</v>
      </c>
    </row>
    <row r="6730" customFormat="false" ht="15" hidden="false" customHeight="false" outlineLevel="0" collapsed="false">
      <c r="A6730" s="0" t="s">
        <v>39642</v>
      </c>
      <c r="B6730" s="35" t="n">
        <v>45289</v>
      </c>
      <c r="C6730" s="0" t="n">
        <v>29.5275</v>
      </c>
      <c r="D6730" s="0" t="n">
        <v>29.5275</v>
      </c>
      <c r="E6730" s="0" t="n">
        <v>29.5275</v>
      </c>
      <c r="F6730" s="0" t="n">
        <v>29.5275</v>
      </c>
      <c r="G6730" s="0" t="n">
        <v>0</v>
      </c>
    </row>
    <row r="6731" customFormat="false" ht="15" hidden="false" customHeight="false" outlineLevel="0" collapsed="false">
      <c r="A6731" s="0" t="s">
        <v>39643</v>
      </c>
      <c r="B6731" s="35" t="n">
        <v>45289</v>
      </c>
      <c r="C6731" s="0" t="n">
        <v>8.38</v>
      </c>
      <c r="D6731" s="0" t="n">
        <v>8.42</v>
      </c>
      <c r="E6731" s="0" t="n">
        <v>8.3</v>
      </c>
      <c r="F6731" s="0" t="n">
        <v>8.33</v>
      </c>
      <c r="G6731" s="0" t="n">
        <v>7310700</v>
      </c>
    </row>
    <row r="6732" customFormat="false" ht="15" hidden="false" customHeight="false" outlineLevel="0" collapsed="false">
      <c r="A6732" s="0" t="s">
        <v>39644</v>
      </c>
      <c r="B6732" s="35" t="n">
        <v>45289</v>
      </c>
      <c r="C6732" s="0" t="n">
        <v>21.15</v>
      </c>
      <c r="D6732" s="0" t="n">
        <v>21.15</v>
      </c>
      <c r="E6732" s="0" t="n">
        <v>21.1282</v>
      </c>
      <c r="F6732" s="0" t="n">
        <v>21.1282</v>
      </c>
      <c r="G6732" s="0" t="n">
        <v>600</v>
      </c>
    </row>
    <row r="6733" customFormat="false" ht="15" hidden="false" customHeight="false" outlineLevel="0" collapsed="false">
      <c r="A6733" s="0" t="s">
        <v>39645</v>
      </c>
      <c r="B6733" s="35" t="n">
        <v>45289</v>
      </c>
      <c r="C6733" s="0" t="n">
        <v>22.24</v>
      </c>
      <c r="D6733" s="0" t="n">
        <v>22.31</v>
      </c>
      <c r="E6733" s="0" t="n">
        <v>22.24</v>
      </c>
      <c r="F6733" s="0" t="n">
        <v>22.26</v>
      </c>
      <c r="G6733" s="0" t="n">
        <v>284200</v>
      </c>
    </row>
    <row r="6734" customFormat="false" ht="15" hidden="false" customHeight="false" outlineLevel="0" collapsed="false">
      <c r="A6734" s="0" t="s">
        <v>39646</v>
      </c>
      <c r="B6734" s="35" t="n">
        <v>45289</v>
      </c>
      <c r="C6734" s="0" t="n">
        <v>10.12</v>
      </c>
      <c r="D6734" s="0" t="n">
        <v>10.2294</v>
      </c>
      <c r="E6734" s="0" t="n">
        <v>6.85</v>
      </c>
      <c r="F6734" s="0" t="n">
        <v>7.7</v>
      </c>
      <c r="G6734" s="0" t="n">
        <v>36500</v>
      </c>
    </row>
    <row r="6735" customFormat="false" ht="15" hidden="false" customHeight="false" outlineLevel="0" collapsed="false">
      <c r="A6735" s="0" t="s">
        <v>39647</v>
      </c>
      <c r="B6735" s="35" t="n">
        <v>45289</v>
      </c>
      <c r="C6735" s="0" t="n">
        <v>12.42</v>
      </c>
      <c r="D6735" s="0" t="n">
        <v>13.92</v>
      </c>
      <c r="E6735" s="0" t="n">
        <v>6.3</v>
      </c>
      <c r="F6735" s="0" t="n">
        <v>6.3</v>
      </c>
      <c r="G6735" s="0" t="n">
        <v>19100</v>
      </c>
    </row>
    <row r="6736" customFormat="false" ht="15" hidden="false" customHeight="false" outlineLevel="0" collapsed="false">
      <c r="A6736" s="0" t="s">
        <v>39648</v>
      </c>
      <c r="B6736" s="35" t="n">
        <v>45289</v>
      </c>
      <c r="C6736" s="0" t="n">
        <v>0.03</v>
      </c>
      <c r="D6736" s="0" t="n">
        <v>0.047</v>
      </c>
      <c r="E6736" s="0" t="n">
        <v>0.023</v>
      </c>
      <c r="F6736" s="0" t="n">
        <v>0.047</v>
      </c>
      <c r="G6736" s="0" t="n">
        <v>104300</v>
      </c>
    </row>
    <row r="6737" customFormat="false" ht="15" hidden="false" customHeight="false" outlineLevel="0" collapsed="false">
      <c r="A6737" s="0" t="s">
        <v>39649</v>
      </c>
      <c r="B6737" s="35" t="n">
        <v>45289</v>
      </c>
      <c r="C6737" s="0" t="n">
        <v>29.39</v>
      </c>
      <c r="D6737" s="0" t="n">
        <v>29.5301</v>
      </c>
      <c r="E6737" s="0" t="n">
        <v>29.3701</v>
      </c>
      <c r="F6737" s="0" t="n">
        <v>29.42</v>
      </c>
      <c r="G6737" s="0" t="n">
        <v>71900</v>
      </c>
    </row>
    <row r="6738" customFormat="false" ht="15" hidden="false" customHeight="false" outlineLevel="0" collapsed="false">
      <c r="A6738" s="0" t="s">
        <v>39650</v>
      </c>
      <c r="B6738" s="35" t="n">
        <v>45289</v>
      </c>
      <c r="C6738" s="0" t="n">
        <v>25.6398</v>
      </c>
      <c r="D6738" s="0" t="n">
        <v>25.6925</v>
      </c>
      <c r="E6738" s="0" t="n">
        <v>25.6398</v>
      </c>
      <c r="F6738" s="0" t="n">
        <v>25.6925</v>
      </c>
      <c r="G6738" s="0" t="n">
        <v>400</v>
      </c>
    </row>
    <row r="6739" customFormat="false" ht="15" hidden="false" customHeight="false" outlineLevel="0" collapsed="false">
      <c r="A6739" s="0" t="s">
        <v>39651</v>
      </c>
      <c r="B6739" s="35" t="n">
        <v>45289</v>
      </c>
      <c r="C6739" s="0" t="n">
        <v>175</v>
      </c>
      <c r="D6739" s="0" t="n">
        <v>175.43</v>
      </c>
      <c r="E6739" s="0" t="n">
        <v>173.52</v>
      </c>
      <c r="F6739" s="0" t="n">
        <v>174.04</v>
      </c>
      <c r="G6739" s="0" t="n">
        <v>903500</v>
      </c>
    </row>
    <row r="6740" customFormat="false" ht="15" hidden="false" customHeight="false" outlineLevel="0" collapsed="false">
      <c r="A6740" s="0" t="s">
        <v>39652</v>
      </c>
      <c r="B6740" s="35" t="n">
        <v>45289</v>
      </c>
      <c r="C6740" s="0" t="n">
        <v>27.05</v>
      </c>
      <c r="D6740" s="0" t="n">
        <v>27.28</v>
      </c>
      <c r="E6740" s="0" t="n">
        <v>26.9269</v>
      </c>
      <c r="F6740" s="0" t="n">
        <v>26.95</v>
      </c>
      <c r="G6740" s="0" t="n">
        <v>23200</v>
      </c>
    </row>
    <row r="6741" customFormat="false" ht="15" hidden="false" customHeight="false" outlineLevel="0" collapsed="false">
      <c r="A6741" s="0" t="s">
        <v>39653</v>
      </c>
      <c r="B6741" s="35" t="n">
        <v>45289</v>
      </c>
      <c r="C6741" s="0" t="n">
        <v>25.51</v>
      </c>
      <c r="D6741" s="0" t="n">
        <v>25.53</v>
      </c>
      <c r="E6741" s="0" t="n">
        <v>25.45</v>
      </c>
      <c r="F6741" s="0" t="n">
        <v>25.45</v>
      </c>
      <c r="G6741" s="0" t="n">
        <v>633400</v>
      </c>
    </row>
    <row r="6742" customFormat="false" ht="15" hidden="false" customHeight="false" outlineLevel="0" collapsed="false">
      <c r="A6742" s="0" t="s">
        <v>39654</v>
      </c>
      <c r="B6742" s="35" t="n">
        <v>45289</v>
      </c>
      <c r="C6742" s="0" t="n">
        <v>34.74</v>
      </c>
      <c r="D6742" s="0" t="n">
        <v>35.08</v>
      </c>
      <c r="E6742" s="0" t="n">
        <v>34.06</v>
      </c>
      <c r="F6742" s="0" t="n">
        <v>34.78</v>
      </c>
      <c r="G6742" s="0" t="n">
        <v>2142900</v>
      </c>
    </row>
    <row r="6743" customFormat="false" ht="15" hidden="false" customHeight="false" outlineLevel="0" collapsed="false">
      <c r="A6743" s="0" t="s">
        <v>39655</v>
      </c>
      <c r="B6743" s="35" t="n">
        <v>45289</v>
      </c>
      <c r="C6743" s="0" t="n">
        <v>21.09</v>
      </c>
      <c r="D6743" s="0" t="n">
        <v>21.15</v>
      </c>
      <c r="E6743" s="0" t="n">
        <v>21</v>
      </c>
      <c r="F6743" s="0" t="n">
        <v>21.04</v>
      </c>
      <c r="G6743" s="0" t="n">
        <v>28700</v>
      </c>
    </row>
    <row r="6744" customFormat="false" ht="15" hidden="false" customHeight="false" outlineLevel="0" collapsed="false">
      <c r="A6744" s="0" t="s">
        <v>39656</v>
      </c>
      <c r="B6744" s="35" t="n">
        <v>45289</v>
      </c>
      <c r="C6744" s="0" t="n">
        <v>2.32</v>
      </c>
      <c r="D6744" s="0" t="n">
        <v>2.9686</v>
      </c>
      <c r="E6744" s="0" t="n">
        <v>2.32</v>
      </c>
      <c r="F6744" s="0" t="n">
        <v>2.8664</v>
      </c>
      <c r="G6744" s="0" t="n">
        <v>270000</v>
      </c>
    </row>
    <row r="6745" customFormat="false" ht="15" hidden="false" customHeight="false" outlineLevel="0" collapsed="false">
      <c r="A6745" s="0" t="s">
        <v>39657</v>
      </c>
      <c r="B6745" s="35" t="n">
        <v>45289</v>
      </c>
      <c r="C6745" s="0" t="n">
        <v>0.14</v>
      </c>
      <c r="D6745" s="0" t="n">
        <v>0.14</v>
      </c>
      <c r="E6745" s="0" t="n">
        <v>0.111</v>
      </c>
      <c r="F6745" s="0" t="n">
        <v>0.1287</v>
      </c>
      <c r="G6745" s="0" t="n">
        <v>64600</v>
      </c>
    </row>
    <row r="6746" customFormat="false" ht="15" hidden="false" customHeight="false" outlineLevel="0" collapsed="false">
      <c r="A6746" s="0" t="s">
        <v>39658</v>
      </c>
      <c r="B6746" s="35" t="n">
        <v>45289</v>
      </c>
      <c r="C6746" s="0" t="n">
        <v>39.09</v>
      </c>
      <c r="D6746" s="0" t="n">
        <v>39.09</v>
      </c>
      <c r="E6746" s="0" t="n">
        <v>38.9585</v>
      </c>
      <c r="F6746" s="0" t="n">
        <v>38.9585</v>
      </c>
      <c r="G6746" s="0" t="n">
        <v>1100</v>
      </c>
    </row>
    <row r="6747" customFormat="false" ht="15" hidden="false" customHeight="false" outlineLevel="0" collapsed="false">
      <c r="A6747" s="0" t="s">
        <v>39659</v>
      </c>
      <c r="B6747" s="35" t="n">
        <v>45289</v>
      </c>
      <c r="C6747" s="0" t="n">
        <v>69.6</v>
      </c>
      <c r="D6747" s="0" t="n">
        <v>69.83</v>
      </c>
      <c r="E6747" s="0" t="n">
        <v>69.1276</v>
      </c>
      <c r="F6747" s="0" t="n">
        <v>69.47</v>
      </c>
      <c r="G6747" s="0" t="n">
        <v>55500</v>
      </c>
    </row>
    <row r="6748" customFormat="false" ht="15" hidden="false" customHeight="false" outlineLevel="0" collapsed="false">
      <c r="A6748" s="0" t="s">
        <v>39660</v>
      </c>
      <c r="B6748" s="35" t="n">
        <v>45289</v>
      </c>
      <c r="C6748" s="0" t="n">
        <v>35.89</v>
      </c>
      <c r="D6748" s="0" t="n">
        <v>35.97</v>
      </c>
      <c r="E6748" s="0" t="n">
        <v>35.7707</v>
      </c>
      <c r="F6748" s="0" t="n">
        <v>35.91</v>
      </c>
      <c r="G6748" s="0" t="n">
        <v>379600</v>
      </c>
    </row>
    <row r="6749" customFormat="false" ht="15" hidden="false" customHeight="false" outlineLevel="0" collapsed="false">
      <c r="A6749" s="0" t="s">
        <v>39661</v>
      </c>
      <c r="B6749" s="35" t="n">
        <v>45289</v>
      </c>
      <c r="C6749" s="0" t="n">
        <v>42.52</v>
      </c>
      <c r="D6749" s="0" t="n">
        <v>42.764</v>
      </c>
      <c r="E6749" s="0" t="n">
        <v>42.25</v>
      </c>
      <c r="F6749" s="0" t="n">
        <v>42.33</v>
      </c>
      <c r="G6749" s="0" t="n">
        <v>28200</v>
      </c>
    </row>
    <row r="6750" customFormat="false" ht="15" hidden="false" customHeight="false" outlineLevel="0" collapsed="false">
      <c r="A6750" s="0" t="s">
        <v>39662</v>
      </c>
      <c r="B6750" s="35" t="n">
        <v>45289</v>
      </c>
      <c r="C6750" s="0" t="n">
        <v>31.64</v>
      </c>
      <c r="D6750" s="0" t="n">
        <v>31.709</v>
      </c>
      <c r="E6750" s="0" t="n">
        <v>31.4403</v>
      </c>
      <c r="F6750" s="0" t="n">
        <v>31.54</v>
      </c>
      <c r="G6750" s="0" t="n">
        <v>49800</v>
      </c>
    </row>
    <row r="6751" customFormat="false" ht="15" hidden="false" customHeight="false" outlineLevel="0" collapsed="false">
      <c r="A6751" s="0" t="s">
        <v>39663</v>
      </c>
      <c r="B6751" s="35" t="n">
        <v>45289</v>
      </c>
      <c r="C6751" s="0" t="n">
        <v>31.03</v>
      </c>
      <c r="D6751" s="0" t="n">
        <v>31.1756</v>
      </c>
      <c r="E6751" s="0" t="n">
        <v>30.8798</v>
      </c>
      <c r="F6751" s="0" t="n">
        <v>30.8798</v>
      </c>
      <c r="G6751" s="0" t="n">
        <v>7600</v>
      </c>
    </row>
    <row r="6752" customFormat="false" ht="15" hidden="false" customHeight="false" outlineLevel="0" collapsed="false">
      <c r="A6752" s="0" t="s">
        <v>39664</v>
      </c>
      <c r="B6752" s="35" t="n">
        <v>45289</v>
      </c>
      <c r="C6752" s="0" t="n">
        <v>3.71</v>
      </c>
      <c r="D6752" s="0" t="n">
        <v>3.84</v>
      </c>
      <c r="E6752" s="0" t="n">
        <v>3.6</v>
      </c>
      <c r="F6752" s="0" t="n">
        <v>3.6</v>
      </c>
      <c r="G6752" s="0" t="n">
        <v>59300</v>
      </c>
    </row>
    <row r="6753" customFormat="false" ht="15" hidden="false" customHeight="false" outlineLevel="0" collapsed="false">
      <c r="A6753" s="0" t="s">
        <v>39665</v>
      </c>
      <c r="B6753" s="35" t="n">
        <v>45289</v>
      </c>
      <c r="C6753" s="0" t="n">
        <v>19.35</v>
      </c>
      <c r="D6753" s="0" t="n">
        <v>19.59</v>
      </c>
      <c r="E6753" s="0" t="n">
        <v>19.32</v>
      </c>
      <c r="F6753" s="0" t="n">
        <v>19.42</v>
      </c>
      <c r="G6753" s="0" t="n">
        <v>530600</v>
      </c>
    </row>
    <row r="6754" customFormat="false" ht="15" hidden="false" customHeight="false" outlineLevel="0" collapsed="false">
      <c r="A6754" s="0" t="s">
        <v>39666</v>
      </c>
      <c r="B6754" s="35" t="n">
        <v>45289</v>
      </c>
      <c r="C6754" s="0" t="n">
        <v>23.0665</v>
      </c>
      <c r="D6754" s="0" t="n">
        <v>23.0665</v>
      </c>
      <c r="E6754" s="0" t="n">
        <v>23.0461</v>
      </c>
      <c r="F6754" s="0" t="n">
        <v>23.055</v>
      </c>
      <c r="G6754" s="0" t="n">
        <v>1100</v>
      </c>
    </row>
    <row r="6755" customFormat="false" ht="15" hidden="false" customHeight="false" outlineLevel="0" collapsed="false">
      <c r="A6755" s="0" t="s">
        <v>39667</v>
      </c>
      <c r="B6755" s="35" t="n">
        <v>45289</v>
      </c>
      <c r="C6755" s="0" t="n">
        <v>39.5</v>
      </c>
      <c r="D6755" s="0" t="n">
        <v>39.5478</v>
      </c>
      <c r="E6755" s="0" t="n">
        <v>39.08</v>
      </c>
      <c r="F6755" s="0" t="n">
        <v>39.1</v>
      </c>
      <c r="G6755" s="0" t="n">
        <v>92200</v>
      </c>
    </row>
    <row r="6756" customFormat="false" ht="15" hidden="false" customHeight="false" outlineLevel="0" collapsed="false">
      <c r="A6756" s="0" t="s">
        <v>39668</v>
      </c>
      <c r="B6756" s="35" t="n">
        <v>45289</v>
      </c>
      <c r="C6756" s="0" t="n">
        <v>22.53</v>
      </c>
      <c r="D6756" s="0" t="n">
        <v>22.53</v>
      </c>
      <c r="E6756" s="0" t="n">
        <v>22.3502</v>
      </c>
      <c r="F6756" s="0" t="n">
        <v>22.4</v>
      </c>
      <c r="G6756" s="0" t="n">
        <v>75400</v>
      </c>
    </row>
    <row r="6757" customFormat="false" ht="15" hidden="false" customHeight="false" outlineLevel="0" collapsed="false">
      <c r="A6757" s="0" t="s">
        <v>39669</v>
      </c>
      <c r="B6757" s="35" t="n">
        <v>45289</v>
      </c>
      <c r="C6757" s="0" t="n">
        <v>0.1883</v>
      </c>
      <c r="D6757" s="0" t="n">
        <v>0.1907</v>
      </c>
      <c r="E6757" s="0" t="n">
        <v>0.18</v>
      </c>
      <c r="F6757" s="0" t="n">
        <v>0.18</v>
      </c>
      <c r="G6757" s="0" t="n">
        <v>1837500</v>
      </c>
    </row>
    <row r="6758" customFormat="false" ht="15" hidden="false" customHeight="false" outlineLevel="0" collapsed="false">
      <c r="A6758" s="0" t="s">
        <v>39670</v>
      </c>
      <c r="B6758" s="35" t="n">
        <v>45289</v>
      </c>
      <c r="C6758" s="0" t="n">
        <v>8.61</v>
      </c>
      <c r="D6758" s="0" t="n">
        <v>8.63</v>
      </c>
      <c r="E6758" s="0" t="n">
        <v>8.59</v>
      </c>
      <c r="F6758" s="0" t="n">
        <v>8.6</v>
      </c>
      <c r="G6758" s="0" t="n">
        <v>742500</v>
      </c>
    </row>
    <row r="6759" customFormat="false" ht="15" hidden="false" customHeight="false" outlineLevel="0" collapsed="false">
      <c r="A6759" s="0" t="s">
        <v>39671</v>
      </c>
      <c r="B6759" s="35" t="n">
        <v>45289</v>
      </c>
      <c r="C6759" s="0" t="n">
        <v>0.06</v>
      </c>
      <c r="D6759" s="0" t="n">
        <v>0.06</v>
      </c>
      <c r="E6759" s="0" t="n">
        <v>0.06</v>
      </c>
      <c r="F6759" s="0" t="n">
        <v>0.06</v>
      </c>
      <c r="G6759" s="0" t="n">
        <v>600</v>
      </c>
    </row>
    <row r="6760" customFormat="false" ht="15" hidden="false" customHeight="false" outlineLevel="0" collapsed="false">
      <c r="A6760" s="0" t="s">
        <v>39672</v>
      </c>
      <c r="B6760" s="35" t="n">
        <v>45289</v>
      </c>
      <c r="C6760" s="0" t="n">
        <v>1.54</v>
      </c>
      <c r="D6760" s="0" t="n">
        <v>1.55</v>
      </c>
      <c r="E6760" s="0" t="n">
        <v>1.475</v>
      </c>
      <c r="F6760" s="0" t="n">
        <v>1.51</v>
      </c>
      <c r="G6760" s="0" t="n">
        <v>606100</v>
      </c>
    </row>
    <row r="6761" customFormat="false" ht="15" hidden="false" customHeight="false" outlineLevel="0" collapsed="false">
      <c r="A6761" s="0" t="s">
        <v>39673</v>
      </c>
      <c r="B6761" s="35" t="n">
        <v>45289</v>
      </c>
      <c r="C6761" s="0" t="n">
        <v>74.93</v>
      </c>
      <c r="D6761" s="0" t="n">
        <v>74.94</v>
      </c>
      <c r="E6761" s="0" t="n">
        <v>73</v>
      </c>
      <c r="F6761" s="0" t="n">
        <v>73.59</v>
      </c>
      <c r="G6761" s="0" t="n">
        <v>634200</v>
      </c>
    </row>
    <row r="6762" customFormat="false" ht="15" hidden="false" customHeight="false" outlineLevel="0" collapsed="false">
      <c r="A6762" s="0" t="s">
        <v>39674</v>
      </c>
      <c r="B6762" s="35" t="n">
        <v>45289</v>
      </c>
      <c r="C6762" s="0" t="n">
        <v>13.55</v>
      </c>
      <c r="D6762" s="0" t="n">
        <v>13.64</v>
      </c>
      <c r="E6762" s="0" t="n">
        <v>13.5452</v>
      </c>
      <c r="F6762" s="0" t="n">
        <v>13.63</v>
      </c>
      <c r="G6762" s="0" t="n">
        <v>53000</v>
      </c>
    </row>
    <row r="6763" customFormat="false" ht="15" hidden="false" customHeight="false" outlineLevel="0" collapsed="false">
      <c r="A6763" s="0" t="s">
        <v>39675</v>
      </c>
      <c r="B6763" s="35" t="n">
        <v>45289</v>
      </c>
      <c r="C6763" s="0" t="n">
        <v>0.595</v>
      </c>
      <c r="D6763" s="0" t="n">
        <v>0.6199</v>
      </c>
      <c r="E6763" s="0" t="n">
        <v>0.56</v>
      </c>
      <c r="F6763" s="0" t="n">
        <v>0.5809</v>
      </c>
      <c r="G6763" s="0" t="n">
        <v>392300</v>
      </c>
    </row>
    <row r="6764" customFormat="false" ht="15" hidden="false" customHeight="false" outlineLevel="0" collapsed="false">
      <c r="A6764" s="0" t="s">
        <v>39676</v>
      </c>
      <c r="B6764" s="35" t="n">
        <v>45289</v>
      </c>
      <c r="C6764" s="0" t="n">
        <v>2.72</v>
      </c>
      <c r="D6764" s="0" t="n">
        <v>2.7299</v>
      </c>
      <c r="E6764" s="0" t="n">
        <v>2.52</v>
      </c>
      <c r="F6764" s="0" t="n">
        <v>2.54</v>
      </c>
      <c r="G6764" s="0" t="n">
        <v>28700</v>
      </c>
    </row>
    <row r="6765" customFormat="false" ht="15" hidden="false" customHeight="false" outlineLevel="0" collapsed="false">
      <c r="A6765" s="0" t="s">
        <v>39677</v>
      </c>
      <c r="B6765" s="35" t="n">
        <v>45289</v>
      </c>
      <c r="C6765" s="0" t="n">
        <v>11.13</v>
      </c>
      <c r="D6765" s="0" t="n">
        <v>11.16</v>
      </c>
      <c r="E6765" s="0" t="n">
        <v>11.13</v>
      </c>
      <c r="F6765" s="0" t="n">
        <v>11.16</v>
      </c>
      <c r="G6765" s="0" t="n">
        <v>300</v>
      </c>
    </row>
    <row r="6766" customFormat="false" ht="15" hidden="false" customHeight="false" outlineLevel="0" collapsed="false">
      <c r="A6766" s="0" t="s">
        <v>39678</v>
      </c>
      <c r="B6766" s="35" t="n">
        <v>45289</v>
      </c>
      <c r="C6766" s="0" t="n">
        <v>4.9</v>
      </c>
      <c r="D6766" s="0" t="n">
        <v>5.02</v>
      </c>
      <c r="E6766" s="0" t="n">
        <v>4.8</v>
      </c>
      <c r="F6766" s="0" t="n">
        <v>4.8</v>
      </c>
      <c r="G6766" s="0" t="n">
        <v>7171800</v>
      </c>
    </row>
    <row r="6767" customFormat="false" ht="15" hidden="false" customHeight="false" outlineLevel="0" collapsed="false">
      <c r="A6767" s="0" t="s">
        <v>39679</v>
      </c>
      <c r="B6767" s="35" t="n">
        <v>45289</v>
      </c>
      <c r="C6767" s="0" t="n">
        <v>29.1497</v>
      </c>
      <c r="D6767" s="0" t="n">
        <v>29.1497</v>
      </c>
      <c r="E6767" s="0" t="n">
        <v>29.1497</v>
      </c>
      <c r="F6767" s="0" t="n">
        <v>29.1497</v>
      </c>
      <c r="G6767" s="0" t="n">
        <v>0</v>
      </c>
    </row>
    <row r="6768" customFormat="false" ht="15" hidden="false" customHeight="false" outlineLevel="0" collapsed="false">
      <c r="A6768" s="0" t="s">
        <v>39680</v>
      </c>
      <c r="B6768" s="35" t="n">
        <v>45289</v>
      </c>
      <c r="C6768" s="0" t="n">
        <v>28.38</v>
      </c>
      <c r="D6768" s="0" t="n">
        <v>28.405</v>
      </c>
      <c r="E6768" s="0" t="n">
        <v>28.375</v>
      </c>
      <c r="F6768" s="0" t="n">
        <v>28.405</v>
      </c>
      <c r="G6768" s="0" t="n">
        <v>1900</v>
      </c>
    </row>
    <row r="6769" customFormat="false" ht="15" hidden="false" customHeight="false" outlineLevel="0" collapsed="false">
      <c r="A6769" s="0" t="s">
        <v>39681</v>
      </c>
      <c r="B6769" s="35" t="n">
        <v>45289</v>
      </c>
      <c r="C6769" s="0" t="n">
        <v>15.69</v>
      </c>
      <c r="D6769" s="0" t="n">
        <v>15.73</v>
      </c>
      <c r="E6769" s="0" t="n">
        <v>14.675</v>
      </c>
      <c r="F6769" s="0" t="n">
        <v>14.93</v>
      </c>
      <c r="G6769" s="0" t="n">
        <v>1336200</v>
      </c>
    </row>
    <row r="6770" customFormat="false" ht="15" hidden="false" customHeight="false" outlineLevel="0" collapsed="false">
      <c r="A6770" s="0" t="s">
        <v>39682</v>
      </c>
      <c r="B6770" s="35" t="n">
        <v>45289</v>
      </c>
      <c r="C6770" s="0" t="n">
        <v>8.49</v>
      </c>
      <c r="D6770" s="0" t="n">
        <v>8.6</v>
      </c>
      <c r="E6770" s="0" t="n">
        <v>8.26</v>
      </c>
      <c r="F6770" s="0" t="n">
        <v>8.34</v>
      </c>
      <c r="G6770" s="0" t="n">
        <v>19000</v>
      </c>
    </row>
    <row r="6771" customFormat="false" ht="15" hidden="false" customHeight="false" outlineLevel="0" collapsed="false">
      <c r="A6771" s="0" t="s">
        <v>39683</v>
      </c>
      <c r="B6771" s="35" t="n">
        <v>45289</v>
      </c>
      <c r="C6771" s="0" t="n">
        <v>18.91</v>
      </c>
      <c r="D6771" s="0" t="n">
        <v>19.45</v>
      </c>
      <c r="E6771" s="0" t="n">
        <v>18.81</v>
      </c>
      <c r="F6771" s="0" t="n">
        <v>19.04</v>
      </c>
      <c r="G6771" s="0" t="n">
        <v>47500</v>
      </c>
    </row>
    <row r="6772" customFormat="false" ht="15" hidden="false" customHeight="false" outlineLevel="0" collapsed="false">
      <c r="A6772" s="0" t="s">
        <v>39684</v>
      </c>
      <c r="B6772" s="35" t="n">
        <v>45289</v>
      </c>
      <c r="C6772" s="0" t="n">
        <v>498.13</v>
      </c>
      <c r="D6772" s="0" t="n">
        <v>499.97</v>
      </c>
      <c r="E6772" s="0" t="n">
        <v>487.51</v>
      </c>
      <c r="F6772" s="0" t="n">
        <v>495.22</v>
      </c>
      <c r="G6772" s="0" t="n">
        <v>38929300</v>
      </c>
    </row>
    <row r="6773" customFormat="false" ht="15" hidden="false" customHeight="false" outlineLevel="0" collapsed="false">
      <c r="A6773" s="0" t="s">
        <v>39685</v>
      </c>
      <c r="B6773" s="35" t="n">
        <v>45289</v>
      </c>
      <c r="C6773" s="0" t="n">
        <v>22.05</v>
      </c>
      <c r="D6773" s="0" t="n">
        <v>22.51</v>
      </c>
      <c r="E6773" s="0" t="n">
        <v>21.98</v>
      </c>
      <c r="F6773" s="0" t="n">
        <v>22.2</v>
      </c>
      <c r="G6773" s="0" t="n">
        <v>52900</v>
      </c>
    </row>
    <row r="6774" customFormat="false" ht="15" hidden="false" customHeight="false" outlineLevel="0" collapsed="false">
      <c r="A6774" s="0" t="s">
        <v>39686</v>
      </c>
      <c r="B6774" s="35" t="n">
        <v>45289</v>
      </c>
      <c r="C6774" s="0" t="n">
        <v>90.4</v>
      </c>
      <c r="D6774" s="0" t="n">
        <v>90.82</v>
      </c>
      <c r="E6774" s="0" t="n">
        <v>87.6101</v>
      </c>
      <c r="F6774" s="0" t="n">
        <v>89.6</v>
      </c>
      <c r="G6774" s="0" t="n">
        <v>408600</v>
      </c>
    </row>
    <row r="6775" customFormat="false" ht="15" hidden="false" customHeight="false" outlineLevel="0" collapsed="false">
      <c r="A6775" s="0" t="s">
        <v>39687</v>
      </c>
      <c r="B6775" s="35" t="n">
        <v>45289</v>
      </c>
      <c r="C6775" s="0" t="n">
        <v>18.48</v>
      </c>
      <c r="D6775" s="0" t="n">
        <v>19.28</v>
      </c>
      <c r="E6775" s="0" t="n">
        <v>18.42</v>
      </c>
      <c r="F6775" s="0" t="n">
        <v>18.7432</v>
      </c>
      <c r="G6775" s="0" t="n">
        <v>14200</v>
      </c>
    </row>
    <row r="6776" customFormat="false" ht="15" hidden="false" customHeight="false" outlineLevel="0" collapsed="false">
      <c r="A6776" s="0" t="s">
        <v>39688</v>
      </c>
      <c r="B6776" s="35" t="n">
        <v>45289</v>
      </c>
      <c r="C6776" s="0" t="n">
        <v>28.89</v>
      </c>
      <c r="D6776" s="0" t="n">
        <v>29.66</v>
      </c>
      <c r="E6776" s="0" t="n">
        <v>28.76</v>
      </c>
      <c r="F6776" s="0" t="n">
        <v>29.08</v>
      </c>
      <c r="G6776" s="0" t="n">
        <v>519600</v>
      </c>
    </row>
    <row r="6777" customFormat="false" ht="15" hidden="false" customHeight="false" outlineLevel="0" collapsed="false">
      <c r="A6777" s="0" t="s">
        <v>39689</v>
      </c>
      <c r="B6777" s="35" t="n">
        <v>45289</v>
      </c>
      <c r="C6777" s="0" t="n">
        <v>28.09</v>
      </c>
      <c r="D6777" s="0" t="n">
        <v>28.2449</v>
      </c>
      <c r="E6777" s="0" t="n">
        <v>27.24</v>
      </c>
      <c r="F6777" s="0" t="n">
        <v>27.87</v>
      </c>
      <c r="G6777" s="0" t="n">
        <v>100600</v>
      </c>
    </row>
    <row r="6778" customFormat="false" ht="15" hidden="false" customHeight="false" outlineLevel="0" collapsed="false">
      <c r="A6778" s="0" t="s">
        <v>39690</v>
      </c>
      <c r="B6778" s="35" t="n">
        <v>45289</v>
      </c>
      <c r="C6778" s="0" t="n">
        <v>33.37</v>
      </c>
      <c r="D6778" s="0" t="n">
        <v>33.64</v>
      </c>
      <c r="E6778" s="0" t="n">
        <v>32.0785</v>
      </c>
      <c r="F6778" s="0" t="n">
        <v>33.04</v>
      </c>
      <c r="G6778" s="0" t="n">
        <v>80900</v>
      </c>
    </row>
    <row r="6779" customFormat="false" ht="15" hidden="false" customHeight="false" outlineLevel="0" collapsed="false">
      <c r="A6779" s="0" t="s">
        <v>39691</v>
      </c>
      <c r="B6779" s="35" t="n">
        <v>45289</v>
      </c>
      <c r="C6779" s="0" t="n">
        <v>22.59</v>
      </c>
      <c r="D6779" s="0" t="n">
        <v>22.73</v>
      </c>
      <c r="E6779" s="0" t="n">
        <v>22.25</v>
      </c>
      <c r="F6779" s="0" t="n">
        <v>22.61</v>
      </c>
      <c r="G6779" s="0" t="n">
        <v>161600</v>
      </c>
    </row>
    <row r="6780" customFormat="false" ht="15" hidden="false" customHeight="false" outlineLevel="0" collapsed="false">
      <c r="A6780" s="0" t="s">
        <v>39692</v>
      </c>
      <c r="B6780" s="35" t="n">
        <v>45289</v>
      </c>
      <c r="C6780" s="0" t="n">
        <v>79.2</v>
      </c>
      <c r="D6780" s="0" t="n">
        <v>79.36</v>
      </c>
      <c r="E6780" s="0" t="n">
        <v>77.22</v>
      </c>
      <c r="F6780" s="0" t="n">
        <v>78.43</v>
      </c>
      <c r="G6780" s="0" t="n">
        <v>32000</v>
      </c>
    </row>
    <row r="6781" customFormat="false" ht="15" hidden="false" customHeight="false" outlineLevel="0" collapsed="false">
      <c r="A6781" s="0" t="s">
        <v>39693</v>
      </c>
      <c r="B6781" s="35" t="n">
        <v>45289</v>
      </c>
      <c r="C6781" s="0" t="n">
        <v>112.76</v>
      </c>
      <c r="D6781" s="0" t="n">
        <v>114.99</v>
      </c>
      <c r="E6781" s="0" t="n">
        <v>110.91</v>
      </c>
      <c r="F6781" s="0" t="n">
        <v>111.12</v>
      </c>
      <c r="G6781" s="0" t="n">
        <v>52000</v>
      </c>
    </row>
    <row r="6782" customFormat="false" ht="15" hidden="false" customHeight="false" outlineLevel="0" collapsed="false">
      <c r="A6782" s="0" t="s">
        <v>39694</v>
      </c>
      <c r="B6782" s="35" t="n">
        <v>45289</v>
      </c>
      <c r="C6782" s="0" t="n">
        <v>26.7</v>
      </c>
      <c r="D6782" s="0" t="n">
        <v>26.92</v>
      </c>
      <c r="E6782" s="0" t="n">
        <v>25.94</v>
      </c>
      <c r="F6782" s="0" t="n">
        <v>26.26</v>
      </c>
      <c r="G6782" s="0" t="n">
        <v>353200</v>
      </c>
    </row>
    <row r="6783" customFormat="false" ht="15" hidden="false" customHeight="false" outlineLevel="0" collapsed="false">
      <c r="A6783" s="0" t="s">
        <v>39695</v>
      </c>
      <c r="B6783" s="35" t="n">
        <v>45289</v>
      </c>
      <c r="C6783" s="0" t="n">
        <v>4.33</v>
      </c>
      <c r="D6783" s="0" t="n">
        <v>4.33</v>
      </c>
      <c r="E6783" s="0" t="n">
        <v>3.4</v>
      </c>
      <c r="F6783" s="0" t="n">
        <v>3.77</v>
      </c>
      <c r="G6783" s="0" t="n">
        <v>2122000</v>
      </c>
    </row>
    <row r="6784" customFormat="false" ht="15" hidden="false" customHeight="false" outlineLevel="0" collapsed="false">
      <c r="A6784" s="0" t="s">
        <v>39696</v>
      </c>
      <c r="B6784" s="35" t="n">
        <v>45289</v>
      </c>
      <c r="C6784" s="0" t="n">
        <v>11.83</v>
      </c>
      <c r="D6784" s="0" t="n">
        <v>11.87</v>
      </c>
      <c r="E6784" s="0" t="n">
        <v>11.79</v>
      </c>
      <c r="F6784" s="0" t="n">
        <v>11.82</v>
      </c>
      <c r="G6784" s="0" t="n">
        <v>1338700</v>
      </c>
    </row>
    <row r="6785" customFormat="false" ht="15" hidden="false" customHeight="false" outlineLevel="0" collapsed="false">
      <c r="A6785" s="0" t="s">
        <v>39697</v>
      </c>
      <c r="B6785" s="35" t="n">
        <v>45289</v>
      </c>
      <c r="C6785" s="0" t="n">
        <v>14.53</v>
      </c>
      <c r="D6785" s="0" t="n">
        <v>14.6595</v>
      </c>
      <c r="E6785" s="0" t="n">
        <v>14.48</v>
      </c>
      <c r="F6785" s="0" t="n">
        <v>14.55</v>
      </c>
      <c r="G6785" s="0" t="n">
        <v>231000</v>
      </c>
    </row>
    <row r="6786" customFormat="false" ht="15" hidden="false" customHeight="false" outlineLevel="0" collapsed="false">
      <c r="A6786" s="0" t="s">
        <v>39698</v>
      </c>
      <c r="B6786" s="35" t="n">
        <v>45289</v>
      </c>
      <c r="C6786" s="0" t="n">
        <v>25.9336</v>
      </c>
      <c r="D6786" s="0" t="n">
        <v>25.9336</v>
      </c>
      <c r="E6786" s="0" t="n">
        <v>25.9336</v>
      </c>
      <c r="F6786" s="0" t="n">
        <v>25.9336</v>
      </c>
      <c r="G6786" s="0" t="n">
        <v>100</v>
      </c>
    </row>
    <row r="6787" customFormat="false" ht="15" hidden="false" customHeight="false" outlineLevel="0" collapsed="false">
      <c r="A6787" s="0" t="s">
        <v>39699</v>
      </c>
      <c r="B6787" s="35" t="n">
        <v>45289</v>
      </c>
      <c r="C6787" s="0" t="n">
        <v>0.74</v>
      </c>
      <c r="D6787" s="0" t="n">
        <v>0.8283</v>
      </c>
      <c r="E6787" s="0" t="n">
        <v>0.72</v>
      </c>
      <c r="F6787" s="0" t="n">
        <v>0.73</v>
      </c>
      <c r="G6787" s="0" t="n">
        <v>27500</v>
      </c>
    </row>
    <row r="6788" customFormat="false" ht="15" hidden="false" customHeight="false" outlineLevel="0" collapsed="false">
      <c r="A6788" s="0" t="s">
        <v>39700</v>
      </c>
      <c r="B6788" s="35" t="n">
        <v>45289</v>
      </c>
      <c r="C6788" s="0" t="n">
        <v>136.79</v>
      </c>
      <c r="D6788" s="0" t="n">
        <v>137.69</v>
      </c>
      <c r="E6788" s="0" t="n">
        <v>134.77</v>
      </c>
      <c r="F6788" s="0" t="n">
        <v>137.39</v>
      </c>
      <c r="G6788" s="0" t="n">
        <v>54100</v>
      </c>
    </row>
    <row r="6789" customFormat="false" ht="15" hidden="false" customHeight="false" outlineLevel="0" collapsed="false">
      <c r="A6789" s="0" t="s">
        <v>39701</v>
      </c>
      <c r="B6789" s="35" t="n">
        <v>45289</v>
      </c>
      <c r="C6789" s="0" t="n">
        <v>2</v>
      </c>
      <c r="D6789" s="0" t="n">
        <v>2</v>
      </c>
      <c r="E6789" s="0" t="n">
        <v>1.48</v>
      </c>
      <c r="F6789" s="0" t="n">
        <v>1.49</v>
      </c>
      <c r="G6789" s="0" t="n">
        <v>51500</v>
      </c>
    </row>
    <row r="6790" customFormat="false" ht="15" hidden="false" customHeight="false" outlineLevel="0" collapsed="false">
      <c r="A6790" s="0" t="s">
        <v>39702</v>
      </c>
      <c r="B6790" s="35" t="n">
        <v>45289</v>
      </c>
      <c r="C6790" s="0" t="n">
        <v>0.0375</v>
      </c>
      <c r="D6790" s="0" t="n">
        <v>0.04</v>
      </c>
      <c r="E6790" s="0" t="n">
        <v>0.0355</v>
      </c>
      <c r="F6790" s="0" t="n">
        <v>0.0365</v>
      </c>
      <c r="G6790" s="0" t="n">
        <v>35300</v>
      </c>
    </row>
    <row r="6791" customFormat="false" ht="15" hidden="false" customHeight="false" outlineLevel="0" collapsed="false">
      <c r="A6791" s="0" t="s">
        <v>39703</v>
      </c>
      <c r="B6791" s="35" t="n">
        <v>45289</v>
      </c>
      <c r="C6791" s="0" t="n">
        <v>5.19</v>
      </c>
      <c r="D6791" s="0" t="n">
        <v>5.34</v>
      </c>
      <c r="E6791" s="0" t="n">
        <v>5.1</v>
      </c>
      <c r="F6791" s="0" t="n">
        <v>5.14</v>
      </c>
      <c r="G6791" s="0" t="n">
        <v>68500</v>
      </c>
    </row>
    <row r="6792" customFormat="false" ht="15" hidden="false" customHeight="false" outlineLevel="0" collapsed="false">
      <c r="A6792" s="0" t="s">
        <v>39704</v>
      </c>
      <c r="B6792" s="35" t="n">
        <v>45289</v>
      </c>
      <c r="C6792" s="0" t="n">
        <v>103.55</v>
      </c>
      <c r="D6792" s="0" t="n">
        <v>103.68</v>
      </c>
      <c r="E6792" s="0" t="n">
        <v>102.73</v>
      </c>
      <c r="F6792" s="0" t="n">
        <v>103.45</v>
      </c>
      <c r="G6792" s="0" t="n">
        <v>2055900</v>
      </c>
    </row>
    <row r="6793" customFormat="false" ht="15" hidden="false" customHeight="false" outlineLevel="0" collapsed="false">
      <c r="A6793" s="0" t="s">
        <v>39705</v>
      </c>
      <c r="B6793" s="35" t="n">
        <v>45289</v>
      </c>
      <c r="C6793" s="0" t="n">
        <v>0.8395</v>
      </c>
      <c r="D6793" s="0" t="n">
        <v>0.8669</v>
      </c>
      <c r="E6793" s="0" t="n">
        <v>0.66</v>
      </c>
      <c r="F6793" s="0" t="n">
        <v>0.821</v>
      </c>
      <c r="G6793" s="0" t="n">
        <v>1723200</v>
      </c>
    </row>
    <row r="6794" customFormat="false" ht="15" hidden="false" customHeight="false" outlineLevel="0" collapsed="false">
      <c r="A6794" s="0" t="s">
        <v>39706</v>
      </c>
      <c r="B6794" s="35" t="n">
        <v>45289</v>
      </c>
      <c r="C6794" s="0" t="n">
        <v>33.072</v>
      </c>
      <c r="D6794" s="0" t="n">
        <v>33.072</v>
      </c>
      <c r="E6794" s="0" t="n">
        <v>33.072</v>
      </c>
      <c r="F6794" s="0" t="n">
        <v>33.072</v>
      </c>
      <c r="G6794" s="0" t="n">
        <v>100</v>
      </c>
    </row>
    <row r="6795" customFormat="false" ht="15" hidden="false" customHeight="false" outlineLevel="0" collapsed="false">
      <c r="A6795" s="0" t="s">
        <v>39707</v>
      </c>
      <c r="B6795" s="35" t="n">
        <v>45289</v>
      </c>
      <c r="C6795" s="0" t="n">
        <v>6982.3</v>
      </c>
      <c r="D6795" s="0" t="n">
        <v>7027</v>
      </c>
      <c r="E6795" s="0" t="n">
        <v>6940.5</v>
      </c>
      <c r="F6795" s="0" t="n">
        <v>7000.45</v>
      </c>
      <c r="G6795" s="0" t="n">
        <v>14300</v>
      </c>
    </row>
    <row r="6796" customFormat="false" ht="15" hidden="false" customHeight="false" outlineLevel="0" collapsed="false">
      <c r="A6796" s="0" t="s">
        <v>39708</v>
      </c>
      <c r="B6796" s="35" t="n">
        <v>45289</v>
      </c>
      <c r="C6796" s="0" t="n">
        <v>9</v>
      </c>
      <c r="D6796" s="0" t="n">
        <v>9.125</v>
      </c>
      <c r="E6796" s="0" t="n">
        <v>8.82</v>
      </c>
      <c r="F6796" s="0" t="n">
        <v>9</v>
      </c>
      <c r="G6796" s="0" t="n">
        <v>544700</v>
      </c>
    </row>
    <row r="6797" customFormat="false" ht="15" hidden="false" customHeight="false" outlineLevel="0" collapsed="false">
      <c r="A6797" s="0" t="s">
        <v>39709</v>
      </c>
      <c r="B6797" s="35" t="n">
        <v>45289</v>
      </c>
      <c r="C6797" s="0" t="n">
        <v>22.06</v>
      </c>
      <c r="D6797" s="0" t="n">
        <v>22.15</v>
      </c>
      <c r="E6797" s="0" t="n">
        <v>21.4</v>
      </c>
      <c r="F6797" s="0" t="n">
        <v>21.52</v>
      </c>
      <c r="G6797" s="0" t="n">
        <v>219900</v>
      </c>
    </row>
    <row r="6798" customFormat="false" ht="15" hidden="false" customHeight="false" outlineLevel="0" collapsed="false">
      <c r="A6798" s="0" t="s">
        <v>39710</v>
      </c>
      <c r="B6798" s="35" t="n">
        <v>45289</v>
      </c>
      <c r="C6798" s="0" t="n">
        <v>100.34</v>
      </c>
      <c r="D6798" s="0" t="n">
        <v>101.04</v>
      </c>
      <c r="E6798" s="0" t="n">
        <v>100.34</v>
      </c>
      <c r="F6798" s="0" t="n">
        <v>100.97</v>
      </c>
      <c r="G6798" s="0" t="n">
        <v>960200</v>
      </c>
    </row>
    <row r="6799" customFormat="false" ht="15" hidden="false" customHeight="false" outlineLevel="0" collapsed="false">
      <c r="A6799" s="0" t="s">
        <v>39711</v>
      </c>
      <c r="B6799" s="35" t="n">
        <v>45289</v>
      </c>
      <c r="C6799" s="0" t="n">
        <v>24.17</v>
      </c>
      <c r="D6799" s="0" t="n">
        <v>24.34</v>
      </c>
      <c r="E6799" s="0" t="n">
        <v>23.81</v>
      </c>
      <c r="F6799" s="0" t="n">
        <v>24.06</v>
      </c>
      <c r="G6799" s="0" t="n">
        <v>2063200</v>
      </c>
    </row>
    <row r="6800" customFormat="false" ht="15" hidden="false" customHeight="false" outlineLevel="0" collapsed="false">
      <c r="A6800" s="0" t="s">
        <v>39712</v>
      </c>
      <c r="B6800" s="35" t="n">
        <v>45289</v>
      </c>
      <c r="C6800" s="0" t="n">
        <v>59.54</v>
      </c>
      <c r="D6800" s="0" t="n">
        <v>59.565</v>
      </c>
      <c r="E6800" s="0" t="n">
        <v>58.78</v>
      </c>
      <c r="F6800" s="0" t="n">
        <v>59.09</v>
      </c>
      <c r="G6800" s="0" t="n">
        <v>914300</v>
      </c>
    </row>
    <row r="6801" customFormat="false" ht="15" hidden="false" customHeight="false" outlineLevel="0" collapsed="false">
      <c r="A6801" s="0" t="s">
        <v>39713</v>
      </c>
      <c r="B6801" s="35" t="n">
        <v>45289</v>
      </c>
      <c r="C6801" s="0" t="n">
        <v>0.6619</v>
      </c>
      <c r="D6801" s="0" t="n">
        <v>0.6798</v>
      </c>
      <c r="E6801" s="0" t="n">
        <v>0.62</v>
      </c>
      <c r="F6801" s="0" t="n">
        <v>0.6268</v>
      </c>
      <c r="G6801" s="0" t="n">
        <v>10301100</v>
      </c>
    </row>
    <row r="6802" customFormat="false" ht="15" hidden="false" customHeight="false" outlineLevel="0" collapsed="false">
      <c r="A6802" s="0" t="s">
        <v>39714</v>
      </c>
      <c r="B6802" s="35" t="n">
        <v>45289</v>
      </c>
      <c r="C6802" s="0" t="n">
        <v>8.35</v>
      </c>
      <c r="D6802" s="0" t="n">
        <v>8.39</v>
      </c>
      <c r="E6802" s="0" t="n">
        <v>8.02</v>
      </c>
      <c r="F6802" s="0" t="n">
        <v>8.07</v>
      </c>
      <c r="G6802" s="0" t="n">
        <v>1637700</v>
      </c>
    </row>
    <row r="6803" customFormat="false" ht="15" hidden="false" customHeight="false" outlineLevel="0" collapsed="false">
      <c r="A6803" s="0" t="s">
        <v>39715</v>
      </c>
      <c r="B6803" s="35" t="n">
        <v>45289</v>
      </c>
      <c r="C6803" s="0" t="n">
        <v>0.1255</v>
      </c>
      <c r="D6803" s="0" t="n">
        <v>0.13</v>
      </c>
      <c r="E6803" s="0" t="n">
        <v>0.1226</v>
      </c>
      <c r="F6803" s="0" t="n">
        <v>0.1245</v>
      </c>
      <c r="G6803" s="0" t="n">
        <v>895300</v>
      </c>
    </row>
    <row r="6804" customFormat="false" ht="15" hidden="false" customHeight="false" outlineLevel="0" collapsed="false">
      <c r="A6804" s="0" t="s">
        <v>39716</v>
      </c>
      <c r="B6804" s="35" t="n">
        <v>45289</v>
      </c>
      <c r="C6804" s="0" t="n">
        <v>0.015</v>
      </c>
      <c r="D6804" s="0" t="n">
        <v>0.0218</v>
      </c>
      <c r="E6804" s="0" t="n">
        <v>0.0125</v>
      </c>
      <c r="F6804" s="0" t="n">
        <v>0.0173</v>
      </c>
      <c r="G6804" s="0" t="n">
        <v>35300</v>
      </c>
    </row>
    <row r="6805" customFormat="false" ht="15" hidden="false" customHeight="false" outlineLevel="0" collapsed="false">
      <c r="A6805" s="0" t="s">
        <v>39717</v>
      </c>
      <c r="B6805" s="35" t="n">
        <v>45289</v>
      </c>
      <c r="C6805" s="0" t="n">
        <v>1.92</v>
      </c>
      <c r="D6805" s="0" t="n">
        <v>2.105</v>
      </c>
      <c r="E6805" s="0" t="n">
        <v>1.91</v>
      </c>
      <c r="F6805" s="0" t="n">
        <v>1.94</v>
      </c>
      <c r="G6805" s="0" t="n">
        <v>108200</v>
      </c>
    </row>
    <row r="6806" customFormat="false" ht="15" hidden="false" customHeight="false" outlineLevel="0" collapsed="false">
      <c r="A6806" s="0" t="s">
        <v>39718</v>
      </c>
      <c r="B6806" s="35" t="n">
        <v>45289</v>
      </c>
      <c r="C6806" s="0" t="n">
        <v>12.65</v>
      </c>
      <c r="D6806" s="0" t="n">
        <v>12.69</v>
      </c>
      <c r="E6806" s="0" t="n">
        <v>12.48</v>
      </c>
      <c r="F6806" s="0" t="n">
        <v>12.48</v>
      </c>
      <c r="G6806" s="0" t="n">
        <v>491600</v>
      </c>
    </row>
    <row r="6807" customFormat="false" ht="15" hidden="false" customHeight="false" outlineLevel="0" collapsed="false">
      <c r="A6807" s="0" t="s">
        <v>39719</v>
      </c>
      <c r="B6807" s="35" t="n">
        <v>45289</v>
      </c>
      <c r="C6807" s="0" t="n">
        <v>51.25</v>
      </c>
      <c r="D6807" s="0" t="n">
        <v>51.36</v>
      </c>
      <c r="E6807" s="0" t="n">
        <v>50.71</v>
      </c>
      <c r="F6807" s="0" t="n">
        <v>50.89</v>
      </c>
      <c r="G6807" s="0" t="n">
        <v>399200</v>
      </c>
    </row>
    <row r="6808" customFormat="false" ht="15" hidden="false" customHeight="false" outlineLevel="0" collapsed="false">
      <c r="A6808" s="0" t="s">
        <v>39720</v>
      </c>
      <c r="B6808" s="35" t="n">
        <v>45289</v>
      </c>
      <c r="C6808" s="0" t="n">
        <v>33.23</v>
      </c>
      <c r="D6808" s="0" t="n">
        <v>33.97</v>
      </c>
      <c r="E6808" s="0" t="n">
        <v>32.88</v>
      </c>
      <c r="F6808" s="0" t="n">
        <v>32.91</v>
      </c>
      <c r="G6808" s="0" t="n">
        <v>8200</v>
      </c>
    </row>
    <row r="6809" customFormat="false" ht="15" hidden="false" customHeight="false" outlineLevel="0" collapsed="false">
      <c r="A6809" s="0" t="s">
        <v>39721</v>
      </c>
      <c r="B6809" s="35" t="n">
        <v>45289</v>
      </c>
      <c r="C6809" s="0" t="n">
        <v>5.65</v>
      </c>
      <c r="D6809" s="0" t="n">
        <v>5.7</v>
      </c>
      <c r="E6809" s="0" t="n">
        <v>5.62</v>
      </c>
      <c r="F6809" s="0" t="n">
        <v>5.63</v>
      </c>
      <c r="G6809" s="0" t="n">
        <v>782800</v>
      </c>
    </row>
    <row r="6810" customFormat="false" ht="15" hidden="false" customHeight="false" outlineLevel="0" collapsed="false">
      <c r="A6810" s="0" t="s">
        <v>39722</v>
      </c>
      <c r="B6810" s="35" t="n">
        <v>45289</v>
      </c>
      <c r="C6810" s="0" t="n">
        <v>8.07</v>
      </c>
      <c r="D6810" s="0" t="n">
        <v>8.46</v>
      </c>
      <c r="E6810" s="0" t="n">
        <v>8</v>
      </c>
      <c r="F6810" s="0" t="n">
        <v>8</v>
      </c>
      <c r="G6810" s="0" t="n">
        <v>4100</v>
      </c>
    </row>
    <row r="6811" customFormat="false" ht="15" hidden="false" customHeight="false" outlineLevel="0" collapsed="false">
      <c r="A6811" s="0" t="s">
        <v>39723</v>
      </c>
      <c r="B6811" s="35" t="n">
        <v>45289</v>
      </c>
      <c r="C6811" s="0" t="n">
        <v>8.83</v>
      </c>
      <c r="D6811" s="0" t="n">
        <v>8.905</v>
      </c>
      <c r="E6811" s="0" t="n">
        <v>8.63</v>
      </c>
      <c r="F6811" s="0" t="n">
        <v>8.68</v>
      </c>
      <c r="G6811" s="0" t="n">
        <v>2525400</v>
      </c>
    </row>
    <row r="6812" customFormat="false" ht="15" hidden="false" customHeight="false" outlineLevel="0" collapsed="false">
      <c r="A6812" s="0" t="s">
        <v>39724</v>
      </c>
      <c r="B6812" s="35" t="n">
        <v>45289</v>
      </c>
      <c r="C6812" s="0" t="n">
        <v>26.04</v>
      </c>
      <c r="D6812" s="0" t="n">
        <v>26.04</v>
      </c>
      <c r="E6812" s="0" t="n">
        <v>26.0075</v>
      </c>
      <c r="F6812" s="0" t="n">
        <v>26.0075</v>
      </c>
      <c r="G6812" s="0" t="n">
        <v>500</v>
      </c>
    </row>
    <row r="6813" customFormat="false" ht="15" hidden="false" customHeight="false" outlineLevel="0" collapsed="false">
      <c r="A6813" s="0" t="s">
        <v>39725</v>
      </c>
      <c r="B6813" s="35" t="n">
        <v>45289</v>
      </c>
      <c r="C6813" s="0" t="n">
        <v>482.76</v>
      </c>
      <c r="D6813" s="0" t="n">
        <v>483.51</v>
      </c>
      <c r="E6813" s="0" t="n">
        <v>482.51</v>
      </c>
      <c r="F6813" s="0" t="n">
        <v>483.02</v>
      </c>
      <c r="G6813" s="0" t="n">
        <v>16500</v>
      </c>
    </row>
    <row r="6814" customFormat="false" ht="15" hidden="false" customHeight="false" outlineLevel="0" collapsed="false">
      <c r="A6814" s="0" t="s">
        <v>39726</v>
      </c>
      <c r="B6814" s="35" t="n">
        <v>45289</v>
      </c>
      <c r="C6814" s="0" t="n">
        <v>38.85</v>
      </c>
      <c r="D6814" s="0" t="n">
        <v>39.01</v>
      </c>
      <c r="E6814" s="0" t="n">
        <v>38.57</v>
      </c>
      <c r="F6814" s="0" t="n">
        <v>38.94</v>
      </c>
      <c r="G6814" s="0" t="n">
        <v>229600</v>
      </c>
    </row>
    <row r="6815" customFormat="false" ht="15" hidden="false" customHeight="false" outlineLevel="0" collapsed="false">
      <c r="A6815" s="0" t="s">
        <v>39727</v>
      </c>
      <c r="B6815" s="35" t="n">
        <v>45289</v>
      </c>
      <c r="C6815" s="0" t="n">
        <v>30.05</v>
      </c>
      <c r="D6815" s="0" t="n">
        <v>30.5</v>
      </c>
      <c r="E6815" s="0" t="n">
        <v>29.97</v>
      </c>
      <c r="F6815" s="0" t="n">
        <v>30.26</v>
      </c>
      <c r="G6815" s="0" t="n">
        <v>24000</v>
      </c>
    </row>
    <row r="6816" customFormat="false" ht="15" hidden="false" customHeight="false" outlineLevel="0" collapsed="false">
      <c r="A6816" s="0" t="s">
        <v>39728</v>
      </c>
      <c r="B6816" s="35" t="n">
        <v>45289</v>
      </c>
      <c r="C6816" s="0" t="n">
        <v>25.69</v>
      </c>
      <c r="D6816" s="0" t="n">
        <v>26</v>
      </c>
      <c r="E6816" s="0" t="n">
        <v>25.64</v>
      </c>
      <c r="F6816" s="0" t="n">
        <v>25.72</v>
      </c>
      <c r="G6816" s="0" t="n">
        <v>859600</v>
      </c>
    </row>
    <row r="6817" customFormat="false" ht="15" hidden="false" customHeight="false" outlineLevel="0" collapsed="false">
      <c r="A6817" s="0" t="s">
        <v>39729</v>
      </c>
      <c r="B6817" s="35" t="n">
        <v>45289</v>
      </c>
      <c r="C6817" s="0" t="n">
        <v>24.51</v>
      </c>
      <c r="D6817" s="0" t="n">
        <v>24.81</v>
      </c>
      <c r="E6817" s="0" t="n">
        <v>24.49</v>
      </c>
      <c r="F6817" s="0" t="n">
        <v>24.55</v>
      </c>
      <c r="G6817" s="0" t="n">
        <v>2162500</v>
      </c>
    </row>
    <row r="6818" customFormat="false" ht="15" hidden="false" customHeight="false" outlineLevel="0" collapsed="false">
      <c r="A6818" s="0" t="s">
        <v>39730</v>
      </c>
      <c r="B6818" s="35" t="n">
        <v>45289</v>
      </c>
      <c r="C6818" s="0" t="n">
        <v>7.8</v>
      </c>
      <c r="D6818" s="0" t="n">
        <v>8.14</v>
      </c>
      <c r="E6818" s="0" t="n">
        <v>7.54</v>
      </c>
      <c r="F6818" s="0" t="n">
        <v>7.78</v>
      </c>
      <c r="G6818" s="0" t="n">
        <v>13300</v>
      </c>
    </row>
    <row r="6819" customFormat="false" ht="15" hidden="false" customHeight="false" outlineLevel="0" collapsed="false">
      <c r="A6819" s="0" t="s">
        <v>39731</v>
      </c>
      <c r="B6819" s="35" t="n">
        <v>45289</v>
      </c>
      <c r="C6819" s="0" t="n">
        <v>0.1</v>
      </c>
      <c r="D6819" s="0" t="n">
        <v>0.1664</v>
      </c>
      <c r="E6819" s="0" t="n">
        <v>0.1</v>
      </c>
      <c r="F6819" s="0" t="n">
        <v>0.1664</v>
      </c>
      <c r="G6819" s="0" t="n">
        <v>4800</v>
      </c>
    </row>
    <row r="6820" customFormat="false" ht="15" hidden="false" customHeight="false" outlineLevel="0" collapsed="false">
      <c r="A6820" s="0" t="s">
        <v>39732</v>
      </c>
      <c r="B6820" s="35" t="n">
        <v>45289</v>
      </c>
      <c r="C6820" s="0" t="n">
        <v>30.87</v>
      </c>
      <c r="D6820" s="0" t="n">
        <v>31.05</v>
      </c>
      <c r="E6820" s="0" t="n">
        <v>30.57</v>
      </c>
      <c r="F6820" s="0" t="n">
        <v>30.57</v>
      </c>
      <c r="G6820" s="0" t="n">
        <v>127900</v>
      </c>
    </row>
    <row r="6821" customFormat="false" ht="15" hidden="false" customHeight="false" outlineLevel="0" collapsed="false">
      <c r="A6821" s="0" t="s">
        <v>39733</v>
      </c>
      <c r="B6821" s="35" t="n">
        <v>45289</v>
      </c>
      <c r="C6821" s="0" t="n">
        <v>12.82</v>
      </c>
      <c r="D6821" s="0" t="n">
        <v>12.95</v>
      </c>
      <c r="E6821" s="0" t="n">
        <v>12.76</v>
      </c>
      <c r="F6821" s="0" t="n">
        <v>12.79</v>
      </c>
      <c r="G6821" s="0" t="n">
        <v>32600</v>
      </c>
    </row>
    <row r="6822" customFormat="false" ht="15" hidden="false" customHeight="false" outlineLevel="0" collapsed="false">
      <c r="A6822" s="0" t="s">
        <v>39734</v>
      </c>
      <c r="B6822" s="35" t="n">
        <v>45289</v>
      </c>
      <c r="C6822" s="0" t="n">
        <v>15.16</v>
      </c>
      <c r="D6822" s="0" t="n">
        <v>15.22</v>
      </c>
      <c r="E6822" s="0" t="n">
        <v>15.1</v>
      </c>
      <c r="F6822" s="0" t="n">
        <v>15.1</v>
      </c>
      <c r="G6822" s="0" t="n">
        <v>7800</v>
      </c>
    </row>
    <row r="6823" customFormat="false" ht="15" hidden="false" customHeight="false" outlineLevel="0" collapsed="false">
      <c r="A6823" s="0" t="s">
        <v>39735</v>
      </c>
      <c r="B6823" s="35" t="n">
        <v>45289</v>
      </c>
      <c r="C6823" s="0" t="n">
        <v>8.06</v>
      </c>
      <c r="D6823" s="0" t="n">
        <v>8.06</v>
      </c>
      <c r="E6823" s="0" t="n">
        <v>7.79</v>
      </c>
      <c r="F6823" s="0" t="n">
        <v>7.95</v>
      </c>
      <c r="G6823" s="0" t="n">
        <v>310900</v>
      </c>
    </row>
    <row r="6824" customFormat="false" ht="15" hidden="false" customHeight="false" outlineLevel="0" collapsed="false">
      <c r="A6824" s="0" t="s">
        <v>39736</v>
      </c>
      <c r="B6824" s="35" t="n">
        <v>45289</v>
      </c>
      <c r="C6824" s="0" t="n">
        <v>6.87</v>
      </c>
      <c r="D6824" s="0" t="n">
        <v>7.07</v>
      </c>
      <c r="E6824" s="0" t="n">
        <v>6.85</v>
      </c>
      <c r="F6824" s="0" t="n">
        <v>7</v>
      </c>
      <c r="G6824" s="0" t="n">
        <v>4135300</v>
      </c>
    </row>
    <row r="6825" customFormat="false" ht="15" hidden="false" customHeight="false" outlineLevel="0" collapsed="false">
      <c r="A6825" s="0" t="s">
        <v>39737</v>
      </c>
      <c r="B6825" s="35" t="n">
        <v>45289</v>
      </c>
      <c r="C6825" s="0" t="n">
        <v>36.05</v>
      </c>
      <c r="D6825" s="0" t="n">
        <v>36.05</v>
      </c>
      <c r="E6825" s="0" t="n">
        <v>35.04</v>
      </c>
      <c r="F6825" s="0" t="n">
        <v>35.54</v>
      </c>
      <c r="G6825" s="0" t="n">
        <v>27000</v>
      </c>
    </row>
    <row r="6826" customFormat="false" ht="15" hidden="false" customHeight="false" outlineLevel="0" collapsed="false">
      <c r="A6826" s="0" t="s">
        <v>39738</v>
      </c>
      <c r="B6826" s="35" t="n">
        <v>45289</v>
      </c>
      <c r="C6826" s="0" t="n">
        <v>2.29</v>
      </c>
      <c r="D6826" s="0" t="n">
        <v>2.3</v>
      </c>
      <c r="E6826" s="0" t="n">
        <v>2.12</v>
      </c>
      <c r="F6826" s="0" t="n">
        <v>2.13</v>
      </c>
      <c r="G6826" s="0" t="n">
        <v>19200</v>
      </c>
    </row>
    <row r="6827" customFormat="false" ht="15" hidden="false" customHeight="false" outlineLevel="0" collapsed="false">
      <c r="A6827" s="0" t="s">
        <v>39739</v>
      </c>
      <c r="B6827" s="35" t="n">
        <v>45289</v>
      </c>
      <c r="C6827" s="0" t="n">
        <v>11.8</v>
      </c>
      <c r="D6827" s="0" t="n">
        <v>11.83</v>
      </c>
      <c r="E6827" s="0" t="n">
        <v>11.74</v>
      </c>
      <c r="F6827" s="0" t="n">
        <v>11.78</v>
      </c>
      <c r="G6827" s="0" t="n">
        <v>245200</v>
      </c>
    </row>
    <row r="6828" customFormat="false" ht="15" hidden="false" customHeight="false" outlineLevel="0" collapsed="false">
      <c r="A6828" s="0" t="s">
        <v>39740</v>
      </c>
      <c r="B6828" s="35" t="n">
        <v>45289</v>
      </c>
      <c r="C6828" s="0" t="n">
        <v>0.4</v>
      </c>
      <c r="D6828" s="0" t="n">
        <v>0.419</v>
      </c>
      <c r="E6828" s="0" t="n">
        <v>0.37</v>
      </c>
      <c r="F6828" s="0" t="n">
        <v>0.4048</v>
      </c>
      <c r="G6828" s="0" t="n">
        <v>111300</v>
      </c>
    </row>
    <row r="6829" customFormat="false" ht="15" hidden="false" customHeight="false" outlineLevel="0" collapsed="false">
      <c r="A6829" s="0" t="s">
        <v>39741</v>
      </c>
      <c r="B6829" s="35" t="n">
        <v>45289</v>
      </c>
      <c r="C6829" s="0" t="n">
        <v>11.65</v>
      </c>
      <c r="D6829" s="0" t="n">
        <v>11.75</v>
      </c>
      <c r="E6829" s="0" t="n">
        <v>11.6355</v>
      </c>
      <c r="F6829" s="0" t="n">
        <v>11.75</v>
      </c>
      <c r="G6829" s="0" t="n">
        <v>12300</v>
      </c>
    </row>
    <row r="6830" customFormat="false" ht="15" hidden="false" customHeight="false" outlineLevel="0" collapsed="false">
      <c r="A6830" s="0" t="s">
        <v>39742</v>
      </c>
      <c r="B6830" s="35" t="n">
        <v>45289</v>
      </c>
      <c r="C6830" s="0" t="n">
        <v>14.83</v>
      </c>
      <c r="D6830" s="0" t="n">
        <v>14.86</v>
      </c>
      <c r="E6830" s="0" t="n">
        <v>14.7451</v>
      </c>
      <c r="F6830" s="0" t="n">
        <v>14.78</v>
      </c>
      <c r="G6830" s="0" t="n">
        <v>84600</v>
      </c>
    </row>
    <row r="6831" customFormat="false" ht="15" hidden="false" customHeight="false" outlineLevel="0" collapsed="false">
      <c r="A6831" s="0" t="s">
        <v>39743</v>
      </c>
      <c r="B6831" s="35" t="n">
        <v>45289</v>
      </c>
      <c r="C6831" s="0" t="n">
        <v>231.07</v>
      </c>
      <c r="D6831" s="0" t="n">
        <v>231.9599</v>
      </c>
      <c r="E6831" s="0" t="n">
        <v>227.73</v>
      </c>
      <c r="F6831" s="0" t="n">
        <v>229.68</v>
      </c>
      <c r="G6831" s="0" t="n">
        <v>1105100</v>
      </c>
    </row>
    <row r="6832" customFormat="false" ht="15" hidden="false" customHeight="false" outlineLevel="0" collapsed="false">
      <c r="A6832" s="0" t="s">
        <v>39744</v>
      </c>
      <c r="B6832" s="35" t="n">
        <v>45289</v>
      </c>
      <c r="C6832" s="0" t="n">
        <v>1.66</v>
      </c>
      <c r="D6832" s="0" t="n">
        <v>1.716</v>
      </c>
      <c r="E6832" s="0" t="n">
        <v>1.5439</v>
      </c>
      <c r="F6832" s="0" t="n">
        <v>1.65</v>
      </c>
      <c r="G6832" s="0" t="n">
        <v>34300</v>
      </c>
    </row>
    <row r="6833" customFormat="false" ht="15" hidden="false" customHeight="false" outlineLevel="0" collapsed="false">
      <c r="A6833" s="0" t="s">
        <v>39745</v>
      </c>
      <c r="B6833" s="35" t="n">
        <v>45289</v>
      </c>
      <c r="C6833" s="0" t="n">
        <v>0.66</v>
      </c>
      <c r="D6833" s="0" t="n">
        <v>0.66</v>
      </c>
      <c r="E6833" s="0" t="n">
        <v>0.6</v>
      </c>
      <c r="F6833" s="0" t="n">
        <v>0.6</v>
      </c>
      <c r="G6833" s="0" t="n">
        <v>300</v>
      </c>
    </row>
    <row r="6834" customFormat="false" ht="15" hidden="false" customHeight="false" outlineLevel="0" collapsed="false">
      <c r="A6834" s="0" t="s">
        <v>39746</v>
      </c>
      <c r="B6834" s="35" t="n">
        <v>45289</v>
      </c>
      <c r="C6834" s="0" t="n">
        <v>35.25</v>
      </c>
      <c r="D6834" s="0" t="n">
        <v>35.45</v>
      </c>
      <c r="E6834" s="0" t="n">
        <v>34.43</v>
      </c>
      <c r="F6834" s="0" t="n">
        <v>34.43</v>
      </c>
      <c r="G6834" s="0" t="n">
        <v>134000</v>
      </c>
    </row>
    <row r="6835" customFormat="false" ht="15" hidden="false" customHeight="false" outlineLevel="0" collapsed="false">
      <c r="A6835" s="0" t="s">
        <v>39747</v>
      </c>
      <c r="B6835" s="35" t="n">
        <v>45289</v>
      </c>
      <c r="C6835" s="0" t="n">
        <v>158.31</v>
      </c>
      <c r="D6835" s="0" t="n">
        <v>159.77</v>
      </c>
      <c r="E6835" s="0" t="n">
        <v>154.8201</v>
      </c>
      <c r="F6835" s="0" t="n">
        <v>156.75</v>
      </c>
      <c r="G6835" s="0" t="n">
        <v>205600</v>
      </c>
    </row>
    <row r="6836" customFormat="false" ht="15" hidden="false" customHeight="false" outlineLevel="0" collapsed="false">
      <c r="A6836" s="0" t="s">
        <v>39748</v>
      </c>
      <c r="B6836" s="35" t="n">
        <v>45289</v>
      </c>
      <c r="C6836" s="0" t="n">
        <v>47.45</v>
      </c>
      <c r="D6836" s="0" t="n">
        <v>47.51</v>
      </c>
      <c r="E6836" s="0" t="n">
        <v>46.2</v>
      </c>
      <c r="F6836" s="0" t="n">
        <v>46.85</v>
      </c>
      <c r="G6836" s="0" t="n">
        <v>2225700</v>
      </c>
    </row>
    <row r="6837" customFormat="false" ht="15" hidden="false" customHeight="false" outlineLevel="0" collapsed="false">
      <c r="A6837" s="0" t="s">
        <v>39749</v>
      </c>
      <c r="B6837" s="35" t="n">
        <v>45289</v>
      </c>
      <c r="C6837" s="0" t="n">
        <v>1.14</v>
      </c>
      <c r="D6837" s="0" t="n">
        <v>1.165</v>
      </c>
      <c r="E6837" s="0" t="n">
        <v>1.13</v>
      </c>
      <c r="F6837" s="0" t="n">
        <v>1.14</v>
      </c>
      <c r="G6837" s="0" t="n">
        <v>31000</v>
      </c>
    </row>
    <row r="6838" customFormat="false" ht="15" hidden="false" customHeight="false" outlineLevel="0" collapsed="false">
      <c r="A6838" s="0" t="s">
        <v>39750</v>
      </c>
      <c r="B6838" s="35" t="n">
        <v>45289</v>
      </c>
      <c r="C6838" s="0" t="n">
        <v>33.5099</v>
      </c>
      <c r="D6838" s="0" t="n">
        <v>33.5099</v>
      </c>
      <c r="E6838" s="0" t="n">
        <v>33.055</v>
      </c>
      <c r="F6838" s="0" t="n">
        <v>33.08</v>
      </c>
      <c r="G6838" s="0" t="n">
        <v>4900</v>
      </c>
    </row>
    <row r="6839" customFormat="false" ht="15" hidden="false" customHeight="false" outlineLevel="0" collapsed="false">
      <c r="A6839" s="0" t="s">
        <v>39751</v>
      </c>
      <c r="B6839" s="35" t="n">
        <v>45289</v>
      </c>
      <c r="C6839" s="0" t="n">
        <v>77.2</v>
      </c>
      <c r="D6839" s="0" t="n">
        <v>77.2</v>
      </c>
      <c r="E6839" s="0" t="n">
        <v>76.57</v>
      </c>
      <c r="F6839" s="0" t="n">
        <v>76.73</v>
      </c>
      <c r="G6839" s="0" t="n">
        <v>6900</v>
      </c>
    </row>
    <row r="6840" customFormat="false" ht="15" hidden="false" customHeight="false" outlineLevel="0" collapsed="false">
      <c r="A6840" s="0" t="s">
        <v>39752</v>
      </c>
      <c r="B6840" s="35" t="n">
        <v>45289</v>
      </c>
      <c r="C6840" s="0" t="n">
        <v>2.3</v>
      </c>
      <c r="D6840" s="0" t="n">
        <v>2.37</v>
      </c>
      <c r="E6840" s="0" t="n">
        <v>2.072</v>
      </c>
      <c r="F6840" s="0" t="n">
        <v>2.29</v>
      </c>
      <c r="G6840" s="0" t="n">
        <v>312300</v>
      </c>
    </row>
    <row r="6841" customFormat="false" ht="15" hidden="false" customHeight="false" outlineLevel="0" collapsed="false">
      <c r="A6841" s="0" t="s">
        <v>39753</v>
      </c>
      <c r="B6841" s="35" t="n">
        <v>45289</v>
      </c>
      <c r="C6841" s="0" t="n">
        <v>2.59</v>
      </c>
      <c r="D6841" s="0" t="n">
        <v>2.62</v>
      </c>
      <c r="E6841" s="0" t="n">
        <v>1.86</v>
      </c>
      <c r="F6841" s="0" t="n">
        <v>2.3</v>
      </c>
      <c r="G6841" s="0" t="n">
        <v>1028400</v>
      </c>
    </row>
    <row r="6842" customFormat="false" ht="15" hidden="false" customHeight="false" outlineLevel="0" collapsed="false">
      <c r="A6842" s="0" t="s">
        <v>39754</v>
      </c>
      <c r="B6842" s="35" t="n">
        <v>45289</v>
      </c>
      <c r="C6842" s="0" t="n">
        <v>19.049</v>
      </c>
      <c r="D6842" s="0" t="n">
        <v>19.049</v>
      </c>
      <c r="E6842" s="0" t="n">
        <v>19.049</v>
      </c>
      <c r="F6842" s="0" t="n">
        <v>19.049</v>
      </c>
      <c r="G6842" s="0" t="n">
        <v>200</v>
      </c>
    </row>
    <row r="6843" customFormat="false" ht="15" hidden="false" customHeight="false" outlineLevel="0" collapsed="false">
      <c r="A6843" s="0" t="s">
        <v>39755</v>
      </c>
      <c r="B6843" s="35" t="n">
        <v>45289</v>
      </c>
      <c r="C6843" s="0" t="n">
        <v>7.95</v>
      </c>
      <c r="D6843" s="0" t="n">
        <v>8.24</v>
      </c>
      <c r="E6843" s="0" t="n">
        <v>7.7289</v>
      </c>
      <c r="F6843" s="0" t="n">
        <v>7.97</v>
      </c>
      <c r="G6843" s="0" t="n">
        <v>6400</v>
      </c>
    </row>
    <row r="6844" customFormat="false" ht="15" hidden="false" customHeight="false" outlineLevel="0" collapsed="false">
      <c r="A6844" s="0" t="s">
        <v>39756</v>
      </c>
      <c r="B6844" s="35" t="n">
        <v>45289</v>
      </c>
      <c r="C6844" s="0" t="n">
        <v>22.92</v>
      </c>
      <c r="D6844" s="0" t="n">
        <v>23.0899</v>
      </c>
      <c r="E6844" s="0" t="n">
        <v>22.17</v>
      </c>
      <c r="F6844" s="0" t="n">
        <v>22.41</v>
      </c>
      <c r="G6844" s="0" t="n">
        <v>95300</v>
      </c>
    </row>
    <row r="6845" customFormat="false" ht="15" hidden="false" customHeight="false" outlineLevel="0" collapsed="false">
      <c r="A6845" s="0" t="s">
        <v>39757</v>
      </c>
      <c r="B6845" s="35" t="n">
        <v>45289</v>
      </c>
      <c r="C6845" s="0" t="n">
        <v>10.38</v>
      </c>
      <c r="D6845" s="0" t="n">
        <v>10.42</v>
      </c>
      <c r="E6845" s="0" t="n">
        <v>10.22</v>
      </c>
      <c r="F6845" s="0" t="n">
        <v>10.23</v>
      </c>
      <c r="G6845" s="0" t="n">
        <v>5282200</v>
      </c>
    </row>
    <row r="6846" customFormat="false" ht="15" hidden="false" customHeight="false" outlineLevel="0" collapsed="false">
      <c r="A6846" s="0" t="s">
        <v>39758</v>
      </c>
      <c r="B6846" s="35" t="n">
        <v>45289</v>
      </c>
      <c r="C6846" s="0" t="n">
        <v>40.81</v>
      </c>
      <c r="D6846" s="0" t="n">
        <v>42</v>
      </c>
      <c r="E6846" s="0" t="n">
        <v>40.47</v>
      </c>
      <c r="F6846" s="0" t="n">
        <v>41.51</v>
      </c>
      <c r="G6846" s="0" t="n">
        <v>67800</v>
      </c>
    </row>
    <row r="6847" customFormat="false" ht="15" hidden="false" customHeight="false" outlineLevel="0" collapsed="false">
      <c r="A6847" s="0" t="s">
        <v>39759</v>
      </c>
      <c r="B6847" s="35" t="n">
        <v>45289</v>
      </c>
      <c r="C6847" s="0" t="n">
        <v>54.16</v>
      </c>
      <c r="D6847" s="0" t="n">
        <v>54.17</v>
      </c>
      <c r="E6847" s="0" t="n">
        <v>54.09</v>
      </c>
      <c r="F6847" s="0" t="n">
        <v>54.09</v>
      </c>
      <c r="G6847" s="0" t="n">
        <v>67900</v>
      </c>
    </row>
    <row r="6848" customFormat="false" ht="15" hidden="false" customHeight="false" outlineLevel="0" collapsed="false">
      <c r="A6848" s="0" t="s">
        <v>39760</v>
      </c>
      <c r="B6848" s="35" t="n">
        <v>45289</v>
      </c>
      <c r="C6848" s="0" t="n">
        <v>8.67</v>
      </c>
      <c r="D6848" s="0" t="n">
        <v>8.67</v>
      </c>
      <c r="E6848" s="0" t="n">
        <v>8.52</v>
      </c>
      <c r="F6848" s="0" t="n">
        <v>8.53</v>
      </c>
      <c r="G6848" s="0" t="n">
        <v>891700</v>
      </c>
    </row>
    <row r="6849" customFormat="false" ht="15" hidden="false" customHeight="false" outlineLevel="0" collapsed="false">
      <c r="A6849" s="0" t="s">
        <v>39761</v>
      </c>
      <c r="B6849" s="35" t="n">
        <v>45289</v>
      </c>
      <c r="C6849" s="0" t="n">
        <v>19.8</v>
      </c>
      <c r="D6849" s="0" t="n">
        <v>19.8</v>
      </c>
      <c r="E6849" s="0" t="n">
        <v>19.11</v>
      </c>
      <c r="F6849" s="0" t="n">
        <v>19.15</v>
      </c>
      <c r="G6849" s="0" t="n">
        <v>8900</v>
      </c>
    </row>
    <row r="6850" customFormat="false" ht="15" hidden="false" customHeight="false" outlineLevel="0" collapsed="false">
      <c r="A6850" s="0" t="s">
        <v>39762</v>
      </c>
      <c r="B6850" s="35" t="n">
        <v>45289</v>
      </c>
      <c r="C6850" s="0" t="n">
        <v>23.44</v>
      </c>
      <c r="D6850" s="0" t="n">
        <v>23.44</v>
      </c>
      <c r="E6850" s="0" t="n">
        <v>22.9063</v>
      </c>
      <c r="F6850" s="0" t="n">
        <v>23.31</v>
      </c>
      <c r="G6850" s="0" t="n">
        <v>17100</v>
      </c>
    </row>
    <row r="6851" customFormat="false" ht="15" hidden="false" customHeight="false" outlineLevel="0" collapsed="false">
      <c r="A6851" s="0" t="s">
        <v>39763</v>
      </c>
      <c r="B6851" s="35" t="n">
        <v>45289</v>
      </c>
      <c r="C6851" s="0" t="n">
        <v>21.4</v>
      </c>
      <c r="D6851" s="0" t="n">
        <v>21.68</v>
      </c>
      <c r="E6851" s="0" t="n">
        <v>21.22</v>
      </c>
      <c r="F6851" s="0" t="n">
        <v>21.4</v>
      </c>
      <c r="G6851" s="0" t="n">
        <v>21400</v>
      </c>
    </row>
    <row r="6852" customFormat="false" ht="15" hidden="false" customHeight="false" outlineLevel="0" collapsed="false">
      <c r="A6852" s="0" t="s">
        <v>39764</v>
      </c>
      <c r="B6852" s="35" t="n">
        <v>45289</v>
      </c>
      <c r="C6852" s="0" t="n">
        <v>17.5</v>
      </c>
      <c r="D6852" s="0" t="n">
        <v>17.63</v>
      </c>
      <c r="E6852" s="0" t="n">
        <v>17.5</v>
      </c>
      <c r="F6852" s="0" t="n">
        <v>17.528</v>
      </c>
      <c r="G6852" s="0" t="n">
        <v>7400</v>
      </c>
    </row>
    <row r="6853" customFormat="false" ht="15" hidden="false" customHeight="false" outlineLevel="0" collapsed="false">
      <c r="A6853" s="0" t="s">
        <v>39765</v>
      </c>
      <c r="B6853" s="35" t="n">
        <v>45289</v>
      </c>
      <c r="C6853" s="0" t="n">
        <v>48.53</v>
      </c>
      <c r="D6853" s="0" t="n">
        <v>49.54</v>
      </c>
      <c r="E6853" s="0" t="n">
        <v>48.47</v>
      </c>
      <c r="F6853" s="0" t="n">
        <v>48.99</v>
      </c>
      <c r="G6853" s="0" t="n">
        <v>1611600</v>
      </c>
    </row>
    <row r="6854" customFormat="false" ht="15" hidden="false" customHeight="false" outlineLevel="0" collapsed="false">
      <c r="A6854" s="0" t="s">
        <v>39766</v>
      </c>
      <c r="B6854" s="35" t="n">
        <v>45289</v>
      </c>
      <c r="C6854" s="0" t="n">
        <v>4.7</v>
      </c>
      <c r="D6854" s="0" t="n">
        <v>4.9228</v>
      </c>
      <c r="E6854" s="0" t="n">
        <v>4.64</v>
      </c>
      <c r="F6854" s="0" t="n">
        <v>4.64</v>
      </c>
      <c r="G6854" s="0" t="n">
        <v>1800</v>
      </c>
    </row>
    <row r="6855" customFormat="false" ht="15" hidden="false" customHeight="false" outlineLevel="0" collapsed="false">
      <c r="A6855" s="0" t="s">
        <v>39767</v>
      </c>
      <c r="B6855" s="35" t="n">
        <v>45289</v>
      </c>
      <c r="C6855" s="0" t="n">
        <v>31.83</v>
      </c>
      <c r="D6855" s="0" t="n">
        <v>31.84</v>
      </c>
      <c r="E6855" s="0" t="n">
        <v>31.67</v>
      </c>
      <c r="F6855" s="0" t="n">
        <v>31.7</v>
      </c>
      <c r="G6855" s="0" t="n">
        <v>23600</v>
      </c>
    </row>
    <row r="6856" customFormat="false" ht="15" hidden="false" customHeight="false" outlineLevel="0" collapsed="false">
      <c r="A6856" s="0" t="s">
        <v>39768</v>
      </c>
      <c r="B6856" s="35" t="n">
        <v>45289</v>
      </c>
      <c r="C6856" s="0" t="n">
        <v>11.77</v>
      </c>
      <c r="D6856" s="0" t="n">
        <v>11.88</v>
      </c>
      <c r="E6856" s="0" t="n">
        <v>11.76</v>
      </c>
      <c r="F6856" s="0" t="n">
        <v>11.82</v>
      </c>
      <c r="G6856" s="0" t="n">
        <v>1029000</v>
      </c>
    </row>
    <row r="6857" customFormat="false" ht="15" hidden="false" customHeight="false" outlineLevel="0" collapsed="false">
      <c r="A6857" s="0" t="s">
        <v>39769</v>
      </c>
      <c r="B6857" s="35" t="n">
        <v>45289</v>
      </c>
      <c r="C6857" s="0" t="n">
        <v>27.0657</v>
      </c>
      <c r="D6857" s="0" t="n">
        <v>27.0657</v>
      </c>
      <c r="E6857" s="0" t="n">
        <v>27.0263</v>
      </c>
      <c r="F6857" s="0" t="n">
        <v>27.0263</v>
      </c>
      <c r="G6857" s="0" t="n">
        <v>200</v>
      </c>
    </row>
    <row r="6858" customFormat="false" ht="15" hidden="false" customHeight="false" outlineLevel="0" collapsed="false">
      <c r="A6858" s="0" t="s">
        <v>39770</v>
      </c>
      <c r="B6858" s="35" t="n">
        <v>45289</v>
      </c>
      <c r="C6858" s="0" t="n">
        <v>58</v>
      </c>
      <c r="D6858" s="0" t="n">
        <v>58.12</v>
      </c>
      <c r="E6858" s="0" t="n">
        <v>57.4</v>
      </c>
      <c r="F6858" s="0" t="n">
        <v>57.42</v>
      </c>
      <c r="G6858" s="0" t="n">
        <v>6688500</v>
      </c>
    </row>
    <row r="6859" customFormat="false" ht="15" hidden="false" customHeight="false" outlineLevel="0" collapsed="false">
      <c r="A6859" s="0" t="s">
        <v>39771</v>
      </c>
      <c r="B6859" s="35" t="n">
        <v>45289</v>
      </c>
      <c r="C6859" s="0" t="n">
        <v>6.1</v>
      </c>
      <c r="D6859" s="0" t="n">
        <v>6.2</v>
      </c>
      <c r="E6859" s="0" t="n">
        <v>6.05</v>
      </c>
      <c r="F6859" s="0" t="n">
        <v>6.17</v>
      </c>
      <c r="G6859" s="0" t="n">
        <v>1007800</v>
      </c>
    </row>
    <row r="6860" customFormat="false" ht="15" hidden="false" customHeight="false" outlineLevel="0" collapsed="false">
      <c r="A6860" s="0" t="s">
        <v>39772</v>
      </c>
      <c r="B6860" s="35" t="n">
        <v>45289</v>
      </c>
      <c r="C6860" s="0" t="n">
        <v>0.98</v>
      </c>
      <c r="D6860" s="0" t="n">
        <v>1.03</v>
      </c>
      <c r="E6860" s="0" t="n">
        <v>0.98</v>
      </c>
      <c r="F6860" s="0" t="n">
        <v>1.03</v>
      </c>
      <c r="G6860" s="0" t="n">
        <v>12900</v>
      </c>
    </row>
    <row r="6861" customFormat="false" ht="15" hidden="false" customHeight="false" outlineLevel="0" collapsed="false">
      <c r="A6861" s="0" t="s">
        <v>39773</v>
      </c>
      <c r="B6861" s="35" t="n">
        <v>45289</v>
      </c>
      <c r="C6861" s="0" t="n">
        <v>22.97</v>
      </c>
      <c r="D6861" s="0" t="n">
        <v>22.97</v>
      </c>
      <c r="E6861" s="0" t="n">
        <v>22.945</v>
      </c>
      <c r="F6861" s="0" t="n">
        <v>22.965</v>
      </c>
      <c r="G6861" s="0" t="n">
        <v>8700</v>
      </c>
    </row>
    <row r="6862" customFormat="false" ht="15" hidden="false" customHeight="false" outlineLevel="0" collapsed="false">
      <c r="A6862" s="0" t="s">
        <v>39774</v>
      </c>
      <c r="B6862" s="35" t="n">
        <v>45289</v>
      </c>
      <c r="C6862" s="0" t="n">
        <v>29.23</v>
      </c>
      <c r="D6862" s="0" t="n">
        <v>29.33</v>
      </c>
      <c r="E6862" s="0" t="n">
        <v>29.17</v>
      </c>
      <c r="F6862" s="0" t="n">
        <v>29.28</v>
      </c>
      <c r="G6862" s="0" t="n">
        <v>3900</v>
      </c>
    </row>
    <row r="6863" customFormat="false" ht="15" hidden="false" customHeight="false" outlineLevel="0" collapsed="false">
      <c r="A6863" s="0" t="s">
        <v>39775</v>
      </c>
      <c r="B6863" s="35" t="n">
        <v>45289</v>
      </c>
      <c r="C6863" s="0" t="n">
        <v>21.78</v>
      </c>
      <c r="D6863" s="0" t="n">
        <v>21.78</v>
      </c>
      <c r="E6863" s="0" t="n">
        <v>21.78</v>
      </c>
      <c r="F6863" s="0" t="n">
        <v>21.78</v>
      </c>
      <c r="G6863" s="0" t="n">
        <v>100</v>
      </c>
    </row>
    <row r="6864" customFormat="false" ht="15" hidden="false" customHeight="false" outlineLevel="0" collapsed="false">
      <c r="A6864" s="0" t="s">
        <v>39776</v>
      </c>
      <c r="B6864" s="35" t="n">
        <v>45289</v>
      </c>
      <c r="C6864" s="0" t="n">
        <v>23.305</v>
      </c>
      <c r="D6864" s="0" t="n">
        <v>23.305</v>
      </c>
      <c r="E6864" s="0" t="n">
        <v>23.305</v>
      </c>
      <c r="F6864" s="0" t="n">
        <v>23.305</v>
      </c>
      <c r="G6864" s="0" t="n">
        <v>100</v>
      </c>
    </row>
    <row r="6865" customFormat="false" ht="15" hidden="false" customHeight="false" outlineLevel="0" collapsed="false">
      <c r="A6865" s="0" t="s">
        <v>39777</v>
      </c>
      <c r="B6865" s="35" t="n">
        <v>45289</v>
      </c>
      <c r="C6865" s="0" t="n">
        <v>29.0744</v>
      </c>
      <c r="D6865" s="0" t="n">
        <v>29.0744</v>
      </c>
      <c r="E6865" s="0" t="n">
        <v>29.0744</v>
      </c>
      <c r="F6865" s="0" t="n">
        <v>29.0744</v>
      </c>
      <c r="G6865" s="0" t="n">
        <v>0</v>
      </c>
    </row>
    <row r="6866" customFormat="false" ht="15" hidden="false" customHeight="false" outlineLevel="0" collapsed="false">
      <c r="A6866" s="0" t="s">
        <v>39778</v>
      </c>
      <c r="B6866" s="35" t="n">
        <v>45289</v>
      </c>
      <c r="C6866" s="0" t="n">
        <v>30.4018</v>
      </c>
      <c r="D6866" s="0" t="n">
        <v>30.49</v>
      </c>
      <c r="E6866" s="0" t="n">
        <v>30.37</v>
      </c>
      <c r="F6866" s="0" t="n">
        <v>30.4033</v>
      </c>
      <c r="G6866" s="0" t="n">
        <v>7300</v>
      </c>
    </row>
    <row r="6867" customFormat="false" ht="15" hidden="false" customHeight="false" outlineLevel="0" collapsed="false">
      <c r="A6867" s="0" t="s">
        <v>39779</v>
      </c>
      <c r="B6867" s="35" t="n">
        <v>45289</v>
      </c>
      <c r="C6867" s="0" t="n">
        <v>21.86</v>
      </c>
      <c r="D6867" s="0" t="n">
        <v>22.12</v>
      </c>
      <c r="E6867" s="0" t="n">
        <v>21.65</v>
      </c>
      <c r="F6867" s="0" t="n">
        <v>21.65</v>
      </c>
      <c r="G6867" s="0" t="n">
        <v>9200</v>
      </c>
    </row>
    <row r="6868" customFormat="false" ht="15" hidden="false" customHeight="false" outlineLevel="0" collapsed="false">
      <c r="A6868" s="0" t="s">
        <v>39780</v>
      </c>
      <c r="B6868" s="35" t="n">
        <v>45289</v>
      </c>
      <c r="C6868" s="0" t="n">
        <v>21.41</v>
      </c>
      <c r="D6868" s="0" t="n">
        <v>21.5</v>
      </c>
      <c r="E6868" s="0" t="n">
        <v>21.27</v>
      </c>
      <c r="F6868" s="0" t="n">
        <v>21.27</v>
      </c>
      <c r="G6868" s="0" t="n">
        <v>15200</v>
      </c>
    </row>
    <row r="6869" customFormat="false" ht="15" hidden="false" customHeight="false" outlineLevel="0" collapsed="false">
      <c r="A6869" s="0" t="s">
        <v>39781</v>
      </c>
      <c r="B6869" s="35" t="n">
        <v>45289</v>
      </c>
      <c r="C6869" s="0" t="n">
        <v>0.026</v>
      </c>
      <c r="D6869" s="0" t="n">
        <v>0.026</v>
      </c>
      <c r="E6869" s="0" t="n">
        <v>0.026</v>
      </c>
      <c r="F6869" s="0" t="n">
        <v>0.026</v>
      </c>
      <c r="G6869" s="0" t="n">
        <v>300</v>
      </c>
    </row>
    <row r="6870" customFormat="false" ht="15" hidden="false" customHeight="false" outlineLevel="0" collapsed="false">
      <c r="A6870" s="0" t="s">
        <v>39782</v>
      </c>
      <c r="B6870" s="35" t="n">
        <v>45289</v>
      </c>
      <c r="C6870" s="0" t="n">
        <v>24.85</v>
      </c>
      <c r="D6870" s="0" t="n">
        <v>24.97</v>
      </c>
      <c r="E6870" s="0" t="n">
        <v>24.85</v>
      </c>
      <c r="F6870" s="0" t="n">
        <v>24.936</v>
      </c>
      <c r="G6870" s="0" t="n">
        <v>5900</v>
      </c>
    </row>
    <row r="6871" customFormat="false" ht="15" hidden="false" customHeight="false" outlineLevel="0" collapsed="false">
      <c r="A6871" s="0" t="s">
        <v>39783</v>
      </c>
      <c r="B6871" s="35" t="n">
        <v>45289</v>
      </c>
      <c r="C6871" s="0" t="n">
        <v>14.85</v>
      </c>
      <c r="D6871" s="0" t="n">
        <v>14.898</v>
      </c>
      <c r="E6871" s="0" t="n">
        <v>14.48</v>
      </c>
      <c r="F6871" s="0" t="n">
        <v>14.55</v>
      </c>
      <c r="G6871" s="0" t="n">
        <v>128000</v>
      </c>
    </row>
    <row r="6872" customFormat="false" ht="15" hidden="false" customHeight="false" outlineLevel="0" collapsed="false">
      <c r="A6872" s="0" t="s">
        <v>39784</v>
      </c>
      <c r="B6872" s="35" t="n">
        <v>45289</v>
      </c>
      <c r="C6872" s="0" t="n">
        <v>4.41</v>
      </c>
      <c r="D6872" s="0" t="n">
        <v>4.43</v>
      </c>
      <c r="E6872" s="0" t="n">
        <v>4.31</v>
      </c>
      <c r="F6872" s="0" t="n">
        <v>4.38</v>
      </c>
      <c r="G6872" s="0" t="n">
        <v>57900</v>
      </c>
    </row>
    <row r="6873" customFormat="false" ht="15" hidden="false" customHeight="false" outlineLevel="0" collapsed="false">
      <c r="A6873" s="0" t="s">
        <v>39785</v>
      </c>
      <c r="B6873" s="35" t="n">
        <v>45289</v>
      </c>
      <c r="C6873" s="0" t="n">
        <v>14.88</v>
      </c>
      <c r="D6873" s="0" t="n">
        <v>14.915</v>
      </c>
      <c r="E6873" s="0" t="n">
        <v>14.76</v>
      </c>
      <c r="F6873" s="0" t="n">
        <v>14.76</v>
      </c>
      <c r="G6873" s="0" t="n">
        <v>1641500</v>
      </c>
    </row>
    <row r="6874" customFormat="false" ht="15" hidden="false" customHeight="false" outlineLevel="0" collapsed="false">
      <c r="A6874" s="0" t="s">
        <v>39786</v>
      </c>
      <c r="B6874" s="35" t="n">
        <v>45289</v>
      </c>
      <c r="C6874" s="0" t="n">
        <v>6.89</v>
      </c>
      <c r="D6874" s="0" t="n">
        <v>6.8901</v>
      </c>
      <c r="E6874" s="0" t="n">
        <v>6.78</v>
      </c>
      <c r="F6874" s="0" t="n">
        <v>6.78</v>
      </c>
      <c r="G6874" s="0" t="n">
        <v>337800</v>
      </c>
    </row>
    <row r="6875" customFormat="false" ht="15" hidden="false" customHeight="false" outlineLevel="0" collapsed="false">
      <c r="A6875" s="0" t="s">
        <v>39787</v>
      </c>
      <c r="B6875" s="35" t="n">
        <v>45289</v>
      </c>
      <c r="C6875" s="0" t="n">
        <v>49.91</v>
      </c>
      <c r="D6875" s="0" t="n">
        <v>49.94</v>
      </c>
      <c r="E6875" s="0" t="n">
        <v>49.91</v>
      </c>
      <c r="F6875" s="0" t="n">
        <v>49.935</v>
      </c>
      <c r="G6875" s="0" t="n">
        <v>33700</v>
      </c>
    </row>
    <row r="6876" customFormat="false" ht="15" hidden="false" customHeight="false" outlineLevel="0" collapsed="false">
      <c r="A6876" s="0" t="s">
        <v>39788</v>
      </c>
      <c r="B6876" s="35" t="n">
        <v>45289</v>
      </c>
      <c r="C6876" s="0" t="n">
        <v>9.36</v>
      </c>
      <c r="D6876" s="0" t="n">
        <v>9.61</v>
      </c>
      <c r="E6876" s="0" t="n">
        <v>9.0401</v>
      </c>
      <c r="F6876" s="0" t="n">
        <v>9.13</v>
      </c>
      <c r="G6876" s="0" t="n">
        <v>25900</v>
      </c>
    </row>
    <row r="6877" customFormat="false" ht="15" hidden="false" customHeight="false" outlineLevel="0" collapsed="false">
      <c r="A6877" s="0" t="s">
        <v>39789</v>
      </c>
      <c r="B6877" s="35" t="n">
        <v>45289</v>
      </c>
      <c r="C6877" s="0" t="n">
        <v>36.07</v>
      </c>
      <c r="D6877" s="0" t="n">
        <v>36.11</v>
      </c>
      <c r="E6877" s="0" t="n">
        <v>35.53</v>
      </c>
      <c r="F6877" s="0" t="n">
        <v>35.57</v>
      </c>
      <c r="G6877" s="0" t="n">
        <v>85200</v>
      </c>
    </row>
    <row r="6878" customFormat="false" ht="15" hidden="false" customHeight="false" outlineLevel="0" collapsed="false">
      <c r="A6878" s="0" t="s">
        <v>39790</v>
      </c>
      <c r="B6878" s="35" t="n">
        <v>45289</v>
      </c>
      <c r="C6878" s="0" t="n">
        <v>0.2</v>
      </c>
      <c r="D6878" s="0" t="n">
        <v>0.245</v>
      </c>
      <c r="E6878" s="0" t="n">
        <v>0.1919</v>
      </c>
      <c r="F6878" s="0" t="n">
        <v>0.198</v>
      </c>
      <c r="G6878" s="0" t="n">
        <v>4590800</v>
      </c>
    </row>
    <row r="6879" customFormat="false" ht="15" hidden="false" customHeight="false" outlineLevel="0" collapsed="false">
      <c r="A6879" s="0" t="s">
        <v>39791</v>
      </c>
      <c r="B6879" s="35" t="n">
        <v>45289</v>
      </c>
      <c r="C6879" s="0" t="n">
        <v>26.17</v>
      </c>
      <c r="D6879" s="0" t="n">
        <v>26.17</v>
      </c>
      <c r="E6879" s="0" t="n">
        <v>26.17</v>
      </c>
      <c r="F6879" s="0" t="n">
        <v>26.17</v>
      </c>
      <c r="G6879" s="0" t="n">
        <v>100</v>
      </c>
    </row>
    <row r="6880" customFormat="false" ht="15" hidden="false" customHeight="false" outlineLevel="0" collapsed="false">
      <c r="A6880" s="0" t="s">
        <v>39792</v>
      </c>
      <c r="B6880" s="35" t="n">
        <v>45289</v>
      </c>
      <c r="C6880" s="0" t="n">
        <v>20.11</v>
      </c>
      <c r="D6880" s="0" t="n">
        <v>20.245</v>
      </c>
      <c r="E6880" s="0" t="n">
        <v>20.11</v>
      </c>
      <c r="F6880" s="0" t="n">
        <v>20.22</v>
      </c>
      <c r="G6880" s="0" t="n">
        <v>2500</v>
      </c>
    </row>
    <row r="6881" customFormat="false" ht="15" hidden="false" customHeight="false" outlineLevel="0" collapsed="false">
      <c r="A6881" s="0" t="s">
        <v>39793</v>
      </c>
      <c r="B6881" s="35" t="n">
        <v>45289</v>
      </c>
      <c r="C6881" s="0" t="n">
        <v>62.31</v>
      </c>
      <c r="D6881" s="0" t="n">
        <v>63.0981</v>
      </c>
      <c r="E6881" s="0" t="n">
        <v>60.24</v>
      </c>
      <c r="F6881" s="0" t="n">
        <v>60.24</v>
      </c>
      <c r="G6881" s="0" t="n">
        <v>9000</v>
      </c>
    </row>
    <row r="6882" customFormat="false" ht="15" hidden="false" customHeight="false" outlineLevel="0" collapsed="false">
      <c r="A6882" s="0" t="s">
        <v>39794</v>
      </c>
      <c r="B6882" s="35" t="n">
        <v>45289</v>
      </c>
      <c r="C6882" s="0" t="n">
        <v>148.13</v>
      </c>
      <c r="D6882" s="0" t="n">
        <v>149.13</v>
      </c>
      <c r="E6882" s="0" t="n">
        <v>147.69</v>
      </c>
      <c r="F6882" s="0" t="n">
        <v>148.23</v>
      </c>
      <c r="G6882" s="0" t="n">
        <v>390000</v>
      </c>
    </row>
    <row r="6883" customFormat="false" ht="15" hidden="false" customHeight="false" outlineLevel="0" collapsed="false">
      <c r="A6883" s="0" t="s">
        <v>39795</v>
      </c>
      <c r="B6883" s="35" t="n">
        <v>45289</v>
      </c>
      <c r="C6883" s="0" t="n">
        <v>0.0525</v>
      </c>
      <c r="D6883" s="0" t="n">
        <v>0.0631</v>
      </c>
      <c r="E6883" s="0" t="n">
        <v>0.0351</v>
      </c>
      <c r="F6883" s="0" t="n">
        <v>0.0631</v>
      </c>
      <c r="G6883" s="0" t="n">
        <v>2900</v>
      </c>
    </row>
    <row r="6884" customFormat="false" ht="15" hidden="false" customHeight="false" outlineLevel="0" collapsed="false">
      <c r="A6884" s="0" t="s">
        <v>39796</v>
      </c>
      <c r="B6884" s="35" t="n">
        <v>45289</v>
      </c>
      <c r="C6884" s="0" t="n">
        <v>2.81</v>
      </c>
      <c r="D6884" s="0" t="n">
        <v>2.81</v>
      </c>
      <c r="E6884" s="0" t="n">
        <v>2.7</v>
      </c>
      <c r="F6884" s="0" t="n">
        <v>2.7</v>
      </c>
      <c r="G6884" s="0" t="n">
        <v>10500</v>
      </c>
    </row>
    <row r="6885" customFormat="false" ht="15" hidden="false" customHeight="false" outlineLevel="0" collapsed="false">
      <c r="A6885" s="0" t="s">
        <v>39797</v>
      </c>
      <c r="B6885" s="35" t="n">
        <v>45289</v>
      </c>
      <c r="C6885" s="0" t="n">
        <v>6.47</v>
      </c>
      <c r="D6885" s="0" t="n">
        <v>6.5</v>
      </c>
      <c r="E6885" s="0" t="n">
        <v>6.27</v>
      </c>
      <c r="F6885" s="0" t="n">
        <v>6.46</v>
      </c>
      <c r="G6885" s="0" t="n">
        <v>180100</v>
      </c>
    </row>
    <row r="6886" customFormat="false" ht="15" hidden="false" customHeight="false" outlineLevel="0" collapsed="false">
      <c r="A6886" s="0" t="s">
        <v>39798</v>
      </c>
      <c r="B6886" s="35" t="n">
        <v>45289</v>
      </c>
      <c r="C6886" s="0" t="n">
        <v>22.33</v>
      </c>
      <c r="D6886" s="0" t="n">
        <v>22.33</v>
      </c>
      <c r="E6886" s="0" t="n">
        <v>22.33</v>
      </c>
      <c r="F6886" s="0" t="n">
        <v>22.33</v>
      </c>
      <c r="G6886" s="0" t="n">
        <v>200</v>
      </c>
    </row>
    <row r="6887" customFormat="false" ht="15" hidden="false" customHeight="false" outlineLevel="0" collapsed="false">
      <c r="A6887" s="0" t="s">
        <v>39799</v>
      </c>
      <c r="B6887" s="35" t="n">
        <v>45289</v>
      </c>
      <c r="C6887" s="0" t="n">
        <v>23.75</v>
      </c>
      <c r="D6887" s="0" t="n">
        <v>23.95</v>
      </c>
      <c r="E6887" s="0" t="n">
        <v>23.7481</v>
      </c>
      <c r="F6887" s="0" t="n">
        <v>23.75</v>
      </c>
      <c r="G6887" s="0" t="n">
        <v>36000</v>
      </c>
    </row>
    <row r="6888" customFormat="false" ht="15" hidden="false" customHeight="false" outlineLevel="0" collapsed="false">
      <c r="A6888" s="0" t="s">
        <v>39800</v>
      </c>
      <c r="B6888" s="35" t="n">
        <v>45289</v>
      </c>
      <c r="C6888" s="0" t="n">
        <v>0.74</v>
      </c>
      <c r="D6888" s="0" t="n">
        <v>0.75</v>
      </c>
      <c r="E6888" s="0" t="n">
        <v>0.6391</v>
      </c>
      <c r="F6888" s="0" t="n">
        <v>0.66</v>
      </c>
      <c r="G6888" s="0" t="n">
        <v>709600</v>
      </c>
    </row>
    <row r="6889" customFormat="false" ht="15" hidden="false" customHeight="false" outlineLevel="0" collapsed="false">
      <c r="A6889" s="0" t="s">
        <v>39801</v>
      </c>
      <c r="B6889" s="35" t="n">
        <v>45289</v>
      </c>
      <c r="C6889" s="0" t="n">
        <v>22.36</v>
      </c>
      <c r="D6889" s="0" t="n">
        <v>22.3651</v>
      </c>
      <c r="E6889" s="0" t="n">
        <v>22.36</v>
      </c>
      <c r="F6889" s="0" t="n">
        <v>22.3651</v>
      </c>
      <c r="G6889" s="0" t="n">
        <v>200</v>
      </c>
    </row>
    <row r="6890" customFormat="false" ht="15" hidden="false" customHeight="false" outlineLevel="0" collapsed="false">
      <c r="A6890" s="0" t="s">
        <v>39802</v>
      </c>
      <c r="B6890" s="35" t="n">
        <v>45289</v>
      </c>
      <c r="C6890" s="0" t="n">
        <v>17.72</v>
      </c>
      <c r="D6890" s="0" t="n">
        <v>17.75</v>
      </c>
      <c r="E6890" s="0" t="n">
        <v>17.35</v>
      </c>
      <c r="F6890" s="0" t="n">
        <v>17.36</v>
      </c>
      <c r="G6890" s="0" t="n">
        <v>223500</v>
      </c>
    </row>
    <row r="6891" customFormat="false" ht="15" hidden="false" customHeight="false" outlineLevel="0" collapsed="false">
      <c r="A6891" s="0" t="s">
        <v>39803</v>
      </c>
      <c r="B6891" s="35" t="n">
        <v>45289</v>
      </c>
      <c r="C6891" s="0" t="n">
        <v>3.11</v>
      </c>
      <c r="D6891" s="0" t="n">
        <v>3.23</v>
      </c>
      <c r="E6891" s="0" t="n">
        <v>3.11</v>
      </c>
      <c r="F6891" s="0" t="n">
        <v>3.23</v>
      </c>
      <c r="G6891" s="0" t="n">
        <v>25600</v>
      </c>
    </row>
    <row r="6892" customFormat="false" ht="15" hidden="false" customHeight="false" outlineLevel="0" collapsed="false">
      <c r="A6892" s="0" t="s">
        <v>39804</v>
      </c>
      <c r="B6892" s="35" t="n">
        <v>45289</v>
      </c>
      <c r="C6892" s="0" t="n">
        <v>1.44</v>
      </c>
      <c r="D6892" s="0" t="n">
        <v>1.56</v>
      </c>
      <c r="E6892" s="0" t="n">
        <v>1.14</v>
      </c>
      <c r="F6892" s="0" t="n">
        <v>1.43</v>
      </c>
      <c r="G6892" s="0" t="n">
        <v>32400</v>
      </c>
    </row>
    <row r="6893" customFormat="false" ht="15" hidden="false" customHeight="false" outlineLevel="0" collapsed="false">
      <c r="A6893" s="0" t="s">
        <v>39805</v>
      </c>
      <c r="B6893" s="35" t="n">
        <v>45289</v>
      </c>
      <c r="C6893" s="0" t="n">
        <v>0.595</v>
      </c>
      <c r="D6893" s="0" t="n">
        <v>0.6</v>
      </c>
      <c r="E6893" s="0" t="n">
        <v>0.5611</v>
      </c>
      <c r="F6893" s="0" t="n">
        <v>0.575</v>
      </c>
      <c r="G6893" s="0" t="n">
        <v>5906200</v>
      </c>
    </row>
    <row r="6894" customFormat="false" ht="15" hidden="false" customHeight="false" outlineLevel="0" collapsed="false">
      <c r="A6894" s="0" t="s">
        <v>39806</v>
      </c>
      <c r="B6894" s="35" t="n">
        <v>45289</v>
      </c>
      <c r="C6894" s="0" t="n">
        <v>30.6829</v>
      </c>
      <c r="D6894" s="0" t="n">
        <v>30.6829</v>
      </c>
      <c r="E6894" s="0" t="n">
        <v>30.6829</v>
      </c>
      <c r="F6894" s="0" t="n">
        <v>30.6829</v>
      </c>
      <c r="G6894" s="0" t="n">
        <v>100</v>
      </c>
    </row>
    <row r="6895" customFormat="false" ht="15" hidden="false" customHeight="false" outlineLevel="0" collapsed="false">
      <c r="A6895" s="0" t="s">
        <v>39807</v>
      </c>
      <c r="B6895" s="35" t="n">
        <v>45289</v>
      </c>
      <c r="C6895" s="0" t="n">
        <v>30.97</v>
      </c>
      <c r="D6895" s="0" t="n">
        <v>31.166</v>
      </c>
      <c r="E6895" s="0" t="n">
        <v>30.41</v>
      </c>
      <c r="F6895" s="0" t="n">
        <v>30.76</v>
      </c>
      <c r="G6895" s="0" t="n">
        <v>11100</v>
      </c>
    </row>
    <row r="6896" customFormat="false" ht="15" hidden="false" customHeight="false" outlineLevel="0" collapsed="false">
      <c r="A6896" s="0" t="s">
        <v>39808</v>
      </c>
      <c r="B6896" s="35" t="n">
        <v>45289</v>
      </c>
      <c r="C6896" s="0" t="n">
        <v>11.3</v>
      </c>
      <c r="D6896" s="0" t="n">
        <v>11.3</v>
      </c>
      <c r="E6896" s="0" t="n">
        <v>10.96</v>
      </c>
      <c r="F6896" s="0" t="n">
        <v>11.23</v>
      </c>
      <c r="G6896" s="0" t="n">
        <v>13200</v>
      </c>
    </row>
    <row r="6897" customFormat="false" ht="15" hidden="false" customHeight="false" outlineLevel="0" collapsed="false">
      <c r="A6897" s="0" t="s">
        <v>39809</v>
      </c>
      <c r="B6897" s="35" t="n">
        <v>45289</v>
      </c>
      <c r="C6897" s="0" t="n">
        <v>1.5</v>
      </c>
      <c r="D6897" s="0" t="n">
        <v>1.5</v>
      </c>
      <c r="E6897" s="0" t="n">
        <v>1.5</v>
      </c>
      <c r="F6897" s="0" t="n">
        <v>1.5</v>
      </c>
      <c r="G6897" s="0" t="n">
        <v>5000</v>
      </c>
    </row>
    <row r="6898" customFormat="false" ht="15" hidden="false" customHeight="false" outlineLevel="0" collapsed="false">
      <c r="A6898" s="0" t="s">
        <v>39810</v>
      </c>
      <c r="B6898" s="35" t="n">
        <v>45289</v>
      </c>
      <c r="C6898" s="0" t="n">
        <v>20.74</v>
      </c>
      <c r="D6898" s="0" t="n">
        <v>20.74</v>
      </c>
      <c r="E6898" s="0" t="n">
        <v>20.42</v>
      </c>
      <c r="F6898" s="0" t="n">
        <v>20.42</v>
      </c>
      <c r="G6898" s="0" t="n">
        <v>754400</v>
      </c>
    </row>
    <row r="6899" customFormat="false" ht="15" hidden="false" customHeight="false" outlineLevel="0" collapsed="false">
      <c r="A6899" s="0" t="s">
        <v>39811</v>
      </c>
      <c r="B6899" s="35" t="n">
        <v>45289</v>
      </c>
      <c r="C6899" s="0" t="n">
        <v>24.38</v>
      </c>
      <c r="D6899" s="0" t="n">
        <v>24.38</v>
      </c>
      <c r="E6899" s="0" t="n">
        <v>24.31</v>
      </c>
      <c r="F6899" s="0" t="n">
        <v>24.3554</v>
      </c>
      <c r="G6899" s="0" t="n">
        <v>6000</v>
      </c>
    </row>
    <row r="6900" customFormat="false" ht="15" hidden="false" customHeight="false" outlineLevel="0" collapsed="false">
      <c r="A6900" s="0" t="s">
        <v>39812</v>
      </c>
      <c r="B6900" s="35" t="n">
        <v>45289</v>
      </c>
      <c r="C6900" s="0" t="n">
        <v>24.28</v>
      </c>
      <c r="D6900" s="0" t="n">
        <v>24.28</v>
      </c>
      <c r="E6900" s="0" t="n">
        <v>24.2402</v>
      </c>
      <c r="F6900" s="0" t="n">
        <v>24.2402</v>
      </c>
      <c r="G6900" s="0" t="n">
        <v>300</v>
      </c>
    </row>
    <row r="6901" customFormat="false" ht="15" hidden="false" customHeight="false" outlineLevel="0" collapsed="false">
      <c r="A6901" s="0" t="s">
        <v>39813</v>
      </c>
      <c r="B6901" s="35" t="n">
        <v>45289</v>
      </c>
      <c r="C6901" s="0" t="n">
        <v>24.17</v>
      </c>
      <c r="D6901" s="0" t="n">
        <v>24.17</v>
      </c>
      <c r="E6901" s="0" t="n">
        <v>24.11</v>
      </c>
      <c r="F6901" s="0" t="n">
        <v>24.121</v>
      </c>
      <c r="G6901" s="0" t="n">
        <v>1900</v>
      </c>
    </row>
    <row r="6902" customFormat="false" ht="15" hidden="false" customHeight="false" outlineLevel="0" collapsed="false">
      <c r="A6902" s="0" t="s">
        <v>39814</v>
      </c>
      <c r="B6902" s="35" t="n">
        <v>45289</v>
      </c>
      <c r="C6902" s="0" t="n">
        <v>0.55</v>
      </c>
      <c r="D6902" s="0" t="n">
        <v>0.5804</v>
      </c>
      <c r="E6902" s="0" t="n">
        <v>0.513</v>
      </c>
      <c r="F6902" s="0" t="n">
        <v>0.514</v>
      </c>
      <c r="G6902" s="0" t="n">
        <v>59000</v>
      </c>
    </row>
    <row r="6903" customFormat="false" ht="15" hidden="false" customHeight="false" outlineLevel="0" collapsed="false">
      <c r="A6903" s="0" t="s">
        <v>39815</v>
      </c>
      <c r="B6903" s="35" t="n">
        <v>45289</v>
      </c>
      <c r="C6903" s="0" t="n">
        <v>24.04</v>
      </c>
      <c r="D6903" s="0" t="n">
        <v>24.04</v>
      </c>
      <c r="E6903" s="0" t="n">
        <v>24.015</v>
      </c>
      <c r="F6903" s="0" t="n">
        <v>24.015</v>
      </c>
      <c r="G6903" s="0" t="n">
        <v>2900</v>
      </c>
    </row>
    <row r="6904" customFormat="false" ht="15" hidden="false" customHeight="false" outlineLevel="0" collapsed="false">
      <c r="A6904" s="0" t="s">
        <v>39816</v>
      </c>
      <c r="B6904" s="35" t="n">
        <v>45289</v>
      </c>
      <c r="C6904" s="0" t="n">
        <v>34.27</v>
      </c>
      <c r="D6904" s="0" t="n">
        <v>34.27</v>
      </c>
      <c r="E6904" s="0" t="n">
        <v>34.1619</v>
      </c>
      <c r="F6904" s="0" t="n">
        <v>34.1619</v>
      </c>
      <c r="G6904" s="0" t="n">
        <v>1200</v>
      </c>
    </row>
    <row r="6905" customFormat="false" ht="15" hidden="false" customHeight="false" outlineLevel="0" collapsed="false">
      <c r="A6905" s="0" t="s">
        <v>39817</v>
      </c>
      <c r="B6905" s="35" t="n">
        <v>45289</v>
      </c>
      <c r="C6905" s="0" t="n">
        <v>32.7531</v>
      </c>
      <c r="D6905" s="0" t="n">
        <v>32.7531</v>
      </c>
      <c r="E6905" s="0" t="n">
        <v>32.7</v>
      </c>
      <c r="F6905" s="0" t="n">
        <v>32.72</v>
      </c>
      <c r="G6905" s="0" t="n">
        <v>20000</v>
      </c>
    </row>
    <row r="6906" customFormat="false" ht="15" hidden="false" customHeight="false" outlineLevel="0" collapsed="false">
      <c r="A6906" s="0" t="s">
        <v>39818</v>
      </c>
      <c r="B6906" s="35" t="n">
        <v>45289</v>
      </c>
      <c r="C6906" s="0" t="n">
        <v>33.3704</v>
      </c>
      <c r="D6906" s="0" t="n">
        <v>33.3704</v>
      </c>
      <c r="E6906" s="0" t="n">
        <v>33.3704</v>
      </c>
      <c r="F6906" s="0" t="n">
        <v>33.3704</v>
      </c>
      <c r="G6906" s="0" t="n">
        <v>100</v>
      </c>
    </row>
    <row r="6907" customFormat="false" ht="15" hidden="false" customHeight="false" outlineLevel="0" collapsed="false">
      <c r="A6907" s="0" t="s">
        <v>39819</v>
      </c>
      <c r="B6907" s="35" t="n">
        <v>45289</v>
      </c>
      <c r="C6907" s="0" t="n">
        <v>4.57</v>
      </c>
      <c r="D6907" s="0" t="n">
        <v>4.72</v>
      </c>
      <c r="E6907" s="0" t="n">
        <v>4.425</v>
      </c>
      <c r="F6907" s="0" t="n">
        <v>4.46</v>
      </c>
      <c r="G6907" s="0" t="n">
        <v>1531600</v>
      </c>
    </row>
    <row r="6908" customFormat="false" ht="15" hidden="false" customHeight="false" outlineLevel="0" collapsed="false">
      <c r="A6908" s="0" t="s">
        <v>39820</v>
      </c>
      <c r="B6908" s="35" t="n">
        <v>45289</v>
      </c>
      <c r="C6908" s="0" t="n">
        <v>3.11</v>
      </c>
      <c r="D6908" s="0" t="n">
        <v>3.168</v>
      </c>
      <c r="E6908" s="0" t="n">
        <v>2.86</v>
      </c>
      <c r="F6908" s="0" t="n">
        <v>3.01</v>
      </c>
      <c r="G6908" s="0" t="n">
        <v>308800</v>
      </c>
    </row>
    <row r="6909" customFormat="false" ht="15" hidden="false" customHeight="false" outlineLevel="0" collapsed="false">
      <c r="A6909" s="0" t="s">
        <v>39821</v>
      </c>
      <c r="B6909" s="35" t="n">
        <v>45289</v>
      </c>
      <c r="C6909" s="0" t="n">
        <v>2.5</v>
      </c>
      <c r="D6909" s="0" t="n">
        <v>2.6173</v>
      </c>
      <c r="E6909" s="0" t="n">
        <v>2.32</v>
      </c>
      <c r="F6909" s="0" t="n">
        <v>2.5</v>
      </c>
      <c r="G6909" s="0" t="n">
        <v>58800</v>
      </c>
    </row>
    <row r="6910" customFormat="false" ht="15" hidden="false" customHeight="false" outlineLevel="0" collapsed="false">
      <c r="A6910" s="0" t="s">
        <v>39822</v>
      </c>
      <c r="B6910" s="35" t="n">
        <v>45289</v>
      </c>
      <c r="C6910" s="0" t="n">
        <v>68.95</v>
      </c>
      <c r="D6910" s="0" t="n">
        <v>68.95</v>
      </c>
      <c r="E6910" s="0" t="n">
        <v>65.38</v>
      </c>
      <c r="F6910" s="0" t="n">
        <v>67.08</v>
      </c>
      <c r="G6910" s="0" t="n">
        <v>76300</v>
      </c>
    </row>
    <row r="6911" customFormat="false" ht="15" hidden="false" customHeight="false" outlineLevel="0" collapsed="false">
      <c r="A6911" s="0" t="s">
        <v>39823</v>
      </c>
      <c r="B6911" s="35" t="n">
        <v>45289</v>
      </c>
      <c r="C6911" s="0" t="n">
        <v>47.17</v>
      </c>
      <c r="D6911" s="0" t="n">
        <v>47.8515</v>
      </c>
      <c r="E6911" s="0" t="n">
        <v>45.545</v>
      </c>
      <c r="F6911" s="0" t="n">
        <v>46.53</v>
      </c>
      <c r="G6911" s="0" t="n">
        <v>510000</v>
      </c>
    </row>
    <row r="6912" customFormat="false" ht="15" hidden="false" customHeight="false" outlineLevel="0" collapsed="false">
      <c r="A6912" s="0" t="s">
        <v>39824</v>
      </c>
      <c r="B6912" s="35" t="n">
        <v>45289</v>
      </c>
      <c r="C6912" s="0" t="n">
        <v>20.21</v>
      </c>
      <c r="D6912" s="0" t="n">
        <v>20.21</v>
      </c>
      <c r="E6912" s="0" t="n">
        <v>20.21</v>
      </c>
      <c r="F6912" s="0" t="n">
        <v>20.21</v>
      </c>
      <c r="G6912" s="0" t="n">
        <v>100</v>
      </c>
    </row>
    <row r="6913" customFormat="false" ht="15" hidden="false" customHeight="false" outlineLevel="0" collapsed="false">
      <c r="A6913" s="0" t="s">
        <v>39825</v>
      </c>
      <c r="B6913" s="35" t="n">
        <v>45289</v>
      </c>
      <c r="C6913" s="0" t="n">
        <v>410</v>
      </c>
      <c r="D6913" s="0" t="n">
        <v>413.1</v>
      </c>
      <c r="E6913" s="0" t="n">
        <v>403.62</v>
      </c>
      <c r="F6913" s="0" t="n">
        <v>405.33</v>
      </c>
      <c r="G6913" s="0" t="n">
        <v>387500</v>
      </c>
    </row>
    <row r="6914" customFormat="false" ht="15" hidden="false" customHeight="false" outlineLevel="0" collapsed="false">
      <c r="A6914" s="0" t="s">
        <v>39826</v>
      </c>
      <c r="B6914" s="35" t="n">
        <v>45289</v>
      </c>
      <c r="C6914" s="0" t="n">
        <v>57.27</v>
      </c>
      <c r="D6914" s="0" t="n">
        <v>57.29</v>
      </c>
      <c r="E6914" s="0" t="n">
        <v>55.89</v>
      </c>
      <c r="F6914" s="0" t="n">
        <v>56.3</v>
      </c>
      <c r="G6914" s="0" t="n">
        <v>220800</v>
      </c>
    </row>
    <row r="6915" customFormat="false" ht="15" hidden="false" customHeight="false" outlineLevel="0" collapsed="false">
      <c r="A6915" s="0" t="s">
        <v>39827</v>
      </c>
      <c r="B6915" s="35" t="n">
        <v>45289</v>
      </c>
      <c r="C6915" s="0" t="n">
        <v>2.88</v>
      </c>
      <c r="D6915" s="0" t="n">
        <v>2.93</v>
      </c>
      <c r="E6915" s="0" t="n">
        <v>2.86</v>
      </c>
      <c r="F6915" s="0" t="n">
        <v>2.91</v>
      </c>
      <c r="G6915" s="0" t="n">
        <v>53400</v>
      </c>
    </row>
    <row r="6916" customFormat="false" ht="15" hidden="false" customHeight="false" outlineLevel="0" collapsed="false">
      <c r="A6916" s="0" t="s">
        <v>39828</v>
      </c>
      <c r="B6916" s="35" t="n">
        <v>45289</v>
      </c>
      <c r="C6916" s="0" t="n">
        <v>27.98</v>
      </c>
      <c r="D6916" s="0" t="n">
        <v>28.25</v>
      </c>
      <c r="E6916" s="0" t="n">
        <v>27.67</v>
      </c>
      <c r="F6916" s="0" t="n">
        <v>27.73</v>
      </c>
      <c r="G6916" s="0" t="n">
        <v>390000</v>
      </c>
    </row>
    <row r="6917" customFormat="false" ht="15" hidden="false" customHeight="false" outlineLevel="0" collapsed="false">
      <c r="A6917" s="0" t="s">
        <v>39829</v>
      </c>
      <c r="B6917" s="35" t="n">
        <v>45289</v>
      </c>
      <c r="C6917" s="0" t="n">
        <v>223.93</v>
      </c>
      <c r="D6917" s="0" t="n">
        <v>224.17</v>
      </c>
      <c r="E6917" s="0" t="n">
        <v>222.32</v>
      </c>
      <c r="F6917" s="0" t="n">
        <v>223.39</v>
      </c>
      <c r="G6917" s="0" t="n">
        <v>184600</v>
      </c>
    </row>
    <row r="6918" customFormat="false" ht="15" hidden="false" customHeight="false" outlineLevel="0" collapsed="false">
      <c r="A6918" s="0" t="s">
        <v>39830</v>
      </c>
      <c r="B6918" s="35" t="n">
        <v>45289</v>
      </c>
      <c r="C6918" s="0" t="n">
        <v>0.9</v>
      </c>
      <c r="D6918" s="0" t="n">
        <v>0.9</v>
      </c>
      <c r="E6918" s="0" t="n">
        <v>0.8537</v>
      </c>
      <c r="F6918" s="0" t="n">
        <v>0.8666</v>
      </c>
      <c r="G6918" s="0" t="n">
        <v>107500</v>
      </c>
    </row>
    <row r="6919" customFormat="false" ht="15" hidden="false" customHeight="false" outlineLevel="0" collapsed="false">
      <c r="A6919" s="0" t="s">
        <v>39831</v>
      </c>
      <c r="B6919" s="35" t="n">
        <v>45289</v>
      </c>
      <c r="C6919" s="0" t="n">
        <v>28.325</v>
      </c>
      <c r="D6919" s="0" t="n">
        <v>28.35</v>
      </c>
      <c r="E6919" s="0" t="n">
        <v>28.325</v>
      </c>
      <c r="F6919" s="0" t="n">
        <v>28.33</v>
      </c>
      <c r="G6919" s="0" t="n">
        <v>1000</v>
      </c>
    </row>
    <row r="6920" customFormat="false" ht="15" hidden="false" customHeight="false" outlineLevel="0" collapsed="false">
      <c r="A6920" s="0" t="s">
        <v>39832</v>
      </c>
      <c r="B6920" s="35" t="n">
        <v>45289</v>
      </c>
      <c r="C6920" s="0" t="n">
        <v>37.88</v>
      </c>
      <c r="D6920" s="0" t="n">
        <v>37.88</v>
      </c>
      <c r="E6920" s="0" t="n">
        <v>37.38</v>
      </c>
      <c r="F6920" s="0" t="n">
        <v>37.48</v>
      </c>
      <c r="G6920" s="0" t="n">
        <v>138300</v>
      </c>
    </row>
    <row r="6921" customFormat="false" ht="15" hidden="false" customHeight="false" outlineLevel="0" collapsed="false">
      <c r="A6921" s="0" t="s">
        <v>39833</v>
      </c>
      <c r="B6921" s="35" t="n">
        <v>45289</v>
      </c>
      <c r="C6921" s="0" t="n">
        <v>13.8</v>
      </c>
      <c r="D6921" s="0" t="n">
        <v>13.98</v>
      </c>
      <c r="E6921" s="0" t="n">
        <v>13.46</v>
      </c>
      <c r="F6921" s="0" t="n">
        <v>13.48</v>
      </c>
      <c r="G6921" s="0" t="n">
        <v>680900</v>
      </c>
    </row>
    <row r="6922" customFormat="false" ht="15" hidden="false" customHeight="false" outlineLevel="0" collapsed="false">
      <c r="A6922" s="0" t="s">
        <v>39834</v>
      </c>
      <c r="B6922" s="35" t="n">
        <v>45289</v>
      </c>
      <c r="C6922" s="0" t="n">
        <v>78.14</v>
      </c>
      <c r="D6922" s="0" t="n">
        <v>78.14</v>
      </c>
      <c r="E6922" s="0" t="n">
        <v>70.49</v>
      </c>
      <c r="F6922" s="0" t="n">
        <v>70.51</v>
      </c>
      <c r="G6922" s="0" t="n">
        <v>29300</v>
      </c>
    </row>
    <row r="6923" customFormat="false" ht="15" hidden="false" customHeight="false" outlineLevel="0" collapsed="false">
      <c r="A6923" s="0" t="s">
        <v>39835</v>
      </c>
      <c r="B6923" s="35" t="n">
        <v>45289</v>
      </c>
      <c r="C6923" s="0" t="n">
        <v>11.78</v>
      </c>
      <c r="D6923" s="0" t="n">
        <v>11.82</v>
      </c>
      <c r="E6923" s="0" t="n">
        <v>11.5178</v>
      </c>
      <c r="F6923" s="0" t="n">
        <v>11.7</v>
      </c>
      <c r="G6923" s="0" t="n">
        <v>59100</v>
      </c>
    </row>
    <row r="6924" customFormat="false" ht="15" hidden="false" customHeight="false" outlineLevel="0" collapsed="false">
      <c r="A6924" s="0" t="s">
        <v>39836</v>
      </c>
      <c r="B6924" s="35" t="n">
        <v>45289</v>
      </c>
      <c r="C6924" s="0" t="n">
        <v>22.0852</v>
      </c>
      <c r="D6924" s="0" t="n">
        <v>22.0852</v>
      </c>
      <c r="E6924" s="0" t="n">
        <v>22.075</v>
      </c>
      <c r="F6924" s="0" t="n">
        <v>22.075</v>
      </c>
      <c r="G6924" s="0" t="n">
        <v>1000</v>
      </c>
    </row>
    <row r="6925" customFormat="false" ht="15" hidden="false" customHeight="false" outlineLevel="0" collapsed="false">
      <c r="A6925" s="0" t="s">
        <v>39837</v>
      </c>
      <c r="B6925" s="35" t="n">
        <v>45289</v>
      </c>
      <c r="C6925" s="0" t="n">
        <v>34.79</v>
      </c>
      <c r="D6925" s="0" t="n">
        <v>34.97</v>
      </c>
      <c r="E6925" s="0" t="n">
        <v>34.6</v>
      </c>
      <c r="F6925" s="0" t="n">
        <v>34.93</v>
      </c>
      <c r="G6925" s="0" t="n">
        <v>1456000</v>
      </c>
    </row>
    <row r="6926" customFormat="false" ht="15" hidden="false" customHeight="false" outlineLevel="0" collapsed="false">
      <c r="A6926" s="0" t="s">
        <v>39838</v>
      </c>
      <c r="B6926" s="35" t="n">
        <v>45289</v>
      </c>
      <c r="C6926" s="0" t="n">
        <v>5.29</v>
      </c>
      <c r="D6926" s="0" t="n">
        <v>6</v>
      </c>
      <c r="E6926" s="0" t="n">
        <v>5.2101</v>
      </c>
      <c r="F6926" s="0" t="n">
        <v>5.6263</v>
      </c>
      <c r="G6926" s="0" t="n">
        <v>26300</v>
      </c>
    </row>
    <row r="6927" customFormat="false" ht="15" hidden="false" customHeight="false" outlineLevel="0" collapsed="false">
      <c r="A6927" s="0" t="s">
        <v>39839</v>
      </c>
      <c r="B6927" s="35" t="n">
        <v>45289</v>
      </c>
      <c r="C6927" s="0" t="n">
        <v>1.42</v>
      </c>
      <c r="D6927" s="0" t="n">
        <v>1.45</v>
      </c>
      <c r="E6927" s="0" t="n">
        <v>1.2804</v>
      </c>
      <c r="F6927" s="0" t="n">
        <v>1.31</v>
      </c>
      <c r="G6927" s="0" t="n">
        <v>1137900</v>
      </c>
    </row>
    <row r="6928" customFormat="false" ht="15" hidden="false" customHeight="false" outlineLevel="0" collapsed="false">
      <c r="A6928" s="0" t="s">
        <v>39840</v>
      </c>
      <c r="B6928" s="35" t="n">
        <v>45289</v>
      </c>
      <c r="C6928" s="0" t="n">
        <v>36.7</v>
      </c>
      <c r="D6928" s="0" t="n">
        <v>36.85</v>
      </c>
      <c r="E6928" s="0" t="n">
        <v>36.31</v>
      </c>
      <c r="F6928" s="0" t="n">
        <v>36.51</v>
      </c>
      <c r="G6928" s="0" t="n">
        <v>45000</v>
      </c>
    </row>
    <row r="6929" customFormat="false" ht="15" hidden="false" customHeight="false" outlineLevel="0" collapsed="false">
      <c r="A6929" s="0" t="s">
        <v>39841</v>
      </c>
      <c r="B6929" s="35" t="n">
        <v>45289</v>
      </c>
      <c r="C6929" s="0" t="n">
        <v>14.4</v>
      </c>
      <c r="D6929" s="0" t="n">
        <v>14.525</v>
      </c>
      <c r="E6929" s="0" t="n">
        <v>14.24</v>
      </c>
      <c r="F6929" s="0" t="n">
        <v>14.42</v>
      </c>
      <c r="G6929" s="0" t="n">
        <v>2709200</v>
      </c>
    </row>
    <row r="6930" customFormat="false" ht="15" hidden="false" customHeight="false" outlineLevel="0" collapsed="false">
      <c r="A6930" s="0" t="s">
        <v>39842</v>
      </c>
      <c r="B6930" s="35" t="n">
        <v>45289</v>
      </c>
      <c r="C6930" s="0" t="n">
        <v>64</v>
      </c>
      <c r="D6930" s="0" t="n">
        <v>64.215</v>
      </c>
      <c r="E6930" s="0" t="n">
        <v>63.48</v>
      </c>
      <c r="F6930" s="0" t="n">
        <v>63.72</v>
      </c>
      <c r="G6930" s="0" t="n">
        <v>349500</v>
      </c>
    </row>
    <row r="6931" customFormat="false" ht="15" hidden="false" customHeight="false" outlineLevel="0" collapsed="false">
      <c r="A6931" s="0" t="s">
        <v>39843</v>
      </c>
      <c r="B6931" s="35" t="n">
        <v>45289</v>
      </c>
      <c r="C6931" s="0" t="n">
        <v>30.9</v>
      </c>
      <c r="D6931" s="0" t="n">
        <v>30.995</v>
      </c>
      <c r="E6931" s="0" t="n">
        <v>30.64</v>
      </c>
      <c r="F6931" s="0" t="n">
        <v>30.66</v>
      </c>
      <c r="G6931" s="0" t="n">
        <v>1376500</v>
      </c>
    </row>
    <row r="6932" customFormat="false" ht="15" hidden="false" customHeight="false" outlineLevel="0" collapsed="false">
      <c r="A6932" s="0" t="s">
        <v>39844</v>
      </c>
      <c r="B6932" s="35" t="n">
        <v>45289</v>
      </c>
      <c r="C6932" s="0" t="n">
        <v>16.58</v>
      </c>
      <c r="D6932" s="0" t="n">
        <v>16.62</v>
      </c>
      <c r="E6932" s="0" t="n">
        <v>16.285</v>
      </c>
      <c r="F6932" s="0" t="n">
        <v>16.38</v>
      </c>
      <c r="G6932" s="0" t="n">
        <v>977300</v>
      </c>
    </row>
    <row r="6933" customFormat="false" ht="15" hidden="false" customHeight="false" outlineLevel="0" collapsed="false">
      <c r="A6933" s="0" t="s">
        <v>39845</v>
      </c>
      <c r="B6933" s="35" t="n">
        <v>45289</v>
      </c>
      <c r="C6933" s="0" t="n">
        <v>6.27</v>
      </c>
      <c r="D6933" s="0" t="n">
        <v>6.35</v>
      </c>
      <c r="E6933" s="0" t="n">
        <v>6.18</v>
      </c>
      <c r="F6933" s="0" t="n">
        <v>6.35</v>
      </c>
      <c r="G6933" s="0" t="n">
        <v>277400</v>
      </c>
    </row>
    <row r="6934" customFormat="false" ht="15" hidden="false" customHeight="false" outlineLevel="0" collapsed="false">
      <c r="A6934" s="0" t="s">
        <v>39846</v>
      </c>
      <c r="B6934" s="35" t="n">
        <v>45289</v>
      </c>
      <c r="C6934" s="0" t="n">
        <v>311.81</v>
      </c>
      <c r="D6934" s="0" t="n">
        <v>312.12</v>
      </c>
      <c r="E6934" s="0" t="n">
        <v>308.89</v>
      </c>
      <c r="F6934" s="0" t="n">
        <v>309.52</v>
      </c>
      <c r="G6934" s="0" t="n">
        <v>306400</v>
      </c>
    </row>
    <row r="6935" customFormat="false" ht="15" hidden="false" customHeight="false" outlineLevel="0" collapsed="false">
      <c r="A6935" s="0" t="s">
        <v>39847</v>
      </c>
      <c r="B6935" s="35" t="n">
        <v>45289</v>
      </c>
      <c r="C6935" s="0" t="n">
        <v>21.66</v>
      </c>
      <c r="D6935" s="0" t="n">
        <v>21.66</v>
      </c>
      <c r="E6935" s="0" t="n">
        <v>21.17</v>
      </c>
      <c r="F6935" s="0" t="n">
        <v>21.28</v>
      </c>
      <c r="G6935" s="0" t="n">
        <v>726700</v>
      </c>
    </row>
    <row r="6936" customFormat="false" ht="15" hidden="false" customHeight="false" outlineLevel="0" collapsed="false">
      <c r="A6936" s="0" t="s">
        <v>39848</v>
      </c>
      <c r="B6936" s="35" t="n">
        <v>45289</v>
      </c>
      <c r="C6936" s="0" t="n">
        <v>20.21</v>
      </c>
      <c r="D6936" s="0" t="n">
        <v>20.66</v>
      </c>
      <c r="E6936" s="0" t="n">
        <v>20.09</v>
      </c>
      <c r="F6936" s="0" t="n">
        <v>20.49</v>
      </c>
      <c r="G6936" s="0" t="n">
        <v>121200</v>
      </c>
    </row>
    <row r="6937" customFormat="false" ht="15" hidden="false" customHeight="false" outlineLevel="0" collapsed="false">
      <c r="A6937" s="0" t="s">
        <v>39849</v>
      </c>
      <c r="B6937" s="35" t="n">
        <v>45289</v>
      </c>
      <c r="C6937" s="0" t="n">
        <v>42.82</v>
      </c>
      <c r="D6937" s="0" t="n">
        <v>42.82</v>
      </c>
      <c r="E6937" s="0" t="n">
        <v>42.1</v>
      </c>
      <c r="F6937" s="0" t="n">
        <v>42.1</v>
      </c>
      <c r="G6937" s="0" t="n">
        <v>45900</v>
      </c>
    </row>
    <row r="6938" customFormat="false" ht="15" hidden="false" customHeight="false" outlineLevel="0" collapsed="false">
      <c r="A6938" s="0" t="s">
        <v>39850</v>
      </c>
      <c r="B6938" s="35" t="n">
        <v>45289</v>
      </c>
      <c r="C6938" s="0" t="n">
        <v>25.11</v>
      </c>
      <c r="D6938" s="0" t="n">
        <v>25.11</v>
      </c>
      <c r="E6938" s="0" t="n">
        <v>24.9235</v>
      </c>
      <c r="F6938" s="0" t="n">
        <v>24.9235</v>
      </c>
      <c r="G6938" s="0" t="n">
        <v>800</v>
      </c>
    </row>
    <row r="6939" customFormat="false" ht="15" hidden="false" customHeight="false" outlineLevel="0" collapsed="false">
      <c r="A6939" s="0" t="s">
        <v>39851</v>
      </c>
      <c r="B6939" s="35" t="n">
        <v>45289</v>
      </c>
      <c r="C6939" s="0" t="n">
        <v>35.73</v>
      </c>
      <c r="D6939" s="0" t="n">
        <v>35.97</v>
      </c>
      <c r="E6939" s="0" t="n">
        <v>34.95</v>
      </c>
      <c r="F6939" s="0" t="n">
        <v>35.2</v>
      </c>
      <c r="G6939" s="0" t="n">
        <v>218900</v>
      </c>
    </row>
    <row r="6940" customFormat="false" ht="15" hidden="false" customHeight="false" outlineLevel="0" collapsed="false">
      <c r="A6940" s="0" t="s">
        <v>39852</v>
      </c>
      <c r="B6940" s="35" t="n">
        <v>45289</v>
      </c>
      <c r="C6940" s="0" t="n">
        <v>6.94</v>
      </c>
      <c r="D6940" s="0" t="n">
        <v>6.94</v>
      </c>
      <c r="E6940" s="0" t="n">
        <v>6.765</v>
      </c>
      <c r="F6940" s="0" t="n">
        <v>6.79</v>
      </c>
      <c r="G6940" s="0" t="n">
        <v>846500</v>
      </c>
    </row>
    <row r="6941" customFormat="false" ht="15" hidden="false" customHeight="false" outlineLevel="0" collapsed="false">
      <c r="A6941" s="0" t="s">
        <v>39853</v>
      </c>
      <c r="B6941" s="35" t="n">
        <v>45289</v>
      </c>
      <c r="C6941" s="0" t="n">
        <v>70.71</v>
      </c>
      <c r="D6941" s="0" t="n">
        <v>70.71</v>
      </c>
      <c r="E6941" s="0" t="n">
        <v>70.14</v>
      </c>
      <c r="F6941" s="0" t="n">
        <v>70.22</v>
      </c>
      <c r="G6941" s="0" t="n">
        <v>2244800</v>
      </c>
    </row>
    <row r="6942" customFormat="false" ht="15" hidden="false" customHeight="false" outlineLevel="0" collapsed="false">
      <c r="A6942" s="0" t="s">
        <v>39854</v>
      </c>
      <c r="B6942" s="35" t="n">
        <v>45289</v>
      </c>
      <c r="C6942" s="0" t="n">
        <v>90.78</v>
      </c>
      <c r="D6942" s="0" t="n">
        <v>91.605</v>
      </c>
      <c r="E6942" s="0" t="n">
        <v>89.98</v>
      </c>
      <c r="F6942" s="0" t="n">
        <v>90.53</v>
      </c>
      <c r="G6942" s="0" t="n">
        <v>1226000</v>
      </c>
    </row>
    <row r="6943" customFormat="false" ht="15" hidden="false" customHeight="false" outlineLevel="0" collapsed="false">
      <c r="A6943" s="0" t="s">
        <v>39855</v>
      </c>
      <c r="B6943" s="35" t="n">
        <v>45289</v>
      </c>
      <c r="C6943" s="0" t="n">
        <v>1.9499</v>
      </c>
      <c r="D6943" s="0" t="n">
        <v>1.9499</v>
      </c>
      <c r="E6943" s="0" t="n">
        <v>1.73</v>
      </c>
      <c r="F6943" s="0" t="n">
        <v>1.77</v>
      </c>
      <c r="G6943" s="0" t="n">
        <v>18200</v>
      </c>
    </row>
    <row r="6944" customFormat="false" ht="15" hidden="false" customHeight="false" outlineLevel="0" collapsed="false">
      <c r="A6944" s="0" t="s">
        <v>39856</v>
      </c>
      <c r="B6944" s="35" t="n">
        <v>45289</v>
      </c>
      <c r="C6944" s="0" t="n">
        <v>1.14</v>
      </c>
      <c r="D6944" s="0" t="n">
        <v>1.15</v>
      </c>
      <c r="E6944" s="0" t="n">
        <v>0.91</v>
      </c>
      <c r="F6944" s="0" t="n">
        <v>1.06</v>
      </c>
      <c r="G6944" s="0" t="n">
        <v>211400</v>
      </c>
    </row>
    <row r="6945" customFormat="false" ht="15" hidden="false" customHeight="false" outlineLevel="0" collapsed="false">
      <c r="A6945" s="0" t="s">
        <v>39857</v>
      </c>
      <c r="B6945" s="35" t="n">
        <v>45289</v>
      </c>
      <c r="C6945" s="0" t="n">
        <v>192.34</v>
      </c>
      <c r="D6945" s="0" t="n">
        <v>193.285</v>
      </c>
      <c r="E6945" s="0" t="n">
        <v>190.87</v>
      </c>
      <c r="F6945" s="0" t="n">
        <v>191.26</v>
      </c>
      <c r="G6945" s="0" t="n">
        <v>233000</v>
      </c>
    </row>
    <row r="6946" customFormat="false" ht="15" hidden="false" customHeight="false" outlineLevel="0" collapsed="false">
      <c r="A6946" s="0" t="s">
        <v>39858</v>
      </c>
      <c r="B6946" s="35" t="n">
        <v>45289</v>
      </c>
      <c r="C6946" s="0" t="n">
        <v>25.19</v>
      </c>
      <c r="D6946" s="0" t="n">
        <v>25.22</v>
      </c>
      <c r="E6946" s="0" t="n">
        <v>25.13</v>
      </c>
      <c r="F6946" s="0" t="n">
        <v>25.15</v>
      </c>
      <c r="G6946" s="0" t="n">
        <v>944300</v>
      </c>
    </row>
    <row r="6947" customFormat="false" ht="15" hidden="false" customHeight="false" outlineLevel="0" collapsed="false">
      <c r="A6947" s="0" t="s">
        <v>39859</v>
      </c>
      <c r="B6947" s="35" t="n">
        <v>45289</v>
      </c>
      <c r="C6947" s="0" t="n">
        <v>75.94</v>
      </c>
      <c r="D6947" s="0" t="n">
        <v>76.58</v>
      </c>
      <c r="E6947" s="0" t="n">
        <v>75.12</v>
      </c>
      <c r="F6947" s="0" t="n">
        <v>75.89</v>
      </c>
      <c r="G6947" s="0" t="n">
        <v>1096800</v>
      </c>
    </row>
    <row r="6948" customFormat="false" ht="15" hidden="false" customHeight="false" outlineLevel="0" collapsed="false">
      <c r="A6948" s="0" t="s">
        <v>39860</v>
      </c>
      <c r="B6948" s="35" t="n">
        <v>45289</v>
      </c>
      <c r="C6948" s="0" t="n">
        <v>14.44</v>
      </c>
      <c r="D6948" s="0" t="n">
        <v>14.62</v>
      </c>
      <c r="E6948" s="0" t="n">
        <v>13.15</v>
      </c>
      <c r="F6948" s="0" t="n">
        <v>14.03</v>
      </c>
      <c r="G6948" s="0" t="n">
        <v>903000</v>
      </c>
    </row>
    <row r="6949" customFormat="false" ht="15" hidden="false" customHeight="false" outlineLevel="0" collapsed="false">
      <c r="A6949" s="0" t="s">
        <v>39861</v>
      </c>
      <c r="B6949" s="35" t="n">
        <v>45289</v>
      </c>
      <c r="C6949" s="0" t="n">
        <v>54.35</v>
      </c>
      <c r="D6949" s="0" t="n">
        <v>54.535</v>
      </c>
      <c r="E6949" s="0" t="n">
        <v>53.82</v>
      </c>
      <c r="F6949" s="0" t="n">
        <v>53.95</v>
      </c>
      <c r="G6949" s="0" t="n">
        <v>766300</v>
      </c>
    </row>
    <row r="6950" customFormat="false" ht="15" hidden="false" customHeight="false" outlineLevel="0" collapsed="false">
      <c r="A6950" s="0" t="s">
        <v>39862</v>
      </c>
      <c r="B6950" s="35" t="n">
        <v>45289</v>
      </c>
      <c r="C6950" s="0" t="n">
        <v>5.85</v>
      </c>
      <c r="D6950" s="0" t="n">
        <v>5.93</v>
      </c>
      <c r="E6950" s="0" t="n">
        <v>5.7</v>
      </c>
      <c r="F6950" s="0" t="n">
        <v>5.72</v>
      </c>
      <c r="G6950" s="0" t="n">
        <v>835200</v>
      </c>
    </row>
    <row r="6951" customFormat="false" ht="15" hidden="false" customHeight="false" outlineLevel="0" collapsed="false">
      <c r="A6951" s="0" t="s">
        <v>39863</v>
      </c>
      <c r="B6951" s="35" t="n">
        <v>45289</v>
      </c>
      <c r="C6951" s="0" t="n">
        <v>22.28</v>
      </c>
      <c r="D6951" s="0" t="n">
        <v>22.42</v>
      </c>
      <c r="E6951" s="0" t="n">
        <v>21.9</v>
      </c>
      <c r="F6951" s="0" t="n">
        <v>21.91</v>
      </c>
      <c r="G6951" s="0" t="n">
        <v>58800</v>
      </c>
    </row>
    <row r="6952" customFormat="false" ht="15" hidden="false" customHeight="false" outlineLevel="0" collapsed="false">
      <c r="A6952" s="0" t="s">
        <v>39864</v>
      </c>
      <c r="B6952" s="35" t="n">
        <v>45289</v>
      </c>
      <c r="C6952" s="0" t="n">
        <v>2.62</v>
      </c>
      <c r="D6952" s="0" t="n">
        <v>2.645</v>
      </c>
      <c r="E6952" s="0" t="n">
        <v>2.52</v>
      </c>
      <c r="F6952" s="0" t="n">
        <v>2.54</v>
      </c>
      <c r="G6952" s="0" t="n">
        <v>1655400</v>
      </c>
    </row>
    <row r="6953" customFormat="false" ht="15" hidden="false" customHeight="false" outlineLevel="0" collapsed="false">
      <c r="A6953" s="0" t="s">
        <v>39865</v>
      </c>
      <c r="B6953" s="35" t="n">
        <v>45289</v>
      </c>
      <c r="C6953" s="0" t="n">
        <v>5.62</v>
      </c>
      <c r="D6953" s="0" t="n">
        <v>5.65</v>
      </c>
      <c r="E6953" s="0" t="n">
        <v>5.33</v>
      </c>
      <c r="F6953" s="0" t="n">
        <v>5.41</v>
      </c>
      <c r="G6953" s="0" t="n">
        <v>614500</v>
      </c>
    </row>
    <row r="6954" customFormat="false" ht="15" hidden="false" customHeight="false" outlineLevel="0" collapsed="false">
      <c r="A6954" s="0" t="s">
        <v>39866</v>
      </c>
      <c r="B6954" s="35" t="n">
        <v>45289</v>
      </c>
      <c r="C6954" s="0" t="n">
        <v>85.19</v>
      </c>
      <c r="D6954" s="0" t="n">
        <v>85.48</v>
      </c>
      <c r="E6954" s="0" t="n">
        <v>83.97</v>
      </c>
      <c r="F6954" s="0" t="n">
        <v>84.63</v>
      </c>
      <c r="G6954" s="0" t="n">
        <v>29800</v>
      </c>
    </row>
    <row r="6955" customFormat="false" ht="15" hidden="false" customHeight="false" outlineLevel="0" collapsed="false">
      <c r="A6955" s="0" t="s">
        <v>39867</v>
      </c>
      <c r="B6955" s="35" t="n">
        <v>45289</v>
      </c>
      <c r="C6955" s="0" t="n">
        <v>86.73</v>
      </c>
      <c r="D6955" s="0" t="n">
        <v>86.92</v>
      </c>
      <c r="E6955" s="0" t="n">
        <v>86.07</v>
      </c>
      <c r="F6955" s="0" t="n">
        <v>86.51</v>
      </c>
      <c r="G6955" s="0" t="n">
        <v>763300</v>
      </c>
    </row>
    <row r="6956" customFormat="false" ht="15" hidden="false" customHeight="false" outlineLevel="0" collapsed="false">
      <c r="A6956" s="0" t="s">
        <v>39868</v>
      </c>
      <c r="B6956" s="35" t="n">
        <v>45289</v>
      </c>
      <c r="C6956" s="0" t="n">
        <v>38.67</v>
      </c>
      <c r="D6956" s="0" t="n">
        <v>38.73</v>
      </c>
      <c r="E6956" s="0" t="n">
        <v>37.54</v>
      </c>
      <c r="F6956" s="0" t="n">
        <v>37.63</v>
      </c>
      <c r="G6956" s="0" t="n">
        <v>284800</v>
      </c>
    </row>
    <row r="6957" customFormat="false" ht="15" hidden="false" customHeight="false" outlineLevel="0" collapsed="false">
      <c r="A6957" s="0" t="s">
        <v>39869</v>
      </c>
      <c r="B6957" s="35" t="n">
        <v>45289</v>
      </c>
      <c r="C6957" s="0" t="n">
        <v>3.49</v>
      </c>
      <c r="D6957" s="0" t="n">
        <v>3.57</v>
      </c>
      <c r="E6957" s="0" t="n">
        <v>3.125</v>
      </c>
      <c r="F6957" s="0" t="n">
        <v>3.27</v>
      </c>
      <c r="G6957" s="0" t="n">
        <v>953600</v>
      </c>
    </row>
    <row r="6958" customFormat="false" ht="15" hidden="false" customHeight="false" outlineLevel="0" collapsed="false">
      <c r="A6958" s="0" t="s">
        <v>39870</v>
      </c>
      <c r="B6958" s="35" t="n">
        <v>45289</v>
      </c>
      <c r="C6958" s="0" t="n">
        <v>4.52</v>
      </c>
      <c r="D6958" s="0" t="n">
        <v>4.68</v>
      </c>
      <c r="E6958" s="0" t="n">
        <v>4.4801</v>
      </c>
      <c r="F6958" s="0" t="n">
        <v>4.65</v>
      </c>
      <c r="G6958" s="0" t="n">
        <v>87400</v>
      </c>
    </row>
    <row r="6959" customFormat="false" ht="15" hidden="false" customHeight="false" outlineLevel="0" collapsed="false">
      <c r="A6959" s="0" t="s">
        <v>39871</v>
      </c>
      <c r="B6959" s="35" t="n">
        <v>45289</v>
      </c>
      <c r="C6959" s="0" t="n">
        <v>49.58</v>
      </c>
      <c r="D6959" s="0" t="n">
        <v>49.8899</v>
      </c>
      <c r="E6959" s="0" t="n">
        <v>49.08</v>
      </c>
      <c r="F6959" s="0" t="n">
        <v>49.2</v>
      </c>
      <c r="G6959" s="0" t="n">
        <v>529500</v>
      </c>
    </row>
    <row r="6960" customFormat="false" ht="15" hidden="false" customHeight="false" outlineLevel="0" collapsed="false">
      <c r="A6960" s="0" t="s">
        <v>39872</v>
      </c>
      <c r="B6960" s="35" t="n">
        <v>45289</v>
      </c>
      <c r="C6960" s="0" t="n">
        <v>51.64</v>
      </c>
      <c r="D6960" s="0" t="n">
        <v>51.74</v>
      </c>
      <c r="E6960" s="0" t="n">
        <v>51.29</v>
      </c>
      <c r="F6960" s="0" t="n">
        <v>51.41</v>
      </c>
      <c r="G6960" s="0" t="n">
        <v>361500</v>
      </c>
    </row>
    <row r="6961" customFormat="false" ht="15" hidden="false" customHeight="false" outlineLevel="0" collapsed="false">
      <c r="A6961" s="0" t="s">
        <v>39873</v>
      </c>
      <c r="B6961" s="35" t="n">
        <v>45289</v>
      </c>
      <c r="C6961" s="0" t="n">
        <v>39.27</v>
      </c>
      <c r="D6961" s="0" t="n">
        <v>39.36</v>
      </c>
      <c r="E6961" s="0" t="n">
        <v>38.75</v>
      </c>
      <c r="F6961" s="0" t="n">
        <v>38.8</v>
      </c>
      <c r="G6961" s="0" t="n">
        <v>37600</v>
      </c>
    </row>
    <row r="6962" customFormat="false" ht="15" hidden="false" customHeight="false" outlineLevel="0" collapsed="false">
      <c r="A6962" s="0" t="s">
        <v>39874</v>
      </c>
      <c r="B6962" s="35" t="n">
        <v>45289</v>
      </c>
      <c r="C6962" s="0" t="n">
        <v>3.1</v>
      </c>
      <c r="D6962" s="0" t="n">
        <v>3.1289</v>
      </c>
      <c r="E6962" s="0" t="n">
        <v>2.91</v>
      </c>
      <c r="F6962" s="0" t="n">
        <v>3.01</v>
      </c>
      <c r="G6962" s="0" t="n">
        <v>87800</v>
      </c>
    </row>
    <row r="6963" customFormat="false" ht="15" hidden="false" customHeight="false" outlineLevel="0" collapsed="false">
      <c r="A6963" s="0" t="s">
        <v>39875</v>
      </c>
      <c r="B6963" s="35" t="n">
        <v>45289</v>
      </c>
      <c r="C6963" s="0" t="n">
        <v>1.53</v>
      </c>
      <c r="D6963" s="0" t="n">
        <v>1.6</v>
      </c>
      <c r="E6963" s="0" t="n">
        <v>1.51</v>
      </c>
      <c r="F6963" s="0" t="n">
        <v>1.53</v>
      </c>
      <c r="G6963" s="0" t="n">
        <v>32500</v>
      </c>
    </row>
    <row r="6964" customFormat="false" ht="15" hidden="false" customHeight="false" outlineLevel="0" collapsed="false">
      <c r="A6964" s="0" t="s">
        <v>39876</v>
      </c>
      <c r="B6964" s="35" t="n">
        <v>45289</v>
      </c>
      <c r="C6964" s="0" t="n">
        <v>19.59</v>
      </c>
      <c r="D6964" s="0" t="n">
        <v>19.69</v>
      </c>
      <c r="E6964" s="0" t="n">
        <v>18.92</v>
      </c>
      <c r="F6964" s="0" t="n">
        <v>19.27</v>
      </c>
      <c r="G6964" s="0" t="n">
        <v>660700</v>
      </c>
    </row>
    <row r="6965" customFormat="false" ht="15" hidden="false" customHeight="false" outlineLevel="0" collapsed="false">
      <c r="A6965" s="0" t="s">
        <v>39877</v>
      </c>
      <c r="B6965" s="35" t="n">
        <v>45289</v>
      </c>
      <c r="C6965" s="0" t="n">
        <v>0.486</v>
      </c>
      <c r="D6965" s="0" t="n">
        <v>0.4945</v>
      </c>
      <c r="E6965" s="0" t="n">
        <v>0.42</v>
      </c>
      <c r="F6965" s="0" t="n">
        <v>0.4601</v>
      </c>
      <c r="G6965" s="0" t="n">
        <v>205000</v>
      </c>
    </row>
    <row r="6966" customFormat="false" ht="15" hidden="false" customHeight="false" outlineLevel="0" collapsed="false">
      <c r="A6966" s="0" t="s">
        <v>39878</v>
      </c>
      <c r="B6966" s="35" t="n">
        <v>45289</v>
      </c>
      <c r="C6966" s="0" t="n">
        <v>0.6205</v>
      </c>
      <c r="D6966" s="0" t="n">
        <v>0.6505</v>
      </c>
      <c r="E6966" s="0" t="n">
        <v>0.57</v>
      </c>
      <c r="F6966" s="0" t="n">
        <v>0.6504</v>
      </c>
      <c r="G6966" s="0" t="n">
        <v>27300</v>
      </c>
    </row>
    <row r="6967" customFormat="false" ht="15" hidden="false" customHeight="false" outlineLevel="0" collapsed="false">
      <c r="A6967" s="0" t="s">
        <v>39879</v>
      </c>
      <c r="B6967" s="35" t="n">
        <v>45289</v>
      </c>
      <c r="C6967" s="0" t="n">
        <v>85.07</v>
      </c>
      <c r="D6967" s="0" t="n">
        <v>85.14</v>
      </c>
      <c r="E6967" s="0" t="n">
        <v>82.89</v>
      </c>
      <c r="F6967" s="0" t="n">
        <v>83.53</v>
      </c>
      <c r="G6967" s="0" t="n">
        <v>4193700</v>
      </c>
    </row>
    <row r="6968" customFormat="false" ht="15" hidden="false" customHeight="false" outlineLevel="0" collapsed="false">
      <c r="A6968" s="0" t="s">
        <v>39880</v>
      </c>
      <c r="B6968" s="35" t="n">
        <v>45289</v>
      </c>
      <c r="C6968" s="0" t="n">
        <v>17.07</v>
      </c>
      <c r="D6968" s="0" t="n">
        <v>17.095</v>
      </c>
      <c r="E6968" s="0" t="n">
        <v>16.88</v>
      </c>
      <c r="F6968" s="0" t="n">
        <v>16.89</v>
      </c>
      <c r="G6968" s="0" t="n">
        <v>1518600</v>
      </c>
    </row>
    <row r="6969" customFormat="false" ht="15" hidden="false" customHeight="false" outlineLevel="0" collapsed="false">
      <c r="A6969" s="0" t="s">
        <v>39881</v>
      </c>
      <c r="B6969" s="35" t="n">
        <v>45289</v>
      </c>
      <c r="C6969" s="0" t="n">
        <v>24.8</v>
      </c>
      <c r="D6969" s="0" t="n">
        <v>25.34</v>
      </c>
      <c r="E6969" s="0" t="n">
        <v>24.71</v>
      </c>
      <c r="F6969" s="0" t="n">
        <v>25.34</v>
      </c>
      <c r="G6969" s="0" t="n">
        <v>31000</v>
      </c>
    </row>
    <row r="6970" customFormat="false" ht="15" hidden="false" customHeight="false" outlineLevel="0" collapsed="false">
      <c r="A6970" s="0" t="s">
        <v>39882</v>
      </c>
      <c r="B6970" s="35" t="n">
        <v>45289</v>
      </c>
      <c r="C6970" s="0" t="n">
        <v>25.25</v>
      </c>
      <c r="D6970" s="0" t="n">
        <v>25.3</v>
      </c>
      <c r="E6970" s="0" t="n">
        <v>24.6</v>
      </c>
      <c r="F6970" s="0" t="n">
        <v>25.25</v>
      </c>
      <c r="G6970" s="0" t="n">
        <v>44000</v>
      </c>
    </row>
    <row r="6971" customFormat="false" ht="15" hidden="false" customHeight="false" outlineLevel="0" collapsed="false">
      <c r="A6971" s="0" t="s">
        <v>39883</v>
      </c>
      <c r="B6971" s="35" t="n">
        <v>45289</v>
      </c>
      <c r="C6971" s="0" t="n">
        <v>0.1908</v>
      </c>
      <c r="D6971" s="0" t="n">
        <v>0.2036</v>
      </c>
      <c r="E6971" s="0" t="n">
        <v>0.1859</v>
      </c>
      <c r="F6971" s="0" t="n">
        <v>0.198</v>
      </c>
      <c r="G6971" s="0" t="n">
        <v>253100</v>
      </c>
    </row>
    <row r="6972" customFormat="false" ht="15" hidden="false" customHeight="false" outlineLevel="0" collapsed="false">
      <c r="A6972" s="0" t="s">
        <v>39884</v>
      </c>
      <c r="B6972" s="35" t="n">
        <v>45289</v>
      </c>
      <c r="C6972" s="0" t="n">
        <v>0.4919</v>
      </c>
      <c r="D6972" s="0" t="n">
        <v>0.55</v>
      </c>
      <c r="E6972" s="0" t="n">
        <v>0.4919</v>
      </c>
      <c r="F6972" s="0" t="n">
        <v>0.5362</v>
      </c>
      <c r="G6972" s="0" t="n">
        <v>367800</v>
      </c>
    </row>
    <row r="6973" customFormat="false" ht="15" hidden="false" customHeight="false" outlineLevel="0" collapsed="false">
      <c r="A6973" s="0" t="s">
        <v>39885</v>
      </c>
      <c r="B6973" s="35" t="n">
        <v>45289</v>
      </c>
      <c r="C6973" s="0" t="n">
        <v>1.38</v>
      </c>
      <c r="D6973" s="0" t="n">
        <v>1.3831</v>
      </c>
      <c r="E6973" s="0" t="n">
        <v>1.3</v>
      </c>
      <c r="F6973" s="0" t="n">
        <v>1.35</v>
      </c>
      <c r="G6973" s="0" t="n">
        <v>350200</v>
      </c>
    </row>
    <row r="6974" customFormat="false" ht="15" hidden="false" customHeight="false" outlineLevel="0" collapsed="false">
      <c r="A6974" s="0" t="s">
        <v>39886</v>
      </c>
      <c r="B6974" s="35" t="n">
        <v>45289</v>
      </c>
      <c r="C6974" s="0" t="n">
        <v>24.69</v>
      </c>
      <c r="D6974" s="0" t="n">
        <v>24.69</v>
      </c>
      <c r="E6974" s="0" t="n">
        <v>24.5968</v>
      </c>
      <c r="F6974" s="0" t="n">
        <v>24.5968</v>
      </c>
      <c r="G6974" s="0" t="n">
        <v>300</v>
      </c>
    </row>
    <row r="6975" customFormat="false" ht="15" hidden="false" customHeight="false" outlineLevel="0" collapsed="false">
      <c r="A6975" s="0" t="s">
        <v>39887</v>
      </c>
      <c r="B6975" s="35" t="n">
        <v>45289</v>
      </c>
      <c r="C6975" s="0" t="n">
        <v>1.53</v>
      </c>
      <c r="D6975" s="0" t="n">
        <v>1.6</v>
      </c>
      <c r="E6975" s="0" t="n">
        <v>1.485</v>
      </c>
      <c r="F6975" s="0" t="n">
        <v>1.53</v>
      </c>
      <c r="G6975" s="0" t="n">
        <v>273700</v>
      </c>
    </row>
    <row r="6976" customFormat="false" ht="15" hidden="false" customHeight="false" outlineLevel="0" collapsed="false">
      <c r="A6976" s="0" t="s">
        <v>39888</v>
      </c>
      <c r="B6976" s="35" t="n">
        <v>45289</v>
      </c>
      <c r="C6976" s="0" t="n">
        <v>104.4969</v>
      </c>
      <c r="D6976" s="0" t="n">
        <v>104.4969</v>
      </c>
      <c r="E6976" s="0" t="n">
        <v>104.4969</v>
      </c>
      <c r="F6976" s="0" t="n">
        <v>104.4969</v>
      </c>
      <c r="G6976" s="0" t="n">
        <v>400</v>
      </c>
    </row>
    <row r="6977" customFormat="false" ht="15" hidden="false" customHeight="false" outlineLevel="0" collapsed="false">
      <c r="A6977" s="0" t="s">
        <v>39889</v>
      </c>
      <c r="B6977" s="35" t="n">
        <v>45289</v>
      </c>
      <c r="C6977" s="0" t="n">
        <v>59.55</v>
      </c>
      <c r="D6977" s="0" t="n">
        <v>59.6</v>
      </c>
      <c r="E6977" s="0" t="n">
        <v>58.91</v>
      </c>
      <c r="F6977" s="0" t="n">
        <v>59.24</v>
      </c>
      <c r="G6977" s="0" t="n">
        <v>205400</v>
      </c>
    </row>
    <row r="6978" customFormat="false" ht="15" hidden="false" customHeight="false" outlineLevel="0" collapsed="false">
      <c r="A6978" s="0" t="s">
        <v>39890</v>
      </c>
      <c r="B6978" s="35" t="n">
        <v>45289</v>
      </c>
      <c r="C6978" s="0" t="n">
        <v>114.67</v>
      </c>
      <c r="D6978" s="0" t="n">
        <v>114.6876</v>
      </c>
      <c r="E6978" s="0" t="n">
        <v>114.2399</v>
      </c>
      <c r="F6978" s="0" t="n">
        <v>114.4303</v>
      </c>
      <c r="G6978" s="0" t="n">
        <v>10200</v>
      </c>
    </row>
    <row r="6979" customFormat="false" ht="15" hidden="false" customHeight="false" outlineLevel="0" collapsed="false">
      <c r="A6979" s="0" t="s">
        <v>39891</v>
      </c>
      <c r="B6979" s="35" t="n">
        <v>45289</v>
      </c>
      <c r="C6979" s="0" t="n">
        <v>34.06</v>
      </c>
      <c r="D6979" s="0" t="n">
        <v>34.238</v>
      </c>
      <c r="E6979" s="0" t="n">
        <v>33.25</v>
      </c>
      <c r="F6979" s="0" t="n">
        <v>33.79</v>
      </c>
      <c r="G6979" s="0" t="n">
        <v>40700</v>
      </c>
    </row>
    <row r="6980" customFormat="false" ht="15" hidden="false" customHeight="false" outlineLevel="0" collapsed="false">
      <c r="A6980" s="0" t="s">
        <v>39892</v>
      </c>
      <c r="B6980" s="35" t="n">
        <v>45289</v>
      </c>
      <c r="C6980" s="0" t="n">
        <v>101.07</v>
      </c>
      <c r="D6980" s="0" t="n">
        <v>101.3099</v>
      </c>
      <c r="E6980" s="0" t="n">
        <v>100.55</v>
      </c>
      <c r="F6980" s="0" t="n">
        <v>100.72</v>
      </c>
      <c r="G6980" s="0" t="n">
        <v>8700</v>
      </c>
    </row>
    <row r="6981" customFormat="false" ht="15" hidden="false" customHeight="false" outlineLevel="0" collapsed="false">
      <c r="A6981" s="0" t="s">
        <v>39893</v>
      </c>
      <c r="B6981" s="35" t="n">
        <v>45289</v>
      </c>
      <c r="C6981" s="0" t="n">
        <v>0.495</v>
      </c>
      <c r="D6981" s="0" t="n">
        <v>0.5275</v>
      </c>
      <c r="E6981" s="0" t="n">
        <v>0.495</v>
      </c>
      <c r="F6981" s="0" t="n">
        <v>0.51</v>
      </c>
      <c r="G6981" s="0" t="n">
        <v>28800</v>
      </c>
    </row>
    <row r="6982" customFormat="false" ht="15" hidden="false" customHeight="false" outlineLevel="0" collapsed="false">
      <c r="A6982" s="0" t="s">
        <v>39894</v>
      </c>
      <c r="B6982" s="35" t="n">
        <v>45289</v>
      </c>
      <c r="C6982" s="0" t="n">
        <v>5.81</v>
      </c>
      <c r="D6982" s="0" t="n">
        <v>5.862</v>
      </c>
      <c r="E6982" s="0" t="n">
        <v>5.715</v>
      </c>
      <c r="F6982" s="0" t="n">
        <v>5.72</v>
      </c>
      <c r="G6982" s="0" t="n">
        <v>276900</v>
      </c>
    </row>
    <row r="6983" customFormat="false" ht="15" hidden="false" customHeight="false" outlineLevel="0" collapsed="false">
      <c r="A6983" s="0" t="s">
        <v>39895</v>
      </c>
      <c r="B6983" s="35" t="n">
        <v>45289</v>
      </c>
      <c r="C6983" s="0" t="n">
        <v>36.47</v>
      </c>
      <c r="D6983" s="0" t="n">
        <v>36.66</v>
      </c>
      <c r="E6983" s="0" t="n">
        <v>36.03</v>
      </c>
      <c r="F6983" s="0" t="n">
        <v>36.07</v>
      </c>
      <c r="G6983" s="0" t="n">
        <v>17800</v>
      </c>
    </row>
    <row r="6984" customFormat="false" ht="15" hidden="false" customHeight="false" outlineLevel="0" collapsed="false">
      <c r="A6984" s="0" t="s">
        <v>39896</v>
      </c>
      <c r="B6984" s="35" t="n">
        <v>45289</v>
      </c>
      <c r="C6984" s="0" t="n">
        <v>0.7451</v>
      </c>
      <c r="D6984" s="0" t="n">
        <v>0.9</v>
      </c>
      <c r="E6984" s="0" t="n">
        <v>0.7451</v>
      </c>
      <c r="F6984" s="0" t="n">
        <v>0.81</v>
      </c>
      <c r="G6984" s="0" t="n">
        <v>70100</v>
      </c>
    </row>
    <row r="6985" customFormat="false" ht="15" hidden="false" customHeight="false" outlineLevel="0" collapsed="false">
      <c r="A6985" s="0" t="s">
        <v>39897</v>
      </c>
      <c r="B6985" s="35" t="n">
        <v>45289</v>
      </c>
      <c r="C6985" s="0" t="n">
        <v>0.0069</v>
      </c>
      <c r="D6985" s="0" t="n">
        <v>0.0149</v>
      </c>
      <c r="E6985" s="0" t="n">
        <v>0.0057</v>
      </c>
      <c r="F6985" s="0" t="n">
        <v>0.0149</v>
      </c>
      <c r="G6985" s="0" t="n">
        <v>99400</v>
      </c>
    </row>
    <row r="6986" customFormat="false" ht="15" hidden="false" customHeight="false" outlineLevel="0" collapsed="false">
      <c r="A6986" s="0" t="s">
        <v>39898</v>
      </c>
      <c r="B6986" s="35" t="n">
        <v>45289</v>
      </c>
      <c r="C6986" s="0" t="n">
        <v>29.56</v>
      </c>
      <c r="D6986" s="0" t="n">
        <v>29.65</v>
      </c>
      <c r="E6986" s="0" t="n">
        <v>29.5417</v>
      </c>
      <c r="F6986" s="0" t="n">
        <v>29.6183</v>
      </c>
      <c r="G6986" s="0" t="n">
        <v>1300</v>
      </c>
    </row>
    <row r="6987" customFormat="false" ht="15" hidden="false" customHeight="false" outlineLevel="0" collapsed="false">
      <c r="A6987" s="0" t="s">
        <v>39899</v>
      </c>
      <c r="B6987" s="35" t="n">
        <v>45289</v>
      </c>
      <c r="C6987" s="0" t="n">
        <v>27.73</v>
      </c>
      <c r="D6987" s="0" t="n">
        <v>28.14</v>
      </c>
      <c r="E6987" s="0" t="n">
        <v>26.86</v>
      </c>
      <c r="F6987" s="0" t="n">
        <v>26.97</v>
      </c>
      <c r="G6987" s="0" t="n">
        <v>4960300</v>
      </c>
    </row>
    <row r="6988" customFormat="false" ht="15" hidden="false" customHeight="false" outlineLevel="0" collapsed="false">
      <c r="A6988" s="0" t="s">
        <v>39900</v>
      </c>
      <c r="B6988" s="35" t="n">
        <v>45289</v>
      </c>
      <c r="C6988" s="0" t="n">
        <v>7.94</v>
      </c>
      <c r="D6988" s="0" t="n">
        <v>8.03</v>
      </c>
      <c r="E6988" s="0" t="n">
        <v>7.855</v>
      </c>
      <c r="F6988" s="0" t="n">
        <v>7.88</v>
      </c>
      <c r="G6988" s="0" t="n">
        <v>272500</v>
      </c>
    </row>
    <row r="6989" customFormat="false" ht="15" hidden="false" customHeight="false" outlineLevel="0" collapsed="false">
      <c r="A6989" s="0" t="s">
        <v>39901</v>
      </c>
      <c r="B6989" s="35" t="n">
        <v>45289</v>
      </c>
      <c r="C6989" s="0" t="n">
        <v>155</v>
      </c>
      <c r="D6989" s="0" t="n">
        <v>155.37</v>
      </c>
      <c r="E6989" s="0" t="n">
        <v>152.16</v>
      </c>
      <c r="F6989" s="0" t="n">
        <v>152.9</v>
      </c>
      <c r="G6989" s="0" t="n">
        <v>197100</v>
      </c>
    </row>
    <row r="6990" customFormat="false" ht="15" hidden="false" customHeight="false" outlineLevel="0" collapsed="false">
      <c r="A6990" s="0" t="s">
        <v>39902</v>
      </c>
      <c r="B6990" s="35" t="n">
        <v>45289</v>
      </c>
      <c r="C6990" s="0" t="n">
        <v>0.73</v>
      </c>
      <c r="D6990" s="0" t="n">
        <v>0.76</v>
      </c>
      <c r="E6990" s="0" t="n">
        <v>0.727</v>
      </c>
      <c r="F6990" s="0" t="n">
        <v>0.7456</v>
      </c>
      <c r="G6990" s="0" t="n">
        <v>117500</v>
      </c>
    </row>
    <row r="6991" customFormat="false" ht="15" hidden="false" customHeight="false" outlineLevel="0" collapsed="false">
      <c r="A6991" s="0" t="s">
        <v>39903</v>
      </c>
      <c r="B6991" s="35" t="n">
        <v>45289</v>
      </c>
      <c r="C6991" s="0" t="n">
        <v>1.12</v>
      </c>
      <c r="D6991" s="0" t="n">
        <v>1.13</v>
      </c>
      <c r="E6991" s="0" t="n">
        <v>1.08</v>
      </c>
      <c r="F6991" s="0" t="n">
        <v>1.11</v>
      </c>
      <c r="G6991" s="0" t="n">
        <v>102500</v>
      </c>
    </row>
    <row r="6992" customFormat="false" ht="15" hidden="false" customHeight="false" outlineLevel="0" collapsed="false">
      <c r="A6992" s="0" t="s">
        <v>39904</v>
      </c>
      <c r="B6992" s="35" t="n">
        <v>45289</v>
      </c>
      <c r="C6992" s="0" t="n">
        <v>11</v>
      </c>
      <c r="D6992" s="0" t="n">
        <v>11</v>
      </c>
      <c r="E6992" s="0" t="n">
        <v>11</v>
      </c>
      <c r="F6992" s="0" t="n">
        <v>11</v>
      </c>
      <c r="G6992" s="0" t="n">
        <v>1300</v>
      </c>
    </row>
    <row r="6993" customFormat="false" ht="15" hidden="false" customHeight="false" outlineLevel="0" collapsed="false">
      <c r="A6993" s="0" t="s">
        <v>39905</v>
      </c>
      <c r="B6993" s="35" t="n">
        <v>45289</v>
      </c>
      <c r="C6993" s="0" t="n">
        <v>0.02</v>
      </c>
      <c r="D6993" s="0" t="n">
        <v>0.02</v>
      </c>
      <c r="E6993" s="0" t="n">
        <v>0.019</v>
      </c>
      <c r="F6993" s="0" t="n">
        <v>0.02</v>
      </c>
      <c r="G6993" s="0" t="n">
        <v>49000</v>
      </c>
    </row>
    <row r="6994" customFormat="false" ht="15" hidden="false" customHeight="false" outlineLevel="0" collapsed="false">
      <c r="A6994" s="0" t="s">
        <v>39906</v>
      </c>
      <c r="B6994" s="35" t="n">
        <v>45289</v>
      </c>
      <c r="C6994" s="0" t="n">
        <v>10.87</v>
      </c>
      <c r="D6994" s="0" t="n">
        <v>10.87</v>
      </c>
      <c r="E6994" s="0" t="n">
        <v>10.67</v>
      </c>
      <c r="F6994" s="0" t="n">
        <v>10.73</v>
      </c>
      <c r="G6994" s="0" t="n">
        <v>113200</v>
      </c>
    </row>
    <row r="6995" customFormat="false" ht="15" hidden="false" customHeight="false" outlineLevel="0" collapsed="false">
      <c r="A6995" s="0" t="s">
        <v>39907</v>
      </c>
      <c r="B6995" s="35" t="n">
        <v>45289</v>
      </c>
      <c r="C6995" s="0" t="n">
        <v>14.3</v>
      </c>
      <c r="D6995" s="0" t="n">
        <v>14.45</v>
      </c>
      <c r="E6995" s="0" t="n">
        <v>14.18</v>
      </c>
      <c r="F6995" s="0" t="n">
        <v>14.18</v>
      </c>
      <c r="G6995" s="0" t="n">
        <v>11200</v>
      </c>
    </row>
    <row r="6996" customFormat="false" ht="15" hidden="false" customHeight="false" outlineLevel="0" collapsed="false">
      <c r="A6996" s="0" t="s">
        <v>39908</v>
      </c>
      <c r="B6996" s="35" t="n">
        <v>45289</v>
      </c>
      <c r="C6996" s="0" t="n">
        <v>2.3</v>
      </c>
      <c r="D6996" s="0" t="n">
        <v>2.4</v>
      </c>
      <c r="E6996" s="0" t="n">
        <v>2.16</v>
      </c>
      <c r="F6996" s="0" t="n">
        <v>2.23</v>
      </c>
      <c r="G6996" s="0" t="n">
        <v>63000</v>
      </c>
    </row>
    <row r="6997" customFormat="false" ht="15" hidden="false" customHeight="false" outlineLevel="0" collapsed="false">
      <c r="A6997" s="0" t="s">
        <v>39909</v>
      </c>
      <c r="B6997" s="35" t="n">
        <v>45289</v>
      </c>
      <c r="C6997" s="0" t="n">
        <v>10.791</v>
      </c>
      <c r="D6997" s="0" t="n">
        <v>10.791</v>
      </c>
      <c r="E6997" s="0" t="n">
        <v>10.791</v>
      </c>
      <c r="F6997" s="0" t="n">
        <v>10.791</v>
      </c>
      <c r="G6997" s="0" t="n">
        <v>100</v>
      </c>
    </row>
    <row r="6998" customFormat="false" ht="15" hidden="false" customHeight="false" outlineLevel="0" collapsed="false">
      <c r="A6998" s="0" t="s">
        <v>39910</v>
      </c>
      <c r="B6998" s="35" t="n">
        <v>45289</v>
      </c>
      <c r="C6998" s="0" t="n">
        <v>10.36</v>
      </c>
      <c r="D6998" s="0" t="n">
        <v>10.41</v>
      </c>
      <c r="E6998" s="0" t="n">
        <v>9.99</v>
      </c>
      <c r="F6998" s="0" t="n">
        <v>10.25</v>
      </c>
      <c r="G6998" s="0" t="n">
        <v>20900</v>
      </c>
    </row>
    <row r="6999" customFormat="false" ht="15" hidden="false" customHeight="false" outlineLevel="0" collapsed="false">
      <c r="A6999" s="0" t="s">
        <v>39911</v>
      </c>
      <c r="B6999" s="35" t="n">
        <v>45289</v>
      </c>
      <c r="C6999" s="0" t="n">
        <v>5.61</v>
      </c>
      <c r="D6999" s="0" t="n">
        <v>5.655</v>
      </c>
      <c r="E6999" s="0" t="n">
        <v>5.41</v>
      </c>
      <c r="F6999" s="0" t="n">
        <v>5.52</v>
      </c>
      <c r="G6999" s="0" t="n">
        <v>170000</v>
      </c>
    </row>
    <row r="7000" customFormat="false" ht="15" hidden="false" customHeight="false" outlineLevel="0" collapsed="false">
      <c r="A7000" s="0" t="s">
        <v>39912</v>
      </c>
      <c r="B7000" s="35" t="n">
        <v>45289</v>
      </c>
      <c r="C7000" s="0" t="n">
        <v>11</v>
      </c>
      <c r="D7000" s="0" t="n">
        <v>11.01</v>
      </c>
      <c r="E7000" s="0" t="n">
        <v>10.89</v>
      </c>
      <c r="F7000" s="0" t="n">
        <v>10.95</v>
      </c>
      <c r="G7000" s="0" t="n">
        <v>8400</v>
      </c>
    </row>
    <row r="7001" customFormat="false" ht="15" hidden="false" customHeight="false" outlineLevel="0" collapsed="false">
      <c r="A7001" s="0" t="s">
        <v>39913</v>
      </c>
      <c r="B7001" s="35" t="n">
        <v>45289</v>
      </c>
      <c r="C7001" s="0" t="n">
        <v>33.95</v>
      </c>
      <c r="D7001" s="0" t="n">
        <v>34</v>
      </c>
      <c r="E7001" s="0" t="n">
        <v>33.64</v>
      </c>
      <c r="F7001" s="0" t="n">
        <v>33.69</v>
      </c>
      <c r="G7001" s="0" t="n">
        <v>1052200</v>
      </c>
    </row>
    <row r="7002" customFormat="false" ht="15" hidden="false" customHeight="false" outlineLevel="0" collapsed="false">
      <c r="A7002" s="0" t="s">
        <v>39914</v>
      </c>
      <c r="B7002" s="35" t="n">
        <v>45289</v>
      </c>
      <c r="C7002" s="0" t="n">
        <v>4.62</v>
      </c>
      <c r="D7002" s="0" t="n">
        <v>4.69</v>
      </c>
      <c r="E7002" s="0" t="n">
        <v>4.39</v>
      </c>
      <c r="F7002" s="0" t="n">
        <v>4.48</v>
      </c>
      <c r="G7002" s="0" t="n">
        <v>22107400</v>
      </c>
    </row>
    <row r="7003" customFormat="false" ht="15" hidden="false" customHeight="false" outlineLevel="0" collapsed="false">
      <c r="A7003" s="0" t="s">
        <v>39915</v>
      </c>
      <c r="B7003" s="35" t="n">
        <v>45289</v>
      </c>
      <c r="C7003" s="0" t="n">
        <v>100.072</v>
      </c>
      <c r="D7003" s="0" t="n">
        <v>100.0776</v>
      </c>
      <c r="E7003" s="0" t="n">
        <v>100.02</v>
      </c>
      <c r="F7003" s="0" t="n">
        <v>100.065</v>
      </c>
      <c r="G7003" s="0" t="n">
        <v>102500</v>
      </c>
    </row>
    <row r="7004" customFormat="false" ht="15" hidden="false" customHeight="false" outlineLevel="0" collapsed="false">
      <c r="A7004" s="0" t="s">
        <v>39916</v>
      </c>
      <c r="B7004" s="35" t="n">
        <v>45289</v>
      </c>
      <c r="C7004" s="0" t="n">
        <v>0.41</v>
      </c>
      <c r="D7004" s="0" t="n">
        <v>0.46</v>
      </c>
      <c r="E7004" s="0" t="n">
        <v>0.35</v>
      </c>
      <c r="F7004" s="0" t="n">
        <v>0.39</v>
      </c>
      <c r="G7004" s="0" t="n">
        <v>426200</v>
      </c>
    </row>
    <row r="7005" customFormat="false" ht="15" hidden="false" customHeight="false" outlineLevel="0" collapsed="false">
      <c r="A7005" s="0" t="s">
        <v>39917</v>
      </c>
      <c r="B7005" s="35" t="n">
        <v>45289</v>
      </c>
      <c r="C7005" s="0" t="n">
        <v>5.21</v>
      </c>
      <c r="D7005" s="0" t="n">
        <v>5.32</v>
      </c>
      <c r="E7005" s="0" t="n">
        <v>5.07</v>
      </c>
      <c r="F7005" s="0" t="n">
        <v>5.12</v>
      </c>
      <c r="G7005" s="0" t="n">
        <v>449000</v>
      </c>
    </row>
    <row r="7006" customFormat="false" ht="15" hidden="false" customHeight="false" outlineLevel="0" collapsed="false">
      <c r="A7006" s="0" t="s">
        <v>39918</v>
      </c>
      <c r="B7006" s="35" t="n">
        <v>45289</v>
      </c>
      <c r="C7006" s="0" t="n">
        <v>0.44</v>
      </c>
      <c r="D7006" s="0" t="n">
        <v>0.4443</v>
      </c>
      <c r="E7006" s="0" t="n">
        <v>0.415</v>
      </c>
      <c r="F7006" s="0" t="n">
        <v>0.42</v>
      </c>
      <c r="G7006" s="0" t="n">
        <v>132800</v>
      </c>
    </row>
    <row r="7007" customFormat="false" ht="15" hidden="false" customHeight="false" outlineLevel="0" collapsed="false">
      <c r="A7007" s="0" t="s">
        <v>39919</v>
      </c>
      <c r="B7007" s="35" t="n">
        <v>45289</v>
      </c>
      <c r="C7007" s="0" t="n">
        <v>4.12</v>
      </c>
      <c r="D7007" s="0" t="n">
        <v>4.1897</v>
      </c>
      <c r="E7007" s="0" t="n">
        <v>4.12</v>
      </c>
      <c r="F7007" s="0" t="n">
        <v>4.1818</v>
      </c>
      <c r="G7007" s="0" t="n">
        <v>2800</v>
      </c>
    </row>
    <row r="7008" customFormat="false" ht="15" hidden="false" customHeight="false" outlineLevel="0" collapsed="false">
      <c r="A7008" s="0" t="s">
        <v>39920</v>
      </c>
      <c r="B7008" s="35" t="n">
        <v>45289</v>
      </c>
      <c r="C7008" s="0" t="n">
        <v>7.47</v>
      </c>
      <c r="D7008" s="0" t="n">
        <v>7.47</v>
      </c>
      <c r="E7008" s="0" t="n">
        <v>7.265</v>
      </c>
      <c r="F7008" s="0" t="n">
        <v>7.32</v>
      </c>
      <c r="G7008" s="0" t="n">
        <v>619500</v>
      </c>
    </row>
    <row r="7009" customFormat="false" ht="15" hidden="false" customHeight="false" outlineLevel="0" collapsed="false">
      <c r="A7009" s="0" t="s">
        <v>39921</v>
      </c>
      <c r="B7009" s="35" t="n">
        <v>45289</v>
      </c>
      <c r="C7009" s="0" t="n">
        <v>12.83</v>
      </c>
      <c r="D7009" s="0" t="n">
        <v>13</v>
      </c>
      <c r="E7009" s="0" t="n">
        <v>12.7</v>
      </c>
      <c r="F7009" s="0" t="n">
        <v>12.95</v>
      </c>
      <c r="G7009" s="0" t="n">
        <v>47100</v>
      </c>
    </row>
    <row r="7010" customFormat="false" ht="15" hidden="false" customHeight="false" outlineLevel="0" collapsed="false">
      <c r="A7010" s="0" t="s">
        <v>39922</v>
      </c>
      <c r="B7010" s="35" t="n">
        <v>45289</v>
      </c>
      <c r="C7010" s="0" t="n">
        <v>1.57</v>
      </c>
      <c r="D7010" s="0" t="n">
        <v>1.59</v>
      </c>
      <c r="E7010" s="0" t="n">
        <v>1.49</v>
      </c>
      <c r="F7010" s="0" t="n">
        <v>1.51</v>
      </c>
      <c r="G7010" s="0" t="n">
        <v>2760700</v>
      </c>
    </row>
    <row r="7011" customFormat="false" ht="15" hidden="false" customHeight="false" outlineLevel="0" collapsed="false">
      <c r="A7011" s="0" t="s">
        <v>39923</v>
      </c>
      <c r="B7011" s="35" t="n">
        <v>45289</v>
      </c>
      <c r="C7011" s="0" t="n">
        <v>17.74</v>
      </c>
      <c r="D7011" s="0" t="n">
        <v>18</v>
      </c>
      <c r="E7011" s="0" t="n">
        <v>17.17</v>
      </c>
      <c r="F7011" s="0" t="n">
        <v>17.93</v>
      </c>
      <c r="G7011" s="0" t="n">
        <v>3600</v>
      </c>
    </row>
    <row r="7012" customFormat="false" ht="15" hidden="false" customHeight="false" outlineLevel="0" collapsed="false">
      <c r="A7012" s="0" t="s">
        <v>39924</v>
      </c>
      <c r="B7012" s="35" t="n">
        <v>45289</v>
      </c>
      <c r="C7012" s="0" t="n">
        <v>8.47</v>
      </c>
      <c r="D7012" s="0" t="n">
        <v>8.47</v>
      </c>
      <c r="E7012" s="0" t="n">
        <v>8.33</v>
      </c>
      <c r="F7012" s="0" t="n">
        <v>8.36</v>
      </c>
      <c r="G7012" s="0" t="n">
        <v>138300</v>
      </c>
    </row>
    <row r="7013" customFormat="false" ht="15" hidden="false" customHeight="false" outlineLevel="0" collapsed="false">
      <c r="A7013" s="0" t="s">
        <v>39925</v>
      </c>
      <c r="B7013" s="35" t="n">
        <v>45289</v>
      </c>
      <c r="C7013" s="0" t="n">
        <v>18.155</v>
      </c>
      <c r="D7013" s="0" t="n">
        <v>18.155</v>
      </c>
      <c r="E7013" s="0" t="n">
        <v>18.11</v>
      </c>
      <c r="F7013" s="0" t="n">
        <v>18.1101</v>
      </c>
      <c r="G7013" s="0" t="n">
        <v>1900</v>
      </c>
    </row>
    <row r="7014" customFormat="false" ht="15" hidden="false" customHeight="false" outlineLevel="0" collapsed="false">
      <c r="A7014" s="0" t="s">
        <v>39926</v>
      </c>
      <c r="B7014" s="35" t="n">
        <v>45289</v>
      </c>
      <c r="C7014" s="0" t="n">
        <v>19.7706</v>
      </c>
      <c r="D7014" s="0" t="n">
        <v>19.805</v>
      </c>
      <c r="E7014" s="0" t="n">
        <v>19.7706</v>
      </c>
      <c r="F7014" s="0" t="n">
        <v>19.805</v>
      </c>
      <c r="G7014" s="0" t="n">
        <v>800</v>
      </c>
    </row>
    <row r="7015" customFormat="false" ht="15" hidden="false" customHeight="false" outlineLevel="0" collapsed="false">
      <c r="A7015" s="0" t="s">
        <v>39927</v>
      </c>
      <c r="B7015" s="35" t="n">
        <v>45289</v>
      </c>
      <c r="C7015" s="0" t="n">
        <v>13.45</v>
      </c>
      <c r="D7015" s="0" t="n">
        <v>13.64</v>
      </c>
      <c r="E7015" s="0" t="n">
        <v>13.05</v>
      </c>
      <c r="F7015" s="0" t="n">
        <v>13.23</v>
      </c>
      <c r="G7015" s="0" t="n">
        <v>1317900</v>
      </c>
    </row>
    <row r="7016" customFormat="false" ht="15" hidden="false" customHeight="false" outlineLevel="0" collapsed="false">
      <c r="A7016" s="0" t="s">
        <v>39928</v>
      </c>
      <c r="B7016" s="35" t="n">
        <v>45289</v>
      </c>
      <c r="C7016" s="0" t="n">
        <v>3.78</v>
      </c>
      <c r="D7016" s="0" t="n">
        <v>3.945</v>
      </c>
      <c r="E7016" s="0" t="n">
        <v>3.7</v>
      </c>
      <c r="F7016" s="0" t="n">
        <v>3.91</v>
      </c>
      <c r="G7016" s="0" t="n">
        <v>657100</v>
      </c>
    </row>
    <row r="7017" customFormat="false" ht="15" hidden="false" customHeight="false" outlineLevel="0" collapsed="false">
      <c r="A7017" s="0" t="s">
        <v>39929</v>
      </c>
      <c r="B7017" s="35" t="n">
        <v>45289</v>
      </c>
      <c r="C7017" s="0" t="n">
        <v>14.41</v>
      </c>
      <c r="D7017" s="0" t="n">
        <v>14.69</v>
      </c>
      <c r="E7017" s="0" t="n">
        <v>14.28</v>
      </c>
      <c r="F7017" s="0" t="n">
        <v>14.31</v>
      </c>
      <c r="G7017" s="0" t="n">
        <v>112200</v>
      </c>
    </row>
    <row r="7018" customFormat="false" ht="15" hidden="false" customHeight="false" outlineLevel="0" collapsed="false">
      <c r="A7018" s="0" t="s">
        <v>39930</v>
      </c>
      <c r="B7018" s="35" t="n">
        <v>45289</v>
      </c>
      <c r="C7018" s="0" t="n">
        <v>2.91</v>
      </c>
      <c r="D7018" s="0" t="n">
        <v>2.99</v>
      </c>
      <c r="E7018" s="0" t="n">
        <v>2.91</v>
      </c>
      <c r="F7018" s="0" t="n">
        <v>2.95</v>
      </c>
      <c r="G7018" s="0" t="n">
        <v>28000</v>
      </c>
    </row>
    <row r="7019" customFormat="false" ht="15" hidden="false" customHeight="false" outlineLevel="0" collapsed="false">
      <c r="A7019" s="0" t="s">
        <v>39931</v>
      </c>
      <c r="B7019" s="35" t="n">
        <v>45289</v>
      </c>
      <c r="C7019" s="0" t="n">
        <v>1.35</v>
      </c>
      <c r="D7019" s="0" t="n">
        <v>1.35</v>
      </c>
      <c r="E7019" s="0" t="n">
        <v>1.29</v>
      </c>
      <c r="F7019" s="0" t="n">
        <v>1.29</v>
      </c>
      <c r="G7019" s="0" t="n">
        <v>283400</v>
      </c>
    </row>
    <row r="7020" customFormat="false" ht="15" hidden="false" customHeight="false" outlineLevel="0" collapsed="false">
      <c r="A7020" s="0" t="s">
        <v>39932</v>
      </c>
      <c r="B7020" s="35" t="n">
        <v>45289</v>
      </c>
      <c r="C7020" s="0" t="n">
        <v>0.32</v>
      </c>
      <c r="D7020" s="0" t="n">
        <v>0.33</v>
      </c>
      <c r="E7020" s="0" t="n">
        <v>0.315</v>
      </c>
      <c r="F7020" s="0" t="n">
        <v>0.316</v>
      </c>
      <c r="G7020" s="0" t="n">
        <v>268400</v>
      </c>
    </row>
    <row r="7021" customFormat="false" ht="15" hidden="false" customHeight="false" outlineLevel="0" collapsed="false">
      <c r="A7021" s="0" t="s">
        <v>39933</v>
      </c>
      <c r="B7021" s="35" t="n">
        <v>45289</v>
      </c>
      <c r="C7021" s="0" t="n">
        <v>4.8</v>
      </c>
      <c r="D7021" s="0" t="n">
        <v>5.03</v>
      </c>
      <c r="E7021" s="0" t="n">
        <v>4.7</v>
      </c>
      <c r="F7021" s="0" t="n">
        <v>5.03</v>
      </c>
      <c r="G7021" s="0" t="n">
        <v>11600</v>
      </c>
    </row>
    <row r="7022" customFormat="false" ht="15" hidden="false" customHeight="false" outlineLevel="0" collapsed="false">
      <c r="A7022" s="0" t="s">
        <v>39934</v>
      </c>
      <c r="B7022" s="35" t="n">
        <v>45289</v>
      </c>
      <c r="C7022" s="0" t="n">
        <v>0.0915</v>
      </c>
      <c r="D7022" s="0" t="n">
        <v>0.14</v>
      </c>
      <c r="E7022" s="0" t="n">
        <v>0.0868</v>
      </c>
      <c r="F7022" s="0" t="n">
        <v>0.1109</v>
      </c>
      <c r="G7022" s="0" t="n">
        <v>22600</v>
      </c>
    </row>
    <row r="7023" customFormat="false" ht="15" hidden="false" customHeight="false" outlineLevel="0" collapsed="false">
      <c r="A7023" s="0" t="s">
        <v>39935</v>
      </c>
      <c r="B7023" s="35" t="n">
        <v>45289</v>
      </c>
      <c r="C7023" s="0" t="n">
        <v>6.46</v>
      </c>
      <c r="D7023" s="0" t="n">
        <v>6.5993</v>
      </c>
      <c r="E7023" s="0" t="n">
        <v>6.35</v>
      </c>
      <c r="F7023" s="0" t="n">
        <v>6.5546</v>
      </c>
      <c r="G7023" s="0" t="n">
        <v>86000</v>
      </c>
    </row>
    <row r="7024" customFormat="false" ht="15" hidden="false" customHeight="false" outlineLevel="0" collapsed="false">
      <c r="A7024" s="0" t="s">
        <v>39936</v>
      </c>
      <c r="B7024" s="35" t="n">
        <v>45289</v>
      </c>
      <c r="C7024" s="0" t="n">
        <v>41.68</v>
      </c>
      <c r="D7024" s="0" t="n">
        <v>41.91</v>
      </c>
      <c r="E7024" s="0" t="n">
        <v>41.15</v>
      </c>
      <c r="F7024" s="0" t="n">
        <v>41.32</v>
      </c>
      <c r="G7024" s="0" t="n">
        <v>32300</v>
      </c>
    </row>
    <row r="7025" customFormat="false" ht="15" hidden="false" customHeight="false" outlineLevel="0" collapsed="false">
      <c r="A7025" s="0" t="s">
        <v>39937</v>
      </c>
      <c r="B7025" s="35" t="n">
        <v>45289</v>
      </c>
      <c r="C7025" s="0" t="n">
        <v>14.22</v>
      </c>
      <c r="D7025" s="0" t="n">
        <v>14.34</v>
      </c>
      <c r="E7025" s="0" t="n">
        <v>14.17</v>
      </c>
      <c r="F7025" s="0" t="n">
        <v>14.28</v>
      </c>
      <c r="G7025" s="0" t="n">
        <v>326600</v>
      </c>
    </row>
    <row r="7026" customFormat="false" ht="15" hidden="false" customHeight="false" outlineLevel="0" collapsed="false">
      <c r="A7026" s="0" t="s">
        <v>39938</v>
      </c>
      <c r="B7026" s="35" t="n">
        <v>45289</v>
      </c>
      <c r="C7026" s="0" t="n">
        <v>76.74</v>
      </c>
      <c r="D7026" s="0" t="n">
        <v>77.08</v>
      </c>
      <c r="E7026" s="0" t="n">
        <v>75.75</v>
      </c>
      <c r="F7026" s="0" t="n">
        <v>75.79</v>
      </c>
      <c r="G7026" s="0" t="n">
        <v>337100</v>
      </c>
    </row>
    <row r="7027" customFormat="false" ht="15" hidden="false" customHeight="false" outlineLevel="0" collapsed="false">
      <c r="A7027" s="0" t="s">
        <v>39939</v>
      </c>
      <c r="B7027" s="35" t="n">
        <v>45289</v>
      </c>
      <c r="C7027" s="0" t="n">
        <v>11.39</v>
      </c>
      <c r="D7027" s="0" t="n">
        <v>11.43</v>
      </c>
      <c r="E7027" s="0" t="n">
        <v>11.39</v>
      </c>
      <c r="F7027" s="0" t="n">
        <v>11.43</v>
      </c>
      <c r="G7027" s="0" t="n">
        <v>268500</v>
      </c>
    </row>
    <row r="7028" customFormat="false" ht="15" hidden="false" customHeight="false" outlineLevel="0" collapsed="false">
      <c r="A7028" s="0" t="s">
        <v>39940</v>
      </c>
      <c r="B7028" s="35" t="n">
        <v>45289</v>
      </c>
      <c r="C7028" s="0" t="n">
        <v>8.58</v>
      </c>
      <c r="D7028" s="0" t="n">
        <v>8.63</v>
      </c>
      <c r="E7028" s="0" t="n">
        <v>8.38</v>
      </c>
      <c r="F7028" s="0" t="n">
        <v>8.43</v>
      </c>
      <c r="G7028" s="0" t="n">
        <v>1428500</v>
      </c>
    </row>
    <row r="7029" customFormat="false" ht="15" hidden="false" customHeight="false" outlineLevel="0" collapsed="false">
      <c r="A7029" s="0" t="s">
        <v>39941</v>
      </c>
      <c r="B7029" s="35" t="n">
        <v>45289</v>
      </c>
      <c r="C7029" s="0" t="n">
        <v>106.6</v>
      </c>
      <c r="D7029" s="0" t="n">
        <v>106.918</v>
      </c>
      <c r="E7029" s="0" t="n">
        <v>104.78</v>
      </c>
      <c r="F7029" s="0" t="n">
        <v>105.43</v>
      </c>
      <c r="G7029" s="0" t="n">
        <v>6899600</v>
      </c>
    </row>
    <row r="7030" customFormat="false" ht="15" hidden="false" customHeight="false" outlineLevel="0" collapsed="false">
      <c r="A7030" s="0" t="s">
        <v>39942</v>
      </c>
      <c r="B7030" s="35" t="n">
        <v>45289</v>
      </c>
      <c r="C7030" s="0" t="n">
        <v>0.85</v>
      </c>
      <c r="D7030" s="0" t="n">
        <v>0.86</v>
      </c>
      <c r="E7030" s="0" t="n">
        <v>0.8201</v>
      </c>
      <c r="F7030" s="0" t="n">
        <v>0.8362</v>
      </c>
      <c r="G7030" s="0" t="n">
        <v>1251600</v>
      </c>
    </row>
    <row r="7031" customFormat="false" ht="15" hidden="false" customHeight="false" outlineLevel="0" collapsed="false">
      <c r="A7031" s="0" t="s">
        <v>39943</v>
      </c>
      <c r="B7031" s="35" t="n">
        <v>45289</v>
      </c>
      <c r="C7031" s="0" t="n">
        <v>0.0309</v>
      </c>
      <c r="D7031" s="0" t="n">
        <v>0.038</v>
      </c>
      <c r="E7031" s="0" t="n">
        <v>0.0202</v>
      </c>
      <c r="F7031" s="0" t="n">
        <v>0.0378</v>
      </c>
      <c r="G7031" s="0" t="n">
        <v>711800</v>
      </c>
    </row>
    <row r="7032" customFormat="false" ht="15" hidden="false" customHeight="false" outlineLevel="0" collapsed="false">
      <c r="A7032" s="0" t="s">
        <v>39944</v>
      </c>
      <c r="B7032" s="35" t="n">
        <v>45289</v>
      </c>
      <c r="C7032" s="0" t="n">
        <v>4.2</v>
      </c>
      <c r="D7032" s="0" t="n">
        <v>4.24</v>
      </c>
      <c r="E7032" s="0" t="n">
        <v>4.06</v>
      </c>
      <c r="F7032" s="0" t="n">
        <v>4.09</v>
      </c>
      <c r="G7032" s="0" t="n">
        <v>1446000</v>
      </c>
    </row>
    <row r="7033" customFormat="false" ht="15" hidden="false" customHeight="false" outlineLevel="0" collapsed="false">
      <c r="A7033" s="0" t="s">
        <v>39945</v>
      </c>
      <c r="B7033" s="35" t="n">
        <v>45289</v>
      </c>
      <c r="C7033" s="0" t="n">
        <v>0.52</v>
      </c>
      <c r="D7033" s="0" t="n">
        <v>0.5503</v>
      </c>
      <c r="E7033" s="0" t="n">
        <v>0.5</v>
      </c>
      <c r="F7033" s="0" t="n">
        <v>0.5007</v>
      </c>
      <c r="G7033" s="0" t="n">
        <v>108300</v>
      </c>
    </row>
    <row r="7034" customFormat="false" ht="15" hidden="false" customHeight="false" outlineLevel="0" collapsed="false">
      <c r="A7034" s="0" t="s">
        <v>39946</v>
      </c>
      <c r="B7034" s="35" t="n">
        <v>45289</v>
      </c>
      <c r="C7034" s="0" t="n">
        <v>29.44</v>
      </c>
      <c r="D7034" s="0" t="n">
        <v>29.4579</v>
      </c>
      <c r="E7034" s="0" t="n">
        <v>29.26</v>
      </c>
      <c r="F7034" s="0" t="n">
        <v>29.4</v>
      </c>
      <c r="G7034" s="0" t="n">
        <v>845400</v>
      </c>
    </row>
    <row r="7035" customFormat="false" ht="15" hidden="false" customHeight="false" outlineLevel="0" collapsed="false">
      <c r="A7035" s="0" t="s">
        <v>39947</v>
      </c>
      <c r="B7035" s="35" t="n">
        <v>45289</v>
      </c>
      <c r="C7035" s="0" t="n">
        <v>9.18</v>
      </c>
      <c r="D7035" s="0" t="n">
        <v>9.27</v>
      </c>
      <c r="E7035" s="0" t="n">
        <v>8.96</v>
      </c>
      <c r="F7035" s="0" t="n">
        <v>9.2</v>
      </c>
      <c r="G7035" s="0" t="n">
        <v>249600</v>
      </c>
    </row>
    <row r="7036" customFormat="false" ht="15" hidden="false" customHeight="false" outlineLevel="0" collapsed="false">
      <c r="A7036" s="0" t="s">
        <v>39948</v>
      </c>
      <c r="B7036" s="35" t="n">
        <v>45289</v>
      </c>
      <c r="C7036" s="0" t="n">
        <v>3.29</v>
      </c>
      <c r="D7036" s="0" t="n">
        <v>3.31</v>
      </c>
      <c r="E7036" s="0" t="n">
        <v>3.22</v>
      </c>
      <c r="F7036" s="0" t="n">
        <v>3.25</v>
      </c>
      <c r="G7036" s="0" t="n">
        <v>356300</v>
      </c>
    </row>
    <row r="7037" customFormat="false" ht="15" hidden="false" customHeight="false" outlineLevel="0" collapsed="false">
      <c r="A7037" s="0" t="s">
        <v>39949</v>
      </c>
      <c r="B7037" s="35" t="n">
        <v>45289</v>
      </c>
      <c r="C7037" s="0" t="n">
        <v>944.49</v>
      </c>
      <c r="D7037" s="0" t="n">
        <v>950.83</v>
      </c>
      <c r="E7037" s="0" t="n">
        <v>941.3</v>
      </c>
      <c r="F7037" s="0" t="n">
        <v>950.08</v>
      </c>
      <c r="G7037" s="0" t="n">
        <v>350000</v>
      </c>
    </row>
    <row r="7038" customFormat="false" ht="15" hidden="false" customHeight="false" outlineLevel="0" collapsed="false">
      <c r="A7038" s="0" t="s">
        <v>39950</v>
      </c>
      <c r="B7038" s="35" t="n">
        <v>45289</v>
      </c>
      <c r="C7038" s="0" t="n">
        <v>2.3</v>
      </c>
      <c r="D7038" s="0" t="n">
        <v>2.34</v>
      </c>
      <c r="E7038" s="0" t="n">
        <v>2.29</v>
      </c>
      <c r="F7038" s="0" t="n">
        <v>2.31</v>
      </c>
      <c r="G7038" s="0" t="n">
        <v>230800</v>
      </c>
    </row>
    <row r="7039" customFormat="false" ht="15" hidden="false" customHeight="false" outlineLevel="0" collapsed="false">
      <c r="A7039" s="0" t="s">
        <v>39951</v>
      </c>
      <c r="B7039" s="35" t="n">
        <v>45289</v>
      </c>
      <c r="C7039" s="0" t="n">
        <v>4.85</v>
      </c>
      <c r="D7039" s="0" t="n">
        <v>5</v>
      </c>
      <c r="E7039" s="0" t="n">
        <v>4.85</v>
      </c>
      <c r="F7039" s="0" t="n">
        <v>4.94</v>
      </c>
      <c r="G7039" s="0" t="n">
        <v>75700</v>
      </c>
    </row>
    <row r="7040" customFormat="false" ht="15" hidden="false" customHeight="false" outlineLevel="0" collapsed="false">
      <c r="A7040" s="0" t="s">
        <v>39952</v>
      </c>
      <c r="B7040" s="35" t="n">
        <v>45289</v>
      </c>
      <c r="C7040" s="0" t="n">
        <v>29.52</v>
      </c>
      <c r="D7040" s="0" t="n">
        <v>29.78</v>
      </c>
      <c r="E7040" s="0" t="n">
        <v>29.39</v>
      </c>
      <c r="F7040" s="0" t="n">
        <v>29.5</v>
      </c>
      <c r="G7040" s="0" t="n">
        <v>30500</v>
      </c>
    </row>
    <row r="7041" customFormat="false" ht="15" hidden="false" customHeight="false" outlineLevel="0" collapsed="false">
      <c r="A7041" s="0" t="s">
        <v>39953</v>
      </c>
      <c r="B7041" s="35" t="n">
        <v>45289</v>
      </c>
      <c r="C7041" s="0" t="n">
        <v>16.42</v>
      </c>
      <c r="D7041" s="0" t="n">
        <v>16.45</v>
      </c>
      <c r="E7041" s="0" t="n">
        <v>16.41</v>
      </c>
      <c r="F7041" s="0" t="n">
        <v>16.45</v>
      </c>
      <c r="G7041" s="0" t="n">
        <v>67300</v>
      </c>
    </row>
    <row r="7042" customFormat="false" ht="15" hidden="false" customHeight="false" outlineLevel="0" collapsed="false">
      <c r="A7042" s="0" t="s">
        <v>39954</v>
      </c>
      <c r="B7042" s="35" t="n">
        <v>45289</v>
      </c>
      <c r="C7042" s="0" t="n">
        <v>0.95</v>
      </c>
      <c r="D7042" s="0" t="n">
        <v>1.0302</v>
      </c>
      <c r="E7042" s="0" t="n">
        <v>0.95</v>
      </c>
      <c r="F7042" s="0" t="n">
        <v>0.9802</v>
      </c>
      <c r="G7042" s="0" t="n">
        <v>229600</v>
      </c>
    </row>
    <row r="7043" customFormat="false" ht="15" hidden="false" customHeight="false" outlineLevel="0" collapsed="false">
      <c r="A7043" s="0" t="s">
        <v>39955</v>
      </c>
      <c r="B7043" s="35" t="n">
        <v>45289</v>
      </c>
      <c r="C7043" s="0" t="n">
        <v>0.0284</v>
      </c>
      <c r="D7043" s="0" t="n">
        <v>0.0284</v>
      </c>
      <c r="E7043" s="0" t="n">
        <v>0.0284</v>
      </c>
      <c r="F7043" s="0" t="n">
        <v>0.0284</v>
      </c>
      <c r="G7043" s="0" t="n">
        <v>200</v>
      </c>
    </row>
    <row r="7044" customFormat="false" ht="15" hidden="false" customHeight="false" outlineLevel="0" collapsed="false">
      <c r="A7044" s="0" t="s">
        <v>39956</v>
      </c>
      <c r="B7044" s="35" t="n">
        <v>45289</v>
      </c>
      <c r="C7044" s="0" t="n">
        <v>15.75</v>
      </c>
      <c r="D7044" s="0" t="n">
        <v>15.8</v>
      </c>
      <c r="E7044" s="0" t="n">
        <v>15.44</v>
      </c>
      <c r="F7044" s="0" t="n">
        <v>15.44</v>
      </c>
      <c r="G7044" s="0" t="n">
        <v>136400</v>
      </c>
    </row>
    <row r="7045" customFormat="false" ht="15" hidden="false" customHeight="false" outlineLevel="0" collapsed="false">
      <c r="A7045" s="0" t="s">
        <v>39957</v>
      </c>
      <c r="B7045" s="35" t="n">
        <v>45289</v>
      </c>
      <c r="C7045" s="0" t="n">
        <v>9.25</v>
      </c>
      <c r="D7045" s="0" t="n">
        <v>9.34</v>
      </c>
      <c r="E7045" s="0" t="n">
        <v>9.06</v>
      </c>
      <c r="F7045" s="0" t="n">
        <v>9.15</v>
      </c>
      <c r="G7045" s="0" t="n">
        <v>2933800</v>
      </c>
    </row>
    <row r="7046" customFormat="false" ht="15" hidden="false" customHeight="false" outlineLevel="0" collapsed="false">
      <c r="A7046" s="0" t="s">
        <v>39958</v>
      </c>
      <c r="B7046" s="35" t="n">
        <v>45289</v>
      </c>
      <c r="C7046" s="0" t="n">
        <v>33.85</v>
      </c>
      <c r="D7046" s="0" t="n">
        <v>33.85</v>
      </c>
      <c r="E7046" s="0" t="n">
        <v>33.571</v>
      </c>
      <c r="F7046" s="0" t="n">
        <v>33.571</v>
      </c>
      <c r="G7046" s="0" t="n">
        <v>37300</v>
      </c>
    </row>
    <row r="7047" customFormat="false" ht="15" hidden="false" customHeight="false" outlineLevel="0" collapsed="false">
      <c r="A7047" s="0" t="s">
        <v>39959</v>
      </c>
      <c r="B7047" s="35" t="n">
        <v>45289</v>
      </c>
      <c r="C7047" s="0" t="n">
        <v>26.51</v>
      </c>
      <c r="D7047" s="0" t="n">
        <v>26.51</v>
      </c>
      <c r="E7047" s="0" t="n">
        <v>26.1102</v>
      </c>
      <c r="F7047" s="0" t="n">
        <v>26.1716</v>
      </c>
      <c r="G7047" s="0" t="n">
        <v>13700</v>
      </c>
    </row>
    <row r="7048" customFormat="false" ht="15" hidden="false" customHeight="false" outlineLevel="0" collapsed="false">
      <c r="A7048" s="0" t="s">
        <v>39960</v>
      </c>
      <c r="B7048" s="35" t="n">
        <v>45289</v>
      </c>
      <c r="C7048" s="0" t="n">
        <v>5.26</v>
      </c>
      <c r="D7048" s="0" t="n">
        <v>5.35</v>
      </c>
      <c r="E7048" s="0" t="n">
        <v>5.14</v>
      </c>
      <c r="F7048" s="0" t="n">
        <v>5.27</v>
      </c>
      <c r="G7048" s="0" t="n">
        <v>533900</v>
      </c>
    </row>
    <row r="7049" customFormat="false" ht="15" hidden="false" customHeight="false" outlineLevel="0" collapsed="false">
      <c r="A7049" s="0" t="s">
        <v>39961</v>
      </c>
      <c r="B7049" s="35" t="n">
        <v>45289</v>
      </c>
      <c r="C7049" s="0" t="n">
        <v>10.4</v>
      </c>
      <c r="D7049" s="0" t="n">
        <v>10.4</v>
      </c>
      <c r="E7049" s="0" t="n">
        <v>10.4</v>
      </c>
      <c r="F7049" s="0" t="n">
        <v>10.4</v>
      </c>
      <c r="G7049" s="0" t="n">
        <v>200</v>
      </c>
    </row>
    <row r="7050" customFormat="false" ht="15" hidden="false" customHeight="false" outlineLevel="0" collapsed="false">
      <c r="A7050" s="0" t="s">
        <v>39962</v>
      </c>
      <c r="B7050" s="35" t="n">
        <v>45289</v>
      </c>
      <c r="C7050" s="0" t="n">
        <v>0.03</v>
      </c>
      <c r="D7050" s="0" t="n">
        <v>0.03</v>
      </c>
      <c r="E7050" s="0" t="n">
        <v>0.027</v>
      </c>
      <c r="F7050" s="0" t="n">
        <v>0.03</v>
      </c>
      <c r="G7050" s="0" t="n">
        <v>4100</v>
      </c>
    </row>
    <row r="7051" customFormat="false" ht="15" hidden="false" customHeight="false" outlineLevel="0" collapsed="false">
      <c r="A7051" s="0" t="s">
        <v>39963</v>
      </c>
      <c r="B7051" s="35" t="n">
        <v>45289</v>
      </c>
      <c r="C7051" s="0" t="n">
        <v>130.74</v>
      </c>
      <c r="D7051" s="0" t="n">
        <v>130.74</v>
      </c>
      <c r="E7051" s="0" t="n">
        <v>129</v>
      </c>
      <c r="F7051" s="0" t="n">
        <v>129.05</v>
      </c>
      <c r="G7051" s="0" t="n">
        <v>57600</v>
      </c>
    </row>
    <row r="7052" customFormat="false" ht="15" hidden="false" customHeight="false" outlineLevel="0" collapsed="false">
      <c r="A7052" s="0" t="s">
        <v>39964</v>
      </c>
      <c r="B7052" s="35" t="n">
        <v>45289</v>
      </c>
      <c r="C7052" s="0" t="n">
        <v>109.11</v>
      </c>
      <c r="D7052" s="0" t="n">
        <v>109.9</v>
      </c>
      <c r="E7052" s="0" t="n">
        <v>108.075</v>
      </c>
      <c r="F7052" s="0" t="n">
        <v>108.41</v>
      </c>
      <c r="G7052" s="0" t="n">
        <v>424300</v>
      </c>
    </row>
    <row r="7053" customFormat="false" ht="15" hidden="false" customHeight="false" outlineLevel="0" collapsed="false">
      <c r="A7053" s="0" t="s">
        <v>39965</v>
      </c>
      <c r="B7053" s="35" t="n">
        <v>45289</v>
      </c>
      <c r="C7053" s="0" t="n">
        <v>10.86</v>
      </c>
      <c r="D7053" s="0" t="n">
        <v>10.86</v>
      </c>
      <c r="E7053" s="0" t="n">
        <v>10.585</v>
      </c>
      <c r="F7053" s="0" t="n">
        <v>10.72</v>
      </c>
      <c r="G7053" s="0" t="n">
        <v>253100</v>
      </c>
    </row>
    <row r="7054" customFormat="false" ht="15" hidden="false" customHeight="false" outlineLevel="0" collapsed="false">
      <c r="A7054" s="0" t="s">
        <v>39966</v>
      </c>
      <c r="B7054" s="35" t="n">
        <v>45289</v>
      </c>
      <c r="C7054" s="0" t="n">
        <v>2.11</v>
      </c>
      <c r="D7054" s="0" t="n">
        <v>2.17</v>
      </c>
      <c r="E7054" s="0" t="n">
        <v>2.1</v>
      </c>
      <c r="F7054" s="0" t="n">
        <v>2.1</v>
      </c>
      <c r="G7054" s="0" t="n">
        <v>44600</v>
      </c>
    </row>
    <row r="7055" customFormat="false" ht="15" hidden="false" customHeight="false" outlineLevel="0" collapsed="false">
      <c r="A7055" s="0" t="s">
        <v>39967</v>
      </c>
      <c r="B7055" s="35" t="n">
        <v>45289</v>
      </c>
      <c r="C7055" s="0" t="n">
        <v>0.81</v>
      </c>
      <c r="D7055" s="0" t="n">
        <v>0.8202</v>
      </c>
      <c r="E7055" s="0" t="n">
        <v>0.7802</v>
      </c>
      <c r="F7055" s="0" t="n">
        <v>0.7805</v>
      </c>
      <c r="G7055" s="0" t="n">
        <v>54800</v>
      </c>
    </row>
    <row r="7056" customFormat="false" ht="15" hidden="false" customHeight="false" outlineLevel="0" collapsed="false">
      <c r="A7056" s="0" t="s">
        <v>39968</v>
      </c>
      <c r="B7056" s="35" t="n">
        <v>45289</v>
      </c>
      <c r="C7056" s="0" t="n">
        <v>8.28</v>
      </c>
      <c r="D7056" s="0" t="n">
        <v>8.33</v>
      </c>
      <c r="E7056" s="0" t="n">
        <v>8.14</v>
      </c>
      <c r="F7056" s="0" t="n">
        <v>8.2</v>
      </c>
      <c r="G7056" s="0" t="n">
        <v>820400</v>
      </c>
    </row>
    <row r="7057" customFormat="false" ht="15" hidden="false" customHeight="false" outlineLevel="0" collapsed="false">
      <c r="A7057" s="0" t="s">
        <v>39969</v>
      </c>
      <c r="B7057" s="35" t="n">
        <v>45289</v>
      </c>
      <c r="C7057" s="0" t="n">
        <v>14.35</v>
      </c>
      <c r="D7057" s="0" t="n">
        <v>14.4</v>
      </c>
      <c r="E7057" s="0" t="n">
        <v>14</v>
      </c>
      <c r="F7057" s="0" t="n">
        <v>14.1</v>
      </c>
      <c r="G7057" s="0" t="n">
        <v>774100</v>
      </c>
    </row>
    <row r="7058" customFormat="false" ht="15" hidden="false" customHeight="false" outlineLevel="0" collapsed="false">
      <c r="A7058" s="0" t="s">
        <v>39970</v>
      </c>
      <c r="B7058" s="35" t="n">
        <v>45289</v>
      </c>
      <c r="C7058" s="0" t="n">
        <v>0.0235</v>
      </c>
      <c r="D7058" s="0" t="n">
        <v>0.0235</v>
      </c>
      <c r="E7058" s="0" t="n">
        <v>0.0193</v>
      </c>
      <c r="F7058" s="0" t="n">
        <v>0.0235</v>
      </c>
      <c r="G7058" s="0" t="n">
        <v>28700</v>
      </c>
    </row>
    <row r="7059" customFormat="false" ht="15" hidden="false" customHeight="false" outlineLevel="0" collapsed="false">
      <c r="A7059" s="0" t="s">
        <v>39971</v>
      </c>
      <c r="B7059" s="35" t="n">
        <v>45289</v>
      </c>
      <c r="C7059" s="0" t="n">
        <v>42.25</v>
      </c>
      <c r="D7059" s="0" t="n">
        <v>42.39</v>
      </c>
      <c r="E7059" s="0" t="n">
        <v>41.96</v>
      </c>
      <c r="F7059" s="0" t="n">
        <v>42.02</v>
      </c>
      <c r="G7059" s="0" t="n">
        <v>284600</v>
      </c>
    </row>
    <row r="7060" customFormat="false" ht="15" hidden="false" customHeight="false" outlineLevel="0" collapsed="false">
      <c r="A7060" s="0" t="s">
        <v>39972</v>
      </c>
      <c r="B7060" s="35" t="n">
        <v>45289</v>
      </c>
      <c r="C7060" s="0" t="n">
        <v>89.56</v>
      </c>
      <c r="D7060" s="0" t="n">
        <v>89.92</v>
      </c>
      <c r="E7060" s="0" t="n">
        <v>89.34</v>
      </c>
      <c r="F7060" s="0" t="n">
        <v>89.47</v>
      </c>
      <c r="G7060" s="0" t="n">
        <v>1091700</v>
      </c>
    </row>
    <row r="7061" customFormat="false" ht="15" hidden="false" customHeight="false" outlineLevel="0" collapsed="false">
      <c r="A7061" s="0" t="s">
        <v>39973</v>
      </c>
      <c r="B7061" s="35" t="n">
        <v>45289</v>
      </c>
      <c r="C7061" s="0" t="n">
        <v>0.4487</v>
      </c>
      <c r="D7061" s="0" t="n">
        <v>0.4633</v>
      </c>
      <c r="E7061" s="0" t="n">
        <v>0.391</v>
      </c>
      <c r="F7061" s="0" t="n">
        <v>0.394</v>
      </c>
      <c r="G7061" s="0" t="n">
        <v>2501200</v>
      </c>
    </row>
    <row r="7062" customFormat="false" ht="15" hidden="false" customHeight="false" outlineLevel="0" collapsed="false">
      <c r="A7062" s="0" t="s">
        <v>39974</v>
      </c>
      <c r="B7062" s="35" t="n">
        <v>45289</v>
      </c>
      <c r="C7062" s="0" t="n">
        <v>1.25</v>
      </c>
      <c r="D7062" s="0" t="n">
        <v>1.2799</v>
      </c>
      <c r="E7062" s="0" t="n">
        <v>1.16</v>
      </c>
      <c r="F7062" s="0" t="n">
        <v>1.18</v>
      </c>
      <c r="G7062" s="0" t="n">
        <v>3472100</v>
      </c>
    </row>
    <row r="7063" customFormat="false" ht="15" hidden="false" customHeight="false" outlineLevel="0" collapsed="false">
      <c r="A7063" s="0" t="s">
        <v>39975</v>
      </c>
      <c r="B7063" s="35" t="n">
        <v>45289</v>
      </c>
      <c r="C7063" s="0" t="n">
        <v>0.42</v>
      </c>
      <c r="D7063" s="0" t="n">
        <v>0.4441</v>
      </c>
      <c r="E7063" s="0" t="n">
        <v>0.401</v>
      </c>
      <c r="F7063" s="0" t="n">
        <v>0.401</v>
      </c>
      <c r="G7063" s="0" t="n">
        <v>143100</v>
      </c>
    </row>
    <row r="7064" customFormat="false" ht="15" hidden="false" customHeight="false" outlineLevel="0" collapsed="false">
      <c r="A7064" s="0" t="s">
        <v>39976</v>
      </c>
      <c r="B7064" s="35" t="n">
        <v>45289</v>
      </c>
      <c r="C7064" s="0" t="n">
        <v>85.62</v>
      </c>
      <c r="D7064" s="0" t="n">
        <v>85.91</v>
      </c>
      <c r="E7064" s="0" t="n">
        <v>84.64</v>
      </c>
      <c r="F7064" s="0" t="n">
        <v>84.97</v>
      </c>
      <c r="G7064" s="0" t="n">
        <v>234200</v>
      </c>
    </row>
    <row r="7065" customFormat="false" ht="15" hidden="false" customHeight="false" outlineLevel="0" collapsed="false">
      <c r="A7065" s="0" t="s">
        <v>39977</v>
      </c>
      <c r="B7065" s="35" t="n">
        <v>45289</v>
      </c>
      <c r="C7065" s="0" t="n">
        <v>19.93</v>
      </c>
      <c r="D7065" s="0" t="n">
        <v>20.0056</v>
      </c>
      <c r="E7065" s="0" t="n">
        <v>19.91</v>
      </c>
      <c r="F7065" s="0" t="n">
        <v>19.96</v>
      </c>
      <c r="G7065" s="0" t="n">
        <v>958400</v>
      </c>
    </row>
    <row r="7066" customFormat="false" ht="15" hidden="false" customHeight="false" outlineLevel="0" collapsed="false">
      <c r="A7066" s="0" t="s">
        <v>39978</v>
      </c>
      <c r="B7066" s="35" t="n">
        <v>45289</v>
      </c>
      <c r="C7066" s="0" t="n">
        <v>0.0825</v>
      </c>
      <c r="D7066" s="0" t="n">
        <v>0.11</v>
      </c>
      <c r="E7066" s="0" t="n">
        <v>0.066</v>
      </c>
      <c r="F7066" s="0" t="n">
        <v>0.072</v>
      </c>
      <c r="G7066" s="0" t="n">
        <v>45000</v>
      </c>
    </row>
    <row r="7067" customFormat="false" ht="15" hidden="false" customHeight="false" outlineLevel="0" collapsed="false">
      <c r="A7067" s="0" t="s">
        <v>39979</v>
      </c>
      <c r="B7067" s="35" t="n">
        <v>45289</v>
      </c>
      <c r="C7067" s="0" t="n">
        <v>0.022</v>
      </c>
      <c r="D7067" s="0" t="n">
        <v>0.0255</v>
      </c>
      <c r="E7067" s="0" t="n">
        <v>0.022</v>
      </c>
      <c r="F7067" s="0" t="n">
        <v>0.0255</v>
      </c>
      <c r="G7067" s="0" t="n">
        <v>63700</v>
      </c>
    </row>
    <row r="7068" customFormat="false" ht="15" hidden="false" customHeight="false" outlineLevel="0" collapsed="false">
      <c r="A7068" s="0" t="s">
        <v>39980</v>
      </c>
      <c r="B7068" s="35" t="n">
        <v>45289</v>
      </c>
      <c r="C7068" s="0" t="n">
        <v>46</v>
      </c>
      <c r="D7068" s="0" t="n">
        <v>46.117</v>
      </c>
      <c r="E7068" s="0" t="n">
        <v>45.868</v>
      </c>
      <c r="F7068" s="0" t="n">
        <v>46.09</v>
      </c>
      <c r="G7068" s="0" t="n">
        <v>96600</v>
      </c>
    </row>
    <row r="7069" customFormat="false" ht="15" hidden="false" customHeight="false" outlineLevel="0" collapsed="false">
      <c r="A7069" s="0" t="s">
        <v>39981</v>
      </c>
      <c r="B7069" s="35" t="n">
        <v>45289</v>
      </c>
      <c r="C7069" s="0" t="n">
        <v>39.38</v>
      </c>
      <c r="D7069" s="0" t="n">
        <v>39.42</v>
      </c>
      <c r="E7069" s="0" t="n">
        <v>39.12</v>
      </c>
      <c r="F7069" s="0" t="n">
        <v>39.18</v>
      </c>
      <c r="G7069" s="0" t="n">
        <v>45800</v>
      </c>
    </row>
    <row r="7070" customFormat="false" ht="15" hidden="false" customHeight="false" outlineLevel="0" collapsed="false">
      <c r="A7070" s="0" t="s">
        <v>39982</v>
      </c>
      <c r="B7070" s="35" t="n">
        <v>45289</v>
      </c>
      <c r="C7070" s="0" t="n">
        <v>7.95</v>
      </c>
      <c r="D7070" s="0" t="n">
        <v>7.95</v>
      </c>
      <c r="E7070" s="0" t="n">
        <v>7.57</v>
      </c>
      <c r="F7070" s="0" t="n">
        <v>7.67</v>
      </c>
      <c r="G7070" s="0" t="n">
        <v>825200</v>
      </c>
    </row>
    <row r="7071" customFormat="false" ht="15" hidden="false" customHeight="false" outlineLevel="0" collapsed="false">
      <c r="A7071" s="0" t="s">
        <v>39983</v>
      </c>
      <c r="B7071" s="35" t="n">
        <v>45289</v>
      </c>
      <c r="C7071" s="0" t="n">
        <v>14.28</v>
      </c>
      <c r="D7071" s="0" t="n">
        <v>14.28</v>
      </c>
      <c r="E7071" s="0" t="n">
        <v>13.92</v>
      </c>
      <c r="F7071" s="0" t="n">
        <v>13.96</v>
      </c>
      <c r="G7071" s="0" t="n">
        <v>1730900</v>
      </c>
    </row>
    <row r="7072" customFormat="false" ht="15" hidden="false" customHeight="false" outlineLevel="0" collapsed="false">
      <c r="A7072" s="0" t="s">
        <v>39984</v>
      </c>
      <c r="B7072" s="35" t="n">
        <v>45289</v>
      </c>
      <c r="C7072" s="0" t="n">
        <v>20.39</v>
      </c>
      <c r="D7072" s="0" t="n">
        <v>20.66</v>
      </c>
      <c r="E7072" s="0" t="n">
        <v>20.39</v>
      </c>
      <c r="F7072" s="0" t="n">
        <v>20.57</v>
      </c>
      <c r="G7072" s="0" t="n">
        <v>25200</v>
      </c>
    </row>
    <row r="7073" customFormat="false" ht="15" hidden="false" customHeight="false" outlineLevel="0" collapsed="false">
      <c r="A7073" s="0" t="s">
        <v>39985</v>
      </c>
      <c r="B7073" s="35" t="n">
        <v>45289</v>
      </c>
      <c r="C7073" s="0" t="n">
        <v>23</v>
      </c>
      <c r="D7073" s="0" t="n">
        <v>23</v>
      </c>
      <c r="E7073" s="0" t="n">
        <v>23</v>
      </c>
      <c r="F7073" s="0" t="n">
        <v>23</v>
      </c>
      <c r="G7073" s="0" t="n">
        <v>300</v>
      </c>
    </row>
    <row r="7074" customFormat="false" ht="15" hidden="false" customHeight="false" outlineLevel="0" collapsed="false">
      <c r="A7074" s="0" t="s">
        <v>39986</v>
      </c>
      <c r="B7074" s="35" t="n">
        <v>45289</v>
      </c>
      <c r="C7074" s="0" t="n">
        <v>23.245</v>
      </c>
      <c r="D7074" s="0" t="n">
        <v>23.26</v>
      </c>
      <c r="E7074" s="0" t="n">
        <v>23.145</v>
      </c>
      <c r="F7074" s="0" t="n">
        <v>23.1481</v>
      </c>
      <c r="G7074" s="0" t="n">
        <v>5300</v>
      </c>
    </row>
    <row r="7075" customFormat="false" ht="15" hidden="false" customHeight="false" outlineLevel="0" collapsed="false">
      <c r="A7075" s="0" t="s">
        <v>39987</v>
      </c>
      <c r="B7075" s="35" t="n">
        <v>45289</v>
      </c>
      <c r="C7075" s="0" t="n">
        <v>3.33</v>
      </c>
      <c r="D7075" s="0" t="n">
        <v>3.3857</v>
      </c>
      <c r="E7075" s="0" t="n">
        <v>3.2</v>
      </c>
      <c r="F7075" s="0" t="n">
        <v>3.22</v>
      </c>
      <c r="G7075" s="0" t="n">
        <v>123800</v>
      </c>
    </row>
    <row r="7076" customFormat="false" ht="15" hidden="false" customHeight="false" outlineLevel="0" collapsed="false">
      <c r="A7076" s="0" t="s">
        <v>39988</v>
      </c>
      <c r="B7076" s="35" t="n">
        <v>45289</v>
      </c>
      <c r="C7076" s="0" t="n">
        <v>37.82</v>
      </c>
      <c r="D7076" s="0" t="n">
        <v>37.82</v>
      </c>
      <c r="E7076" s="0" t="n">
        <v>37.5602</v>
      </c>
      <c r="F7076" s="0" t="n">
        <v>37.6533</v>
      </c>
      <c r="G7076" s="0" t="n">
        <v>39600</v>
      </c>
    </row>
    <row r="7077" customFormat="false" ht="15" hidden="false" customHeight="false" outlineLevel="0" collapsed="false">
      <c r="A7077" s="0" t="s">
        <v>39989</v>
      </c>
      <c r="B7077" s="35" t="n">
        <v>45289</v>
      </c>
      <c r="C7077" s="0" t="n">
        <v>29.03</v>
      </c>
      <c r="D7077" s="0" t="n">
        <v>29.03</v>
      </c>
      <c r="E7077" s="0" t="n">
        <v>28.85</v>
      </c>
      <c r="F7077" s="0" t="n">
        <v>28.9053</v>
      </c>
      <c r="G7077" s="0" t="n">
        <v>9300</v>
      </c>
    </row>
    <row r="7078" customFormat="false" ht="15" hidden="false" customHeight="false" outlineLevel="0" collapsed="false">
      <c r="A7078" s="0" t="s">
        <v>39990</v>
      </c>
      <c r="B7078" s="35" t="n">
        <v>45289</v>
      </c>
      <c r="C7078" s="0" t="n">
        <v>30.2851</v>
      </c>
      <c r="D7078" s="0" t="n">
        <v>30.315</v>
      </c>
      <c r="E7078" s="0" t="n">
        <v>29.8425</v>
      </c>
      <c r="F7078" s="0" t="n">
        <v>29.95</v>
      </c>
      <c r="G7078" s="0" t="n">
        <v>12600</v>
      </c>
    </row>
    <row r="7079" customFormat="false" ht="15" hidden="false" customHeight="false" outlineLevel="0" collapsed="false">
      <c r="A7079" s="0" t="s">
        <v>39991</v>
      </c>
      <c r="B7079" s="35" t="n">
        <v>45289</v>
      </c>
      <c r="C7079" s="0" t="n">
        <v>22.27</v>
      </c>
      <c r="D7079" s="0" t="n">
        <v>22.27</v>
      </c>
      <c r="E7079" s="0" t="n">
        <v>22.01</v>
      </c>
      <c r="F7079" s="0" t="n">
        <v>22.09</v>
      </c>
      <c r="G7079" s="0" t="n">
        <v>3800</v>
      </c>
    </row>
    <row r="7080" customFormat="false" ht="15" hidden="false" customHeight="false" outlineLevel="0" collapsed="false">
      <c r="A7080" s="0" t="s">
        <v>39992</v>
      </c>
      <c r="B7080" s="35" t="n">
        <v>45289</v>
      </c>
      <c r="C7080" s="0" t="n">
        <v>32.94</v>
      </c>
      <c r="D7080" s="0" t="n">
        <v>32.94</v>
      </c>
      <c r="E7080" s="0" t="n">
        <v>32.7369</v>
      </c>
      <c r="F7080" s="0" t="n">
        <v>32.7369</v>
      </c>
      <c r="G7080" s="0" t="n">
        <v>1100</v>
      </c>
    </row>
    <row r="7081" customFormat="false" ht="15" hidden="false" customHeight="false" outlineLevel="0" collapsed="false">
      <c r="A7081" s="0" t="s">
        <v>39993</v>
      </c>
      <c r="B7081" s="35" t="n">
        <v>45289</v>
      </c>
      <c r="C7081" s="0" t="n">
        <v>21.73</v>
      </c>
      <c r="D7081" s="0" t="n">
        <v>21.75</v>
      </c>
      <c r="E7081" s="0" t="n">
        <v>21.68</v>
      </c>
      <c r="F7081" s="0" t="n">
        <v>21.71</v>
      </c>
      <c r="G7081" s="0" t="n">
        <v>22000</v>
      </c>
    </row>
    <row r="7082" customFormat="false" ht="15" hidden="false" customHeight="false" outlineLevel="0" collapsed="false">
      <c r="A7082" s="0" t="s">
        <v>39994</v>
      </c>
      <c r="B7082" s="35" t="n">
        <v>45289</v>
      </c>
      <c r="C7082" s="0" t="n">
        <v>44.36</v>
      </c>
      <c r="D7082" s="0" t="n">
        <v>44.611</v>
      </c>
      <c r="E7082" s="0" t="n">
        <v>43.84</v>
      </c>
      <c r="F7082" s="0" t="n">
        <v>43.92</v>
      </c>
      <c r="G7082" s="0" t="n">
        <v>1441900</v>
      </c>
    </row>
    <row r="7083" customFormat="false" ht="15" hidden="false" customHeight="false" outlineLevel="0" collapsed="false">
      <c r="A7083" s="0" t="s">
        <v>39995</v>
      </c>
      <c r="B7083" s="35" t="n">
        <v>45289</v>
      </c>
      <c r="C7083" s="0" t="n">
        <v>14.91</v>
      </c>
      <c r="D7083" s="0" t="n">
        <v>15.05</v>
      </c>
      <c r="E7083" s="0" t="n">
        <v>14.8</v>
      </c>
      <c r="F7083" s="0" t="n">
        <v>14.9</v>
      </c>
      <c r="G7083" s="0" t="n">
        <v>2354000</v>
      </c>
    </row>
    <row r="7084" customFormat="false" ht="15" hidden="false" customHeight="false" outlineLevel="0" collapsed="false">
      <c r="A7084" s="0" t="s">
        <v>39996</v>
      </c>
      <c r="B7084" s="35" t="n">
        <v>45289</v>
      </c>
      <c r="C7084" s="0" t="n">
        <v>6.12</v>
      </c>
      <c r="D7084" s="0" t="n">
        <v>6.12</v>
      </c>
      <c r="E7084" s="0" t="n">
        <v>5.21</v>
      </c>
      <c r="F7084" s="0" t="n">
        <v>5.28</v>
      </c>
      <c r="G7084" s="0" t="n">
        <v>69000</v>
      </c>
    </row>
    <row r="7085" customFormat="false" ht="15" hidden="false" customHeight="false" outlineLevel="0" collapsed="false">
      <c r="A7085" s="0" t="s">
        <v>39997</v>
      </c>
      <c r="B7085" s="35" t="n">
        <v>45289</v>
      </c>
      <c r="C7085" s="0" t="n">
        <v>17.21</v>
      </c>
      <c r="D7085" s="0" t="n">
        <v>17.2495</v>
      </c>
      <c r="E7085" s="0" t="n">
        <v>17.19</v>
      </c>
      <c r="F7085" s="0" t="n">
        <v>17.24</v>
      </c>
      <c r="G7085" s="0" t="n">
        <v>21200</v>
      </c>
    </row>
    <row r="7086" customFormat="false" ht="15" hidden="false" customHeight="false" outlineLevel="0" collapsed="false">
      <c r="A7086" s="0" t="s">
        <v>39998</v>
      </c>
      <c r="B7086" s="35" t="n">
        <v>45289</v>
      </c>
      <c r="C7086" s="0" t="n">
        <v>1.04</v>
      </c>
      <c r="D7086" s="0" t="n">
        <v>1.17</v>
      </c>
      <c r="E7086" s="0" t="n">
        <v>1.03</v>
      </c>
      <c r="F7086" s="0" t="n">
        <v>1.1</v>
      </c>
      <c r="G7086" s="0" t="n">
        <v>59700</v>
      </c>
    </row>
    <row r="7087" customFormat="false" ht="15" hidden="false" customHeight="false" outlineLevel="0" collapsed="false">
      <c r="A7087" s="0" t="s">
        <v>39999</v>
      </c>
      <c r="B7087" s="35" t="n">
        <v>45289</v>
      </c>
      <c r="C7087" s="0" t="n">
        <v>0.0424</v>
      </c>
      <c r="D7087" s="0" t="n">
        <v>0.0424</v>
      </c>
      <c r="E7087" s="0" t="n">
        <v>0.034</v>
      </c>
      <c r="F7087" s="0" t="n">
        <v>0.034</v>
      </c>
      <c r="G7087" s="0" t="n">
        <v>6500</v>
      </c>
    </row>
    <row r="7088" customFormat="false" ht="15" hidden="false" customHeight="false" outlineLevel="0" collapsed="false">
      <c r="A7088" s="0" t="s">
        <v>40000</v>
      </c>
      <c r="B7088" s="35" t="n">
        <v>45289</v>
      </c>
      <c r="C7088" s="0" t="n">
        <v>4.96</v>
      </c>
      <c r="D7088" s="0" t="n">
        <v>4.975</v>
      </c>
      <c r="E7088" s="0" t="n">
        <v>4.9</v>
      </c>
      <c r="F7088" s="0" t="n">
        <v>4.94</v>
      </c>
      <c r="G7088" s="0" t="n">
        <v>1782700</v>
      </c>
    </row>
    <row r="7089" customFormat="false" ht="15" hidden="false" customHeight="false" outlineLevel="0" collapsed="false">
      <c r="A7089" s="0" t="s">
        <v>40001</v>
      </c>
      <c r="B7089" s="35" t="n">
        <v>45289</v>
      </c>
      <c r="C7089" s="0" t="n">
        <v>23.4713</v>
      </c>
      <c r="D7089" s="0" t="n">
        <v>23.4713</v>
      </c>
      <c r="E7089" s="0" t="n">
        <v>22.75</v>
      </c>
      <c r="F7089" s="0" t="n">
        <v>23.3</v>
      </c>
      <c r="G7089" s="0" t="n">
        <v>4000</v>
      </c>
    </row>
    <row r="7090" customFormat="false" ht="15" hidden="false" customHeight="false" outlineLevel="0" collapsed="false">
      <c r="A7090" s="0" t="s">
        <v>40002</v>
      </c>
      <c r="B7090" s="35" t="n">
        <v>45289</v>
      </c>
      <c r="C7090" s="0" t="n">
        <v>24.971</v>
      </c>
      <c r="D7090" s="0" t="n">
        <v>24.971</v>
      </c>
      <c r="E7090" s="0" t="n">
        <v>24.8801</v>
      </c>
      <c r="F7090" s="0" t="n">
        <v>24.9001</v>
      </c>
      <c r="G7090" s="0" t="n">
        <v>600</v>
      </c>
    </row>
    <row r="7091" customFormat="false" ht="15" hidden="false" customHeight="false" outlineLevel="0" collapsed="false">
      <c r="A7091" s="0" t="s">
        <v>40003</v>
      </c>
      <c r="B7091" s="35" t="n">
        <v>45289</v>
      </c>
      <c r="C7091" s="0" t="n">
        <v>23.17</v>
      </c>
      <c r="D7091" s="0" t="n">
        <v>23.2</v>
      </c>
      <c r="E7091" s="0" t="n">
        <v>23.17</v>
      </c>
      <c r="F7091" s="0" t="n">
        <v>23.2</v>
      </c>
      <c r="G7091" s="0" t="n">
        <v>1400</v>
      </c>
    </row>
    <row r="7092" customFormat="false" ht="15" hidden="false" customHeight="false" outlineLevel="0" collapsed="false">
      <c r="A7092" s="0" t="s">
        <v>40004</v>
      </c>
      <c r="B7092" s="35" t="n">
        <v>45289</v>
      </c>
      <c r="C7092" s="0" t="n">
        <v>22.05</v>
      </c>
      <c r="D7092" s="0" t="n">
        <v>22.05</v>
      </c>
      <c r="E7092" s="0" t="n">
        <v>21.905</v>
      </c>
      <c r="F7092" s="0" t="n">
        <v>22.04</v>
      </c>
      <c r="G7092" s="0" t="n">
        <v>3600</v>
      </c>
    </row>
    <row r="7093" customFormat="false" ht="15" hidden="false" customHeight="false" outlineLevel="0" collapsed="false">
      <c r="A7093" s="0" t="s">
        <v>40005</v>
      </c>
      <c r="B7093" s="35" t="n">
        <v>45289</v>
      </c>
      <c r="C7093" s="0" t="n">
        <v>22.88</v>
      </c>
      <c r="D7093" s="0" t="n">
        <v>23</v>
      </c>
      <c r="E7093" s="0" t="n">
        <v>22.8667</v>
      </c>
      <c r="F7093" s="0" t="n">
        <v>22.9</v>
      </c>
      <c r="G7093" s="0" t="n">
        <v>4500</v>
      </c>
    </row>
    <row r="7094" customFormat="false" ht="15" hidden="false" customHeight="false" outlineLevel="0" collapsed="false">
      <c r="A7094" s="0" t="s">
        <v>40006</v>
      </c>
      <c r="B7094" s="35" t="n">
        <v>45289</v>
      </c>
      <c r="C7094" s="0" t="n">
        <v>22.7</v>
      </c>
      <c r="D7094" s="0" t="n">
        <v>22.8</v>
      </c>
      <c r="E7094" s="0" t="n">
        <v>22.7</v>
      </c>
      <c r="F7094" s="0" t="n">
        <v>22.79</v>
      </c>
      <c r="G7094" s="0" t="n">
        <v>1700</v>
      </c>
    </row>
    <row r="7095" customFormat="false" ht="15" hidden="false" customHeight="false" outlineLevel="0" collapsed="false">
      <c r="A7095" s="0" t="s">
        <v>40007</v>
      </c>
      <c r="B7095" s="35" t="n">
        <v>45289</v>
      </c>
      <c r="C7095" s="0" t="n">
        <v>102.97</v>
      </c>
      <c r="D7095" s="0" t="n">
        <v>103.58</v>
      </c>
      <c r="E7095" s="0" t="n">
        <v>99.98</v>
      </c>
      <c r="F7095" s="0" t="n">
        <v>100</v>
      </c>
      <c r="G7095" s="0" t="n">
        <v>143900</v>
      </c>
    </row>
    <row r="7096" customFormat="false" ht="15" hidden="false" customHeight="false" outlineLevel="0" collapsed="false">
      <c r="A7096" s="0" t="s">
        <v>40008</v>
      </c>
      <c r="B7096" s="35" t="n">
        <v>45289</v>
      </c>
      <c r="C7096" s="0" t="n">
        <v>2.87</v>
      </c>
      <c r="D7096" s="0" t="n">
        <v>2.87</v>
      </c>
      <c r="E7096" s="0" t="n">
        <v>2.85</v>
      </c>
      <c r="F7096" s="0" t="n">
        <v>2.86</v>
      </c>
      <c r="G7096" s="0" t="n">
        <v>344100</v>
      </c>
    </row>
    <row r="7097" customFormat="false" ht="15" hidden="false" customHeight="false" outlineLevel="0" collapsed="false">
      <c r="A7097" s="0" t="s">
        <v>40009</v>
      </c>
      <c r="B7097" s="35" t="n">
        <v>45289</v>
      </c>
      <c r="C7097" s="0" t="n">
        <v>22.5</v>
      </c>
      <c r="D7097" s="0" t="n">
        <v>22.5306</v>
      </c>
      <c r="E7097" s="0" t="n">
        <v>22.3025</v>
      </c>
      <c r="F7097" s="0" t="n">
        <v>22.52</v>
      </c>
      <c r="G7097" s="0" t="n">
        <v>22200</v>
      </c>
    </row>
    <row r="7098" customFormat="false" ht="15" hidden="false" customHeight="false" outlineLevel="0" collapsed="false">
      <c r="A7098" s="0" t="s">
        <v>40010</v>
      </c>
      <c r="B7098" s="35" t="n">
        <v>45289</v>
      </c>
      <c r="C7098" s="0" t="n">
        <v>24.222</v>
      </c>
      <c r="D7098" s="0" t="n">
        <v>24.3547</v>
      </c>
      <c r="E7098" s="0" t="n">
        <v>23.93</v>
      </c>
      <c r="F7098" s="0" t="n">
        <v>23.93</v>
      </c>
      <c r="G7098" s="0" t="n">
        <v>2200</v>
      </c>
    </row>
    <row r="7099" customFormat="false" ht="15" hidden="false" customHeight="false" outlineLevel="0" collapsed="false">
      <c r="A7099" s="0" t="s">
        <v>40011</v>
      </c>
      <c r="B7099" s="35" t="n">
        <v>45289</v>
      </c>
      <c r="C7099" s="0" t="n">
        <v>11.31</v>
      </c>
      <c r="D7099" s="0" t="n">
        <v>11.31</v>
      </c>
      <c r="E7099" s="0" t="n">
        <v>11.285</v>
      </c>
      <c r="F7099" s="0" t="n">
        <v>11.31</v>
      </c>
      <c r="G7099" s="0" t="n">
        <v>60800</v>
      </c>
    </row>
    <row r="7100" customFormat="false" ht="15" hidden="false" customHeight="false" outlineLevel="0" collapsed="false">
      <c r="A7100" s="0" t="s">
        <v>40012</v>
      </c>
      <c r="B7100" s="35" t="n">
        <v>45289</v>
      </c>
      <c r="C7100" s="0" t="n">
        <v>0.05</v>
      </c>
      <c r="D7100" s="0" t="n">
        <v>0.1</v>
      </c>
      <c r="E7100" s="0" t="n">
        <v>0.0499</v>
      </c>
      <c r="F7100" s="0" t="n">
        <v>0.05</v>
      </c>
      <c r="G7100" s="0" t="n">
        <v>24000</v>
      </c>
    </row>
    <row r="7101" customFormat="false" ht="15" hidden="false" customHeight="false" outlineLevel="0" collapsed="false">
      <c r="A7101" s="0" t="s">
        <v>40013</v>
      </c>
      <c r="B7101" s="35" t="n">
        <v>45289</v>
      </c>
      <c r="C7101" s="0" t="n">
        <v>60</v>
      </c>
      <c r="D7101" s="0" t="n">
        <v>60.3</v>
      </c>
      <c r="E7101" s="0" t="n">
        <v>59.545</v>
      </c>
      <c r="F7101" s="0" t="n">
        <v>59.71</v>
      </c>
      <c r="G7101" s="0" t="n">
        <v>5926100</v>
      </c>
    </row>
    <row r="7102" customFormat="false" ht="15" hidden="false" customHeight="false" outlineLevel="0" collapsed="false">
      <c r="A7102" s="0" t="s">
        <v>40014</v>
      </c>
      <c r="B7102" s="35" t="n">
        <v>45289</v>
      </c>
      <c r="C7102" s="0" t="n">
        <v>37.99</v>
      </c>
      <c r="D7102" s="0" t="n">
        <v>38.93</v>
      </c>
      <c r="E7102" s="0" t="n">
        <v>37.7</v>
      </c>
      <c r="F7102" s="0" t="n">
        <v>38.93</v>
      </c>
      <c r="G7102" s="0" t="n">
        <v>72100</v>
      </c>
    </row>
    <row r="7103" customFormat="false" ht="15" hidden="false" customHeight="false" outlineLevel="0" collapsed="false">
      <c r="A7103" s="0" t="s">
        <v>40015</v>
      </c>
      <c r="B7103" s="35" t="n">
        <v>45289</v>
      </c>
      <c r="C7103" s="0" t="n">
        <v>77.92</v>
      </c>
      <c r="D7103" s="0" t="n">
        <v>78.09</v>
      </c>
      <c r="E7103" s="0" t="n">
        <v>75.31</v>
      </c>
      <c r="F7103" s="0" t="n">
        <v>77.25</v>
      </c>
      <c r="G7103" s="0" t="n">
        <v>74000</v>
      </c>
    </row>
    <row r="7104" customFormat="false" ht="15" hidden="false" customHeight="false" outlineLevel="0" collapsed="false">
      <c r="A7104" s="0" t="s">
        <v>40016</v>
      </c>
      <c r="B7104" s="35" t="n">
        <v>45289</v>
      </c>
      <c r="C7104" s="0" t="n">
        <v>50.58</v>
      </c>
      <c r="D7104" s="0" t="n">
        <v>50.66</v>
      </c>
      <c r="E7104" s="0" t="n">
        <v>49.8</v>
      </c>
      <c r="F7104" s="0" t="n">
        <v>49.83</v>
      </c>
      <c r="G7104" s="0" t="n">
        <v>622900</v>
      </c>
    </row>
    <row r="7105" customFormat="false" ht="15" hidden="false" customHeight="false" outlineLevel="0" collapsed="false">
      <c r="A7105" s="0" t="s">
        <v>40017</v>
      </c>
      <c r="B7105" s="35" t="n">
        <v>45289</v>
      </c>
      <c r="C7105" s="0" t="n">
        <v>16.82</v>
      </c>
      <c r="D7105" s="0" t="n">
        <v>16.92</v>
      </c>
      <c r="E7105" s="0" t="n">
        <v>16.52</v>
      </c>
      <c r="F7105" s="0" t="n">
        <v>16.63</v>
      </c>
      <c r="G7105" s="0" t="n">
        <v>67200</v>
      </c>
    </row>
    <row r="7106" customFormat="false" ht="15" hidden="false" customHeight="false" outlineLevel="0" collapsed="false">
      <c r="A7106" s="0" t="s">
        <v>40018</v>
      </c>
      <c r="B7106" s="35" t="n">
        <v>45289</v>
      </c>
      <c r="C7106" s="0" t="n">
        <v>15.15</v>
      </c>
      <c r="D7106" s="0" t="n">
        <v>15.16</v>
      </c>
      <c r="E7106" s="0" t="n">
        <v>15.06</v>
      </c>
      <c r="F7106" s="0" t="n">
        <v>15.15</v>
      </c>
      <c r="G7106" s="0" t="n">
        <v>1638900</v>
      </c>
    </row>
    <row r="7107" customFormat="false" ht="15" hidden="false" customHeight="false" outlineLevel="0" collapsed="false">
      <c r="A7107" s="0" t="s">
        <v>40019</v>
      </c>
      <c r="B7107" s="35" t="n">
        <v>45289</v>
      </c>
      <c r="C7107" s="0" t="n">
        <v>50.55</v>
      </c>
      <c r="D7107" s="0" t="n">
        <v>50.55</v>
      </c>
      <c r="E7107" s="0" t="n">
        <v>50.51</v>
      </c>
      <c r="F7107" s="0" t="n">
        <v>50.54</v>
      </c>
      <c r="G7107" s="0" t="n">
        <v>5700</v>
      </c>
    </row>
    <row r="7108" customFormat="false" ht="15" hidden="false" customHeight="false" outlineLevel="0" collapsed="false">
      <c r="A7108" s="0" t="s">
        <v>40020</v>
      </c>
      <c r="B7108" s="35" t="n">
        <v>45289</v>
      </c>
      <c r="C7108" s="0" t="n">
        <v>16.38</v>
      </c>
      <c r="D7108" s="0" t="n">
        <v>16.47</v>
      </c>
      <c r="E7108" s="0" t="n">
        <v>16.12</v>
      </c>
      <c r="F7108" s="0" t="n">
        <v>16.33</v>
      </c>
      <c r="G7108" s="0" t="n">
        <v>3209800</v>
      </c>
    </row>
    <row r="7109" customFormat="false" ht="15" hidden="false" customHeight="false" outlineLevel="0" collapsed="false">
      <c r="A7109" s="0" t="s">
        <v>40021</v>
      </c>
      <c r="B7109" s="35" t="n">
        <v>45289</v>
      </c>
      <c r="C7109" s="0" t="n">
        <v>42.4777</v>
      </c>
      <c r="D7109" s="0" t="n">
        <v>42.4777</v>
      </c>
      <c r="E7109" s="0" t="n">
        <v>42.4777</v>
      </c>
      <c r="F7109" s="0" t="n">
        <v>42.4777</v>
      </c>
      <c r="G7109" s="0" t="n">
        <v>100</v>
      </c>
    </row>
    <row r="7110" customFormat="false" ht="15" hidden="false" customHeight="false" outlineLevel="0" collapsed="false">
      <c r="A7110" s="0" t="s">
        <v>40022</v>
      </c>
      <c r="B7110" s="35" t="n">
        <v>45289</v>
      </c>
      <c r="C7110" s="0" t="n">
        <v>52.9</v>
      </c>
      <c r="D7110" s="0" t="n">
        <v>52.9</v>
      </c>
      <c r="E7110" s="0" t="n">
        <v>52.56</v>
      </c>
      <c r="F7110" s="0" t="n">
        <v>52.65</v>
      </c>
      <c r="G7110" s="0" t="n">
        <v>2000</v>
      </c>
    </row>
    <row r="7111" customFormat="false" ht="15" hidden="false" customHeight="false" outlineLevel="0" collapsed="false">
      <c r="A7111" s="0" t="s">
        <v>40023</v>
      </c>
      <c r="B7111" s="35" t="n">
        <v>45289</v>
      </c>
      <c r="C7111" s="0" t="n">
        <v>174.03</v>
      </c>
      <c r="D7111" s="0" t="n">
        <v>175.23</v>
      </c>
      <c r="E7111" s="0" t="n">
        <v>171.525</v>
      </c>
      <c r="F7111" s="0" t="n">
        <v>175.22</v>
      </c>
      <c r="G7111" s="0" t="n">
        <v>49500</v>
      </c>
    </row>
    <row r="7112" customFormat="false" ht="15" hidden="false" customHeight="false" outlineLevel="0" collapsed="false">
      <c r="A7112" s="0" t="s">
        <v>40024</v>
      </c>
      <c r="B7112" s="35" t="n">
        <v>45289</v>
      </c>
      <c r="C7112" s="0" t="n">
        <v>10.25</v>
      </c>
      <c r="D7112" s="0" t="n">
        <v>10.34</v>
      </c>
      <c r="E7112" s="0" t="n">
        <v>9.805</v>
      </c>
      <c r="F7112" s="0" t="n">
        <v>9.81</v>
      </c>
      <c r="G7112" s="0" t="n">
        <v>3211800</v>
      </c>
    </row>
    <row r="7113" customFormat="false" ht="15" hidden="false" customHeight="false" outlineLevel="0" collapsed="false">
      <c r="A7113" s="0" t="s">
        <v>40025</v>
      </c>
      <c r="B7113" s="35" t="n">
        <v>45289</v>
      </c>
      <c r="C7113" s="0" t="n">
        <v>6.04</v>
      </c>
      <c r="D7113" s="0" t="n">
        <v>6.1528</v>
      </c>
      <c r="E7113" s="0" t="n">
        <v>5.81</v>
      </c>
      <c r="F7113" s="0" t="n">
        <v>5.82</v>
      </c>
      <c r="G7113" s="0" t="n">
        <v>386000</v>
      </c>
    </row>
    <row r="7114" customFormat="false" ht="15" hidden="false" customHeight="false" outlineLevel="0" collapsed="false">
      <c r="A7114" s="0" t="s">
        <v>40026</v>
      </c>
      <c r="B7114" s="35" t="n">
        <v>45289</v>
      </c>
      <c r="C7114" s="0" t="n">
        <v>160.96</v>
      </c>
      <c r="D7114" s="0" t="n">
        <v>161.66</v>
      </c>
      <c r="E7114" s="0" t="n">
        <v>159.64</v>
      </c>
      <c r="F7114" s="0" t="n">
        <v>160.51</v>
      </c>
      <c r="G7114" s="0" t="n">
        <v>271600</v>
      </c>
    </row>
    <row r="7115" customFormat="false" ht="15" hidden="false" customHeight="false" outlineLevel="0" collapsed="false">
      <c r="A7115" s="0" t="s">
        <v>40027</v>
      </c>
      <c r="B7115" s="35" t="n">
        <v>45289</v>
      </c>
      <c r="C7115" s="0" t="n">
        <v>15.91</v>
      </c>
      <c r="D7115" s="0" t="n">
        <v>15.97</v>
      </c>
      <c r="E7115" s="0" t="n">
        <v>15.86</v>
      </c>
      <c r="F7115" s="0" t="n">
        <v>15.95</v>
      </c>
      <c r="G7115" s="0" t="n">
        <v>1551200</v>
      </c>
    </row>
    <row r="7116" customFormat="false" ht="15" hidden="false" customHeight="false" outlineLevel="0" collapsed="false">
      <c r="A7116" s="0" t="s">
        <v>40028</v>
      </c>
      <c r="B7116" s="35" t="n">
        <v>45289</v>
      </c>
      <c r="C7116" s="0" t="n">
        <v>12.73</v>
      </c>
      <c r="D7116" s="0" t="n">
        <v>12.735</v>
      </c>
      <c r="E7116" s="0" t="n">
        <v>12.37</v>
      </c>
      <c r="F7116" s="0" t="n">
        <v>12.47</v>
      </c>
      <c r="G7116" s="0" t="n">
        <v>1732000</v>
      </c>
    </row>
    <row r="7117" customFormat="false" ht="15" hidden="false" customHeight="false" outlineLevel="0" collapsed="false">
      <c r="A7117" s="0" t="s">
        <v>40029</v>
      </c>
      <c r="B7117" s="35" t="n">
        <v>45289</v>
      </c>
      <c r="C7117" s="0" t="n">
        <v>11.59</v>
      </c>
      <c r="D7117" s="0" t="n">
        <v>11.63</v>
      </c>
      <c r="E7117" s="0" t="n">
        <v>11.43</v>
      </c>
      <c r="F7117" s="0" t="n">
        <v>11.58</v>
      </c>
      <c r="G7117" s="0" t="n">
        <v>151500</v>
      </c>
    </row>
    <row r="7118" customFormat="false" ht="15" hidden="false" customHeight="false" outlineLevel="0" collapsed="false">
      <c r="A7118" s="0" t="s">
        <v>40030</v>
      </c>
      <c r="B7118" s="35" t="n">
        <v>45289</v>
      </c>
      <c r="C7118" s="0" t="n">
        <v>12.1</v>
      </c>
      <c r="D7118" s="0" t="n">
        <v>12.2399</v>
      </c>
      <c r="E7118" s="0" t="n">
        <v>12.04</v>
      </c>
      <c r="F7118" s="0" t="n">
        <v>12.04</v>
      </c>
      <c r="G7118" s="0" t="n">
        <v>20800</v>
      </c>
    </row>
    <row r="7119" customFormat="false" ht="15" hidden="false" customHeight="false" outlineLevel="0" collapsed="false">
      <c r="A7119" s="0" t="s">
        <v>40031</v>
      </c>
      <c r="B7119" s="35" t="n">
        <v>45289</v>
      </c>
      <c r="C7119" s="0" t="n">
        <v>16.47</v>
      </c>
      <c r="D7119" s="0" t="n">
        <v>17.54</v>
      </c>
      <c r="E7119" s="0" t="n">
        <v>16.47</v>
      </c>
      <c r="F7119" s="0" t="n">
        <v>16.65</v>
      </c>
      <c r="G7119" s="0" t="n">
        <v>10400</v>
      </c>
    </row>
    <row r="7120" customFormat="false" ht="15" hidden="false" customHeight="false" outlineLevel="0" collapsed="false">
      <c r="A7120" s="0" t="s">
        <v>40032</v>
      </c>
      <c r="B7120" s="35" t="n">
        <v>45289</v>
      </c>
      <c r="C7120" s="0" t="n">
        <v>41.03</v>
      </c>
      <c r="D7120" s="0" t="n">
        <v>41.09</v>
      </c>
      <c r="E7120" s="0" t="n">
        <v>40.8</v>
      </c>
      <c r="F7120" s="0" t="n">
        <v>40.99</v>
      </c>
      <c r="G7120" s="0" t="n">
        <v>34600</v>
      </c>
    </row>
    <row r="7121" customFormat="false" ht="15" hidden="false" customHeight="false" outlineLevel="0" collapsed="false">
      <c r="A7121" s="0" t="s">
        <v>40033</v>
      </c>
      <c r="B7121" s="35" t="n">
        <v>45289</v>
      </c>
      <c r="C7121" s="0" t="n">
        <v>0.62</v>
      </c>
      <c r="D7121" s="0" t="n">
        <v>0.6295</v>
      </c>
      <c r="E7121" s="0" t="n">
        <v>0.5802</v>
      </c>
      <c r="F7121" s="0" t="n">
        <v>0.59</v>
      </c>
      <c r="G7121" s="0" t="n">
        <v>418300</v>
      </c>
    </row>
    <row r="7122" customFormat="false" ht="15" hidden="false" customHeight="false" outlineLevel="0" collapsed="false">
      <c r="A7122" s="0" t="s">
        <v>40034</v>
      </c>
      <c r="B7122" s="35" t="n">
        <v>45289</v>
      </c>
      <c r="C7122" s="0" t="n">
        <v>102.64</v>
      </c>
      <c r="D7122" s="0" t="n">
        <v>103</v>
      </c>
      <c r="E7122" s="0" t="n">
        <v>101.09</v>
      </c>
      <c r="F7122" s="0" t="n">
        <v>101.09</v>
      </c>
      <c r="G7122" s="0" t="n">
        <v>44700</v>
      </c>
    </row>
    <row r="7123" customFormat="false" ht="15" hidden="false" customHeight="false" outlineLevel="0" collapsed="false">
      <c r="A7123" s="0" t="s">
        <v>40035</v>
      </c>
      <c r="B7123" s="35" t="n">
        <v>45289</v>
      </c>
      <c r="C7123" s="0" t="n">
        <v>2.35</v>
      </c>
      <c r="D7123" s="0" t="n">
        <v>2.46</v>
      </c>
      <c r="E7123" s="0" t="n">
        <v>2.29</v>
      </c>
      <c r="F7123" s="0" t="n">
        <v>2.34</v>
      </c>
      <c r="G7123" s="0" t="n">
        <v>46600</v>
      </c>
    </row>
    <row r="7124" customFormat="false" ht="15" hidden="false" customHeight="false" outlineLevel="0" collapsed="false">
      <c r="A7124" s="0" t="s">
        <v>40036</v>
      </c>
      <c r="B7124" s="35" t="n">
        <v>45289</v>
      </c>
      <c r="C7124" s="0" t="n">
        <v>48.6</v>
      </c>
      <c r="D7124" s="0" t="n">
        <v>50.12</v>
      </c>
      <c r="E7124" s="0" t="n">
        <v>48.6</v>
      </c>
      <c r="F7124" s="0" t="n">
        <v>49.52</v>
      </c>
      <c r="G7124" s="0" t="n">
        <v>126500</v>
      </c>
    </row>
    <row r="7125" customFormat="false" ht="15" hidden="false" customHeight="false" outlineLevel="0" collapsed="false">
      <c r="A7125" s="0" t="s">
        <v>40037</v>
      </c>
      <c r="B7125" s="35" t="n">
        <v>45289</v>
      </c>
      <c r="C7125" s="0" t="n">
        <v>37.26</v>
      </c>
      <c r="D7125" s="0" t="n">
        <v>37.26</v>
      </c>
      <c r="E7125" s="0" t="n">
        <v>37.1336</v>
      </c>
      <c r="F7125" s="0" t="n">
        <v>37.1336</v>
      </c>
      <c r="G7125" s="0" t="n">
        <v>500</v>
      </c>
    </row>
    <row r="7126" customFormat="false" ht="15" hidden="false" customHeight="false" outlineLevel="0" collapsed="false">
      <c r="A7126" s="0" t="s">
        <v>40038</v>
      </c>
      <c r="B7126" s="35" t="n">
        <v>45289</v>
      </c>
      <c r="C7126" s="0" t="n">
        <v>8.21</v>
      </c>
      <c r="D7126" s="0" t="n">
        <v>8.28</v>
      </c>
      <c r="E7126" s="0" t="n">
        <v>8.11</v>
      </c>
      <c r="F7126" s="0" t="n">
        <v>8.24</v>
      </c>
      <c r="G7126" s="0" t="n">
        <v>684600</v>
      </c>
    </row>
    <row r="7127" customFormat="false" ht="15" hidden="false" customHeight="false" outlineLevel="0" collapsed="false">
      <c r="A7127" s="0" t="s">
        <v>40039</v>
      </c>
      <c r="B7127" s="35" t="n">
        <v>45289</v>
      </c>
      <c r="C7127" s="0" t="n">
        <v>296.71</v>
      </c>
      <c r="D7127" s="0" t="n">
        <v>296.72</v>
      </c>
      <c r="E7127" s="0" t="n">
        <v>291.95</v>
      </c>
      <c r="F7127" s="0" t="n">
        <v>294.88</v>
      </c>
      <c r="G7127" s="0" t="n">
        <v>2068800</v>
      </c>
    </row>
    <row r="7128" customFormat="false" ht="15" hidden="false" customHeight="false" outlineLevel="0" collapsed="false">
      <c r="A7128" s="0" t="s">
        <v>40040</v>
      </c>
      <c r="B7128" s="35" t="n">
        <v>45289</v>
      </c>
      <c r="C7128" s="0" t="n">
        <v>25.77</v>
      </c>
      <c r="D7128" s="0" t="n">
        <v>25.77</v>
      </c>
      <c r="E7128" s="0" t="n">
        <v>25.6887</v>
      </c>
      <c r="F7128" s="0" t="n">
        <v>25.7367</v>
      </c>
      <c r="G7128" s="0" t="n">
        <v>3100</v>
      </c>
    </row>
    <row r="7129" customFormat="false" ht="15" hidden="false" customHeight="false" outlineLevel="0" collapsed="false">
      <c r="A7129" s="0" t="s">
        <v>40041</v>
      </c>
      <c r="B7129" s="35" t="n">
        <v>45289</v>
      </c>
      <c r="C7129" s="0" t="n">
        <v>1.82</v>
      </c>
      <c r="D7129" s="0" t="n">
        <v>1.83</v>
      </c>
      <c r="E7129" s="0" t="n">
        <v>1.71</v>
      </c>
      <c r="F7129" s="0" t="n">
        <v>1.79</v>
      </c>
      <c r="G7129" s="0" t="n">
        <v>43900</v>
      </c>
    </row>
    <row r="7130" customFormat="false" ht="15" hidden="false" customHeight="false" outlineLevel="0" collapsed="false">
      <c r="A7130" s="0" t="s">
        <v>40042</v>
      </c>
      <c r="B7130" s="35" t="n">
        <v>45289</v>
      </c>
      <c r="C7130" s="0" t="n">
        <v>32.65</v>
      </c>
      <c r="D7130" s="0" t="n">
        <v>32.69</v>
      </c>
      <c r="E7130" s="0" t="n">
        <v>32.61</v>
      </c>
      <c r="F7130" s="0" t="n">
        <v>32.69</v>
      </c>
      <c r="G7130" s="0" t="n">
        <v>68000</v>
      </c>
    </row>
    <row r="7131" customFormat="false" ht="15" hidden="false" customHeight="false" outlineLevel="0" collapsed="false">
      <c r="A7131" s="0" t="s">
        <v>40043</v>
      </c>
      <c r="B7131" s="35" t="n">
        <v>45289</v>
      </c>
      <c r="C7131" s="0" t="n">
        <v>43.57</v>
      </c>
      <c r="D7131" s="0" t="n">
        <v>43.915</v>
      </c>
      <c r="E7131" s="0" t="n">
        <v>43.11</v>
      </c>
      <c r="F7131" s="0" t="n">
        <v>43.54</v>
      </c>
      <c r="G7131" s="0" t="n">
        <v>400400</v>
      </c>
    </row>
    <row r="7132" customFormat="false" ht="15" hidden="false" customHeight="false" outlineLevel="0" collapsed="false">
      <c r="A7132" s="0" t="s">
        <v>40044</v>
      </c>
      <c r="B7132" s="35" t="n">
        <v>45289</v>
      </c>
      <c r="C7132" s="0" t="n">
        <v>15</v>
      </c>
      <c r="D7132" s="0" t="n">
        <v>15.145</v>
      </c>
      <c r="E7132" s="0" t="n">
        <v>14.75</v>
      </c>
      <c r="F7132" s="0" t="n">
        <v>14.79</v>
      </c>
      <c r="G7132" s="0" t="n">
        <v>12177800</v>
      </c>
    </row>
    <row r="7133" customFormat="false" ht="15" hidden="false" customHeight="false" outlineLevel="0" collapsed="false">
      <c r="A7133" s="0" t="s">
        <v>40045</v>
      </c>
      <c r="B7133" s="35" t="n">
        <v>45289</v>
      </c>
      <c r="C7133" s="0" t="n">
        <v>19.9</v>
      </c>
      <c r="D7133" s="0" t="n">
        <v>20.0722</v>
      </c>
      <c r="E7133" s="0" t="n">
        <v>19.59</v>
      </c>
      <c r="F7133" s="0" t="n">
        <v>19.66</v>
      </c>
      <c r="G7133" s="0" t="n">
        <v>69600</v>
      </c>
    </row>
    <row r="7134" customFormat="false" ht="15" hidden="false" customHeight="false" outlineLevel="0" collapsed="false">
      <c r="A7134" s="0" t="s">
        <v>40046</v>
      </c>
      <c r="B7134" s="35" t="n">
        <v>45289</v>
      </c>
      <c r="C7134" s="0" t="n">
        <v>18.69</v>
      </c>
      <c r="D7134" s="0" t="n">
        <v>19</v>
      </c>
      <c r="E7134" s="0" t="n">
        <v>18.6</v>
      </c>
      <c r="F7134" s="0" t="n">
        <v>18.7</v>
      </c>
      <c r="G7134" s="0" t="n">
        <v>78900</v>
      </c>
    </row>
    <row r="7135" customFormat="false" ht="15" hidden="false" customHeight="false" outlineLevel="0" collapsed="false">
      <c r="A7135" s="0" t="s">
        <v>40047</v>
      </c>
      <c r="B7135" s="35" t="n">
        <v>45289</v>
      </c>
      <c r="C7135" s="0" t="n">
        <v>36.66</v>
      </c>
      <c r="D7135" s="0" t="n">
        <v>37</v>
      </c>
      <c r="E7135" s="0" t="n">
        <v>36.12</v>
      </c>
      <c r="F7135" s="0" t="n">
        <v>36.37</v>
      </c>
      <c r="G7135" s="0" t="n">
        <v>779800</v>
      </c>
    </row>
    <row r="7136" customFormat="false" ht="15" hidden="false" customHeight="false" outlineLevel="0" collapsed="false">
      <c r="A7136" s="0" t="s">
        <v>40048</v>
      </c>
      <c r="B7136" s="35" t="n">
        <v>45289</v>
      </c>
      <c r="C7136" s="0" t="n">
        <v>1.01</v>
      </c>
      <c r="D7136" s="0" t="n">
        <v>1.07</v>
      </c>
      <c r="E7136" s="0" t="n">
        <v>0.975</v>
      </c>
      <c r="F7136" s="0" t="n">
        <v>1.01</v>
      </c>
      <c r="G7136" s="0" t="n">
        <v>541400</v>
      </c>
    </row>
    <row r="7137" customFormat="false" ht="15" hidden="false" customHeight="false" outlineLevel="0" collapsed="false">
      <c r="A7137" s="0" t="s">
        <v>40049</v>
      </c>
      <c r="B7137" s="35" t="n">
        <v>45289</v>
      </c>
      <c r="C7137" s="0" t="n">
        <v>25.49</v>
      </c>
      <c r="D7137" s="0" t="n">
        <v>25.74</v>
      </c>
      <c r="E7137" s="0" t="n">
        <v>24.75</v>
      </c>
      <c r="F7137" s="0" t="n">
        <v>24.84</v>
      </c>
      <c r="G7137" s="0" t="n">
        <v>6344500</v>
      </c>
    </row>
    <row r="7138" customFormat="false" ht="15" hidden="false" customHeight="false" outlineLevel="0" collapsed="false">
      <c r="A7138" s="0" t="s">
        <v>40050</v>
      </c>
      <c r="B7138" s="35" t="n">
        <v>45289</v>
      </c>
      <c r="C7138" s="0" t="n">
        <v>101.58</v>
      </c>
      <c r="D7138" s="0" t="n">
        <v>101.94</v>
      </c>
      <c r="E7138" s="0" t="n">
        <v>100.27</v>
      </c>
      <c r="F7138" s="0" t="n">
        <v>100.35</v>
      </c>
      <c r="G7138" s="0" t="n">
        <v>80400</v>
      </c>
    </row>
    <row r="7139" customFormat="false" ht="15" hidden="false" customHeight="false" outlineLevel="0" collapsed="false">
      <c r="A7139" s="0" t="s">
        <v>40051</v>
      </c>
      <c r="B7139" s="35" t="n">
        <v>45289</v>
      </c>
      <c r="C7139" s="0" t="n">
        <v>33.414</v>
      </c>
      <c r="D7139" s="0" t="n">
        <v>33.4635</v>
      </c>
      <c r="E7139" s="0" t="n">
        <v>33.28</v>
      </c>
      <c r="F7139" s="0" t="n">
        <v>33.37</v>
      </c>
      <c r="G7139" s="0" t="n">
        <v>90300</v>
      </c>
    </row>
    <row r="7140" customFormat="false" ht="15" hidden="false" customHeight="false" outlineLevel="0" collapsed="false">
      <c r="A7140" s="0" t="s">
        <v>40052</v>
      </c>
      <c r="B7140" s="35" t="n">
        <v>45289</v>
      </c>
      <c r="C7140" s="0" t="n">
        <v>34.6</v>
      </c>
      <c r="D7140" s="0" t="n">
        <v>34.66</v>
      </c>
      <c r="E7140" s="0" t="n">
        <v>34.37</v>
      </c>
      <c r="F7140" s="0" t="n">
        <v>34.46</v>
      </c>
      <c r="G7140" s="0" t="n">
        <v>386200</v>
      </c>
    </row>
    <row r="7141" customFormat="false" ht="15" hidden="false" customHeight="false" outlineLevel="0" collapsed="false">
      <c r="A7141" s="0" t="s">
        <v>40053</v>
      </c>
      <c r="B7141" s="35" t="n">
        <v>45289</v>
      </c>
      <c r="C7141" s="0" t="n">
        <v>4.06</v>
      </c>
      <c r="D7141" s="0" t="n">
        <v>4.44</v>
      </c>
      <c r="E7141" s="0" t="n">
        <v>4.06</v>
      </c>
      <c r="F7141" s="0" t="n">
        <v>4.12</v>
      </c>
      <c r="G7141" s="0" t="n">
        <v>215500</v>
      </c>
    </row>
    <row r="7142" customFormat="false" ht="15" hidden="false" customHeight="false" outlineLevel="0" collapsed="false">
      <c r="A7142" s="0" t="s">
        <v>40054</v>
      </c>
      <c r="B7142" s="35" t="n">
        <v>45289</v>
      </c>
      <c r="C7142" s="0" t="n">
        <v>0.1</v>
      </c>
      <c r="D7142" s="0" t="n">
        <v>0.1191</v>
      </c>
      <c r="E7142" s="0" t="n">
        <v>0.0631</v>
      </c>
      <c r="F7142" s="0" t="n">
        <v>0.11</v>
      </c>
      <c r="G7142" s="0" t="n">
        <v>22100</v>
      </c>
    </row>
    <row r="7143" customFormat="false" ht="15" hidden="false" customHeight="false" outlineLevel="0" collapsed="false">
      <c r="A7143" s="0" t="s">
        <v>40055</v>
      </c>
      <c r="B7143" s="35" t="n">
        <v>45289</v>
      </c>
      <c r="C7143" s="0" t="n">
        <v>2.48</v>
      </c>
      <c r="D7143" s="0" t="n">
        <v>2.6585</v>
      </c>
      <c r="E7143" s="0" t="n">
        <v>2.35</v>
      </c>
      <c r="F7143" s="0" t="n">
        <v>2.46</v>
      </c>
      <c r="G7143" s="0" t="n">
        <v>19700</v>
      </c>
    </row>
    <row r="7144" customFormat="false" ht="15" hidden="false" customHeight="false" outlineLevel="0" collapsed="false">
      <c r="A7144" s="0" t="s">
        <v>40056</v>
      </c>
      <c r="B7144" s="35" t="n">
        <v>45289</v>
      </c>
      <c r="C7144" s="0" t="n">
        <v>52.93</v>
      </c>
      <c r="D7144" s="0" t="n">
        <v>53.0104</v>
      </c>
      <c r="E7144" s="0" t="n">
        <v>52.695</v>
      </c>
      <c r="F7144" s="0" t="n">
        <v>52.733</v>
      </c>
      <c r="G7144" s="0" t="n">
        <v>5500</v>
      </c>
    </row>
    <row r="7145" customFormat="false" ht="15" hidden="false" customHeight="false" outlineLevel="0" collapsed="false">
      <c r="A7145" s="0" t="s">
        <v>40057</v>
      </c>
      <c r="B7145" s="35" t="n">
        <v>45289</v>
      </c>
      <c r="C7145" s="0" t="n">
        <v>15.89</v>
      </c>
      <c r="D7145" s="0" t="n">
        <v>15.89</v>
      </c>
      <c r="E7145" s="0" t="n">
        <v>15.5</v>
      </c>
      <c r="F7145" s="0" t="n">
        <v>15.51</v>
      </c>
      <c r="G7145" s="0" t="n">
        <v>177100</v>
      </c>
    </row>
    <row r="7146" customFormat="false" ht="15" hidden="false" customHeight="false" outlineLevel="0" collapsed="false">
      <c r="A7146" s="0" t="s">
        <v>40058</v>
      </c>
      <c r="B7146" s="35" t="n">
        <v>45289</v>
      </c>
      <c r="C7146" s="0" t="n">
        <v>14.29</v>
      </c>
      <c r="D7146" s="0" t="n">
        <v>14.43</v>
      </c>
      <c r="E7146" s="0" t="n">
        <v>14.22</v>
      </c>
      <c r="F7146" s="0" t="n">
        <v>14.3</v>
      </c>
      <c r="G7146" s="0" t="n">
        <v>312900</v>
      </c>
    </row>
    <row r="7147" customFormat="false" ht="15" hidden="false" customHeight="false" outlineLevel="0" collapsed="false">
      <c r="A7147" s="0" t="s">
        <v>40059</v>
      </c>
      <c r="B7147" s="35" t="n">
        <v>45289</v>
      </c>
      <c r="C7147" s="0" t="n">
        <v>18.19</v>
      </c>
      <c r="D7147" s="0" t="n">
        <v>18.3</v>
      </c>
      <c r="E7147" s="0" t="n">
        <v>17.83</v>
      </c>
      <c r="F7147" s="0" t="n">
        <v>17.87</v>
      </c>
      <c r="G7147" s="0" t="n">
        <v>69700</v>
      </c>
    </row>
    <row r="7148" customFormat="false" ht="15" hidden="false" customHeight="false" outlineLevel="0" collapsed="false">
      <c r="A7148" s="0" t="s">
        <v>40060</v>
      </c>
      <c r="B7148" s="35" t="n">
        <v>45289</v>
      </c>
      <c r="C7148" s="0" t="n">
        <v>207</v>
      </c>
      <c r="D7148" s="0" t="n">
        <v>208.365</v>
      </c>
      <c r="E7148" s="0" t="n">
        <v>205.54</v>
      </c>
      <c r="F7148" s="0" t="n">
        <v>206.72</v>
      </c>
      <c r="G7148" s="0" t="n">
        <v>522900</v>
      </c>
    </row>
    <row r="7149" customFormat="false" ht="15" hidden="false" customHeight="false" outlineLevel="0" collapsed="false">
      <c r="A7149" s="0" t="s">
        <v>40061</v>
      </c>
      <c r="B7149" s="35" t="n">
        <v>45289</v>
      </c>
      <c r="C7149" s="0" t="n">
        <v>5.3</v>
      </c>
      <c r="D7149" s="0" t="n">
        <v>5.37</v>
      </c>
      <c r="E7149" s="0" t="n">
        <v>5.21</v>
      </c>
      <c r="F7149" s="0" t="n">
        <v>5.21</v>
      </c>
      <c r="G7149" s="0" t="n">
        <v>1261600</v>
      </c>
    </row>
    <row r="7150" customFormat="false" ht="15" hidden="false" customHeight="false" outlineLevel="0" collapsed="false">
      <c r="A7150" s="0" t="s">
        <v>40062</v>
      </c>
      <c r="B7150" s="35" t="n">
        <v>45289</v>
      </c>
      <c r="C7150" s="0" t="n">
        <v>0.3251</v>
      </c>
      <c r="D7150" s="0" t="n">
        <v>0.4001</v>
      </c>
      <c r="E7150" s="0" t="n">
        <v>0.3251</v>
      </c>
      <c r="F7150" s="0" t="n">
        <v>0.3434</v>
      </c>
      <c r="G7150" s="0" t="n">
        <v>13600</v>
      </c>
    </row>
    <row r="7151" customFormat="false" ht="15" hidden="false" customHeight="false" outlineLevel="0" collapsed="false">
      <c r="A7151" s="0" t="s">
        <v>40063</v>
      </c>
      <c r="B7151" s="35" t="n">
        <v>45289</v>
      </c>
      <c r="C7151" s="0" t="n">
        <v>2.77</v>
      </c>
      <c r="D7151" s="0" t="n">
        <v>2.82</v>
      </c>
      <c r="E7151" s="0" t="n">
        <v>2.73</v>
      </c>
      <c r="F7151" s="0" t="n">
        <v>2.8</v>
      </c>
      <c r="G7151" s="0" t="n">
        <v>82300</v>
      </c>
    </row>
    <row r="7152" customFormat="false" ht="15" hidden="false" customHeight="false" outlineLevel="0" collapsed="false">
      <c r="A7152" s="0" t="s">
        <v>40064</v>
      </c>
      <c r="B7152" s="35" t="n">
        <v>45289</v>
      </c>
      <c r="C7152" s="0" t="n">
        <v>119.13</v>
      </c>
      <c r="D7152" s="0" t="n">
        <v>119.5522</v>
      </c>
      <c r="E7152" s="0" t="n">
        <v>118.33</v>
      </c>
      <c r="F7152" s="0" t="n">
        <v>119.11</v>
      </c>
      <c r="G7152" s="0" t="n">
        <v>1241800</v>
      </c>
    </row>
    <row r="7153" customFormat="false" ht="15" hidden="false" customHeight="false" outlineLevel="0" collapsed="false">
      <c r="A7153" s="0" t="s">
        <v>40065</v>
      </c>
      <c r="B7153" s="35" t="n">
        <v>45289</v>
      </c>
      <c r="C7153" s="0" t="n">
        <v>68.31</v>
      </c>
      <c r="D7153" s="0" t="n">
        <v>68.44</v>
      </c>
      <c r="E7153" s="0" t="n">
        <v>67.56</v>
      </c>
      <c r="F7153" s="0" t="n">
        <v>67.73</v>
      </c>
      <c r="G7153" s="0" t="n">
        <v>345700</v>
      </c>
    </row>
    <row r="7154" customFormat="false" ht="15" hidden="false" customHeight="false" outlineLevel="0" collapsed="false">
      <c r="A7154" s="0" t="s">
        <v>40066</v>
      </c>
      <c r="B7154" s="35" t="n">
        <v>45289</v>
      </c>
      <c r="C7154" s="0" t="n">
        <v>34.42</v>
      </c>
      <c r="D7154" s="0" t="n">
        <v>34.525</v>
      </c>
      <c r="E7154" s="0" t="n">
        <v>34.24</v>
      </c>
      <c r="F7154" s="0" t="n">
        <v>34.42</v>
      </c>
      <c r="G7154" s="0" t="n">
        <v>955700</v>
      </c>
    </row>
    <row r="7155" customFormat="false" ht="15" hidden="false" customHeight="false" outlineLevel="0" collapsed="false">
      <c r="A7155" s="0" t="s">
        <v>40067</v>
      </c>
      <c r="B7155" s="35" t="n">
        <v>45289</v>
      </c>
      <c r="C7155" s="0" t="n">
        <v>12.4</v>
      </c>
      <c r="D7155" s="0" t="n">
        <v>12.5501</v>
      </c>
      <c r="E7155" s="0" t="n">
        <v>12.4</v>
      </c>
      <c r="F7155" s="0" t="n">
        <v>12.54</v>
      </c>
      <c r="G7155" s="0" t="n">
        <v>5300</v>
      </c>
    </row>
    <row r="7156" customFormat="false" ht="15" hidden="false" customHeight="false" outlineLevel="0" collapsed="false">
      <c r="A7156" s="0" t="s">
        <v>40068</v>
      </c>
      <c r="B7156" s="35" t="n">
        <v>45289</v>
      </c>
      <c r="C7156" s="0" t="n">
        <v>16.16</v>
      </c>
      <c r="D7156" s="0" t="n">
        <v>16.18</v>
      </c>
      <c r="E7156" s="0" t="n">
        <v>15.97</v>
      </c>
      <c r="F7156" s="0" t="n">
        <v>15.97</v>
      </c>
      <c r="G7156" s="0" t="n">
        <v>30400</v>
      </c>
    </row>
    <row r="7157" customFormat="false" ht="15" hidden="false" customHeight="false" outlineLevel="0" collapsed="false">
      <c r="A7157" s="0" t="s">
        <v>40069</v>
      </c>
      <c r="B7157" s="35" t="n">
        <v>45289</v>
      </c>
      <c r="C7157" s="0" t="n">
        <v>31.94</v>
      </c>
      <c r="D7157" s="0" t="n">
        <v>31.94</v>
      </c>
      <c r="E7157" s="0" t="n">
        <v>31.661</v>
      </c>
      <c r="F7157" s="0" t="n">
        <v>31.661</v>
      </c>
      <c r="G7157" s="0" t="n">
        <v>7600</v>
      </c>
    </row>
    <row r="7158" customFormat="false" ht="15" hidden="false" customHeight="false" outlineLevel="0" collapsed="false">
      <c r="A7158" s="0" t="s">
        <v>40070</v>
      </c>
      <c r="B7158" s="35" t="n">
        <v>45289</v>
      </c>
      <c r="C7158" s="0" t="n">
        <v>66.76</v>
      </c>
      <c r="D7158" s="0" t="n">
        <v>66.76</v>
      </c>
      <c r="E7158" s="0" t="n">
        <v>65.77</v>
      </c>
      <c r="F7158" s="0" t="n">
        <v>65.84</v>
      </c>
      <c r="G7158" s="0" t="n">
        <v>29200</v>
      </c>
    </row>
    <row r="7159" customFormat="false" ht="15" hidden="false" customHeight="false" outlineLevel="0" collapsed="false">
      <c r="A7159" s="0" t="s">
        <v>40071</v>
      </c>
      <c r="B7159" s="35" t="n">
        <v>45289</v>
      </c>
      <c r="C7159" s="0" t="n">
        <v>44.23</v>
      </c>
      <c r="D7159" s="0" t="n">
        <v>44.63</v>
      </c>
      <c r="E7159" s="0" t="n">
        <v>43.76</v>
      </c>
      <c r="F7159" s="0" t="n">
        <v>43.96</v>
      </c>
      <c r="G7159" s="0" t="n">
        <v>1286700</v>
      </c>
    </row>
    <row r="7160" customFormat="false" ht="15" hidden="false" customHeight="false" outlineLevel="0" collapsed="false">
      <c r="A7160" s="0" t="s">
        <v>40072</v>
      </c>
      <c r="B7160" s="35" t="n">
        <v>45289</v>
      </c>
      <c r="C7160" s="0" t="n">
        <v>10.64</v>
      </c>
      <c r="D7160" s="0" t="n">
        <v>10.64</v>
      </c>
      <c r="E7160" s="0" t="n">
        <v>10.01</v>
      </c>
      <c r="F7160" s="0" t="n">
        <v>10.01</v>
      </c>
      <c r="G7160" s="0" t="n">
        <v>10900</v>
      </c>
    </row>
    <row r="7161" customFormat="false" ht="15" hidden="false" customHeight="false" outlineLevel="0" collapsed="false">
      <c r="A7161" s="0" t="s">
        <v>40073</v>
      </c>
      <c r="B7161" s="35" t="n">
        <v>45289</v>
      </c>
      <c r="C7161" s="0" t="n">
        <v>62.02</v>
      </c>
      <c r="D7161" s="0" t="n">
        <v>62.02</v>
      </c>
      <c r="E7161" s="0" t="n">
        <v>60.8</v>
      </c>
      <c r="F7161" s="0" t="n">
        <v>61.22</v>
      </c>
      <c r="G7161" s="0" t="n">
        <v>220000</v>
      </c>
    </row>
    <row r="7162" customFormat="false" ht="15" hidden="false" customHeight="false" outlineLevel="0" collapsed="false">
      <c r="A7162" s="0" t="s">
        <v>40074</v>
      </c>
      <c r="B7162" s="35" t="n">
        <v>45289</v>
      </c>
      <c r="C7162" s="0" t="n">
        <v>13.92</v>
      </c>
      <c r="D7162" s="0" t="n">
        <v>14.3097</v>
      </c>
      <c r="E7162" s="0" t="n">
        <v>13.9</v>
      </c>
      <c r="F7162" s="0" t="n">
        <v>14.01</v>
      </c>
      <c r="G7162" s="0" t="n">
        <v>900</v>
      </c>
    </row>
    <row r="7163" customFormat="false" ht="15" hidden="false" customHeight="false" outlineLevel="0" collapsed="false">
      <c r="A7163" s="0" t="s">
        <v>40075</v>
      </c>
      <c r="B7163" s="35" t="n">
        <v>45289</v>
      </c>
      <c r="C7163" s="0" t="n">
        <v>4.36</v>
      </c>
      <c r="D7163" s="0" t="n">
        <v>4.4475</v>
      </c>
      <c r="E7163" s="0" t="n">
        <v>4.34</v>
      </c>
      <c r="F7163" s="0" t="n">
        <v>4.4</v>
      </c>
      <c r="G7163" s="0" t="n">
        <v>1083500</v>
      </c>
    </row>
    <row r="7164" customFormat="false" ht="15" hidden="false" customHeight="false" outlineLevel="0" collapsed="false">
      <c r="A7164" s="0" t="s">
        <v>40076</v>
      </c>
      <c r="B7164" s="35" t="n">
        <v>45289</v>
      </c>
      <c r="C7164" s="0" t="n">
        <v>16.76</v>
      </c>
      <c r="D7164" s="0" t="n">
        <v>16.8844</v>
      </c>
      <c r="E7164" s="0" t="n">
        <v>16.5002</v>
      </c>
      <c r="F7164" s="0" t="n">
        <v>16.7</v>
      </c>
      <c r="G7164" s="0" t="n">
        <v>39500</v>
      </c>
    </row>
    <row r="7165" customFormat="false" ht="15" hidden="false" customHeight="false" outlineLevel="0" collapsed="false">
      <c r="A7165" s="0" t="s">
        <v>40077</v>
      </c>
      <c r="B7165" s="35" t="n">
        <v>45289</v>
      </c>
      <c r="C7165" s="0" t="n">
        <v>45.87</v>
      </c>
      <c r="D7165" s="0" t="n">
        <v>46</v>
      </c>
      <c r="E7165" s="0" t="n">
        <v>45.765</v>
      </c>
      <c r="F7165" s="0" t="n">
        <v>45.8518</v>
      </c>
      <c r="G7165" s="0" t="n">
        <v>19900</v>
      </c>
    </row>
    <row r="7166" customFormat="false" ht="15" hidden="false" customHeight="false" outlineLevel="0" collapsed="false">
      <c r="A7166" s="0" t="s">
        <v>40078</v>
      </c>
      <c r="B7166" s="35" t="n">
        <v>45289</v>
      </c>
      <c r="C7166" s="0" t="n">
        <v>25.7073</v>
      </c>
      <c r="D7166" s="0" t="n">
        <v>25.7073</v>
      </c>
      <c r="E7166" s="0" t="n">
        <v>25.7073</v>
      </c>
      <c r="F7166" s="0" t="n">
        <v>25.7073</v>
      </c>
      <c r="G7166" s="0" t="n">
        <v>100</v>
      </c>
    </row>
    <row r="7167" customFormat="false" ht="15" hidden="false" customHeight="false" outlineLevel="0" collapsed="false">
      <c r="A7167" s="0" t="s">
        <v>40079</v>
      </c>
      <c r="B7167" s="35" t="n">
        <v>45289</v>
      </c>
      <c r="C7167" s="0" t="n">
        <v>0.9993</v>
      </c>
      <c r="D7167" s="0" t="n">
        <v>1.04</v>
      </c>
      <c r="E7167" s="0" t="n">
        <v>0.9136</v>
      </c>
      <c r="F7167" s="0" t="n">
        <v>0.915</v>
      </c>
      <c r="G7167" s="0" t="n">
        <v>680700</v>
      </c>
    </row>
    <row r="7168" customFormat="false" ht="15" hidden="false" customHeight="false" outlineLevel="0" collapsed="false">
      <c r="A7168" s="0" t="s">
        <v>40080</v>
      </c>
      <c r="B7168" s="35" t="n">
        <v>45289</v>
      </c>
      <c r="C7168" s="0" t="n">
        <v>21.64</v>
      </c>
      <c r="D7168" s="0" t="n">
        <v>21.7</v>
      </c>
      <c r="E7168" s="0" t="n">
        <v>21.64</v>
      </c>
      <c r="F7168" s="0" t="n">
        <v>21.7</v>
      </c>
      <c r="G7168" s="0" t="n">
        <v>3100</v>
      </c>
    </row>
    <row r="7169" customFormat="false" ht="15" hidden="false" customHeight="false" outlineLevel="0" collapsed="false">
      <c r="A7169" s="0" t="s">
        <v>40081</v>
      </c>
      <c r="B7169" s="35" t="n">
        <v>45289</v>
      </c>
      <c r="C7169" s="0" t="n">
        <v>10.5</v>
      </c>
      <c r="D7169" s="0" t="n">
        <v>10.5</v>
      </c>
      <c r="E7169" s="0" t="n">
        <v>10.1</v>
      </c>
      <c r="F7169" s="0" t="n">
        <v>10.42</v>
      </c>
      <c r="G7169" s="0" t="n">
        <v>195000</v>
      </c>
    </row>
    <row r="7170" customFormat="false" ht="15" hidden="false" customHeight="false" outlineLevel="0" collapsed="false">
      <c r="A7170" s="0" t="s">
        <v>40082</v>
      </c>
      <c r="B7170" s="35" t="n">
        <v>45289</v>
      </c>
      <c r="C7170" s="0" t="n">
        <v>16.06</v>
      </c>
      <c r="D7170" s="0" t="n">
        <v>16.1</v>
      </c>
      <c r="E7170" s="0" t="n">
        <v>15.905</v>
      </c>
      <c r="F7170" s="0" t="n">
        <v>15.97</v>
      </c>
      <c r="G7170" s="0" t="n">
        <v>4984800</v>
      </c>
    </row>
    <row r="7171" customFormat="false" ht="15" hidden="false" customHeight="false" outlineLevel="0" collapsed="false">
      <c r="A7171" s="0" t="s">
        <v>40083</v>
      </c>
      <c r="B7171" s="35" t="n">
        <v>45289</v>
      </c>
      <c r="C7171" s="0" t="n">
        <v>15.34</v>
      </c>
      <c r="D7171" s="0" t="n">
        <v>15.35</v>
      </c>
      <c r="E7171" s="0" t="n">
        <v>15.185</v>
      </c>
      <c r="F7171" s="0" t="n">
        <v>15.28</v>
      </c>
      <c r="G7171" s="0" t="n">
        <v>1824500</v>
      </c>
    </row>
    <row r="7172" customFormat="false" ht="15" hidden="false" customHeight="false" outlineLevel="0" collapsed="false">
      <c r="A7172" s="0" t="s">
        <v>40084</v>
      </c>
      <c r="B7172" s="35" t="n">
        <v>45289</v>
      </c>
      <c r="C7172" s="0" t="n">
        <v>14.03</v>
      </c>
      <c r="D7172" s="0" t="n">
        <v>14.47</v>
      </c>
      <c r="E7172" s="0" t="n">
        <v>13.8</v>
      </c>
      <c r="F7172" s="0" t="n">
        <v>13.96</v>
      </c>
      <c r="G7172" s="0" t="n">
        <v>300100</v>
      </c>
    </row>
    <row r="7173" customFormat="false" ht="15" hidden="false" customHeight="false" outlineLevel="0" collapsed="false">
      <c r="A7173" s="0" t="s">
        <v>40085</v>
      </c>
      <c r="B7173" s="35" t="n">
        <v>45289</v>
      </c>
      <c r="C7173" s="0" t="n">
        <v>24.8701</v>
      </c>
      <c r="D7173" s="0" t="n">
        <v>24.9</v>
      </c>
      <c r="E7173" s="0" t="n">
        <v>24.8701</v>
      </c>
      <c r="F7173" s="0" t="n">
        <v>24.895</v>
      </c>
      <c r="G7173" s="0" t="n">
        <v>48600</v>
      </c>
    </row>
    <row r="7174" customFormat="false" ht="15" hidden="false" customHeight="false" outlineLevel="0" collapsed="false">
      <c r="A7174" s="0" t="s">
        <v>40086</v>
      </c>
      <c r="B7174" s="35" t="n">
        <v>45289</v>
      </c>
      <c r="C7174" s="0" t="n">
        <v>1.42</v>
      </c>
      <c r="D7174" s="0" t="n">
        <v>1.62</v>
      </c>
      <c r="E7174" s="0" t="n">
        <v>1.4</v>
      </c>
      <c r="F7174" s="0" t="n">
        <v>1.5</v>
      </c>
      <c r="G7174" s="0" t="n">
        <v>190000</v>
      </c>
    </row>
    <row r="7175" customFormat="false" ht="15" hidden="false" customHeight="false" outlineLevel="0" collapsed="false">
      <c r="A7175" s="0" t="s">
        <v>40087</v>
      </c>
      <c r="B7175" s="35" t="n">
        <v>45289</v>
      </c>
      <c r="C7175" s="0" t="n">
        <v>47.76</v>
      </c>
      <c r="D7175" s="0" t="n">
        <v>47.83</v>
      </c>
      <c r="E7175" s="0" t="n">
        <v>47.5276</v>
      </c>
      <c r="F7175" s="0" t="n">
        <v>47.72</v>
      </c>
      <c r="G7175" s="0" t="n">
        <v>10700</v>
      </c>
    </row>
    <row r="7176" customFormat="false" ht="15" hidden="false" customHeight="false" outlineLevel="0" collapsed="false">
      <c r="A7176" s="0" t="s">
        <v>40088</v>
      </c>
      <c r="B7176" s="35" t="n">
        <v>45289</v>
      </c>
      <c r="C7176" s="0" t="n">
        <v>30.48</v>
      </c>
      <c r="D7176" s="0" t="n">
        <v>30.5</v>
      </c>
      <c r="E7176" s="0" t="n">
        <v>29.66</v>
      </c>
      <c r="F7176" s="0" t="n">
        <v>29.72</v>
      </c>
      <c r="G7176" s="0" t="n">
        <v>279800</v>
      </c>
    </row>
    <row r="7177" customFormat="false" ht="15" hidden="false" customHeight="false" outlineLevel="0" collapsed="false">
      <c r="A7177" s="0" t="s">
        <v>40089</v>
      </c>
      <c r="B7177" s="35" t="n">
        <v>45289</v>
      </c>
      <c r="C7177" s="0" t="n">
        <v>4.34</v>
      </c>
      <c r="D7177" s="0" t="n">
        <v>4.36</v>
      </c>
      <c r="E7177" s="0" t="n">
        <v>4.2</v>
      </c>
      <c r="F7177" s="0" t="n">
        <v>4.33</v>
      </c>
      <c r="G7177" s="0" t="n">
        <v>221200</v>
      </c>
    </row>
    <row r="7178" customFormat="false" ht="15" hidden="false" customHeight="false" outlineLevel="0" collapsed="false">
      <c r="A7178" s="0" t="s">
        <v>40090</v>
      </c>
      <c r="B7178" s="35" t="n">
        <v>45289</v>
      </c>
      <c r="C7178" s="0" t="n">
        <v>97.83</v>
      </c>
      <c r="D7178" s="0" t="n">
        <v>98.13</v>
      </c>
      <c r="E7178" s="0" t="n">
        <v>97.23</v>
      </c>
      <c r="F7178" s="0" t="n">
        <v>97.65</v>
      </c>
      <c r="G7178" s="0" t="n">
        <v>1174900</v>
      </c>
    </row>
    <row r="7179" customFormat="false" ht="15" hidden="false" customHeight="false" outlineLevel="0" collapsed="false">
      <c r="A7179" s="0" t="s">
        <v>40091</v>
      </c>
      <c r="B7179" s="35" t="n">
        <v>45289</v>
      </c>
      <c r="C7179" s="0" t="n">
        <v>18.63</v>
      </c>
      <c r="D7179" s="0" t="n">
        <v>18.63</v>
      </c>
      <c r="E7179" s="0" t="n">
        <v>18.26</v>
      </c>
      <c r="F7179" s="0" t="n">
        <v>18.43</v>
      </c>
      <c r="G7179" s="0" t="n">
        <v>11800</v>
      </c>
    </row>
    <row r="7180" customFormat="false" ht="15" hidden="false" customHeight="false" outlineLevel="0" collapsed="false">
      <c r="A7180" s="0" t="s">
        <v>40092</v>
      </c>
      <c r="B7180" s="35" t="n">
        <v>45289</v>
      </c>
      <c r="C7180" s="0" t="n">
        <v>18</v>
      </c>
      <c r="D7180" s="0" t="n">
        <v>18.08</v>
      </c>
      <c r="E7180" s="0" t="n">
        <v>17.96</v>
      </c>
      <c r="F7180" s="0" t="n">
        <v>17.96</v>
      </c>
      <c r="G7180" s="0" t="n">
        <v>189500</v>
      </c>
    </row>
    <row r="7181" customFormat="false" ht="15" hidden="false" customHeight="false" outlineLevel="0" collapsed="false">
      <c r="A7181" s="0" t="s">
        <v>40093</v>
      </c>
      <c r="B7181" s="35" t="n">
        <v>45289</v>
      </c>
      <c r="C7181" s="0" t="n">
        <v>6.44</v>
      </c>
      <c r="D7181" s="0" t="n">
        <v>6.44</v>
      </c>
      <c r="E7181" s="0" t="n">
        <v>6.38</v>
      </c>
      <c r="F7181" s="0" t="n">
        <v>6.42</v>
      </c>
      <c r="G7181" s="0" t="n">
        <v>74100</v>
      </c>
    </row>
    <row r="7182" customFormat="false" ht="15" hidden="false" customHeight="false" outlineLevel="0" collapsed="false">
      <c r="A7182" s="0" t="s">
        <v>40094</v>
      </c>
      <c r="B7182" s="35" t="n">
        <v>45289</v>
      </c>
      <c r="C7182" s="0" t="n">
        <v>18.06</v>
      </c>
      <c r="D7182" s="0" t="n">
        <v>18.08</v>
      </c>
      <c r="E7182" s="0" t="n">
        <v>17.94</v>
      </c>
      <c r="F7182" s="0" t="n">
        <v>18.03</v>
      </c>
      <c r="G7182" s="0" t="n">
        <v>9809300</v>
      </c>
    </row>
    <row r="7183" customFormat="false" ht="15" hidden="false" customHeight="false" outlineLevel="0" collapsed="false">
      <c r="A7183" s="0" t="s">
        <v>40095</v>
      </c>
      <c r="B7183" s="35" t="n">
        <v>45289</v>
      </c>
      <c r="C7183" s="0" t="n">
        <v>20.99</v>
      </c>
      <c r="D7183" s="0" t="n">
        <v>21.3899</v>
      </c>
      <c r="E7183" s="0" t="n">
        <v>20.81</v>
      </c>
      <c r="F7183" s="0" t="n">
        <v>20.81</v>
      </c>
      <c r="G7183" s="0" t="n">
        <v>10700</v>
      </c>
    </row>
    <row r="7184" customFormat="false" ht="15" hidden="false" customHeight="false" outlineLevel="0" collapsed="false">
      <c r="A7184" s="0" t="s">
        <v>40096</v>
      </c>
      <c r="B7184" s="35" t="n">
        <v>45289</v>
      </c>
      <c r="C7184" s="0" t="n">
        <v>18.89</v>
      </c>
      <c r="D7184" s="0" t="n">
        <v>19.02</v>
      </c>
      <c r="E7184" s="0" t="n">
        <v>18.89</v>
      </c>
      <c r="F7184" s="0" t="n">
        <v>18.96</v>
      </c>
      <c r="G7184" s="0" t="n">
        <v>8300</v>
      </c>
    </row>
    <row r="7185" customFormat="false" ht="15" hidden="false" customHeight="false" outlineLevel="0" collapsed="false">
      <c r="A7185" s="0" t="s">
        <v>40097</v>
      </c>
      <c r="B7185" s="35" t="n">
        <v>45289</v>
      </c>
      <c r="C7185" s="0" t="n">
        <v>16.9</v>
      </c>
      <c r="D7185" s="0" t="n">
        <v>17</v>
      </c>
      <c r="E7185" s="0" t="n">
        <v>16.9</v>
      </c>
      <c r="F7185" s="0" t="n">
        <v>16.9887</v>
      </c>
      <c r="G7185" s="0" t="n">
        <v>6200</v>
      </c>
    </row>
    <row r="7186" customFormat="false" ht="15" hidden="false" customHeight="false" outlineLevel="0" collapsed="false">
      <c r="A7186" s="0" t="s">
        <v>40098</v>
      </c>
      <c r="B7186" s="35" t="n">
        <v>45289</v>
      </c>
      <c r="C7186" s="0" t="n">
        <v>17.55</v>
      </c>
      <c r="D7186" s="0" t="n">
        <v>17.96</v>
      </c>
      <c r="E7186" s="0" t="n">
        <v>17.55</v>
      </c>
      <c r="F7186" s="0" t="n">
        <v>17.96</v>
      </c>
      <c r="G7186" s="0" t="n">
        <v>1200</v>
      </c>
    </row>
    <row r="7187" customFormat="false" ht="15" hidden="false" customHeight="false" outlineLevel="0" collapsed="false">
      <c r="A7187" s="0" t="s">
        <v>40099</v>
      </c>
      <c r="B7187" s="35" t="n">
        <v>45289</v>
      </c>
      <c r="C7187" s="0" t="n">
        <v>10.56</v>
      </c>
      <c r="D7187" s="0" t="n">
        <v>10.56</v>
      </c>
      <c r="E7187" s="0" t="n">
        <v>10.467</v>
      </c>
      <c r="F7187" s="0" t="n">
        <v>10.48</v>
      </c>
      <c r="G7187" s="0" t="n">
        <v>50800</v>
      </c>
    </row>
    <row r="7188" customFormat="false" ht="15" hidden="false" customHeight="false" outlineLevel="0" collapsed="false">
      <c r="A7188" s="0" t="s">
        <v>40100</v>
      </c>
      <c r="B7188" s="35" t="n">
        <v>45289</v>
      </c>
      <c r="C7188" s="0" t="n">
        <v>16.2</v>
      </c>
      <c r="D7188" s="0" t="n">
        <v>16.2501</v>
      </c>
      <c r="E7188" s="0" t="n">
        <v>16.2</v>
      </c>
      <c r="F7188" s="0" t="n">
        <v>16.2501</v>
      </c>
      <c r="G7188" s="0" t="n">
        <v>600</v>
      </c>
    </row>
    <row r="7189" customFormat="false" ht="15" hidden="false" customHeight="false" outlineLevel="0" collapsed="false">
      <c r="A7189" s="0" t="s">
        <v>40101</v>
      </c>
      <c r="B7189" s="35" t="n">
        <v>45289</v>
      </c>
      <c r="C7189" s="0" t="n">
        <v>14.93</v>
      </c>
      <c r="D7189" s="0" t="n">
        <v>15.25</v>
      </c>
      <c r="E7189" s="0" t="n">
        <v>14.92</v>
      </c>
      <c r="F7189" s="0" t="n">
        <v>15.14</v>
      </c>
      <c r="G7189" s="0" t="n">
        <v>3500</v>
      </c>
    </row>
    <row r="7190" customFormat="false" ht="15" hidden="false" customHeight="false" outlineLevel="0" collapsed="false">
      <c r="A7190" s="0" t="s">
        <v>40102</v>
      </c>
      <c r="B7190" s="35" t="n">
        <v>45289</v>
      </c>
      <c r="C7190" s="0" t="n">
        <v>14.79</v>
      </c>
      <c r="D7190" s="0" t="n">
        <v>14.98</v>
      </c>
      <c r="E7190" s="0" t="n">
        <v>14.79</v>
      </c>
      <c r="F7190" s="0" t="n">
        <v>14.98</v>
      </c>
      <c r="G7190" s="0" t="n">
        <v>700</v>
      </c>
    </row>
    <row r="7191" customFormat="false" ht="15" hidden="false" customHeight="false" outlineLevel="0" collapsed="false">
      <c r="A7191" s="0" t="s">
        <v>40103</v>
      </c>
      <c r="B7191" s="35" t="n">
        <v>45289</v>
      </c>
      <c r="C7191" s="0" t="n">
        <v>49.25</v>
      </c>
      <c r="D7191" s="0" t="n">
        <v>49.54</v>
      </c>
      <c r="E7191" s="0" t="n">
        <v>49.06</v>
      </c>
      <c r="F7191" s="0" t="n">
        <v>49.1</v>
      </c>
      <c r="G7191" s="0" t="n">
        <v>342700</v>
      </c>
    </row>
    <row r="7192" customFormat="false" ht="15" hidden="false" customHeight="false" outlineLevel="0" collapsed="false">
      <c r="A7192" s="0" t="s">
        <v>40104</v>
      </c>
      <c r="B7192" s="35" t="n">
        <v>45289</v>
      </c>
      <c r="C7192" s="0" t="n">
        <v>5.77</v>
      </c>
      <c r="D7192" s="0" t="n">
        <v>5.81</v>
      </c>
      <c r="E7192" s="0" t="n">
        <v>5.76</v>
      </c>
      <c r="F7192" s="0" t="n">
        <v>5.8</v>
      </c>
      <c r="G7192" s="0" t="n">
        <v>154000</v>
      </c>
    </row>
    <row r="7193" customFormat="false" ht="15" hidden="false" customHeight="false" outlineLevel="0" collapsed="false">
      <c r="A7193" s="0" t="s">
        <v>40105</v>
      </c>
      <c r="B7193" s="35" t="n">
        <v>45289</v>
      </c>
      <c r="C7193" s="0" t="n">
        <v>7.9</v>
      </c>
      <c r="D7193" s="0" t="n">
        <v>7.9999</v>
      </c>
      <c r="E7193" s="0" t="n">
        <v>7.86</v>
      </c>
      <c r="F7193" s="0" t="n">
        <v>7.96</v>
      </c>
      <c r="G7193" s="0" t="n">
        <v>29300</v>
      </c>
    </row>
    <row r="7194" customFormat="false" ht="15" hidden="false" customHeight="false" outlineLevel="0" collapsed="false">
      <c r="A7194" s="0" t="s">
        <v>40106</v>
      </c>
      <c r="B7194" s="35" t="n">
        <v>45289</v>
      </c>
      <c r="C7194" s="0" t="n">
        <v>12.29</v>
      </c>
      <c r="D7194" s="0" t="n">
        <v>12.45</v>
      </c>
      <c r="E7194" s="0" t="n">
        <v>12.22</v>
      </c>
      <c r="F7194" s="0" t="n">
        <v>12.41</v>
      </c>
      <c r="G7194" s="0" t="n">
        <v>670400</v>
      </c>
    </row>
    <row r="7195" customFormat="false" ht="15" hidden="false" customHeight="false" outlineLevel="0" collapsed="false">
      <c r="A7195" s="0" t="s">
        <v>40107</v>
      </c>
      <c r="B7195" s="35" t="n">
        <v>45289</v>
      </c>
      <c r="C7195" s="0" t="n">
        <v>69.71</v>
      </c>
      <c r="D7195" s="0" t="n">
        <v>70.45</v>
      </c>
      <c r="E7195" s="0" t="n">
        <v>69.16</v>
      </c>
      <c r="F7195" s="0" t="n">
        <v>69.22</v>
      </c>
      <c r="G7195" s="0" t="n">
        <v>801200</v>
      </c>
    </row>
    <row r="7196" customFormat="false" ht="15" hidden="false" customHeight="false" outlineLevel="0" collapsed="false">
      <c r="A7196" s="0" t="s">
        <v>40108</v>
      </c>
      <c r="B7196" s="35" t="n">
        <v>45289</v>
      </c>
      <c r="C7196" s="0" t="n">
        <v>9.27</v>
      </c>
      <c r="D7196" s="0" t="n">
        <v>9.37</v>
      </c>
      <c r="E7196" s="0" t="n">
        <v>9.27</v>
      </c>
      <c r="F7196" s="0" t="n">
        <v>9.32</v>
      </c>
      <c r="G7196" s="0" t="n">
        <v>98300</v>
      </c>
    </row>
    <row r="7197" customFormat="false" ht="15" hidden="false" customHeight="false" outlineLevel="0" collapsed="false">
      <c r="A7197" s="0" t="s">
        <v>40109</v>
      </c>
      <c r="B7197" s="35" t="n">
        <v>45289</v>
      </c>
      <c r="C7197" s="0" t="n">
        <v>49.27</v>
      </c>
      <c r="D7197" s="0" t="n">
        <v>49.27</v>
      </c>
      <c r="E7197" s="0" t="n">
        <v>49.2208</v>
      </c>
      <c r="F7197" s="0" t="n">
        <v>49.2208</v>
      </c>
      <c r="G7197" s="0" t="n">
        <v>100</v>
      </c>
    </row>
    <row r="7198" customFormat="false" ht="15" hidden="false" customHeight="false" outlineLevel="0" collapsed="false">
      <c r="A7198" s="0" t="s">
        <v>40110</v>
      </c>
      <c r="B7198" s="35" t="n">
        <v>45289</v>
      </c>
      <c r="C7198" s="0" t="n">
        <v>33.5</v>
      </c>
      <c r="D7198" s="0" t="n">
        <v>33.79</v>
      </c>
      <c r="E7198" s="0" t="n">
        <v>32.92</v>
      </c>
      <c r="F7198" s="0" t="n">
        <v>33.74</v>
      </c>
      <c r="G7198" s="0" t="n">
        <v>419700</v>
      </c>
    </row>
    <row r="7199" customFormat="false" ht="15" hidden="false" customHeight="false" outlineLevel="0" collapsed="false">
      <c r="A7199" s="0" t="s">
        <v>40111</v>
      </c>
      <c r="B7199" s="35" t="n">
        <v>45289</v>
      </c>
      <c r="C7199" s="0" t="n">
        <v>0.38</v>
      </c>
      <c r="D7199" s="0" t="n">
        <v>0.3999</v>
      </c>
      <c r="E7199" s="0" t="n">
        <v>0.3258</v>
      </c>
      <c r="F7199" s="0" t="n">
        <v>0.3346</v>
      </c>
      <c r="G7199" s="0" t="n">
        <v>2024200</v>
      </c>
    </row>
    <row r="7200" customFormat="false" ht="15" hidden="false" customHeight="false" outlineLevel="0" collapsed="false">
      <c r="A7200" s="0" t="s">
        <v>40112</v>
      </c>
      <c r="B7200" s="35" t="n">
        <v>45289</v>
      </c>
      <c r="C7200" s="0" t="n">
        <v>4.15</v>
      </c>
      <c r="D7200" s="0" t="n">
        <v>4.24</v>
      </c>
      <c r="E7200" s="0" t="n">
        <v>4.0201</v>
      </c>
      <c r="F7200" s="0" t="n">
        <v>4.05</v>
      </c>
      <c r="G7200" s="0" t="n">
        <v>1718300</v>
      </c>
    </row>
    <row r="7201" customFormat="false" ht="15" hidden="false" customHeight="false" outlineLevel="0" collapsed="false">
      <c r="A7201" s="0" t="s">
        <v>40113</v>
      </c>
      <c r="B7201" s="35" t="n">
        <v>45289</v>
      </c>
      <c r="C7201" s="0" t="n">
        <v>1.2</v>
      </c>
      <c r="D7201" s="0" t="n">
        <v>1.2</v>
      </c>
      <c r="E7201" s="0" t="n">
        <v>0.9801</v>
      </c>
      <c r="F7201" s="0" t="n">
        <v>1.14</v>
      </c>
      <c r="G7201" s="0" t="n">
        <v>3300</v>
      </c>
    </row>
    <row r="7202" customFormat="false" ht="15" hidden="false" customHeight="false" outlineLevel="0" collapsed="false">
      <c r="A7202" s="0" t="s">
        <v>40114</v>
      </c>
      <c r="B7202" s="35" t="n">
        <v>45289</v>
      </c>
      <c r="C7202" s="0" t="n">
        <v>166.26</v>
      </c>
      <c r="D7202" s="0" t="n">
        <v>168.11</v>
      </c>
      <c r="E7202" s="0" t="n">
        <v>164.43</v>
      </c>
      <c r="F7202" s="0" t="n">
        <v>164.85</v>
      </c>
      <c r="G7202" s="0" t="n">
        <v>170600</v>
      </c>
    </row>
    <row r="7203" customFormat="false" ht="15" hidden="false" customHeight="false" outlineLevel="0" collapsed="false">
      <c r="A7203" s="0" t="s">
        <v>40115</v>
      </c>
      <c r="B7203" s="35" t="n">
        <v>45289</v>
      </c>
      <c r="C7203" s="0" t="n">
        <v>63.04</v>
      </c>
      <c r="D7203" s="0" t="n">
        <v>63.5575</v>
      </c>
      <c r="E7203" s="0" t="n">
        <v>62.32</v>
      </c>
      <c r="F7203" s="0" t="n">
        <v>62.8</v>
      </c>
      <c r="G7203" s="0" t="n">
        <v>601200</v>
      </c>
    </row>
    <row r="7204" customFormat="false" ht="15" hidden="false" customHeight="false" outlineLevel="0" collapsed="false">
      <c r="A7204" s="0" t="s">
        <v>40116</v>
      </c>
      <c r="B7204" s="35" t="n">
        <v>45289</v>
      </c>
      <c r="C7204" s="0" t="n">
        <v>20.62</v>
      </c>
      <c r="D7204" s="0" t="n">
        <v>20.76</v>
      </c>
      <c r="E7204" s="0" t="n">
        <v>20.62</v>
      </c>
      <c r="F7204" s="0" t="n">
        <v>20.62</v>
      </c>
      <c r="G7204" s="0" t="n">
        <v>302600</v>
      </c>
    </row>
    <row r="7205" customFormat="false" ht="15" hidden="false" customHeight="false" outlineLevel="0" collapsed="false">
      <c r="A7205" s="0" t="s">
        <v>40117</v>
      </c>
      <c r="B7205" s="35" t="n">
        <v>45289</v>
      </c>
      <c r="C7205" s="0" t="n">
        <v>10.595</v>
      </c>
      <c r="D7205" s="0" t="n">
        <v>10.7</v>
      </c>
      <c r="E7205" s="0" t="n">
        <v>10.465</v>
      </c>
      <c r="F7205" s="0" t="n">
        <v>10.47</v>
      </c>
      <c r="G7205" s="0" t="n">
        <v>36500</v>
      </c>
    </row>
    <row r="7206" customFormat="false" ht="15" hidden="false" customHeight="false" outlineLevel="0" collapsed="false">
      <c r="A7206" s="0" t="s">
        <v>40118</v>
      </c>
      <c r="B7206" s="35" t="n">
        <v>45289</v>
      </c>
      <c r="C7206" s="0" t="n">
        <v>23.59</v>
      </c>
      <c r="D7206" s="0" t="n">
        <v>23.65</v>
      </c>
      <c r="E7206" s="0" t="n">
        <v>23</v>
      </c>
      <c r="F7206" s="0" t="n">
        <v>23.15</v>
      </c>
      <c r="G7206" s="0" t="n">
        <v>816900</v>
      </c>
    </row>
    <row r="7207" customFormat="false" ht="15" hidden="false" customHeight="false" outlineLevel="0" collapsed="false">
      <c r="A7207" s="0" t="s">
        <v>40119</v>
      </c>
      <c r="B7207" s="35" t="n">
        <v>45289</v>
      </c>
      <c r="C7207" s="0" t="n">
        <v>29.96</v>
      </c>
      <c r="D7207" s="0" t="n">
        <v>29.96</v>
      </c>
      <c r="E7207" s="0" t="n">
        <v>29.84</v>
      </c>
      <c r="F7207" s="0" t="n">
        <v>29.85</v>
      </c>
      <c r="G7207" s="0" t="n">
        <v>2400</v>
      </c>
    </row>
    <row r="7208" customFormat="false" ht="15" hidden="false" customHeight="false" outlineLevel="0" collapsed="false">
      <c r="A7208" s="0" t="s">
        <v>40120</v>
      </c>
      <c r="B7208" s="35" t="n">
        <v>45289</v>
      </c>
      <c r="C7208" s="0" t="n">
        <v>13.41</v>
      </c>
      <c r="D7208" s="0" t="n">
        <v>13.42</v>
      </c>
      <c r="E7208" s="0" t="n">
        <v>13.2847</v>
      </c>
      <c r="F7208" s="0" t="n">
        <v>13.3</v>
      </c>
      <c r="G7208" s="0" t="n">
        <v>6966300</v>
      </c>
    </row>
    <row r="7209" customFormat="false" ht="15" hidden="false" customHeight="false" outlineLevel="0" collapsed="false">
      <c r="A7209" s="0" t="s">
        <v>40121</v>
      </c>
      <c r="B7209" s="35" t="n">
        <v>45289</v>
      </c>
      <c r="C7209" s="0" t="n">
        <v>28.46</v>
      </c>
      <c r="D7209" s="0" t="n">
        <v>28.59</v>
      </c>
      <c r="E7209" s="0" t="n">
        <v>28.05</v>
      </c>
      <c r="F7209" s="0" t="n">
        <v>28.45</v>
      </c>
      <c r="G7209" s="0" t="n">
        <v>588600</v>
      </c>
    </row>
    <row r="7210" customFormat="false" ht="15" hidden="false" customHeight="false" outlineLevel="0" collapsed="false">
      <c r="A7210" s="0" t="s">
        <v>40122</v>
      </c>
      <c r="B7210" s="35" t="n">
        <v>45289</v>
      </c>
      <c r="C7210" s="0" t="n">
        <v>145.2</v>
      </c>
      <c r="D7210" s="0" t="n">
        <v>147.1476</v>
      </c>
      <c r="E7210" s="0" t="n">
        <v>144.604</v>
      </c>
      <c r="F7210" s="0" t="n">
        <v>146.31</v>
      </c>
      <c r="G7210" s="0" t="n">
        <v>3687000</v>
      </c>
    </row>
    <row r="7211" customFormat="false" ht="15" hidden="false" customHeight="false" outlineLevel="0" collapsed="false">
      <c r="A7211" s="0" t="s">
        <v>40123</v>
      </c>
      <c r="B7211" s="35" t="n">
        <v>45289</v>
      </c>
      <c r="C7211" s="0" t="n">
        <v>35.14</v>
      </c>
      <c r="D7211" s="0" t="n">
        <v>35.14</v>
      </c>
      <c r="E7211" s="0" t="n">
        <v>35.02</v>
      </c>
      <c r="F7211" s="0" t="n">
        <v>35.1</v>
      </c>
      <c r="G7211" s="0" t="n">
        <v>155600</v>
      </c>
    </row>
    <row r="7212" customFormat="false" ht="15" hidden="false" customHeight="false" outlineLevel="0" collapsed="false">
      <c r="A7212" s="0" t="s">
        <v>40124</v>
      </c>
      <c r="B7212" s="35" t="n">
        <v>45289</v>
      </c>
      <c r="C7212" s="0" t="n">
        <v>16.9411</v>
      </c>
      <c r="D7212" s="0" t="n">
        <v>18.04</v>
      </c>
      <c r="E7212" s="0" t="n">
        <v>16.9411</v>
      </c>
      <c r="F7212" s="0" t="n">
        <v>17.52</v>
      </c>
      <c r="G7212" s="0" t="n">
        <v>1700</v>
      </c>
    </row>
    <row r="7213" customFormat="false" ht="15" hidden="false" customHeight="false" outlineLevel="0" collapsed="false">
      <c r="A7213" s="0" t="s">
        <v>40125</v>
      </c>
      <c r="B7213" s="35" t="n">
        <v>45289</v>
      </c>
      <c r="C7213" s="0" t="n">
        <v>32.54</v>
      </c>
      <c r="D7213" s="0" t="n">
        <v>33.085</v>
      </c>
      <c r="E7213" s="0" t="n">
        <v>32.05</v>
      </c>
      <c r="F7213" s="0" t="n">
        <v>32.14</v>
      </c>
      <c r="G7213" s="0" t="n">
        <v>111400</v>
      </c>
    </row>
    <row r="7214" customFormat="false" ht="15" hidden="false" customHeight="false" outlineLevel="0" collapsed="false">
      <c r="A7214" s="0" t="s">
        <v>40126</v>
      </c>
      <c r="B7214" s="35" t="n">
        <v>45289</v>
      </c>
      <c r="C7214" s="0" t="n">
        <v>17.79</v>
      </c>
      <c r="D7214" s="0" t="n">
        <v>17.95</v>
      </c>
      <c r="E7214" s="0" t="n">
        <v>17.72</v>
      </c>
      <c r="F7214" s="0" t="n">
        <v>17.95</v>
      </c>
      <c r="G7214" s="0" t="n">
        <v>1825700</v>
      </c>
    </row>
    <row r="7215" customFormat="false" ht="15" hidden="false" customHeight="false" outlineLevel="0" collapsed="false">
      <c r="A7215" s="0" t="s">
        <v>40127</v>
      </c>
      <c r="B7215" s="35" t="n">
        <v>45289</v>
      </c>
      <c r="C7215" s="0" t="n">
        <v>9.96</v>
      </c>
      <c r="D7215" s="0" t="n">
        <v>9.96</v>
      </c>
      <c r="E7215" s="0" t="n">
        <v>9.73</v>
      </c>
      <c r="F7215" s="0" t="n">
        <v>9.76</v>
      </c>
      <c r="G7215" s="0" t="n">
        <v>49800</v>
      </c>
    </row>
    <row r="7216" customFormat="false" ht="15" hidden="false" customHeight="false" outlineLevel="0" collapsed="false">
      <c r="A7216" s="0" t="s">
        <v>40128</v>
      </c>
      <c r="B7216" s="35" t="n">
        <v>45289</v>
      </c>
      <c r="C7216" s="0" t="n">
        <v>7.25</v>
      </c>
      <c r="D7216" s="0" t="n">
        <v>7.26</v>
      </c>
      <c r="E7216" s="0" t="n">
        <v>7.11</v>
      </c>
      <c r="F7216" s="0" t="n">
        <v>7.11</v>
      </c>
      <c r="G7216" s="0" t="n">
        <v>984700</v>
      </c>
    </row>
    <row r="7217" customFormat="false" ht="15" hidden="false" customHeight="false" outlineLevel="0" collapsed="false">
      <c r="A7217" s="0" t="s">
        <v>40129</v>
      </c>
      <c r="B7217" s="35" t="n">
        <v>45289</v>
      </c>
      <c r="C7217" s="0" t="n">
        <v>32.51</v>
      </c>
      <c r="D7217" s="0" t="n">
        <v>32.61</v>
      </c>
      <c r="E7217" s="0" t="n">
        <v>32.42</v>
      </c>
      <c r="F7217" s="0" t="n">
        <v>32.48</v>
      </c>
      <c r="G7217" s="0" t="n">
        <v>15800</v>
      </c>
    </row>
    <row r="7218" customFormat="false" ht="15" hidden="false" customHeight="false" outlineLevel="0" collapsed="false">
      <c r="A7218" s="0" t="s">
        <v>40130</v>
      </c>
      <c r="B7218" s="35" t="n">
        <v>45289</v>
      </c>
      <c r="C7218" s="0" t="n">
        <v>12.07</v>
      </c>
      <c r="D7218" s="0" t="n">
        <v>12.24</v>
      </c>
      <c r="E7218" s="0" t="n">
        <v>12.03</v>
      </c>
      <c r="F7218" s="0" t="n">
        <v>12.24</v>
      </c>
      <c r="G7218" s="0" t="n">
        <v>1303800</v>
      </c>
    </row>
    <row r="7219" customFormat="false" ht="15" hidden="false" customHeight="false" outlineLevel="0" collapsed="false">
      <c r="A7219" s="0" t="s">
        <v>40131</v>
      </c>
      <c r="B7219" s="35" t="n">
        <v>45289</v>
      </c>
      <c r="C7219" s="0" t="n">
        <v>85.789</v>
      </c>
      <c r="D7219" s="0" t="n">
        <v>85.789</v>
      </c>
      <c r="E7219" s="0" t="n">
        <v>85.195</v>
      </c>
      <c r="F7219" s="0" t="n">
        <v>85.49</v>
      </c>
      <c r="G7219" s="0" t="n">
        <v>19000</v>
      </c>
    </row>
    <row r="7220" customFormat="false" ht="15" hidden="false" customHeight="false" outlineLevel="0" collapsed="false">
      <c r="A7220" s="0" t="s">
        <v>40132</v>
      </c>
      <c r="B7220" s="35" t="n">
        <v>45289</v>
      </c>
      <c r="C7220" s="0" t="n">
        <v>54.63</v>
      </c>
      <c r="D7220" s="0" t="n">
        <v>54.63</v>
      </c>
      <c r="E7220" s="0" t="n">
        <v>54.09</v>
      </c>
      <c r="F7220" s="0" t="n">
        <v>54.29</v>
      </c>
      <c r="G7220" s="0" t="n">
        <v>53000</v>
      </c>
    </row>
    <row r="7221" customFormat="false" ht="15" hidden="false" customHeight="false" outlineLevel="0" collapsed="false">
      <c r="A7221" s="0" t="s">
        <v>40133</v>
      </c>
      <c r="B7221" s="35" t="n">
        <v>45289</v>
      </c>
      <c r="C7221" s="0" t="n">
        <v>5.06</v>
      </c>
      <c r="D7221" s="0" t="n">
        <v>5.13</v>
      </c>
      <c r="E7221" s="0" t="n">
        <v>4.95</v>
      </c>
      <c r="F7221" s="0" t="n">
        <v>4.97</v>
      </c>
      <c r="G7221" s="0" t="n">
        <v>583500</v>
      </c>
    </row>
    <row r="7222" customFormat="false" ht="15" hidden="false" customHeight="false" outlineLevel="0" collapsed="false">
      <c r="A7222" s="0" t="s">
        <v>40134</v>
      </c>
      <c r="B7222" s="35" t="n">
        <v>45289</v>
      </c>
      <c r="C7222" s="0" t="n">
        <v>10.65</v>
      </c>
      <c r="D7222" s="0" t="n">
        <v>10.68</v>
      </c>
      <c r="E7222" s="0" t="n">
        <v>10.6435</v>
      </c>
      <c r="F7222" s="0" t="n">
        <v>10.65</v>
      </c>
      <c r="G7222" s="0" t="n">
        <v>252100</v>
      </c>
    </row>
    <row r="7223" customFormat="false" ht="15" hidden="false" customHeight="false" outlineLevel="0" collapsed="false">
      <c r="A7223" s="0" t="s">
        <v>40135</v>
      </c>
      <c r="B7223" s="35" t="n">
        <v>45289</v>
      </c>
      <c r="C7223" s="0" t="n">
        <v>20.3</v>
      </c>
      <c r="D7223" s="0" t="n">
        <v>20.53</v>
      </c>
      <c r="E7223" s="0" t="n">
        <v>20.26</v>
      </c>
      <c r="F7223" s="0" t="n">
        <v>20.48</v>
      </c>
      <c r="G7223" s="0" t="n">
        <v>143600</v>
      </c>
    </row>
    <row r="7224" customFormat="false" ht="15" hidden="false" customHeight="false" outlineLevel="0" collapsed="false">
      <c r="A7224" s="0" t="s">
        <v>40136</v>
      </c>
      <c r="B7224" s="35" t="n">
        <v>45289</v>
      </c>
      <c r="C7224" s="0" t="n">
        <v>20.01</v>
      </c>
      <c r="D7224" s="0" t="n">
        <v>20.18</v>
      </c>
      <c r="E7224" s="0" t="n">
        <v>19.79</v>
      </c>
      <c r="F7224" s="0" t="n">
        <v>19.8</v>
      </c>
      <c r="G7224" s="0" t="n">
        <v>3244300</v>
      </c>
    </row>
    <row r="7225" customFormat="false" ht="15" hidden="false" customHeight="false" outlineLevel="0" collapsed="false">
      <c r="A7225" s="0" t="s">
        <v>40137</v>
      </c>
      <c r="B7225" s="35" t="n">
        <v>45289</v>
      </c>
      <c r="C7225" s="0" t="n">
        <v>16.31</v>
      </c>
      <c r="D7225" s="0" t="n">
        <v>16.32</v>
      </c>
      <c r="E7225" s="0" t="n">
        <v>15.98</v>
      </c>
      <c r="F7225" s="0" t="n">
        <v>15.98</v>
      </c>
      <c r="G7225" s="0" t="n">
        <v>1106500</v>
      </c>
    </row>
    <row r="7226" customFormat="false" ht="15" hidden="false" customHeight="false" outlineLevel="0" collapsed="false">
      <c r="A7226" s="0" t="s">
        <v>40138</v>
      </c>
      <c r="B7226" s="35" t="n">
        <v>45289</v>
      </c>
      <c r="C7226" s="0" t="n">
        <v>21.35</v>
      </c>
      <c r="D7226" s="0" t="n">
        <v>22.13</v>
      </c>
      <c r="E7226" s="0" t="n">
        <v>21.35</v>
      </c>
      <c r="F7226" s="0" t="n">
        <v>21.63</v>
      </c>
      <c r="G7226" s="0" t="n">
        <v>4700</v>
      </c>
    </row>
    <row r="7227" customFormat="false" ht="15" hidden="false" customHeight="false" outlineLevel="0" collapsed="false">
      <c r="A7227" s="0" t="s">
        <v>40139</v>
      </c>
      <c r="B7227" s="35" t="n">
        <v>45289</v>
      </c>
      <c r="C7227" s="0" t="n">
        <v>22.02</v>
      </c>
      <c r="D7227" s="0" t="n">
        <v>22.29</v>
      </c>
      <c r="E7227" s="0" t="n">
        <v>21.76</v>
      </c>
      <c r="F7227" s="0" t="n">
        <v>21.76</v>
      </c>
      <c r="G7227" s="0" t="n">
        <v>22900</v>
      </c>
    </row>
    <row r="7228" customFormat="false" ht="15" hidden="false" customHeight="false" outlineLevel="0" collapsed="false">
      <c r="A7228" s="0" t="s">
        <v>40140</v>
      </c>
      <c r="B7228" s="35" t="n">
        <v>45289</v>
      </c>
      <c r="C7228" s="0" t="n">
        <v>21.3899</v>
      </c>
      <c r="D7228" s="0" t="n">
        <v>21.3899</v>
      </c>
      <c r="E7228" s="0" t="n">
        <v>21.0701</v>
      </c>
      <c r="F7228" s="0" t="n">
        <v>21.11</v>
      </c>
      <c r="G7228" s="0" t="n">
        <v>7000</v>
      </c>
    </row>
    <row r="7229" customFormat="false" ht="15" hidden="false" customHeight="false" outlineLevel="0" collapsed="false">
      <c r="A7229" s="0" t="s">
        <v>40141</v>
      </c>
      <c r="B7229" s="35" t="n">
        <v>45289</v>
      </c>
      <c r="C7229" s="0" t="n">
        <v>18.71</v>
      </c>
      <c r="D7229" s="0" t="n">
        <v>19.15</v>
      </c>
      <c r="E7229" s="0" t="n">
        <v>18.71</v>
      </c>
      <c r="F7229" s="0" t="n">
        <v>18.91</v>
      </c>
      <c r="G7229" s="0" t="n">
        <v>16100</v>
      </c>
    </row>
    <row r="7230" customFormat="false" ht="15" hidden="false" customHeight="false" outlineLevel="0" collapsed="false">
      <c r="A7230" s="0" t="s">
        <v>40142</v>
      </c>
      <c r="B7230" s="35" t="n">
        <v>45289</v>
      </c>
      <c r="C7230" s="0" t="n">
        <v>30.94</v>
      </c>
      <c r="D7230" s="0" t="n">
        <v>30.94</v>
      </c>
      <c r="E7230" s="0" t="n">
        <v>30.94</v>
      </c>
      <c r="F7230" s="0" t="n">
        <v>30.94</v>
      </c>
      <c r="G7230" s="0" t="n">
        <v>900</v>
      </c>
    </row>
    <row r="7231" customFormat="false" ht="15" hidden="false" customHeight="false" outlineLevel="0" collapsed="false">
      <c r="A7231" s="0" t="s">
        <v>40143</v>
      </c>
      <c r="B7231" s="35" t="n">
        <v>45289</v>
      </c>
      <c r="C7231" s="0" t="n">
        <v>34.38</v>
      </c>
      <c r="D7231" s="0" t="n">
        <v>34.435</v>
      </c>
      <c r="E7231" s="0" t="n">
        <v>33.73</v>
      </c>
      <c r="F7231" s="0" t="n">
        <v>33.76</v>
      </c>
      <c r="G7231" s="0" t="n">
        <v>141800</v>
      </c>
    </row>
    <row r="7232" customFormat="false" ht="15" hidden="false" customHeight="false" outlineLevel="0" collapsed="false">
      <c r="A7232" s="0" t="s">
        <v>40144</v>
      </c>
      <c r="B7232" s="35" t="n">
        <v>45289</v>
      </c>
      <c r="C7232" s="0" t="n">
        <v>37.01</v>
      </c>
      <c r="D7232" s="0" t="n">
        <v>37.04</v>
      </c>
      <c r="E7232" s="0" t="n">
        <v>36.43</v>
      </c>
      <c r="F7232" s="0" t="n">
        <v>36.48</v>
      </c>
      <c r="G7232" s="0" t="n">
        <v>418300</v>
      </c>
    </row>
    <row r="7233" customFormat="false" ht="15" hidden="false" customHeight="false" outlineLevel="0" collapsed="false">
      <c r="A7233" s="0" t="s">
        <v>40145</v>
      </c>
      <c r="B7233" s="35" t="n">
        <v>45289</v>
      </c>
      <c r="C7233" s="0" t="n">
        <v>0.79</v>
      </c>
      <c r="D7233" s="0" t="n">
        <v>0.8199</v>
      </c>
      <c r="E7233" s="0" t="n">
        <v>0.7686</v>
      </c>
      <c r="F7233" s="0" t="n">
        <v>0.7701</v>
      </c>
      <c r="G7233" s="0" t="n">
        <v>398500</v>
      </c>
    </row>
    <row r="7234" customFormat="false" ht="15" hidden="false" customHeight="false" outlineLevel="0" collapsed="false">
      <c r="A7234" s="0" t="s">
        <v>40146</v>
      </c>
      <c r="B7234" s="35" t="n">
        <v>45289</v>
      </c>
      <c r="C7234" s="0" t="n">
        <v>60.67</v>
      </c>
      <c r="D7234" s="0" t="n">
        <v>61.19</v>
      </c>
      <c r="E7234" s="0" t="n">
        <v>60.6</v>
      </c>
      <c r="F7234" s="0" t="n">
        <v>61.15</v>
      </c>
      <c r="G7234" s="0" t="n">
        <v>1981900</v>
      </c>
    </row>
    <row r="7235" customFormat="false" ht="15" hidden="false" customHeight="false" outlineLevel="0" collapsed="false">
      <c r="A7235" s="0" t="s">
        <v>40147</v>
      </c>
      <c r="B7235" s="35" t="n">
        <v>45289</v>
      </c>
      <c r="C7235" s="0" t="n">
        <v>49.11</v>
      </c>
      <c r="D7235" s="0" t="n">
        <v>49.23</v>
      </c>
      <c r="E7235" s="0" t="n">
        <v>48.64</v>
      </c>
      <c r="F7235" s="0" t="n">
        <v>48.86</v>
      </c>
      <c r="G7235" s="0" t="n">
        <v>167300</v>
      </c>
    </row>
    <row r="7236" customFormat="false" ht="15" hidden="false" customHeight="false" outlineLevel="0" collapsed="false">
      <c r="A7236" s="0" t="s">
        <v>40148</v>
      </c>
      <c r="B7236" s="35" t="n">
        <v>45289</v>
      </c>
      <c r="C7236" s="0" t="n">
        <v>10.57</v>
      </c>
      <c r="D7236" s="0" t="n">
        <v>10.59</v>
      </c>
      <c r="E7236" s="0" t="n">
        <v>10.57</v>
      </c>
      <c r="F7236" s="0" t="n">
        <v>10.57</v>
      </c>
      <c r="G7236" s="0" t="n">
        <v>87000</v>
      </c>
    </row>
    <row r="7237" customFormat="false" ht="15" hidden="false" customHeight="false" outlineLevel="0" collapsed="false">
      <c r="A7237" s="0" t="s">
        <v>40149</v>
      </c>
      <c r="B7237" s="35" t="n">
        <v>45289</v>
      </c>
      <c r="C7237" s="0" t="n">
        <v>0.63</v>
      </c>
      <c r="D7237" s="0" t="n">
        <v>0.65</v>
      </c>
      <c r="E7237" s="0" t="n">
        <v>0.591</v>
      </c>
      <c r="F7237" s="0" t="n">
        <v>0.592</v>
      </c>
      <c r="G7237" s="0" t="n">
        <v>100700</v>
      </c>
    </row>
    <row r="7238" customFormat="false" ht="15" hidden="false" customHeight="false" outlineLevel="0" collapsed="false">
      <c r="A7238" s="0" t="s">
        <v>40150</v>
      </c>
      <c r="B7238" s="35" t="n">
        <v>45289</v>
      </c>
      <c r="C7238" s="0" t="n">
        <v>42.15</v>
      </c>
      <c r="D7238" s="0" t="n">
        <v>42.32</v>
      </c>
      <c r="E7238" s="0" t="n">
        <v>41.8762</v>
      </c>
      <c r="F7238" s="0" t="n">
        <v>41.9299</v>
      </c>
      <c r="G7238" s="0" t="n">
        <v>204400</v>
      </c>
    </row>
    <row r="7239" customFormat="false" ht="15" hidden="false" customHeight="false" outlineLevel="0" collapsed="false">
      <c r="A7239" s="0" t="s">
        <v>40151</v>
      </c>
      <c r="B7239" s="35" t="n">
        <v>45289</v>
      </c>
      <c r="C7239" s="0" t="n">
        <v>46.0716</v>
      </c>
      <c r="D7239" s="0" t="n">
        <v>46.0716</v>
      </c>
      <c r="E7239" s="0" t="n">
        <v>46.0716</v>
      </c>
      <c r="F7239" s="0" t="n">
        <v>46.0716</v>
      </c>
      <c r="G7239" s="0" t="n">
        <v>100</v>
      </c>
    </row>
    <row r="7240" customFormat="false" ht="15" hidden="false" customHeight="false" outlineLevel="0" collapsed="false">
      <c r="A7240" s="0" t="s">
        <v>40152</v>
      </c>
      <c r="B7240" s="35" t="n">
        <v>45289</v>
      </c>
      <c r="C7240" s="0" t="n">
        <v>255.03</v>
      </c>
      <c r="D7240" s="0" t="n">
        <v>256.64</v>
      </c>
      <c r="E7240" s="0" t="n">
        <v>250.56</v>
      </c>
      <c r="F7240" s="0" t="n">
        <v>251.54</v>
      </c>
      <c r="G7240" s="0" t="n">
        <v>146400</v>
      </c>
    </row>
    <row r="7241" customFormat="false" ht="15" hidden="false" customHeight="false" outlineLevel="0" collapsed="false">
      <c r="A7241" s="0" t="s">
        <v>40153</v>
      </c>
      <c r="B7241" s="35" t="n">
        <v>45289</v>
      </c>
      <c r="C7241" s="0" t="n">
        <v>26.56</v>
      </c>
      <c r="D7241" s="0" t="n">
        <v>26.725</v>
      </c>
      <c r="E7241" s="0" t="n">
        <v>25.92</v>
      </c>
      <c r="F7241" s="0" t="n">
        <v>26.02</v>
      </c>
      <c r="G7241" s="0" t="n">
        <v>3374100</v>
      </c>
    </row>
    <row r="7242" customFormat="false" ht="15" hidden="false" customHeight="false" outlineLevel="0" collapsed="false">
      <c r="A7242" s="0" t="s">
        <v>40154</v>
      </c>
      <c r="B7242" s="35" t="n">
        <v>45289</v>
      </c>
      <c r="C7242" s="0" t="n">
        <v>20.71</v>
      </c>
      <c r="D7242" s="0" t="n">
        <v>20.82</v>
      </c>
      <c r="E7242" s="0" t="n">
        <v>20.59</v>
      </c>
      <c r="F7242" s="0" t="n">
        <v>20.63</v>
      </c>
      <c r="G7242" s="0" t="n">
        <v>34600</v>
      </c>
    </row>
    <row r="7243" customFormat="false" ht="15" hidden="false" customHeight="false" outlineLevel="0" collapsed="false">
      <c r="A7243" s="0" t="s">
        <v>40155</v>
      </c>
      <c r="B7243" s="35" t="n">
        <v>45289</v>
      </c>
      <c r="C7243" s="0" t="n">
        <v>169.34</v>
      </c>
      <c r="D7243" s="0" t="n">
        <v>170.065</v>
      </c>
      <c r="E7243" s="0" t="n">
        <v>169.17</v>
      </c>
      <c r="F7243" s="0" t="n">
        <v>169.84</v>
      </c>
      <c r="G7243" s="0" t="n">
        <v>3291600</v>
      </c>
    </row>
    <row r="7244" customFormat="false" ht="15" hidden="false" customHeight="false" outlineLevel="0" collapsed="false">
      <c r="A7244" s="0" t="s">
        <v>40156</v>
      </c>
      <c r="B7244" s="35" t="n">
        <v>45289</v>
      </c>
      <c r="C7244" s="0" t="n">
        <v>7</v>
      </c>
      <c r="D7244" s="0" t="n">
        <v>7.15</v>
      </c>
      <c r="E7244" s="0" t="n">
        <v>6.73</v>
      </c>
      <c r="F7244" s="0" t="n">
        <v>6.8</v>
      </c>
      <c r="G7244" s="0" t="n">
        <v>80100</v>
      </c>
    </row>
    <row r="7245" customFormat="false" ht="15" hidden="false" customHeight="false" outlineLevel="0" collapsed="false">
      <c r="A7245" s="0" t="s">
        <v>40157</v>
      </c>
      <c r="B7245" s="35" t="n">
        <v>45289</v>
      </c>
      <c r="C7245" s="0" t="n">
        <v>0.03</v>
      </c>
      <c r="D7245" s="0" t="n">
        <v>0.0301</v>
      </c>
      <c r="E7245" s="0" t="n">
        <v>0.03</v>
      </c>
      <c r="F7245" s="0" t="n">
        <v>0.0301</v>
      </c>
      <c r="G7245" s="0" t="n">
        <v>2100</v>
      </c>
    </row>
    <row r="7246" customFormat="false" ht="15" hidden="false" customHeight="false" outlineLevel="0" collapsed="false">
      <c r="A7246" s="0" t="s">
        <v>40158</v>
      </c>
      <c r="B7246" s="35" t="n">
        <v>45289</v>
      </c>
      <c r="C7246" s="0" t="n">
        <v>0.0742</v>
      </c>
      <c r="D7246" s="0" t="n">
        <v>0.0749</v>
      </c>
      <c r="E7246" s="0" t="n">
        <v>0.07</v>
      </c>
      <c r="F7246" s="0" t="n">
        <v>0.0748</v>
      </c>
      <c r="G7246" s="0" t="n">
        <v>5400</v>
      </c>
    </row>
    <row r="7247" customFormat="false" ht="15" hidden="false" customHeight="false" outlineLevel="0" collapsed="false">
      <c r="A7247" s="0" t="s">
        <v>40159</v>
      </c>
      <c r="B7247" s="35" t="n">
        <v>45289</v>
      </c>
      <c r="C7247" s="0" t="n">
        <v>3.14</v>
      </c>
      <c r="D7247" s="0" t="n">
        <v>3.17</v>
      </c>
      <c r="E7247" s="0" t="n">
        <v>3.04</v>
      </c>
      <c r="F7247" s="0" t="n">
        <v>3.1</v>
      </c>
      <c r="G7247" s="0" t="n">
        <v>8300</v>
      </c>
    </row>
    <row r="7248" customFormat="false" ht="15" hidden="false" customHeight="false" outlineLevel="0" collapsed="false">
      <c r="A7248" s="0" t="s">
        <v>40160</v>
      </c>
      <c r="B7248" s="35" t="n">
        <v>45289</v>
      </c>
      <c r="C7248" s="0" t="n">
        <v>31.11</v>
      </c>
      <c r="D7248" s="0" t="n">
        <v>31.56</v>
      </c>
      <c r="E7248" s="0" t="n">
        <v>30.83</v>
      </c>
      <c r="F7248" s="0" t="n">
        <v>30.87</v>
      </c>
      <c r="G7248" s="0" t="n">
        <v>253100</v>
      </c>
    </row>
    <row r="7249" customFormat="false" ht="15" hidden="false" customHeight="false" outlineLevel="0" collapsed="false">
      <c r="A7249" s="0" t="s">
        <v>40161</v>
      </c>
      <c r="B7249" s="35" t="n">
        <v>45289</v>
      </c>
      <c r="C7249" s="0" t="n">
        <v>7.94</v>
      </c>
      <c r="D7249" s="0" t="n">
        <v>8</v>
      </c>
      <c r="E7249" s="0" t="n">
        <v>7.6</v>
      </c>
      <c r="F7249" s="0" t="n">
        <v>7.86</v>
      </c>
      <c r="G7249" s="0" t="n">
        <v>44400</v>
      </c>
    </row>
    <row r="7250" customFormat="false" ht="15" hidden="false" customHeight="false" outlineLevel="0" collapsed="false">
      <c r="A7250" s="0" t="s">
        <v>40162</v>
      </c>
      <c r="B7250" s="35" t="n">
        <v>45289</v>
      </c>
      <c r="C7250" s="0" t="n">
        <v>1.78</v>
      </c>
      <c r="D7250" s="0" t="n">
        <v>1.78</v>
      </c>
      <c r="E7250" s="0" t="n">
        <v>1.74</v>
      </c>
      <c r="F7250" s="0" t="n">
        <v>1.7514</v>
      </c>
      <c r="G7250" s="0" t="n">
        <v>18700</v>
      </c>
    </row>
    <row r="7251" customFormat="false" ht="15" hidden="false" customHeight="false" outlineLevel="0" collapsed="false">
      <c r="A7251" s="0" t="s">
        <v>40163</v>
      </c>
      <c r="B7251" s="35" t="n">
        <v>45289</v>
      </c>
      <c r="C7251" s="0" t="n">
        <v>19.77</v>
      </c>
      <c r="D7251" s="0" t="n">
        <v>19.975</v>
      </c>
      <c r="E7251" s="0" t="n">
        <v>19.62</v>
      </c>
      <c r="F7251" s="0" t="n">
        <v>19.75</v>
      </c>
      <c r="G7251" s="0" t="n">
        <v>380700</v>
      </c>
    </row>
    <row r="7252" customFormat="false" ht="15" hidden="false" customHeight="false" outlineLevel="0" collapsed="false">
      <c r="A7252" s="0" t="s">
        <v>40164</v>
      </c>
      <c r="B7252" s="35" t="n">
        <v>45289</v>
      </c>
      <c r="C7252" s="0" t="n">
        <v>7.47</v>
      </c>
      <c r="D7252" s="0" t="n">
        <v>7.63</v>
      </c>
      <c r="E7252" s="0" t="n">
        <v>7.42</v>
      </c>
      <c r="F7252" s="0" t="n">
        <v>7.56</v>
      </c>
      <c r="G7252" s="0" t="n">
        <v>392600</v>
      </c>
    </row>
    <row r="7253" customFormat="false" ht="15" hidden="false" customHeight="false" outlineLevel="0" collapsed="false">
      <c r="A7253" s="0" t="s">
        <v>40165</v>
      </c>
      <c r="B7253" s="35" t="n">
        <v>45289</v>
      </c>
      <c r="C7253" s="0" t="n">
        <v>1</v>
      </c>
      <c r="D7253" s="0" t="n">
        <v>1.08</v>
      </c>
      <c r="E7253" s="0" t="n">
        <v>1</v>
      </c>
      <c r="F7253" s="0" t="n">
        <v>1.06</v>
      </c>
      <c r="G7253" s="0" t="n">
        <v>26900</v>
      </c>
    </row>
    <row r="7254" customFormat="false" ht="15" hidden="false" customHeight="false" outlineLevel="0" collapsed="false">
      <c r="A7254" s="0" t="s">
        <v>40166</v>
      </c>
      <c r="B7254" s="35" t="n">
        <v>45289</v>
      </c>
      <c r="C7254" s="0" t="n">
        <v>0.14</v>
      </c>
      <c r="D7254" s="0" t="n">
        <v>0.1684</v>
      </c>
      <c r="E7254" s="0" t="n">
        <v>0.14</v>
      </c>
      <c r="F7254" s="0" t="n">
        <v>0.14</v>
      </c>
      <c r="G7254" s="0" t="n">
        <v>1600</v>
      </c>
    </row>
    <row r="7255" customFormat="false" ht="15" hidden="false" customHeight="false" outlineLevel="0" collapsed="false">
      <c r="A7255" s="0" t="s">
        <v>40167</v>
      </c>
      <c r="B7255" s="35" t="n">
        <v>45289</v>
      </c>
      <c r="C7255" s="0" t="n">
        <v>0.1442</v>
      </c>
      <c r="D7255" s="0" t="n">
        <v>0.1442</v>
      </c>
      <c r="E7255" s="0" t="n">
        <v>0.1442</v>
      </c>
      <c r="F7255" s="0" t="n">
        <v>0.1442</v>
      </c>
      <c r="G7255" s="0" t="n">
        <v>100</v>
      </c>
    </row>
    <row r="7256" customFormat="false" ht="15" hidden="false" customHeight="false" outlineLevel="0" collapsed="false">
      <c r="A7256" s="0" t="s">
        <v>40168</v>
      </c>
      <c r="B7256" s="35" t="n">
        <v>45289</v>
      </c>
      <c r="C7256" s="0" t="n">
        <v>1.06</v>
      </c>
      <c r="D7256" s="0" t="n">
        <v>1.241</v>
      </c>
      <c r="E7256" s="0" t="n">
        <v>1.06</v>
      </c>
      <c r="F7256" s="0" t="n">
        <v>1.15</v>
      </c>
      <c r="G7256" s="0" t="n">
        <v>67500</v>
      </c>
    </row>
    <row r="7257" customFormat="false" ht="15" hidden="false" customHeight="false" outlineLevel="0" collapsed="false">
      <c r="A7257" s="0" t="s">
        <v>40169</v>
      </c>
      <c r="B7257" s="35" t="n">
        <v>45289</v>
      </c>
      <c r="C7257" s="0" t="n">
        <v>1.08</v>
      </c>
      <c r="D7257" s="0" t="n">
        <v>1.08</v>
      </c>
      <c r="E7257" s="0" t="n">
        <v>0.9</v>
      </c>
      <c r="F7257" s="0" t="n">
        <v>1.0453</v>
      </c>
      <c r="G7257" s="0" t="n">
        <v>99800</v>
      </c>
    </row>
    <row r="7258" customFormat="false" ht="15" hidden="false" customHeight="false" outlineLevel="0" collapsed="false">
      <c r="A7258" s="0" t="s">
        <v>40170</v>
      </c>
      <c r="B7258" s="35" t="n">
        <v>45289</v>
      </c>
      <c r="C7258" s="0" t="n">
        <v>28.3267</v>
      </c>
      <c r="D7258" s="0" t="n">
        <v>28.3267</v>
      </c>
      <c r="E7258" s="0" t="n">
        <v>28.1559</v>
      </c>
      <c r="F7258" s="0" t="n">
        <v>28.1559</v>
      </c>
      <c r="G7258" s="0" t="n">
        <v>1500</v>
      </c>
    </row>
    <row r="7259" customFormat="false" ht="15" hidden="false" customHeight="false" outlineLevel="0" collapsed="false">
      <c r="A7259" s="0" t="s">
        <v>40171</v>
      </c>
      <c r="B7259" s="35" t="n">
        <v>45289</v>
      </c>
      <c r="C7259" s="0" t="n">
        <v>46.15</v>
      </c>
      <c r="D7259" s="0" t="n">
        <v>46.2</v>
      </c>
      <c r="E7259" s="0" t="n">
        <v>45.54</v>
      </c>
      <c r="F7259" s="0" t="n">
        <v>45.7004</v>
      </c>
      <c r="G7259" s="0" t="n">
        <v>27400</v>
      </c>
    </row>
    <row r="7260" customFormat="false" ht="15" hidden="false" customHeight="false" outlineLevel="0" collapsed="false">
      <c r="A7260" s="0" t="s">
        <v>40172</v>
      </c>
      <c r="B7260" s="35" t="n">
        <v>45289</v>
      </c>
      <c r="C7260" s="0" t="n">
        <v>21.25</v>
      </c>
      <c r="D7260" s="0" t="n">
        <v>21.2681</v>
      </c>
      <c r="E7260" s="0" t="n">
        <v>21.06</v>
      </c>
      <c r="F7260" s="0" t="n">
        <v>21.14</v>
      </c>
      <c r="G7260" s="0" t="n">
        <v>417100</v>
      </c>
    </row>
    <row r="7261" customFormat="false" ht="15" hidden="false" customHeight="false" outlineLevel="0" collapsed="false">
      <c r="A7261" s="0" t="s">
        <v>40173</v>
      </c>
      <c r="B7261" s="35" t="n">
        <v>45289</v>
      </c>
      <c r="C7261" s="0" t="n">
        <v>82.7124</v>
      </c>
      <c r="D7261" s="0" t="n">
        <v>82.7124</v>
      </c>
      <c r="E7261" s="0" t="n">
        <v>82.3526</v>
      </c>
      <c r="F7261" s="0" t="n">
        <v>82.3526</v>
      </c>
      <c r="G7261" s="0" t="n">
        <v>1700</v>
      </c>
    </row>
    <row r="7262" customFormat="false" ht="15" hidden="false" customHeight="false" outlineLevel="0" collapsed="false">
      <c r="A7262" s="0" t="s">
        <v>40174</v>
      </c>
      <c r="B7262" s="35" t="n">
        <v>45289</v>
      </c>
      <c r="C7262" s="0" t="n">
        <v>74.5</v>
      </c>
      <c r="D7262" s="0" t="n">
        <v>74.5</v>
      </c>
      <c r="E7262" s="0" t="n">
        <v>72.75</v>
      </c>
      <c r="F7262" s="0" t="n">
        <v>73.05</v>
      </c>
      <c r="G7262" s="0" t="n">
        <v>96000</v>
      </c>
    </row>
    <row r="7263" customFormat="false" ht="15" hidden="false" customHeight="false" outlineLevel="0" collapsed="false">
      <c r="A7263" s="0" t="s">
        <v>40175</v>
      </c>
      <c r="B7263" s="35" t="n">
        <v>45289</v>
      </c>
      <c r="C7263" s="0" t="n">
        <v>24.63</v>
      </c>
      <c r="D7263" s="0" t="n">
        <v>24.63</v>
      </c>
      <c r="E7263" s="0" t="n">
        <v>24.05</v>
      </c>
      <c r="F7263" s="0" t="n">
        <v>24.1</v>
      </c>
      <c r="G7263" s="0" t="n">
        <v>104700</v>
      </c>
    </row>
    <row r="7264" customFormat="false" ht="15" hidden="false" customHeight="false" outlineLevel="0" collapsed="false">
      <c r="A7264" s="0" t="s">
        <v>40176</v>
      </c>
      <c r="B7264" s="35" t="n">
        <v>45289</v>
      </c>
      <c r="C7264" s="0" t="n">
        <v>9.93</v>
      </c>
      <c r="D7264" s="0" t="n">
        <v>9.955</v>
      </c>
      <c r="E7264" s="0" t="n">
        <v>9.84</v>
      </c>
      <c r="F7264" s="0" t="n">
        <v>9.88</v>
      </c>
      <c r="G7264" s="0" t="n">
        <v>44100</v>
      </c>
    </row>
    <row r="7265" customFormat="false" ht="15" hidden="false" customHeight="false" outlineLevel="0" collapsed="false">
      <c r="A7265" s="0" t="s">
        <v>40177</v>
      </c>
      <c r="B7265" s="35" t="n">
        <v>45289</v>
      </c>
      <c r="C7265" s="0" t="n">
        <v>28.78</v>
      </c>
      <c r="D7265" s="0" t="n">
        <v>28.8689</v>
      </c>
      <c r="E7265" s="0" t="n">
        <v>28.54</v>
      </c>
      <c r="F7265" s="0" t="n">
        <v>28.79</v>
      </c>
      <c r="G7265" s="0" t="n">
        <v>30363000</v>
      </c>
    </row>
    <row r="7266" customFormat="false" ht="15" hidden="false" customHeight="false" outlineLevel="0" collapsed="false">
      <c r="A7266" s="0" t="s">
        <v>40178</v>
      </c>
      <c r="B7266" s="35" t="n">
        <v>45289</v>
      </c>
      <c r="C7266" s="0" t="n">
        <v>32.68</v>
      </c>
      <c r="D7266" s="0" t="n">
        <v>32.685</v>
      </c>
      <c r="E7266" s="0" t="n">
        <v>32.62</v>
      </c>
      <c r="F7266" s="0" t="n">
        <v>32.65</v>
      </c>
      <c r="G7266" s="0" t="n">
        <v>40400</v>
      </c>
    </row>
    <row r="7267" customFormat="false" ht="15" hidden="false" customHeight="false" outlineLevel="0" collapsed="false">
      <c r="A7267" s="0" t="s">
        <v>40179</v>
      </c>
      <c r="B7267" s="35" t="n">
        <v>45289</v>
      </c>
      <c r="C7267" s="0" t="n">
        <v>31.33</v>
      </c>
      <c r="D7267" s="0" t="n">
        <v>31.33</v>
      </c>
      <c r="E7267" s="0" t="n">
        <v>31.155</v>
      </c>
      <c r="F7267" s="0" t="n">
        <v>31.19</v>
      </c>
      <c r="G7267" s="0" t="n">
        <v>4893100</v>
      </c>
    </row>
    <row r="7268" customFormat="false" ht="15" hidden="false" customHeight="false" outlineLevel="0" collapsed="false">
      <c r="A7268" s="0" t="s">
        <v>40180</v>
      </c>
      <c r="B7268" s="35" t="n">
        <v>45289</v>
      </c>
      <c r="C7268" s="0" t="n">
        <v>20.73</v>
      </c>
      <c r="D7268" s="0" t="n">
        <v>20.7797</v>
      </c>
      <c r="E7268" s="0" t="n">
        <v>20.59</v>
      </c>
      <c r="F7268" s="0" t="n">
        <v>20.71</v>
      </c>
      <c r="G7268" s="0" t="n">
        <v>622800</v>
      </c>
    </row>
    <row r="7269" customFormat="false" ht="15" hidden="false" customHeight="false" outlineLevel="0" collapsed="false">
      <c r="A7269" s="0" t="s">
        <v>40181</v>
      </c>
      <c r="B7269" s="35" t="n">
        <v>45289</v>
      </c>
      <c r="C7269" s="0" t="n">
        <v>19.52</v>
      </c>
      <c r="D7269" s="0" t="n">
        <v>19.56</v>
      </c>
      <c r="E7269" s="0" t="n">
        <v>19.395</v>
      </c>
      <c r="F7269" s="0" t="n">
        <v>19.4</v>
      </c>
      <c r="G7269" s="0" t="n">
        <v>1078700</v>
      </c>
    </row>
    <row r="7270" customFormat="false" ht="15" hidden="false" customHeight="false" outlineLevel="0" collapsed="false">
      <c r="A7270" s="0" t="s">
        <v>40182</v>
      </c>
      <c r="B7270" s="35" t="n">
        <v>45289</v>
      </c>
      <c r="C7270" s="0" t="n">
        <v>10</v>
      </c>
      <c r="D7270" s="0" t="n">
        <v>10</v>
      </c>
      <c r="E7270" s="0" t="n">
        <v>9.88</v>
      </c>
      <c r="F7270" s="0" t="n">
        <v>9.8951</v>
      </c>
      <c r="G7270" s="0" t="n">
        <v>3500</v>
      </c>
    </row>
    <row r="7271" customFormat="false" ht="15" hidden="false" customHeight="false" outlineLevel="0" collapsed="false">
      <c r="A7271" s="0" t="s">
        <v>40183</v>
      </c>
      <c r="B7271" s="35" t="n">
        <v>45289</v>
      </c>
      <c r="C7271" s="0" t="n">
        <v>18.62</v>
      </c>
      <c r="D7271" s="0" t="n">
        <v>18.65</v>
      </c>
      <c r="E7271" s="0" t="n">
        <v>18.492</v>
      </c>
      <c r="F7271" s="0" t="n">
        <v>18.65</v>
      </c>
      <c r="G7271" s="0" t="n">
        <v>98900</v>
      </c>
    </row>
    <row r="7272" customFormat="false" ht="15" hidden="false" customHeight="false" outlineLevel="0" collapsed="false">
      <c r="A7272" s="0" t="s">
        <v>40184</v>
      </c>
      <c r="B7272" s="35" t="n">
        <v>45289</v>
      </c>
      <c r="C7272" s="0" t="n">
        <v>23.46</v>
      </c>
      <c r="D7272" s="0" t="n">
        <v>23.46</v>
      </c>
      <c r="E7272" s="0" t="n">
        <v>23.13</v>
      </c>
      <c r="F7272" s="0" t="n">
        <v>23.16</v>
      </c>
      <c r="G7272" s="0" t="n">
        <v>41600</v>
      </c>
    </row>
    <row r="7273" customFormat="false" ht="15" hidden="false" customHeight="false" outlineLevel="0" collapsed="false">
      <c r="A7273" s="0" t="s">
        <v>40185</v>
      </c>
      <c r="B7273" s="35" t="n">
        <v>45289</v>
      </c>
      <c r="C7273" s="0" t="n">
        <v>79.32</v>
      </c>
      <c r="D7273" s="0" t="n">
        <v>79.45</v>
      </c>
      <c r="E7273" s="0" t="n">
        <v>78.48</v>
      </c>
      <c r="F7273" s="0" t="n">
        <v>78.67</v>
      </c>
      <c r="G7273" s="0" t="n">
        <v>846400</v>
      </c>
    </row>
    <row r="7274" customFormat="false" ht="15" hidden="false" customHeight="false" outlineLevel="0" collapsed="false">
      <c r="A7274" s="0" t="s">
        <v>40186</v>
      </c>
      <c r="B7274" s="35" t="n">
        <v>45289</v>
      </c>
      <c r="C7274" s="0" t="n">
        <v>69.34</v>
      </c>
      <c r="D7274" s="0" t="n">
        <v>69.88</v>
      </c>
      <c r="E7274" s="0" t="n">
        <v>68.88</v>
      </c>
      <c r="F7274" s="0" t="n">
        <v>69.15</v>
      </c>
      <c r="G7274" s="0" t="n">
        <v>780600</v>
      </c>
    </row>
    <row r="7275" customFormat="false" ht="15" hidden="false" customHeight="false" outlineLevel="0" collapsed="false">
      <c r="A7275" s="0" t="s">
        <v>40187</v>
      </c>
      <c r="B7275" s="35" t="n">
        <v>45289</v>
      </c>
      <c r="C7275" s="0" t="n">
        <v>19.61</v>
      </c>
      <c r="D7275" s="0" t="n">
        <v>19.6799</v>
      </c>
      <c r="E7275" s="0" t="n">
        <v>19.29</v>
      </c>
      <c r="F7275" s="0" t="n">
        <v>19.34</v>
      </c>
      <c r="G7275" s="0" t="n">
        <v>71100</v>
      </c>
    </row>
    <row r="7276" customFormat="false" ht="15" hidden="false" customHeight="false" outlineLevel="0" collapsed="false">
      <c r="A7276" s="0" t="s">
        <v>40188</v>
      </c>
      <c r="B7276" s="35" t="n">
        <v>45289</v>
      </c>
      <c r="C7276" s="0" t="n">
        <v>44.97</v>
      </c>
      <c r="D7276" s="0" t="n">
        <v>44.97</v>
      </c>
      <c r="E7276" s="0" t="n">
        <v>44.97</v>
      </c>
      <c r="F7276" s="0" t="n">
        <v>44.97</v>
      </c>
      <c r="G7276" s="0" t="n">
        <v>100</v>
      </c>
    </row>
    <row r="7277" customFormat="false" ht="15" hidden="false" customHeight="false" outlineLevel="0" collapsed="false">
      <c r="A7277" s="0" t="s">
        <v>40189</v>
      </c>
      <c r="B7277" s="35" t="n">
        <v>45289</v>
      </c>
      <c r="C7277" s="0" t="n">
        <v>1.82</v>
      </c>
      <c r="D7277" s="0" t="n">
        <v>1.83</v>
      </c>
      <c r="E7277" s="0" t="n">
        <v>1.79</v>
      </c>
      <c r="F7277" s="0" t="n">
        <v>1.81</v>
      </c>
      <c r="G7277" s="0" t="n">
        <v>204500</v>
      </c>
    </row>
    <row r="7278" customFormat="false" ht="15" hidden="false" customHeight="false" outlineLevel="0" collapsed="false">
      <c r="A7278" s="0" t="s">
        <v>40190</v>
      </c>
      <c r="B7278" s="35" t="n">
        <v>45289</v>
      </c>
      <c r="C7278" s="0" t="n">
        <v>23.71</v>
      </c>
      <c r="D7278" s="0" t="n">
        <v>23.74</v>
      </c>
      <c r="E7278" s="0" t="n">
        <v>23.68</v>
      </c>
      <c r="F7278" s="0" t="n">
        <v>23.72</v>
      </c>
      <c r="G7278" s="0" t="n">
        <v>11100</v>
      </c>
    </row>
    <row r="7279" customFormat="false" ht="15" hidden="false" customHeight="false" outlineLevel="0" collapsed="false">
      <c r="A7279" s="0" t="s">
        <v>40191</v>
      </c>
      <c r="B7279" s="35" t="n">
        <v>45289</v>
      </c>
      <c r="C7279" s="0" t="n">
        <v>48.29</v>
      </c>
      <c r="D7279" s="0" t="n">
        <v>49.32</v>
      </c>
      <c r="E7279" s="0" t="n">
        <v>48.29</v>
      </c>
      <c r="F7279" s="0" t="n">
        <v>48.7</v>
      </c>
      <c r="G7279" s="0" t="n">
        <v>11100</v>
      </c>
    </row>
    <row r="7280" customFormat="false" ht="15" hidden="false" customHeight="false" outlineLevel="0" collapsed="false">
      <c r="A7280" s="0" t="s">
        <v>40192</v>
      </c>
      <c r="B7280" s="35" t="n">
        <v>45289</v>
      </c>
      <c r="C7280" s="0" t="n">
        <v>40.02</v>
      </c>
      <c r="D7280" s="0" t="n">
        <v>40.04</v>
      </c>
      <c r="E7280" s="0" t="n">
        <v>39</v>
      </c>
      <c r="F7280" s="0" t="n">
        <v>40</v>
      </c>
      <c r="G7280" s="0" t="n">
        <v>83500</v>
      </c>
    </row>
    <row r="7281" customFormat="false" ht="15" hidden="false" customHeight="false" outlineLevel="0" collapsed="false">
      <c r="A7281" s="0" t="s">
        <v>40193</v>
      </c>
      <c r="B7281" s="35" t="n">
        <v>45289</v>
      </c>
      <c r="C7281" s="0" t="n">
        <v>8.34</v>
      </c>
      <c r="D7281" s="0" t="n">
        <v>8.44</v>
      </c>
      <c r="E7281" s="0" t="n">
        <v>8.34</v>
      </c>
      <c r="F7281" s="0" t="n">
        <v>8.44</v>
      </c>
      <c r="G7281" s="0" t="n">
        <v>147800</v>
      </c>
    </row>
    <row r="7282" customFormat="false" ht="15" hidden="false" customHeight="false" outlineLevel="0" collapsed="false">
      <c r="A7282" s="0" t="s">
        <v>40194</v>
      </c>
      <c r="B7282" s="35" t="n">
        <v>45289</v>
      </c>
      <c r="C7282" s="0" t="n">
        <v>21.06</v>
      </c>
      <c r="D7282" s="0" t="n">
        <v>21.06</v>
      </c>
      <c r="E7282" s="0" t="n">
        <v>20.86</v>
      </c>
      <c r="F7282" s="0" t="n">
        <v>20.89</v>
      </c>
      <c r="G7282" s="0" t="n">
        <v>91300</v>
      </c>
    </row>
    <row r="7283" customFormat="false" ht="15" hidden="false" customHeight="false" outlineLevel="0" collapsed="false">
      <c r="A7283" s="0" t="s">
        <v>40195</v>
      </c>
      <c r="B7283" s="35" t="n">
        <v>45289</v>
      </c>
      <c r="C7283" s="0" t="n">
        <v>12.2</v>
      </c>
      <c r="D7283" s="0" t="n">
        <v>12.26</v>
      </c>
      <c r="E7283" s="0" t="n">
        <v>12.09</v>
      </c>
      <c r="F7283" s="0" t="n">
        <v>12.1</v>
      </c>
      <c r="G7283" s="0" t="n">
        <v>462200</v>
      </c>
    </row>
    <row r="7284" customFormat="false" ht="15" hidden="false" customHeight="false" outlineLevel="0" collapsed="false">
      <c r="A7284" s="0" t="s">
        <v>40196</v>
      </c>
      <c r="B7284" s="35" t="n">
        <v>45289</v>
      </c>
      <c r="C7284" s="0" t="n">
        <v>39.86</v>
      </c>
      <c r="D7284" s="0" t="n">
        <v>39.9399</v>
      </c>
      <c r="E7284" s="0" t="n">
        <v>39.74</v>
      </c>
      <c r="F7284" s="0" t="n">
        <v>39.89</v>
      </c>
      <c r="G7284" s="0" t="n">
        <v>21800</v>
      </c>
    </row>
    <row r="7285" customFormat="false" ht="15" hidden="false" customHeight="false" outlineLevel="0" collapsed="false">
      <c r="A7285" s="0" t="s">
        <v>40197</v>
      </c>
      <c r="B7285" s="35" t="n">
        <v>45289</v>
      </c>
      <c r="C7285" s="0" t="n">
        <v>3.21</v>
      </c>
      <c r="D7285" s="0" t="n">
        <v>3.23</v>
      </c>
      <c r="E7285" s="0" t="n">
        <v>3.11</v>
      </c>
      <c r="F7285" s="0" t="n">
        <v>3.125</v>
      </c>
      <c r="G7285" s="0" t="n">
        <v>233300</v>
      </c>
    </row>
    <row r="7286" customFormat="false" ht="15" hidden="false" customHeight="false" outlineLevel="0" collapsed="false">
      <c r="A7286" s="0" t="s">
        <v>40198</v>
      </c>
      <c r="B7286" s="35" t="n">
        <v>45289</v>
      </c>
      <c r="C7286" s="0" t="n">
        <v>7.15</v>
      </c>
      <c r="D7286" s="0" t="n">
        <v>7.26</v>
      </c>
      <c r="E7286" s="0" t="n">
        <v>7.15</v>
      </c>
      <c r="F7286" s="0" t="n">
        <v>7.23</v>
      </c>
      <c r="G7286" s="0" t="n">
        <v>734100</v>
      </c>
    </row>
    <row r="7287" customFormat="false" ht="15" hidden="false" customHeight="false" outlineLevel="0" collapsed="false">
      <c r="A7287" s="0" t="s">
        <v>40199</v>
      </c>
      <c r="B7287" s="35" t="n">
        <v>45289</v>
      </c>
      <c r="C7287" s="0" t="n">
        <v>8.09</v>
      </c>
      <c r="D7287" s="0" t="n">
        <v>8.09</v>
      </c>
      <c r="E7287" s="0" t="n">
        <v>7.9</v>
      </c>
      <c r="F7287" s="0" t="n">
        <v>7.96</v>
      </c>
      <c r="G7287" s="0" t="n">
        <v>45200</v>
      </c>
    </row>
    <row r="7288" customFormat="false" ht="15" hidden="false" customHeight="false" outlineLevel="0" collapsed="false">
      <c r="A7288" s="0" t="s">
        <v>40200</v>
      </c>
      <c r="B7288" s="35" t="n">
        <v>45289</v>
      </c>
      <c r="C7288" s="0" t="n">
        <v>50.27</v>
      </c>
      <c r="D7288" s="0" t="n">
        <v>50.27</v>
      </c>
      <c r="E7288" s="0" t="n">
        <v>50.2154</v>
      </c>
      <c r="F7288" s="0" t="n">
        <v>50.26</v>
      </c>
      <c r="G7288" s="0" t="n">
        <v>2500</v>
      </c>
    </row>
    <row r="7289" customFormat="false" ht="15" hidden="false" customHeight="false" outlineLevel="0" collapsed="false">
      <c r="A7289" s="0" t="s">
        <v>40201</v>
      </c>
      <c r="B7289" s="35" t="n">
        <v>45289</v>
      </c>
      <c r="C7289" s="0" t="n">
        <v>18.39</v>
      </c>
      <c r="D7289" s="0" t="n">
        <v>18.43</v>
      </c>
      <c r="E7289" s="0" t="n">
        <v>18.02</v>
      </c>
      <c r="F7289" s="0" t="n">
        <v>18.03</v>
      </c>
      <c r="G7289" s="0" t="n">
        <v>497600</v>
      </c>
    </row>
    <row r="7290" customFormat="false" ht="15" hidden="false" customHeight="false" outlineLevel="0" collapsed="false">
      <c r="A7290" s="0" t="s">
        <v>40202</v>
      </c>
      <c r="B7290" s="35" t="n">
        <v>45289</v>
      </c>
      <c r="C7290" s="0" t="n">
        <v>88.68</v>
      </c>
      <c r="D7290" s="0" t="n">
        <v>89.51</v>
      </c>
      <c r="E7290" s="0" t="n">
        <v>87.99</v>
      </c>
      <c r="F7290" s="0" t="n">
        <v>88.37</v>
      </c>
      <c r="G7290" s="0" t="n">
        <v>108100</v>
      </c>
    </row>
    <row r="7291" customFormat="false" ht="15" hidden="false" customHeight="false" outlineLevel="0" collapsed="false">
      <c r="A7291" s="0" t="s">
        <v>40203</v>
      </c>
      <c r="B7291" s="35" t="n">
        <v>45289</v>
      </c>
      <c r="C7291" s="0" t="n">
        <v>10.58</v>
      </c>
      <c r="D7291" s="0" t="n">
        <v>10.5802</v>
      </c>
      <c r="E7291" s="0" t="n">
        <v>10.58</v>
      </c>
      <c r="F7291" s="0" t="n">
        <v>10.58</v>
      </c>
      <c r="G7291" s="0" t="n">
        <v>900</v>
      </c>
    </row>
    <row r="7292" customFormat="false" ht="15" hidden="false" customHeight="false" outlineLevel="0" collapsed="false">
      <c r="A7292" s="0" t="s">
        <v>40204</v>
      </c>
      <c r="B7292" s="35" t="n">
        <v>45289</v>
      </c>
      <c r="C7292" s="0" t="n">
        <v>10.44</v>
      </c>
      <c r="D7292" s="0" t="n">
        <v>10.44</v>
      </c>
      <c r="E7292" s="0" t="n">
        <v>10.44</v>
      </c>
      <c r="F7292" s="0" t="n">
        <v>10.44</v>
      </c>
      <c r="G7292" s="0" t="n">
        <v>100</v>
      </c>
    </row>
    <row r="7293" customFormat="false" ht="15" hidden="false" customHeight="false" outlineLevel="0" collapsed="false">
      <c r="A7293" s="0" t="s">
        <v>40205</v>
      </c>
      <c r="B7293" s="35" t="n">
        <v>45289</v>
      </c>
      <c r="C7293" s="0" t="n">
        <v>0.13</v>
      </c>
      <c r="D7293" s="0" t="n">
        <v>0.13</v>
      </c>
      <c r="E7293" s="0" t="n">
        <v>0.11</v>
      </c>
      <c r="F7293" s="0" t="n">
        <v>0.12</v>
      </c>
      <c r="G7293" s="0" t="n">
        <v>2800</v>
      </c>
    </row>
    <row r="7294" customFormat="false" ht="15" hidden="false" customHeight="false" outlineLevel="0" collapsed="false">
      <c r="A7294" s="0" t="s">
        <v>40206</v>
      </c>
      <c r="B7294" s="35" t="n">
        <v>45289</v>
      </c>
      <c r="C7294" s="0" t="n">
        <v>21.8</v>
      </c>
      <c r="D7294" s="0" t="n">
        <v>21.8024</v>
      </c>
      <c r="E7294" s="0" t="n">
        <v>21.74</v>
      </c>
      <c r="F7294" s="0" t="n">
        <v>21.8024</v>
      </c>
      <c r="G7294" s="0" t="n">
        <v>697800</v>
      </c>
    </row>
    <row r="7295" customFormat="false" ht="15" hidden="false" customHeight="false" outlineLevel="0" collapsed="false">
      <c r="A7295" s="0" t="s">
        <v>40207</v>
      </c>
      <c r="B7295" s="35" t="n">
        <v>45289</v>
      </c>
      <c r="C7295" s="0" t="n">
        <v>41</v>
      </c>
      <c r="D7295" s="0" t="n">
        <v>42.2473</v>
      </c>
      <c r="E7295" s="0" t="n">
        <v>40.99</v>
      </c>
      <c r="F7295" s="0" t="n">
        <v>42.2473</v>
      </c>
      <c r="G7295" s="0" t="n">
        <v>8100</v>
      </c>
    </row>
    <row r="7296" customFormat="false" ht="15" hidden="false" customHeight="false" outlineLevel="0" collapsed="false">
      <c r="A7296" s="0" t="s">
        <v>40208</v>
      </c>
      <c r="B7296" s="35" t="n">
        <v>45289</v>
      </c>
      <c r="C7296" s="0" t="n">
        <v>17.24</v>
      </c>
      <c r="D7296" s="0" t="n">
        <v>17.27</v>
      </c>
      <c r="E7296" s="0" t="n">
        <v>17.18</v>
      </c>
      <c r="F7296" s="0" t="n">
        <v>17.18</v>
      </c>
      <c r="G7296" s="0" t="n">
        <v>406400</v>
      </c>
    </row>
    <row r="7297" customFormat="false" ht="15" hidden="false" customHeight="false" outlineLevel="0" collapsed="false">
      <c r="A7297" s="0" t="s">
        <v>40209</v>
      </c>
      <c r="B7297" s="35" t="n">
        <v>45289</v>
      </c>
      <c r="C7297" s="0" t="n">
        <v>22.15</v>
      </c>
      <c r="D7297" s="0" t="n">
        <v>22.45</v>
      </c>
      <c r="E7297" s="0" t="n">
        <v>22.15</v>
      </c>
      <c r="F7297" s="0" t="n">
        <v>22.33</v>
      </c>
      <c r="G7297" s="0" t="n">
        <v>1000</v>
      </c>
    </row>
    <row r="7298" customFormat="false" ht="15" hidden="false" customHeight="false" outlineLevel="0" collapsed="false">
      <c r="A7298" s="0" t="s">
        <v>40210</v>
      </c>
      <c r="B7298" s="35" t="n">
        <v>45289</v>
      </c>
      <c r="C7298" s="0" t="n">
        <v>146</v>
      </c>
      <c r="D7298" s="0" t="n">
        <v>146.96</v>
      </c>
      <c r="E7298" s="0" t="n">
        <v>145.73</v>
      </c>
      <c r="F7298" s="0" t="n">
        <v>146.54</v>
      </c>
      <c r="G7298" s="0" t="n">
        <v>5300900</v>
      </c>
    </row>
    <row r="7299" customFormat="false" ht="15" hidden="false" customHeight="false" outlineLevel="0" collapsed="false">
      <c r="A7299" s="0" t="s">
        <v>40211</v>
      </c>
      <c r="B7299" s="35" t="n">
        <v>45289</v>
      </c>
      <c r="C7299" s="0" t="n">
        <v>10.71</v>
      </c>
      <c r="D7299" s="0" t="n">
        <v>10.71</v>
      </c>
      <c r="E7299" s="0" t="n">
        <v>10.64</v>
      </c>
      <c r="F7299" s="0" t="n">
        <v>10.64</v>
      </c>
      <c r="G7299" s="0" t="n">
        <v>6300</v>
      </c>
    </row>
    <row r="7300" customFormat="false" ht="15" hidden="false" customHeight="false" outlineLevel="0" collapsed="false">
      <c r="A7300" s="0" t="s">
        <v>40212</v>
      </c>
      <c r="B7300" s="35" t="n">
        <v>45289</v>
      </c>
      <c r="C7300" s="0" t="n">
        <v>30.03</v>
      </c>
      <c r="D7300" s="0" t="n">
        <v>30.68</v>
      </c>
      <c r="E7300" s="0" t="n">
        <v>29.62</v>
      </c>
      <c r="F7300" s="0" t="n">
        <v>29.82</v>
      </c>
      <c r="G7300" s="0" t="n">
        <v>72800</v>
      </c>
    </row>
    <row r="7301" customFormat="false" ht="15" hidden="false" customHeight="false" outlineLevel="0" collapsed="false">
      <c r="A7301" s="0" t="s">
        <v>40213</v>
      </c>
      <c r="B7301" s="35" t="n">
        <v>45289</v>
      </c>
      <c r="C7301" s="0" t="n">
        <v>1.4</v>
      </c>
      <c r="D7301" s="0" t="n">
        <v>1.43</v>
      </c>
      <c r="E7301" s="0" t="n">
        <v>1.3</v>
      </c>
      <c r="F7301" s="0" t="n">
        <v>1.34</v>
      </c>
      <c r="G7301" s="0" t="n">
        <v>1406300</v>
      </c>
    </row>
    <row r="7302" customFormat="false" ht="15" hidden="false" customHeight="false" outlineLevel="0" collapsed="false">
      <c r="A7302" s="0" t="s">
        <v>40214</v>
      </c>
      <c r="B7302" s="35" t="n">
        <v>45289</v>
      </c>
      <c r="C7302" s="0" t="n">
        <v>14.65</v>
      </c>
      <c r="D7302" s="0" t="n">
        <v>14.7</v>
      </c>
      <c r="E7302" s="0" t="n">
        <v>14.57</v>
      </c>
      <c r="F7302" s="0" t="n">
        <v>14.58</v>
      </c>
      <c r="G7302" s="0" t="n">
        <v>510000</v>
      </c>
    </row>
    <row r="7303" customFormat="false" ht="15" hidden="false" customHeight="false" outlineLevel="0" collapsed="false">
      <c r="A7303" s="0" t="s">
        <v>40215</v>
      </c>
      <c r="B7303" s="35" t="n">
        <v>45289</v>
      </c>
      <c r="C7303" s="0" t="n">
        <v>19.6</v>
      </c>
      <c r="D7303" s="0" t="n">
        <v>19.6227</v>
      </c>
      <c r="E7303" s="0" t="n">
        <v>19.4796</v>
      </c>
      <c r="F7303" s="0" t="n">
        <v>19.53</v>
      </c>
      <c r="G7303" s="0" t="n">
        <v>92900</v>
      </c>
    </row>
    <row r="7304" customFormat="false" ht="15" hidden="false" customHeight="false" outlineLevel="0" collapsed="false">
      <c r="A7304" s="0" t="s">
        <v>40216</v>
      </c>
      <c r="B7304" s="35" t="n">
        <v>45289</v>
      </c>
      <c r="C7304" s="0" t="n">
        <v>25.88</v>
      </c>
      <c r="D7304" s="0" t="n">
        <v>26.17</v>
      </c>
      <c r="E7304" s="0" t="n">
        <v>25.85</v>
      </c>
      <c r="F7304" s="0" t="n">
        <v>26.03</v>
      </c>
      <c r="G7304" s="0" t="n">
        <v>53800</v>
      </c>
    </row>
    <row r="7305" customFormat="false" ht="15" hidden="false" customHeight="false" outlineLevel="0" collapsed="false">
      <c r="A7305" s="0" t="s">
        <v>40217</v>
      </c>
      <c r="B7305" s="35" t="n">
        <v>45289</v>
      </c>
      <c r="C7305" s="0" t="n">
        <v>37.75</v>
      </c>
      <c r="D7305" s="0" t="n">
        <v>38.14</v>
      </c>
      <c r="E7305" s="0" t="n">
        <v>37.16</v>
      </c>
      <c r="F7305" s="0" t="n">
        <v>37.18</v>
      </c>
      <c r="G7305" s="0" t="n">
        <v>377800</v>
      </c>
    </row>
    <row r="7306" customFormat="false" ht="15" hidden="false" customHeight="false" outlineLevel="0" collapsed="false">
      <c r="A7306" s="0" t="s">
        <v>40218</v>
      </c>
      <c r="B7306" s="35" t="n">
        <v>45289</v>
      </c>
      <c r="C7306" s="0" t="n">
        <v>7.37</v>
      </c>
      <c r="D7306" s="0" t="n">
        <v>7.52</v>
      </c>
      <c r="E7306" s="0" t="n">
        <v>7.37</v>
      </c>
      <c r="F7306" s="0" t="n">
        <v>7.5</v>
      </c>
      <c r="G7306" s="0" t="n">
        <v>28700</v>
      </c>
    </row>
    <row r="7307" customFormat="false" ht="15" hidden="false" customHeight="false" outlineLevel="0" collapsed="false">
      <c r="A7307" s="0" t="s">
        <v>40219</v>
      </c>
      <c r="B7307" s="35" t="n">
        <v>45289</v>
      </c>
      <c r="C7307" s="0" t="n">
        <v>158.47</v>
      </c>
      <c r="D7307" s="0" t="n">
        <v>159.82</v>
      </c>
      <c r="E7307" s="0" t="n">
        <v>158.1</v>
      </c>
      <c r="F7307" s="0" t="n">
        <v>159.28</v>
      </c>
      <c r="G7307" s="0" t="n">
        <v>1637500</v>
      </c>
    </row>
    <row r="7308" customFormat="false" ht="15" hidden="false" customHeight="false" outlineLevel="0" collapsed="false">
      <c r="A7308" s="0" t="s">
        <v>40220</v>
      </c>
      <c r="B7308" s="35" t="n">
        <v>45289</v>
      </c>
      <c r="C7308" s="0" t="n">
        <v>5.28</v>
      </c>
      <c r="D7308" s="0" t="n">
        <v>5.315</v>
      </c>
      <c r="E7308" s="0" t="n">
        <v>5.17</v>
      </c>
      <c r="F7308" s="0" t="n">
        <v>5.17</v>
      </c>
      <c r="G7308" s="0" t="n">
        <v>830400</v>
      </c>
    </row>
    <row r="7309" customFormat="false" ht="15" hidden="false" customHeight="false" outlineLevel="0" collapsed="false">
      <c r="A7309" s="0" t="s">
        <v>40221</v>
      </c>
      <c r="B7309" s="35" t="n">
        <v>45289</v>
      </c>
      <c r="C7309" s="0" t="n">
        <v>29.01</v>
      </c>
      <c r="D7309" s="0" t="n">
        <v>29.01</v>
      </c>
      <c r="E7309" s="0" t="n">
        <v>28.9307</v>
      </c>
      <c r="F7309" s="0" t="n">
        <v>28.968</v>
      </c>
      <c r="G7309" s="0" t="n">
        <v>1000</v>
      </c>
    </row>
    <row r="7310" customFormat="false" ht="15" hidden="false" customHeight="false" outlineLevel="0" collapsed="false">
      <c r="A7310" s="0" t="s">
        <v>40222</v>
      </c>
      <c r="B7310" s="35" t="n">
        <v>45289</v>
      </c>
      <c r="C7310" s="0" t="n">
        <v>3.3</v>
      </c>
      <c r="D7310" s="0" t="n">
        <v>3.4199</v>
      </c>
      <c r="E7310" s="0" t="n">
        <v>3.3</v>
      </c>
      <c r="F7310" s="0" t="n">
        <v>3.34</v>
      </c>
      <c r="G7310" s="0" t="n">
        <v>31500</v>
      </c>
    </row>
    <row r="7311" customFormat="false" ht="15" hidden="false" customHeight="false" outlineLevel="0" collapsed="false">
      <c r="A7311" s="0" t="s">
        <v>40223</v>
      </c>
      <c r="B7311" s="35" t="n">
        <v>45289</v>
      </c>
      <c r="C7311" s="0" t="n">
        <v>11.05</v>
      </c>
      <c r="D7311" s="0" t="n">
        <v>11.05</v>
      </c>
      <c r="E7311" s="0" t="n">
        <v>11.05</v>
      </c>
      <c r="F7311" s="0" t="n">
        <v>11.05</v>
      </c>
      <c r="G7311" s="0" t="n">
        <v>100</v>
      </c>
    </row>
    <row r="7312" customFormat="false" ht="15" hidden="false" customHeight="false" outlineLevel="0" collapsed="false">
      <c r="A7312" s="0" t="s">
        <v>40224</v>
      </c>
      <c r="B7312" s="35" t="n">
        <v>45289</v>
      </c>
      <c r="C7312" s="0" t="n">
        <v>41.26</v>
      </c>
      <c r="D7312" s="0" t="n">
        <v>41.29</v>
      </c>
      <c r="E7312" s="0" t="n">
        <v>40.68</v>
      </c>
      <c r="F7312" s="0" t="n">
        <v>40.7</v>
      </c>
      <c r="G7312" s="0" t="n">
        <v>496900</v>
      </c>
    </row>
    <row r="7313" customFormat="false" ht="15" hidden="false" customHeight="false" outlineLevel="0" collapsed="false">
      <c r="A7313" s="0" t="s">
        <v>40225</v>
      </c>
      <c r="B7313" s="35" t="n">
        <v>45289</v>
      </c>
      <c r="C7313" s="0" t="n">
        <v>11.49</v>
      </c>
      <c r="D7313" s="0" t="n">
        <v>11.55</v>
      </c>
      <c r="E7313" s="0" t="n">
        <v>11.44</v>
      </c>
      <c r="F7313" s="0" t="n">
        <v>11.47</v>
      </c>
      <c r="G7313" s="0" t="n">
        <v>7539100</v>
      </c>
    </row>
    <row r="7314" customFormat="false" ht="15" hidden="false" customHeight="false" outlineLevel="0" collapsed="false">
      <c r="A7314" s="0" t="s">
        <v>40226</v>
      </c>
      <c r="B7314" s="35" t="n">
        <v>45289</v>
      </c>
      <c r="C7314" s="0" t="n">
        <v>1.42</v>
      </c>
      <c r="D7314" s="0" t="n">
        <v>1.43</v>
      </c>
      <c r="E7314" s="0" t="n">
        <v>1.33</v>
      </c>
      <c r="F7314" s="0" t="n">
        <v>1.38</v>
      </c>
      <c r="G7314" s="0" t="n">
        <v>8013000</v>
      </c>
    </row>
    <row r="7315" customFormat="false" ht="15" hidden="false" customHeight="false" outlineLevel="0" collapsed="false">
      <c r="A7315" s="0" t="s">
        <v>40227</v>
      </c>
      <c r="B7315" s="35" t="n">
        <v>45289</v>
      </c>
      <c r="C7315" s="0" t="n">
        <v>0.215</v>
      </c>
      <c r="D7315" s="0" t="n">
        <v>0.2199</v>
      </c>
      <c r="E7315" s="0" t="n">
        <v>0.215</v>
      </c>
      <c r="F7315" s="0" t="n">
        <v>0.2198</v>
      </c>
      <c r="G7315" s="0" t="n">
        <v>6000</v>
      </c>
    </row>
    <row r="7316" customFormat="false" ht="15" hidden="false" customHeight="false" outlineLevel="0" collapsed="false">
      <c r="A7316" s="0" t="s">
        <v>40228</v>
      </c>
      <c r="B7316" s="35" t="n">
        <v>45289</v>
      </c>
      <c r="C7316" s="0" t="n">
        <v>9.46</v>
      </c>
      <c r="D7316" s="0" t="n">
        <v>9.51</v>
      </c>
      <c r="E7316" s="0" t="n">
        <v>9.43</v>
      </c>
      <c r="F7316" s="0" t="n">
        <v>9.45</v>
      </c>
      <c r="G7316" s="0" t="n">
        <v>44300</v>
      </c>
    </row>
    <row r="7317" customFormat="false" ht="15" hidden="false" customHeight="false" outlineLevel="0" collapsed="false">
      <c r="A7317" s="0" t="s">
        <v>40229</v>
      </c>
      <c r="B7317" s="35" t="n">
        <v>45289</v>
      </c>
      <c r="C7317" s="0" t="n">
        <v>462.64</v>
      </c>
      <c r="D7317" s="0" t="n">
        <v>464</v>
      </c>
      <c r="E7317" s="0" t="n">
        <v>459.95</v>
      </c>
      <c r="F7317" s="0" t="n">
        <v>460.7</v>
      </c>
      <c r="G7317" s="0" t="n">
        <v>401600</v>
      </c>
    </row>
    <row r="7318" customFormat="false" ht="15" hidden="false" customHeight="false" outlineLevel="0" collapsed="false">
      <c r="A7318" s="0" t="s">
        <v>40230</v>
      </c>
      <c r="B7318" s="35" t="n">
        <v>45289</v>
      </c>
      <c r="C7318" s="0" t="n">
        <v>11.43</v>
      </c>
      <c r="D7318" s="0" t="n">
        <v>11.43</v>
      </c>
      <c r="E7318" s="0" t="n">
        <v>11.43</v>
      </c>
      <c r="F7318" s="0" t="n">
        <v>11.43</v>
      </c>
      <c r="G7318" s="0" t="n">
        <v>400</v>
      </c>
    </row>
    <row r="7319" customFormat="false" ht="15" hidden="false" customHeight="false" outlineLevel="0" collapsed="false">
      <c r="A7319" s="0" t="s">
        <v>40231</v>
      </c>
      <c r="B7319" s="35" t="n">
        <v>45289</v>
      </c>
      <c r="C7319" s="0" t="n">
        <v>9.12</v>
      </c>
      <c r="D7319" s="0" t="n">
        <v>9.26</v>
      </c>
      <c r="E7319" s="0" t="n">
        <v>8.93</v>
      </c>
      <c r="F7319" s="0" t="n">
        <v>9.13</v>
      </c>
      <c r="G7319" s="0" t="n">
        <v>375800</v>
      </c>
    </row>
    <row r="7320" customFormat="false" ht="15" hidden="false" customHeight="false" outlineLevel="0" collapsed="false">
      <c r="A7320" s="0" t="s">
        <v>40232</v>
      </c>
      <c r="B7320" s="35" t="n">
        <v>45289</v>
      </c>
      <c r="C7320" s="0" t="n">
        <v>18.12</v>
      </c>
      <c r="D7320" s="0" t="n">
        <v>18.1899</v>
      </c>
      <c r="E7320" s="0" t="n">
        <v>18.12</v>
      </c>
      <c r="F7320" s="0" t="n">
        <v>18.13</v>
      </c>
      <c r="G7320" s="0" t="n">
        <v>542500</v>
      </c>
    </row>
    <row r="7321" customFormat="false" ht="15" hidden="false" customHeight="false" outlineLevel="0" collapsed="false">
      <c r="A7321" s="0" t="s">
        <v>40233</v>
      </c>
      <c r="B7321" s="35" t="n">
        <v>45289</v>
      </c>
      <c r="C7321" s="0" t="n">
        <v>9.19</v>
      </c>
      <c r="D7321" s="0" t="n">
        <v>9.269</v>
      </c>
      <c r="E7321" s="0" t="n">
        <v>9.17</v>
      </c>
      <c r="F7321" s="0" t="n">
        <v>9.17</v>
      </c>
      <c r="G7321" s="0" t="n">
        <v>86900</v>
      </c>
    </row>
    <row r="7322" customFormat="false" ht="15" hidden="false" customHeight="false" outlineLevel="0" collapsed="false">
      <c r="A7322" s="0" t="s">
        <v>40234</v>
      </c>
      <c r="B7322" s="35" t="n">
        <v>45289</v>
      </c>
      <c r="C7322" s="0" t="n">
        <v>34.06</v>
      </c>
      <c r="D7322" s="0" t="n">
        <v>34.23</v>
      </c>
      <c r="E7322" s="0" t="n">
        <v>34.01</v>
      </c>
      <c r="F7322" s="0" t="n">
        <v>34.23</v>
      </c>
      <c r="G7322" s="0" t="n">
        <v>10200</v>
      </c>
    </row>
    <row r="7323" customFormat="false" ht="15" hidden="false" customHeight="false" outlineLevel="0" collapsed="false">
      <c r="A7323" s="0" t="s">
        <v>40235</v>
      </c>
      <c r="B7323" s="35" t="n">
        <v>45289</v>
      </c>
      <c r="C7323" s="0" t="n">
        <v>26.08</v>
      </c>
      <c r="D7323" s="0" t="n">
        <v>26.08</v>
      </c>
      <c r="E7323" s="0" t="n">
        <v>26.04</v>
      </c>
      <c r="F7323" s="0" t="n">
        <v>26.04</v>
      </c>
      <c r="G7323" s="0" t="n">
        <v>200</v>
      </c>
    </row>
    <row r="7324" customFormat="false" ht="15" hidden="false" customHeight="false" outlineLevel="0" collapsed="false">
      <c r="A7324" s="0" t="s">
        <v>40236</v>
      </c>
      <c r="B7324" s="35" t="n">
        <v>45289</v>
      </c>
      <c r="C7324" s="0" t="n">
        <v>23.3</v>
      </c>
      <c r="D7324" s="0" t="n">
        <v>23.37</v>
      </c>
      <c r="E7324" s="0" t="n">
        <v>23.18</v>
      </c>
      <c r="F7324" s="0" t="n">
        <v>23.33</v>
      </c>
      <c r="G7324" s="0" t="n">
        <v>604600</v>
      </c>
    </row>
    <row r="7325" customFormat="false" ht="15" hidden="false" customHeight="false" outlineLevel="0" collapsed="false">
      <c r="A7325" s="0" t="s">
        <v>40237</v>
      </c>
      <c r="B7325" s="35" t="n">
        <v>45289</v>
      </c>
      <c r="C7325" s="0" t="n">
        <v>0.29</v>
      </c>
      <c r="D7325" s="0" t="n">
        <v>0.31</v>
      </c>
      <c r="E7325" s="0" t="n">
        <v>0.28</v>
      </c>
      <c r="F7325" s="0" t="n">
        <v>0.28</v>
      </c>
      <c r="G7325" s="0" t="n">
        <v>217400</v>
      </c>
    </row>
    <row r="7326" customFormat="false" ht="15" hidden="false" customHeight="false" outlineLevel="0" collapsed="false">
      <c r="A7326" s="0" t="s">
        <v>40238</v>
      </c>
      <c r="B7326" s="35" t="n">
        <v>45289</v>
      </c>
      <c r="C7326" s="0" t="n">
        <v>23.16</v>
      </c>
      <c r="D7326" s="0" t="n">
        <v>23.4999</v>
      </c>
      <c r="E7326" s="0" t="n">
        <v>23.15</v>
      </c>
      <c r="F7326" s="0" t="n">
        <v>23.43</v>
      </c>
      <c r="G7326" s="0" t="n">
        <v>22200</v>
      </c>
    </row>
    <row r="7327" customFormat="false" ht="15" hidden="false" customHeight="false" outlineLevel="0" collapsed="false">
      <c r="A7327" s="0" t="s">
        <v>40239</v>
      </c>
      <c r="B7327" s="35" t="n">
        <v>45289</v>
      </c>
      <c r="C7327" s="0" t="n">
        <v>30.47</v>
      </c>
      <c r="D7327" s="0" t="n">
        <v>30.67</v>
      </c>
      <c r="E7327" s="0" t="n">
        <v>30.29</v>
      </c>
      <c r="F7327" s="0" t="n">
        <v>30.29</v>
      </c>
      <c r="G7327" s="0" t="n">
        <v>222900</v>
      </c>
    </row>
    <row r="7328" customFormat="false" ht="15" hidden="false" customHeight="false" outlineLevel="0" collapsed="false">
      <c r="A7328" s="0" t="s">
        <v>40240</v>
      </c>
      <c r="B7328" s="35" t="n">
        <v>45289</v>
      </c>
      <c r="C7328" s="0" t="n">
        <v>0.764</v>
      </c>
      <c r="D7328" s="0" t="n">
        <v>0.8</v>
      </c>
      <c r="E7328" s="0" t="n">
        <v>0.7406</v>
      </c>
      <c r="F7328" s="0" t="n">
        <v>0.76</v>
      </c>
      <c r="G7328" s="0" t="n">
        <v>64900</v>
      </c>
    </row>
    <row r="7329" customFormat="false" ht="15" hidden="false" customHeight="false" outlineLevel="0" collapsed="false">
      <c r="A7329" s="0" t="s">
        <v>40241</v>
      </c>
      <c r="B7329" s="35" t="n">
        <v>45289</v>
      </c>
      <c r="C7329" s="0" t="n">
        <v>4.99</v>
      </c>
      <c r="D7329" s="0" t="n">
        <v>5</v>
      </c>
      <c r="E7329" s="0" t="n">
        <v>4.95</v>
      </c>
      <c r="F7329" s="0" t="n">
        <v>4.99</v>
      </c>
      <c r="G7329" s="0" t="n">
        <v>1027600</v>
      </c>
    </row>
    <row r="7330" customFormat="false" ht="15" hidden="false" customHeight="false" outlineLevel="0" collapsed="false">
      <c r="A7330" s="0" t="s">
        <v>40242</v>
      </c>
      <c r="B7330" s="35" t="n">
        <v>45289</v>
      </c>
      <c r="C7330" s="0" t="n">
        <v>103.19</v>
      </c>
      <c r="D7330" s="0" t="n">
        <v>103.85</v>
      </c>
      <c r="E7330" s="0" t="n">
        <v>102.72</v>
      </c>
      <c r="F7330" s="0" t="n">
        <v>103.22</v>
      </c>
      <c r="G7330" s="0" t="n">
        <v>1227700</v>
      </c>
    </row>
    <row r="7331" customFormat="false" ht="15" hidden="false" customHeight="false" outlineLevel="0" collapsed="false">
      <c r="A7331" s="0" t="s">
        <v>40243</v>
      </c>
      <c r="B7331" s="35" t="n">
        <v>45289</v>
      </c>
      <c r="C7331" s="0" t="n">
        <v>61.15</v>
      </c>
      <c r="D7331" s="0" t="n">
        <v>61.26</v>
      </c>
      <c r="E7331" s="0" t="n">
        <v>60.75</v>
      </c>
      <c r="F7331" s="0" t="n">
        <v>60.86</v>
      </c>
      <c r="G7331" s="0" t="n">
        <v>38700</v>
      </c>
    </row>
    <row r="7332" customFormat="false" ht="15" hidden="false" customHeight="false" outlineLevel="0" collapsed="false">
      <c r="A7332" s="0" t="s">
        <v>40244</v>
      </c>
      <c r="B7332" s="35" t="n">
        <v>45289</v>
      </c>
      <c r="C7332" s="0" t="n">
        <v>23.56</v>
      </c>
      <c r="D7332" s="0" t="n">
        <v>23.77</v>
      </c>
      <c r="E7332" s="0" t="n">
        <v>23</v>
      </c>
      <c r="F7332" s="0" t="n">
        <v>23.15</v>
      </c>
      <c r="G7332" s="0" t="n">
        <v>358200</v>
      </c>
    </row>
    <row r="7333" customFormat="false" ht="15" hidden="false" customHeight="false" outlineLevel="0" collapsed="false">
      <c r="A7333" s="0" t="s">
        <v>40245</v>
      </c>
      <c r="B7333" s="35" t="n">
        <v>45289</v>
      </c>
      <c r="C7333" s="0" t="n">
        <v>7.17</v>
      </c>
      <c r="D7333" s="0" t="n">
        <v>7.2</v>
      </c>
      <c r="E7333" s="0" t="n">
        <v>7.12</v>
      </c>
      <c r="F7333" s="0" t="n">
        <v>7.15</v>
      </c>
      <c r="G7333" s="0" t="n">
        <v>135300</v>
      </c>
    </row>
    <row r="7334" customFormat="false" ht="15" hidden="false" customHeight="false" outlineLevel="0" collapsed="false">
      <c r="A7334" s="0" t="s">
        <v>40246</v>
      </c>
      <c r="B7334" s="35" t="n">
        <v>45289</v>
      </c>
      <c r="C7334" s="0" t="n">
        <v>0.086</v>
      </c>
      <c r="D7334" s="0" t="n">
        <v>0.0861</v>
      </c>
      <c r="E7334" s="0" t="n">
        <v>0.078</v>
      </c>
      <c r="F7334" s="0" t="n">
        <v>0.082</v>
      </c>
      <c r="G7334" s="0" t="n">
        <v>9654100</v>
      </c>
    </row>
    <row r="7335" customFormat="false" ht="15" hidden="false" customHeight="false" outlineLevel="0" collapsed="false">
      <c r="A7335" s="0" t="s">
        <v>40247</v>
      </c>
      <c r="B7335" s="35" t="n">
        <v>45289</v>
      </c>
      <c r="C7335" s="0" t="n">
        <v>27.88</v>
      </c>
      <c r="D7335" s="0" t="n">
        <v>28.88</v>
      </c>
      <c r="E7335" s="0" t="n">
        <v>27.61</v>
      </c>
      <c r="F7335" s="0" t="n">
        <v>28.05</v>
      </c>
      <c r="G7335" s="0" t="n">
        <v>173900</v>
      </c>
    </row>
    <row r="7336" customFormat="false" ht="15" hidden="false" customHeight="false" outlineLevel="0" collapsed="false">
      <c r="A7336" s="0" t="s">
        <v>40248</v>
      </c>
      <c r="B7336" s="35" t="n">
        <v>45289</v>
      </c>
      <c r="C7336" s="0" t="n">
        <v>3.33</v>
      </c>
      <c r="D7336" s="0" t="n">
        <v>3.3639</v>
      </c>
      <c r="E7336" s="0" t="n">
        <v>3.22</v>
      </c>
      <c r="F7336" s="0" t="n">
        <v>3.22</v>
      </c>
      <c r="G7336" s="0" t="n">
        <v>60200</v>
      </c>
    </row>
    <row r="7337" customFormat="false" ht="15" hidden="false" customHeight="false" outlineLevel="0" collapsed="false">
      <c r="A7337" s="0" t="s">
        <v>40249</v>
      </c>
      <c r="B7337" s="35" t="n">
        <v>45289</v>
      </c>
      <c r="C7337" s="0" t="n">
        <v>4.6</v>
      </c>
      <c r="D7337" s="0" t="n">
        <v>4.95</v>
      </c>
      <c r="E7337" s="0" t="n">
        <v>4.06</v>
      </c>
      <c r="F7337" s="0" t="n">
        <v>4.44</v>
      </c>
      <c r="G7337" s="0" t="n">
        <v>3800</v>
      </c>
    </row>
    <row r="7338" customFormat="false" ht="15" hidden="false" customHeight="false" outlineLevel="0" collapsed="false">
      <c r="A7338" s="0" t="s">
        <v>40250</v>
      </c>
      <c r="B7338" s="35" t="n">
        <v>45289</v>
      </c>
      <c r="C7338" s="0" t="n">
        <v>0.07</v>
      </c>
      <c r="D7338" s="0" t="n">
        <v>0.085</v>
      </c>
      <c r="E7338" s="0" t="n">
        <v>0.0671</v>
      </c>
      <c r="F7338" s="0" t="n">
        <v>0.08</v>
      </c>
      <c r="G7338" s="0" t="n">
        <v>260500</v>
      </c>
    </row>
    <row r="7339" customFormat="false" ht="15" hidden="false" customHeight="false" outlineLevel="0" collapsed="false">
      <c r="A7339" s="0" t="s">
        <v>40251</v>
      </c>
      <c r="B7339" s="35" t="n">
        <v>45289</v>
      </c>
      <c r="C7339" s="0" t="n">
        <v>51.0417</v>
      </c>
      <c r="D7339" s="0" t="n">
        <v>51.0417</v>
      </c>
      <c r="E7339" s="0" t="n">
        <v>51.0417</v>
      </c>
      <c r="F7339" s="0" t="n">
        <v>51.0417</v>
      </c>
      <c r="G7339" s="0" t="n">
        <v>100</v>
      </c>
    </row>
    <row r="7340" customFormat="false" ht="15" hidden="false" customHeight="false" outlineLevel="0" collapsed="false">
      <c r="A7340" s="0" t="s">
        <v>40252</v>
      </c>
      <c r="B7340" s="35" t="n">
        <v>45289</v>
      </c>
      <c r="C7340" s="0" t="n">
        <v>34.82</v>
      </c>
      <c r="D7340" s="0" t="n">
        <v>34.93</v>
      </c>
      <c r="E7340" s="0" t="n">
        <v>34.79</v>
      </c>
      <c r="F7340" s="0" t="n">
        <v>34.79</v>
      </c>
      <c r="G7340" s="0" t="n">
        <v>5600</v>
      </c>
    </row>
    <row r="7341" customFormat="false" ht="15" hidden="false" customHeight="false" outlineLevel="0" collapsed="false">
      <c r="A7341" s="0" t="s">
        <v>40253</v>
      </c>
      <c r="B7341" s="35" t="n">
        <v>45289</v>
      </c>
      <c r="C7341" s="0" t="n">
        <v>16</v>
      </c>
      <c r="D7341" s="0" t="n">
        <v>16.01</v>
      </c>
      <c r="E7341" s="0" t="n">
        <v>15.91</v>
      </c>
      <c r="F7341" s="0" t="n">
        <v>15.93</v>
      </c>
      <c r="G7341" s="0" t="n">
        <v>4499900</v>
      </c>
    </row>
    <row r="7342" customFormat="false" ht="15" hidden="false" customHeight="false" outlineLevel="0" collapsed="false">
      <c r="A7342" s="0" t="s">
        <v>40254</v>
      </c>
      <c r="B7342" s="35" t="n">
        <v>45289</v>
      </c>
      <c r="C7342" s="0" t="n">
        <v>90.91</v>
      </c>
      <c r="D7342" s="0" t="n">
        <v>91.71</v>
      </c>
      <c r="E7342" s="0" t="n">
        <v>89.25</v>
      </c>
      <c r="F7342" s="0" t="n">
        <v>90.03</v>
      </c>
      <c r="G7342" s="0" t="n">
        <v>342400</v>
      </c>
    </row>
    <row r="7343" customFormat="false" ht="15" hidden="false" customHeight="false" outlineLevel="0" collapsed="false">
      <c r="A7343" s="0" t="s">
        <v>40255</v>
      </c>
      <c r="B7343" s="35" t="n">
        <v>45289</v>
      </c>
      <c r="C7343" s="0" t="n">
        <v>23.05</v>
      </c>
      <c r="D7343" s="0" t="n">
        <v>23.07</v>
      </c>
      <c r="E7343" s="0" t="n">
        <v>23.02</v>
      </c>
      <c r="F7343" s="0" t="n">
        <v>23.05</v>
      </c>
      <c r="G7343" s="0" t="n">
        <v>9700</v>
      </c>
    </row>
    <row r="7344" customFormat="false" ht="15" hidden="false" customHeight="false" outlineLevel="0" collapsed="false">
      <c r="A7344" s="0" t="s">
        <v>40256</v>
      </c>
      <c r="B7344" s="35" t="n">
        <v>45289</v>
      </c>
      <c r="C7344" s="0" t="n">
        <v>43.35</v>
      </c>
      <c r="D7344" s="0" t="n">
        <v>43.39</v>
      </c>
      <c r="E7344" s="0" t="n">
        <v>42.96</v>
      </c>
      <c r="F7344" s="0" t="n">
        <v>43.07</v>
      </c>
      <c r="G7344" s="0" t="n">
        <v>87300</v>
      </c>
    </row>
    <row r="7345" customFormat="false" ht="15" hidden="false" customHeight="false" outlineLevel="0" collapsed="false">
      <c r="A7345" s="0" t="s">
        <v>40257</v>
      </c>
      <c r="B7345" s="35" t="n">
        <v>45289</v>
      </c>
      <c r="C7345" s="0" t="n">
        <v>18.33</v>
      </c>
      <c r="D7345" s="0" t="n">
        <v>18.495</v>
      </c>
      <c r="E7345" s="0" t="n">
        <v>18.33</v>
      </c>
      <c r="F7345" s="0" t="n">
        <v>18.4575</v>
      </c>
      <c r="G7345" s="0" t="n">
        <v>324000</v>
      </c>
    </row>
    <row r="7346" customFormat="false" ht="15" hidden="false" customHeight="false" outlineLevel="0" collapsed="false">
      <c r="A7346" s="0" t="s">
        <v>40258</v>
      </c>
      <c r="B7346" s="35" t="n">
        <v>45289</v>
      </c>
      <c r="C7346" s="0" t="n">
        <v>19.67</v>
      </c>
      <c r="D7346" s="0" t="n">
        <v>19.76</v>
      </c>
      <c r="E7346" s="0" t="n">
        <v>19.6406</v>
      </c>
      <c r="F7346" s="0" t="n">
        <v>19.69</v>
      </c>
      <c r="G7346" s="0" t="n">
        <v>20500</v>
      </c>
    </row>
    <row r="7347" customFormat="false" ht="15" hidden="false" customHeight="false" outlineLevel="0" collapsed="false">
      <c r="A7347" s="0" t="s">
        <v>40259</v>
      </c>
      <c r="B7347" s="35" t="n">
        <v>45289</v>
      </c>
      <c r="C7347" s="0" t="n">
        <v>92.51</v>
      </c>
      <c r="D7347" s="0" t="n">
        <v>92.51</v>
      </c>
      <c r="E7347" s="0" t="n">
        <v>92.4232</v>
      </c>
      <c r="F7347" s="0" t="n">
        <v>92.4232</v>
      </c>
      <c r="G7347" s="0" t="n">
        <v>200</v>
      </c>
    </row>
    <row r="7348" customFormat="false" ht="15" hidden="false" customHeight="false" outlineLevel="0" collapsed="false">
      <c r="A7348" s="0" t="s">
        <v>40260</v>
      </c>
      <c r="B7348" s="35" t="n">
        <v>45289</v>
      </c>
      <c r="C7348" s="0" t="n">
        <v>95.44</v>
      </c>
      <c r="D7348" s="0" t="n">
        <v>96.28</v>
      </c>
      <c r="E7348" s="0" t="n">
        <v>94.23</v>
      </c>
      <c r="F7348" s="0" t="n">
        <v>94.77</v>
      </c>
      <c r="G7348" s="0" t="n">
        <v>621400</v>
      </c>
    </row>
    <row r="7349" customFormat="false" ht="15" hidden="false" customHeight="false" outlineLevel="0" collapsed="false">
      <c r="A7349" s="0" t="s">
        <v>40261</v>
      </c>
      <c r="B7349" s="35" t="n">
        <v>45289</v>
      </c>
      <c r="C7349" s="0" t="n">
        <v>1.53</v>
      </c>
      <c r="D7349" s="0" t="n">
        <v>1.6</v>
      </c>
      <c r="E7349" s="0" t="n">
        <v>1.38</v>
      </c>
      <c r="F7349" s="0" t="n">
        <v>1.41</v>
      </c>
      <c r="G7349" s="0" t="n">
        <v>264500</v>
      </c>
    </row>
    <row r="7350" customFormat="false" ht="15" hidden="false" customHeight="false" outlineLevel="0" collapsed="false">
      <c r="A7350" s="0" t="s">
        <v>40262</v>
      </c>
      <c r="B7350" s="35" t="n">
        <v>45289</v>
      </c>
      <c r="C7350" s="0" t="n">
        <v>0.0525</v>
      </c>
      <c r="D7350" s="0" t="n">
        <v>0.1048</v>
      </c>
      <c r="E7350" s="0" t="n">
        <v>0.0525</v>
      </c>
      <c r="F7350" s="0" t="n">
        <v>0.1048</v>
      </c>
      <c r="G7350" s="0" t="n">
        <v>18800</v>
      </c>
    </row>
    <row r="7351" customFormat="false" ht="15" hidden="false" customHeight="false" outlineLevel="0" collapsed="false">
      <c r="A7351" s="0" t="s">
        <v>40263</v>
      </c>
      <c r="B7351" s="35" t="n">
        <v>45289</v>
      </c>
      <c r="C7351" s="0" t="n">
        <v>0.392</v>
      </c>
      <c r="D7351" s="0" t="n">
        <v>0.3959</v>
      </c>
      <c r="E7351" s="0" t="n">
        <v>0.3653</v>
      </c>
      <c r="F7351" s="0" t="n">
        <v>0.367</v>
      </c>
      <c r="G7351" s="0" t="n">
        <v>174600</v>
      </c>
    </row>
    <row r="7352" customFormat="false" ht="15" hidden="false" customHeight="false" outlineLevel="0" collapsed="false">
      <c r="A7352" s="0" t="s">
        <v>40264</v>
      </c>
      <c r="B7352" s="35" t="n">
        <v>45289</v>
      </c>
      <c r="C7352" s="0" t="n">
        <v>7.87</v>
      </c>
      <c r="D7352" s="0" t="n">
        <v>7.87</v>
      </c>
      <c r="E7352" s="0" t="n">
        <v>7.59</v>
      </c>
      <c r="F7352" s="0" t="n">
        <v>7.75</v>
      </c>
      <c r="G7352" s="0" t="n">
        <v>148300</v>
      </c>
    </row>
    <row r="7353" customFormat="false" ht="15" hidden="false" customHeight="false" outlineLevel="0" collapsed="false">
      <c r="A7353" s="0" t="s">
        <v>40265</v>
      </c>
      <c r="B7353" s="35" t="n">
        <v>45289</v>
      </c>
      <c r="C7353" s="0" t="n">
        <v>3.21</v>
      </c>
      <c r="D7353" s="0" t="n">
        <v>3.211</v>
      </c>
      <c r="E7353" s="0" t="n">
        <v>3.18</v>
      </c>
      <c r="F7353" s="0" t="n">
        <v>3.19</v>
      </c>
      <c r="G7353" s="0" t="n">
        <v>65600</v>
      </c>
    </row>
    <row r="7354" customFormat="false" ht="15" hidden="false" customHeight="false" outlineLevel="0" collapsed="false">
      <c r="A7354" s="0" t="s">
        <v>40266</v>
      </c>
      <c r="B7354" s="35" t="n">
        <v>45289</v>
      </c>
      <c r="C7354" s="0" t="n">
        <v>25.67</v>
      </c>
      <c r="D7354" s="0" t="n">
        <v>25.68</v>
      </c>
      <c r="E7354" s="0" t="n">
        <v>25.55</v>
      </c>
      <c r="F7354" s="0" t="n">
        <v>25.6</v>
      </c>
      <c r="G7354" s="0" t="n">
        <v>36900</v>
      </c>
    </row>
    <row r="7355" customFormat="false" ht="15" hidden="false" customHeight="false" outlineLevel="0" collapsed="false">
      <c r="A7355" s="0" t="s">
        <v>40267</v>
      </c>
      <c r="B7355" s="35" t="n">
        <v>45289</v>
      </c>
      <c r="C7355" s="0" t="n">
        <v>22.39</v>
      </c>
      <c r="D7355" s="0" t="n">
        <v>22.48</v>
      </c>
      <c r="E7355" s="0" t="n">
        <v>22.17</v>
      </c>
      <c r="F7355" s="0" t="n">
        <v>22.36</v>
      </c>
      <c r="G7355" s="0" t="n">
        <v>589700</v>
      </c>
    </row>
    <row r="7356" customFormat="false" ht="15" hidden="false" customHeight="false" outlineLevel="0" collapsed="false">
      <c r="A7356" s="0" t="s">
        <v>40268</v>
      </c>
      <c r="B7356" s="35" t="n">
        <v>45289</v>
      </c>
      <c r="C7356" s="0" t="n">
        <v>17.23</v>
      </c>
      <c r="D7356" s="0" t="n">
        <v>17.25</v>
      </c>
      <c r="E7356" s="0" t="n">
        <v>16.89</v>
      </c>
      <c r="F7356" s="0" t="n">
        <v>16.91</v>
      </c>
      <c r="G7356" s="0" t="n">
        <v>52900</v>
      </c>
    </row>
    <row r="7357" customFormat="false" ht="15" hidden="false" customHeight="false" outlineLevel="0" collapsed="false">
      <c r="A7357" s="0" t="s">
        <v>40269</v>
      </c>
      <c r="B7357" s="35" t="n">
        <v>45289</v>
      </c>
      <c r="C7357" s="0" t="n">
        <v>27.44</v>
      </c>
      <c r="D7357" s="0" t="n">
        <v>27.48</v>
      </c>
      <c r="E7357" s="0" t="n">
        <v>27.34</v>
      </c>
      <c r="F7357" s="0" t="n">
        <v>27.34</v>
      </c>
      <c r="G7357" s="0" t="n">
        <v>17600</v>
      </c>
    </row>
    <row r="7358" customFormat="false" ht="15" hidden="false" customHeight="false" outlineLevel="0" collapsed="false">
      <c r="A7358" s="0" t="s">
        <v>40270</v>
      </c>
      <c r="B7358" s="35" t="n">
        <v>45289</v>
      </c>
      <c r="C7358" s="0" t="n">
        <v>37.24</v>
      </c>
      <c r="D7358" s="0" t="n">
        <v>37.525</v>
      </c>
      <c r="E7358" s="0" t="n">
        <v>36.94</v>
      </c>
      <c r="F7358" s="0" t="n">
        <v>37.04</v>
      </c>
      <c r="G7358" s="0" t="n">
        <v>3412800</v>
      </c>
    </row>
    <row r="7359" customFormat="false" ht="15" hidden="false" customHeight="false" outlineLevel="0" collapsed="false">
      <c r="A7359" s="0" t="s">
        <v>40271</v>
      </c>
      <c r="B7359" s="35" t="n">
        <v>45289</v>
      </c>
      <c r="C7359" s="0" t="n">
        <v>39.675</v>
      </c>
      <c r="D7359" s="0" t="n">
        <v>39.695</v>
      </c>
      <c r="E7359" s="0" t="n">
        <v>39.53</v>
      </c>
      <c r="F7359" s="0" t="n">
        <v>39.53</v>
      </c>
      <c r="G7359" s="0" t="n">
        <v>3700</v>
      </c>
    </row>
    <row r="7360" customFormat="false" ht="15" hidden="false" customHeight="false" outlineLevel="0" collapsed="false">
      <c r="A7360" s="0" t="s">
        <v>40272</v>
      </c>
      <c r="B7360" s="35" t="n">
        <v>45289</v>
      </c>
      <c r="C7360" s="0" t="n">
        <v>175.81</v>
      </c>
      <c r="D7360" s="0" t="n">
        <v>176.21</v>
      </c>
      <c r="E7360" s="0" t="n">
        <v>173.52</v>
      </c>
      <c r="F7360" s="0" t="n">
        <v>174.87</v>
      </c>
      <c r="G7360" s="0" t="n">
        <v>89400</v>
      </c>
    </row>
    <row r="7361" customFormat="false" ht="15" hidden="false" customHeight="false" outlineLevel="0" collapsed="false">
      <c r="A7361" s="0" t="s">
        <v>40273</v>
      </c>
      <c r="B7361" s="35" t="n">
        <v>45289</v>
      </c>
      <c r="C7361" s="0" t="n">
        <v>0.18</v>
      </c>
      <c r="D7361" s="0" t="n">
        <v>0.186</v>
      </c>
      <c r="E7361" s="0" t="n">
        <v>0.18</v>
      </c>
      <c r="F7361" s="0" t="n">
        <v>0.182</v>
      </c>
      <c r="G7361" s="0" t="n">
        <v>298100</v>
      </c>
    </row>
    <row r="7362" customFormat="false" ht="15" hidden="false" customHeight="false" outlineLevel="0" collapsed="false">
      <c r="A7362" s="0" t="s">
        <v>40274</v>
      </c>
      <c r="B7362" s="35" t="n">
        <v>45289</v>
      </c>
      <c r="C7362" s="0" t="n">
        <v>45.9454</v>
      </c>
      <c r="D7362" s="0" t="n">
        <v>45.9454</v>
      </c>
      <c r="E7362" s="0" t="n">
        <v>45.9454</v>
      </c>
      <c r="F7362" s="0" t="n">
        <v>45.9454</v>
      </c>
      <c r="G7362" s="0" t="n">
        <v>100</v>
      </c>
    </row>
    <row r="7363" customFormat="false" ht="15" hidden="false" customHeight="false" outlineLevel="0" collapsed="false">
      <c r="A7363" s="0" t="s">
        <v>40275</v>
      </c>
      <c r="B7363" s="35" t="n">
        <v>45289</v>
      </c>
      <c r="C7363" s="0" t="n">
        <v>5.69</v>
      </c>
      <c r="D7363" s="0" t="n">
        <v>5.9699</v>
      </c>
      <c r="E7363" s="0" t="n">
        <v>5.3</v>
      </c>
      <c r="F7363" s="0" t="n">
        <v>5.46</v>
      </c>
      <c r="G7363" s="0" t="n">
        <v>103500</v>
      </c>
    </row>
    <row r="7364" customFormat="false" ht="15" hidden="false" customHeight="false" outlineLevel="0" collapsed="false">
      <c r="A7364" s="0" t="s">
        <v>40276</v>
      </c>
      <c r="B7364" s="35" t="n">
        <v>45289</v>
      </c>
      <c r="C7364" s="0" t="n">
        <v>31.86</v>
      </c>
      <c r="D7364" s="0" t="n">
        <v>31.86</v>
      </c>
      <c r="E7364" s="0" t="n">
        <v>31.702</v>
      </c>
      <c r="F7364" s="0" t="n">
        <v>31.76</v>
      </c>
      <c r="G7364" s="0" t="n">
        <v>3400</v>
      </c>
    </row>
    <row r="7365" customFormat="false" ht="15" hidden="false" customHeight="false" outlineLevel="0" collapsed="false">
      <c r="A7365" s="0" t="s">
        <v>40277</v>
      </c>
      <c r="B7365" s="35" t="n">
        <v>45289</v>
      </c>
      <c r="C7365" s="0" t="n">
        <v>37.23</v>
      </c>
      <c r="D7365" s="0" t="n">
        <v>37.28</v>
      </c>
      <c r="E7365" s="0" t="n">
        <v>37.1996</v>
      </c>
      <c r="F7365" s="0" t="n">
        <v>37.24</v>
      </c>
      <c r="G7365" s="0" t="n">
        <v>2468300</v>
      </c>
    </row>
    <row r="7366" customFormat="false" ht="15" hidden="false" customHeight="false" outlineLevel="0" collapsed="false">
      <c r="A7366" s="0" t="s">
        <v>40278</v>
      </c>
      <c r="B7366" s="35" t="n">
        <v>45289</v>
      </c>
      <c r="C7366" s="0" t="n">
        <v>50.2261</v>
      </c>
      <c r="D7366" s="0" t="n">
        <v>50.2261</v>
      </c>
      <c r="E7366" s="0" t="n">
        <v>50.2261</v>
      </c>
      <c r="F7366" s="0" t="n">
        <v>50.2261</v>
      </c>
      <c r="G7366" s="0" t="n">
        <v>100</v>
      </c>
    </row>
    <row r="7367" customFormat="false" ht="15" hidden="false" customHeight="false" outlineLevel="0" collapsed="false">
      <c r="A7367" s="0" t="s">
        <v>40279</v>
      </c>
      <c r="B7367" s="35" t="n">
        <v>45289</v>
      </c>
      <c r="C7367" s="0" t="n">
        <v>72.26</v>
      </c>
      <c r="D7367" s="0" t="n">
        <v>72.52</v>
      </c>
      <c r="E7367" s="0" t="n">
        <v>72.18</v>
      </c>
      <c r="F7367" s="0" t="n">
        <v>72.2793</v>
      </c>
      <c r="G7367" s="0" t="n">
        <v>4900</v>
      </c>
    </row>
    <row r="7368" customFormat="false" ht="15" hidden="false" customHeight="false" outlineLevel="0" collapsed="false">
      <c r="A7368" s="0" t="s">
        <v>40280</v>
      </c>
      <c r="B7368" s="35" t="n">
        <v>45289</v>
      </c>
      <c r="C7368" s="0" t="n">
        <v>50.4486</v>
      </c>
      <c r="D7368" s="0" t="n">
        <v>50.4486</v>
      </c>
      <c r="E7368" s="0" t="n">
        <v>50.4486</v>
      </c>
      <c r="F7368" s="0" t="n">
        <v>50.4486</v>
      </c>
      <c r="G7368" s="0" t="n">
        <v>0</v>
      </c>
    </row>
    <row r="7369" customFormat="false" ht="15" hidden="false" customHeight="false" outlineLevel="0" collapsed="false">
      <c r="A7369" s="0" t="s">
        <v>40281</v>
      </c>
      <c r="B7369" s="35" t="n">
        <v>45289</v>
      </c>
      <c r="C7369" s="0" t="n">
        <v>57.2969</v>
      </c>
      <c r="D7369" s="0" t="n">
        <v>57.2969</v>
      </c>
      <c r="E7369" s="0" t="n">
        <v>57.2969</v>
      </c>
      <c r="F7369" s="0" t="n">
        <v>57.2969</v>
      </c>
      <c r="G7369" s="0" t="n">
        <v>100</v>
      </c>
    </row>
    <row r="7370" customFormat="false" ht="15" hidden="false" customHeight="false" outlineLevel="0" collapsed="false">
      <c r="A7370" s="0" t="s">
        <v>40282</v>
      </c>
      <c r="B7370" s="35" t="n">
        <v>45289</v>
      </c>
      <c r="C7370" s="0" t="n">
        <v>49.9635</v>
      </c>
      <c r="D7370" s="0" t="n">
        <v>49.9635</v>
      </c>
      <c r="E7370" s="0" t="n">
        <v>49.9635</v>
      </c>
      <c r="F7370" s="0" t="n">
        <v>49.9635</v>
      </c>
      <c r="G7370" s="0" t="n">
        <v>1000</v>
      </c>
    </row>
    <row r="7371" customFormat="false" ht="15" hidden="false" customHeight="false" outlineLevel="0" collapsed="false">
      <c r="A7371" s="0" t="s">
        <v>40283</v>
      </c>
      <c r="B7371" s="35" t="n">
        <v>45289</v>
      </c>
      <c r="C7371" s="0" t="n">
        <v>76.13</v>
      </c>
      <c r="D7371" s="0" t="n">
        <v>76.33</v>
      </c>
      <c r="E7371" s="0" t="n">
        <v>75.79</v>
      </c>
      <c r="F7371" s="0" t="n">
        <v>76.0996</v>
      </c>
      <c r="G7371" s="0" t="n">
        <v>20000</v>
      </c>
    </row>
    <row r="7372" customFormat="false" ht="15" hidden="false" customHeight="false" outlineLevel="0" collapsed="false">
      <c r="A7372" s="0" t="s">
        <v>40284</v>
      </c>
      <c r="B7372" s="35" t="n">
        <v>45289</v>
      </c>
      <c r="C7372" s="0" t="n">
        <v>103.04</v>
      </c>
      <c r="D7372" s="0" t="n">
        <v>103.4644</v>
      </c>
      <c r="E7372" s="0" t="n">
        <v>101.8</v>
      </c>
      <c r="F7372" s="0" t="n">
        <v>101.87</v>
      </c>
      <c r="G7372" s="0" t="n">
        <v>146000</v>
      </c>
    </row>
    <row r="7373" customFormat="false" ht="15" hidden="false" customHeight="false" outlineLevel="0" collapsed="false">
      <c r="A7373" s="0" t="s">
        <v>40285</v>
      </c>
      <c r="B7373" s="35" t="n">
        <v>45289</v>
      </c>
      <c r="C7373" s="0" t="n">
        <v>36.21</v>
      </c>
      <c r="D7373" s="0" t="n">
        <v>36.22</v>
      </c>
      <c r="E7373" s="0" t="n">
        <v>36.08</v>
      </c>
      <c r="F7373" s="0" t="n">
        <v>36.19</v>
      </c>
      <c r="G7373" s="0" t="n">
        <v>625100</v>
      </c>
    </row>
    <row r="7374" customFormat="false" ht="15" hidden="false" customHeight="false" outlineLevel="0" collapsed="false">
      <c r="A7374" s="0" t="s">
        <v>40286</v>
      </c>
      <c r="B7374" s="35" t="n">
        <v>45289</v>
      </c>
      <c r="C7374" s="0" t="n">
        <v>33.38</v>
      </c>
      <c r="D7374" s="0" t="n">
        <v>33.44</v>
      </c>
      <c r="E7374" s="0" t="n">
        <v>33.3101</v>
      </c>
      <c r="F7374" s="0" t="n">
        <v>33.38</v>
      </c>
      <c r="G7374" s="0" t="n">
        <v>875700</v>
      </c>
    </row>
    <row r="7375" customFormat="false" ht="15" hidden="false" customHeight="false" outlineLevel="0" collapsed="false">
      <c r="A7375" s="0" t="s">
        <v>40287</v>
      </c>
      <c r="B7375" s="35" t="n">
        <v>45289</v>
      </c>
      <c r="C7375" s="0" t="n">
        <v>15.38</v>
      </c>
      <c r="D7375" s="0" t="n">
        <v>15.445</v>
      </c>
      <c r="E7375" s="0" t="n">
        <v>15.25</v>
      </c>
      <c r="F7375" s="0" t="n">
        <v>15.3</v>
      </c>
      <c r="G7375" s="0" t="n">
        <v>4266500</v>
      </c>
    </row>
    <row r="7376" customFormat="false" ht="15" hidden="false" customHeight="false" outlineLevel="0" collapsed="false">
      <c r="A7376" s="0" t="s">
        <v>40288</v>
      </c>
      <c r="B7376" s="35" t="n">
        <v>45289</v>
      </c>
      <c r="C7376" s="0" t="n">
        <v>63.21</v>
      </c>
      <c r="D7376" s="0" t="n">
        <v>63.5117</v>
      </c>
      <c r="E7376" s="0" t="n">
        <v>62.97</v>
      </c>
      <c r="F7376" s="0" t="n">
        <v>63.12</v>
      </c>
      <c r="G7376" s="0" t="n">
        <v>16400</v>
      </c>
    </row>
    <row r="7377" customFormat="false" ht="15" hidden="false" customHeight="false" outlineLevel="0" collapsed="false">
      <c r="A7377" s="0" t="s">
        <v>40289</v>
      </c>
      <c r="B7377" s="35" t="n">
        <v>45289</v>
      </c>
      <c r="C7377" s="0" t="n">
        <v>20.87</v>
      </c>
      <c r="D7377" s="0" t="n">
        <v>20.87</v>
      </c>
      <c r="E7377" s="0" t="n">
        <v>20.09</v>
      </c>
      <c r="F7377" s="0" t="n">
        <v>20.25</v>
      </c>
      <c r="G7377" s="0" t="n">
        <v>8800</v>
      </c>
    </row>
    <row r="7378" customFormat="false" ht="15" hidden="false" customHeight="false" outlineLevel="0" collapsed="false">
      <c r="A7378" s="0" t="s">
        <v>40290</v>
      </c>
      <c r="B7378" s="35" t="n">
        <v>45289</v>
      </c>
      <c r="C7378" s="0" t="n">
        <v>14.91</v>
      </c>
      <c r="D7378" s="0" t="n">
        <v>14.91</v>
      </c>
      <c r="E7378" s="0" t="n">
        <v>14.66</v>
      </c>
      <c r="F7378" s="0" t="n">
        <v>14.7</v>
      </c>
      <c r="G7378" s="0" t="n">
        <v>28700</v>
      </c>
    </row>
    <row r="7379" customFormat="false" ht="15" hidden="false" customHeight="false" outlineLevel="0" collapsed="false">
      <c r="A7379" s="0" t="s">
        <v>40291</v>
      </c>
      <c r="B7379" s="35" t="n">
        <v>45289</v>
      </c>
      <c r="C7379" s="0" t="n">
        <v>163.01</v>
      </c>
      <c r="D7379" s="0" t="n">
        <v>164.16</v>
      </c>
      <c r="E7379" s="0" t="n">
        <v>162.4719</v>
      </c>
      <c r="F7379" s="0" t="n">
        <v>162.91</v>
      </c>
      <c r="G7379" s="0" t="n">
        <v>564000</v>
      </c>
    </row>
    <row r="7380" customFormat="false" ht="15" hidden="false" customHeight="false" outlineLevel="0" collapsed="false">
      <c r="A7380" s="0" t="s">
        <v>40292</v>
      </c>
      <c r="B7380" s="35" t="n">
        <v>45289</v>
      </c>
      <c r="C7380" s="0" t="n">
        <v>26.85</v>
      </c>
      <c r="D7380" s="0" t="n">
        <v>27.2899</v>
      </c>
      <c r="E7380" s="0" t="n">
        <v>26.6311</v>
      </c>
      <c r="F7380" s="0" t="n">
        <v>26.96</v>
      </c>
      <c r="G7380" s="0" t="n">
        <v>31200</v>
      </c>
    </row>
    <row r="7381" customFormat="false" ht="15" hidden="false" customHeight="false" outlineLevel="0" collapsed="false">
      <c r="A7381" s="0" t="s">
        <v>40293</v>
      </c>
      <c r="B7381" s="35" t="n">
        <v>45289</v>
      </c>
      <c r="C7381" s="0" t="n">
        <v>20.75</v>
      </c>
      <c r="D7381" s="0" t="n">
        <v>21.07</v>
      </c>
      <c r="E7381" s="0" t="n">
        <v>19.9025</v>
      </c>
      <c r="F7381" s="0" t="n">
        <v>19.93</v>
      </c>
      <c r="G7381" s="0" t="n">
        <v>280400</v>
      </c>
    </row>
    <row r="7382" customFormat="false" ht="15" hidden="false" customHeight="false" outlineLevel="0" collapsed="false">
      <c r="A7382" s="0" t="s">
        <v>40294</v>
      </c>
      <c r="B7382" s="35" t="n">
        <v>45289</v>
      </c>
      <c r="C7382" s="0" t="n">
        <v>99.32</v>
      </c>
      <c r="D7382" s="0" t="n">
        <v>99.5</v>
      </c>
      <c r="E7382" s="0" t="n">
        <v>98.77</v>
      </c>
      <c r="F7382" s="0" t="n">
        <v>99.02</v>
      </c>
      <c r="G7382" s="0" t="n">
        <v>18500</v>
      </c>
    </row>
    <row r="7383" customFormat="false" ht="15" hidden="false" customHeight="false" outlineLevel="0" collapsed="false">
      <c r="A7383" s="0" t="s">
        <v>40295</v>
      </c>
      <c r="B7383" s="35" t="n">
        <v>45289</v>
      </c>
      <c r="C7383" s="0" t="n">
        <v>95</v>
      </c>
      <c r="D7383" s="0" t="n">
        <v>95.34</v>
      </c>
      <c r="E7383" s="0" t="n">
        <v>94.43</v>
      </c>
      <c r="F7383" s="0" t="n">
        <v>95.11</v>
      </c>
      <c r="G7383" s="0" t="n">
        <v>55500</v>
      </c>
    </row>
    <row r="7384" customFormat="false" ht="15" hidden="false" customHeight="false" outlineLevel="0" collapsed="false">
      <c r="A7384" s="0" t="s">
        <v>40296</v>
      </c>
      <c r="B7384" s="35" t="n">
        <v>45289</v>
      </c>
      <c r="C7384" s="0" t="n">
        <v>2.54</v>
      </c>
      <c r="D7384" s="0" t="n">
        <v>2.57</v>
      </c>
      <c r="E7384" s="0" t="n">
        <v>2.45</v>
      </c>
      <c r="F7384" s="0" t="n">
        <v>2.47</v>
      </c>
      <c r="G7384" s="0" t="n">
        <v>1479400</v>
      </c>
    </row>
    <row r="7385" customFormat="false" ht="15" hidden="false" customHeight="false" outlineLevel="0" collapsed="false">
      <c r="A7385" s="0" t="s">
        <v>40297</v>
      </c>
      <c r="B7385" s="35" t="n">
        <v>45289</v>
      </c>
      <c r="C7385" s="0" t="n">
        <v>0.185</v>
      </c>
      <c r="D7385" s="0" t="n">
        <v>0.2</v>
      </c>
      <c r="E7385" s="0" t="n">
        <v>0.185</v>
      </c>
      <c r="F7385" s="0" t="n">
        <v>0.193</v>
      </c>
      <c r="G7385" s="0" t="n">
        <v>23300</v>
      </c>
    </row>
    <row r="7386" customFormat="false" ht="15" hidden="false" customHeight="false" outlineLevel="0" collapsed="false">
      <c r="A7386" s="0" t="s">
        <v>40298</v>
      </c>
      <c r="B7386" s="35" t="n">
        <v>45289</v>
      </c>
      <c r="C7386" s="0" t="n">
        <v>32</v>
      </c>
      <c r="D7386" s="0" t="n">
        <v>32.21</v>
      </c>
      <c r="E7386" s="0" t="n">
        <v>31.3</v>
      </c>
      <c r="F7386" s="0" t="n">
        <v>31.37</v>
      </c>
      <c r="G7386" s="0" t="n">
        <v>711400</v>
      </c>
    </row>
    <row r="7387" customFormat="false" ht="15" hidden="false" customHeight="false" outlineLevel="0" collapsed="false">
      <c r="A7387" s="0" t="s">
        <v>40299</v>
      </c>
      <c r="B7387" s="35" t="n">
        <v>45289</v>
      </c>
      <c r="C7387" s="0" t="n">
        <v>0.5</v>
      </c>
      <c r="D7387" s="0" t="n">
        <v>0.5104</v>
      </c>
      <c r="E7387" s="0" t="n">
        <v>0.48</v>
      </c>
      <c r="F7387" s="0" t="n">
        <v>0.4891</v>
      </c>
      <c r="G7387" s="0" t="n">
        <v>74900</v>
      </c>
    </row>
    <row r="7388" customFormat="false" ht="15" hidden="false" customHeight="false" outlineLevel="0" collapsed="false">
      <c r="A7388" s="0" t="s">
        <v>40300</v>
      </c>
      <c r="B7388" s="35" t="n">
        <v>45289</v>
      </c>
      <c r="C7388" s="0" t="n">
        <v>11.1</v>
      </c>
      <c r="D7388" s="0" t="n">
        <v>11.1</v>
      </c>
      <c r="E7388" s="0" t="n">
        <v>11.1</v>
      </c>
      <c r="F7388" s="0" t="n">
        <v>11.1</v>
      </c>
      <c r="G7388" s="0" t="n">
        <v>2000</v>
      </c>
    </row>
    <row r="7389" customFormat="false" ht="15" hidden="false" customHeight="false" outlineLevel="0" collapsed="false">
      <c r="A7389" s="0" t="s">
        <v>40301</v>
      </c>
      <c r="B7389" s="35" t="n">
        <v>45289</v>
      </c>
      <c r="C7389" s="0" t="n">
        <v>0.0301</v>
      </c>
      <c r="D7389" s="0" t="n">
        <v>0.0301</v>
      </c>
      <c r="E7389" s="0" t="n">
        <v>0.0263</v>
      </c>
      <c r="F7389" s="0" t="n">
        <v>0.03</v>
      </c>
      <c r="G7389" s="0" t="n">
        <v>241000</v>
      </c>
    </row>
    <row r="7390" customFormat="false" ht="15" hidden="false" customHeight="false" outlineLevel="0" collapsed="false">
      <c r="A7390" s="0" t="s">
        <v>40302</v>
      </c>
      <c r="B7390" s="35" t="n">
        <v>45289</v>
      </c>
      <c r="C7390" s="0" t="n">
        <v>54.05</v>
      </c>
      <c r="D7390" s="0" t="n">
        <v>54.51</v>
      </c>
      <c r="E7390" s="0" t="n">
        <v>53.36</v>
      </c>
      <c r="F7390" s="0" t="n">
        <v>53.85</v>
      </c>
      <c r="G7390" s="0" t="n">
        <v>971500</v>
      </c>
    </row>
    <row r="7391" customFormat="false" ht="15" hidden="false" customHeight="false" outlineLevel="0" collapsed="false">
      <c r="A7391" s="0" t="s">
        <v>40303</v>
      </c>
      <c r="B7391" s="35" t="n">
        <v>45289</v>
      </c>
      <c r="C7391" s="0" t="n">
        <v>41.16</v>
      </c>
      <c r="D7391" s="0" t="n">
        <v>41.35</v>
      </c>
      <c r="E7391" s="0" t="n">
        <v>41.16</v>
      </c>
      <c r="F7391" s="0" t="n">
        <v>41.35</v>
      </c>
      <c r="G7391" s="0" t="n">
        <v>4600</v>
      </c>
    </row>
    <row r="7392" customFormat="false" ht="15" hidden="false" customHeight="false" outlineLevel="0" collapsed="false">
      <c r="A7392" s="0" t="s">
        <v>40304</v>
      </c>
      <c r="B7392" s="35" t="n">
        <v>45289</v>
      </c>
      <c r="C7392" s="0" t="n">
        <v>1.05</v>
      </c>
      <c r="D7392" s="0" t="n">
        <v>1.09</v>
      </c>
      <c r="E7392" s="0" t="n">
        <v>0.805</v>
      </c>
      <c r="F7392" s="0" t="n">
        <v>1</v>
      </c>
      <c r="G7392" s="0" t="n">
        <v>1158300</v>
      </c>
    </row>
    <row r="7393" customFormat="false" ht="15" hidden="false" customHeight="false" outlineLevel="0" collapsed="false">
      <c r="A7393" s="0" t="s">
        <v>40305</v>
      </c>
      <c r="B7393" s="35" t="n">
        <v>45289</v>
      </c>
      <c r="C7393" s="0" t="n">
        <v>23.54</v>
      </c>
      <c r="D7393" s="0" t="n">
        <v>23.91</v>
      </c>
      <c r="E7393" s="0" t="n">
        <v>23.05</v>
      </c>
      <c r="F7393" s="0" t="n">
        <v>23.22</v>
      </c>
      <c r="G7393" s="0" t="n">
        <v>550000</v>
      </c>
    </row>
    <row r="7394" customFormat="false" ht="15" hidden="false" customHeight="false" outlineLevel="0" collapsed="false">
      <c r="A7394" s="0" t="s">
        <v>40306</v>
      </c>
      <c r="B7394" s="35" t="n">
        <v>45289</v>
      </c>
      <c r="C7394" s="0" t="n">
        <v>134.08</v>
      </c>
      <c r="D7394" s="0" t="n">
        <v>135.04</v>
      </c>
      <c r="E7394" s="0" t="n">
        <v>133.07</v>
      </c>
      <c r="F7394" s="0" t="n">
        <v>133.3</v>
      </c>
      <c r="G7394" s="0" t="n">
        <v>2938000</v>
      </c>
    </row>
    <row r="7395" customFormat="false" ht="15" hidden="false" customHeight="false" outlineLevel="0" collapsed="false">
      <c r="A7395" s="0" t="s">
        <v>40307</v>
      </c>
      <c r="B7395" s="35" t="n">
        <v>45289</v>
      </c>
      <c r="C7395" s="0" t="n">
        <v>27.0981</v>
      </c>
      <c r="D7395" s="0" t="n">
        <v>27.0981</v>
      </c>
      <c r="E7395" s="0" t="n">
        <v>27.0981</v>
      </c>
      <c r="F7395" s="0" t="n">
        <v>27.0981</v>
      </c>
      <c r="G7395" s="0" t="n">
        <v>633600</v>
      </c>
    </row>
    <row r="7396" customFormat="false" ht="15" hidden="false" customHeight="false" outlineLevel="0" collapsed="false">
      <c r="A7396" s="0" t="s">
        <v>40308</v>
      </c>
      <c r="B7396" s="35" t="n">
        <v>45289</v>
      </c>
      <c r="C7396" s="0" t="n">
        <v>1.11</v>
      </c>
      <c r="D7396" s="0" t="n">
        <v>1.15</v>
      </c>
      <c r="E7396" s="0" t="n">
        <v>1.107</v>
      </c>
      <c r="F7396" s="0" t="n">
        <v>1.14</v>
      </c>
      <c r="G7396" s="0" t="n">
        <v>185100</v>
      </c>
    </row>
    <row r="7397" customFormat="false" ht="15" hidden="false" customHeight="false" outlineLevel="0" collapsed="false">
      <c r="A7397" s="0" t="s">
        <v>40309</v>
      </c>
      <c r="B7397" s="35" t="n">
        <v>45289</v>
      </c>
      <c r="C7397" s="0" t="n">
        <v>30.05</v>
      </c>
      <c r="D7397" s="0" t="n">
        <v>30.05</v>
      </c>
      <c r="E7397" s="0" t="n">
        <v>27.51</v>
      </c>
      <c r="F7397" s="0" t="n">
        <v>28.23</v>
      </c>
      <c r="G7397" s="0" t="n">
        <v>676600</v>
      </c>
    </row>
    <row r="7398" customFormat="false" ht="15" hidden="false" customHeight="false" outlineLevel="0" collapsed="false">
      <c r="A7398" s="0" t="s">
        <v>40310</v>
      </c>
      <c r="B7398" s="35" t="n">
        <v>45289</v>
      </c>
      <c r="C7398" s="0" t="n">
        <v>10.85</v>
      </c>
      <c r="D7398" s="0" t="n">
        <v>10.85</v>
      </c>
      <c r="E7398" s="0" t="n">
        <v>10.85</v>
      </c>
      <c r="F7398" s="0" t="n">
        <v>10.85</v>
      </c>
      <c r="G7398" s="0" t="n">
        <v>400</v>
      </c>
    </row>
    <row r="7399" customFormat="false" ht="15" hidden="false" customHeight="false" outlineLevel="0" collapsed="false">
      <c r="A7399" s="0" t="s">
        <v>40311</v>
      </c>
      <c r="B7399" s="35" t="n">
        <v>45289</v>
      </c>
      <c r="C7399" s="0" t="n">
        <v>10.63</v>
      </c>
      <c r="D7399" s="0" t="n">
        <v>10.63</v>
      </c>
      <c r="E7399" s="0" t="n">
        <v>10.63</v>
      </c>
      <c r="F7399" s="0" t="n">
        <v>10.63</v>
      </c>
      <c r="G7399" s="0" t="n">
        <v>100</v>
      </c>
    </row>
    <row r="7400" customFormat="false" ht="15" hidden="false" customHeight="false" outlineLevel="0" collapsed="false">
      <c r="A7400" s="0" t="s">
        <v>40312</v>
      </c>
      <c r="B7400" s="35" t="n">
        <v>45289</v>
      </c>
      <c r="C7400" s="0" t="n">
        <v>0.11</v>
      </c>
      <c r="D7400" s="0" t="n">
        <v>0.1399</v>
      </c>
      <c r="E7400" s="0" t="n">
        <v>0.1081</v>
      </c>
      <c r="F7400" s="0" t="n">
        <v>0.1399</v>
      </c>
      <c r="G7400" s="0" t="n">
        <v>2500</v>
      </c>
    </row>
    <row r="7401" customFormat="false" ht="15" hidden="false" customHeight="false" outlineLevel="0" collapsed="false">
      <c r="A7401" s="0" t="s">
        <v>40313</v>
      </c>
      <c r="B7401" s="35" t="n">
        <v>45289</v>
      </c>
      <c r="C7401" s="0" t="n">
        <v>55.56</v>
      </c>
      <c r="D7401" s="0" t="n">
        <v>55.94</v>
      </c>
      <c r="E7401" s="0" t="n">
        <v>55.11</v>
      </c>
      <c r="F7401" s="0" t="n">
        <v>55.5</v>
      </c>
      <c r="G7401" s="0" t="n">
        <v>86700</v>
      </c>
    </row>
    <row r="7402" customFormat="false" ht="15" hidden="false" customHeight="false" outlineLevel="0" collapsed="false">
      <c r="A7402" s="0" t="s">
        <v>40314</v>
      </c>
      <c r="B7402" s="35" t="n">
        <v>45289</v>
      </c>
      <c r="C7402" s="0" t="n">
        <v>73.51</v>
      </c>
      <c r="D7402" s="0" t="n">
        <v>74.2579</v>
      </c>
      <c r="E7402" s="0" t="n">
        <v>72.76</v>
      </c>
      <c r="F7402" s="0" t="n">
        <v>73</v>
      </c>
      <c r="G7402" s="0" t="n">
        <v>681300</v>
      </c>
    </row>
    <row r="7403" customFormat="false" ht="15" hidden="false" customHeight="false" outlineLevel="0" collapsed="false">
      <c r="A7403" s="0" t="s">
        <v>40315</v>
      </c>
      <c r="B7403" s="35" t="n">
        <v>45289</v>
      </c>
      <c r="C7403" s="0" t="n">
        <v>30.4</v>
      </c>
      <c r="D7403" s="0" t="n">
        <v>30.5599</v>
      </c>
      <c r="E7403" s="0" t="n">
        <v>29.68</v>
      </c>
      <c r="F7403" s="0" t="n">
        <v>29.68</v>
      </c>
      <c r="G7403" s="0" t="n">
        <v>135000</v>
      </c>
    </row>
    <row r="7404" customFormat="false" ht="15" hidden="false" customHeight="false" outlineLevel="0" collapsed="false">
      <c r="A7404" s="0" t="s">
        <v>40316</v>
      </c>
      <c r="B7404" s="35" t="n">
        <v>45289</v>
      </c>
      <c r="C7404" s="0" t="n">
        <v>135.37</v>
      </c>
      <c r="D7404" s="0" t="n">
        <v>136.67</v>
      </c>
      <c r="E7404" s="0" t="n">
        <v>133.225</v>
      </c>
      <c r="F7404" s="0" t="n">
        <v>133.86</v>
      </c>
      <c r="G7404" s="0" t="n">
        <v>30600</v>
      </c>
    </row>
    <row r="7405" customFormat="false" ht="15" hidden="false" customHeight="false" outlineLevel="0" collapsed="false">
      <c r="A7405" s="0" t="s">
        <v>40317</v>
      </c>
      <c r="B7405" s="35" t="n">
        <v>45289</v>
      </c>
      <c r="C7405" s="0" t="n">
        <v>19.16</v>
      </c>
      <c r="D7405" s="0" t="n">
        <v>19.225</v>
      </c>
      <c r="E7405" s="0" t="n">
        <v>18.1</v>
      </c>
      <c r="F7405" s="0" t="n">
        <v>18.11</v>
      </c>
      <c r="G7405" s="0" t="n">
        <v>419500</v>
      </c>
    </row>
    <row r="7406" customFormat="false" ht="15" hidden="false" customHeight="false" outlineLevel="0" collapsed="false">
      <c r="A7406" s="0" t="s">
        <v>40318</v>
      </c>
      <c r="B7406" s="35" t="n">
        <v>45289</v>
      </c>
      <c r="C7406" s="0" t="n">
        <v>12.79</v>
      </c>
      <c r="D7406" s="0" t="n">
        <v>12.96</v>
      </c>
      <c r="E7406" s="0" t="n">
        <v>12.0137</v>
      </c>
      <c r="F7406" s="0" t="n">
        <v>12.24</v>
      </c>
      <c r="G7406" s="0" t="n">
        <v>316300</v>
      </c>
    </row>
    <row r="7407" customFormat="false" ht="15" hidden="false" customHeight="false" outlineLevel="0" collapsed="false">
      <c r="A7407" s="0" t="s">
        <v>40319</v>
      </c>
      <c r="B7407" s="35" t="n">
        <v>45289</v>
      </c>
      <c r="C7407" s="0" t="n">
        <v>8.62</v>
      </c>
      <c r="D7407" s="0" t="n">
        <v>8.775</v>
      </c>
      <c r="E7407" s="0" t="n">
        <v>8.58</v>
      </c>
      <c r="F7407" s="0" t="n">
        <v>8.72</v>
      </c>
      <c r="G7407" s="0" t="n">
        <v>691300</v>
      </c>
    </row>
    <row r="7408" customFormat="false" ht="15" hidden="false" customHeight="false" outlineLevel="0" collapsed="false">
      <c r="A7408" s="0" t="s">
        <v>40320</v>
      </c>
      <c r="B7408" s="35" t="n">
        <v>45289</v>
      </c>
      <c r="C7408" s="0" t="n">
        <v>9.75</v>
      </c>
      <c r="D7408" s="0" t="n">
        <v>9.78</v>
      </c>
      <c r="E7408" s="0" t="n">
        <v>9.64</v>
      </c>
      <c r="F7408" s="0" t="n">
        <v>9.65</v>
      </c>
      <c r="G7408" s="0" t="n">
        <v>16900</v>
      </c>
    </row>
    <row r="7409" customFormat="false" ht="15" hidden="false" customHeight="false" outlineLevel="0" collapsed="false">
      <c r="A7409" s="0" t="s">
        <v>40321</v>
      </c>
      <c r="B7409" s="35" t="n">
        <v>45289</v>
      </c>
      <c r="C7409" s="0" t="n">
        <v>0.0161</v>
      </c>
      <c r="D7409" s="0" t="n">
        <v>0.0299</v>
      </c>
      <c r="E7409" s="0" t="n">
        <v>0.0111</v>
      </c>
      <c r="F7409" s="0" t="n">
        <v>0.0299</v>
      </c>
      <c r="G7409" s="0" t="n">
        <v>23000</v>
      </c>
    </row>
    <row r="7410" customFormat="false" ht="15" hidden="false" customHeight="false" outlineLevel="0" collapsed="false">
      <c r="A7410" s="0" t="s">
        <v>40322</v>
      </c>
      <c r="B7410" s="35" t="n">
        <v>45289</v>
      </c>
      <c r="C7410" s="0" t="n">
        <v>17.52</v>
      </c>
      <c r="D7410" s="0" t="n">
        <v>17.64</v>
      </c>
      <c r="E7410" s="0" t="n">
        <v>17.1</v>
      </c>
      <c r="F7410" s="0" t="n">
        <v>17.17</v>
      </c>
      <c r="G7410" s="0" t="n">
        <v>38943400</v>
      </c>
    </row>
    <row r="7411" customFormat="false" ht="15" hidden="false" customHeight="false" outlineLevel="0" collapsed="false">
      <c r="A7411" s="0" t="s">
        <v>40323</v>
      </c>
      <c r="B7411" s="35" t="n">
        <v>45289</v>
      </c>
      <c r="C7411" s="0" t="n">
        <v>4.7</v>
      </c>
      <c r="D7411" s="0" t="n">
        <v>4.72</v>
      </c>
      <c r="E7411" s="0" t="n">
        <v>4.5</v>
      </c>
      <c r="F7411" s="0" t="n">
        <v>4.5</v>
      </c>
      <c r="G7411" s="0" t="n">
        <v>19821800</v>
      </c>
    </row>
    <row r="7412" customFormat="false" ht="15" hidden="false" customHeight="false" outlineLevel="0" collapsed="false">
      <c r="A7412" s="0" t="s">
        <v>40324</v>
      </c>
      <c r="B7412" s="35" t="n">
        <v>45289</v>
      </c>
      <c r="C7412" s="0" t="n">
        <v>0.58</v>
      </c>
      <c r="D7412" s="0" t="n">
        <v>0.6115</v>
      </c>
      <c r="E7412" s="0" t="n">
        <v>0.5635</v>
      </c>
      <c r="F7412" s="0" t="n">
        <v>0.5795</v>
      </c>
      <c r="G7412" s="0" t="n">
        <v>127800</v>
      </c>
    </row>
    <row r="7413" customFormat="false" ht="15" hidden="false" customHeight="false" outlineLevel="0" collapsed="false">
      <c r="A7413" s="0" t="s">
        <v>40325</v>
      </c>
      <c r="B7413" s="35" t="n">
        <v>45289</v>
      </c>
      <c r="C7413" s="0" t="n">
        <v>80.98</v>
      </c>
      <c r="D7413" s="0" t="n">
        <v>81.272</v>
      </c>
      <c r="E7413" s="0" t="n">
        <v>79.4101</v>
      </c>
      <c r="F7413" s="0" t="n">
        <v>79.84</v>
      </c>
      <c r="G7413" s="0" t="n">
        <v>229700</v>
      </c>
    </row>
    <row r="7414" customFormat="false" ht="15" hidden="false" customHeight="false" outlineLevel="0" collapsed="false">
      <c r="A7414" s="0" t="s">
        <v>40326</v>
      </c>
      <c r="B7414" s="35" t="n">
        <v>45289</v>
      </c>
      <c r="C7414" s="0" t="n">
        <v>1.82</v>
      </c>
      <c r="D7414" s="0" t="n">
        <v>1.82</v>
      </c>
      <c r="E7414" s="0" t="n">
        <v>1.715</v>
      </c>
      <c r="F7414" s="0" t="n">
        <v>1.78</v>
      </c>
      <c r="G7414" s="0" t="n">
        <v>578300</v>
      </c>
    </row>
    <row r="7415" customFormat="false" ht="15" hidden="false" customHeight="false" outlineLevel="0" collapsed="false">
      <c r="A7415" s="0" t="s">
        <v>40327</v>
      </c>
      <c r="B7415" s="35" t="n">
        <v>45289</v>
      </c>
      <c r="C7415" s="0" t="n">
        <v>109.54</v>
      </c>
      <c r="D7415" s="0" t="n">
        <v>109.54</v>
      </c>
      <c r="E7415" s="0" t="n">
        <v>107.45</v>
      </c>
      <c r="F7415" s="0" t="n">
        <v>108.13</v>
      </c>
      <c r="G7415" s="0" t="n">
        <v>79700</v>
      </c>
    </row>
    <row r="7416" customFormat="false" ht="15" hidden="false" customHeight="false" outlineLevel="0" collapsed="false">
      <c r="A7416" s="0" t="s">
        <v>40328</v>
      </c>
      <c r="B7416" s="35" t="n">
        <v>45289</v>
      </c>
      <c r="C7416" s="0" t="n">
        <v>8.75</v>
      </c>
      <c r="D7416" s="0" t="n">
        <v>8.8199</v>
      </c>
      <c r="E7416" s="0" t="n">
        <v>8.65</v>
      </c>
      <c r="F7416" s="0" t="n">
        <v>8.65</v>
      </c>
      <c r="G7416" s="0" t="n">
        <v>359100</v>
      </c>
    </row>
    <row r="7417" customFormat="false" ht="15" hidden="false" customHeight="false" outlineLevel="0" collapsed="false">
      <c r="A7417" s="0" t="s">
        <v>40329</v>
      </c>
      <c r="B7417" s="35" t="n">
        <v>45289</v>
      </c>
      <c r="C7417" s="0" t="n">
        <v>24.19</v>
      </c>
      <c r="D7417" s="0" t="n">
        <v>24.31</v>
      </c>
      <c r="E7417" s="0" t="n">
        <v>24.05</v>
      </c>
      <c r="F7417" s="0" t="n">
        <v>24.07</v>
      </c>
      <c r="G7417" s="0" t="n">
        <v>364400</v>
      </c>
    </row>
    <row r="7418" customFormat="false" ht="15" hidden="false" customHeight="false" outlineLevel="0" collapsed="false">
      <c r="A7418" s="0" t="s">
        <v>40330</v>
      </c>
      <c r="B7418" s="35" t="n">
        <v>45289</v>
      </c>
      <c r="C7418" s="0" t="n">
        <v>94.08</v>
      </c>
      <c r="D7418" s="0" t="n">
        <v>94.32</v>
      </c>
      <c r="E7418" s="0" t="n">
        <v>93.73</v>
      </c>
      <c r="F7418" s="0" t="n">
        <v>94.08</v>
      </c>
      <c r="G7418" s="0" t="n">
        <v>3230300</v>
      </c>
    </row>
    <row r="7419" customFormat="false" ht="15" hidden="false" customHeight="false" outlineLevel="0" collapsed="false">
      <c r="A7419" s="0" t="s">
        <v>40331</v>
      </c>
      <c r="B7419" s="35" t="n">
        <v>45289</v>
      </c>
      <c r="C7419" s="0" t="n">
        <v>35.65</v>
      </c>
      <c r="D7419" s="0" t="n">
        <v>35.6647</v>
      </c>
      <c r="E7419" s="0" t="n">
        <v>35.6</v>
      </c>
      <c r="F7419" s="0" t="n">
        <v>35.62</v>
      </c>
      <c r="G7419" s="0" t="n">
        <v>12800</v>
      </c>
    </row>
    <row r="7420" customFormat="false" ht="15" hidden="false" customHeight="false" outlineLevel="0" collapsed="false">
      <c r="A7420" s="0" t="s">
        <v>40332</v>
      </c>
      <c r="B7420" s="35" t="n">
        <v>45289</v>
      </c>
      <c r="C7420" s="0" t="n">
        <v>31.47</v>
      </c>
      <c r="D7420" s="0" t="n">
        <v>31.4955</v>
      </c>
      <c r="E7420" s="0" t="n">
        <v>31.41</v>
      </c>
      <c r="F7420" s="0" t="n">
        <v>31.4745</v>
      </c>
      <c r="G7420" s="0" t="n">
        <v>38400</v>
      </c>
    </row>
    <row r="7421" customFormat="false" ht="15" hidden="false" customHeight="false" outlineLevel="0" collapsed="false">
      <c r="A7421" s="0" t="s">
        <v>40333</v>
      </c>
      <c r="B7421" s="35" t="n">
        <v>45289</v>
      </c>
      <c r="C7421" s="0" t="n">
        <v>2.22</v>
      </c>
      <c r="D7421" s="0" t="n">
        <v>2.29</v>
      </c>
      <c r="E7421" s="0" t="n">
        <v>2.16</v>
      </c>
      <c r="F7421" s="0" t="n">
        <v>2.16</v>
      </c>
      <c r="G7421" s="0" t="n">
        <v>53600</v>
      </c>
    </row>
    <row r="7422" customFormat="false" ht="15" hidden="false" customHeight="false" outlineLevel="0" collapsed="false">
      <c r="A7422" s="0" t="s">
        <v>40334</v>
      </c>
      <c r="B7422" s="35" t="n">
        <v>45289</v>
      </c>
      <c r="C7422" s="0" t="n">
        <v>2.87</v>
      </c>
      <c r="D7422" s="0" t="n">
        <v>3.03</v>
      </c>
      <c r="E7422" s="0" t="n">
        <v>2.87</v>
      </c>
      <c r="F7422" s="0" t="n">
        <v>2.96</v>
      </c>
      <c r="G7422" s="0" t="n">
        <v>25200</v>
      </c>
    </row>
    <row r="7423" customFormat="false" ht="15" hidden="false" customHeight="false" outlineLevel="0" collapsed="false">
      <c r="A7423" s="0" t="s">
        <v>40335</v>
      </c>
      <c r="B7423" s="35" t="n">
        <v>45289</v>
      </c>
      <c r="C7423" s="0" t="n">
        <v>2.16</v>
      </c>
      <c r="D7423" s="0" t="n">
        <v>2.4</v>
      </c>
      <c r="E7423" s="0" t="n">
        <v>2.16</v>
      </c>
      <c r="F7423" s="0" t="n">
        <v>2.4</v>
      </c>
      <c r="G7423" s="0" t="n">
        <v>25700</v>
      </c>
    </row>
    <row r="7424" customFormat="false" ht="15" hidden="false" customHeight="false" outlineLevel="0" collapsed="false">
      <c r="A7424" s="0" t="s">
        <v>40336</v>
      </c>
      <c r="B7424" s="35" t="n">
        <v>45289</v>
      </c>
      <c r="C7424" s="0" t="n">
        <v>9.21</v>
      </c>
      <c r="D7424" s="0" t="n">
        <v>9.33</v>
      </c>
      <c r="E7424" s="0" t="n">
        <v>9.21</v>
      </c>
      <c r="F7424" s="0" t="n">
        <v>9.33</v>
      </c>
      <c r="G7424" s="0" t="n">
        <v>182900</v>
      </c>
    </row>
    <row r="7425" customFormat="false" ht="15" hidden="false" customHeight="false" outlineLevel="0" collapsed="false">
      <c r="A7425" s="0" t="s">
        <v>40337</v>
      </c>
      <c r="B7425" s="35" t="n">
        <v>45289</v>
      </c>
      <c r="C7425" s="0" t="n">
        <v>10.8</v>
      </c>
      <c r="D7425" s="0" t="n">
        <v>10.8</v>
      </c>
      <c r="E7425" s="0" t="n">
        <v>10.8</v>
      </c>
      <c r="F7425" s="0" t="n">
        <v>10.8</v>
      </c>
      <c r="G7425" s="0" t="n">
        <v>100</v>
      </c>
    </row>
    <row r="7426" customFormat="false" ht="15" hidden="false" customHeight="false" outlineLevel="0" collapsed="false">
      <c r="A7426" s="0" t="s">
        <v>40338</v>
      </c>
      <c r="B7426" s="35" t="n">
        <v>45289</v>
      </c>
      <c r="C7426" s="0" t="n">
        <v>0.0175</v>
      </c>
      <c r="D7426" s="0" t="n">
        <v>0.0175</v>
      </c>
      <c r="E7426" s="0" t="n">
        <v>0.0175</v>
      </c>
      <c r="F7426" s="0" t="n">
        <v>0.0175</v>
      </c>
      <c r="G7426" s="0" t="n">
        <v>2000</v>
      </c>
    </row>
    <row r="7427" customFormat="false" ht="15" hidden="false" customHeight="false" outlineLevel="0" collapsed="false">
      <c r="A7427" s="0" t="s">
        <v>40339</v>
      </c>
      <c r="B7427" s="35" t="n">
        <v>45289</v>
      </c>
      <c r="C7427" s="0" t="n">
        <v>8.27</v>
      </c>
      <c r="D7427" s="0" t="n">
        <v>8.35</v>
      </c>
      <c r="E7427" s="0" t="n">
        <v>8.24</v>
      </c>
      <c r="F7427" s="0" t="n">
        <v>8.3</v>
      </c>
      <c r="G7427" s="0" t="n">
        <v>675800</v>
      </c>
    </row>
    <row r="7428" customFormat="false" ht="15" hidden="false" customHeight="false" outlineLevel="0" collapsed="false">
      <c r="A7428" s="0" t="s">
        <v>40340</v>
      </c>
      <c r="B7428" s="35" t="n">
        <v>45289</v>
      </c>
      <c r="C7428" s="0" t="n">
        <v>6.13</v>
      </c>
      <c r="D7428" s="0" t="n">
        <v>6.155</v>
      </c>
      <c r="E7428" s="0" t="n">
        <v>6.03</v>
      </c>
      <c r="F7428" s="0" t="n">
        <v>6.08</v>
      </c>
      <c r="G7428" s="0" t="n">
        <v>315300</v>
      </c>
    </row>
    <row r="7429" customFormat="false" ht="15" hidden="false" customHeight="false" outlineLevel="0" collapsed="false">
      <c r="A7429" s="0" t="s">
        <v>40341</v>
      </c>
      <c r="B7429" s="35" t="n">
        <v>45289</v>
      </c>
      <c r="C7429" s="0" t="n">
        <v>1.12</v>
      </c>
      <c r="D7429" s="0" t="n">
        <v>1.17</v>
      </c>
      <c r="E7429" s="0" t="n">
        <v>1.01</v>
      </c>
      <c r="F7429" s="0" t="n">
        <v>1.15</v>
      </c>
      <c r="G7429" s="0" t="n">
        <v>39800</v>
      </c>
    </row>
    <row r="7430" customFormat="false" ht="15" hidden="false" customHeight="false" outlineLevel="0" collapsed="false">
      <c r="A7430" s="0" t="s">
        <v>40342</v>
      </c>
      <c r="B7430" s="35" t="n">
        <v>45289</v>
      </c>
      <c r="C7430" s="0" t="n">
        <v>10.22</v>
      </c>
      <c r="D7430" s="0" t="n">
        <v>10.2865</v>
      </c>
      <c r="E7430" s="0" t="n">
        <v>10.22</v>
      </c>
      <c r="F7430" s="0" t="n">
        <v>10.23</v>
      </c>
      <c r="G7430" s="0" t="n">
        <v>143700</v>
      </c>
    </row>
    <row r="7431" customFormat="false" ht="15" hidden="false" customHeight="false" outlineLevel="0" collapsed="false">
      <c r="A7431" s="0" t="s">
        <v>40343</v>
      </c>
      <c r="B7431" s="35" t="n">
        <v>45289</v>
      </c>
      <c r="C7431" s="0" t="n">
        <v>15.21</v>
      </c>
      <c r="D7431" s="0" t="n">
        <v>15.24</v>
      </c>
      <c r="E7431" s="0" t="n">
        <v>14.94</v>
      </c>
      <c r="F7431" s="0" t="n">
        <v>14.95</v>
      </c>
      <c r="G7431" s="0" t="n">
        <v>568400</v>
      </c>
    </row>
    <row r="7432" customFormat="false" ht="15" hidden="false" customHeight="false" outlineLevel="0" collapsed="false">
      <c r="A7432" s="0" t="s">
        <v>40344</v>
      </c>
      <c r="B7432" s="35" t="n">
        <v>45289</v>
      </c>
      <c r="C7432" s="0" t="n">
        <v>23.7</v>
      </c>
      <c r="D7432" s="0" t="n">
        <v>24.28</v>
      </c>
      <c r="E7432" s="0" t="n">
        <v>23.7</v>
      </c>
      <c r="F7432" s="0" t="n">
        <v>23.92</v>
      </c>
      <c r="G7432" s="0" t="n">
        <v>14200</v>
      </c>
    </row>
    <row r="7433" customFormat="false" ht="15" hidden="false" customHeight="false" outlineLevel="0" collapsed="false">
      <c r="A7433" s="0" t="s">
        <v>40345</v>
      </c>
      <c r="B7433" s="35" t="n">
        <v>45289</v>
      </c>
      <c r="C7433" s="0" t="n">
        <v>23.8</v>
      </c>
      <c r="D7433" s="0" t="n">
        <v>23.8599</v>
      </c>
      <c r="E7433" s="0" t="n">
        <v>23.56</v>
      </c>
      <c r="F7433" s="0" t="n">
        <v>23.64</v>
      </c>
      <c r="G7433" s="0" t="n">
        <v>13600</v>
      </c>
    </row>
    <row r="7434" customFormat="false" ht="15" hidden="false" customHeight="false" outlineLevel="0" collapsed="false">
      <c r="A7434" s="0" t="s">
        <v>40346</v>
      </c>
      <c r="B7434" s="35" t="n">
        <v>45289</v>
      </c>
      <c r="C7434" s="0" t="n">
        <v>19.38</v>
      </c>
      <c r="D7434" s="0" t="n">
        <v>19.7</v>
      </c>
      <c r="E7434" s="0" t="n">
        <v>19.17</v>
      </c>
      <c r="F7434" s="0" t="n">
        <v>19.56</v>
      </c>
      <c r="G7434" s="0" t="n">
        <v>31600</v>
      </c>
    </row>
    <row r="7435" customFormat="false" ht="15" hidden="false" customHeight="false" outlineLevel="0" collapsed="false">
      <c r="A7435" s="0" t="s">
        <v>40347</v>
      </c>
      <c r="B7435" s="35" t="n">
        <v>45289</v>
      </c>
      <c r="C7435" s="0" t="n">
        <v>19.51</v>
      </c>
      <c r="D7435" s="0" t="n">
        <v>19.51</v>
      </c>
      <c r="E7435" s="0" t="n">
        <v>18.86</v>
      </c>
      <c r="F7435" s="0" t="n">
        <v>19.19</v>
      </c>
      <c r="G7435" s="0" t="n">
        <v>16600</v>
      </c>
    </row>
    <row r="7436" customFormat="false" ht="15" hidden="false" customHeight="false" outlineLevel="0" collapsed="false">
      <c r="A7436" s="0" t="s">
        <v>40348</v>
      </c>
      <c r="B7436" s="35" t="n">
        <v>45289</v>
      </c>
      <c r="C7436" s="0" t="n">
        <v>25.4</v>
      </c>
      <c r="D7436" s="0" t="n">
        <v>25.41</v>
      </c>
      <c r="E7436" s="0" t="n">
        <v>25.0806</v>
      </c>
      <c r="F7436" s="0" t="n">
        <v>25.25</v>
      </c>
      <c r="G7436" s="0" t="n">
        <v>22800</v>
      </c>
    </row>
    <row r="7437" customFormat="false" ht="15" hidden="false" customHeight="false" outlineLevel="0" collapsed="false">
      <c r="A7437" s="0" t="s">
        <v>40349</v>
      </c>
      <c r="B7437" s="35" t="n">
        <v>45289</v>
      </c>
      <c r="C7437" s="0" t="n">
        <v>3.18</v>
      </c>
      <c r="D7437" s="0" t="n">
        <v>3.21</v>
      </c>
      <c r="E7437" s="0" t="n">
        <v>2.97</v>
      </c>
      <c r="F7437" s="0" t="n">
        <v>3.1</v>
      </c>
      <c r="G7437" s="0" t="n">
        <v>277200</v>
      </c>
    </row>
    <row r="7438" customFormat="false" ht="15" hidden="false" customHeight="false" outlineLevel="0" collapsed="false">
      <c r="A7438" s="0" t="s">
        <v>40350</v>
      </c>
      <c r="B7438" s="35" t="n">
        <v>45289</v>
      </c>
      <c r="C7438" s="0" t="n">
        <v>7.38</v>
      </c>
      <c r="D7438" s="0" t="n">
        <v>7.425</v>
      </c>
      <c r="E7438" s="0" t="n">
        <v>7.33</v>
      </c>
      <c r="F7438" s="0" t="n">
        <v>7.39</v>
      </c>
      <c r="G7438" s="0" t="n">
        <v>217500</v>
      </c>
    </row>
    <row r="7439" customFormat="false" ht="15" hidden="false" customHeight="false" outlineLevel="0" collapsed="false">
      <c r="A7439" s="0" t="s">
        <v>40351</v>
      </c>
      <c r="B7439" s="35" t="n">
        <v>45289</v>
      </c>
      <c r="C7439" s="0" t="n">
        <v>4.28</v>
      </c>
      <c r="D7439" s="0" t="n">
        <v>4.35</v>
      </c>
      <c r="E7439" s="0" t="n">
        <v>3.83</v>
      </c>
      <c r="F7439" s="0" t="n">
        <v>3.8303</v>
      </c>
      <c r="G7439" s="0" t="n">
        <v>7600</v>
      </c>
    </row>
    <row r="7440" customFormat="false" ht="15" hidden="false" customHeight="false" outlineLevel="0" collapsed="false">
      <c r="A7440" s="0" t="s">
        <v>40352</v>
      </c>
      <c r="B7440" s="35" t="n">
        <v>45289</v>
      </c>
      <c r="C7440" s="0" t="n">
        <v>155.27</v>
      </c>
      <c r="D7440" s="0" t="n">
        <v>156.11</v>
      </c>
      <c r="E7440" s="0" t="n">
        <v>154.52</v>
      </c>
      <c r="F7440" s="0" t="n">
        <v>154.85</v>
      </c>
      <c r="G7440" s="0" t="n">
        <v>1572600</v>
      </c>
    </row>
    <row r="7441" customFormat="false" ht="15" hidden="false" customHeight="false" outlineLevel="0" collapsed="false">
      <c r="A7441" s="0" t="s">
        <v>40353</v>
      </c>
      <c r="B7441" s="35" t="n">
        <v>45289</v>
      </c>
      <c r="C7441" s="0" t="n">
        <v>7.76</v>
      </c>
      <c r="D7441" s="0" t="n">
        <v>7.92</v>
      </c>
      <c r="E7441" s="0" t="n">
        <v>7.76</v>
      </c>
      <c r="F7441" s="0" t="n">
        <v>7.86</v>
      </c>
      <c r="G7441" s="0" t="n">
        <v>61100</v>
      </c>
    </row>
    <row r="7442" customFormat="false" ht="15" hidden="false" customHeight="false" outlineLevel="0" collapsed="false">
      <c r="A7442" s="0" t="s">
        <v>40354</v>
      </c>
      <c r="B7442" s="35" t="n">
        <v>45289</v>
      </c>
      <c r="C7442" s="0" t="n">
        <v>87.82</v>
      </c>
      <c r="D7442" s="0" t="n">
        <v>87.95</v>
      </c>
      <c r="E7442" s="0" t="n">
        <v>86.63</v>
      </c>
      <c r="F7442" s="0" t="n">
        <v>87.22</v>
      </c>
      <c r="G7442" s="0" t="n">
        <v>449100</v>
      </c>
    </row>
    <row r="7443" customFormat="false" ht="15" hidden="false" customHeight="false" outlineLevel="0" collapsed="false">
      <c r="A7443" s="0" t="s">
        <v>40355</v>
      </c>
      <c r="B7443" s="35" t="n">
        <v>45289</v>
      </c>
      <c r="C7443" s="0" t="n">
        <v>22.7</v>
      </c>
      <c r="D7443" s="0" t="n">
        <v>22.89</v>
      </c>
      <c r="E7443" s="0" t="n">
        <v>22.56</v>
      </c>
      <c r="F7443" s="0" t="n">
        <v>22.6</v>
      </c>
      <c r="G7443" s="0" t="n">
        <v>24400</v>
      </c>
    </row>
    <row r="7444" customFormat="false" ht="15" hidden="false" customHeight="false" outlineLevel="0" collapsed="false">
      <c r="A7444" s="0" t="s">
        <v>40356</v>
      </c>
      <c r="B7444" s="35" t="n">
        <v>45289</v>
      </c>
      <c r="C7444" s="0" t="n">
        <v>7.51</v>
      </c>
      <c r="D7444" s="0" t="n">
        <v>7.59</v>
      </c>
      <c r="E7444" s="0" t="n">
        <v>7.4639</v>
      </c>
      <c r="F7444" s="0" t="n">
        <v>7.59</v>
      </c>
      <c r="G7444" s="0" t="n">
        <v>58800</v>
      </c>
    </row>
    <row r="7445" customFormat="false" ht="15" hidden="false" customHeight="false" outlineLevel="0" collapsed="false">
      <c r="A7445" s="0" t="s">
        <v>40357</v>
      </c>
      <c r="B7445" s="35" t="n">
        <v>45289</v>
      </c>
      <c r="C7445" s="0" t="n">
        <v>41.58</v>
      </c>
      <c r="D7445" s="0" t="n">
        <v>41.67</v>
      </c>
      <c r="E7445" s="0" t="n">
        <v>41.5</v>
      </c>
      <c r="F7445" s="0" t="n">
        <v>41.6</v>
      </c>
      <c r="G7445" s="0" t="n">
        <v>454300</v>
      </c>
    </row>
    <row r="7446" customFormat="false" ht="15" hidden="false" customHeight="false" outlineLevel="0" collapsed="false">
      <c r="A7446" s="0" t="s">
        <v>40358</v>
      </c>
      <c r="B7446" s="35" t="n">
        <v>45289</v>
      </c>
      <c r="C7446" s="0" t="n">
        <v>6.95</v>
      </c>
      <c r="D7446" s="0" t="n">
        <v>6.95</v>
      </c>
      <c r="E7446" s="0" t="n">
        <v>6.86</v>
      </c>
      <c r="F7446" s="0" t="n">
        <v>6.91</v>
      </c>
      <c r="G7446" s="0" t="n">
        <v>270200</v>
      </c>
    </row>
    <row r="7447" customFormat="false" ht="15" hidden="false" customHeight="false" outlineLevel="0" collapsed="false">
      <c r="A7447" s="0" t="s">
        <v>40359</v>
      </c>
      <c r="B7447" s="35" t="n">
        <v>45289</v>
      </c>
      <c r="C7447" s="0" t="n">
        <v>34.43</v>
      </c>
      <c r="D7447" s="0" t="n">
        <v>34.53</v>
      </c>
      <c r="E7447" s="0" t="n">
        <v>34.39</v>
      </c>
      <c r="F7447" s="0" t="n">
        <v>34.44</v>
      </c>
      <c r="G7447" s="0" t="n">
        <v>11400</v>
      </c>
    </row>
    <row r="7448" customFormat="false" ht="15" hidden="false" customHeight="false" outlineLevel="0" collapsed="false">
      <c r="A7448" s="0" t="s">
        <v>40360</v>
      </c>
      <c r="B7448" s="35" t="n">
        <v>45289</v>
      </c>
      <c r="C7448" s="0" t="n">
        <v>36.34</v>
      </c>
      <c r="D7448" s="0" t="n">
        <v>36.41</v>
      </c>
      <c r="E7448" s="0" t="n">
        <v>35.9112</v>
      </c>
      <c r="F7448" s="0" t="n">
        <v>36.07</v>
      </c>
      <c r="G7448" s="0" t="n">
        <v>57400</v>
      </c>
    </row>
    <row r="7449" customFormat="false" ht="15" hidden="false" customHeight="false" outlineLevel="0" collapsed="false">
      <c r="A7449" s="0" t="s">
        <v>40361</v>
      </c>
      <c r="B7449" s="35" t="n">
        <v>45289</v>
      </c>
      <c r="C7449" s="0" t="n">
        <v>72.81</v>
      </c>
      <c r="D7449" s="0" t="n">
        <v>73.265</v>
      </c>
      <c r="E7449" s="0" t="n">
        <v>72.47</v>
      </c>
      <c r="F7449" s="0" t="n">
        <v>72.71</v>
      </c>
      <c r="G7449" s="0" t="n">
        <v>577200</v>
      </c>
    </row>
    <row r="7450" customFormat="false" ht="15" hidden="false" customHeight="false" outlineLevel="0" collapsed="false">
      <c r="A7450" s="0" t="s">
        <v>40362</v>
      </c>
      <c r="B7450" s="35" t="n">
        <v>45289</v>
      </c>
      <c r="C7450" s="0" t="n">
        <v>103.35</v>
      </c>
      <c r="D7450" s="0" t="n">
        <v>106.35</v>
      </c>
      <c r="E7450" s="0" t="n">
        <v>102.7</v>
      </c>
      <c r="F7450" s="0" t="n">
        <v>106.35</v>
      </c>
      <c r="G7450" s="0" t="n">
        <v>2100</v>
      </c>
    </row>
    <row r="7451" customFormat="false" ht="15" hidden="false" customHeight="false" outlineLevel="0" collapsed="false">
      <c r="A7451" s="0" t="s">
        <v>40363</v>
      </c>
      <c r="B7451" s="35" t="n">
        <v>45289</v>
      </c>
      <c r="C7451" s="0" t="n">
        <v>14.27</v>
      </c>
      <c r="D7451" s="0" t="n">
        <v>14.3665</v>
      </c>
      <c r="E7451" s="0" t="n">
        <v>13.91</v>
      </c>
      <c r="F7451" s="0" t="n">
        <v>13.92</v>
      </c>
      <c r="G7451" s="0" t="n">
        <v>73900</v>
      </c>
    </row>
    <row r="7452" customFormat="false" ht="15" hidden="false" customHeight="false" outlineLevel="0" collapsed="false">
      <c r="A7452" s="0" t="s">
        <v>40364</v>
      </c>
      <c r="B7452" s="35" t="n">
        <v>45289</v>
      </c>
      <c r="C7452" s="0" t="n">
        <v>71.42</v>
      </c>
      <c r="D7452" s="0" t="n">
        <v>71.87</v>
      </c>
      <c r="E7452" s="0" t="n">
        <v>71.26</v>
      </c>
      <c r="F7452" s="0" t="n">
        <v>71.84</v>
      </c>
      <c r="G7452" s="0" t="n">
        <v>509200</v>
      </c>
    </row>
    <row r="7453" customFormat="false" ht="15" hidden="false" customHeight="false" outlineLevel="0" collapsed="false">
      <c r="A7453" s="0" t="s">
        <v>40365</v>
      </c>
      <c r="B7453" s="35" t="n">
        <v>45289</v>
      </c>
      <c r="C7453" s="0" t="n">
        <v>3.32</v>
      </c>
      <c r="D7453" s="0" t="n">
        <v>3.4299</v>
      </c>
      <c r="E7453" s="0" t="n">
        <v>3.2601</v>
      </c>
      <c r="F7453" s="0" t="n">
        <v>3.29</v>
      </c>
      <c r="G7453" s="0" t="n">
        <v>19000</v>
      </c>
    </row>
    <row r="7454" customFormat="false" ht="15" hidden="false" customHeight="false" outlineLevel="0" collapsed="false">
      <c r="A7454" s="0" t="s">
        <v>40366</v>
      </c>
      <c r="B7454" s="35" t="n">
        <v>45289</v>
      </c>
      <c r="C7454" s="0" t="n">
        <v>6.17</v>
      </c>
      <c r="D7454" s="0" t="n">
        <v>6.17</v>
      </c>
      <c r="E7454" s="0" t="n">
        <v>6.02</v>
      </c>
      <c r="F7454" s="0" t="n">
        <v>6.02</v>
      </c>
      <c r="G7454" s="0" t="n">
        <v>500</v>
      </c>
    </row>
    <row r="7455" customFormat="false" ht="15" hidden="false" customHeight="false" outlineLevel="0" collapsed="false">
      <c r="A7455" s="0" t="s">
        <v>40367</v>
      </c>
      <c r="B7455" s="35" t="n">
        <v>45289</v>
      </c>
      <c r="C7455" s="0" t="n">
        <v>36.1635</v>
      </c>
      <c r="D7455" s="0" t="n">
        <v>36.1635</v>
      </c>
      <c r="E7455" s="0" t="n">
        <v>36.08</v>
      </c>
      <c r="F7455" s="0" t="n">
        <v>36.12</v>
      </c>
      <c r="G7455" s="0" t="n">
        <v>25400</v>
      </c>
    </row>
    <row r="7456" customFormat="false" ht="15" hidden="false" customHeight="false" outlineLevel="0" collapsed="false">
      <c r="A7456" s="0" t="s">
        <v>40368</v>
      </c>
      <c r="B7456" s="35" t="n">
        <v>45289</v>
      </c>
      <c r="C7456" s="0" t="n">
        <v>1.76</v>
      </c>
      <c r="D7456" s="0" t="n">
        <v>2.1</v>
      </c>
      <c r="E7456" s="0" t="n">
        <v>1.755</v>
      </c>
      <c r="F7456" s="0" t="n">
        <v>1.85</v>
      </c>
      <c r="G7456" s="0" t="n">
        <v>127200</v>
      </c>
    </row>
    <row r="7457" customFormat="false" ht="15" hidden="false" customHeight="false" outlineLevel="0" collapsed="false">
      <c r="A7457" s="0" t="s">
        <v>40369</v>
      </c>
      <c r="B7457" s="35" t="n">
        <v>45289</v>
      </c>
      <c r="C7457" s="0" t="n">
        <v>218.77</v>
      </c>
      <c r="D7457" s="0" t="n">
        <v>219.7991</v>
      </c>
      <c r="E7457" s="0" t="n">
        <v>215.885</v>
      </c>
      <c r="F7457" s="0" t="n">
        <v>216.98</v>
      </c>
      <c r="G7457" s="0" t="n">
        <v>524100</v>
      </c>
    </row>
    <row r="7458" customFormat="false" ht="15" hidden="false" customHeight="false" outlineLevel="0" collapsed="false">
      <c r="A7458" s="0" t="s">
        <v>40370</v>
      </c>
      <c r="B7458" s="35" t="n">
        <v>45289</v>
      </c>
      <c r="C7458" s="0" t="n">
        <v>0.91</v>
      </c>
      <c r="D7458" s="0" t="n">
        <v>1.03</v>
      </c>
      <c r="E7458" s="0" t="n">
        <v>0.91</v>
      </c>
      <c r="F7458" s="0" t="n">
        <v>0.9354</v>
      </c>
      <c r="G7458" s="0" t="n">
        <v>151200</v>
      </c>
    </row>
    <row r="7459" customFormat="false" ht="15" hidden="false" customHeight="false" outlineLevel="0" collapsed="false">
      <c r="A7459" s="0" t="s">
        <v>40371</v>
      </c>
      <c r="B7459" s="35" t="n">
        <v>45289</v>
      </c>
      <c r="C7459" s="0" t="n">
        <v>5.28</v>
      </c>
      <c r="D7459" s="0" t="n">
        <v>7.45</v>
      </c>
      <c r="E7459" s="0" t="n">
        <v>5.22</v>
      </c>
      <c r="F7459" s="0" t="n">
        <v>6.03</v>
      </c>
      <c r="G7459" s="0" t="n">
        <v>2196900</v>
      </c>
    </row>
    <row r="7460" customFormat="false" ht="15" hidden="false" customHeight="false" outlineLevel="0" collapsed="false">
      <c r="A7460" s="0" t="s">
        <v>40372</v>
      </c>
      <c r="B7460" s="35" t="n">
        <v>45289</v>
      </c>
      <c r="C7460" s="0" t="n">
        <v>0.43</v>
      </c>
      <c r="D7460" s="0" t="n">
        <v>0.4389</v>
      </c>
      <c r="E7460" s="0" t="n">
        <v>0.4</v>
      </c>
      <c r="F7460" s="0" t="n">
        <v>0.4073</v>
      </c>
      <c r="G7460" s="0" t="n">
        <v>333900</v>
      </c>
    </row>
    <row r="7461" customFormat="false" ht="15" hidden="false" customHeight="false" outlineLevel="0" collapsed="false">
      <c r="A7461" s="0" t="s">
        <v>40373</v>
      </c>
      <c r="B7461" s="35" t="n">
        <v>45289</v>
      </c>
      <c r="C7461" s="0" t="n">
        <v>401.28</v>
      </c>
      <c r="D7461" s="0" t="n">
        <v>403.98</v>
      </c>
      <c r="E7461" s="0" t="n">
        <v>398.05</v>
      </c>
      <c r="F7461" s="0" t="n">
        <v>398.71</v>
      </c>
      <c r="G7461" s="0" t="n">
        <v>201400</v>
      </c>
    </row>
    <row r="7462" customFormat="false" ht="15" hidden="false" customHeight="false" outlineLevel="0" collapsed="false">
      <c r="A7462" s="0" t="s">
        <v>40374</v>
      </c>
      <c r="B7462" s="35" t="n">
        <v>45289</v>
      </c>
      <c r="C7462" s="0" t="n">
        <v>43.25</v>
      </c>
      <c r="D7462" s="0" t="n">
        <v>43.45</v>
      </c>
      <c r="E7462" s="0" t="n">
        <v>43.07</v>
      </c>
      <c r="F7462" s="0" t="n">
        <v>43.34</v>
      </c>
      <c r="G7462" s="0" t="n">
        <v>1206700</v>
      </c>
    </row>
    <row r="7463" customFormat="false" ht="15" hidden="false" customHeight="false" outlineLevel="0" collapsed="false">
      <c r="A7463" s="0" t="s">
        <v>40375</v>
      </c>
      <c r="B7463" s="35" t="n">
        <v>45289</v>
      </c>
      <c r="C7463" s="0" t="n">
        <v>10.62</v>
      </c>
      <c r="D7463" s="0" t="n">
        <v>10.62</v>
      </c>
      <c r="E7463" s="0" t="n">
        <v>10.62</v>
      </c>
      <c r="F7463" s="0" t="n">
        <v>10.62</v>
      </c>
      <c r="G7463" s="0" t="n">
        <v>1000</v>
      </c>
    </row>
    <row r="7464" customFormat="false" ht="15" hidden="false" customHeight="false" outlineLevel="0" collapsed="false">
      <c r="A7464" s="0" t="s">
        <v>40376</v>
      </c>
      <c r="B7464" s="35" t="n">
        <v>45289</v>
      </c>
      <c r="C7464" s="0" t="n">
        <v>0.035</v>
      </c>
      <c r="D7464" s="0" t="n">
        <v>0.035</v>
      </c>
      <c r="E7464" s="0" t="n">
        <v>0.025</v>
      </c>
      <c r="F7464" s="0" t="n">
        <v>0.025</v>
      </c>
      <c r="G7464" s="0" t="n">
        <v>15100</v>
      </c>
    </row>
    <row r="7465" customFormat="false" ht="15" hidden="false" customHeight="false" outlineLevel="0" collapsed="false">
      <c r="A7465" s="0" t="s">
        <v>40377</v>
      </c>
      <c r="B7465" s="35" t="n">
        <v>45289</v>
      </c>
      <c r="C7465" s="0" t="n">
        <v>87.81</v>
      </c>
      <c r="D7465" s="0" t="n">
        <v>88.45</v>
      </c>
      <c r="E7465" s="0" t="n">
        <v>87.69</v>
      </c>
      <c r="F7465" s="0" t="n">
        <v>88.06</v>
      </c>
      <c r="G7465" s="0" t="n">
        <v>544500</v>
      </c>
    </row>
    <row r="7466" customFormat="false" ht="15" hidden="false" customHeight="false" outlineLevel="0" collapsed="false">
      <c r="A7466" s="0" t="s">
        <v>40378</v>
      </c>
      <c r="B7466" s="35" t="n">
        <v>45289</v>
      </c>
      <c r="C7466" s="0" t="n">
        <v>5.96</v>
      </c>
      <c r="D7466" s="0" t="n">
        <v>6.0581</v>
      </c>
      <c r="E7466" s="0" t="n">
        <v>5.805</v>
      </c>
      <c r="F7466" s="0" t="n">
        <v>5.84</v>
      </c>
      <c r="G7466" s="0" t="n">
        <v>30700</v>
      </c>
    </row>
    <row r="7467" customFormat="false" ht="15" hidden="false" customHeight="false" outlineLevel="0" collapsed="false">
      <c r="A7467" s="0" t="s">
        <v>40379</v>
      </c>
      <c r="B7467" s="35" t="n">
        <v>45289</v>
      </c>
      <c r="C7467" s="0" t="n">
        <v>72.44</v>
      </c>
      <c r="D7467" s="0" t="n">
        <v>72.6039</v>
      </c>
      <c r="E7467" s="0" t="n">
        <v>72.1479</v>
      </c>
      <c r="F7467" s="0" t="n">
        <v>72.3708</v>
      </c>
      <c r="G7467" s="0" t="n">
        <v>5200</v>
      </c>
    </row>
    <row r="7468" customFormat="false" ht="15" hidden="false" customHeight="false" outlineLevel="0" collapsed="false">
      <c r="A7468" s="0" t="s">
        <v>40380</v>
      </c>
      <c r="B7468" s="35" t="n">
        <v>45289</v>
      </c>
      <c r="C7468" s="0" t="n">
        <v>83.35</v>
      </c>
      <c r="D7468" s="0" t="n">
        <v>83.6786</v>
      </c>
      <c r="E7468" s="0" t="n">
        <v>81.83</v>
      </c>
      <c r="F7468" s="0" t="n">
        <v>82.11</v>
      </c>
      <c r="G7468" s="0" t="n">
        <v>248800</v>
      </c>
    </row>
    <row r="7469" customFormat="false" ht="15" hidden="false" customHeight="false" outlineLevel="0" collapsed="false">
      <c r="A7469" s="0" t="s">
        <v>40381</v>
      </c>
      <c r="B7469" s="35" t="n">
        <v>45289</v>
      </c>
      <c r="C7469" s="0" t="n">
        <v>89.45</v>
      </c>
      <c r="D7469" s="0" t="n">
        <v>89.5</v>
      </c>
      <c r="E7469" s="0" t="n">
        <v>86.91</v>
      </c>
      <c r="F7469" s="0" t="n">
        <v>88.4</v>
      </c>
      <c r="G7469" s="0" t="n">
        <v>105600</v>
      </c>
    </row>
    <row r="7470" customFormat="false" ht="15" hidden="false" customHeight="false" outlineLevel="0" collapsed="false">
      <c r="A7470" s="0" t="s">
        <v>40382</v>
      </c>
      <c r="B7470" s="35" t="n">
        <v>45289</v>
      </c>
      <c r="C7470" s="0" t="n">
        <v>2.15</v>
      </c>
      <c r="D7470" s="0" t="n">
        <v>2.165</v>
      </c>
      <c r="E7470" s="0" t="n">
        <v>2.08</v>
      </c>
      <c r="F7470" s="0" t="n">
        <v>2.1</v>
      </c>
      <c r="G7470" s="0" t="n">
        <v>716900</v>
      </c>
    </row>
    <row r="7471" customFormat="false" ht="15" hidden="false" customHeight="false" outlineLevel="0" collapsed="false">
      <c r="A7471" s="0" t="s">
        <v>40383</v>
      </c>
      <c r="B7471" s="35" t="n">
        <v>45289</v>
      </c>
      <c r="C7471" s="0" t="n">
        <v>25.6</v>
      </c>
      <c r="D7471" s="0" t="n">
        <v>25.6</v>
      </c>
      <c r="E7471" s="0" t="n">
        <v>25.2001</v>
      </c>
      <c r="F7471" s="0" t="n">
        <v>25.4</v>
      </c>
      <c r="G7471" s="0" t="n">
        <v>800</v>
      </c>
    </row>
    <row r="7472" customFormat="false" ht="15" hidden="false" customHeight="false" outlineLevel="0" collapsed="false">
      <c r="A7472" s="0" t="s">
        <v>40384</v>
      </c>
      <c r="B7472" s="35" t="n">
        <v>45289</v>
      </c>
      <c r="C7472" s="0" t="n">
        <v>26.54</v>
      </c>
      <c r="D7472" s="0" t="n">
        <v>26.54</v>
      </c>
      <c r="E7472" s="0" t="n">
        <v>25.95</v>
      </c>
      <c r="F7472" s="0" t="n">
        <v>26.12</v>
      </c>
      <c r="G7472" s="0" t="n">
        <v>18500</v>
      </c>
    </row>
    <row r="7473" customFormat="false" ht="15" hidden="false" customHeight="false" outlineLevel="0" collapsed="false">
      <c r="A7473" s="0" t="s">
        <v>40385</v>
      </c>
      <c r="B7473" s="35" t="n">
        <v>45289</v>
      </c>
      <c r="C7473" s="0" t="n">
        <v>92.22</v>
      </c>
      <c r="D7473" s="0" t="n">
        <v>92.37</v>
      </c>
      <c r="E7473" s="0" t="n">
        <v>91.8601</v>
      </c>
      <c r="F7473" s="0" t="n">
        <v>92.16</v>
      </c>
      <c r="G7473" s="0" t="n">
        <v>144400</v>
      </c>
    </row>
    <row r="7474" customFormat="false" ht="15" hidden="false" customHeight="false" outlineLevel="0" collapsed="false">
      <c r="A7474" s="0" t="s">
        <v>40386</v>
      </c>
      <c r="B7474" s="35" t="n">
        <v>45289</v>
      </c>
      <c r="C7474" s="0" t="n">
        <v>29.72</v>
      </c>
      <c r="D7474" s="0" t="n">
        <v>29.89</v>
      </c>
      <c r="E7474" s="0" t="n">
        <v>29.08</v>
      </c>
      <c r="F7474" s="0" t="n">
        <v>29.11</v>
      </c>
      <c r="G7474" s="0" t="n">
        <v>322300</v>
      </c>
    </row>
    <row r="7475" customFormat="false" ht="15" hidden="false" customHeight="false" outlineLevel="0" collapsed="false">
      <c r="A7475" s="0" t="s">
        <v>40387</v>
      </c>
      <c r="B7475" s="35" t="n">
        <v>45289</v>
      </c>
      <c r="C7475" s="0" t="n">
        <v>0.82</v>
      </c>
      <c r="D7475" s="0" t="n">
        <v>0.86</v>
      </c>
      <c r="E7475" s="0" t="n">
        <v>0.75</v>
      </c>
      <c r="F7475" s="0" t="n">
        <v>0.78</v>
      </c>
      <c r="G7475" s="0" t="n">
        <v>143500</v>
      </c>
    </row>
    <row r="7476" customFormat="false" ht="15" hidden="false" customHeight="false" outlineLevel="0" collapsed="false">
      <c r="A7476" s="0" t="s">
        <v>40388</v>
      </c>
      <c r="B7476" s="35" t="n">
        <v>45289</v>
      </c>
      <c r="C7476" s="0" t="n">
        <v>27.61</v>
      </c>
      <c r="D7476" s="0" t="n">
        <v>27.84</v>
      </c>
      <c r="E7476" s="0" t="n">
        <v>27.33</v>
      </c>
      <c r="F7476" s="0" t="n">
        <v>27.66</v>
      </c>
      <c r="G7476" s="0" t="n">
        <v>723000</v>
      </c>
    </row>
    <row r="7477" customFormat="false" ht="15" hidden="false" customHeight="false" outlineLevel="0" collapsed="false">
      <c r="A7477" s="0" t="s">
        <v>40389</v>
      </c>
      <c r="B7477" s="35" t="n">
        <v>45289</v>
      </c>
      <c r="C7477" s="0" t="n">
        <v>20</v>
      </c>
      <c r="D7477" s="0" t="n">
        <v>20.035</v>
      </c>
      <c r="E7477" s="0" t="n">
        <v>19.985</v>
      </c>
      <c r="F7477" s="0" t="n">
        <v>20.02</v>
      </c>
      <c r="G7477" s="0" t="n">
        <v>44300</v>
      </c>
    </row>
    <row r="7478" customFormat="false" ht="15" hidden="false" customHeight="false" outlineLevel="0" collapsed="false">
      <c r="A7478" s="0" t="s">
        <v>40390</v>
      </c>
      <c r="B7478" s="35" t="n">
        <v>45289</v>
      </c>
      <c r="C7478" s="0" t="n">
        <v>149.97</v>
      </c>
      <c r="D7478" s="0" t="n">
        <v>150.69</v>
      </c>
      <c r="E7478" s="0" t="n">
        <v>149.3</v>
      </c>
      <c r="F7478" s="0" t="n">
        <v>149.55</v>
      </c>
      <c r="G7478" s="0" t="n">
        <v>944100</v>
      </c>
    </row>
    <row r="7479" customFormat="false" ht="15" hidden="false" customHeight="false" outlineLevel="0" collapsed="false">
      <c r="A7479" s="0" t="s">
        <v>40391</v>
      </c>
      <c r="B7479" s="35" t="n">
        <v>45289</v>
      </c>
      <c r="C7479" s="0" t="n">
        <v>81.28</v>
      </c>
      <c r="D7479" s="0" t="n">
        <v>81.39</v>
      </c>
      <c r="E7479" s="0" t="n">
        <v>81.03</v>
      </c>
      <c r="F7479" s="0" t="n">
        <v>81.3663</v>
      </c>
      <c r="G7479" s="0" t="n">
        <v>21800</v>
      </c>
    </row>
    <row r="7480" customFormat="false" ht="15" hidden="false" customHeight="false" outlineLevel="0" collapsed="false">
      <c r="A7480" s="0" t="s">
        <v>40392</v>
      </c>
      <c r="B7480" s="35" t="n">
        <v>45289</v>
      </c>
      <c r="C7480" s="0" t="n">
        <v>27.47</v>
      </c>
      <c r="D7480" s="0" t="n">
        <v>27.47</v>
      </c>
      <c r="E7480" s="0" t="n">
        <v>27.35</v>
      </c>
      <c r="F7480" s="0" t="n">
        <v>27.3863</v>
      </c>
      <c r="G7480" s="0" t="n">
        <v>31200</v>
      </c>
    </row>
    <row r="7481" customFormat="false" ht="15" hidden="false" customHeight="false" outlineLevel="0" collapsed="false">
      <c r="A7481" s="0" t="s">
        <v>40393</v>
      </c>
      <c r="B7481" s="35" t="n">
        <v>45289</v>
      </c>
      <c r="C7481" s="0" t="n">
        <v>21.53</v>
      </c>
      <c r="D7481" s="0" t="n">
        <v>21.535</v>
      </c>
      <c r="E7481" s="0" t="n">
        <v>21.52</v>
      </c>
      <c r="F7481" s="0" t="n">
        <v>21.53</v>
      </c>
      <c r="G7481" s="0" t="n">
        <v>175100</v>
      </c>
    </row>
    <row r="7482" customFormat="false" ht="15" hidden="false" customHeight="false" outlineLevel="0" collapsed="false">
      <c r="A7482" s="0" t="s">
        <v>40394</v>
      </c>
      <c r="B7482" s="35" t="n">
        <v>45289</v>
      </c>
      <c r="C7482" s="0" t="n">
        <v>7.83</v>
      </c>
      <c r="D7482" s="0" t="n">
        <v>8.18</v>
      </c>
      <c r="E7482" s="0" t="n">
        <v>7.62</v>
      </c>
      <c r="F7482" s="0" t="n">
        <v>7.9371</v>
      </c>
      <c r="G7482" s="0" t="n">
        <v>9100</v>
      </c>
    </row>
    <row r="7483" customFormat="false" ht="15" hidden="false" customHeight="false" outlineLevel="0" collapsed="false">
      <c r="A7483" s="0" t="s">
        <v>40395</v>
      </c>
      <c r="B7483" s="35" t="n">
        <v>45289</v>
      </c>
      <c r="C7483" s="0" t="n">
        <v>27.06</v>
      </c>
      <c r="D7483" s="0" t="n">
        <v>27.205</v>
      </c>
      <c r="E7483" s="0" t="n">
        <v>26.94</v>
      </c>
      <c r="F7483" s="0" t="n">
        <v>27.1</v>
      </c>
      <c r="G7483" s="0" t="n">
        <v>3459700</v>
      </c>
    </row>
    <row r="7484" customFormat="false" ht="15" hidden="false" customHeight="false" outlineLevel="0" collapsed="false">
      <c r="A7484" s="0" t="s">
        <v>40396</v>
      </c>
      <c r="B7484" s="35" t="n">
        <v>45289</v>
      </c>
      <c r="C7484" s="0" t="n">
        <v>91.97</v>
      </c>
      <c r="D7484" s="0" t="n">
        <v>92.43</v>
      </c>
      <c r="E7484" s="0" t="n">
        <v>91.09</v>
      </c>
      <c r="F7484" s="0" t="n">
        <v>91.16</v>
      </c>
      <c r="G7484" s="0" t="n">
        <v>76200</v>
      </c>
    </row>
    <row r="7485" customFormat="false" ht="15" hidden="false" customHeight="false" outlineLevel="0" collapsed="false">
      <c r="A7485" s="0" t="s">
        <v>40397</v>
      </c>
      <c r="B7485" s="35" t="n">
        <v>45289</v>
      </c>
      <c r="C7485" s="0" t="n">
        <v>6.71</v>
      </c>
      <c r="D7485" s="0" t="n">
        <v>7.0999</v>
      </c>
      <c r="E7485" s="0" t="n">
        <v>6.58</v>
      </c>
      <c r="F7485" s="0" t="n">
        <v>6.79</v>
      </c>
      <c r="G7485" s="0" t="n">
        <v>127800</v>
      </c>
    </row>
    <row r="7486" customFormat="false" ht="15" hidden="false" customHeight="false" outlineLevel="0" collapsed="false">
      <c r="A7486" s="0" t="s">
        <v>40398</v>
      </c>
      <c r="B7486" s="35" t="n">
        <v>45289</v>
      </c>
      <c r="C7486" s="0" t="n">
        <v>3.62</v>
      </c>
      <c r="D7486" s="0" t="n">
        <v>3.62</v>
      </c>
      <c r="E7486" s="0" t="n">
        <v>3.57</v>
      </c>
      <c r="F7486" s="0" t="n">
        <v>3.57</v>
      </c>
      <c r="G7486" s="0" t="n">
        <v>236400</v>
      </c>
    </row>
    <row r="7487" customFormat="false" ht="15" hidden="false" customHeight="false" outlineLevel="0" collapsed="false">
      <c r="A7487" s="0" t="s">
        <v>40399</v>
      </c>
      <c r="B7487" s="35" t="n">
        <v>45289</v>
      </c>
      <c r="C7487" s="0" t="n">
        <v>3.31</v>
      </c>
      <c r="D7487" s="0" t="n">
        <v>3.32</v>
      </c>
      <c r="E7487" s="0" t="n">
        <v>3.15</v>
      </c>
      <c r="F7487" s="0" t="n">
        <v>3.17</v>
      </c>
      <c r="G7487" s="0" t="n">
        <v>99100</v>
      </c>
    </row>
    <row r="7488" customFormat="false" ht="15" hidden="false" customHeight="false" outlineLevel="0" collapsed="false">
      <c r="A7488" s="0" t="s">
        <v>40400</v>
      </c>
      <c r="B7488" s="35" t="n">
        <v>45289</v>
      </c>
      <c r="C7488" s="0" t="n">
        <v>30.4759</v>
      </c>
      <c r="D7488" s="0" t="n">
        <v>30.4759</v>
      </c>
      <c r="E7488" s="0" t="n">
        <v>30.245</v>
      </c>
      <c r="F7488" s="0" t="n">
        <v>30.25</v>
      </c>
      <c r="G7488" s="0" t="n">
        <v>2000</v>
      </c>
    </row>
    <row r="7489" customFormat="false" ht="15" hidden="false" customHeight="false" outlineLevel="0" collapsed="false">
      <c r="A7489" s="0" t="s">
        <v>40401</v>
      </c>
      <c r="B7489" s="35" t="n">
        <v>45289</v>
      </c>
      <c r="C7489" s="0" t="n">
        <v>0.019</v>
      </c>
      <c r="D7489" s="0" t="n">
        <v>0.02</v>
      </c>
      <c r="E7489" s="0" t="n">
        <v>0.019</v>
      </c>
      <c r="F7489" s="0" t="n">
        <v>0.02</v>
      </c>
      <c r="G7489" s="0" t="n">
        <v>75900</v>
      </c>
    </row>
    <row r="7490" customFormat="false" ht="15" hidden="false" customHeight="false" outlineLevel="0" collapsed="false">
      <c r="A7490" s="0" t="s">
        <v>40402</v>
      </c>
      <c r="B7490" s="35" t="n">
        <v>45289</v>
      </c>
      <c r="C7490" s="0" t="n">
        <v>18.12</v>
      </c>
      <c r="D7490" s="0" t="n">
        <v>18.145</v>
      </c>
      <c r="E7490" s="0" t="n">
        <v>18.12</v>
      </c>
      <c r="F7490" s="0" t="n">
        <v>18.145</v>
      </c>
      <c r="G7490" s="0" t="n">
        <v>700</v>
      </c>
    </row>
    <row r="7491" customFormat="false" ht="15" hidden="false" customHeight="false" outlineLevel="0" collapsed="false">
      <c r="A7491" s="0" t="s">
        <v>40403</v>
      </c>
      <c r="B7491" s="35" t="n">
        <v>45289</v>
      </c>
      <c r="C7491" s="0" t="n">
        <v>13.55</v>
      </c>
      <c r="D7491" s="0" t="n">
        <v>13.72</v>
      </c>
      <c r="E7491" s="0" t="n">
        <v>13.47</v>
      </c>
      <c r="F7491" s="0" t="n">
        <v>13.6</v>
      </c>
      <c r="G7491" s="0" t="n">
        <v>9945100</v>
      </c>
    </row>
    <row r="7492" customFormat="false" ht="15" hidden="false" customHeight="false" outlineLevel="0" collapsed="false">
      <c r="A7492" s="0" t="s">
        <v>40404</v>
      </c>
      <c r="B7492" s="35" t="n">
        <v>45289</v>
      </c>
      <c r="C7492" s="0" t="n">
        <v>13.96</v>
      </c>
      <c r="D7492" s="0" t="n">
        <v>13.9821</v>
      </c>
      <c r="E7492" s="0" t="n">
        <v>13.75</v>
      </c>
      <c r="F7492" s="0" t="n">
        <v>13.79</v>
      </c>
      <c r="G7492" s="0" t="n">
        <v>169400</v>
      </c>
    </row>
    <row r="7493" customFormat="false" ht="15" hidden="false" customHeight="false" outlineLevel="0" collapsed="false">
      <c r="A7493" s="0" t="s">
        <v>40405</v>
      </c>
      <c r="B7493" s="35" t="n">
        <v>45289</v>
      </c>
      <c r="C7493" s="0" t="n">
        <v>26.64</v>
      </c>
      <c r="D7493" s="0" t="n">
        <v>26.64</v>
      </c>
      <c r="E7493" s="0" t="n">
        <v>25.5</v>
      </c>
      <c r="F7493" s="0" t="n">
        <v>26.2</v>
      </c>
      <c r="G7493" s="0" t="n">
        <v>315600</v>
      </c>
    </row>
    <row r="7494" customFormat="false" ht="15" hidden="false" customHeight="false" outlineLevel="0" collapsed="false">
      <c r="A7494" s="0" t="s">
        <v>40406</v>
      </c>
      <c r="B7494" s="35" t="n">
        <v>45289</v>
      </c>
      <c r="C7494" s="0" t="n">
        <v>30.29</v>
      </c>
      <c r="D7494" s="0" t="n">
        <v>30.34</v>
      </c>
      <c r="E7494" s="0" t="n">
        <v>30.21</v>
      </c>
      <c r="F7494" s="0" t="n">
        <v>30.2124</v>
      </c>
      <c r="G7494" s="0" t="n">
        <v>24100</v>
      </c>
    </row>
    <row r="7495" customFormat="false" ht="15" hidden="false" customHeight="false" outlineLevel="0" collapsed="false">
      <c r="A7495" s="0" t="s">
        <v>40407</v>
      </c>
      <c r="B7495" s="35" t="n">
        <v>45289</v>
      </c>
      <c r="C7495" s="0" t="n">
        <v>20.66</v>
      </c>
      <c r="D7495" s="0" t="n">
        <v>22.65</v>
      </c>
      <c r="E7495" s="0" t="n">
        <v>19.61</v>
      </c>
      <c r="F7495" s="0" t="n">
        <v>22.28</v>
      </c>
      <c r="G7495" s="0" t="n">
        <v>90700</v>
      </c>
    </row>
    <row r="7496" customFormat="false" ht="15" hidden="false" customHeight="false" outlineLevel="0" collapsed="false">
      <c r="A7496" s="0" t="s">
        <v>40408</v>
      </c>
      <c r="B7496" s="35" t="n">
        <v>45289</v>
      </c>
      <c r="C7496" s="0" t="n">
        <v>25.9</v>
      </c>
      <c r="D7496" s="0" t="n">
        <v>25.9</v>
      </c>
      <c r="E7496" s="0" t="n">
        <v>25.6294</v>
      </c>
      <c r="F7496" s="0" t="n">
        <v>25.7168</v>
      </c>
      <c r="G7496" s="0" t="n">
        <v>3000</v>
      </c>
    </row>
    <row r="7497" customFormat="false" ht="15" hidden="false" customHeight="false" outlineLevel="0" collapsed="false">
      <c r="A7497" s="0" t="s">
        <v>40409</v>
      </c>
      <c r="B7497" s="35" t="n">
        <v>45289</v>
      </c>
      <c r="C7497" s="0" t="n">
        <v>3.21</v>
      </c>
      <c r="D7497" s="0" t="n">
        <v>3.215</v>
      </c>
      <c r="E7497" s="0" t="n">
        <v>2.83</v>
      </c>
      <c r="F7497" s="0" t="n">
        <v>3.08</v>
      </c>
      <c r="G7497" s="0" t="n">
        <v>1864100</v>
      </c>
    </row>
    <row r="7498" customFormat="false" ht="15" hidden="false" customHeight="false" outlineLevel="0" collapsed="false">
      <c r="A7498" s="0" t="s">
        <v>40410</v>
      </c>
      <c r="B7498" s="35" t="n">
        <v>45289</v>
      </c>
      <c r="C7498" s="0" t="n">
        <v>42.97</v>
      </c>
      <c r="D7498" s="0" t="n">
        <v>43.21</v>
      </c>
      <c r="E7498" s="0" t="n">
        <v>41.76</v>
      </c>
      <c r="F7498" s="0" t="n">
        <v>41.91</v>
      </c>
      <c r="G7498" s="0" t="n">
        <v>243000</v>
      </c>
    </row>
    <row r="7499" customFormat="false" ht="15" hidden="false" customHeight="false" outlineLevel="0" collapsed="false">
      <c r="A7499" s="0" t="s">
        <v>40411</v>
      </c>
      <c r="B7499" s="35" t="n">
        <v>45289</v>
      </c>
      <c r="C7499" s="0" t="n">
        <v>17.65</v>
      </c>
      <c r="D7499" s="0" t="n">
        <v>17.71</v>
      </c>
      <c r="E7499" s="0" t="n">
        <v>17.4501</v>
      </c>
      <c r="F7499" s="0" t="n">
        <v>17.56</v>
      </c>
      <c r="G7499" s="0" t="n">
        <v>425400</v>
      </c>
    </row>
    <row r="7500" customFormat="false" ht="15" hidden="false" customHeight="false" outlineLevel="0" collapsed="false">
      <c r="A7500" s="0" t="s">
        <v>40412</v>
      </c>
      <c r="B7500" s="35" t="n">
        <v>45289</v>
      </c>
      <c r="C7500" s="0" t="n">
        <v>5.59</v>
      </c>
      <c r="D7500" s="0" t="n">
        <v>5.9275</v>
      </c>
      <c r="E7500" s="0" t="n">
        <v>5.5101</v>
      </c>
      <c r="F7500" s="0" t="n">
        <v>5.91</v>
      </c>
      <c r="G7500" s="0" t="n">
        <v>7400</v>
      </c>
    </row>
    <row r="7501" customFormat="false" ht="15" hidden="false" customHeight="false" outlineLevel="0" collapsed="false">
      <c r="A7501" s="0" t="s">
        <v>40413</v>
      </c>
      <c r="B7501" s="35" t="n">
        <v>45289</v>
      </c>
      <c r="C7501" s="0" t="n">
        <v>17.48</v>
      </c>
      <c r="D7501" s="0" t="n">
        <v>17.56</v>
      </c>
      <c r="E7501" s="0" t="n">
        <v>17.48</v>
      </c>
      <c r="F7501" s="0" t="n">
        <v>17.51</v>
      </c>
      <c r="G7501" s="0" t="n">
        <v>836900</v>
      </c>
    </row>
    <row r="7502" customFormat="false" ht="15" hidden="false" customHeight="false" outlineLevel="0" collapsed="false">
      <c r="A7502" s="0" t="s">
        <v>40414</v>
      </c>
      <c r="B7502" s="35" t="n">
        <v>45289</v>
      </c>
      <c r="C7502" s="0" t="n">
        <v>18.84</v>
      </c>
      <c r="D7502" s="0" t="n">
        <v>18.895</v>
      </c>
      <c r="E7502" s="0" t="n">
        <v>18.6</v>
      </c>
      <c r="F7502" s="0" t="n">
        <v>18.73</v>
      </c>
      <c r="G7502" s="0" t="n">
        <v>112300</v>
      </c>
    </row>
    <row r="7503" customFormat="false" ht="15" hidden="false" customHeight="false" outlineLevel="0" collapsed="false">
      <c r="A7503" s="0" t="s">
        <v>40415</v>
      </c>
      <c r="B7503" s="35" t="n">
        <v>45289</v>
      </c>
      <c r="C7503" s="0" t="n">
        <v>35.25</v>
      </c>
      <c r="D7503" s="0" t="n">
        <v>35.31</v>
      </c>
      <c r="E7503" s="0" t="n">
        <v>35.08</v>
      </c>
      <c r="F7503" s="0" t="n">
        <v>35.2</v>
      </c>
      <c r="G7503" s="0" t="n">
        <v>295700</v>
      </c>
    </row>
    <row r="7504" customFormat="false" ht="15" hidden="false" customHeight="false" outlineLevel="0" collapsed="false">
      <c r="A7504" s="0" t="s">
        <v>40416</v>
      </c>
      <c r="B7504" s="35" t="n">
        <v>45289</v>
      </c>
      <c r="C7504" s="0" t="n">
        <v>48.35</v>
      </c>
      <c r="D7504" s="0" t="n">
        <v>48.43</v>
      </c>
      <c r="E7504" s="0" t="n">
        <v>48.31</v>
      </c>
      <c r="F7504" s="0" t="n">
        <v>48.36</v>
      </c>
      <c r="G7504" s="0" t="n">
        <v>2200</v>
      </c>
    </row>
    <row r="7505" customFormat="false" ht="15" hidden="false" customHeight="false" outlineLevel="0" collapsed="false">
      <c r="A7505" s="0" t="s">
        <v>40417</v>
      </c>
      <c r="B7505" s="35" t="n">
        <v>45289</v>
      </c>
      <c r="C7505" s="0" t="n">
        <v>67.1</v>
      </c>
      <c r="D7505" s="0" t="n">
        <v>67.33</v>
      </c>
      <c r="E7505" s="0" t="n">
        <v>65.54</v>
      </c>
      <c r="F7505" s="0" t="n">
        <v>65.82</v>
      </c>
      <c r="G7505" s="0" t="n">
        <v>122600</v>
      </c>
    </row>
    <row r="7506" customFormat="false" ht="15" hidden="false" customHeight="false" outlineLevel="0" collapsed="false">
      <c r="A7506" s="0" t="s">
        <v>40418</v>
      </c>
      <c r="B7506" s="35" t="n">
        <v>45289</v>
      </c>
      <c r="C7506" s="0" t="n">
        <v>3.22</v>
      </c>
      <c r="D7506" s="0" t="n">
        <v>3.22</v>
      </c>
      <c r="E7506" s="0" t="n">
        <v>2.75</v>
      </c>
      <c r="F7506" s="0" t="n">
        <v>2.75</v>
      </c>
      <c r="G7506" s="0" t="n">
        <v>56600</v>
      </c>
    </row>
    <row r="7507" customFormat="false" ht="15" hidden="false" customHeight="false" outlineLevel="0" collapsed="false">
      <c r="A7507" s="0" t="s">
        <v>40419</v>
      </c>
      <c r="B7507" s="35" t="n">
        <v>45289</v>
      </c>
      <c r="C7507" s="0" t="n">
        <v>37.93</v>
      </c>
      <c r="D7507" s="0" t="n">
        <v>38.03</v>
      </c>
      <c r="E7507" s="0" t="n">
        <v>37.47</v>
      </c>
      <c r="F7507" s="0" t="n">
        <v>37.49</v>
      </c>
      <c r="G7507" s="0" t="n">
        <v>132000</v>
      </c>
    </row>
    <row r="7508" customFormat="false" ht="15" hidden="false" customHeight="false" outlineLevel="0" collapsed="false">
      <c r="A7508" s="0" t="s">
        <v>40420</v>
      </c>
      <c r="B7508" s="35" t="n">
        <v>45289</v>
      </c>
      <c r="C7508" s="0" t="n">
        <v>31.6</v>
      </c>
      <c r="D7508" s="0" t="n">
        <v>31.72</v>
      </c>
      <c r="E7508" s="0" t="n">
        <v>30.65</v>
      </c>
      <c r="F7508" s="0" t="n">
        <v>30.91</v>
      </c>
      <c r="G7508" s="0" t="n">
        <v>260600</v>
      </c>
    </row>
    <row r="7509" customFormat="false" ht="15" hidden="false" customHeight="false" outlineLevel="0" collapsed="false">
      <c r="A7509" s="0" t="s">
        <v>40421</v>
      </c>
      <c r="B7509" s="35" t="n">
        <v>45289</v>
      </c>
      <c r="C7509" s="0" t="n">
        <v>31.98</v>
      </c>
      <c r="D7509" s="0" t="n">
        <v>32.245</v>
      </c>
      <c r="E7509" s="0" t="n">
        <v>31.84</v>
      </c>
      <c r="F7509" s="0" t="n">
        <v>32.18</v>
      </c>
      <c r="G7509" s="0" t="n">
        <v>1132000</v>
      </c>
    </row>
    <row r="7510" customFormat="false" ht="15" hidden="false" customHeight="false" outlineLevel="0" collapsed="false">
      <c r="A7510" s="0" t="s">
        <v>40422</v>
      </c>
      <c r="B7510" s="35" t="n">
        <v>45289</v>
      </c>
      <c r="C7510" s="0" t="n">
        <v>54.41</v>
      </c>
      <c r="D7510" s="0" t="n">
        <v>54.49</v>
      </c>
      <c r="E7510" s="0" t="n">
        <v>54.02</v>
      </c>
      <c r="F7510" s="0" t="n">
        <v>54.3</v>
      </c>
      <c r="G7510" s="0" t="n">
        <v>140100</v>
      </c>
    </row>
    <row r="7511" customFormat="false" ht="15" hidden="false" customHeight="false" outlineLevel="0" collapsed="false">
      <c r="A7511" s="0" t="s">
        <v>40423</v>
      </c>
      <c r="B7511" s="35" t="n">
        <v>45289</v>
      </c>
      <c r="C7511" s="0" t="n">
        <v>25.54</v>
      </c>
      <c r="D7511" s="0" t="n">
        <v>25.62</v>
      </c>
      <c r="E7511" s="0" t="n">
        <v>25.4</v>
      </c>
      <c r="F7511" s="0" t="n">
        <v>25.42</v>
      </c>
      <c r="G7511" s="0" t="n">
        <v>19500</v>
      </c>
    </row>
    <row r="7512" customFormat="false" ht="15" hidden="false" customHeight="false" outlineLevel="0" collapsed="false">
      <c r="A7512" s="0" t="s">
        <v>40424</v>
      </c>
      <c r="B7512" s="35" t="n">
        <v>45289</v>
      </c>
      <c r="C7512" s="0" t="n">
        <v>207.14</v>
      </c>
      <c r="D7512" s="0" t="n">
        <v>207.22</v>
      </c>
      <c r="E7512" s="0" t="n">
        <v>205.2</v>
      </c>
      <c r="F7512" s="0" t="n">
        <v>205.76</v>
      </c>
      <c r="G7512" s="0" t="n">
        <v>74900</v>
      </c>
    </row>
    <row r="7513" customFormat="false" ht="15" hidden="false" customHeight="false" outlineLevel="0" collapsed="false">
      <c r="A7513" s="0" t="s">
        <v>40425</v>
      </c>
      <c r="B7513" s="35" t="n">
        <v>45289</v>
      </c>
      <c r="C7513" s="0" t="n">
        <v>23.08</v>
      </c>
      <c r="D7513" s="0" t="n">
        <v>23.49</v>
      </c>
      <c r="E7513" s="0" t="n">
        <v>23.08</v>
      </c>
      <c r="F7513" s="0" t="n">
        <v>23.47</v>
      </c>
      <c r="G7513" s="0" t="n">
        <v>500</v>
      </c>
    </row>
    <row r="7514" customFormat="false" ht="15" hidden="false" customHeight="false" outlineLevel="0" collapsed="false">
      <c r="A7514" s="0" t="s">
        <v>40426</v>
      </c>
      <c r="B7514" s="35" t="n">
        <v>45289</v>
      </c>
      <c r="C7514" s="0" t="n">
        <v>22.83</v>
      </c>
      <c r="D7514" s="0" t="n">
        <v>22.83</v>
      </c>
      <c r="E7514" s="0" t="n">
        <v>22.64</v>
      </c>
      <c r="F7514" s="0" t="n">
        <v>22.79</v>
      </c>
      <c r="G7514" s="0" t="n">
        <v>1600</v>
      </c>
    </row>
    <row r="7515" customFormat="false" ht="15" hidden="false" customHeight="false" outlineLevel="0" collapsed="false">
      <c r="A7515" s="0" t="s">
        <v>40427</v>
      </c>
      <c r="B7515" s="35" t="n">
        <v>45289</v>
      </c>
      <c r="C7515" s="0" t="n">
        <v>23.87</v>
      </c>
      <c r="D7515" s="0" t="n">
        <v>23.885</v>
      </c>
      <c r="E7515" s="0" t="n">
        <v>23.87</v>
      </c>
      <c r="F7515" s="0" t="n">
        <v>23.885</v>
      </c>
      <c r="G7515" s="0" t="n">
        <v>500</v>
      </c>
    </row>
    <row r="7516" customFormat="false" ht="15" hidden="false" customHeight="false" outlineLevel="0" collapsed="false">
      <c r="A7516" s="0" t="s">
        <v>40428</v>
      </c>
      <c r="B7516" s="35" t="n">
        <v>45289</v>
      </c>
      <c r="C7516" s="0" t="n">
        <v>22.74</v>
      </c>
      <c r="D7516" s="0" t="n">
        <v>22.88</v>
      </c>
      <c r="E7516" s="0" t="n">
        <v>22.56</v>
      </c>
      <c r="F7516" s="0" t="n">
        <v>22.72</v>
      </c>
      <c r="G7516" s="0" t="n">
        <v>1300</v>
      </c>
    </row>
    <row r="7517" customFormat="false" ht="15" hidden="false" customHeight="false" outlineLevel="0" collapsed="false">
      <c r="A7517" s="0" t="s">
        <v>40429</v>
      </c>
      <c r="B7517" s="35" t="n">
        <v>45289</v>
      </c>
      <c r="C7517" s="0" t="n">
        <v>21.9</v>
      </c>
      <c r="D7517" s="0" t="n">
        <v>21.9</v>
      </c>
      <c r="E7517" s="0" t="n">
        <v>21.9</v>
      </c>
      <c r="F7517" s="0" t="n">
        <v>21.9</v>
      </c>
      <c r="G7517" s="0" t="n">
        <v>200</v>
      </c>
    </row>
    <row r="7518" customFormat="false" ht="15" hidden="false" customHeight="false" outlineLevel="0" collapsed="false">
      <c r="A7518" s="0" t="s">
        <v>40430</v>
      </c>
      <c r="B7518" s="35" t="n">
        <v>45289</v>
      </c>
      <c r="C7518" s="0" t="n">
        <v>22</v>
      </c>
      <c r="D7518" s="0" t="n">
        <v>22</v>
      </c>
      <c r="E7518" s="0" t="n">
        <v>21.82</v>
      </c>
      <c r="F7518" s="0" t="n">
        <v>21.96</v>
      </c>
      <c r="G7518" s="0" t="n">
        <v>2300</v>
      </c>
    </row>
    <row r="7519" customFormat="false" ht="15" hidden="false" customHeight="false" outlineLevel="0" collapsed="false">
      <c r="A7519" s="0" t="s">
        <v>40431</v>
      </c>
      <c r="B7519" s="35" t="n">
        <v>45289</v>
      </c>
      <c r="C7519" s="0" t="n">
        <v>20.66</v>
      </c>
      <c r="D7519" s="0" t="n">
        <v>20.87</v>
      </c>
      <c r="E7519" s="0" t="n">
        <v>20.32</v>
      </c>
      <c r="F7519" s="0" t="n">
        <v>20.44</v>
      </c>
      <c r="G7519" s="0" t="n">
        <v>2200</v>
      </c>
    </row>
    <row r="7520" customFormat="false" ht="15" hidden="false" customHeight="false" outlineLevel="0" collapsed="false">
      <c r="A7520" s="0" t="s">
        <v>40432</v>
      </c>
      <c r="B7520" s="35" t="n">
        <v>45289</v>
      </c>
      <c r="C7520" s="0" t="n">
        <v>22.26</v>
      </c>
      <c r="D7520" s="0" t="n">
        <v>22.26</v>
      </c>
      <c r="E7520" s="0" t="n">
        <v>22.26</v>
      </c>
      <c r="F7520" s="0" t="n">
        <v>22.26</v>
      </c>
      <c r="G7520" s="0" t="n">
        <v>200</v>
      </c>
    </row>
    <row r="7521" customFormat="false" ht="15" hidden="false" customHeight="false" outlineLevel="0" collapsed="false">
      <c r="A7521" s="0" t="s">
        <v>40433</v>
      </c>
      <c r="B7521" s="35" t="n">
        <v>45289</v>
      </c>
      <c r="C7521" s="0" t="n">
        <v>33.39</v>
      </c>
      <c r="D7521" s="0" t="n">
        <v>33.54</v>
      </c>
      <c r="E7521" s="0" t="n">
        <v>32.92</v>
      </c>
      <c r="F7521" s="0" t="n">
        <v>33.21</v>
      </c>
      <c r="G7521" s="0" t="n">
        <v>215400</v>
      </c>
    </row>
    <row r="7522" customFormat="false" ht="15" hidden="false" customHeight="false" outlineLevel="0" collapsed="false">
      <c r="A7522" s="0" t="s">
        <v>40434</v>
      </c>
      <c r="B7522" s="35" t="n">
        <v>45289</v>
      </c>
      <c r="C7522" s="0" t="n">
        <v>134.1</v>
      </c>
      <c r="D7522" s="0" t="n">
        <v>134.1498</v>
      </c>
      <c r="E7522" s="0" t="n">
        <v>132.29</v>
      </c>
      <c r="F7522" s="0" t="n">
        <v>132.86</v>
      </c>
      <c r="G7522" s="0" t="n">
        <v>65700</v>
      </c>
    </row>
    <row r="7523" customFormat="false" ht="15" hidden="false" customHeight="false" outlineLevel="0" collapsed="false">
      <c r="A7523" s="0" t="s">
        <v>40435</v>
      </c>
      <c r="B7523" s="35" t="n">
        <v>45289</v>
      </c>
      <c r="C7523" s="0" t="n">
        <v>39.63</v>
      </c>
      <c r="D7523" s="0" t="n">
        <v>39.63</v>
      </c>
      <c r="E7523" s="0" t="n">
        <v>38.895</v>
      </c>
      <c r="F7523" s="0" t="n">
        <v>38.96</v>
      </c>
      <c r="G7523" s="0" t="n">
        <v>116600</v>
      </c>
    </row>
    <row r="7524" customFormat="false" ht="15" hidden="false" customHeight="false" outlineLevel="0" collapsed="false">
      <c r="A7524" s="0" t="s">
        <v>40436</v>
      </c>
      <c r="B7524" s="35" t="n">
        <v>45289</v>
      </c>
      <c r="C7524" s="0" t="n">
        <v>4.11</v>
      </c>
      <c r="D7524" s="0" t="n">
        <v>4.41</v>
      </c>
      <c r="E7524" s="0" t="n">
        <v>3.85</v>
      </c>
      <c r="F7524" s="0" t="n">
        <v>4.27</v>
      </c>
      <c r="G7524" s="0" t="n">
        <v>99800</v>
      </c>
    </row>
    <row r="7525" customFormat="false" ht="15" hidden="false" customHeight="false" outlineLevel="0" collapsed="false">
      <c r="A7525" s="0" t="s">
        <v>40437</v>
      </c>
      <c r="B7525" s="35" t="n">
        <v>45289</v>
      </c>
      <c r="C7525" s="0" t="n">
        <v>10.71</v>
      </c>
      <c r="D7525" s="0" t="n">
        <v>10.71</v>
      </c>
      <c r="E7525" s="0" t="n">
        <v>10.71</v>
      </c>
      <c r="F7525" s="0" t="n">
        <v>10.71</v>
      </c>
      <c r="G7525" s="0" t="n">
        <v>100</v>
      </c>
    </row>
    <row r="7526" customFormat="false" ht="15" hidden="false" customHeight="false" outlineLevel="0" collapsed="false">
      <c r="A7526" s="0" t="s">
        <v>40438</v>
      </c>
      <c r="B7526" s="35" t="n">
        <v>45289</v>
      </c>
      <c r="C7526" s="0" t="n">
        <v>0.0401</v>
      </c>
      <c r="D7526" s="0" t="n">
        <v>0.0425</v>
      </c>
      <c r="E7526" s="0" t="n">
        <v>0.04</v>
      </c>
      <c r="F7526" s="0" t="n">
        <v>0.0401</v>
      </c>
      <c r="G7526" s="0" t="n">
        <v>109700</v>
      </c>
    </row>
    <row r="7527" customFormat="false" ht="15" hidden="false" customHeight="false" outlineLevel="0" collapsed="false">
      <c r="A7527" s="0" t="s">
        <v>40439</v>
      </c>
      <c r="B7527" s="35" t="n">
        <v>45289</v>
      </c>
      <c r="C7527" s="0" t="n">
        <v>4.67</v>
      </c>
      <c r="D7527" s="0" t="n">
        <v>4.69</v>
      </c>
      <c r="E7527" s="0" t="n">
        <v>4.575</v>
      </c>
      <c r="F7527" s="0" t="n">
        <v>4.6</v>
      </c>
      <c r="G7527" s="0" t="n">
        <v>770900</v>
      </c>
    </row>
    <row r="7528" customFormat="false" ht="15" hidden="false" customHeight="false" outlineLevel="0" collapsed="false">
      <c r="A7528" s="0" t="s">
        <v>40440</v>
      </c>
      <c r="B7528" s="35" t="n">
        <v>45289</v>
      </c>
      <c r="C7528" s="0" t="n">
        <v>9.51</v>
      </c>
      <c r="D7528" s="0" t="n">
        <v>9.515</v>
      </c>
      <c r="E7528" s="0" t="n">
        <v>8.85</v>
      </c>
      <c r="F7528" s="0" t="n">
        <v>8.86</v>
      </c>
      <c r="G7528" s="0" t="n">
        <v>315100</v>
      </c>
    </row>
    <row r="7529" customFormat="false" ht="15" hidden="false" customHeight="false" outlineLevel="0" collapsed="false">
      <c r="A7529" s="0" t="s">
        <v>40441</v>
      </c>
      <c r="B7529" s="35" t="n">
        <v>45289</v>
      </c>
      <c r="C7529" s="0" t="n">
        <v>29.82</v>
      </c>
      <c r="D7529" s="0" t="n">
        <v>29.82</v>
      </c>
      <c r="E7529" s="0" t="n">
        <v>29.7</v>
      </c>
      <c r="F7529" s="0" t="n">
        <v>29.7655</v>
      </c>
      <c r="G7529" s="0" t="n">
        <v>6100</v>
      </c>
    </row>
    <row r="7530" customFormat="false" ht="15" hidden="false" customHeight="false" outlineLevel="0" collapsed="false">
      <c r="A7530" s="0" t="s">
        <v>40442</v>
      </c>
      <c r="B7530" s="35" t="n">
        <v>45289</v>
      </c>
      <c r="C7530" s="0" t="n">
        <v>15.12</v>
      </c>
      <c r="D7530" s="0" t="n">
        <v>15.17</v>
      </c>
      <c r="E7530" s="0" t="n">
        <v>15.03</v>
      </c>
      <c r="F7530" s="0" t="n">
        <v>15.05</v>
      </c>
      <c r="G7530" s="0" t="n">
        <v>549600</v>
      </c>
    </row>
    <row r="7531" customFormat="false" ht="15" hidden="false" customHeight="false" outlineLevel="0" collapsed="false">
      <c r="A7531" s="0" t="s">
        <v>40443</v>
      </c>
      <c r="B7531" s="35" t="n">
        <v>45289</v>
      </c>
      <c r="C7531" s="0" t="n">
        <v>118.21</v>
      </c>
      <c r="D7531" s="0" t="n">
        <v>118.59</v>
      </c>
      <c r="E7531" s="0" t="n">
        <v>117.5835</v>
      </c>
      <c r="F7531" s="0" t="n">
        <v>118.43</v>
      </c>
      <c r="G7531" s="0" t="n">
        <v>46200</v>
      </c>
    </row>
    <row r="7532" customFormat="false" ht="15" hidden="false" customHeight="false" outlineLevel="0" collapsed="false">
      <c r="A7532" s="0" t="s">
        <v>40444</v>
      </c>
      <c r="B7532" s="35" t="n">
        <v>45289</v>
      </c>
      <c r="C7532" s="0" t="n">
        <v>23.52</v>
      </c>
      <c r="D7532" s="0" t="n">
        <v>23.53</v>
      </c>
      <c r="E7532" s="0" t="n">
        <v>23.1801</v>
      </c>
      <c r="F7532" s="0" t="n">
        <v>23.23</v>
      </c>
      <c r="G7532" s="0" t="n">
        <v>28900</v>
      </c>
    </row>
    <row r="7533" customFormat="false" ht="15" hidden="false" customHeight="false" outlineLevel="0" collapsed="false">
      <c r="A7533" s="0" t="s">
        <v>40445</v>
      </c>
      <c r="B7533" s="35" t="n">
        <v>45289</v>
      </c>
      <c r="C7533" s="0" t="n">
        <v>39.54</v>
      </c>
      <c r="D7533" s="0" t="n">
        <v>39.6908</v>
      </c>
      <c r="E7533" s="0" t="n">
        <v>38.55</v>
      </c>
      <c r="F7533" s="0" t="n">
        <v>38.79</v>
      </c>
      <c r="G7533" s="0" t="n">
        <v>546700</v>
      </c>
    </row>
    <row r="7534" customFormat="false" ht="15" hidden="false" customHeight="false" outlineLevel="0" collapsed="false">
      <c r="A7534" s="0" t="s">
        <v>40446</v>
      </c>
      <c r="B7534" s="35" t="n">
        <v>45289</v>
      </c>
      <c r="C7534" s="0" t="n">
        <v>4.09</v>
      </c>
      <c r="D7534" s="0" t="n">
        <v>4.36</v>
      </c>
      <c r="E7534" s="0" t="n">
        <v>4.01</v>
      </c>
      <c r="F7534" s="0" t="n">
        <v>4.07</v>
      </c>
      <c r="G7534" s="0" t="n">
        <v>46200</v>
      </c>
    </row>
    <row r="7535" customFormat="false" ht="15" hidden="false" customHeight="false" outlineLevel="0" collapsed="false">
      <c r="A7535" s="0" t="s">
        <v>40447</v>
      </c>
      <c r="B7535" s="35" t="n">
        <v>45289</v>
      </c>
      <c r="C7535" s="0" t="n">
        <v>0.1301</v>
      </c>
      <c r="D7535" s="0" t="n">
        <v>0.1599</v>
      </c>
      <c r="E7535" s="0" t="n">
        <v>0.1057</v>
      </c>
      <c r="F7535" s="0" t="n">
        <v>0.1286</v>
      </c>
      <c r="G7535" s="0" t="n">
        <v>7100</v>
      </c>
    </row>
    <row r="7536" customFormat="false" ht="15" hidden="false" customHeight="false" outlineLevel="0" collapsed="false">
      <c r="A7536" s="0" t="s">
        <v>40448</v>
      </c>
      <c r="B7536" s="35" t="n">
        <v>45289</v>
      </c>
      <c r="C7536" s="0" t="n">
        <v>8</v>
      </c>
      <c r="D7536" s="0" t="n">
        <v>8.49</v>
      </c>
      <c r="E7536" s="0" t="n">
        <v>7.8</v>
      </c>
      <c r="F7536" s="0" t="n">
        <v>8.49</v>
      </c>
      <c r="G7536" s="0" t="n">
        <v>239400</v>
      </c>
    </row>
    <row r="7537" customFormat="false" ht="15" hidden="false" customHeight="false" outlineLevel="0" collapsed="false">
      <c r="A7537" s="0" t="s">
        <v>40449</v>
      </c>
      <c r="B7537" s="35" t="n">
        <v>45289</v>
      </c>
      <c r="C7537" s="0" t="n">
        <v>1.85</v>
      </c>
      <c r="D7537" s="0" t="n">
        <v>1.91</v>
      </c>
      <c r="E7537" s="0" t="n">
        <v>1.69</v>
      </c>
      <c r="F7537" s="0" t="n">
        <v>1.78</v>
      </c>
      <c r="G7537" s="0" t="n">
        <v>1146600</v>
      </c>
    </row>
    <row r="7538" customFormat="false" ht="15" hidden="false" customHeight="false" outlineLevel="0" collapsed="false">
      <c r="A7538" s="0" t="s">
        <v>40450</v>
      </c>
      <c r="B7538" s="35" t="n">
        <v>45289</v>
      </c>
      <c r="C7538" s="0" t="n">
        <v>10.48</v>
      </c>
      <c r="D7538" s="0" t="n">
        <v>10.48</v>
      </c>
      <c r="E7538" s="0" t="n">
        <v>9.5</v>
      </c>
      <c r="F7538" s="0" t="n">
        <v>9.5101</v>
      </c>
      <c r="G7538" s="0" t="n">
        <v>25600</v>
      </c>
    </row>
    <row r="7539" customFormat="false" ht="15" hidden="false" customHeight="false" outlineLevel="0" collapsed="false">
      <c r="A7539" s="0" t="s">
        <v>40451</v>
      </c>
      <c r="B7539" s="35" t="n">
        <v>45289</v>
      </c>
      <c r="C7539" s="0" t="n">
        <v>13</v>
      </c>
      <c r="D7539" s="0" t="n">
        <v>13</v>
      </c>
      <c r="E7539" s="0" t="n">
        <v>12.61</v>
      </c>
      <c r="F7539" s="0" t="n">
        <v>12.61</v>
      </c>
      <c r="G7539" s="0" t="n">
        <v>7300</v>
      </c>
    </row>
    <row r="7540" customFormat="false" ht="15" hidden="false" customHeight="false" outlineLevel="0" collapsed="false">
      <c r="A7540" s="0" t="s">
        <v>40452</v>
      </c>
      <c r="B7540" s="35" t="n">
        <v>45289</v>
      </c>
      <c r="C7540" s="0" t="n">
        <v>4.5</v>
      </c>
      <c r="D7540" s="0" t="n">
        <v>4.7999</v>
      </c>
      <c r="E7540" s="0" t="n">
        <v>4.335</v>
      </c>
      <c r="F7540" s="0" t="n">
        <v>4.52</v>
      </c>
      <c r="G7540" s="0" t="n">
        <v>53200</v>
      </c>
    </row>
    <row r="7541" customFormat="false" ht="15" hidden="false" customHeight="false" outlineLevel="0" collapsed="false">
      <c r="A7541" s="0" t="s">
        <v>40453</v>
      </c>
      <c r="B7541" s="35" t="n">
        <v>45289</v>
      </c>
      <c r="C7541" s="0" t="n">
        <v>1.09</v>
      </c>
      <c r="D7541" s="0" t="n">
        <v>1.0991</v>
      </c>
      <c r="E7541" s="0" t="n">
        <v>1.01</v>
      </c>
      <c r="F7541" s="0" t="n">
        <v>1.03</v>
      </c>
      <c r="G7541" s="0" t="n">
        <v>574400</v>
      </c>
    </row>
    <row r="7542" customFormat="false" ht="15" hidden="false" customHeight="false" outlineLevel="0" collapsed="false">
      <c r="A7542" s="0" t="s">
        <v>40454</v>
      </c>
      <c r="B7542" s="35" t="n">
        <v>45289</v>
      </c>
      <c r="C7542" s="0" t="n">
        <v>6.38</v>
      </c>
      <c r="D7542" s="0" t="n">
        <v>6.7</v>
      </c>
      <c r="E7542" s="0" t="n">
        <v>6.33</v>
      </c>
      <c r="F7542" s="0" t="n">
        <v>6.5</v>
      </c>
      <c r="G7542" s="0" t="n">
        <v>2800</v>
      </c>
    </row>
    <row r="7543" customFormat="false" ht="15" hidden="false" customHeight="false" outlineLevel="0" collapsed="false">
      <c r="A7543" s="0" t="s">
        <v>40455</v>
      </c>
      <c r="B7543" s="35" t="n">
        <v>45289</v>
      </c>
      <c r="C7543" s="0" t="n">
        <v>1.95</v>
      </c>
      <c r="D7543" s="0" t="n">
        <v>2.04</v>
      </c>
      <c r="E7543" s="0" t="n">
        <v>1.92</v>
      </c>
      <c r="F7543" s="0" t="n">
        <v>1.98</v>
      </c>
      <c r="G7543" s="0" t="n">
        <v>157200</v>
      </c>
    </row>
    <row r="7544" customFormat="false" ht="15" hidden="false" customHeight="false" outlineLevel="0" collapsed="false">
      <c r="A7544" s="0" t="s">
        <v>40456</v>
      </c>
      <c r="B7544" s="35" t="n">
        <v>45289</v>
      </c>
      <c r="C7544" s="0" t="n">
        <v>24.9</v>
      </c>
      <c r="D7544" s="0" t="n">
        <v>25</v>
      </c>
      <c r="E7544" s="0" t="n">
        <v>24.86</v>
      </c>
      <c r="F7544" s="0" t="n">
        <v>24.96</v>
      </c>
      <c r="G7544" s="0" t="n">
        <v>129600</v>
      </c>
    </row>
    <row r="7545" customFormat="false" ht="15" hidden="false" customHeight="false" outlineLevel="0" collapsed="false">
      <c r="A7545" s="0" t="s">
        <v>40457</v>
      </c>
      <c r="B7545" s="35" t="n">
        <v>45289</v>
      </c>
      <c r="C7545" s="0" t="n">
        <v>0.26</v>
      </c>
      <c r="D7545" s="0" t="n">
        <v>0.28</v>
      </c>
      <c r="E7545" s="0" t="n">
        <v>0.26</v>
      </c>
      <c r="F7545" s="0" t="n">
        <v>0.2796</v>
      </c>
      <c r="G7545" s="0" t="n">
        <v>442300</v>
      </c>
    </row>
    <row r="7546" customFormat="false" ht="15" hidden="false" customHeight="false" outlineLevel="0" collapsed="false">
      <c r="A7546" s="0" t="s">
        <v>40458</v>
      </c>
      <c r="B7546" s="35" t="n">
        <v>45289</v>
      </c>
      <c r="C7546" s="0" t="n">
        <v>0.52</v>
      </c>
      <c r="D7546" s="0" t="n">
        <v>0.5364</v>
      </c>
      <c r="E7546" s="0" t="n">
        <v>0.4996</v>
      </c>
      <c r="F7546" s="0" t="n">
        <v>0.5315</v>
      </c>
      <c r="G7546" s="0" t="n">
        <v>231600</v>
      </c>
    </row>
    <row r="7547" customFormat="false" ht="15" hidden="false" customHeight="false" outlineLevel="0" collapsed="false">
      <c r="A7547" s="0" t="s">
        <v>40459</v>
      </c>
      <c r="B7547" s="35" t="n">
        <v>45289</v>
      </c>
      <c r="C7547" s="0" t="n">
        <v>0.0182</v>
      </c>
      <c r="D7547" s="0" t="n">
        <v>0.0199</v>
      </c>
      <c r="E7547" s="0" t="n">
        <v>0.0182</v>
      </c>
      <c r="F7547" s="0" t="n">
        <v>0.0182</v>
      </c>
      <c r="G7547" s="0" t="n">
        <v>11200</v>
      </c>
    </row>
    <row r="7548" customFormat="false" ht="15" hidden="false" customHeight="false" outlineLevel="0" collapsed="false">
      <c r="A7548" s="0" t="s">
        <v>40460</v>
      </c>
      <c r="B7548" s="35" t="n">
        <v>45289</v>
      </c>
      <c r="C7548" s="0" t="n">
        <v>4.55</v>
      </c>
      <c r="D7548" s="0" t="n">
        <v>4.63</v>
      </c>
      <c r="E7548" s="0" t="n">
        <v>4.39</v>
      </c>
      <c r="F7548" s="0" t="n">
        <v>4.42</v>
      </c>
      <c r="G7548" s="0" t="n">
        <v>75500</v>
      </c>
    </row>
    <row r="7549" customFormat="false" ht="15" hidden="false" customHeight="false" outlineLevel="0" collapsed="false">
      <c r="A7549" s="0" t="s">
        <v>40461</v>
      </c>
      <c r="B7549" s="35" t="n">
        <v>45289</v>
      </c>
      <c r="C7549" s="0" t="n">
        <v>38.5</v>
      </c>
      <c r="D7549" s="0" t="n">
        <v>38.64</v>
      </c>
      <c r="E7549" s="0" t="n">
        <v>35.99</v>
      </c>
      <c r="F7549" s="0" t="n">
        <v>36.34</v>
      </c>
      <c r="G7549" s="0" t="n">
        <v>651100</v>
      </c>
    </row>
    <row r="7550" customFormat="false" ht="15" hidden="false" customHeight="false" outlineLevel="0" collapsed="false">
      <c r="A7550" s="0" t="s">
        <v>40462</v>
      </c>
      <c r="B7550" s="35" t="n">
        <v>45289</v>
      </c>
      <c r="C7550" s="0" t="n">
        <v>26.9</v>
      </c>
      <c r="D7550" s="0" t="n">
        <v>29.59</v>
      </c>
      <c r="E7550" s="0" t="n">
        <v>24.3</v>
      </c>
      <c r="F7550" s="0" t="n">
        <v>28.18</v>
      </c>
      <c r="G7550" s="0" t="n">
        <v>3400</v>
      </c>
    </row>
    <row r="7551" customFormat="false" ht="15" hidden="false" customHeight="false" outlineLevel="0" collapsed="false">
      <c r="A7551" s="0" t="s">
        <v>40463</v>
      </c>
      <c r="B7551" s="35" t="n">
        <v>45289</v>
      </c>
      <c r="C7551" s="0" t="n">
        <v>1.74</v>
      </c>
      <c r="D7551" s="0" t="n">
        <v>1.8794</v>
      </c>
      <c r="E7551" s="0" t="n">
        <v>1.6437</v>
      </c>
      <c r="F7551" s="0" t="n">
        <v>1.82</v>
      </c>
      <c r="G7551" s="0" t="n">
        <v>28000</v>
      </c>
    </row>
    <row r="7552" customFormat="false" ht="15" hidden="false" customHeight="false" outlineLevel="0" collapsed="false">
      <c r="A7552" s="0" t="s">
        <v>40464</v>
      </c>
      <c r="B7552" s="35" t="n">
        <v>45289</v>
      </c>
      <c r="C7552" s="0" t="n">
        <v>3.64</v>
      </c>
      <c r="D7552" s="0" t="n">
        <v>3.77</v>
      </c>
      <c r="E7552" s="0" t="n">
        <v>3.46</v>
      </c>
      <c r="F7552" s="0" t="n">
        <v>3.56</v>
      </c>
      <c r="G7552" s="0" t="n">
        <v>40300</v>
      </c>
    </row>
    <row r="7553" customFormat="false" ht="15" hidden="false" customHeight="false" outlineLevel="0" collapsed="false">
      <c r="A7553" s="0" t="s">
        <v>40465</v>
      </c>
      <c r="B7553" s="35" t="n">
        <v>45289</v>
      </c>
      <c r="C7553" s="0" t="n">
        <v>3.32</v>
      </c>
      <c r="D7553" s="0" t="n">
        <v>3.34</v>
      </c>
      <c r="E7553" s="0" t="n">
        <v>3.14</v>
      </c>
      <c r="F7553" s="0" t="n">
        <v>3.16</v>
      </c>
      <c r="G7553" s="0" t="n">
        <v>439800</v>
      </c>
    </row>
    <row r="7554" customFormat="false" ht="15" hidden="false" customHeight="false" outlineLevel="0" collapsed="false">
      <c r="A7554" s="0" t="s">
        <v>40466</v>
      </c>
      <c r="B7554" s="35" t="n">
        <v>45289</v>
      </c>
      <c r="C7554" s="0" t="n">
        <v>104.24</v>
      </c>
      <c r="D7554" s="0" t="n">
        <v>104.4</v>
      </c>
      <c r="E7554" s="0" t="n">
        <v>103.4115</v>
      </c>
      <c r="F7554" s="0" t="n">
        <v>103.71</v>
      </c>
      <c r="G7554" s="0" t="n">
        <v>974400</v>
      </c>
    </row>
    <row r="7555" customFormat="false" ht="15" hidden="false" customHeight="false" outlineLevel="0" collapsed="false">
      <c r="A7555" s="0" t="s">
        <v>40467</v>
      </c>
      <c r="B7555" s="35" t="n">
        <v>45289</v>
      </c>
      <c r="C7555" s="0" t="n">
        <v>23.79</v>
      </c>
      <c r="D7555" s="0" t="n">
        <v>24.06</v>
      </c>
      <c r="E7555" s="0" t="n">
        <v>22.97</v>
      </c>
      <c r="F7555" s="0" t="n">
        <v>23.03</v>
      </c>
      <c r="G7555" s="0" t="n">
        <v>590100</v>
      </c>
    </row>
    <row r="7556" customFormat="false" ht="15" hidden="false" customHeight="false" outlineLevel="0" collapsed="false">
      <c r="A7556" s="0" t="s">
        <v>40468</v>
      </c>
      <c r="B7556" s="35" t="n">
        <v>45289</v>
      </c>
      <c r="C7556" s="0" t="n">
        <v>20.04</v>
      </c>
      <c r="D7556" s="0" t="n">
        <v>20.04</v>
      </c>
      <c r="E7556" s="0" t="n">
        <v>20.04</v>
      </c>
      <c r="F7556" s="0" t="n">
        <v>20.04</v>
      </c>
      <c r="G7556" s="0" t="n">
        <v>100</v>
      </c>
    </row>
    <row r="7557" customFormat="false" ht="15" hidden="false" customHeight="false" outlineLevel="0" collapsed="false">
      <c r="A7557" s="0" t="s">
        <v>40469</v>
      </c>
      <c r="B7557" s="35" t="n">
        <v>45289</v>
      </c>
      <c r="C7557" s="0" t="n">
        <v>0.7415</v>
      </c>
      <c r="D7557" s="0" t="n">
        <v>0.79</v>
      </c>
      <c r="E7557" s="0" t="n">
        <v>0.7108</v>
      </c>
      <c r="F7557" s="0" t="n">
        <v>0.7108</v>
      </c>
      <c r="G7557" s="0" t="n">
        <v>1056100</v>
      </c>
    </row>
    <row r="7558" customFormat="false" ht="15" hidden="false" customHeight="false" outlineLevel="0" collapsed="false">
      <c r="A7558" s="0" t="s">
        <v>40470</v>
      </c>
      <c r="B7558" s="35" t="n">
        <v>45289</v>
      </c>
      <c r="C7558" s="0" t="n">
        <v>306.9</v>
      </c>
      <c r="D7558" s="0" t="n">
        <v>308.01</v>
      </c>
      <c r="E7558" s="0" t="n">
        <v>304.64</v>
      </c>
      <c r="F7558" s="0" t="n">
        <v>305</v>
      </c>
      <c r="G7558" s="0" t="n">
        <v>558100</v>
      </c>
    </row>
    <row r="7559" customFormat="false" ht="15" hidden="false" customHeight="false" outlineLevel="0" collapsed="false">
      <c r="A7559" s="0" t="s">
        <v>40471</v>
      </c>
      <c r="B7559" s="35" t="n">
        <v>45289</v>
      </c>
      <c r="C7559" s="0" t="n">
        <v>23.72</v>
      </c>
      <c r="D7559" s="0" t="n">
        <v>23.8603</v>
      </c>
      <c r="E7559" s="0" t="n">
        <v>23.71</v>
      </c>
      <c r="F7559" s="0" t="n">
        <v>23.71</v>
      </c>
      <c r="G7559" s="0" t="n">
        <v>12400</v>
      </c>
    </row>
    <row r="7560" customFormat="false" ht="15" hidden="false" customHeight="false" outlineLevel="0" collapsed="false">
      <c r="A7560" s="0" t="s">
        <v>40472</v>
      </c>
      <c r="B7560" s="35" t="n">
        <v>45289</v>
      </c>
      <c r="C7560" s="0" t="n">
        <v>23.82</v>
      </c>
      <c r="D7560" s="0" t="n">
        <v>23.899</v>
      </c>
      <c r="E7560" s="0" t="n">
        <v>23.695</v>
      </c>
      <c r="F7560" s="0" t="n">
        <v>23.74</v>
      </c>
      <c r="G7560" s="0" t="n">
        <v>16800</v>
      </c>
    </row>
    <row r="7561" customFormat="false" ht="15" hidden="false" customHeight="false" outlineLevel="0" collapsed="false">
      <c r="A7561" s="0" t="s">
        <v>40473</v>
      </c>
      <c r="B7561" s="35" t="n">
        <v>45289</v>
      </c>
      <c r="C7561" s="0" t="n">
        <v>25.05</v>
      </c>
      <c r="D7561" s="0" t="n">
        <v>25.21</v>
      </c>
      <c r="E7561" s="0" t="n">
        <v>24.75</v>
      </c>
      <c r="F7561" s="0" t="n">
        <v>25.21</v>
      </c>
      <c r="G7561" s="0" t="n">
        <v>76300</v>
      </c>
    </row>
    <row r="7562" customFormat="false" ht="15" hidden="false" customHeight="false" outlineLevel="0" collapsed="false">
      <c r="A7562" s="0" t="s">
        <v>40474</v>
      </c>
      <c r="B7562" s="35" t="n">
        <v>45289</v>
      </c>
      <c r="C7562" s="0" t="n">
        <v>22.51</v>
      </c>
      <c r="D7562" s="0" t="n">
        <v>22.51</v>
      </c>
      <c r="E7562" s="0" t="n">
        <v>22.35</v>
      </c>
      <c r="F7562" s="0" t="n">
        <v>22.39</v>
      </c>
      <c r="G7562" s="0" t="n">
        <v>23500</v>
      </c>
    </row>
    <row r="7563" customFormat="false" ht="15" hidden="false" customHeight="false" outlineLevel="0" collapsed="false">
      <c r="A7563" s="0" t="s">
        <v>40475</v>
      </c>
      <c r="B7563" s="35" t="n">
        <v>45289</v>
      </c>
      <c r="C7563" s="0" t="n">
        <v>21.46</v>
      </c>
      <c r="D7563" s="0" t="n">
        <v>21.58</v>
      </c>
      <c r="E7563" s="0" t="n">
        <v>21.39</v>
      </c>
      <c r="F7563" s="0" t="n">
        <v>21.39</v>
      </c>
      <c r="G7563" s="0" t="n">
        <v>242500</v>
      </c>
    </row>
    <row r="7564" customFormat="false" ht="15" hidden="false" customHeight="false" outlineLevel="0" collapsed="false">
      <c r="A7564" s="0" t="s">
        <v>40476</v>
      </c>
      <c r="B7564" s="35" t="n">
        <v>45289</v>
      </c>
      <c r="C7564" s="0" t="n">
        <v>21.68</v>
      </c>
      <c r="D7564" s="0" t="n">
        <v>21.82</v>
      </c>
      <c r="E7564" s="0" t="n">
        <v>21.44</v>
      </c>
      <c r="F7564" s="0" t="n">
        <v>21.54</v>
      </c>
      <c r="G7564" s="0" t="n">
        <v>218600</v>
      </c>
    </row>
    <row r="7565" customFormat="false" ht="15" hidden="false" customHeight="false" outlineLevel="0" collapsed="false">
      <c r="A7565" s="0" t="s">
        <v>40477</v>
      </c>
      <c r="B7565" s="35" t="n">
        <v>45289</v>
      </c>
      <c r="C7565" s="0" t="n">
        <v>21.67</v>
      </c>
      <c r="D7565" s="0" t="n">
        <v>21.68</v>
      </c>
      <c r="E7565" s="0" t="n">
        <v>21.36</v>
      </c>
      <c r="F7565" s="0" t="n">
        <v>21.39</v>
      </c>
      <c r="G7565" s="0" t="n">
        <v>79600</v>
      </c>
    </row>
    <row r="7566" customFormat="false" ht="15" hidden="false" customHeight="false" outlineLevel="0" collapsed="false">
      <c r="A7566" s="0" t="s">
        <v>40478</v>
      </c>
      <c r="B7566" s="35" t="n">
        <v>45289</v>
      </c>
      <c r="C7566" s="0" t="n">
        <v>18.87</v>
      </c>
      <c r="D7566" s="0" t="n">
        <v>18.97</v>
      </c>
      <c r="E7566" s="0" t="n">
        <v>18.68</v>
      </c>
      <c r="F7566" s="0" t="n">
        <v>18.68</v>
      </c>
      <c r="G7566" s="0" t="n">
        <v>14400</v>
      </c>
    </row>
    <row r="7567" customFormat="false" ht="15" hidden="false" customHeight="false" outlineLevel="0" collapsed="false">
      <c r="A7567" s="0" t="s">
        <v>40479</v>
      </c>
      <c r="B7567" s="35" t="n">
        <v>45289</v>
      </c>
      <c r="C7567" s="0" t="n">
        <v>17.21</v>
      </c>
      <c r="D7567" s="0" t="n">
        <v>17.32</v>
      </c>
      <c r="E7567" s="0" t="n">
        <v>17.07</v>
      </c>
      <c r="F7567" s="0" t="n">
        <v>17.07</v>
      </c>
      <c r="G7567" s="0" t="n">
        <v>285700</v>
      </c>
    </row>
    <row r="7568" customFormat="false" ht="15" hidden="false" customHeight="false" outlineLevel="0" collapsed="false">
      <c r="A7568" s="0" t="s">
        <v>40480</v>
      </c>
      <c r="B7568" s="35" t="n">
        <v>45289</v>
      </c>
      <c r="C7568" s="0" t="n">
        <v>17.34</v>
      </c>
      <c r="D7568" s="0" t="n">
        <v>17.48</v>
      </c>
      <c r="E7568" s="0" t="n">
        <v>17.24</v>
      </c>
      <c r="F7568" s="0" t="n">
        <v>17.26</v>
      </c>
      <c r="G7568" s="0" t="n">
        <v>157300</v>
      </c>
    </row>
    <row r="7569" customFormat="false" ht="15" hidden="false" customHeight="false" outlineLevel="0" collapsed="false">
      <c r="A7569" s="0" t="s">
        <v>40481</v>
      </c>
      <c r="B7569" s="35" t="n">
        <v>45289</v>
      </c>
      <c r="C7569" s="0" t="n">
        <v>18.16</v>
      </c>
      <c r="D7569" s="0" t="n">
        <v>18.2421</v>
      </c>
      <c r="E7569" s="0" t="n">
        <v>17.86</v>
      </c>
      <c r="F7569" s="0" t="n">
        <v>17.87</v>
      </c>
      <c r="G7569" s="0" t="n">
        <v>89400</v>
      </c>
    </row>
    <row r="7570" customFormat="false" ht="15" hidden="false" customHeight="false" outlineLevel="0" collapsed="false">
      <c r="A7570" s="0" t="s">
        <v>40482</v>
      </c>
      <c r="B7570" s="35" t="n">
        <v>45289</v>
      </c>
      <c r="C7570" s="0" t="n">
        <v>17.7</v>
      </c>
      <c r="D7570" s="0" t="n">
        <v>17.7</v>
      </c>
      <c r="E7570" s="0" t="n">
        <v>17.35</v>
      </c>
      <c r="F7570" s="0" t="n">
        <v>17.35</v>
      </c>
      <c r="G7570" s="0" t="n">
        <v>11700</v>
      </c>
    </row>
    <row r="7571" customFormat="false" ht="15" hidden="false" customHeight="false" outlineLevel="0" collapsed="false">
      <c r="A7571" s="0" t="s">
        <v>40483</v>
      </c>
      <c r="B7571" s="35" t="n">
        <v>45289</v>
      </c>
      <c r="C7571" s="0" t="n">
        <v>18.39</v>
      </c>
      <c r="D7571" s="0" t="n">
        <v>18.39</v>
      </c>
      <c r="E7571" s="0" t="n">
        <v>18.11</v>
      </c>
      <c r="F7571" s="0" t="n">
        <v>18.15</v>
      </c>
      <c r="G7571" s="0" t="n">
        <v>33600</v>
      </c>
    </row>
    <row r="7572" customFormat="false" ht="15" hidden="false" customHeight="false" outlineLevel="0" collapsed="false">
      <c r="A7572" s="0" t="s">
        <v>40484</v>
      </c>
      <c r="B7572" s="35" t="n">
        <v>45289</v>
      </c>
      <c r="C7572" s="0" t="n">
        <v>18.54</v>
      </c>
      <c r="D7572" s="0" t="n">
        <v>18.78</v>
      </c>
      <c r="E7572" s="0" t="n">
        <v>18.37</v>
      </c>
      <c r="F7572" s="0" t="n">
        <v>18.49</v>
      </c>
      <c r="G7572" s="0" t="n">
        <v>259000</v>
      </c>
    </row>
    <row r="7573" customFormat="false" ht="15" hidden="false" customHeight="false" outlineLevel="0" collapsed="false">
      <c r="A7573" s="0" t="s">
        <v>40485</v>
      </c>
      <c r="B7573" s="35" t="n">
        <v>45289</v>
      </c>
      <c r="C7573" s="0" t="n">
        <v>46.45</v>
      </c>
      <c r="D7573" s="0" t="n">
        <v>46.45</v>
      </c>
      <c r="E7573" s="0" t="n">
        <v>45.92</v>
      </c>
      <c r="F7573" s="0" t="n">
        <v>45.97</v>
      </c>
      <c r="G7573" s="0" t="n">
        <v>9100</v>
      </c>
    </row>
    <row r="7574" customFormat="false" ht="15" hidden="false" customHeight="false" outlineLevel="0" collapsed="false">
      <c r="A7574" s="0" t="s">
        <v>40486</v>
      </c>
      <c r="B7574" s="35" t="n">
        <v>45289</v>
      </c>
      <c r="C7574" s="0" t="n">
        <v>38.75</v>
      </c>
      <c r="D7574" s="0" t="n">
        <v>38.75</v>
      </c>
      <c r="E7574" s="0" t="n">
        <v>38.36</v>
      </c>
      <c r="F7574" s="0" t="n">
        <v>38.4082</v>
      </c>
      <c r="G7574" s="0" t="n">
        <v>5800</v>
      </c>
    </row>
    <row r="7575" customFormat="false" ht="15" hidden="false" customHeight="false" outlineLevel="0" collapsed="false">
      <c r="A7575" s="0" t="s">
        <v>40487</v>
      </c>
      <c r="B7575" s="35" t="n">
        <v>45289</v>
      </c>
      <c r="C7575" s="0" t="n">
        <v>104.53</v>
      </c>
      <c r="D7575" s="0" t="n">
        <v>104.53</v>
      </c>
      <c r="E7575" s="0" t="n">
        <v>103.6694</v>
      </c>
      <c r="F7575" s="0" t="n">
        <v>103.675</v>
      </c>
      <c r="G7575" s="0" t="n">
        <v>2300</v>
      </c>
    </row>
    <row r="7576" customFormat="false" ht="15" hidden="false" customHeight="false" outlineLevel="0" collapsed="false">
      <c r="A7576" s="0" t="s">
        <v>40488</v>
      </c>
      <c r="B7576" s="35" t="n">
        <v>45289</v>
      </c>
      <c r="C7576" s="0" t="n">
        <v>52.64</v>
      </c>
      <c r="D7576" s="0" t="n">
        <v>52.64</v>
      </c>
      <c r="E7576" s="0" t="n">
        <v>52</v>
      </c>
      <c r="F7576" s="0" t="n">
        <v>52.0477</v>
      </c>
      <c r="G7576" s="0" t="n">
        <v>5000</v>
      </c>
    </row>
    <row r="7577" customFormat="false" ht="15" hidden="false" customHeight="false" outlineLevel="0" collapsed="false">
      <c r="A7577" s="0" t="s">
        <v>40489</v>
      </c>
      <c r="B7577" s="35" t="n">
        <v>45289</v>
      </c>
      <c r="C7577" s="0" t="n">
        <v>49.8</v>
      </c>
      <c r="D7577" s="0" t="n">
        <v>49.8</v>
      </c>
      <c r="E7577" s="0" t="n">
        <v>49.1467</v>
      </c>
      <c r="F7577" s="0" t="n">
        <v>49.18</v>
      </c>
      <c r="G7577" s="0" t="n">
        <v>6900</v>
      </c>
    </row>
    <row r="7578" customFormat="false" ht="15" hidden="false" customHeight="false" outlineLevel="0" collapsed="false">
      <c r="A7578" s="0" t="s">
        <v>40490</v>
      </c>
      <c r="B7578" s="35" t="n">
        <v>45289</v>
      </c>
      <c r="C7578" s="0" t="n">
        <v>43.34</v>
      </c>
      <c r="D7578" s="0" t="n">
        <v>43.4788</v>
      </c>
      <c r="E7578" s="0" t="n">
        <v>42.8</v>
      </c>
      <c r="F7578" s="0" t="n">
        <v>42.8</v>
      </c>
      <c r="G7578" s="0" t="n">
        <v>30700</v>
      </c>
    </row>
    <row r="7579" customFormat="false" ht="15" hidden="false" customHeight="false" outlineLevel="0" collapsed="false">
      <c r="A7579" s="0" t="s">
        <v>40491</v>
      </c>
      <c r="B7579" s="35" t="n">
        <v>45289</v>
      </c>
      <c r="C7579" s="0" t="n">
        <v>116.8</v>
      </c>
      <c r="D7579" s="0" t="n">
        <v>116.8</v>
      </c>
      <c r="E7579" s="0" t="n">
        <v>115.94</v>
      </c>
      <c r="F7579" s="0" t="n">
        <v>115.9575</v>
      </c>
      <c r="G7579" s="0" t="n">
        <v>4400</v>
      </c>
    </row>
    <row r="7580" customFormat="false" ht="15" hidden="false" customHeight="false" outlineLevel="0" collapsed="false">
      <c r="A7580" s="0" t="s">
        <v>40492</v>
      </c>
      <c r="B7580" s="35" t="n">
        <v>45289</v>
      </c>
      <c r="C7580" s="0" t="n">
        <v>23.243</v>
      </c>
      <c r="D7580" s="0" t="n">
        <v>23.243</v>
      </c>
      <c r="E7580" s="0" t="n">
        <v>23.243</v>
      </c>
      <c r="F7580" s="0" t="n">
        <v>23.243</v>
      </c>
      <c r="G7580" s="0" t="n">
        <v>0</v>
      </c>
    </row>
    <row r="7581" customFormat="false" ht="15" hidden="false" customHeight="false" outlineLevel="0" collapsed="false">
      <c r="A7581" s="0" t="s">
        <v>40493</v>
      </c>
      <c r="B7581" s="35" t="n">
        <v>45289</v>
      </c>
      <c r="C7581" s="0" t="n">
        <v>74.32</v>
      </c>
      <c r="D7581" s="0" t="n">
        <v>74.32</v>
      </c>
      <c r="E7581" s="0" t="n">
        <v>73.78</v>
      </c>
      <c r="F7581" s="0" t="n">
        <v>73.7961</v>
      </c>
      <c r="G7581" s="0" t="n">
        <v>900</v>
      </c>
    </row>
    <row r="7582" customFormat="false" ht="15" hidden="false" customHeight="false" outlineLevel="0" collapsed="false">
      <c r="A7582" s="0" t="s">
        <v>40494</v>
      </c>
      <c r="B7582" s="35" t="n">
        <v>45289</v>
      </c>
      <c r="C7582" s="0" t="n">
        <v>24.1247</v>
      </c>
      <c r="D7582" s="0" t="n">
        <v>24.1247</v>
      </c>
      <c r="E7582" s="0" t="n">
        <v>24.1247</v>
      </c>
      <c r="F7582" s="0" t="n">
        <v>24.1247</v>
      </c>
      <c r="G7582" s="0" t="n">
        <v>100</v>
      </c>
    </row>
    <row r="7583" customFormat="false" ht="15" hidden="false" customHeight="false" outlineLevel="0" collapsed="false">
      <c r="A7583" s="0" t="s">
        <v>40495</v>
      </c>
      <c r="B7583" s="35" t="n">
        <v>45289</v>
      </c>
      <c r="C7583" s="0" t="n">
        <v>48.8</v>
      </c>
      <c r="D7583" s="0" t="n">
        <v>48.87</v>
      </c>
      <c r="E7583" s="0" t="n">
        <v>48.185</v>
      </c>
      <c r="F7583" s="0" t="n">
        <v>48.25</v>
      </c>
      <c r="G7583" s="0" t="n">
        <v>10900</v>
      </c>
    </row>
    <row r="7584" customFormat="false" ht="15" hidden="false" customHeight="false" outlineLevel="0" collapsed="false">
      <c r="A7584" s="0" t="s">
        <v>40496</v>
      </c>
      <c r="B7584" s="35" t="n">
        <v>45289</v>
      </c>
      <c r="C7584" s="0" t="n">
        <v>54.23</v>
      </c>
      <c r="D7584" s="0" t="n">
        <v>54.23</v>
      </c>
      <c r="E7584" s="0" t="n">
        <v>54.113</v>
      </c>
      <c r="F7584" s="0" t="n">
        <v>54.113</v>
      </c>
      <c r="G7584" s="0" t="n">
        <v>1300</v>
      </c>
    </row>
    <row r="7585" customFormat="false" ht="15" hidden="false" customHeight="false" outlineLevel="0" collapsed="false">
      <c r="A7585" s="0" t="s">
        <v>40497</v>
      </c>
      <c r="B7585" s="35" t="n">
        <v>45289</v>
      </c>
      <c r="C7585" s="0" t="n">
        <v>23.1686</v>
      </c>
      <c r="D7585" s="0" t="n">
        <v>23.1686</v>
      </c>
      <c r="E7585" s="0" t="n">
        <v>23.1686</v>
      </c>
      <c r="F7585" s="0" t="n">
        <v>23.1686</v>
      </c>
      <c r="G7585" s="0" t="n">
        <v>0</v>
      </c>
    </row>
    <row r="7586" customFormat="false" ht="15" hidden="false" customHeight="false" outlineLevel="0" collapsed="false">
      <c r="A7586" s="0" t="s">
        <v>40498</v>
      </c>
      <c r="B7586" s="35" t="n">
        <v>45289</v>
      </c>
      <c r="C7586" s="0" t="n">
        <v>24.445</v>
      </c>
      <c r="D7586" s="0" t="n">
        <v>24.445</v>
      </c>
      <c r="E7586" s="0" t="n">
        <v>24.445</v>
      </c>
      <c r="F7586" s="0" t="n">
        <v>24.445</v>
      </c>
      <c r="G7586" s="0" t="n">
        <v>100</v>
      </c>
    </row>
    <row r="7587" customFormat="false" ht="15" hidden="false" customHeight="false" outlineLevel="0" collapsed="false">
      <c r="A7587" s="0" t="s">
        <v>40499</v>
      </c>
      <c r="B7587" s="35" t="n">
        <v>45289</v>
      </c>
      <c r="C7587" s="0" t="n">
        <v>50.68</v>
      </c>
      <c r="D7587" s="0" t="n">
        <v>50.68</v>
      </c>
      <c r="E7587" s="0" t="n">
        <v>50.68</v>
      </c>
      <c r="F7587" s="0" t="n">
        <v>50.68</v>
      </c>
      <c r="G7587" s="0" t="n">
        <v>1000</v>
      </c>
    </row>
    <row r="7588" customFormat="false" ht="15" hidden="false" customHeight="false" outlineLevel="0" collapsed="false">
      <c r="A7588" s="0" t="s">
        <v>40500</v>
      </c>
      <c r="B7588" s="35" t="n">
        <v>45289</v>
      </c>
      <c r="C7588" s="0" t="n">
        <v>18.36</v>
      </c>
      <c r="D7588" s="0" t="n">
        <v>18.45</v>
      </c>
      <c r="E7588" s="0" t="n">
        <v>17.61</v>
      </c>
      <c r="F7588" s="0" t="n">
        <v>17.61</v>
      </c>
      <c r="G7588" s="0" t="n">
        <v>138900</v>
      </c>
    </row>
    <row r="7589" customFormat="false" ht="15" hidden="false" customHeight="false" outlineLevel="0" collapsed="false">
      <c r="A7589" s="0" t="s">
        <v>40501</v>
      </c>
      <c r="B7589" s="35" t="n">
        <v>45289</v>
      </c>
      <c r="C7589" s="0" t="n">
        <v>6.04</v>
      </c>
      <c r="D7589" s="0" t="n">
        <v>6.05</v>
      </c>
      <c r="E7589" s="0" t="n">
        <v>5.94</v>
      </c>
      <c r="F7589" s="0" t="n">
        <v>5.99</v>
      </c>
      <c r="G7589" s="0" t="n">
        <v>2455300</v>
      </c>
    </row>
    <row r="7590" customFormat="false" ht="15" hidden="false" customHeight="false" outlineLevel="0" collapsed="false">
      <c r="A7590" s="0" t="s">
        <v>40502</v>
      </c>
      <c r="B7590" s="35" t="n">
        <v>45289</v>
      </c>
      <c r="C7590" s="0" t="n">
        <v>34.7411</v>
      </c>
      <c r="D7590" s="0" t="n">
        <v>34.84</v>
      </c>
      <c r="E7590" s="0" t="n">
        <v>34.6806</v>
      </c>
      <c r="F7590" s="0" t="n">
        <v>34.7624</v>
      </c>
      <c r="G7590" s="0" t="n">
        <v>44700</v>
      </c>
    </row>
    <row r="7591" customFormat="false" ht="15" hidden="false" customHeight="false" outlineLevel="0" collapsed="false">
      <c r="A7591" s="0" t="s">
        <v>40503</v>
      </c>
      <c r="B7591" s="35" t="n">
        <v>45289</v>
      </c>
      <c r="C7591" s="0" t="n">
        <v>61.49</v>
      </c>
      <c r="D7591" s="0" t="n">
        <v>61.49</v>
      </c>
      <c r="E7591" s="0" t="n">
        <v>61.25</v>
      </c>
      <c r="F7591" s="0" t="n">
        <v>61.26</v>
      </c>
      <c r="G7591" s="0" t="n">
        <v>1300</v>
      </c>
    </row>
    <row r="7592" customFormat="false" ht="15" hidden="false" customHeight="false" outlineLevel="0" collapsed="false">
      <c r="A7592" s="0" t="s">
        <v>40504</v>
      </c>
      <c r="B7592" s="35" t="n">
        <v>45289</v>
      </c>
      <c r="C7592" s="0" t="n">
        <v>19.08</v>
      </c>
      <c r="D7592" s="0" t="n">
        <v>19.08</v>
      </c>
      <c r="E7592" s="0" t="n">
        <v>18.9</v>
      </c>
      <c r="F7592" s="0" t="n">
        <v>18.9</v>
      </c>
      <c r="G7592" s="0" t="n">
        <v>26700</v>
      </c>
    </row>
    <row r="7593" customFormat="false" ht="15" hidden="false" customHeight="false" outlineLevel="0" collapsed="false">
      <c r="A7593" s="0" t="s">
        <v>40505</v>
      </c>
      <c r="B7593" s="35" t="n">
        <v>45289</v>
      </c>
      <c r="C7593" s="0" t="n">
        <v>0.027</v>
      </c>
      <c r="D7593" s="0" t="n">
        <v>0.03</v>
      </c>
      <c r="E7593" s="0" t="n">
        <v>0.026</v>
      </c>
      <c r="F7593" s="0" t="n">
        <v>0.0264</v>
      </c>
      <c r="G7593" s="0" t="n">
        <v>157200</v>
      </c>
    </row>
    <row r="7594" customFormat="false" ht="15" hidden="false" customHeight="false" outlineLevel="0" collapsed="false">
      <c r="A7594" s="0" t="s">
        <v>40506</v>
      </c>
      <c r="B7594" s="35" t="n">
        <v>45289</v>
      </c>
      <c r="C7594" s="0" t="n">
        <v>28.93</v>
      </c>
      <c r="D7594" s="0" t="n">
        <v>28.93</v>
      </c>
      <c r="E7594" s="0" t="n">
        <v>28.89</v>
      </c>
      <c r="F7594" s="0" t="n">
        <v>28.89</v>
      </c>
      <c r="G7594" s="0" t="n">
        <v>1100</v>
      </c>
    </row>
    <row r="7595" customFormat="false" ht="15" hidden="false" customHeight="false" outlineLevel="0" collapsed="false">
      <c r="A7595" s="0" t="s">
        <v>40507</v>
      </c>
      <c r="B7595" s="35" t="n">
        <v>45289</v>
      </c>
      <c r="C7595" s="0" t="n">
        <v>13.05</v>
      </c>
      <c r="D7595" s="0" t="n">
        <v>13.3099</v>
      </c>
      <c r="E7595" s="0" t="n">
        <v>12.73</v>
      </c>
      <c r="F7595" s="0" t="n">
        <v>12.79</v>
      </c>
      <c r="G7595" s="0" t="n">
        <v>624700</v>
      </c>
    </row>
    <row r="7596" customFormat="false" ht="15" hidden="false" customHeight="false" outlineLevel="0" collapsed="false">
      <c r="A7596" s="0" t="s">
        <v>40508</v>
      </c>
      <c r="B7596" s="35" t="n">
        <v>45289</v>
      </c>
      <c r="C7596" s="0" t="n">
        <v>25.84</v>
      </c>
      <c r="D7596" s="0" t="n">
        <v>25.89</v>
      </c>
      <c r="E7596" s="0" t="n">
        <v>25.78</v>
      </c>
      <c r="F7596" s="0" t="n">
        <v>25.88</v>
      </c>
      <c r="G7596" s="0" t="n">
        <v>77200</v>
      </c>
    </row>
    <row r="7597" customFormat="false" ht="15" hidden="false" customHeight="false" outlineLevel="0" collapsed="false">
      <c r="A7597" s="0" t="s">
        <v>40509</v>
      </c>
      <c r="B7597" s="35" t="n">
        <v>45289</v>
      </c>
      <c r="C7597" s="0" t="n">
        <v>25.17</v>
      </c>
      <c r="D7597" s="0" t="n">
        <v>25.17</v>
      </c>
      <c r="E7597" s="0" t="n">
        <v>25.11</v>
      </c>
      <c r="F7597" s="0" t="n">
        <v>25.12</v>
      </c>
      <c r="G7597" s="0" t="n">
        <v>7100</v>
      </c>
    </row>
    <row r="7598" customFormat="false" ht="15" hidden="false" customHeight="false" outlineLevel="0" collapsed="false">
      <c r="A7598" s="0" t="s">
        <v>40510</v>
      </c>
      <c r="B7598" s="35" t="n">
        <v>45289</v>
      </c>
      <c r="C7598" s="0" t="n">
        <v>26</v>
      </c>
      <c r="D7598" s="0" t="n">
        <v>26.01</v>
      </c>
      <c r="E7598" s="0" t="n">
        <v>25.9848</v>
      </c>
      <c r="F7598" s="0" t="n">
        <v>25.9848</v>
      </c>
      <c r="G7598" s="0" t="n">
        <v>1100</v>
      </c>
    </row>
    <row r="7599" customFormat="false" ht="15" hidden="false" customHeight="false" outlineLevel="0" collapsed="false">
      <c r="A7599" s="0" t="s">
        <v>40511</v>
      </c>
      <c r="B7599" s="35" t="n">
        <v>45289</v>
      </c>
      <c r="C7599" s="0" t="n">
        <v>25.83</v>
      </c>
      <c r="D7599" s="0" t="n">
        <v>25.9</v>
      </c>
      <c r="E7599" s="0" t="n">
        <v>25.83</v>
      </c>
      <c r="F7599" s="0" t="n">
        <v>25.8978</v>
      </c>
      <c r="G7599" s="0" t="n">
        <v>1300</v>
      </c>
    </row>
    <row r="7600" customFormat="false" ht="15" hidden="false" customHeight="false" outlineLevel="0" collapsed="false">
      <c r="A7600" s="0" t="s">
        <v>40512</v>
      </c>
      <c r="B7600" s="35" t="n">
        <v>45289</v>
      </c>
      <c r="C7600" s="0" t="n">
        <v>50.5</v>
      </c>
      <c r="D7600" s="0" t="n">
        <v>50.5</v>
      </c>
      <c r="E7600" s="0" t="n">
        <v>50.455</v>
      </c>
      <c r="F7600" s="0" t="n">
        <v>50.455</v>
      </c>
      <c r="G7600" s="0" t="n">
        <v>500</v>
      </c>
    </row>
    <row r="7601" customFormat="false" ht="15" hidden="false" customHeight="false" outlineLevel="0" collapsed="false">
      <c r="A7601" s="0" t="s">
        <v>40513</v>
      </c>
      <c r="B7601" s="35" t="n">
        <v>45289</v>
      </c>
      <c r="C7601" s="0" t="n">
        <v>2.31</v>
      </c>
      <c r="D7601" s="0" t="n">
        <v>2.31</v>
      </c>
      <c r="E7601" s="0" t="n">
        <v>2.21</v>
      </c>
      <c r="F7601" s="0" t="n">
        <v>2.27</v>
      </c>
      <c r="G7601" s="0" t="n">
        <v>103000</v>
      </c>
    </row>
    <row r="7602" customFormat="false" ht="15" hidden="false" customHeight="false" outlineLevel="0" collapsed="false">
      <c r="A7602" s="0" t="s">
        <v>40514</v>
      </c>
      <c r="B7602" s="35" t="n">
        <v>45289</v>
      </c>
      <c r="C7602" s="0" t="n">
        <v>49.85</v>
      </c>
      <c r="D7602" s="0" t="n">
        <v>50.0214</v>
      </c>
      <c r="E7602" s="0" t="n">
        <v>49.28</v>
      </c>
      <c r="F7602" s="0" t="n">
        <v>49.5</v>
      </c>
      <c r="G7602" s="0" t="n">
        <v>72900</v>
      </c>
    </row>
    <row r="7603" customFormat="false" ht="15" hidden="false" customHeight="false" outlineLevel="0" collapsed="false">
      <c r="A7603" s="0" t="s">
        <v>40515</v>
      </c>
      <c r="B7603" s="35" t="n">
        <v>45289</v>
      </c>
      <c r="C7603" s="0" t="n">
        <v>1.41</v>
      </c>
      <c r="D7603" s="0" t="n">
        <v>1.44</v>
      </c>
      <c r="E7603" s="0" t="n">
        <v>1.377</v>
      </c>
      <c r="F7603" s="0" t="n">
        <v>1.39</v>
      </c>
      <c r="G7603" s="0" t="n">
        <v>46200</v>
      </c>
    </row>
    <row r="7604" customFormat="false" ht="15" hidden="false" customHeight="false" outlineLevel="0" collapsed="false">
      <c r="A7604" s="0" t="s">
        <v>40516</v>
      </c>
      <c r="B7604" s="35" t="n">
        <v>45289</v>
      </c>
      <c r="C7604" s="0" t="n">
        <v>33.7</v>
      </c>
      <c r="D7604" s="0" t="n">
        <v>33.77</v>
      </c>
      <c r="E7604" s="0" t="n">
        <v>33.48</v>
      </c>
      <c r="F7604" s="0" t="n">
        <v>33.52</v>
      </c>
      <c r="G7604" s="0" t="n">
        <v>129100</v>
      </c>
    </row>
    <row r="7605" customFormat="false" ht="15" hidden="false" customHeight="false" outlineLevel="0" collapsed="false">
      <c r="A7605" s="0" t="s">
        <v>40517</v>
      </c>
      <c r="B7605" s="35" t="n">
        <v>45289</v>
      </c>
      <c r="C7605" s="0" t="n">
        <v>91.4893</v>
      </c>
      <c r="D7605" s="0" t="n">
        <v>91.501</v>
      </c>
      <c r="E7605" s="0" t="n">
        <v>91.4301</v>
      </c>
      <c r="F7605" s="0" t="n">
        <v>91.501</v>
      </c>
      <c r="G7605" s="0" t="n">
        <v>500</v>
      </c>
    </row>
    <row r="7606" customFormat="false" ht="15" hidden="false" customHeight="false" outlineLevel="0" collapsed="false">
      <c r="A7606" s="0" t="s">
        <v>40518</v>
      </c>
      <c r="B7606" s="35" t="n">
        <v>45289</v>
      </c>
      <c r="C7606" s="0" t="n">
        <v>8.01</v>
      </c>
      <c r="D7606" s="0" t="n">
        <v>8.15</v>
      </c>
      <c r="E7606" s="0" t="n">
        <v>7.98</v>
      </c>
      <c r="F7606" s="0" t="n">
        <v>8.08</v>
      </c>
      <c r="G7606" s="0" t="n">
        <v>2881200</v>
      </c>
    </row>
    <row r="7607" customFormat="false" ht="15" hidden="false" customHeight="false" outlineLevel="0" collapsed="false">
      <c r="A7607" s="0" t="s">
        <v>40519</v>
      </c>
      <c r="B7607" s="35" t="n">
        <v>45289</v>
      </c>
      <c r="C7607" s="0" t="n">
        <v>25.85</v>
      </c>
      <c r="D7607" s="0" t="n">
        <v>25.85</v>
      </c>
      <c r="E7607" s="0" t="n">
        <v>25.83</v>
      </c>
      <c r="F7607" s="0" t="n">
        <v>25.83</v>
      </c>
      <c r="G7607" s="0" t="n">
        <v>1400</v>
      </c>
    </row>
    <row r="7608" customFormat="false" ht="15" hidden="false" customHeight="false" outlineLevel="0" collapsed="false">
      <c r="A7608" s="0" t="s">
        <v>40520</v>
      </c>
      <c r="B7608" s="35" t="n">
        <v>45289</v>
      </c>
      <c r="C7608" s="0" t="n">
        <v>24.926</v>
      </c>
      <c r="D7608" s="0" t="n">
        <v>24.926</v>
      </c>
      <c r="E7608" s="0" t="n">
        <v>24.926</v>
      </c>
      <c r="F7608" s="0" t="n">
        <v>24.926</v>
      </c>
      <c r="G7608" s="0" t="n">
        <v>100</v>
      </c>
    </row>
    <row r="7609" customFormat="false" ht="15" hidden="false" customHeight="false" outlineLevel="0" collapsed="false">
      <c r="A7609" s="0" t="s">
        <v>40521</v>
      </c>
      <c r="B7609" s="35" t="n">
        <v>45289</v>
      </c>
      <c r="C7609" s="0" t="n">
        <v>25.2199</v>
      </c>
      <c r="D7609" s="0" t="n">
        <v>25.2199</v>
      </c>
      <c r="E7609" s="0" t="n">
        <v>25.2199</v>
      </c>
      <c r="F7609" s="0" t="n">
        <v>25.2199</v>
      </c>
      <c r="G7609" s="0" t="n">
        <v>100</v>
      </c>
    </row>
    <row r="7610" customFormat="false" ht="15" hidden="false" customHeight="false" outlineLevel="0" collapsed="false">
      <c r="A7610" s="0" t="s">
        <v>40522</v>
      </c>
      <c r="B7610" s="35" t="n">
        <v>45289</v>
      </c>
      <c r="C7610" s="0" t="n">
        <v>24.88</v>
      </c>
      <c r="D7610" s="0" t="n">
        <v>24.93</v>
      </c>
      <c r="E7610" s="0" t="n">
        <v>24.84</v>
      </c>
      <c r="F7610" s="0" t="n">
        <v>24.93</v>
      </c>
      <c r="G7610" s="0" t="n">
        <v>2500</v>
      </c>
    </row>
    <row r="7611" customFormat="false" ht="15" hidden="false" customHeight="false" outlineLevel="0" collapsed="false">
      <c r="A7611" s="0" t="s">
        <v>40523</v>
      </c>
      <c r="B7611" s="35" t="n">
        <v>45289</v>
      </c>
      <c r="C7611" s="0" t="n">
        <v>76.43</v>
      </c>
      <c r="D7611" s="0" t="n">
        <v>76.49</v>
      </c>
      <c r="E7611" s="0" t="n">
        <v>75.45</v>
      </c>
      <c r="F7611" s="0" t="n">
        <v>75.78</v>
      </c>
      <c r="G7611" s="0" t="n">
        <v>103900</v>
      </c>
    </row>
    <row r="7612" customFormat="false" ht="15" hidden="false" customHeight="false" outlineLevel="0" collapsed="false">
      <c r="A7612" s="0" t="s">
        <v>40524</v>
      </c>
      <c r="B7612" s="35" t="n">
        <v>45289</v>
      </c>
      <c r="C7612" s="0" t="n">
        <v>62.68</v>
      </c>
      <c r="D7612" s="0" t="n">
        <v>62.96</v>
      </c>
      <c r="E7612" s="0" t="n">
        <v>62.47</v>
      </c>
      <c r="F7612" s="0" t="n">
        <v>62.71</v>
      </c>
      <c r="G7612" s="0" t="n">
        <v>272000</v>
      </c>
    </row>
    <row r="7613" customFormat="false" ht="15" hidden="false" customHeight="false" outlineLevel="0" collapsed="false">
      <c r="A7613" s="0" t="s">
        <v>40525</v>
      </c>
      <c r="B7613" s="35" t="n">
        <v>45289</v>
      </c>
      <c r="C7613" s="0" t="n">
        <v>2.36</v>
      </c>
      <c r="D7613" s="0" t="n">
        <v>2.36</v>
      </c>
      <c r="E7613" s="0" t="n">
        <v>1.96</v>
      </c>
      <c r="F7613" s="0" t="n">
        <v>2.1</v>
      </c>
      <c r="G7613" s="0" t="n">
        <v>1101900</v>
      </c>
    </row>
    <row r="7614" customFormat="false" ht="15" hidden="false" customHeight="false" outlineLevel="0" collapsed="false">
      <c r="A7614" s="0" t="s">
        <v>40526</v>
      </c>
      <c r="B7614" s="35" t="n">
        <v>45289</v>
      </c>
      <c r="C7614" s="0" t="n">
        <v>2.37</v>
      </c>
      <c r="D7614" s="0" t="n">
        <v>2.37</v>
      </c>
      <c r="E7614" s="0" t="n">
        <v>2.23</v>
      </c>
      <c r="F7614" s="0" t="n">
        <v>2.26</v>
      </c>
      <c r="G7614" s="0" t="n">
        <v>3544400</v>
      </c>
    </row>
    <row r="7615" customFormat="false" ht="15" hidden="false" customHeight="false" outlineLevel="0" collapsed="false">
      <c r="A7615" s="0" t="s">
        <v>40527</v>
      </c>
      <c r="B7615" s="35" t="n">
        <v>45289</v>
      </c>
      <c r="C7615" s="0" t="n">
        <v>0.234</v>
      </c>
      <c r="D7615" s="0" t="n">
        <v>0.25</v>
      </c>
      <c r="E7615" s="0" t="n">
        <v>0.234</v>
      </c>
      <c r="F7615" s="0" t="n">
        <v>0.24</v>
      </c>
      <c r="G7615" s="0" t="n">
        <v>89500</v>
      </c>
    </row>
    <row r="7616" customFormat="false" ht="15" hidden="false" customHeight="false" outlineLevel="0" collapsed="false">
      <c r="A7616" s="0" t="s">
        <v>40528</v>
      </c>
      <c r="B7616" s="35" t="n">
        <v>45289</v>
      </c>
      <c r="C7616" s="0" t="n">
        <v>12.29</v>
      </c>
      <c r="D7616" s="0" t="n">
        <v>12.33</v>
      </c>
      <c r="E7616" s="0" t="n">
        <v>12.22</v>
      </c>
      <c r="F7616" s="0" t="n">
        <v>12.29</v>
      </c>
      <c r="G7616" s="0" t="n">
        <v>180000</v>
      </c>
    </row>
    <row r="7617" customFormat="false" ht="15" hidden="false" customHeight="false" outlineLevel="0" collapsed="false">
      <c r="A7617" s="0" t="s">
        <v>40529</v>
      </c>
      <c r="B7617" s="35" t="n">
        <v>45289</v>
      </c>
      <c r="C7617" s="0" t="n">
        <v>62.49</v>
      </c>
      <c r="D7617" s="0" t="n">
        <v>62.56</v>
      </c>
      <c r="E7617" s="0" t="n">
        <v>62.01</v>
      </c>
      <c r="F7617" s="0" t="n">
        <v>62.2</v>
      </c>
      <c r="G7617" s="0" t="n">
        <v>14600</v>
      </c>
    </row>
    <row r="7618" customFormat="false" ht="15" hidden="false" customHeight="false" outlineLevel="0" collapsed="false">
      <c r="A7618" s="0" t="s">
        <v>40530</v>
      </c>
      <c r="B7618" s="35" t="n">
        <v>45289</v>
      </c>
      <c r="C7618" s="0" t="n">
        <v>9.43</v>
      </c>
      <c r="D7618" s="0" t="n">
        <v>9.52</v>
      </c>
      <c r="E7618" s="0" t="n">
        <v>9.42</v>
      </c>
      <c r="F7618" s="0" t="n">
        <v>9.48</v>
      </c>
      <c r="G7618" s="0" t="n">
        <v>18986500</v>
      </c>
    </row>
    <row r="7619" customFormat="false" ht="15" hidden="false" customHeight="false" outlineLevel="0" collapsed="false">
      <c r="A7619" s="0" t="s">
        <v>40531</v>
      </c>
      <c r="B7619" s="35" t="n">
        <v>45289</v>
      </c>
      <c r="C7619" s="0" t="n">
        <v>5.49</v>
      </c>
      <c r="D7619" s="0" t="n">
        <v>5.5</v>
      </c>
      <c r="E7619" s="0" t="n">
        <v>5.15</v>
      </c>
      <c r="F7619" s="0" t="n">
        <v>5.24</v>
      </c>
      <c r="G7619" s="0" t="n">
        <v>112200</v>
      </c>
    </row>
    <row r="7620" customFormat="false" ht="15" hidden="false" customHeight="false" outlineLevel="0" collapsed="false">
      <c r="A7620" s="0" t="s">
        <v>40532</v>
      </c>
      <c r="B7620" s="35" t="n">
        <v>45289</v>
      </c>
      <c r="C7620" s="0" t="n">
        <v>92.065</v>
      </c>
      <c r="D7620" s="0" t="n">
        <v>92.14</v>
      </c>
      <c r="E7620" s="0" t="n">
        <v>91.47</v>
      </c>
      <c r="F7620" s="0" t="n">
        <v>91.4713</v>
      </c>
      <c r="G7620" s="0" t="n">
        <v>17100</v>
      </c>
    </row>
    <row r="7621" customFormat="false" ht="15" hidden="false" customHeight="false" outlineLevel="0" collapsed="false">
      <c r="A7621" s="0" t="s">
        <v>40533</v>
      </c>
      <c r="B7621" s="35" t="n">
        <v>45289</v>
      </c>
      <c r="C7621" s="0" t="n">
        <v>22.16</v>
      </c>
      <c r="D7621" s="0" t="n">
        <v>22.16</v>
      </c>
      <c r="E7621" s="0" t="n">
        <v>22.05</v>
      </c>
      <c r="F7621" s="0" t="n">
        <v>22.16</v>
      </c>
      <c r="G7621" s="0" t="n">
        <v>35700</v>
      </c>
    </row>
    <row r="7622" customFormat="false" ht="15" hidden="false" customHeight="false" outlineLevel="0" collapsed="false">
      <c r="A7622" s="0" t="s">
        <v>40534</v>
      </c>
      <c r="B7622" s="35" t="n">
        <v>45289</v>
      </c>
      <c r="C7622" s="0" t="n">
        <v>35.95</v>
      </c>
      <c r="D7622" s="0" t="n">
        <v>36.14</v>
      </c>
      <c r="E7622" s="0" t="n">
        <v>35.615</v>
      </c>
      <c r="F7622" s="0" t="n">
        <v>35.66</v>
      </c>
      <c r="G7622" s="0" t="n">
        <v>1707300</v>
      </c>
    </row>
    <row r="7623" customFormat="false" ht="15" hidden="false" customHeight="false" outlineLevel="0" collapsed="false">
      <c r="A7623" s="0" t="s">
        <v>40535</v>
      </c>
      <c r="B7623" s="35" t="n">
        <v>45289</v>
      </c>
      <c r="C7623" s="0" t="n">
        <v>14.72</v>
      </c>
      <c r="D7623" s="0" t="n">
        <v>14.81</v>
      </c>
      <c r="E7623" s="0" t="n">
        <v>14.54</v>
      </c>
      <c r="F7623" s="0" t="n">
        <v>14.56</v>
      </c>
      <c r="G7623" s="0" t="n">
        <v>118700</v>
      </c>
    </row>
    <row r="7624" customFormat="false" ht="15" hidden="false" customHeight="false" outlineLevel="0" collapsed="false">
      <c r="A7624" s="0" t="s">
        <v>40536</v>
      </c>
      <c r="B7624" s="35" t="n">
        <v>45289</v>
      </c>
      <c r="C7624" s="0" t="n">
        <v>28.3199</v>
      </c>
      <c r="D7624" s="0" t="n">
        <v>28.3199</v>
      </c>
      <c r="E7624" s="0" t="n">
        <v>28.1217</v>
      </c>
      <c r="F7624" s="0" t="n">
        <v>28.2062</v>
      </c>
      <c r="G7624" s="0" t="n">
        <v>13000</v>
      </c>
    </row>
    <row r="7625" customFormat="false" ht="15" hidden="false" customHeight="false" outlineLevel="0" collapsed="false">
      <c r="A7625" s="0" t="s">
        <v>40537</v>
      </c>
      <c r="B7625" s="35" t="n">
        <v>45289</v>
      </c>
      <c r="C7625" s="0" t="n">
        <v>1.85</v>
      </c>
      <c r="D7625" s="0" t="n">
        <v>1.87</v>
      </c>
      <c r="E7625" s="0" t="n">
        <v>1.72</v>
      </c>
      <c r="F7625" s="0" t="n">
        <v>1.7501</v>
      </c>
      <c r="G7625" s="0" t="n">
        <v>73700</v>
      </c>
    </row>
    <row r="7626" customFormat="false" ht="15" hidden="false" customHeight="false" outlineLevel="0" collapsed="false">
      <c r="A7626" s="0" t="s">
        <v>40538</v>
      </c>
      <c r="B7626" s="35" t="n">
        <v>45289</v>
      </c>
      <c r="C7626" s="0" t="n">
        <v>3.47</v>
      </c>
      <c r="D7626" s="0" t="n">
        <v>3.47</v>
      </c>
      <c r="E7626" s="0" t="n">
        <v>3.26</v>
      </c>
      <c r="F7626" s="0" t="n">
        <v>3.36</v>
      </c>
      <c r="G7626" s="0" t="n">
        <v>402900</v>
      </c>
    </row>
    <row r="7627" customFormat="false" ht="15" hidden="false" customHeight="false" outlineLevel="0" collapsed="false">
      <c r="A7627" s="0" t="s">
        <v>40539</v>
      </c>
      <c r="B7627" s="35" t="n">
        <v>45289</v>
      </c>
      <c r="C7627" s="0" t="n">
        <v>30.4</v>
      </c>
      <c r="D7627" s="0" t="n">
        <v>30.4</v>
      </c>
      <c r="E7627" s="0" t="n">
        <v>30.38</v>
      </c>
      <c r="F7627" s="0" t="n">
        <v>30.38</v>
      </c>
      <c r="G7627" s="0" t="n">
        <v>200</v>
      </c>
    </row>
    <row r="7628" customFormat="false" ht="15" hidden="false" customHeight="false" outlineLevel="0" collapsed="false">
      <c r="A7628" s="0" t="s">
        <v>40540</v>
      </c>
      <c r="B7628" s="35" t="n">
        <v>45289</v>
      </c>
      <c r="C7628" s="0" t="n">
        <v>133.34</v>
      </c>
      <c r="D7628" s="0" t="n">
        <v>133.9</v>
      </c>
      <c r="E7628" s="0" t="n">
        <v>132.69</v>
      </c>
      <c r="F7628" s="0" t="n">
        <v>133.14</v>
      </c>
      <c r="G7628" s="0" t="n">
        <v>2024000</v>
      </c>
    </row>
    <row r="7629" customFormat="false" ht="15" hidden="false" customHeight="false" outlineLevel="0" collapsed="false">
      <c r="A7629" s="0" t="s">
        <v>40541</v>
      </c>
      <c r="B7629" s="35" t="n">
        <v>45289</v>
      </c>
      <c r="C7629" s="0" t="n">
        <v>1.13</v>
      </c>
      <c r="D7629" s="0" t="n">
        <v>1.15</v>
      </c>
      <c r="E7629" s="0" t="n">
        <v>1.11</v>
      </c>
      <c r="F7629" s="0" t="n">
        <v>1.11</v>
      </c>
      <c r="G7629" s="0" t="n">
        <v>117100</v>
      </c>
    </row>
    <row r="7630" customFormat="false" ht="15" hidden="false" customHeight="false" outlineLevel="0" collapsed="false">
      <c r="A7630" s="0" t="s">
        <v>40542</v>
      </c>
      <c r="B7630" s="35" t="n">
        <v>45289</v>
      </c>
      <c r="C7630" s="0" t="n">
        <v>18.17</v>
      </c>
      <c r="D7630" s="0" t="n">
        <v>18.23</v>
      </c>
      <c r="E7630" s="0" t="n">
        <v>17.915</v>
      </c>
      <c r="F7630" s="0" t="n">
        <v>18.01</v>
      </c>
      <c r="G7630" s="0" t="n">
        <v>347500</v>
      </c>
    </row>
    <row r="7631" customFormat="false" ht="15" hidden="false" customHeight="false" outlineLevel="0" collapsed="false">
      <c r="A7631" s="0" t="s">
        <v>40543</v>
      </c>
      <c r="B7631" s="35" t="n">
        <v>45289</v>
      </c>
      <c r="C7631" s="0" t="n">
        <v>20.49</v>
      </c>
      <c r="D7631" s="0" t="n">
        <v>20.57</v>
      </c>
      <c r="E7631" s="0" t="n">
        <v>20.45</v>
      </c>
      <c r="F7631" s="0" t="n">
        <v>20.47</v>
      </c>
      <c r="G7631" s="0" t="n">
        <v>38600</v>
      </c>
    </row>
    <row r="7632" customFormat="false" ht="15" hidden="false" customHeight="false" outlineLevel="0" collapsed="false">
      <c r="A7632" s="0" t="s">
        <v>40544</v>
      </c>
      <c r="B7632" s="35" t="n">
        <v>45289</v>
      </c>
      <c r="C7632" s="0" t="n">
        <v>175.92</v>
      </c>
      <c r="D7632" s="0" t="n">
        <v>176.25</v>
      </c>
      <c r="E7632" s="0" t="n">
        <v>174.37</v>
      </c>
      <c r="F7632" s="0" t="n">
        <v>174.96</v>
      </c>
      <c r="G7632" s="0" t="n">
        <v>398000</v>
      </c>
    </row>
    <row r="7633" customFormat="false" ht="15" hidden="false" customHeight="false" outlineLevel="0" collapsed="false">
      <c r="A7633" s="0" t="s">
        <v>40545</v>
      </c>
      <c r="B7633" s="35" t="n">
        <v>45289</v>
      </c>
      <c r="C7633" s="0" t="n">
        <v>28.53</v>
      </c>
      <c r="D7633" s="0" t="n">
        <v>28.53</v>
      </c>
      <c r="E7633" s="0" t="n">
        <v>27.255</v>
      </c>
      <c r="F7633" s="0" t="n">
        <v>27.56</v>
      </c>
      <c r="G7633" s="0" t="n">
        <v>1216400</v>
      </c>
    </row>
    <row r="7634" customFormat="false" ht="15" hidden="false" customHeight="false" outlineLevel="0" collapsed="false">
      <c r="A7634" s="0" t="s">
        <v>40546</v>
      </c>
      <c r="B7634" s="35" t="n">
        <v>45289</v>
      </c>
      <c r="C7634" s="0" t="n">
        <v>30.36</v>
      </c>
      <c r="D7634" s="0" t="n">
        <v>30.36</v>
      </c>
      <c r="E7634" s="0" t="n">
        <v>30.1</v>
      </c>
      <c r="F7634" s="0" t="n">
        <v>30.1</v>
      </c>
      <c r="G7634" s="0" t="n">
        <v>600</v>
      </c>
    </row>
    <row r="7635" customFormat="false" ht="15" hidden="false" customHeight="false" outlineLevel="0" collapsed="false">
      <c r="A7635" s="0" t="s">
        <v>40547</v>
      </c>
      <c r="B7635" s="35" t="n">
        <v>45289</v>
      </c>
      <c r="C7635" s="0" t="n">
        <v>10.88</v>
      </c>
      <c r="D7635" s="0" t="n">
        <v>10.89</v>
      </c>
      <c r="E7635" s="0" t="n">
        <v>10.71</v>
      </c>
      <c r="F7635" s="0" t="n">
        <v>10.8</v>
      </c>
      <c r="G7635" s="0" t="n">
        <v>3200400</v>
      </c>
    </row>
    <row r="7636" customFormat="false" ht="15" hidden="false" customHeight="false" outlineLevel="0" collapsed="false">
      <c r="A7636" s="0" t="s">
        <v>40548</v>
      </c>
      <c r="B7636" s="35" t="n">
        <v>45289</v>
      </c>
      <c r="C7636" s="0" t="n">
        <v>25</v>
      </c>
      <c r="D7636" s="0" t="n">
        <v>25.0825</v>
      </c>
      <c r="E7636" s="0" t="n">
        <v>24.89</v>
      </c>
      <c r="F7636" s="0" t="n">
        <v>24.89</v>
      </c>
      <c r="G7636" s="0" t="n">
        <v>6300</v>
      </c>
    </row>
    <row r="7637" customFormat="false" ht="15" hidden="false" customHeight="false" outlineLevel="0" collapsed="false">
      <c r="A7637" s="0" t="s">
        <v>40549</v>
      </c>
      <c r="B7637" s="35" t="n">
        <v>45289</v>
      </c>
      <c r="C7637" s="0" t="n">
        <v>51.25</v>
      </c>
      <c r="D7637" s="0" t="n">
        <v>51.25</v>
      </c>
      <c r="E7637" s="0" t="n">
        <v>50.34</v>
      </c>
      <c r="F7637" s="0" t="n">
        <v>50.51</v>
      </c>
      <c r="G7637" s="0" t="n">
        <v>23900</v>
      </c>
    </row>
    <row r="7638" customFormat="false" ht="15" hidden="false" customHeight="false" outlineLevel="0" collapsed="false">
      <c r="A7638" s="0" t="s">
        <v>40550</v>
      </c>
      <c r="B7638" s="35" t="n">
        <v>45289</v>
      </c>
      <c r="C7638" s="0" t="n">
        <v>23.18</v>
      </c>
      <c r="D7638" s="0" t="n">
        <v>23.2309</v>
      </c>
      <c r="E7638" s="0" t="n">
        <v>22.78</v>
      </c>
      <c r="F7638" s="0" t="n">
        <v>22.93</v>
      </c>
      <c r="G7638" s="0" t="n">
        <v>326300</v>
      </c>
    </row>
    <row r="7639" customFormat="false" ht="15" hidden="false" customHeight="false" outlineLevel="0" collapsed="false">
      <c r="A7639" s="0" t="s">
        <v>40551</v>
      </c>
      <c r="B7639" s="35" t="n">
        <v>45289</v>
      </c>
      <c r="C7639" s="0" t="n">
        <v>39.85</v>
      </c>
      <c r="D7639" s="0" t="n">
        <v>39.85</v>
      </c>
      <c r="E7639" s="0" t="n">
        <v>39.14</v>
      </c>
      <c r="F7639" s="0" t="n">
        <v>39.14</v>
      </c>
      <c r="G7639" s="0" t="n">
        <v>11900</v>
      </c>
    </row>
    <row r="7640" customFormat="false" ht="15" hidden="false" customHeight="false" outlineLevel="0" collapsed="false">
      <c r="A7640" s="0" t="s">
        <v>40552</v>
      </c>
      <c r="B7640" s="35" t="n">
        <v>45289</v>
      </c>
      <c r="C7640" s="0" t="n">
        <v>7.1</v>
      </c>
      <c r="D7640" s="0" t="n">
        <v>12</v>
      </c>
      <c r="E7640" s="0" t="n">
        <v>7.1</v>
      </c>
      <c r="F7640" s="0" t="n">
        <v>8.32</v>
      </c>
      <c r="G7640" s="0" t="n">
        <v>47500</v>
      </c>
    </row>
    <row r="7641" customFormat="false" ht="15" hidden="false" customHeight="false" outlineLevel="0" collapsed="false">
      <c r="A7641" s="0" t="s">
        <v>40553</v>
      </c>
      <c r="B7641" s="35" t="n">
        <v>45289</v>
      </c>
      <c r="C7641" s="0" t="n">
        <v>9.37</v>
      </c>
      <c r="D7641" s="0" t="n">
        <v>10.36</v>
      </c>
      <c r="E7641" s="0" t="n">
        <v>8.26</v>
      </c>
      <c r="F7641" s="0" t="n">
        <v>8.3</v>
      </c>
      <c r="G7641" s="0" t="n">
        <v>3200</v>
      </c>
    </row>
    <row r="7642" customFormat="false" ht="15" hidden="false" customHeight="false" outlineLevel="0" collapsed="false">
      <c r="A7642" s="0" t="s">
        <v>40554</v>
      </c>
      <c r="B7642" s="35" t="n">
        <v>45289</v>
      </c>
      <c r="C7642" s="0" t="n">
        <v>0.08</v>
      </c>
      <c r="D7642" s="0" t="n">
        <v>0.0994</v>
      </c>
      <c r="E7642" s="0" t="n">
        <v>0.07</v>
      </c>
      <c r="F7642" s="0" t="n">
        <v>0.07</v>
      </c>
      <c r="G7642" s="0" t="n">
        <v>6800</v>
      </c>
    </row>
    <row r="7643" customFormat="false" ht="15" hidden="false" customHeight="false" outlineLevel="0" collapsed="false">
      <c r="A7643" s="0" t="s">
        <v>40555</v>
      </c>
      <c r="B7643" s="35" t="n">
        <v>45289</v>
      </c>
      <c r="C7643" s="0" t="n">
        <v>27.6</v>
      </c>
      <c r="D7643" s="0" t="n">
        <v>27.6</v>
      </c>
      <c r="E7643" s="0" t="n">
        <v>27.4</v>
      </c>
      <c r="F7643" s="0" t="n">
        <v>27.56</v>
      </c>
      <c r="G7643" s="0" t="n">
        <v>27300</v>
      </c>
    </row>
    <row r="7644" customFormat="false" ht="15" hidden="false" customHeight="false" outlineLevel="0" collapsed="false">
      <c r="A7644" s="0" t="s">
        <v>40556</v>
      </c>
      <c r="B7644" s="35" t="n">
        <v>45289</v>
      </c>
      <c r="C7644" s="0" t="n">
        <v>0.99</v>
      </c>
      <c r="D7644" s="0" t="n">
        <v>0.99</v>
      </c>
      <c r="E7644" s="0" t="n">
        <v>0.9001</v>
      </c>
      <c r="F7644" s="0" t="n">
        <v>0.99</v>
      </c>
      <c r="G7644" s="0" t="n">
        <v>12900</v>
      </c>
    </row>
    <row r="7645" customFormat="false" ht="15" hidden="false" customHeight="false" outlineLevel="0" collapsed="false">
      <c r="A7645" s="0" t="s">
        <v>40557</v>
      </c>
      <c r="B7645" s="35" t="n">
        <v>45289</v>
      </c>
      <c r="C7645" s="0" t="n">
        <v>43.42</v>
      </c>
      <c r="D7645" s="0" t="n">
        <v>43.45</v>
      </c>
      <c r="E7645" s="0" t="n">
        <v>43.135</v>
      </c>
      <c r="F7645" s="0" t="n">
        <v>43.27</v>
      </c>
      <c r="G7645" s="0" t="n">
        <v>173500</v>
      </c>
    </row>
    <row r="7646" customFormat="false" ht="15" hidden="false" customHeight="false" outlineLevel="0" collapsed="false">
      <c r="A7646" s="0" t="s">
        <v>40558</v>
      </c>
      <c r="B7646" s="35" t="n">
        <v>45289</v>
      </c>
      <c r="C7646" s="0" t="n">
        <v>16.2</v>
      </c>
      <c r="D7646" s="0" t="n">
        <v>16.36</v>
      </c>
      <c r="E7646" s="0" t="n">
        <v>15.87</v>
      </c>
      <c r="F7646" s="0" t="n">
        <v>15.93</v>
      </c>
      <c r="G7646" s="0" t="n">
        <v>989200</v>
      </c>
    </row>
    <row r="7647" customFormat="false" ht="15" hidden="false" customHeight="false" outlineLevel="0" collapsed="false">
      <c r="A7647" s="0" t="s">
        <v>40559</v>
      </c>
      <c r="B7647" s="35" t="n">
        <v>45289</v>
      </c>
      <c r="C7647" s="0" t="n">
        <v>33.09</v>
      </c>
      <c r="D7647" s="0" t="n">
        <v>33.13</v>
      </c>
      <c r="E7647" s="0" t="n">
        <v>32.8482</v>
      </c>
      <c r="F7647" s="0" t="n">
        <v>32.86</v>
      </c>
      <c r="G7647" s="0" t="n">
        <v>21200</v>
      </c>
    </row>
    <row r="7648" customFormat="false" ht="15" hidden="false" customHeight="false" outlineLevel="0" collapsed="false">
      <c r="A7648" s="0" t="s">
        <v>40560</v>
      </c>
      <c r="B7648" s="35" t="n">
        <v>45289</v>
      </c>
      <c r="C7648" s="0" t="n">
        <v>18.1</v>
      </c>
      <c r="D7648" s="0" t="n">
        <v>18.23</v>
      </c>
      <c r="E7648" s="0" t="n">
        <v>17.8312</v>
      </c>
      <c r="F7648" s="0" t="n">
        <v>18.19</v>
      </c>
      <c r="G7648" s="0" t="n">
        <v>98300</v>
      </c>
    </row>
    <row r="7649" customFormat="false" ht="15" hidden="false" customHeight="false" outlineLevel="0" collapsed="false">
      <c r="A7649" s="0" t="s">
        <v>40561</v>
      </c>
      <c r="B7649" s="35" t="n">
        <v>45289</v>
      </c>
      <c r="C7649" s="0" t="n">
        <v>3.7</v>
      </c>
      <c r="D7649" s="0" t="n">
        <v>3.98</v>
      </c>
      <c r="E7649" s="0" t="n">
        <v>3.25</v>
      </c>
      <c r="F7649" s="0" t="n">
        <v>3.98</v>
      </c>
      <c r="G7649" s="0" t="n">
        <v>479300</v>
      </c>
    </row>
    <row r="7650" customFormat="false" ht="15" hidden="false" customHeight="false" outlineLevel="0" collapsed="false">
      <c r="A7650" s="0" t="s">
        <v>40562</v>
      </c>
      <c r="B7650" s="35" t="n">
        <v>45289</v>
      </c>
      <c r="C7650" s="0" t="n">
        <v>65.58</v>
      </c>
      <c r="D7650" s="0" t="n">
        <v>65.58</v>
      </c>
      <c r="E7650" s="0" t="n">
        <v>65.23</v>
      </c>
      <c r="F7650" s="0" t="n">
        <v>65.33</v>
      </c>
      <c r="G7650" s="0" t="n">
        <v>92000</v>
      </c>
    </row>
    <row r="7651" customFormat="false" ht="15" hidden="false" customHeight="false" outlineLevel="0" collapsed="false">
      <c r="A7651" s="0" t="s">
        <v>40563</v>
      </c>
      <c r="B7651" s="35" t="n">
        <v>45289</v>
      </c>
      <c r="C7651" s="0" t="n">
        <v>6.26</v>
      </c>
      <c r="D7651" s="0" t="n">
        <v>6.49</v>
      </c>
      <c r="E7651" s="0" t="n">
        <v>6</v>
      </c>
      <c r="F7651" s="0" t="n">
        <v>6.09</v>
      </c>
      <c r="G7651" s="0" t="n">
        <v>9322100</v>
      </c>
    </row>
    <row r="7652" customFormat="false" ht="15" hidden="false" customHeight="false" outlineLevel="0" collapsed="false">
      <c r="A7652" s="0" t="s">
        <v>40564</v>
      </c>
      <c r="B7652" s="35" t="n">
        <v>45289</v>
      </c>
      <c r="C7652" s="0" t="n">
        <v>1.52</v>
      </c>
      <c r="D7652" s="0" t="n">
        <v>1.54</v>
      </c>
      <c r="E7652" s="0" t="n">
        <v>1.22</v>
      </c>
      <c r="F7652" s="0" t="n">
        <v>1.41</v>
      </c>
      <c r="G7652" s="0" t="n">
        <v>252400</v>
      </c>
    </row>
    <row r="7653" customFormat="false" ht="15" hidden="false" customHeight="false" outlineLevel="0" collapsed="false">
      <c r="A7653" s="0" t="s">
        <v>40565</v>
      </c>
      <c r="B7653" s="35" t="n">
        <v>45289</v>
      </c>
      <c r="C7653" s="0" t="n">
        <v>42.13</v>
      </c>
      <c r="D7653" s="0" t="n">
        <v>42.13</v>
      </c>
      <c r="E7653" s="0" t="n">
        <v>41.94</v>
      </c>
      <c r="F7653" s="0" t="n">
        <v>41.951</v>
      </c>
      <c r="G7653" s="0" t="n">
        <v>25400</v>
      </c>
    </row>
    <row r="7654" customFormat="false" ht="15" hidden="false" customHeight="false" outlineLevel="0" collapsed="false">
      <c r="A7654" s="0" t="s">
        <v>40566</v>
      </c>
      <c r="B7654" s="35" t="n">
        <v>45289</v>
      </c>
      <c r="C7654" s="0" t="n">
        <v>22</v>
      </c>
      <c r="D7654" s="0" t="n">
        <v>22.16</v>
      </c>
      <c r="E7654" s="0" t="n">
        <v>20.52</v>
      </c>
      <c r="F7654" s="0" t="n">
        <v>20.78</v>
      </c>
      <c r="G7654" s="0" t="n">
        <v>18400</v>
      </c>
    </row>
    <row r="7655" customFormat="false" ht="15" hidden="false" customHeight="false" outlineLevel="0" collapsed="false">
      <c r="A7655" s="0" t="s">
        <v>40567</v>
      </c>
      <c r="B7655" s="35" t="n">
        <v>45289</v>
      </c>
      <c r="C7655" s="0" t="n">
        <v>13.75</v>
      </c>
      <c r="D7655" s="0" t="n">
        <v>13.855</v>
      </c>
      <c r="E7655" s="0" t="n">
        <v>13.67</v>
      </c>
      <c r="F7655" s="0" t="n">
        <v>13.71</v>
      </c>
      <c r="G7655" s="0" t="n">
        <v>231700</v>
      </c>
    </row>
    <row r="7656" customFormat="false" ht="15" hidden="false" customHeight="false" outlineLevel="0" collapsed="false">
      <c r="A7656" s="0" t="s">
        <v>40568</v>
      </c>
      <c r="B7656" s="35" t="n">
        <v>45289</v>
      </c>
      <c r="C7656" s="0" t="n">
        <v>0.0282</v>
      </c>
      <c r="D7656" s="0" t="n">
        <v>0.0282</v>
      </c>
      <c r="E7656" s="0" t="n">
        <v>0.0282</v>
      </c>
      <c r="F7656" s="0" t="n">
        <v>0.0282</v>
      </c>
      <c r="G7656" s="0" t="n">
        <v>2100</v>
      </c>
    </row>
    <row r="7657" customFormat="false" ht="15" hidden="false" customHeight="false" outlineLevel="0" collapsed="false">
      <c r="A7657" s="0" t="s">
        <v>40569</v>
      </c>
      <c r="B7657" s="35" t="n">
        <v>45289</v>
      </c>
      <c r="C7657" s="0" t="n">
        <v>13.2</v>
      </c>
      <c r="D7657" s="0" t="n">
        <v>13.24</v>
      </c>
      <c r="E7657" s="0" t="n">
        <v>13.14</v>
      </c>
      <c r="F7657" s="0" t="n">
        <v>13.24</v>
      </c>
      <c r="G7657" s="0" t="n">
        <v>603800</v>
      </c>
    </row>
    <row r="7658" customFormat="false" ht="15" hidden="false" customHeight="false" outlineLevel="0" collapsed="false">
      <c r="A7658" s="0" t="s">
        <v>40570</v>
      </c>
      <c r="B7658" s="35" t="n">
        <v>45289</v>
      </c>
      <c r="C7658" s="0" t="n">
        <v>16.67</v>
      </c>
      <c r="D7658" s="0" t="n">
        <v>16.81</v>
      </c>
      <c r="E7658" s="0" t="n">
        <v>16.245</v>
      </c>
      <c r="F7658" s="0" t="n">
        <v>16.31</v>
      </c>
      <c r="G7658" s="0" t="n">
        <v>399700</v>
      </c>
    </row>
    <row r="7659" customFormat="false" ht="15" hidden="false" customHeight="false" outlineLevel="0" collapsed="false">
      <c r="A7659" s="0" t="s">
        <v>40571</v>
      </c>
      <c r="B7659" s="35" t="n">
        <v>45289</v>
      </c>
      <c r="C7659" s="0" t="n">
        <v>10.77</v>
      </c>
      <c r="D7659" s="0" t="n">
        <v>10.77</v>
      </c>
      <c r="E7659" s="0" t="n">
        <v>10.76</v>
      </c>
      <c r="F7659" s="0" t="n">
        <v>10.76</v>
      </c>
      <c r="G7659" s="0" t="n">
        <v>300</v>
      </c>
    </row>
    <row r="7660" customFormat="false" ht="15" hidden="false" customHeight="false" outlineLevel="0" collapsed="false">
      <c r="A7660" s="0" t="s">
        <v>40572</v>
      </c>
      <c r="B7660" s="35" t="n">
        <v>45289</v>
      </c>
      <c r="C7660" s="0" t="n">
        <v>31.9294</v>
      </c>
      <c r="D7660" s="0" t="n">
        <v>31.9312</v>
      </c>
      <c r="E7660" s="0" t="n">
        <v>31.742</v>
      </c>
      <c r="F7660" s="0" t="n">
        <v>31.9091</v>
      </c>
      <c r="G7660" s="0" t="n">
        <v>8400</v>
      </c>
    </row>
    <row r="7661" customFormat="false" ht="15" hidden="false" customHeight="false" outlineLevel="0" collapsed="false">
      <c r="A7661" s="0" t="s">
        <v>40573</v>
      </c>
      <c r="B7661" s="35" t="n">
        <v>45289</v>
      </c>
      <c r="C7661" s="0" t="n">
        <v>22.48</v>
      </c>
      <c r="D7661" s="0" t="n">
        <v>22.5</v>
      </c>
      <c r="E7661" s="0" t="n">
        <v>22.285</v>
      </c>
      <c r="F7661" s="0" t="n">
        <v>22.45</v>
      </c>
      <c r="G7661" s="0" t="n">
        <v>430400</v>
      </c>
    </row>
    <row r="7662" customFormat="false" ht="15" hidden="false" customHeight="false" outlineLevel="0" collapsed="false">
      <c r="A7662" s="0" t="s">
        <v>40574</v>
      </c>
      <c r="B7662" s="35" t="n">
        <v>45289</v>
      </c>
      <c r="C7662" s="0" t="n">
        <v>1.94</v>
      </c>
      <c r="D7662" s="0" t="n">
        <v>1.94</v>
      </c>
      <c r="E7662" s="0" t="n">
        <v>1.85</v>
      </c>
      <c r="F7662" s="0" t="n">
        <v>1.86</v>
      </c>
      <c r="G7662" s="0" t="n">
        <v>16100</v>
      </c>
    </row>
    <row r="7663" customFormat="false" ht="15" hidden="false" customHeight="false" outlineLevel="0" collapsed="false">
      <c r="A7663" s="0" t="s">
        <v>40575</v>
      </c>
      <c r="B7663" s="35" t="n">
        <v>45289</v>
      </c>
      <c r="C7663" s="0" t="n">
        <v>49.37</v>
      </c>
      <c r="D7663" s="0" t="n">
        <v>49.4</v>
      </c>
      <c r="E7663" s="0" t="n">
        <v>49.37</v>
      </c>
      <c r="F7663" s="0" t="n">
        <v>49.39</v>
      </c>
      <c r="G7663" s="0" t="n">
        <v>687700</v>
      </c>
    </row>
    <row r="7664" customFormat="false" ht="15" hidden="false" customHeight="false" outlineLevel="0" collapsed="false">
      <c r="A7664" s="0" t="s">
        <v>40576</v>
      </c>
      <c r="B7664" s="35" t="n">
        <v>45289</v>
      </c>
      <c r="C7664" s="0" t="n">
        <v>50.24</v>
      </c>
      <c r="D7664" s="0" t="n">
        <v>50.25</v>
      </c>
      <c r="E7664" s="0" t="n">
        <v>50.24</v>
      </c>
      <c r="F7664" s="0" t="n">
        <v>50.25</v>
      </c>
      <c r="G7664" s="0" t="n">
        <v>900</v>
      </c>
    </row>
    <row r="7665" customFormat="false" ht="15" hidden="false" customHeight="false" outlineLevel="0" collapsed="false">
      <c r="A7665" s="0" t="s">
        <v>40577</v>
      </c>
      <c r="B7665" s="35" t="n">
        <v>45289</v>
      </c>
      <c r="C7665" s="0" t="n">
        <v>8.44</v>
      </c>
      <c r="D7665" s="0" t="n">
        <v>8.46</v>
      </c>
      <c r="E7665" s="0" t="n">
        <v>8.335</v>
      </c>
      <c r="F7665" s="0" t="n">
        <v>8.38</v>
      </c>
      <c r="G7665" s="0" t="n">
        <v>801800</v>
      </c>
    </row>
    <row r="7666" customFormat="false" ht="15" hidden="false" customHeight="false" outlineLevel="0" collapsed="false">
      <c r="A7666" s="0" t="s">
        <v>40578</v>
      </c>
      <c r="B7666" s="35" t="n">
        <v>45289</v>
      </c>
      <c r="C7666" s="0" t="n">
        <v>21.0761</v>
      </c>
      <c r="D7666" s="0" t="n">
        <v>21.0761</v>
      </c>
      <c r="E7666" s="0" t="n">
        <v>21.0761</v>
      </c>
      <c r="F7666" s="0" t="n">
        <v>21.0761</v>
      </c>
      <c r="G7666" s="0" t="n">
        <v>100</v>
      </c>
    </row>
    <row r="7667" customFormat="false" ht="15" hidden="false" customHeight="false" outlineLevel="0" collapsed="false">
      <c r="A7667" s="0" t="s">
        <v>40579</v>
      </c>
      <c r="B7667" s="35" t="n">
        <v>45289</v>
      </c>
      <c r="C7667" s="0" t="n">
        <v>31.77</v>
      </c>
      <c r="D7667" s="0" t="n">
        <v>31.81</v>
      </c>
      <c r="E7667" s="0" t="n">
        <v>31.68</v>
      </c>
      <c r="F7667" s="0" t="n">
        <v>31.7</v>
      </c>
      <c r="G7667" s="0" t="n">
        <v>51000</v>
      </c>
    </row>
    <row r="7668" customFormat="false" ht="15" hidden="false" customHeight="false" outlineLevel="0" collapsed="false">
      <c r="A7668" s="0" t="s">
        <v>40580</v>
      </c>
      <c r="B7668" s="35" t="n">
        <v>45289</v>
      </c>
      <c r="C7668" s="0" t="n">
        <v>6.5</v>
      </c>
      <c r="D7668" s="0" t="n">
        <v>6.5</v>
      </c>
      <c r="E7668" s="0" t="n">
        <v>5.72</v>
      </c>
      <c r="F7668" s="0" t="n">
        <v>6.17</v>
      </c>
      <c r="G7668" s="0" t="n">
        <v>22300</v>
      </c>
    </row>
    <row r="7669" customFormat="false" ht="15" hidden="false" customHeight="false" outlineLevel="0" collapsed="false">
      <c r="A7669" s="0" t="s">
        <v>40581</v>
      </c>
      <c r="B7669" s="35" t="n">
        <v>45289</v>
      </c>
      <c r="C7669" s="0" t="n">
        <v>31.565</v>
      </c>
      <c r="D7669" s="0" t="n">
        <v>31.565</v>
      </c>
      <c r="E7669" s="0" t="n">
        <v>31.44</v>
      </c>
      <c r="F7669" s="0" t="n">
        <v>31.54</v>
      </c>
      <c r="G7669" s="0" t="n">
        <v>14200</v>
      </c>
    </row>
    <row r="7670" customFormat="false" ht="15" hidden="false" customHeight="false" outlineLevel="0" collapsed="false">
      <c r="A7670" s="0" t="s">
        <v>40582</v>
      </c>
      <c r="B7670" s="35" t="n">
        <v>45289</v>
      </c>
      <c r="C7670" s="0" t="n">
        <v>10.02</v>
      </c>
      <c r="D7670" s="0" t="n">
        <v>10.13</v>
      </c>
      <c r="E7670" s="0" t="n">
        <v>10.02</v>
      </c>
      <c r="F7670" s="0" t="n">
        <v>10.07</v>
      </c>
      <c r="G7670" s="0" t="n">
        <v>23200</v>
      </c>
    </row>
    <row r="7671" customFormat="false" ht="15" hidden="false" customHeight="false" outlineLevel="0" collapsed="false">
      <c r="A7671" s="0" t="s">
        <v>40583</v>
      </c>
      <c r="B7671" s="35" t="n">
        <v>45289</v>
      </c>
      <c r="C7671" s="0" t="n">
        <v>123</v>
      </c>
      <c r="D7671" s="0" t="n">
        <v>123.905</v>
      </c>
      <c r="E7671" s="0" t="n">
        <v>121.87</v>
      </c>
      <c r="F7671" s="0" t="n">
        <v>122.12</v>
      </c>
      <c r="G7671" s="0" t="n">
        <v>524600</v>
      </c>
    </row>
    <row r="7672" customFormat="false" ht="15" hidden="false" customHeight="false" outlineLevel="0" collapsed="false">
      <c r="A7672" s="0" t="s">
        <v>40584</v>
      </c>
      <c r="B7672" s="35" t="n">
        <v>45289</v>
      </c>
      <c r="C7672" s="0" t="n">
        <v>24.79</v>
      </c>
      <c r="D7672" s="0" t="n">
        <v>24.79</v>
      </c>
      <c r="E7672" s="0" t="n">
        <v>24.75</v>
      </c>
      <c r="F7672" s="0" t="n">
        <v>24.785</v>
      </c>
      <c r="G7672" s="0" t="n">
        <v>6200</v>
      </c>
    </row>
    <row r="7673" customFormat="false" ht="15" hidden="false" customHeight="false" outlineLevel="0" collapsed="false">
      <c r="A7673" s="0" t="s">
        <v>40585</v>
      </c>
      <c r="B7673" s="35" t="n">
        <v>45289</v>
      </c>
      <c r="C7673" s="0" t="n">
        <v>1.45</v>
      </c>
      <c r="D7673" s="0" t="n">
        <v>1.48</v>
      </c>
      <c r="E7673" s="0" t="n">
        <v>1.43</v>
      </c>
      <c r="F7673" s="0" t="n">
        <v>1.44</v>
      </c>
      <c r="G7673" s="0" t="n">
        <v>195700</v>
      </c>
    </row>
    <row r="7674" customFormat="false" ht="15" hidden="false" customHeight="false" outlineLevel="0" collapsed="false">
      <c r="A7674" s="0" t="s">
        <v>40586</v>
      </c>
      <c r="B7674" s="35" t="n">
        <v>45289</v>
      </c>
      <c r="C7674" s="0" t="n">
        <v>0.61</v>
      </c>
      <c r="D7674" s="0" t="n">
        <v>0.65</v>
      </c>
      <c r="E7674" s="0" t="n">
        <v>0.5415</v>
      </c>
      <c r="F7674" s="0" t="n">
        <v>0.6497</v>
      </c>
      <c r="G7674" s="0" t="n">
        <v>87900</v>
      </c>
    </row>
    <row r="7675" customFormat="false" ht="15" hidden="false" customHeight="false" outlineLevel="0" collapsed="false">
      <c r="A7675" s="0" t="s">
        <v>40587</v>
      </c>
      <c r="B7675" s="35" t="n">
        <v>45289</v>
      </c>
      <c r="C7675" s="0" t="n">
        <v>3.2501</v>
      </c>
      <c r="D7675" s="0" t="n">
        <v>3.2501</v>
      </c>
      <c r="E7675" s="0" t="n">
        <v>3.2501</v>
      </c>
      <c r="F7675" s="0" t="n">
        <v>3.2501</v>
      </c>
      <c r="G7675" s="0" t="n">
        <v>200</v>
      </c>
    </row>
    <row r="7676" customFormat="false" ht="15" hidden="false" customHeight="false" outlineLevel="0" collapsed="false">
      <c r="A7676" s="0" t="s">
        <v>40588</v>
      </c>
      <c r="B7676" s="35" t="n">
        <v>45289</v>
      </c>
      <c r="C7676" s="0" t="n">
        <v>77.92</v>
      </c>
      <c r="D7676" s="0" t="n">
        <v>77.92</v>
      </c>
      <c r="E7676" s="0" t="n">
        <v>77.3299</v>
      </c>
      <c r="F7676" s="0" t="n">
        <v>77.7</v>
      </c>
      <c r="G7676" s="0" t="n">
        <v>10900</v>
      </c>
    </row>
    <row r="7677" customFormat="false" ht="15" hidden="false" customHeight="false" outlineLevel="0" collapsed="false">
      <c r="A7677" s="0" t="s">
        <v>40589</v>
      </c>
      <c r="B7677" s="35" t="n">
        <v>45289</v>
      </c>
      <c r="C7677" s="0" t="n">
        <v>27.517</v>
      </c>
      <c r="D7677" s="0" t="n">
        <v>27.517</v>
      </c>
      <c r="E7677" s="0" t="n">
        <v>27.517</v>
      </c>
      <c r="F7677" s="0" t="n">
        <v>27.517</v>
      </c>
      <c r="G7677" s="0" t="n">
        <v>0</v>
      </c>
    </row>
    <row r="7678" customFormat="false" ht="15" hidden="false" customHeight="false" outlineLevel="0" collapsed="false">
      <c r="A7678" s="0" t="s">
        <v>40590</v>
      </c>
      <c r="B7678" s="35" t="n">
        <v>45289</v>
      </c>
      <c r="C7678" s="0" t="n">
        <v>3.24</v>
      </c>
      <c r="D7678" s="0" t="n">
        <v>3.43</v>
      </c>
      <c r="E7678" s="0" t="n">
        <v>3.175</v>
      </c>
      <c r="F7678" s="0" t="n">
        <v>3.42</v>
      </c>
      <c r="G7678" s="0" t="n">
        <v>268700</v>
      </c>
    </row>
    <row r="7679" customFormat="false" ht="15" hidden="false" customHeight="false" outlineLevel="0" collapsed="false">
      <c r="A7679" s="0" t="s">
        <v>40591</v>
      </c>
      <c r="B7679" s="35" t="n">
        <v>45289</v>
      </c>
      <c r="C7679" s="0" t="n">
        <v>2.22</v>
      </c>
      <c r="D7679" s="0" t="n">
        <v>2.29</v>
      </c>
      <c r="E7679" s="0" t="n">
        <v>2.07</v>
      </c>
      <c r="F7679" s="0" t="n">
        <v>2.1</v>
      </c>
      <c r="G7679" s="0" t="n">
        <v>46200</v>
      </c>
    </row>
    <row r="7680" customFormat="false" ht="15" hidden="false" customHeight="false" outlineLevel="0" collapsed="false">
      <c r="A7680" s="0" t="s">
        <v>40592</v>
      </c>
      <c r="B7680" s="35" t="n">
        <v>45289</v>
      </c>
      <c r="C7680" s="0" t="n">
        <v>23.16</v>
      </c>
      <c r="D7680" s="0" t="n">
        <v>23.16</v>
      </c>
      <c r="E7680" s="0" t="n">
        <v>22.51</v>
      </c>
      <c r="F7680" s="0" t="n">
        <v>22.51</v>
      </c>
      <c r="G7680" s="0" t="n">
        <v>26300</v>
      </c>
    </row>
    <row r="7681" customFormat="false" ht="15" hidden="false" customHeight="false" outlineLevel="0" collapsed="false">
      <c r="A7681" s="0" t="s">
        <v>40593</v>
      </c>
      <c r="B7681" s="35" t="n">
        <v>45289</v>
      </c>
      <c r="C7681" s="0" t="n">
        <v>12.48</v>
      </c>
      <c r="D7681" s="0" t="n">
        <v>12.7156</v>
      </c>
      <c r="E7681" s="0" t="n">
        <v>12.2</v>
      </c>
      <c r="F7681" s="0" t="n">
        <v>12.23</v>
      </c>
      <c r="G7681" s="0" t="n">
        <v>146900</v>
      </c>
    </row>
    <row r="7682" customFormat="false" ht="15" hidden="false" customHeight="false" outlineLevel="0" collapsed="false">
      <c r="A7682" s="0" t="s">
        <v>40594</v>
      </c>
      <c r="B7682" s="35" t="n">
        <v>45289</v>
      </c>
      <c r="C7682" s="0" t="n">
        <v>215.69</v>
      </c>
      <c r="D7682" s="0" t="n">
        <v>216.8749</v>
      </c>
      <c r="E7682" s="0" t="n">
        <v>214.54</v>
      </c>
      <c r="F7682" s="0" t="n">
        <v>215.8</v>
      </c>
      <c r="G7682" s="0" t="n">
        <v>457100</v>
      </c>
    </row>
    <row r="7683" customFormat="false" ht="15" hidden="false" customHeight="false" outlineLevel="0" collapsed="false">
      <c r="A7683" s="0" t="s">
        <v>40595</v>
      </c>
      <c r="B7683" s="35" t="n">
        <v>45289</v>
      </c>
      <c r="C7683" s="0" t="n">
        <v>27.0402</v>
      </c>
      <c r="D7683" s="0" t="n">
        <v>27.0791</v>
      </c>
      <c r="E7683" s="0" t="n">
        <v>26.98</v>
      </c>
      <c r="F7683" s="0" t="n">
        <v>27.0203</v>
      </c>
      <c r="G7683" s="0" t="n">
        <v>5800</v>
      </c>
    </row>
    <row r="7684" customFormat="false" ht="15" hidden="false" customHeight="false" outlineLevel="0" collapsed="false">
      <c r="A7684" s="0" t="s">
        <v>40596</v>
      </c>
      <c r="B7684" s="35" t="n">
        <v>45289</v>
      </c>
      <c r="C7684" s="0" t="n">
        <v>23.73</v>
      </c>
      <c r="D7684" s="0" t="n">
        <v>23.81</v>
      </c>
      <c r="E7684" s="0" t="n">
        <v>23.43</v>
      </c>
      <c r="F7684" s="0" t="n">
        <v>23.56</v>
      </c>
      <c r="G7684" s="0" t="n">
        <v>748900</v>
      </c>
    </row>
    <row r="7685" customFormat="false" ht="15" hidden="false" customHeight="false" outlineLevel="0" collapsed="false">
      <c r="A7685" s="0" t="s">
        <v>40597</v>
      </c>
      <c r="B7685" s="35" t="n">
        <v>45289</v>
      </c>
      <c r="C7685" s="0" t="n">
        <v>10.91</v>
      </c>
      <c r="D7685" s="0" t="n">
        <v>10.91</v>
      </c>
      <c r="E7685" s="0" t="n">
        <v>10.89</v>
      </c>
      <c r="F7685" s="0" t="n">
        <v>10.89</v>
      </c>
      <c r="G7685" s="0" t="n">
        <v>400</v>
      </c>
    </row>
    <row r="7686" customFormat="false" ht="15" hidden="false" customHeight="false" outlineLevel="0" collapsed="false">
      <c r="A7686" s="0" t="s">
        <v>40598</v>
      </c>
      <c r="B7686" s="35" t="n">
        <v>45289</v>
      </c>
      <c r="C7686" s="0" t="n">
        <v>0.0631</v>
      </c>
      <c r="D7686" s="0" t="n">
        <v>0.0631</v>
      </c>
      <c r="E7686" s="0" t="n">
        <v>0.0548</v>
      </c>
      <c r="F7686" s="0" t="n">
        <v>0.06</v>
      </c>
      <c r="G7686" s="0" t="n">
        <v>30800</v>
      </c>
    </row>
    <row r="7687" customFormat="false" ht="15" hidden="false" customHeight="false" outlineLevel="0" collapsed="false">
      <c r="A7687" s="0" t="s">
        <v>40599</v>
      </c>
      <c r="B7687" s="35" t="n">
        <v>45289</v>
      </c>
      <c r="C7687" s="0" t="n">
        <v>50.8</v>
      </c>
      <c r="D7687" s="0" t="n">
        <v>50.88</v>
      </c>
      <c r="E7687" s="0" t="n">
        <v>50.62</v>
      </c>
      <c r="F7687" s="0" t="n">
        <v>50.74</v>
      </c>
      <c r="G7687" s="0" t="n">
        <v>22900</v>
      </c>
    </row>
    <row r="7688" customFormat="false" ht="15" hidden="false" customHeight="false" outlineLevel="0" collapsed="false">
      <c r="A7688" s="0" t="s">
        <v>40600</v>
      </c>
      <c r="B7688" s="35" t="n">
        <v>45289</v>
      </c>
      <c r="C7688" s="0" t="n">
        <v>24.9</v>
      </c>
      <c r="D7688" s="0" t="n">
        <v>25.0108</v>
      </c>
      <c r="E7688" s="0" t="n">
        <v>24.9</v>
      </c>
      <c r="F7688" s="0" t="n">
        <v>24.98</v>
      </c>
      <c r="G7688" s="0" t="n">
        <v>117700</v>
      </c>
    </row>
    <row r="7689" customFormat="false" ht="15" hidden="false" customHeight="false" outlineLevel="0" collapsed="false">
      <c r="A7689" s="0" t="s">
        <v>40601</v>
      </c>
      <c r="B7689" s="35" t="n">
        <v>45289</v>
      </c>
      <c r="C7689" s="0" t="n">
        <v>10.34</v>
      </c>
      <c r="D7689" s="0" t="n">
        <v>10.47</v>
      </c>
      <c r="E7689" s="0" t="n">
        <v>10.14</v>
      </c>
      <c r="F7689" s="0" t="n">
        <v>10.22</v>
      </c>
      <c r="G7689" s="0" t="n">
        <v>1289300</v>
      </c>
    </row>
    <row r="7690" customFormat="false" ht="15" hidden="false" customHeight="false" outlineLevel="0" collapsed="false">
      <c r="A7690" s="0" t="s">
        <v>40602</v>
      </c>
      <c r="B7690" s="35" t="n">
        <v>45289</v>
      </c>
      <c r="C7690" s="0" t="n">
        <v>225.97</v>
      </c>
      <c r="D7690" s="0" t="n">
        <v>226.1</v>
      </c>
      <c r="E7690" s="0" t="n">
        <v>223.8</v>
      </c>
      <c r="F7690" s="0" t="n">
        <v>224.88</v>
      </c>
      <c r="G7690" s="0" t="n">
        <v>2197100</v>
      </c>
    </row>
    <row r="7691" customFormat="false" ht="15" hidden="false" customHeight="false" outlineLevel="0" collapsed="false">
      <c r="A7691" s="0" t="s">
        <v>40603</v>
      </c>
      <c r="B7691" s="35" t="n">
        <v>45289</v>
      </c>
      <c r="C7691" s="0" t="n">
        <v>7.03</v>
      </c>
      <c r="D7691" s="0" t="n">
        <v>7.03</v>
      </c>
      <c r="E7691" s="0" t="n">
        <v>6.96</v>
      </c>
      <c r="F7691" s="0" t="n">
        <v>6.98</v>
      </c>
      <c r="G7691" s="0" t="n">
        <v>2000</v>
      </c>
    </row>
    <row r="7692" customFormat="false" ht="15" hidden="false" customHeight="false" outlineLevel="0" collapsed="false">
      <c r="A7692" s="0" t="s">
        <v>40604</v>
      </c>
      <c r="B7692" s="35" t="n">
        <v>45289</v>
      </c>
      <c r="C7692" s="0" t="n">
        <v>31.01</v>
      </c>
      <c r="D7692" s="0" t="n">
        <v>31.04</v>
      </c>
      <c r="E7692" s="0" t="n">
        <v>30.89</v>
      </c>
      <c r="F7692" s="0" t="n">
        <v>30.9</v>
      </c>
      <c r="G7692" s="0" t="n">
        <v>15100</v>
      </c>
    </row>
    <row r="7693" customFormat="false" ht="15" hidden="false" customHeight="false" outlineLevel="0" collapsed="false">
      <c r="A7693" s="0" t="s">
        <v>40605</v>
      </c>
      <c r="B7693" s="35" t="n">
        <v>45289</v>
      </c>
      <c r="C7693" s="0" t="n">
        <v>47.37</v>
      </c>
      <c r="D7693" s="0" t="n">
        <v>47.59</v>
      </c>
      <c r="E7693" s="0" t="n">
        <v>47.325</v>
      </c>
      <c r="F7693" s="0" t="n">
        <v>47.3938</v>
      </c>
      <c r="G7693" s="0" t="n">
        <v>17300</v>
      </c>
    </row>
    <row r="7694" customFormat="false" ht="15" hidden="false" customHeight="false" outlineLevel="0" collapsed="false">
      <c r="A7694" s="0" t="s">
        <v>40606</v>
      </c>
      <c r="B7694" s="35" t="n">
        <v>45289</v>
      </c>
      <c r="C7694" s="0" t="n">
        <v>19.28</v>
      </c>
      <c r="D7694" s="0" t="n">
        <v>19.28</v>
      </c>
      <c r="E7694" s="0" t="n">
        <v>19.09</v>
      </c>
      <c r="F7694" s="0" t="n">
        <v>19.1</v>
      </c>
      <c r="G7694" s="0" t="n">
        <v>112600</v>
      </c>
    </row>
    <row r="7695" customFormat="false" ht="15" hidden="false" customHeight="false" outlineLevel="0" collapsed="false">
      <c r="A7695" s="0" t="s">
        <v>40607</v>
      </c>
      <c r="B7695" s="35" t="n">
        <v>45289</v>
      </c>
      <c r="C7695" s="0" t="n">
        <v>45.15</v>
      </c>
      <c r="D7695" s="0" t="n">
        <v>45.15</v>
      </c>
      <c r="E7695" s="0" t="n">
        <v>44.65</v>
      </c>
      <c r="F7695" s="0" t="n">
        <v>44.6916</v>
      </c>
      <c r="G7695" s="0" t="n">
        <v>7000</v>
      </c>
    </row>
    <row r="7696" customFormat="false" ht="15" hidden="false" customHeight="false" outlineLevel="0" collapsed="false">
      <c r="A7696" s="0" t="s">
        <v>40608</v>
      </c>
      <c r="B7696" s="35" t="n">
        <v>45289</v>
      </c>
      <c r="C7696" s="0" t="n">
        <v>28.95</v>
      </c>
      <c r="D7696" s="0" t="n">
        <v>28.95</v>
      </c>
      <c r="E7696" s="0" t="n">
        <v>28.67</v>
      </c>
      <c r="F7696" s="0" t="n">
        <v>28.69</v>
      </c>
      <c r="G7696" s="0" t="n">
        <v>140900</v>
      </c>
    </row>
    <row r="7697" customFormat="false" ht="15" hidden="false" customHeight="false" outlineLevel="0" collapsed="false">
      <c r="A7697" s="0" t="s">
        <v>40609</v>
      </c>
      <c r="B7697" s="35" t="n">
        <v>45289</v>
      </c>
      <c r="C7697" s="0" t="n">
        <v>1.32</v>
      </c>
      <c r="D7697" s="0" t="n">
        <v>1.39</v>
      </c>
      <c r="E7697" s="0" t="n">
        <v>1.29</v>
      </c>
      <c r="F7697" s="0" t="n">
        <v>1.31</v>
      </c>
      <c r="G7697" s="0" t="n">
        <v>333600</v>
      </c>
    </row>
    <row r="7698" customFormat="false" ht="15" hidden="false" customHeight="false" outlineLevel="0" collapsed="false">
      <c r="A7698" s="0" t="s">
        <v>40610</v>
      </c>
      <c r="B7698" s="35" t="n">
        <v>45289</v>
      </c>
      <c r="C7698" s="0" t="n">
        <v>0.785</v>
      </c>
      <c r="D7698" s="0" t="n">
        <v>0.8099</v>
      </c>
      <c r="E7698" s="0" t="n">
        <v>0.72</v>
      </c>
      <c r="F7698" s="0" t="n">
        <v>0.757</v>
      </c>
      <c r="G7698" s="0" t="n">
        <v>277300</v>
      </c>
    </row>
    <row r="7699" customFormat="false" ht="15" hidden="false" customHeight="false" outlineLevel="0" collapsed="false">
      <c r="A7699" s="0" t="s">
        <v>40611</v>
      </c>
      <c r="B7699" s="35" t="n">
        <v>45289</v>
      </c>
      <c r="C7699" s="0" t="n">
        <v>4.15</v>
      </c>
      <c r="D7699" s="0" t="n">
        <v>4.18</v>
      </c>
      <c r="E7699" s="0" t="n">
        <v>4.06</v>
      </c>
      <c r="F7699" s="0" t="n">
        <v>4.17</v>
      </c>
      <c r="G7699" s="0" t="n">
        <v>75400</v>
      </c>
    </row>
    <row r="7700" customFormat="false" ht="15" hidden="false" customHeight="false" outlineLevel="0" collapsed="false">
      <c r="A7700" s="0" t="s">
        <v>40612</v>
      </c>
      <c r="B7700" s="35" t="n">
        <v>45289</v>
      </c>
      <c r="C7700" s="0" t="n">
        <v>24.2848</v>
      </c>
      <c r="D7700" s="0" t="n">
        <v>24.2848</v>
      </c>
      <c r="E7700" s="0" t="n">
        <v>24.2848</v>
      </c>
      <c r="F7700" s="0" t="n">
        <v>24.2848</v>
      </c>
      <c r="G7700" s="0" t="n">
        <v>300</v>
      </c>
    </row>
    <row r="7701" customFormat="false" ht="15" hidden="false" customHeight="false" outlineLevel="0" collapsed="false">
      <c r="A7701" s="0" t="s">
        <v>40613</v>
      </c>
      <c r="B7701" s="35" t="n">
        <v>45289</v>
      </c>
      <c r="C7701" s="0" t="n">
        <v>1.08</v>
      </c>
      <c r="D7701" s="0" t="n">
        <v>1.1</v>
      </c>
      <c r="E7701" s="0" t="n">
        <v>1.08</v>
      </c>
      <c r="F7701" s="0" t="n">
        <v>1.1</v>
      </c>
      <c r="G7701" s="0" t="n">
        <v>3400</v>
      </c>
    </row>
    <row r="7702" customFormat="false" ht="15" hidden="false" customHeight="false" outlineLevel="0" collapsed="false">
      <c r="A7702" s="0" t="s">
        <v>40614</v>
      </c>
      <c r="B7702" s="35" t="n">
        <v>45289</v>
      </c>
      <c r="C7702" s="0" t="n">
        <v>43.52</v>
      </c>
      <c r="D7702" s="0" t="n">
        <v>43.52</v>
      </c>
      <c r="E7702" s="0" t="n">
        <v>43.32</v>
      </c>
      <c r="F7702" s="0" t="n">
        <v>43.374</v>
      </c>
      <c r="G7702" s="0" t="n">
        <v>3300</v>
      </c>
    </row>
    <row r="7703" customFormat="false" ht="15" hidden="false" customHeight="false" outlineLevel="0" collapsed="false">
      <c r="A7703" s="0" t="s">
        <v>40615</v>
      </c>
      <c r="B7703" s="35" t="n">
        <v>45289</v>
      </c>
      <c r="C7703" s="0" t="n">
        <v>21.74</v>
      </c>
      <c r="D7703" s="0" t="n">
        <v>21.91</v>
      </c>
      <c r="E7703" s="0" t="n">
        <v>21.49</v>
      </c>
      <c r="F7703" s="0" t="n">
        <v>21.59</v>
      </c>
      <c r="G7703" s="0" t="n">
        <v>366200</v>
      </c>
    </row>
    <row r="7704" customFormat="false" ht="15" hidden="false" customHeight="false" outlineLevel="0" collapsed="false">
      <c r="A7704" s="0" t="s">
        <v>40616</v>
      </c>
      <c r="B7704" s="35" t="n">
        <v>45289</v>
      </c>
      <c r="C7704" s="0" t="n">
        <v>25.62</v>
      </c>
      <c r="D7704" s="0" t="n">
        <v>25.67</v>
      </c>
      <c r="E7704" s="0" t="n">
        <v>25.62</v>
      </c>
      <c r="F7704" s="0" t="n">
        <v>25.665</v>
      </c>
      <c r="G7704" s="0" t="n">
        <v>141600</v>
      </c>
    </row>
    <row r="7705" customFormat="false" ht="15" hidden="false" customHeight="false" outlineLevel="0" collapsed="false">
      <c r="A7705" s="0" t="s">
        <v>40617</v>
      </c>
      <c r="B7705" s="35" t="n">
        <v>45289</v>
      </c>
      <c r="C7705" s="0" t="n">
        <v>5.95</v>
      </c>
      <c r="D7705" s="0" t="n">
        <v>5.99</v>
      </c>
      <c r="E7705" s="0" t="n">
        <v>5.95</v>
      </c>
      <c r="F7705" s="0" t="n">
        <v>5.96</v>
      </c>
      <c r="G7705" s="0" t="n">
        <v>35800</v>
      </c>
    </row>
    <row r="7706" customFormat="false" ht="15" hidden="false" customHeight="false" outlineLevel="0" collapsed="false">
      <c r="A7706" s="0" t="s">
        <v>40618</v>
      </c>
      <c r="B7706" s="35" t="n">
        <v>45289</v>
      </c>
      <c r="C7706" s="0" t="n">
        <v>3.69</v>
      </c>
      <c r="D7706" s="0" t="n">
        <v>3.86</v>
      </c>
      <c r="E7706" s="0" t="n">
        <v>3.63</v>
      </c>
      <c r="F7706" s="0" t="n">
        <v>3.8</v>
      </c>
      <c r="G7706" s="0" t="n">
        <v>7000</v>
      </c>
    </row>
    <row r="7707" customFormat="false" ht="15" hidden="false" customHeight="false" outlineLevel="0" collapsed="false">
      <c r="A7707" s="0" t="s">
        <v>40619</v>
      </c>
      <c r="B7707" s="35" t="n">
        <v>45289</v>
      </c>
      <c r="C7707" s="0" t="n">
        <v>63</v>
      </c>
      <c r="D7707" s="0" t="n">
        <v>63.16</v>
      </c>
      <c r="E7707" s="0" t="n">
        <v>61.15</v>
      </c>
      <c r="F7707" s="0" t="n">
        <v>61.41</v>
      </c>
      <c r="G7707" s="0" t="n">
        <v>16807300</v>
      </c>
    </row>
    <row r="7708" customFormat="false" ht="15" hidden="false" customHeight="false" outlineLevel="0" collapsed="false">
      <c r="A7708" s="0" t="s">
        <v>40620</v>
      </c>
      <c r="B7708" s="35" t="n">
        <v>45289</v>
      </c>
      <c r="C7708" s="0" t="n">
        <v>20.5479</v>
      </c>
      <c r="D7708" s="0" t="n">
        <v>20.59</v>
      </c>
      <c r="E7708" s="0" t="n">
        <v>19.9</v>
      </c>
      <c r="F7708" s="0" t="n">
        <v>20.0159</v>
      </c>
      <c r="G7708" s="0" t="n">
        <v>28800</v>
      </c>
    </row>
    <row r="7709" customFormat="false" ht="15" hidden="false" customHeight="false" outlineLevel="0" collapsed="false">
      <c r="A7709" s="0" t="s">
        <v>40621</v>
      </c>
      <c r="B7709" s="35" t="n">
        <v>45289</v>
      </c>
      <c r="C7709" s="0" t="n">
        <v>22.3</v>
      </c>
      <c r="D7709" s="0" t="n">
        <v>22.3</v>
      </c>
      <c r="E7709" s="0" t="n">
        <v>22.3</v>
      </c>
      <c r="F7709" s="0" t="n">
        <v>22.3</v>
      </c>
      <c r="G7709" s="0" t="n">
        <v>100</v>
      </c>
    </row>
    <row r="7710" customFormat="false" ht="15" hidden="false" customHeight="false" outlineLevel="0" collapsed="false">
      <c r="A7710" s="0" t="s">
        <v>40622</v>
      </c>
      <c r="B7710" s="35" t="n">
        <v>45289</v>
      </c>
      <c r="C7710" s="0" t="n">
        <v>1.79</v>
      </c>
      <c r="D7710" s="0" t="n">
        <v>1.81</v>
      </c>
      <c r="E7710" s="0" t="n">
        <v>1.7</v>
      </c>
      <c r="F7710" s="0" t="n">
        <v>1.8</v>
      </c>
      <c r="G7710" s="0" t="n">
        <v>230500</v>
      </c>
    </row>
    <row r="7711" customFormat="false" ht="15" hidden="false" customHeight="false" outlineLevel="0" collapsed="false">
      <c r="A7711" s="0" t="s">
        <v>40623</v>
      </c>
      <c r="B7711" s="35" t="n">
        <v>45289</v>
      </c>
      <c r="C7711" s="0" t="n">
        <v>86.2427</v>
      </c>
      <c r="D7711" s="0" t="n">
        <v>86.2427</v>
      </c>
      <c r="E7711" s="0" t="n">
        <v>85.55</v>
      </c>
      <c r="F7711" s="0" t="n">
        <v>85.55</v>
      </c>
      <c r="G7711" s="0" t="n">
        <v>1100</v>
      </c>
    </row>
    <row r="7712" customFormat="false" ht="15" hidden="false" customHeight="false" outlineLevel="0" collapsed="false">
      <c r="A7712" s="0" t="s">
        <v>40624</v>
      </c>
      <c r="B7712" s="35" t="n">
        <v>45289</v>
      </c>
      <c r="C7712" s="0" t="n">
        <v>24.13</v>
      </c>
      <c r="D7712" s="0" t="n">
        <v>24.28</v>
      </c>
      <c r="E7712" s="0" t="n">
        <v>24.13</v>
      </c>
      <c r="F7712" s="0" t="n">
        <v>24.18</v>
      </c>
      <c r="G7712" s="0" t="n">
        <v>970000</v>
      </c>
    </row>
    <row r="7713" customFormat="false" ht="15" hidden="false" customHeight="false" outlineLevel="0" collapsed="false">
      <c r="A7713" s="0" t="s">
        <v>40625</v>
      </c>
      <c r="B7713" s="35" t="n">
        <v>45289</v>
      </c>
      <c r="C7713" s="0" t="n">
        <v>7.26</v>
      </c>
      <c r="D7713" s="0" t="n">
        <v>7.38</v>
      </c>
      <c r="E7713" s="0" t="n">
        <v>7.26</v>
      </c>
      <c r="F7713" s="0" t="n">
        <v>7.37</v>
      </c>
      <c r="G7713" s="0" t="n">
        <v>109500</v>
      </c>
    </row>
    <row r="7714" customFormat="false" ht="15" hidden="false" customHeight="false" outlineLevel="0" collapsed="false">
      <c r="A7714" s="0" t="s">
        <v>40626</v>
      </c>
      <c r="B7714" s="35" t="n">
        <v>45289</v>
      </c>
      <c r="C7714" s="0" t="n">
        <v>0.374</v>
      </c>
      <c r="D7714" s="0" t="n">
        <v>0.3846</v>
      </c>
      <c r="E7714" s="0" t="n">
        <v>0.3661</v>
      </c>
      <c r="F7714" s="0" t="n">
        <v>0.375</v>
      </c>
      <c r="G7714" s="0" t="n">
        <v>322500</v>
      </c>
    </row>
    <row r="7715" customFormat="false" ht="15" hidden="false" customHeight="false" outlineLevel="0" collapsed="false">
      <c r="A7715" s="0" t="s">
        <v>40627</v>
      </c>
      <c r="B7715" s="35" t="n">
        <v>45289</v>
      </c>
      <c r="C7715" s="0" t="n">
        <v>23.12</v>
      </c>
      <c r="D7715" s="0" t="n">
        <v>23.19</v>
      </c>
      <c r="E7715" s="0" t="n">
        <v>23.1</v>
      </c>
      <c r="F7715" s="0" t="n">
        <v>23.12</v>
      </c>
      <c r="G7715" s="0" t="n">
        <v>18100</v>
      </c>
    </row>
    <row r="7716" customFormat="false" ht="15" hidden="false" customHeight="false" outlineLevel="0" collapsed="false">
      <c r="A7716" s="0" t="s">
        <v>40628</v>
      </c>
      <c r="B7716" s="35" t="n">
        <v>45289</v>
      </c>
      <c r="C7716" s="0" t="n">
        <v>76.67</v>
      </c>
      <c r="D7716" s="0" t="n">
        <v>77.54</v>
      </c>
      <c r="E7716" s="0" t="n">
        <v>75.61</v>
      </c>
      <c r="F7716" s="0" t="n">
        <v>76.23</v>
      </c>
      <c r="G7716" s="0" t="n">
        <v>337600</v>
      </c>
    </row>
    <row r="7717" customFormat="false" ht="15" hidden="false" customHeight="false" outlineLevel="0" collapsed="false">
      <c r="A7717" s="0" t="s">
        <v>40629</v>
      </c>
      <c r="B7717" s="35" t="n">
        <v>45289</v>
      </c>
      <c r="C7717" s="0" t="n">
        <v>50.67</v>
      </c>
      <c r="D7717" s="0" t="n">
        <v>50.67</v>
      </c>
      <c r="E7717" s="0" t="n">
        <v>49.78</v>
      </c>
      <c r="F7717" s="0" t="n">
        <v>49.8347</v>
      </c>
      <c r="G7717" s="0" t="n">
        <v>16000</v>
      </c>
    </row>
    <row r="7718" customFormat="false" ht="15" hidden="false" customHeight="false" outlineLevel="0" collapsed="false">
      <c r="A7718" s="0" t="s">
        <v>40630</v>
      </c>
      <c r="B7718" s="35" t="n">
        <v>45289</v>
      </c>
      <c r="C7718" s="0" t="n">
        <v>30.09</v>
      </c>
      <c r="D7718" s="0" t="n">
        <v>30.19</v>
      </c>
      <c r="E7718" s="0" t="n">
        <v>30.09</v>
      </c>
      <c r="F7718" s="0" t="n">
        <v>30.1</v>
      </c>
      <c r="G7718" s="0" t="n">
        <v>92900</v>
      </c>
    </row>
    <row r="7719" customFormat="false" ht="15" hidden="false" customHeight="false" outlineLevel="0" collapsed="false">
      <c r="A7719" s="0" t="s">
        <v>40631</v>
      </c>
      <c r="B7719" s="35" t="n">
        <v>45289</v>
      </c>
      <c r="C7719" s="0" t="n">
        <v>44.87</v>
      </c>
      <c r="D7719" s="0" t="n">
        <v>44.87</v>
      </c>
      <c r="E7719" s="0" t="n">
        <v>44.59</v>
      </c>
      <c r="F7719" s="0" t="n">
        <v>44.74</v>
      </c>
      <c r="G7719" s="0" t="n">
        <v>3500</v>
      </c>
    </row>
    <row r="7720" customFormat="false" ht="15" hidden="false" customHeight="false" outlineLevel="0" collapsed="false">
      <c r="A7720" s="0" t="s">
        <v>40632</v>
      </c>
      <c r="B7720" s="35" t="n">
        <v>45289</v>
      </c>
      <c r="C7720" s="0" t="n">
        <v>18.11</v>
      </c>
      <c r="D7720" s="0" t="n">
        <v>18.1599</v>
      </c>
      <c r="E7720" s="0" t="n">
        <v>18.0782</v>
      </c>
      <c r="F7720" s="0" t="n">
        <v>18.13</v>
      </c>
      <c r="G7720" s="0" t="n">
        <v>2900</v>
      </c>
    </row>
    <row r="7721" customFormat="false" ht="15" hidden="false" customHeight="false" outlineLevel="0" collapsed="false">
      <c r="A7721" s="0" t="s">
        <v>40633</v>
      </c>
      <c r="B7721" s="35" t="n">
        <v>45289</v>
      </c>
      <c r="C7721" s="0" t="n">
        <v>0.0777</v>
      </c>
      <c r="D7721" s="0" t="n">
        <v>0.0907</v>
      </c>
      <c r="E7721" s="0" t="n">
        <v>0.077</v>
      </c>
      <c r="F7721" s="0" t="n">
        <v>0.0907</v>
      </c>
      <c r="G7721" s="0" t="n">
        <v>17100</v>
      </c>
    </row>
    <row r="7722" customFormat="false" ht="15" hidden="false" customHeight="false" outlineLevel="0" collapsed="false">
      <c r="A7722" s="0" t="s">
        <v>40634</v>
      </c>
      <c r="B7722" s="35" t="n">
        <v>45289</v>
      </c>
      <c r="C7722" s="0" t="n">
        <v>0.9213</v>
      </c>
      <c r="D7722" s="0" t="n">
        <v>0.925</v>
      </c>
      <c r="E7722" s="0" t="n">
        <v>0.8501</v>
      </c>
      <c r="F7722" s="0" t="n">
        <v>0.8801</v>
      </c>
      <c r="G7722" s="0" t="n">
        <v>2193700</v>
      </c>
    </row>
    <row r="7723" customFormat="false" ht="15" hidden="false" customHeight="false" outlineLevel="0" collapsed="false">
      <c r="A7723" s="0" t="s">
        <v>40635</v>
      </c>
      <c r="B7723" s="35" t="n">
        <v>45289</v>
      </c>
      <c r="C7723" s="0" t="n">
        <v>42.92</v>
      </c>
      <c r="D7723" s="0" t="n">
        <v>42.92</v>
      </c>
      <c r="E7723" s="0" t="n">
        <v>42.13</v>
      </c>
      <c r="F7723" s="0" t="n">
        <v>42.17</v>
      </c>
      <c r="G7723" s="0" t="n">
        <v>277000</v>
      </c>
    </row>
    <row r="7724" customFormat="false" ht="15" hidden="false" customHeight="false" outlineLevel="0" collapsed="false">
      <c r="A7724" s="0" t="s">
        <v>40636</v>
      </c>
      <c r="B7724" s="35" t="n">
        <v>45289</v>
      </c>
      <c r="C7724" s="0" t="n">
        <v>26.51</v>
      </c>
      <c r="D7724" s="0" t="n">
        <v>26.51</v>
      </c>
      <c r="E7724" s="0" t="n">
        <v>26.51</v>
      </c>
      <c r="F7724" s="0" t="n">
        <v>26.51</v>
      </c>
      <c r="G7724" s="0" t="n">
        <v>100</v>
      </c>
    </row>
    <row r="7725" customFormat="false" ht="15" hidden="false" customHeight="false" outlineLevel="0" collapsed="false">
      <c r="A7725" s="0" t="s">
        <v>40637</v>
      </c>
      <c r="B7725" s="35" t="n">
        <v>45289</v>
      </c>
      <c r="C7725" s="0" t="n">
        <v>145.41</v>
      </c>
      <c r="D7725" s="0" t="n">
        <v>145.62</v>
      </c>
      <c r="E7725" s="0" t="n">
        <v>143.79</v>
      </c>
      <c r="F7725" s="0" t="n">
        <v>144.63</v>
      </c>
      <c r="G7725" s="0" t="n">
        <v>4839200</v>
      </c>
    </row>
    <row r="7726" customFormat="false" ht="15" hidden="false" customHeight="false" outlineLevel="0" collapsed="false">
      <c r="A7726" s="0" t="s">
        <v>40638</v>
      </c>
      <c r="B7726" s="35" t="n">
        <v>45289</v>
      </c>
      <c r="C7726" s="0" t="n">
        <v>41.91</v>
      </c>
      <c r="D7726" s="0" t="n">
        <v>41.91</v>
      </c>
      <c r="E7726" s="0" t="n">
        <v>41.6953</v>
      </c>
      <c r="F7726" s="0" t="n">
        <v>41.6953</v>
      </c>
      <c r="G7726" s="0" t="n">
        <v>1500</v>
      </c>
    </row>
    <row r="7727" customFormat="false" ht="15" hidden="false" customHeight="false" outlineLevel="0" collapsed="false">
      <c r="A7727" s="0" t="s">
        <v>40639</v>
      </c>
      <c r="B7727" s="35" t="n">
        <v>45289</v>
      </c>
      <c r="C7727" s="0" t="n">
        <v>59.37</v>
      </c>
      <c r="D7727" s="0" t="n">
        <v>59.6</v>
      </c>
      <c r="E7727" s="0" t="n">
        <v>58.39</v>
      </c>
      <c r="F7727" s="0" t="n">
        <v>58.39</v>
      </c>
      <c r="G7727" s="0" t="n">
        <v>41300</v>
      </c>
    </row>
    <row r="7728" customFormat="false" ht="15" hidden="false" customHeight="false" outlineLevel="0" collapsed="false">
      <c r="A7728" s="0" t="s">
        <v>40640</v>
      </c>
      <c r="B7728" s="35" t="n">
        <v>45289</v>
      </c>
      <c r="C7728" s="0" t="n">
        <v>2.06</v>
      </c>
      <c r="D7728" s="0" t="n">
        <v>2.105</v>
      </c>
      <c r="E7728" s="0" t="n">
        <v>2.03</v>
      </c>
      <c r="F7728" s="0" t="n">
        <v>2.04</v>
      </c>
      <c r="G7728" s="0" t="n">
        <v>763200</v>
      </c>
    </row>
    <row r="7729" customFormat="false" ht="15" hidden="false" customHeight="false" outlineLevel="0" collapsed="false">
      <c r="A7729" s="0" t="s">
        <v>40641</v>
      </c>
      <c r="B7729" s="35" t="n">
        <v>45289</v>
      </c>
      <c r="C7729" s="0" t="n">
        <v>23.72</v>
      </c>
      <c r="D7729" s="0" t="n">
        <v>23.72</v>
      </c>
      <c r="E7729" s="0" t="n">
        <v>23.5609</v>
      </c>
      <c r="F7729" s="0" t="n">
        <v>23.66</v>
      </c>
      <c r="G7729" s="0" t="n">
        <v>356500</v>
      </c>
    </row>
    <row r="7730" customFormat="false" ht="15" hidden="false" customHeight="false" outlineLevel="0" collapsed="false">
      <c r="A7730" s="0" t="s">
        <v>40642</v>
      </c>
      <c r="B7730" s="35" t="n">
        <v>45289</v>
      </c>
      <c r="C7730" s="0" t="n">
        <v>59.14</v>
      </c>
      <c r="D7730" s="0" t="n">
        <v>59.14</v>
      </c>
      <c r="E7730" s="0" t="n">
        <v>58.85</v>
      </c>
      <c r="F7730" s="0" t="n">
        <v>59.06</v>
      </c>
      <c r="G7730" s="0" t="n">
        <v>6400</v>
      </c>
    </row>
    <row r="7731" customFormat="false" ht="15" hidden="false" customHeight="false" outlineLevel="0" collapsed="false">
      <c r="A7731" s="0" t="s">
        <v>40643</v>
      </c>
      <c r="B7731" s="35" t="n">
        <v>45289</v>
      </c>
      <c r="C7731" s="0" t="n">
        <v>74.62</v>
      </c>
      <c r="D7731" s="0" t="n">
        <v>75.03</v>
      </c>
      <c r="E7731" s="0" t="n">
        <v>73.53</v>
      </c>
      <c r="F7731" s="0" t="n">
        <v>73.7</v>
      </c>
      <c r="G7731" s="0" t="n">
        <v>354900</v>
      </c>
    </row>
    <row r="7732" customFormat="false" ht="15" hidden="false" customHeight="false" outlineLevel="0" collapsed="false">
      <c r="A7732" s="0" t="s">
        <v>40644</v>
      </c>
      <c r="B7732" s="35" t="n">
        <v>45289</v>
      </c>
      <c r="C7732" s="0" t="n">
        <v>61.73</v>
      </c>
      <c r="D7732" s="0" t="n">
        <v>61.73</v>
      </c>
      <c r="E7732" s="0" t="n">
        <v>61.33</v>
      </c>
      <c r="F7732" s="0" t="n">
        <v>61.53</v>
      </c>
      <c r="G7732" s="0" t="n">
        <v>45500</v>
      </c>
    </row>
    <row r="7733" customFormat="false" ht="15" hidden="false" customHeight="false" outlineLevel="0" collapsed="false">
      <c r="A7733" s="0" t="s">
        <v>40645</v>
      </c>
      <c r="B7733" s="35" t="n">
        <v>45289</v>
      </c>
      <c r="C7733" s="0" t="n">
        <v>32.25</v>
      </c>
      <c r="D7733" s="0" t="n">
        <v>32.2772</v>
      </c>
      <c r="E7733" s="0" t="n">
        <v>32.14</v>
      </c>
      <c r="F7733" s="0" t="n">
        <v>32.2772</v>
      </c>
      <c r="G7733" s="0" t="n">
        <v>4400</v>
      </c>
    </row>
    <row r="7734" customFormat="false" ht="15" hidden="false" customHeight="false" outlineLevel="0" collapsed="false">
      <c r="A7734" s="0" t="s">
        <v>40646</v>
      </c>
      <c r="B7734" s="35" t="n">
        <v>45289</v>
      </c>
      <c r="C7734" s="0" t="n">
        <v>33.04</v>
      </c>
      <c r="D7734" s="0" t="n">
        <v>33.2159</v>
      </c>
      <c r="E7734" s="0" t="n">
        <v>32.961</v>
      </c>
      <c r="F7734" s="0" t="n">
        <v>33.05</v>
      </c>
      <c r="G7734" s="0" t="n">
        <v>31000</v>
      </c>
    </row>
    <row r="7735" customFormat="false" ht="15" hidden="false" customHeight="false" outlineLevel="0" collapsed="false">
      <c r="A7735" s="0" t="s">
        <v>40647</v>
      </c>
      <c r="B7735" s="35" t="n">
        <v>45289</v>
      </c>
      <c r="C7735" s="0" t="n">
        <v>0.0204</v>
      </c>
      <c r="D7735" s="0" t="n">
        <v>0.0204</v>
      </c>
      <c r="E7735" s="0" t="n">
        <v>0.0176</v>
      </c>
      <c r="F7735" s="0" t="n">
        <v>0.0176</v>
      </c>
      <c r="G7735" s="0" t="n">
        <v>700</v>
      </c>
    </row>
    <row r="7736" customFormat="false" ht="15" hidden="false" customHeight="false" outlineLevel="0" collapsed="false">
      <c r="A7736" s="0" t="s">
        <v>40648</v>
      </c>
      <c r="B7736" s="35" t="n">
        <v>45289</v>
      </c>
      <c r="C7736" s="0" t="n">
        <v>73.24</v>
      </c>
      <c r="D7736" s="0" t="n">
        <v>73.36</v>
      </c>
      <c r="E7736" s="0" t="n">
        <v>72.96</v>
      </c>
      <c r="F7736" s="0" t="n">
        <v>73.0827</v>
      </c>
      <c r="G7736" s="0" t="n">
        <v>36400</v>
      </c>
    </row>
    <row r="7737" customFormat="false" ht="15" hidden="false" customHeight="false" outlineLevel="0" collapsed="false">
      <c r="A7737" s="0" t="s">
        <v>40649</v>
      </c>
      <c r="B7737" s="35" t="n">
        <v>45289</v>
      </c>
      <c r="C7737" s="0" t="n">
        <v>57.06</v>
      </c>
      <c r="D7737" s="0" t="n">
        <v>57.2999</v>
      </c>
      <c r="E7737" s="0" t="n">
        <v>57.06</v>
      </c>
      <c r="F7737" s="0" t="n">
        <v>57.1551</v>
      </c>
      <c r="G7737" s="0" t="n">
        <v>2100</v>
      </c>
    </row>
    <row r="7738" customFormat="false" ht="15" hidden="false" customHeight="false" outlineLevel="0" collapsed="false">
      <c r="A7738" s="0" t="s">
        <v>40650</v>
      </c>
      <c r="B7738" s="35" t="n">
        <v>45289</v>
      </c>
      <c r="C7738" s="0" t="n">
        <v>10.109</v>
      </c>
      <c r="D7738" s="0" t="n">
        <v>10.11</v>
      </c>
      <c r="E7738" s="0" t="n">
        <v>10.109</v>
      </c>
      <c r="F7738" s="0" t="n">
        <v>10.11</v>
      </c>
      <c r="G7738" s="0" t="n">
        <v>3000</v>
      </c>
    </row>
    <row r="7739" customFormat="false" ht="15" hidden="false" customHeight="false" outlineLevel="0" collapsed="false">
      <c r="A7739" s="0" t="s">
        <v>40651</v>
      </c>
      <c r="B7739" s="35" t="n">
        <v>45289</v>
      </c>
      <c r="C7739" s="0" t="n">
        <v>15.77</v>
      </c>
      <c r="D7739" s="0" t="n">
        <v>16.02</v>
      </c>
      <c r="E7739" s="0" t="n">
        <v>15.6</v>
      </c>
      <c r="F7739" s="0" t="n">
        <v>15.82</v>
      </c>
      <c r="G7739" s="0" t="n">
        <v>580300</v>
      </c>
    </row>
    <row r="7740" customFormat="false" ht="15" hidden="false" customHeight="false" outlineLevel="0" collapsed="false">
      <c r="A7740" s="0" t="s">
        <v>40652</v>
      </c>
      <c r="B7740" s="35" t="n">
        <v>45289</v>
      </c>
      <c r="C7740" s="0" t="n">
        <v>6.25</v>
      </c>
      <c r="D7740" s="0" t="n">
        <v>6.29</v>
      </c>
      <c r="E7740" s="0" t="n">
        <v>6.2</v>
      </c>
      <c r="F7740" s="0" t="n">
        <v>6.2</v>
      </c>
      <c r="G7740" s="0" t="n">
        <v>2800</v>
      </c>
    </row>
    <row r="7741" customFormat="false" ht="15" hidden="false" customHeight="false" outlineLevel="0" collapsed="false">
      <c r="A7741" s="0" t="s">
        <v>40653</v>
      </c>
      <c r="B7741" s="35" t="n">
        <v>45289</v>
      </c>
      <c r="C7741" s="0" t="n">
        <v>43.38</v>
      </c>
      <c r="D7741" s="0" t="n">
        <v>43.6</v>
      </c>
      <c r="E7741" s="0" t="n">
        <v>43.23</v>
      </c>
      <c r="F7741" s="0" t="n">
        <v>43.43</v>
      </c>
      <c r="G7741" s="0" t="n">
        <v>496700</v>
      </c>
    </row>
    <row r="7742" customFormat="false" ht="15" hidden="false" customHeight="false" outlineLevel="0" collapsed="false">
      <c r="A7742" s="0" t="s">
        <v>40654</v>
      </c>
      <c r="B7742" s="35" t="n">
        <v>45289</v>
      </c>
      <c r="C7742" s="0" t="n">
        <v>76.34</v>
      </c>
      <c r="D7742" s="0" t="n">
        <v>76.4947</v>
      </c>
      <c r="E7742" s="0" t="n">
        <v>75.8532</v>
      </c>
      <c r="F7742" s="0" t="n">
        <v>76.08</v>
      </c>
      <c r="G7742" s="0" t="n">
        <v>27400</v>
      </c>
    </row>
    <row r="7743" customFormat="false" ht="15" hidden="false" customHeight="false" outlineLevel="0" collapsed="false">
      <c r="A7743" s="0" t="s">
        <v>40655</v>
      </c>
      <c r="B7743" s="35" t="n">
        <v>45289</v>
      </c>
      <c r="C7743" s="0" t="n">
        <v>36.82</v>
      </c>
      <c r="D7743" s="0" t="n">
        <v>36.82</v>
      </c>
      <c r="E7743" s="0" t="n">
        <v>36.4001</v>
      </c>
      <c r="F7743" s="0" t="n">
        <v>36.5799</v>
      </c>
      <c r="G7743" s="0" t="n">
        <v>27800</v>
      </c>
    </row>
    <row r="7744" customFormat="false" ht="15" hidden="false" customHeight="false" outlineLevel="0" collapsed="false">
      <c r="A7744" s="0" t="s">
        <v>40656</v>
      </c>
      <c r="B7744" s="35" t="n">
        <v>45289</v>
      </c>
      <c r="C7744" s="0" t="n">
        <v>1.44</v>
      </c>
      <c r="D7744" s="0" t="n">
        <v>1.5899</v>
      </c>
      <c r="E7744" s="0" t="n">
        <v>1.36</v>
      </c>
      <c r="F7744" s="0" t="n">
        <v>1.47</v>
      </c>
      <c r="G7744" s="0" t="n">
        <v>257800</v>
      </c>
    </row>
    <row r="7745" customFormat="false" ht="15" hidden="false" customHeight="false" outlineLevel="0" collapsed="false">
      <c r="A7745" s="0" t="s">
        <v>40657</v>
      </c>
      <c r="B7745" s="35" t="n">
        <v>45289</v>
      </c>
      <c r="C7745" s="0" t="n">
        <v>10.51</v>
      </c>
      <c r="D7745" s="0" t="n">
        <v>10.7099</v>
      </c>
      <c r="E7745" s="0" t="n">
        <v>10.4905</v>
      </c>
      <c r="F7745" s="0" t="n">
        <v>10.61</v>
      </c>
      <c r="G7745" s="0" t="n">
        <v>25603900</v>
      </c>
    </row>
    <row r="7746" customFormat="false" ht="15" hidden="false" customHeight="false" outlineLevel="0" collapsed="false">
      <c r="A7746" s="0" t="s">
        <v>40658</v>
      </c>
      <c r="B7746" s="35" t="n">
        <v>45289</v>
      </c>
      <c r="C7746" s="0" t="n">
        <v>46.46</v>
      </c>
      <c r="D7746" s="0" t="n">
        <v>46.6544</v>
      </c>
      <c r="E7746" s="0" t="n">
        <v>46.45</v>
      </c>
      <c r="F7746" s="0" t="n">
        <v>46.45</v>
      </c>
      <c r="G7746" s="0" t="n">
        <v>2500</v>
      </c>
    </row>
    <row r="7747" customFormat="false" ht="15" hidden="false" customHeight="false" outlineLevel="0" collapsed="false">
      <c r="A7747" s="0" t="s">
        <v>40659</v>
      </c>
      <c r="B7747" s="35" t="n">
        <v>45289</v>
      </c>
      <c r="C7747" s="0" t="n">
        <v>5.15</v>
      </c>
      <c r="D7747" s="0" t="n">
        <v>5.18</v>
      </c>
      <c r="E7747" s="0" t="n">
        <v>4.9814</v>
      </c>
      <c r="F7747" s="0" t="n">
        <v>5.09</v>
      </c>
      <c r="G7747" s="0" t="n">
        <v>458000</v>
      </c>
    </row>
    <row r="7748" customFormat="false" ht="15" hidden="false" customHeight="false" outlineLevel="0" collapsed="false">
      <c r="A7748" s="0" t="s">
        <v>40660</v>
      </c>
      <c r="B7748" s="35" t="n">
        <v>45289</v>
      </c>
      <c r="C7748" s="0" t="n">
        <v>24.805</v>
      </c>
      <c r="D7748" s="0" t="n">
        <v>24.805</v>
      </c>
      <c r="E7748" s="0" t="n">
        <v>24.63</v>
      </c>
      <c r="F7748" s="0" t="n">
        <v>24.71</v>
      </c>
      <c r="G7748" s="0" t="n">
        <v>18900</v>
      </c>
    </row>
    <row r="7749" customFormat="false" ht="15" hidden="false" customHeight="false" outlineLevel="0" collapsed="false">
      <c r="A7749" s="0" t="s">
        <v>40661</v>
      </c>
      <c r="B7749" s="35" t="n">
        <v>45289</v>
      </c>
      <c r="C7749" s="0" t="n">
        <v>24.11</v>
      </c>
      <c r="D7749" s="0" t="n">
        <v>24.1619</v>
      </c>
      <c r="E7749" s="0" t="n">
        <v>24.0201</v>
      </c>
      <c r="F7749" s="0" t="n">
        <v>24.09</v>
      </c>
      <c r="G7749" s="0" t="n">
        <v>43100</v>
      </c>
    </row>
    <row r="7750" customFormat="false" ht="15" hidden="false" customHeight="false" outlineLevel="0" collapsed="false">
      <c r="A7750" s="0" t="s">
        <v>40662</v>
      </c>
      <c r="B7750" s="35" t="n">
        <v>45289</v>
      </c>
      <c r="C7750" s="0" t="n">
        <v>53.12</v>
      </c>
      <c r="D7750" s="0" t="n">
        <v>53.12</v>
      </c>
      <c r="E7750" s="0" t="n">
        <v>52.79</v>
      </c>
      <c r="F7750" s="0" t="n">
        <v>52.97</v>
      </c>
      <c r="G7750" s="0" t="n">
        <v>6200</v>
      </c>
    </row>
    <row r="7751" customFormat="false" ht="15" hidden="false" customHeight="false" outlineLevel="0" collapsed="false">
      <c r="A7751" s="0" t="s">
        <v>40663</v>
      </c>
      <c r="B7751" s="35" t="n">
        <v>45289</v>
      </c>
      <c r="C7751" s="0" t="n">
        <v>76.67</v>
      </c>
      <c r="D7751" s="0" t="n">
        <v>76.81</v>
      </c>
      <c r="E7751" s="0" t="n">
        <v>75.3</v>
      </c>
      <c r="F7751" s="0" t="n">
        <v>76</v>
      </c>
      <c r="G7751" s="0" t="n">
        <v>3764100</v>
      </c>
    </row>
    <row r="7752" customFormat="false" ht="15" hidden="false" customHeight="false" outlineLevel="0" collapsed="false">
      <c r="A7752" s="0" t="s">
        <v>40664</v>
      </c>
      <c r="B7752" s="35" t="n">
        <v>45289</v>
      </c>
      <c r="C7752" s="0" t="n">
        <v>0.55</v>
      </c>
      <c r="D7752" s="0" t="n">
        <v>0.5603</v>
      </c>
      <c r="E7752" s="0" t="n">
        <v>0.5454</v>
      </c>
      <c r="F7752" s="0" t="n">
        <v>0.55</v>
      </c>
      <c r="G7752" s="0" t="n">
        <v>19000</v>
      </c>
    </row>
    <row r="7753" customFormat="false" ht="15" hidden="false" customHeight="false" outlineLevel="0" collapsed="false">
      <c r="A7753" s="0" t="s">
        <v>40665</v>
      </c>
      <c r="B7753" s="35" t="n">
        <v>45289</v>
      </c>
      <c r="C7753" s="0" t="n">
        <v>0.454</v>
      </c>
      <c r="D7753" s="0" t="n">
        <v>0.83</v>
      </c>
      <c r="E7753" s="0" t="n">
        <v>0.454</v>
      </c>
      <c r="F7753" s="0" t="n">
        <v>0.7714</v>
      </c>
      <c r="G7753" s="0" t="n">
        <v>523700</v>
      </c>
    </row>
    <row r="7754" customFormat="false" ht="15" hidden="false" customHeight="false" outlineLevel="0" collapsed="false">
      <c r="A7754" s="0" t="s">
        <v>40666</v>
      </c>
      <c r="B7754" s="35" t="n">
        <v>45289</v>
      </c>
      <c r="C7754" s="0" t="n">
        <v>48.17</v>
      </c>
      <c r="D7754" s="0" t="n">
        <v>48.25</v>
      </c>
      <c r="E7754" s="0" t="n">
        <v>48.08</v>
      </c>
      <c r="F7754" s="0" t="n">
        <v>48.13</v>
      </c>
      <c r="G7754" s="0" t="n">
        <v>75800</v>
      </c>
    </row>
    <row r="7755" customFormat="false" ht="15" hidden="false" customHeight="false" outlineLevel="0" collapsed="false">
      <c r="A7755" s="0" t="s">
        <v>40667</v>
      </c>
      <c r="B7755" s="35" t="n">
        <v>45289</v>
      </c>
      <c r="C7755" s="0" t="n">
        <v>26.71</v>
      </c>
      <c r="D7755" s="0" t="n">
        <v>26.71</v>
      </c>
      <c r="E7755" s="0" t="n">
        <v>26.56</v>
      </c>
      <c r="F7755" s="0" t="n">
        <v>26.63</v>
      </c>
      <c r="G7755" s="0" t="n">
        <v>53600</v>
      </c>
    </row>
    <row r="7756" customFormat="false" ht="15" hidden="false" customHeight="false" outlineLevel="0" collapsed="false">
      <c r="A7756" s="0" t="s">
        <v>40668</v>
      </c>
      <c r="B7756" s="35" t="n">
        <v>45289</v>
      </c>
      <c r="C7756" s="0" t="n">
        <v>56.21</v>
      </c>
      <c r="D7756" s="0" t="n">
        <v>56.33</v>
      </c>
      <c r="E7756" s="0" t="n">
        <v>56.08</v>
      </c>
      <c r="F7756" s="0" t="n">
        <v>56.2052</v>
      </c>
      <c r="G7756" s="0" t="n">
        <v>25800</v>
      </c>
    </row>
    <row r="7757" customFormat="false" ht="15" hidden="false" customHeight="false" outlineLevel="0" collapsed="false">
      <c r="A7757" s="0" t="s">
        <v>40669</v>
      </c>
      <c r="B7757" s="35" t="n">
        <v>45289</v>
      </c>
      <c r="C7757" s="0" t="n">
        <v>25.92</v>
      </c>
      <c r="D7757" s="0" t="n">
        <v>26.0192</v>
      </c>
      <c r="E7757" s="0" t="n">
        <v>25.91</v>
      </c>
      <c r="F7757" s="0" t="n">
        <v>25.96</v>
      </c>
      <c r="G7757" s="0" t="n">
        <v>7600</v>
      </c>
    </row>
    <row r="7758" customFormat="false" ht="15" hidden="false" customHeight="false" outlineLevel="0" collapsed="false">
      <c r="A7758" s="0" t="s">
        <v>40670</v>
      </c>
      <c r="B7758" s="35" t="n">
        <v>45289</v>
      </c>
      <c r="C7758" s="0" t="n">
        <v>23.3</v>
      </c>
      <c r="D7758" s="0" t="n">
        <v>23.42</v>
      </c>
      <c r="E7758" s="0" t="n">
        <v>23.3</v>
      </c>
      <c r="F7758" s="0" t="n">
        <v>23.33</v>
      </c>
      <c r="G7758" s="0" t="n">
        <v>6100</v>
      </c>
    </row>
    <row r="7759" customFormat="false" ht="15" hidden="false" customHeight="false" outlineLevel="0" collapsed="false">
      <c r="A7759" s="0" t="s">
        <v>40671</v>
      </c>
      <c r="B7759" s="35" t="n">
        <v>45289</v>
      </c>
      <c r="C7759" s="0" t="n">
        <v>197.89</v>
      </c>
      <c r="D7759" s="0" t="n">
        <v>197.89</v>
      </c>
      <c r="E7759" s="0" t="n">
        <v>195.02</v>
      </c>
      <c r="F7759" s="0" t="n">
        <v>196.28</v>
      </c>
      <c r="G7759" s="0" t="n">
        <v>273700</v>
      </c>
    </row>
    <row r="7760" customFormat="false" ht="15" hidden="false" customHeight="false" outlineLevel="0" collapsed="false">
      <c r="A7760" s="0" t="s">
        <v>40672</v>
      </c>
      <c r="B7760" s="35" t="n">
        <v>45289</v>
      </c>
      <c r="C7760" s="0" t="n">
        <v>25.61</v>
      </c>
      <c r="D7760" s="0" t="n">
        <v>25.64</v>
      </c>
      <c r="E7760" s="0" t="n">
        <v>25.5869</v>
      </c>
      <c r="F7760" s="0" t="n">
        <v>25.63</v>
      </c>
      <c r="G7760" s="0" t="n">
        <v>22000</v>
      </c>
    </row>
    <row r="7761" customFormat="false" ht="15" hidden="false" customHeight="false" outlineLevel="0" collapsed="false">
      <c r="A7761" s="0" t="s">
        <v>40673</v>
      </c>
      <c r="B7761" s="35" t="n">
        <v>45289</v>
      </c>
      <c r="C7761" s="0" t="n">
        <v>0.33</v>
      </c>
      <c r="D7761" s="0" t="n">
        <v>0.3499</v>
      </c>
      <c r="E7761" s="0" t="n">
        <v>0.3251</v>
      </c>
      <c r="F7761" s="0" t="n">
        <v>0.349</v>
      </c>
      <c r="G7761" s="0" t="n">
        <v>233200</v>
      </c>
    </row>
    <row r="7762" customFormat="false" ht="15" hidden="false" customHeight="false" outlineLevel="0" collapsed="false">
      <c r="A7762" s="0" t="s">
        <v>40674</v>
      </c>
      <c r="B7762" s="35" t="n">
        <v>45289</v>
      </c>
      <c r="C7762" s="0" t="n">
        <v>50.1</v>
      </c>
      <c r="D7762" s="0" t="n">
        <v>50.1</v>
      </c>
      <c r="E7762" s="0" t="n">
        <v>49.76</v>
      </c>
      <c r="F7762" s="0" t="n">
        <v>49.8563</v>
      </c>
      <c r="G7762" s="0" t="n">
        <v>5900</v>
      </c>
    </row>
    <row r="7763" customFormat="false" ht="15" hidden="false" customHeight="false" outlineLevel="0" collapsed="false">
      <c r="A7763" s="0" t="s">
        <v>40675</v>
      </c>
      <c r="B7763" s="35" t="n">
        <v>45289</v>
      </c>
      <c r="C7763" s="0" t="n">
        <v>1.12</v>
      </c>
      <c r="D7763" s="0" t="n">
        <v>1.12</v>
      </c>
      <c r="E7763" s="0" t="n">
        <v>1.01</v>
      </c>
      <c r="F7763" s="0" t="n">
        <v>1.05</v>
      </c>
      <c r="G7763" s="0" t="n">
        <v>84800</v>
      </c>
    </row>
    <row r="7764" customFormat="false" ht="15" hidden="false" customHeight="false" outlineLevel="0" collapsed="false">
      <c r="A7764" s="0" t="s">
        <v>40676</v>
      </c>
      <c r="B7764" s="35" t="n">
        <v>45289</v>
      </c>
      <c r="C7764" s="0" t="n">
        <v>5.02</v>
      </c>
      <c r="D7764" s="0" t="n">
        <v>5.29</v>
      </c>
      <c r="E7764" s="0" t="n">
        <v>4.75</v>
      </c>
      <c r="F7764" s="0" t="n">
        <v>4.905</v>
      </c>
      <c r="G7764" s="0" t="n">
        <v>48300</v>
      </c>
    </row>
    <row r="7765" customFormat="false" ht="15" hidden="false" customHeight="false" outlineLevel="0" collapsed="false">
      <c r="A7765" s="0" t="s">
        <v>40677</v>
      </c>
      <c r="B7765" s="35" t="n">
        <v>45289</v>
      </c>
      <c r="C7765" s="0" t="n">
        <v>13.14</v>
      </c>
      <c r="D7765" s="0" t="n">
        <v>13.25</v>
      </c>
      <c r="E7765" s="0" t="n">
        <v>12.8</v>
      </c>
      <c r="F7765" s="0" t="n">
        <v>12.82</v>
      </c>
      <c r="G7765" s="0" t="n">
        <v>321800</v>
      </c>
    </row>
    <row r="7766" customFormat="false" ht="15" hidden="false" customHeight="false" outlineLevel="0" collapsed="false">
      <c r="A7766" s="0" t="s">
        <v>40678</v>
      </c>
      <c r="B7766" s="35" t="n">
        <v>45289</v>
      </c>
      <c r="C7766" s="0" t="n">
        <v>25.37</v>
      </c>
      <c r="D7766" s="0" t="n">
        <v>25.37</v>
      </c>
      <c r="E7766" s="0" t="n">
        <v>25.3347</v>
      </c>
      <c r="F7766" s="0" t="n">
        <v>25.3347</v>
      </c>
      <c r="G7766" s="0" t="n">
        <v>100</v>
      </c>
    </row>
    <row r="7767" customFormat="false" ht="15" hidden="false" customHeight="false" outlineLevel="0" collapsed="false">
      <c r="A7767" s="0" t="s">
        <v>40679</v>
      </c>
      <c r="B7767" s="35" t="n">
        <v>45289</v>
      </c>
      <c r="C7767" s="0" t="n">
        <v>35.21</v>
      </c>
      <c r="D7767" s="0" t="n">
        <v>35.93</v>
      </c>
      <c r="E7767" s="0" t="n">
        <v>35.21</v>
      </c>
      <c r="F7767" s="0" t="n">
        <v>35.8576</v>
      </c>
      <c r="G7767" s="0" t="n">
        <v>8300</v>
      </c>
    </row>
    <row r="7768" customFormat="false" ht="15" hidden="false" customHeight="false" outlineLevel="0" collapsed="false">
      <c r="A7768" s="0" t="s">
        <v>40680</v>
      </c>
      <c r="B7768" s="35" t="n">
        <v>45289</v>
      </c>
      <c r="C7768" s="0" t="n">
        <v>30.78</v>
      </c>
      <c r="D7768" s="0" t="n">
        <v>30.78</v>
      </c>
      <c r="E7768" s="0" t="n">
        <v>30.53</v>
      </c>
      <c r="F7768" s="0" t="n">
        <v>30.5807</v>
      </c>
      <c r="G7768" s="0" t="n">
        <v>20900</v>
      </c>
    </row>
    <row r="7769" customFormat="false" ht="15" hidden="false" customHeight="false" outlineLevel="0" collapsed="false">
      <c r="A7769" s="0" t="s">
        <v>40681</v>
      </c>
      <c r="B7769" s="35" t="n">
        <v>45289</v>
      </c>
      <c r="C7769" s="0" t="n">
        <v>118.07</v>
      </c>
      <c r="D7769" s="0" t="n">
        <v>118.1904</v>
      </c>
      <c r="E7769" s="0" t="n">
        <v>117.12</v>
      </c>
      <c r="F7769" s="0" t="n">
        <v>117.45</v>
      </c>
      <c r="G7769" s="0" t="n">
        <v>107400</v>
      </c>
    </row>
    <row r="7770" customFormat="false" ht="15" hidden="false" customHeight="false" outlineLevel="0" collapsed="false">
      <c r="A7770" s="0" t="s">
        <v>40682</v>
      </c>
      <c r="B7770" s="35" t="n">
        <v>45289</v>
      </c>
      <c r="C7770" s="0" t="n">
        <v>50.6</v>
      </c>
      <c r="D7770" s="0" t="n">
        <v>50.68</v>
      </c>
      <c r="E7770" s="0" t="n">
        <v>50.11</v>
      </c>
      <c r="F7770" s="0" t="n">
        <v>50.271</v>
      </c>
      <c r="G7770" s="0" t="n">
        <v>7300</v>
      </c>
    </row>
    <row r="7771" customFormat="false" ht="15" hidden="false" customHeight="false" outlineLevel="0" collapsed="false">
      <c r="A7771" s="0" t="s">
        <v>40683</v>
      </c>
      <c r="B7771" s="35" t="n">
        <v>45289</v>
      </c>
      <c r="C7771" s="0" t="n">
        <v>20.84</v>
      </c>
      <c r="D7771" s="0" t="n">
        <v>20.84</v>
      </c>
      <c r="E7771" s="0" t="n">
        <v>20.8</v>
      </c>
      <c r="F7771" s="0" t="n">
        <v>20.8</v>
      </c>
      <c r="G7771" s="0" t="n">
        <v>600</v>
      </c>
    </row>
    <row r="7772" customFormat="false" ht="15" hidden="false" customHeight="false" outlineLevel="0" collapsed="false">
      <c r="A7772" s="0" t="s">
        <v>40684</v>
      </c>
      <c r="B7772" s="35" t="n">
        <v>45289</v>
      </c>
      <c r="C7772" s="0" t="n">
        <v>28.05</v>
      </c>
      <c r="D7772" s="0" t="n">
        <v>28.0591</v>
      </c>
      <c r="E7772" s="0" t="n">
        <v>27.8</v>
      </c>
      <c r="F7772" s="0" t="n">
        <v>27.88</v>
      </c>
      <c r="G7772" s="0" t="n">
        <v>13200</v>
      </c>
    </row>
    <row r="7773" customFormat="false" ht="15" hidden="false" customHeight="false" outlineLevel="0" collapsed="false">
      <c r="A7773" s="0" t="s">
        <v>40685</v>
      </c>
      <c r="B7773" s="35" t="n">
        <v>45289</v>
      </c>
      <c r="C7773" s="0" t="n">
        <v>411.28</v>
      </c>
      <c r="D7773" s="0" t="n">
        <v>411.64</v>
      </c>
      <c r="E7773" s="0" t="n">
        <v>407.58</v>
      </c>
      <c r="F7773" s="0" t="n">
        <v>409.52</v>
      </c>
      <c r="G7773" s="0" t="n">
        <v>42662100</v>
      </c>
    </row>
    <row r="7774" customFormat="false" ht="15" hidden="false" customHeight="false" outlineLevel="0" collapsed="false">
      <c r="A7774" s="0" t="s">
        <v>40686</v>
      </c>
      <c r="B7774" s="35" t="n">
        <v>45289</v>
      </c>
      <c r="C7774" s="0" t="n">
        <v>39.39</v>
      </c>
      <c r="D7774" s="0" t="n">
        <v>39.47</v>
      </c>
      <c r="E7774" s="0" t="n">
        <v>39.2573</v>
      </c>
      <c r="F7774" s="0" t="n">
        <v>39.2573</v>
      </c>
      <c r="G7774" s="0" t="n">
        <v>1200</v>
      </c>
    </row>
    <row r="7775" customFormat="false" ht="15" hidden="false" customHeight="false" outlineLevel="0" collapsed="false">
      <c r="A7775" s="0" t="s">
        <v>40687</v>
      </c>
      <c r="B7775" s="35" t="n">
        <v>45289</v>
      </c>
      <c r="C7775" s="0" t="n">
        <v>84.94</v>
      </c>
      <c r="D7775" s="0" t="n">
        <v>85.0368</v>
      </c>
      <c r="E7775" s="0" t="n">
        <v>84.27</v>
      </c>
      <c r="F7775" s="0" t="n">
        <v>84.64</v>
      </c>
      <c r="G7775" s="0" t="n">
        <v>141100</v>
      </c>
    </row>
    <row r="7776" customFormat="false" ht="15" hidden="false" customHeight="false" outlineLevel="0" collapsed="false">
      <c r="A7776" s="0" t="s">
        <v>40688</v>
      </c>
      <c r="B7776" s="35" t="n">
        <v>45289</v>
      </c>
      <c r="C7776" s="0" t="n">
        <v>27.1</v>
      </c>
      <c r="D7776" s="0" t="n">
        <v>27.2</v>
      </c>
      <c r="E7776" s="0" t="n">
        <v>26.92</v>
      </c>
      <c r="F7776" s="0" t="n">
        <v>26.99</v>
      </c>
      <c r="G7776" s="0" t="n">
        <v>107300</v>
      </c>
    </row>
    <row r="7777" customFormat="false" ht="15" hidden="false" customHeight="false" outlineLevel="0" collapsed="false">
      <c r="A7777" s="0" t="s">
        <v>40689</v>
      </c>
      <c r="B7777" s="35" t="n">
        <v>45289</v>
      </c>
      <c r="C7777" s="0" t="n">
        <v>169.3</v>
      </c>
      <c r="D7777" s="0" t="n">
        <v>169.43</v>
      </c>
      <c r="E7777" s="0" t="n">
        <v>167.79</v>
      </c>
      <c r="F7777" s="0" t="n">
        <v>168.54</v>
      </c>
      <c r="G7777" s="0" t="n">
        <v>1148000</v>
      </c>
    </row>
    <row r="7778" customFormat="false" ht="15" hidden="false" customHeight="false" outlineLevel="0" collapsed="false">
      <c r="A7778" s="0" t="s">
        <v>40690</v>
      </c>
      <c r="B7778" s="35" t="n">
        <v>45289</v>
      </c>
      <c r="C7778" s="0" t="n">
        <v>27.21</v>
      </c>
      <c r="D7778" s="0" t="n">
        <v>27.28</v>
      </c>
      <c r="E7778" s="0" t="n">
        <v>27.05</v>
      </c>
      <c r="F7778" s="0" t="n">
        <v>27.15</v>
      </c>
      <c r="G7778" s="0" t="n">
        <v>8800</v>
      </c>
    </row>
    <row r="7779" customFormat="false" ht="15" hidden="false" customHeight="false" outlineLevel="0" collapsed="false">
      <c r="A7779" s="0" t="s">
        <v>40691</v>
      </c>
      <c r="B7779" s="35" t="n">
        <v>45289</v>
      </c>
      <c r="C7779" s="0" t="n">
        <v>26.87</v>
      </c>
      <c r="D7779" s="0" t="n">
        <v>26.87</v>
      </c>
      <c r="E7779" s="0" t="n">
        <v>26.27</v>
      </c>
      <c r="F7779" s="0" t="n">
        <v>26.31</v>
      </c>
      <c r="G7779" s="0" t="n">
        <v>3700</v>
      </c>
    </row>
    <row r="7780" customFormat="false" ht="15" hidden="false" customHeight="false" outlineLevel="0" collapsed="false">
      <c r="A7780" s="0" t="s">
        <v>40692</v>
      </c>
      <c r="B7780" s="35" t="n">
        <v>45289</v>
      </c>
      <c r="C7780" s="0" t="n">
        <v>23.14</v>
      </c>
      <c r="D7780" s="0" t="n">
        <v>23.2799</v>
      </c>
      <c r="E7780" s="0" t="n">
        <v>22.97</v>
      </c>
      <c r="F7780" s="0" t="n">
        <v>23.15</v>
      </c>
      <c r="G7780" s="0" t="n">
        <v>246200</v>
      </c>
    </row>
    <row r="7781" customFormat="false" ht="15" hidden="false" customHeight="false" outlineLevel="0" collapsed="false">
      <c r="A7781" s="0" t="s">
        <v>40693</v>
      </c>
      <c r="B7781" s="35" t="n">
        <v>45289</v>
      </c>
      <c r="C7781" s="0" t="n">
        <v>17.73</v>
      </c>
      <c r="D7781" s="0" t="n">
        <v>17.75</v>
      </c>
      <c r="E7781" s="0" t="n">
        <v>17.59</v>
      </c>
      <c r="F7781" s="0" t="n">
        <v>17.68</v>
      </c>
      <c r="G7781" s="0" t="n">
        <v>762100</v>
      </c>
    </row>
    <row r="7782" customFormat="false" ht="15" hidden="false" customHeight="false" outlineLevel="0" collapsed="false">
      <c r="A7782" s="0" t="s">
        <v>40694</v>
      </c>
      <c r="B7782" s="35" t="n">
        <v>45289</v>
      </c>
      <c r="C7782" s="0" t="n">
        <v>88.45</v>
      </c>
      <c r="D7782" s="0" t="n">
        <v>88.45</v>
      </c>
      <c r="E7782" s="0" t="n">
        <v>88.1032</v>
      </c>
      <c r="F7782" s="0" t="n">
        <v>88.13</v>
      </c>
      <c r="G7782" s="0" t="n">
        <v>2800</v>
      </c>
    </row>
    <row r="7783" customFormat="false" ht="15" hidden="false" customHeight="false" outlineLevel="0" collapsed="false">
      <c r="A7783" s="0" t="s">
        <v>40695</v>
      </c>
      <c r="B7783" s="35" t="n">
        <v>45289</v>
      </c>
      <c r="C7783" s="0" t="n">
        <v>43.9679</v>
      </c>
      <c r="D7783" s="0" t="n">
        <v>43.9679</v>
      </c>
      <c r="E7783" s="0" t="n">
        <v>43.9679</v>
      </c>
      <c r="F7783" s="0" t="n">
        <v>43.9679</v>
      </c>
      <c r="G7783" s="0" t="n">
        <v>300</v>
      </c>
    </row>
    <row r="7784" customFormat="false" ht="15" hidden="false" customHeight="false" outlineLevel="0" collapsed="false">
      <c r="A7784" s="0" t="s">
        <v>40696</v>
      </c>
      <c r="B7784" s="35" t="n">
        <v>45289</v>
      </c>
      <c r="C7784" s="0" t="n">
        <v>7.3</v>
      </c>
      <c r="D7784" s="0" t="n">
        <v>7.36</v>
      </c>
      <c r="E7784" s="0" t="n">
        <v>7.29</v>
      </c>
      <c r="F7784" s="0" t="n">
        <v>7.33</v>
      </c>
      <c r="G7784" s="0" t="n">
        <v>17600</v>
      </c>
    </row>
    <row r="7785" customFormat="false" ht="15" hidden="false" customHeight="false" outlineLevel="0" collapsed="false">
      <c r="A7785" s="0" t="s">
        <v>40697</v>
      </c>
      <c r="B7785" s="35" t="n">
        <v>45289</v>
      </c>
      <c r="C7785" s="0" t="n">
        <v>17.11</v>
      </c>
      <c r="D7785" s="0" t="n">
        <v>17.13</v>
      </c>
      <c r="E7785" s="0" t="n">
        <v>17.09</v>
      </c>
      <c r="F7785" s="0" t="n">
        <v>17.13</v>
      </c>
      <c r="G7785" s="0" t="n">
        <v>7900</v>
      </c>
    </row>
    <row r="7786" customFormat="false" ht="15" hidden="false" customHeight="false" outlineLevel="0" collapsed="false">
      <c r="A7786" s="0" t="s">
        <v>40698</v>
      </c>
      <c r="B7786" s="35" t="n">
        <v>45289</v>
      </c>
      <c r="C7786" s="0" t="n">
        <v>0.9</v>
      </c>
      <c r="D7786" s="0" t="n">
        <v>0.9486</v>
      </c>
      <c r="E7786" s="0" t="n">
        <v>0.872</v>
      </c>
      <c r="F7786" s="0" t="n">
        <v>0.8755</v>
      </c>
      <c r="G7786" s="0" t="n">
        <v>3073600</v>
      </c>
    </row>
    <row r="7787" customFormat="false" ht="15" hidden="false" customHeight="false" outlineLevel="0" collapsed="false">
      <c r="A7787" s="0" t="s">
        <v>40699</v>
      </c>
      <c r="B7787" s="35" t="n">
        <v>45289</v>
      </c>
      <c r="C7787" s="0" t="n">
        <v>6.9</v>
      </c>
      <c r="D7787" s="0" t="n">
        <v>7.2612</v>
      </c>
      <c r="E7787" s="0" t="n">
        <v>6.54</v>
      </c>
      <c r="F7787" s="0" t="n">
        <v>6.54</v>
      </c>
      <c r="G7787" s="0" t="n">
        <v>3800</v>
      </c>
    </row>
    <row r="7788" customFormat="false" ht="15" hidden="false" customHeight="false" outlineLevel="0" collapsed="false">
      <c r="A7788" s="0" t="s">
        <v>40700</v>
      </c>
      <c r="B7788" s="35" t="n">
        <v>45289</v>
      </c>
      <c r="C7788" s="0" t="n">
        <v>36.57</v>
      </c>
      <c r="D7788" s="0" t="n">
        <v>37.1194</v>
      </c>
      <c r="E7788" s="0" t="n">
        <v>35.51</v>
      </c>
      <c r="F7788" s="0" t="n">
        <v>35.96</v>
      </c>
      <c r="G7788" s="0" t="n">
        <v>90500</v>
      </c>
    </row>
    <row r="7789" customFormat="false" ht="15" hidden="false" customHeight="false" outlineLevel="0" collapsed="false">
      <c r="A7789" s="0" t="s">
        <v>40701</v>
      </c>
      <c r="B7789" s="35" t="n">
        <v>45289</v>
      </c>
      <c r="C7789" s="0" t="n">
        <v>114.06</v>
      </c>
      <c r="D7789" s="0" t="n">
        <v>114.3378</v>
      </c>
      <c r="E7789" s="0" t="n">
        <v>112.31</v>
      </c>
      <c r="F7789" s="0" t="n">
        <v>112.61</v>
      </c>
      <c r="G7789" s="0" t="n">
        <v>908900</v>
      </c>
    </row>
    <row r="7790" customFormat="false" ht="15" hidden="false" customHeight="false" outlineLevel="0" collapsed="false">
      <c r="A7790" s="0" t="s">
        <v>40702</v>
      </c>
      <c r="B7790" s="35" t="n">
        <v>45289</v>
      </c>
      <c r="C7790" s="0" t="n">
        <v>7.15</v>
      </c>
      <c r="D7790" s="0" t="n">
        <v>7.28</v>
      </c>
      <c r="E7790" s="0" t="n">
        <v>6.94</v>
      </c>
      <c r="F7790" s="0" t="n">
        <v>6.95</v>
      </c>
      <c r="G7790" s="0" t="n">
        <v>5742100</v>
      </c>
    </row>
    <row r="7791" customFormat="false" ht="15" hidden="false" customHeight="false" outlineLevel="0" collapsed="false">
      <c r="A7791" s="0" t="s">
        <v>40703</v>
      </c>
      <c r="B7791" s="35" t="n">
        <v>45289</v>
      </c>
      <c r="C7791" s="0" t="n">
        <v>1.8</v>
      </c>
      <c r="D7791" s="0" t="n">
        <v>1.8</v>
      </c>
      <c r="E7791" s="0" t="n">
        <v>1.5501</v>
      </c>
      <c r="F7791" s="0" t="n">
        <v>1.56</v>
      </c>
      <c r="G7791" s="0" t="n">
        <v>21600</v>
      </c>
    </row>
    <row r="7792" customFormat="false" ht="15" hidden="false" customHeight="false" outlineLevel="0" collapsed="false">
      <c r="A7792" s="0" t="s">
        <v>40704</v>
      </c>
      <c r="B7792" s="35" t="n">
        <v>45289</v>
      </c>
      <c r="C7792" s="0" t="n">
        <v>2.27</v>
      </c>
      <c r="D7792" s="0" t="n">
        <v>2.29</v>
      </c>
      <c r="E7792" s="0" t="n">
        <v>1.92</v>
      </c>
      <c r="F7792" s="0" t="n">
        <v>2.01</v>
      </c>
      <c r="G7792" s="0" t="n">
        <v>1239700</v>
      </c>
    </row>
    <row r="7793" customFormat="false" ht="15" hidden="false" customHeight="false" outlineLevel="0" collapsed="false">
      <c r="A7793" s="0" t="s">
        <v>40705</v>
      </c>
      <c r="B7793" s="35" t="n">
        <v>45289</v>
      </c>
      <c r="C7793" s="0" t="n">
        <v>0.28</v>
      </c>
      <c r="D7793" s="0" t="n">
        <v>0.3475</v>
      </c>
      <c r="E7793" s="0" t="n">
        <v>0.27</v>
      </c>
      <c r="F7793" s="0" t="n">
        <v>0.3159</v>
      </c>
      <c r="G7793" s="0" t="n">
        <v>13700</v>
      </c>
    </row>
    <row r="7794" customFormat="false" ht="15" hidden="false" customHeight="false" outlineLevel="0" collapsed="false">
      <c r="A7794" s="0" t="s">
        <v>40706</v>
      </c>
      <c r="B7794" s="35" t="n">
        <v>45289</v>
      </c>
      <c r="C7794" s="0" t="n">
        <v>23.79</v>
      </c>
      <c r="D7794" s="0" t="n">
        <v>23.87</v>
      </c>
      <c r="E7794" s="0" t="n">
        <v>23.71</v>
      </c>
      <c r="F7794" s="0" t="n">
        <v>23.82</v>
      </c>
      <c r="G7794" s="0" t="n">
        <v>24200</v>
      </c>
    </row>
    <row r="7795" customFormat="false" ht="15" hidden="false" customHeight="false" outlineLevel="0" collapsed="false">
      <c r="A7795" s="0" t="s">
        <v>40707</v>
      </c>
      <c r="B7795" s="35" t="n">
        <v>45289</v>
      </c>
      <c r="C7795" s="0" t="n">
        <v>77.86</v>
      </c>
      <c r="D7795" s="0" t="n">
        <v>78.37</v>
      </c>
      <c r="E7795" s="0" t="n">
        <v>77.86</v>
      </c>
      <c r="F7795" s="0" t="n">
        <v>78.13</v>
      </c>
      <c r="G7795" s="0" t="n">
        <v>722300</v>
      </c>
    </row>
    <row r="7796" customFormat="false" ht="15" hidden="false" customHeight="false" outlineLevel="0" collapsed="false">
      <c r="A7796" s="0" t="s">
        <v>40708</v>
      </c>
      <c r="B7796" s="35" t="n">
        <v>45289</v>
      </c>
      <c r="C7796" s="0" t="n">
        <v>19.93</v>
      </c>
      <c r="D7796" s="0" t="n">
        <v>19.9443</v>
      </c>
      <c r="E7796" s="0" t="n">
        <v>19.89</v>
      </c>
      <c r="F7796" s="0" t="n">
        <v>19.9443</v>
      </c>
      <c r="G7796" s="0" t="n">
        <v>1100</v>
      </c>
    </row>
    <row r="7797" customFormat="false" ht="15" hidden="false" customHeight="false" outlineLevel="0" collapsed="false">
      <c r="A7797" s="0" t="s">
        <v>40709</v>
      </c>
      <c r="B7797" s="35" t="n">
        <v>45289</v>
      </c>
      <c r="C7797" s="0" t="n">
        <v>31.99</v>
      </c>
      <c r="D7797" s="0" t="n">
        <v>31.9901</v>
      </c>
      <c r="E7797" s="0" t="n">
        <v>31.97</v>
      </c>
      <c r="F7797" s="0" t="n">
        <v>31.98</v>
      </c>
      <c r="G7797" s="0" t="n">
        <v>1700</v>
      </c>
    </row>
    <row r="7798" customFormat="false" ht="15" hidden="false" customHeight="false" outlineLevel="0" collapsed="false">
      <c r="A7798" s="0" t="s">
        <v>40710</v>
      </c>
      <c r="B7798" s="35" t="n">
        <v>45289</v>
      </c>
      <c r="C7798" s="0" t="n">
        <v>176.44</v>
      </c>
      <c r="D7798" s="0" t="n">
        <v>176.95</v>
      </c>
      <c r="E7798" s="0" t="n">
        <v>174.8</v>
      </c>
      <c r="F7798" s="0" t="n">
        <v>175.47</v>
      </c>
      <c r="G7798" s="0" t="n">
        <v>66300</v>
      </c>
    </row>
    <row r="7799" customFormat="false" ht="15" hidden="false" customHeight="false" outlineLevel="0" collapsed="false">
      <c r="A7799" s="0" t="s">
        <v>40711</v>
      </c>
      <c r="B7799" s="35" t="n">
        <v>45289</v>
      </c>
      <c r="C7799" s="0" t="n">
        <v>21.1</v>
      </c>
      <c r="D7799" s="0" t="n">
        <v>21.21</v>
      </c>
      <c r="E7799" s="0" t="n">
        <v>21.1</v>
      </c>
      <c r="F7799" s="0" t="n">
        <v>21.1699</v>
      </c>
      <c r="G7799" s="0" t="n">
        <v>62900</v>
      </c>
    </row>
    <row r="7800" customFormat="false" ht="15" hidden="false" customHeight="false" outlineLevel="0" collapsed="false">
      <c r="A7800" s="0" t="s">
        <v>40712</v>
      </c>
      <c r="B7800" s="35" t="n">
        <v>45289</v>
      </c>
      <c r="C7800" s="0" t="n">
        <v>27.82</v>
      </c>
      <c r="D7800" s="0" t="n">
        <v>27.884</v>
      </c>
      <c r="E7800" s="0" t="n">
        <v>27.82</v>
      </c>
      <c r="F7800" s="0" t="n">
        <v>27.884</v>
      </c>
      <c r="G7800" s="0" t="n">
        <v>300</v>
      </c>
    </row>
    <row r="7801" customFormat="false" ht="15" hidden="false" customHeight="false" outlineLevel="0" collapsed="false">
      <c r="A7801" s="0" t="s">
        <v>40713</v>
      </c>
      <c r="B7801" s="35" t="n">
        <v>45289</v>
      </c>
      <c r="C7801" s="0" t="n">
        <v>25.56</v>
      </c>
      <c r="D7801" s="0" t="n">
        <v>25.57</v>
      </c>
      <c r="E7801" s="0" t="n">
        <v>25.48</v>
      </c>
      <c r="F7801" s="0" t="n">
        <v>25.48</v>
      </c>
      <c r="G7801" s="0" t="n">
        <v>2700</v>
      </c>
    </row>
    <row r="7802" customFormat="false" ht="15" hidden="false" customHeight="false" outlineLevel="0" collapsed="false">
      <c r="A7802" s="0" t="s">
        <v>40714</v>
      </c>
      <c r="B7802" s="35" t="n">
        <v>45289</v>
      </c>
      <c r="C7802" s="0" t="n">
        <v>26.0603</v>
      </c>
      <c r="D7802" s="0" t="n">
        <v>26.0603</v>
      </c>
      <c r="E7802" s="0" t="n">
        <v>26.0603</v>
      </c>
      <c r="F7802" s="0" t="n">
        <v>26.0603</v>
      </c>
      <c r="G7802" s="0" t="n">
        <v>100</v>
      </c>
    </row>
    <row r="7803" customFormat="false" ht="15" hidden="false" customHeight="false" outlineLevel="0" collapsed="false">
      <c r="A7803" s="0" t="s">
        <v>40715</v>
      </c>
      <c r="B7803" s="35" t="n">
        <v>45289</v>
      </c>
      <c r="C7803" s="0" t="n">
        <v>28.68</v>
      </c>
      <c r="D7803" s="0" t="n">
        <v>28.78</v>
      </c>
      <c r="E7803" s="0" t="n">
        <v>27.105</v>
      </c>
      <c r="F7803" s="0" t="n">
        <v>27.34</v>
      </c>
      <c r="G7803" s="0" t="n">
        <v>454800</v>
      </c>
    </row>
    <row r="7804" customFormat="false" ht="15" hidden="false" customHeight="false" outlineLevel="0" collapsed="false">
      <c r="A7804" s="0" t="s">
        <v>40716</v>
      </c>
      <c r="B7804" s="35" t="n">
        <v>45289</v>
      </c>
      <c r="C7804" s="0" t="n">
        <v>54.65</v>
      </c>
      <c r="D7804" s="0" t="n">
        <v>54.775</v>
      </c>
      <c r="E7804" s="0" t="n">
        <v>54.14</v>
      </c>
      <c r="F7804" s="0" t="n">
        <v>54.32</v>
      </c>
      <c r="G7804" s="0" t="n">
        <v>39600</v>
      </c>
    </row>
    <row r="7805" customFormat="false" ht="15" hidden="false" customHeight="false" outlineLevel="0" collapsed="false">
      <c r="A7805" s="0" t="s">
        <v>40717</v>
      </c>
      <c r="B7805" s="35" t="n">
        <v>45289</v>
      </c>
      <c r="C7805" s="0" t="n">
        <v>43.92</v>
      </c>
      <c r="D7805" s="0" t="n">
        <v>44.34</v>
      </c>
      <c r="E7805" s="0" t="n">
        <v>43.1</v>
      </c>
      <c r="F7805" s="0" t="n">
        <v>43.41</v>
      </c>
      <c r="G7805" s="0" t="n">
        <v>539900</v>
      </c>
    </row>
    <row r="7806" customFormat="false" ht="15" hidden="false" customHeight="false" outlineLevel="0" collapsed="false">
      <c r="A7806" s="0" t="s">
        <v>40718</v>
      </c>
      <c r="B7806" s="35" t="n">
        <v>45289</v>
      </c>
      <c r="C7806" s="0" t="n">
        <v>5.61</v>
      </c>
      <c r="D7806" s="0" t="n">
        <v>5.61</v>
      </c>
      <c r="E7806" s="0" t="n">
        <v>5.39</v>
      </c>
      <c r="F7806" s="0" t="n">
        <v>5.42</v>
      </c>
      <c r="G7806" s="0" t="n">
        <v>108700</v>
      </c>
    </row>
    <row r="7807" customFormat="false" ht="15" hidden="false" customHeight="false" outlineLevel="0" collapsed="false">
      <c r="A7807" s="0" t="s">
        <v>40719</v>
      </c>
      <c r="B7807" s="35" t="n">
        <v>45289</v>
      </c>
      <c r="C7807" s="0" t="n">
        <v>147.61</v>
      </c>
      <c r="D7807" s="0" t="n">
        <v>147.7594</v>
      </c>
      <c r="E7807" s="0" t="n">
        <v>146.63</v>
      </c>
      <c r="F7807" s="0" t="n">
        <v>147.14</v>
      </c>
      <c r="G7807" s="0" t="n">
        <v>997500</v>
      </c>
    </row>
    <row r="7808" customFormat="false" ht="15" hidden="false" customHeight="false" outlineLevel="0" collapsed="false">
      <c r="A7808" s="0" t="s">
        <v>40720</v>
      </c>
      <c r="B7808" s="35" t="n">
        <v>45289</v>
      </c>
      <c r="C7808" s="0" t="n">
        <v>0.95</v>
      </c>
      <c r="D7808" s="0" t="n">
        <v>0.975</v>
      </c>
      <c r="E7808" s="0" t="n">
        <v>0.9</v>
      </c>
      <c r="F7808" s="0" t="n">
        <v>0.9131</v>
      </c>
      <c r="G7808" s="0" t="n">
        <v>850200</v>
      </c>
    </row>
    <row r="7809" customFormat="false" ht="15" hidden="false" customHeight="false" outlineLevel="0" collapsed="false">
      <c r="A7809" s="0" t="s">
        <v>40721</v>
      </c>
      <c r="B7809" s="35" t="n">
        <v>45289</v>
      </c>
      <c r="C7809" s="0" t="n">
        <v>13.9</v>
      </c>
      <c r="D7809" s="0" t="n">
        <v>14.0829</v>
      </c>
      <c r="E7809" s="0" t="n">
        <v>13.63</v>
      </c>
      <c r="F7809" s="0" t="n">
        <v>13.86</v>
      </c>
      <c r="G7809" s="0" t="n">
        <v>82000</v>
      </c>
    </row>
    <row r="7810" customFormat="false" ht="15" hidden="false" customHeight="false" outlineLevel="0" collapsed="false">
      <c r="A7810" s="0" t="s">
        <v>40722</v>
      </c>
      <c r="B7810" s="35" t="n">
        <v>45289</v>
      </c>
      <c r="C7810" s="0" t="n">
        <v>34.8958</v>
      </c>
      <c r="D7810" s="0" t="n">
        <v>34.8958</v>
      </c>
      <c r="E7810" s="0" t="n">
        <v>34.8958</v>
      </c>
      <c r="F7810" s="0" t="n">
        <v>34.8958</v>
      </c>
      <c r="G7810" s="0" t="n">
        <v>0</v>
      </c>
    </row>
    <row r="7811" customFormat="false" ht="15" hidden="false" customHeight="false" outlineLevel="0" collapsed="false">
      <c r="A7811" s="0" t="s">
        <v>40723</v>
      </c>
      <c r="B7811" s="35" t="n">
        <v>45289</v>
      </c>
      <c r="C7811" s="0" t="n">
        <v>6.83</v>
      </c>
      <c r="D7811" s="0" t="n">
        <v>6.86</v>
      </c>
      <c r="E7811" s="0" t="n">
        <v>6.605</v>
      </c>
      <c r="F7811" s="0" t="n">
        <v>6.77</v>
      </c>
      <c r="G7811" s="0" t="n">
        <v>955400</v>
      </c>
    </row>
    <row r="7812" customFormat="false" ht="15" hidden="false" customHeight="false" outlineLevel="0" collapsed="false">
      <c r="A7812" s="0" t="s">
        <v>40724</v>
      </c>
      <c r="B7812" s="35" t="n">
        <v>45289</v>
      </c>
      <c r="C7812" s="0" t="n">
        <v>132.3</v>
      </c>
      <c r="D7812" s="0" t="n">
        <v>132.41</v>
      </c>
      <c r="E7812" s="0" t="n">
        <v>131.81</v>
      </c>
      <c r="F7812" s="0" t="n">
        <v>132.1194</v>
      </c>
      <c r="G7812" s="0" t="n">
        <v>17600</v>
      </c>
    </row>
    <row r="7813" customFormat="false" ht="15" hidden="false" customHeight="false" outlineLevel="0" collapsed="false">
      <c r="A7813" s="0" t="s">
        <v>40725</v>
      </c>
      <c r="B7813" s="35" t="n">
        <v>45289</v>
      </c>
      <c r="C7813" s="0" t="n">
        <v>23.15</v>
      </c>
      <c r="D7813" s="0" t="n">
        <v>23.15</v>
      </c>
      <c r="E7813" s="0" t="n">
        <v>22.97</v>
      </c>
      <c r="F7813" s="0" t="n">
        <v>23.08</v>
      </c>
      <c r="G7813" s="0" t="n">
        <v>43800</v>
      </c>
    </row>
    <row r="7814" customFormat="false" ht="15" hidden="false" customHeight="false" outlineLevel="0" collapsed="false">
      <c r="A7814" s="0" t="s">
        <v>40726</v>
      </c>
      <c r="B7814" s="35" t="n">
        <v>45289</v>
      </c>
      <c r="C7814" s="0" t="n">
        <v>40.73</v>
      </c>
      <c r="D7814" s="0" t="n">
        <v>40.73</v>
      </c>
      <c r="E7814" s="0" t="n">
        <v>40.3701</v>
      </c>
      <c r="F7814" s="0" t="n">
        <v>40.49</v>
      </c>
      <c r="G7814" s="0" t="n">
        <v>70200</v>
      </c>
    </row>
    <row r="7815" customFormat="false" ht="15" hidden="false" customHeight="false" outlineLevel="0" collapsed="false">
      <c r="A7815" s="0" t="s">
        <v>40727</v>
      </c>
      <c r="B7815" s="35" t="n">
        <v>45289</v>
      </c>
      <c r="C7815" s="0" t="n">
        <v>11.07</v>
      </c>
      <c r="D7815" s="0" t="n">
        <v>11.89</v>
      </c>
      <c r="E7815" s="0" t="n">
        <v>11</v>
      </c>
      <c r="F7815" s="0" t="n">
        <v>11.4</v>
      </c>
      <c r="G7815" s="0" t="n">
        <v>544300</v>
      </c>
    </row>
    <row r="7816" customFormat="false" ht="15" hidden="false" customHeight="false" outlineLevel="0" collapsed="false">
      <c r="A7816" s="0" t="s">
        <v>40728</v>
      </c>
      <c r="B7816" s="35" t="n">
        <v>45289</v>
      </c>
      <c r="C7816" s="0" t="n">
        <v>10.9</v>
      </c>
      <c r="D7816" s="0" t="n">
        <v>11.5</v>
      </c>
      <c r="E7816" s="0" t="n">
        <v>10.9</v>
      </c>
      <c r="F7816" s="0" t="n">
        <v>11.04</v>
      </c>
      <c r="G7816" s="0" t="n">
        <v>33300</v>
      </c>
    </row>
    <row r="7817" customFormat="false" ht="15" hidden="false" customHeight="false" outlineLevel="0" collapsed="false">
      <c r="A7817" s="0" t="s">
        <v>40729</v>
      </c>
      <c r="B7817" s="35" t="n">
        <v>45289</v>
      </c>
      <c r="C7817" s="0" t="n">
        <v>27.86</v>
      </c>
      <c r="D7817" s="0" t="n">
        <v>27.86</v>
      </c>
      <c r="E7817" s="0" t="n">
        <v>27.66</v>
      </c>
      <c r="F7817" s="0" t="n">
        <v>27.77</v>
      </c>
      <c r="G7817" s="0" t="n">
        <v>9500</v>
      </c>
    </row>
    <row r="7818" customFormat="false" ht="15" hidden="false" customHeight="false" outlineLevel="0" collapsed="false">
      <c r="A7818" s="0" t="s">
        <v>40730</v>
      </c>
      <c r="B7818" s="35" t="n">
        <v>45289</v>
      </c>
      <c r="C7818" s="0" t="n">
        <v>25.636</v>
      </c>
      <c r="D7818" s="0" t="n">
        <v>25.636</v>
      </c>
      <c r="E7818" s="0" t="n">
        <v>25.636</v>
      </c>
      <c r="F7818" s="0" t="n">
        <v>25.636</v>
      </c>
      <c r="G7818" s="0" t="n">
        <v>0</v>
      </c>
    </row>
    <row r="7819" customFormat="false" ht="15" hidden="false" customHeight="false" outlineLevel="0" collapsed="false">
      <c r="A7819" s="0" t="s">
        <v>40731</v>
      </c>
      <c r="B7819" s="35" t="n">
        <v>45289</v>
      </c>
      <c r="C7819" s="0" t="n">
        <v>25.1</v>
      </c>
      <c r="D7819" s="0" t="n">
        <v>25.1</v>
      </c>
      <c r="E7819" s="0" t="n">
        <v>25.1</v>
      </c>
      <c r="F7819" s="0" t="n">
        <v>25.1</v>
      </c>
      <c r="G7819" s="0" t="n">
        <v>700</v>
      </c>
    </row>
    <row r="7820" customFormat="false" ht="15" hidden="false" customHeight="false" outlineLevel="0" collapsed="false">
      <c r="A7820" s="0" t="s">
        <v>40732</v>
      </c>
      <c r="B7820" s="35" t="n">
        <v>45289</v>
      </c>
      <c r="C7820" s="0" t="n">
        <v>27.7199</v>
      </c>
      <c r="D7820" s="0" t="n">
        <v>27.7199</v>
      </c>
      <c r="E7820" s="0" t="n">
        <v>27.4746</v>
      </c>
      <c r="F7820" s="0" t="n">
        <v>27.4746</v>
      </c>
      <c r="G7820" s="0" t="n">
        <v>7800</v>
      </c>
    </row>
    <row r="7821" customFormat="false" ht="15" hidden="false" customHeight="false" outlineLevel="0" collapsed="false">
      <c r="A7821" s="0" t="s">
        <v>40733</v>
      </c>
      <c r="B7821" s="35" t="n">
        <v>45289</v>
      </c>
      <c r="C7821" s="0" t="n">
        <v>110.17</v>
      </c>
      <c r="D7821" s="0" t="n">
        <v>110.23</v>
      </c>
      <c r="E7821" s="0" t="n">
        <v>110.13</v>
      </c>
      <c r="F7821" s="0" t="n">
        <v>110.13</v>
      </c>
      <c r="G7821" s="0" t="n">
        <v>2100</v>
      </c>
    </row>
    <row r="7822" customFormat="false" ht="15" hidden="false" customHeight="false" outlineLevel="0" collapsed="false">
      <c r="A7822" s="0" t="s">
        <v>40734</v>
      </c>
      <c r="B7822" s="35" t="n">
        <v>45289</v>
      </c>
      <c r="C7822" s="0" t="n">
        <v>17.38</v>
      </c>
      <c r="D7822" s="0" t="n">
        <v>17.38</v>
      </c>
      <c r="E7822" s="0" t="n">
        <v>17.31</v>
      </c>
      <c r="F7822" s="0" t="n">
        <v>17.34</v>
      </c>
      <c r="G7822" s="0" t="n">
        <v>4689000</v>
      </c>
    </row>
    <row r="7823" customFormat="false" ht="15" hidden="false" customHeight="false" outlineLevel="0" collapsed="false">
      <c r="A7823" s="0" t="s">
        <v>40735</v>
      </c>
      <c r="B7823" s="35" t="n">
        <v>45289</v>
      </c>
      <c r="C7823" s="0" t="n">
        <v>25.8821</v>
      </c>
      <c r="D7823" s="0" t="n">
        <v>25.8821</v>
      </c>
      <c r="E7823" s="0" t="n">
        <v>25.8821</v>
      </c>
      <c r="F7823" s="0" t="n">
        <v>25.8821</v>
      </c>
      <c r="G7823" s="0" t="n">
        <v>100</v>
      </c>
    </row>
    <row r="7824" customFormat="false" ht="15" hidden="false" customHeight="false" outlineLevel="0" collapsed="false">
      <c r="A7824" s="0" t="s">
        <v>40736</v>
      </c>
      <c r="B7824" s="35" t="n">
        <v>45289</v>
      </c>
      <c r="C7824" s="0" t="n">
        <v>28.99</v>
      </c>
      <c r="D7824" s="0" t="n">
        <v>28.99</v>
      </c>
      <c r="E7824" s="0" t="n">
        <v>28.73</v>
      </c>
      <c r="F7824" s="0" t="n">
        <v>28.91</v>
      </c>
      <c r="G7824" s="0" t="n">
        <v>39500</v>
      </c>
    </row>
    <row r="7825" customFormat="false" ht="15" hidden="false" customHeight="false" outlineLevel="0" collapsed="false">
      <c r="A7825" s="0" t="s">
        <v>40737</v>
      </c>
      <c r="B7825" s="35" t="n">
        <v>45289</v>
      </c>
      <c r="C7825" s="0" t="n">
        <v>115.1</v>
      </c>
      <c r="D7825" s="0" t="n">
        <v>115.61</v>
      </c>
      <c r="E7825" s="0" t="n">
        <v>113.91</v>
      </c>
      <c r="F7825" s="0" t="n">
        <v>115.06</v>
      </c>
      <c r="G7825" s="0" t="n">
        <v>337000</v>
      </c>
    </row>
    <row r="7826" customFormat="false" ht="15" hidden="false" customHeight="false" outlineLevel="0" collapsed="false">
      <c r="A7826" s="0" t="s">
        <v>40738</v>
      </c>
      <c r="B7826" s="35" t="n">
        <v>45289</v>
      </c>
      <c r="C7826" s="0" t="n">
        <v>12.8</v>
      </c>
      <c r="D7826" s="0" t="n">
        <v>12.9</v>
      </c>
      <c r="E7826" s="0" t="n">
        <v>12.8</v>
      </c>
      <c r="F7826" s="0" t="n">
        <v>12.81</v>
      </c>
      <c r="G7826" s="0" t="n">
        <v>296000</v>
      </c>
    </row>
    <row r="7827" customFormat="false" ht="15" hidden="false" customHeight="false" outlineLevel="0" collapsed="false">
      <c r="A7827" s="0" t="s">
        <v>40739</v>
      </c>
      <c r="B7827" s="35" t="n">
        <v>45289</v>
      </c>
      <c r="C7827" s="0" t="n">
        <v>25.75</v>
      </c>
      <c r="D7827" s="0" t="n">
        <v>25.75</v>
      </c>
      <c r="E7827" s="0" t="n">
        <v>25.43</v>
      </c>
      <c r="F7827" s="0" t="n">
        <v>25.54</v>
      </c>
      <c r="G7827" s="0" t="n">
        <v>35900</v>
      </c>
    </row>
    <row r="7828" customFormat="false" ht="15" hidden="false" customHeight="false" outlineLevel="0" collapsed="false">
      <c r="A7828" s="0" t="s">
        <v>40740</v>
      </c>
      <c r="B7828" s="35" t="n">
        <v>45289</v>
      </c>
      <c r="C7828" s="0" t="n">
        <v>339</v>
      </c>
      <c r="D7828" s="0" t="n">
        <v>340.2</v>
      </c>
      <c r="E7828" s="0" t="n">
        <v>336.59</v>
      </c>
      <c r="F7828" s="0" t="n">
        <v>338.43</v>
      </c>
      <c r="G7828" s="0" t="n">
        <v>271800</v>
      </c>
    </row>
    <row r="7829" customFormat="false" ht="15" hidden="false" customHeight="false" outlineLevel="0" collapsed="false">
      <c r="A7829" s="0" t="s">
        <v>40741</v>
      </c>
      <c r="B7829" s="35" t="n">
        <v>45289</v>
      </c>
      <c r="C7829" s="0" t="n">
        <v>32.43</v>
      </c>
      <c r="D7829" s="0" t="n">
        <v>32.5207</v>
      </c>
      <c r="E7829" s="0" t="n">
        <v>32.43</v>
      </c>
      <c r="F7829" s="0" t="n">
        <v>32.5207</v>
      </c>
      <c r="G7829" s="0" t="n">
        <v>1900</v>
      </c>
    </row>
    <row r="7830" customFormat="false" ht="15" hidden="false" customHeight="false" outlineLevel="0" collapsed="false">
      <c r="A7830" s="0" t="s">
        <v>40742</v>
      </c>
      <c r="B7830" s="35" t="n">
        <v>45289</v>
      </c>
      <c r="C7830" s="0" t="n">
        <v>2.69</v>
      </c>
      <c r="D7830" s="0" t="n">
        <v>2.76</v>
      </c>
      <c r="E7830" s="0" t="n">
        <v>2.68</v>
      </c>
      <c r="F7830" s="0" t="n">
        <v>2.7</v>
      </c>
      <c r="G7830" s="0" t="n">
        <v>75800</v>
      </c>
    </row>
    <row r="7831" customFormat="false" ht="15" hidden="false" customHeight="false" outlineLevel="0" collapsed="false">
      <c r="A7831" s="0" t="s">
        <v>40743</v>
      </c>
      <c r="B7831" s="35" t="n">
        <v>45289</v>
      </c>
      <c r="C7831" s="0" t="n">
        <v>1.2</v>
      </c>
      <c r="D7831" s="0" t="n">
        <v>1.2199</v>
      </c>
      <c r="E7831" s="0" t="n">
        <v>1.2</v>
      </c>
      <c r="F7831" s="0" t="n">
        <v>1.2</v>
      </c>
      <c r="G7831" s="0" t="n">
        <v>447600</v>
      </c>
    </row>
    <row r="7832" customFormat="false" ht="15" hidden="false" customHeight="false" outlineLevel="0" collapsed="false">
      <c r="A7832" s="0" t="s">
        <v>40744</v>
      </c>
      <c r="B7832" s="35" t="n">
        <v>45289</v>
      </c>
      <c r="C7832" s="0" t="n">
        <v>38.31</v>
      </c>
      <c r="D7832" s="0" t="n">
        <v>38.78</v>
      </c>
      <c r="E7832" s="0" t="n">
        <v>37.75</v>
      </c>
      <c r="F7832" s="0" t="n">
        <v>37.88</v>
      </c>
      <c r="G7832" s="0" t="n">
        <v>441300</v>
      </c>
    </row>
    <row r="7833" customFormat="false" ht="15" hidden="false" customHeight="false" outlineLevel="0" collapsed="false">
      <c r="A7833" s="0" t="s">
        <v>40745</v>
      </c>
      <c r="B7833" s="35" t="n">
        <v>45289</v>
      </c>
      <c r="C7833" s="0" t="n">
        <v>13.79</v>
      </c>
      <c r="D7833" s="0" t="n">
        <v>13.79</v>
      </c>
      <c r="E7833" s="0" t="n">
        <v>12.93</v>
      </c>
      <c r="F7833" s="0" t="n">
        <v>12.99</v>
      </c>
      <c r="G7833" s="0" t="n">
        <v>8000</v>
      </c>
    </row>
    <row r="7834" customFormat="false" ht="15" hidden="false" customHeight="false" outlineLevel="0" collapsed="false">
      <c r="A7834" s="0" t="s">
        <v>40746</v>
      </c>
      <c r="B7834" s="35" t="n">
        <v>45289</v>
      </c>
      <c r="C7834" s="0" t="n">
        <v>3.34</v>
      </c>
      <c r="D7834" s="0" t="n">
        <v>3.49</v>
      </c>
      <c r="E7834" s="0" t="n">
        <v>3.28</v>
      </c>
      <c r="F7834" s="0" t="n">
        <v>3.32</v>
      </c>
      <c r="G7834" s="0" t="n">
        <v>57500</v>
      </c>
    </row>
    <row r="7835" customFormat="false" ht="15" hidden="false" customHeight="false" outlineLevel="0" collapsed="false">
      <c r="A7835" s="0" t="s">
        <v>40747</v>
      </c>
      <c r="B7835" s="35" t="n">
        <v>45289</v>
      </c>
      <c r="C7835" s="0" t="n">
        <v>25.38</v>
      </c>
      <c r="D7835" s="0" t="n">
        <v>25.435</v>
      </c>
      <c r="E7835" s="0" t="n">
        <v>24.56</v>
      </c>
      <c r="F7835" s="0" t="n">
        <v>24.85</v>
      </c>
      <c r="G7835" s="0" t="n">
        <v>276400</v>
      </c>
    </row>
    <row r="7836" customFormat="false" ht="15" hidden="false" customHeight="false" outlineLevel="0" collapsed="false">
      <c r="A7836" s="0" t="s">
        <v>40748</v>
      </c>
      <c r="B7836" s="35" t="n">
        <v>45289</v>
      </c>
      <c r="C7836" s="0" t="n">
        <v>48.25</v>
      </c>
      <c r="D7836" s="0" t="n">
        <v>48.38</v>
      </c>
      <c r="E7836" s="0" t="n">
        <v>47.51</v>
      </c>
      <c r="F7836" s="0" t="n">
        <v>47.82</v>
      </c>
      <c r="G7836" s="0" t="n">
        <v>573400</v>
      </c>
    </row>
    <row r="7837" customFormat="false" ht="15" hidden="false" customHeight="false" outlineLevel="0" collapsed="false">
      <c r="A7837" s="0" t="s">
        <v>40749</v>
      </c>
      <c r="B7837" s="35" t="n">
        <v>45289</v>
      </c>
      <c r="C7837" s="0" t="n">
        <v>18.18</v>
      </c>
      <c r="D7837" s="0" t="n">
        <v>18.3123</v>
      </c>
      <c r="E7837" s="0" t="n">
        <v>18.18</v>
      </c>
      <c r="F7837" s="0" t="n">
        <v>18.3123</v>
      </c>
      <c r="G7837" s="0" t="n">
        <v>500</v>
      </c>
    </row>
    <row r="7838" customFormat="false" ht="15" hidden="false" customHeight="false" outlineLevel="0" collapsed="false">
      <c r="A7838" s="0" t="s">
        <v>40750</v>
      </c>
      <c r="B7838" s="35" t="n">
        <v>45289</v>
      </c>
      <c r="C7838" s="0" t="n">
        <v>2.2327</v>
      </c>
      <c r="D7838" s="0" t="n">
        <v>2.2327</v>
      </c>
      <c r="E7838" s="0" t="n">
        <v>2.19</v>
      </c>
      <c r="F7838" s="0" t="n">
        <v>2.23</v>
      </c>
      <c r="G7838" s="0" t="n">
        <v>7700</v>
      </c>
    </row>
    <row r="7839" customFormat="false" ht="15" hidden="false" customHeight="false" outlineLevel="0" collapsed="false">
      <c r="A7839" s="0" t="s">
        <v>40751</v>
      </c>
      <c r="B7839" s="35" t="n">
        <v>45289</v>
      </c>
      <c r="C7839" s="0" t="n">
        <v>75</v>
      </c>
      <c r="D7839" s="0" t="n">
        <v>75.04</v>
      </c>
      <c r="E7839" s="0" t="n">
        <v>75</v>
      </c>
      <c r="F7839" s="0" t="n">
        <v>75.0315</v>
      </c>
      <c r="G7839" s="0" t="n">
        <v>34500</v>
      </c>
    </row>
    <row r="7840" customFormat="false" ht="15" hidden="false" customHeight="false" outlineLevel="0" collapsed="false">
      <c r="A7840" s="0" t="s">
        <v>40752</v>
      </c>
      <c r="B7840" s="35" t="n">
        <v>45289</v>
      </c>
      <c r="C7840" s="0" t="n">
        <v>1.08</v>
      </c>
      <c r="D7840" s="0" t="n">
        <v>1.1</v>
      </c>
      <c r="E7840" s="0" t="n">
        <v>0.9814</v>
      </c>
      <c r="F7840" s="0" t="n">
        <v>1.1</v>
      </c>
      <c r="G7840" s="0" t="n">
        <v>43300</v>
      </c>
    </row>
    <row r="7841" customFormat="false" ht="15" hidden="false" customHeight="false" outlineLevel="0" collapsed="false">
      <c r="A7841" s="0" t="s">
        <v>40753</v>
      </c>
      <c r="B7841" s="35" t="n">
        <v>45289</v>
      </c>
      <c r="C7841" s="0" t="n">
        <v>12.815</v>
      </c>
      <c r="D7841" s="0" t="n">
        <v>12.825</v>
      </c>
      <c r="E7841" s="0" t="n">
        <v>12.79</v>
      </c>
      <c r="F7841" s="0" t="n">
        <v>12.8</v>
      </c>
      <c r="G7841" s="0" t="n">
        <v>16800</v>
      </c>
    </row>
    <row r="7842" customFormat="false" ht="15" hidden="false" customHeight="false" outlineLevel="0" collapsed="false">
      <c r="A7842" s="0" t="s">
        <v>40754</v>
      </c>
      <c r="B7842" s="35" t="n">
        <v>45289</v>
      </c>
      <c r="C7842" s="0" t="n">
        <v>24.93</v>
      </c>
      <c r="D7842" s="0" t="n">
        <v>24.93</v>
      </c>
      <c r="E7842" s="0" t="n">
        <v>24.79</v>
      </c>
      <c r="F7842" s="0" t="n">
        <v>24.84</v>
      </c>
      <c r="G7842" s="0" t="n">
        <v>1000</v>
      </c>
    </row>
    <row r="7843" customFormat="false" ht="15" hidden="false" customHeight="false" outlineLevel="0" collapsed="false">
      <c r="A7843" s="0" t="s">
        <v>40755</v>
      </c>
      <c r="B7843" s="35" t="n">
        <v>45289</v>
      </c>
      <c r="C7843" s="0" t="n">
        <v>22.8</v>
      </c>
      <c r="D7843" s="0" t="n">
        <v>22.97</v>
      </c>
      <c r="E7843" s="0" t="n">
        <v>22.8</v>
      </c>
      <c r="F7843" s="0" t="n">
        <v>22.95</v>
      </c>
      <c r="G7843" s="0" t="n">
        <v>2500</v>
      </c>
    </row>
    <row r="7844" customFormat="false" ht="15" hidden="false" customHeight="false" outlineLevel="0" collapsed="false">
      <c r="A7844" s="0" t="s">
        <v>40756</v>
      </c>
      <c r="B7844" s="35" t="n">
        <v>45289</v>
      </c>
      <c r="C7844" s="0" t="n">
        <v>13.36</v>
      </c>
      <c r="D7844" s="0" t="n">
        <v>13.36</v>
      </c>
      <c r="E7844" s="0" t="n">
        <v>13.22</v>
      </c>
      <c r="F7844" s="0" t="n">
        <v>13.22</v>
      </c>
      <c r="G7844" s="0" t="n">
        <v>12600</v>
      </c>
    </row>
    <row r="7845" customFormat="false" ht="15" hidden="false" customHeight="false" outlineLevel="0" collapsed="false">
      <c r="A7845" s="0" t="s">
        <v>40757</v>
      </c>
      <c r="B7845" s="35" t="n">
        <v>45289</v>
      </c>
      <c r="C7845" s="0" t="n">
        <v>66.57</v>
      </c>
      <c r="D7845" s="0" t="n">
        <v>67.19</v>
      </c>
      <c r="E7845" s="0" t="n">
        <v>66.39</v>
      </c>
      <c r="F7845" s="0" t="n">
        <v>66.89</v>
      </c>
      <c r="G7845" s="0" t="n">
        <v>554100</v>
      </c>
    </row>
    <row r="7846" customFormat="false" ht="15" hidden="false" customHeight="false" outlineLevel="0" collapsed="false">
      <c r="A7846" s="0" t="s">
        <v>40758</v>
      </c>
      <c r="B7846" s="35" t="n">
        <v>45289</v>
      </c>
      <c r="C7846" s="0" t="n">
        <v>19.6</v>
      </c>
      <c r="D7846" s="0" t="n">
        <v>19.6</v>
      </c>
      <c r="E7846" s="0" t="n">
        <v>18.94</v>
      </c>
      <c r="F7846" s="0" t="n">
        <v>19.04</v>
      </c>
      <c r="G7846" s="0" t="n">
        <v>61300</v>
      </c>
    </row>
    <row r="7847" customFormat="false" ht="15" hidden="false" customHeight="false" outlineLevel="0" collapsed="false">
      <c r="A7847" s="0" t="s">
        <v>40759</v>
      </c>
      <c r="B7847" s="35" t="n">
        <v>45289</v>
      </c>
      <c r="C7847" s="0" t="n">
        <v>2.93</v>
      </c>
      <c r="D7847" s="0" t="n">
        <v>2.975</v>
      </c>
      <c r="E7847" s="0" t="n">
        <v>2.8</v>
      </c>
      <c r="F7847" s="0" t="n">
        <v>2.9</v>
      </c>
      <c r="G7847" s="0" t="n">
        <v>788000</v>
      </c>
    </row>
    <row r="7848" customFormat="false" ht="15" hidden="false" customHeight="false" outlineLevel="0" collapsed="false">
      <c r="A7848" s="0" t="s">
        <v>40760</v>
      </c>
      <c r="B7848" s="35" t="n">
        <v>45289</v>
      </c>
      <c r="C7848" s="0" t="n">
        <v>286.25</v>
      </c>
      <c r="D7848" s="0" t="n">
        <v>286.94</v>
      </c>
      <c r="E7848" s="0" t="n">
        <v>283.85</v>
      </c>
      <c r="F7848" s="0" t="n">
        <v>284.89</v>
      </c>
      <c r="G7848" s="0" t="n">
        <v>86300</v>
      </c>
    </row>
    <row r="7849" customFormat="false" ht="15" hidden="false" customHeight="false" outlineLevel="0" collapsed="false">
      <c r="A7849" s="0" t="s">
        <v>40761</v>
      </c>
      <c r="B7849" s="35" t="n">
        <v>45289</v>
      </c>
      <c r="C7849" s="0" t="n">
        <v>56.78</v>
      </c>
      <c r="D7849" s="0" t="n">
        <v>56.78</v>
      </c>
      <c r="E7849" s="0" t="n">
        <v>55.04</v>
      </c>
      <c r="F7849" s="0" t="n">
        <v>55.16</v>
      </c>
      <c r="G7849" s="0" t="n">
        <v>20900</v>
      </c>
    </row>
    <row r="7850" customFormat="false" ht="15" hidden="false" customHeight="false" outlineLevel="0" collapsed="false">
      <c r="A7850" s="0" t="s">
        <v>40762</v>
      </c>
      <c r="B7850" s="35" t="n">
        <v>45289</v>
      </c>
      <c r="C7850" s="0" t="n">
        <v>129.7</v>
      </c>
      <c r="D7850" s="0" t="n">
        <v>130.15</v>
      </c>
      <c r="E7850" s="0" t="n">
        <v>129.7</v>
      </c>
      <c r="F7850" s="0" t="n">
        <v>129.81</v>
      </c>
      <c r="G7850" s="0" t="n">
        <v>3000</v>
      </c>
    </row>
    <row r="7851" customFormat="false" ht="15" hidden="false" customHeight="false" outlineLevel="0" collapsed="false">
      <c r="A7851" s="0" t="s">
        <v>40763</v>
      </c>
      <c r="B7851" s="35" t="n">
        <v>45289</v>
      </c>
      <c r="C7851" s="0" t="n">
        <v>7.93</v>
      </c>
      <c r="D7851" s="0" t="n">
        <v>8.375</v>
      </c>
      <c r="E7851" s="0" t="n">
        <v>7.91</v>
      </c>
      <c r="F7851" s="0" t="n">
        <v>8.05</v>
      </c>
      <c r="G7851" s="0" t="n">
        <v>12200</v>
      </c>
    </row>
    <row r="7852" customFormat="false" ht="15" hidden="false" customHeight="false" outlineLevel="0" collapsed="false">
      <c r="A7852" s="0" t="s">
        <v>40764</v>
      </c>
      <c r="B7852" s="35" t="n">
        <v>45289</v>
      </c>
      <c r="C7852" s="0" t="n">
        <v>57</v>
      </c>
      <c r="D7852" s="0" t="n">
        <v>57.02</v>
      </c>
      <c r="E7852" s="0" t="n">
        <v>56.99</v>
      </c>
      <c r="F7852" s="0" t="n">
        <v>56.99</v>
      </c>
      <c r="G7852" s="0" t="n">
        <v>800</v>
      </c>
    </row>
    <row r="7853" customFormat="false" ht="15" hidden="false" customHeight="false" outlineLevel="0" collapsed="false">
      <c r="A7853" s="0" t="s">
        <v>40765</v>
      </c>
      <c r="B7853" s="35" t="n">
        <v>45289</v>
      </c>
      <c r="C7853" s="0" t="n">
        <v>46.43</v>
      </c>
      <c r="D7853" s="0" t="n">
        <v>47.03</v>
      </c>
      <c r="E7853" s="0" t="n">
        <v>45.69</v>
      </c>
      <c r="F7853" s="0" t="n">
        <v>45.72</v>
      </c>
      <c r="G7853" s="0" t="n">
        <v>7608400</v>
      </c>
    </row>
    <row r="7854" customFormat="false" ht="15" hidden="false" customHeight="false" outlineLevel="0" collapsed="false">
      <c r="A7854" s="0" t="s">
        <v>40766</v>
      </c>
      <c r="B7854" s="35" t="n">
        <v>45289</v>
      </c>
      <c r="C7854" s="0" t="n">
        <v>0.03</v>
      </c>
      <c r="D7854" s="0" t="n">
        <v>0.0339</v>
      </c>
      <c r="E7854" s="0" t="n">
        <v>0.02</v>
      </c>
      <c r="F7854" s="0" t="n">
        <v>0.03</v>
      </c>
      <c r="G7854" s="0" t="n">
        <v>124500</v>
      </c>
    </row>
    <row r="7855" customFormat="false" ht="15" hidden="false" customHeight="false" outlineLevel="0" collapsed="false">
      <c r="A7855" s="0" t="s">
        <v>40767</v>
      </c>
      <c r="B7855" s="35" t="n">
        <v>45289</v>
      </c>
      <c r="C7855" s="0" t="n">
        <v>0.4104</v>
      </c>
      <c r="D7855" s="0" t="n">
        <v>0.42</v>
      </c>
      <c r="E7855" s="0" t="n">
        <v>0.364</v>
      </c>
      <c r="F7855" s="0" t="n">
        <v>0.3667</v>
      </c>
      <c r="G7855" s="0" t="n">
        <v>612800</v>
      </c>
    </row>
    <row r="7856" customFormat="false" ht="15" hidden="false" customHeight="false" outlineLevel="0" collapsed="false">
      <c r="A7856" s="0" t="s">
        <v>40768</v>
      </c>
      <c r="B7856" s="35" t="n">
        <v>45289</v>
      </c>
      <c r="C7856" s="0" t="n">
        <v>1.79</v>
      </c>
      <c r="D7856" s="0" t="n">
        <v>1.85</v>
      </c>
      <c r="E7856" s="0" t="n">
        <v>1.75</v>
      </c>
      <c r="F7856" s="0" t="n">
        <v>1.85</v>
      </c>
      <c r="G7856" s="0" t="n">
        <v>284800</v>
      </c>
    </row>
    <row r="7857" customFormat="false" ht="15" hidden="false" customHeight="false" outlineLevel="0" collapsed="false">
      <c r="A7857" s="0" t="s">
        <v>40769</v>
      </c>
      <c r="B7857" s="35" t="n">
        <v>45289</v>
      </c>
      <c r="C7857" s="0" t="n">
        <v>10.51</v>
      </c>
      <c r="D7857" s="0" t="n">
        <v>10.55</v>
      </c>
      <c r="E7857" s="0" t="n">
        <v>10.24</v>
      </c>
      <c r="F7857" s="0" t="n">
        <v>10.25</v>
      </c>
      <c r="G7857" s="0" t="n">
        <v>2295700</v>
      </c>
    </row>
    <row r="7858" customFormat="false" ht="15" hidden="false" customHeight="false" outlineLevel="0" collapsed="false">
      <c r="A7858" s="0" t="s">
        <v>40770</v>
      </c>
      <c r="B7858" s="35" t="n">
        <v>45289</v>
      </c>
      <c r="C7858" s="0" t="n">
        <v>5.05</v>
      </c>
      <c r="D7858" s="0" t="n">
        <v>6.01</v>
      </c>
      <c r="E7858" s="0" t="n">
        <v>4.76</v>
      </c>
      <c r="F7858" s="0" t="n">
        <v>5.5</v>
      </c>
      <c r="G7858" s="0" t="n">
        <v>62900</v>
      </c>
    </row>
    <row r="7859" customFormat="false" ht="15" hidden="false" customHeight="false" outlineLevel="0" collapsed="false">
      <c r="A7859" s="0" t="s">
        <v>40771</v>
      </c>
      <c r="B7859" s="35" t="n">
        <v>45289</v>
      </c>
      <c r="C7859" s="0" t="n">
        <v>0.8533</v>
      </c>
      <c r="D7859" s="0" t="n">
        <v>0.9229</v>
      </c>
      <c r="E7859" s="0" t="n">
        <v>0.8139</v>
      </c>
      <c r="F7859" s="0" t="n">
        <v>0.88</v>
      </c>
      <c r="G7859" s="0" t="n">
        <v>492100</v>
      </c>
    </row>
    <row r="7860" customFormat="false" ht="15" hidden="false" customHeight="false" outlineLevel="0" collapsed="false">
      <c r="A7860" s="0" t="s">
        <v>40772</v>
      </c>
      <c r="B7860" s="35" t="n">
        <v>45289</v>
      </c>
      <c r="C7860" s="0" t="n">
        <v>24.03</v>
      </c>
      <c r="D7860" s="0" t="n">
        <v>24.14</v>
      </c>
      <c r="E7860" s="0" t="n">
        <v>23.8</v>
      </c>
      <c r="F7860" s="0" t="n">
        <v>23.8</v>
      </c>
      <c r="G7860" s="0" t="n">
        <v>9000</v>
      </c>
    </row>
    <row r="7861" customFormat="false" ht="15" hidden="false" customHeight="false" outlineLevel="0" collapsed="false">
      <c r="A7861" s="0" t="s">
        <v>40773</v>
      </c>
      <c r="B7861" s="35" t="n">
        <v>45289</v>
      </c>
      <c r="C7861" s="0" t="n">
        <v>24.32</v>
      </c>
      <c r="D7861" s="0" t="n">
        <v>24.32</v>
      </c>
      <c r="E7861" s="0" t="n">
        <v>24</v>
      </c>
      <c r="F7861" s="0" t="n">
        <v>24</v>
      </c>
      <c r="G7861" s="0" t="n">
        <v>8200</v>
      </c>
    </row>
    <row r="7862" customFormat="false" ht="15" hidden="false" customHeight="false" outlineLevel="0" collapsed="false">
      <c r="A7862" s="0" t="s">
        <v>40774</v>
      </c>
      <c r="B7862" s="35" t="n">
        <v>45289</v>
      </c>
      <c r="C7862" s="0" t="n">
        <v>18.61</v>
      </c>
      <c r="D7862" s="0" t="n">
        <v>18.8069</v>
      </c>
      <c r="E7862" s="0" t="n">
        <v>18.61</v>
      </c>
      <c r="F7862" s="0" t="n">
        <v>18.8069</v>
      </c>
      <c r="G7862" s="0" t="n">
        <v>800</v>
      </c>
    </row>
    <row r="7863" customFormat="false" ht="15" hidden="false" customHeight="false" outlineLevel="0" collapsed="false">
      <c r="A7863" s="0" t="s">
        <v>40775</v>
      </c>
      <c r="B7863" s="35" t="n">
        <v>45289</v>
      </c>
      <c r="C7863" s="0" t="n">
        <v>19.14</v>
      </c>
      <c r="D7863" s="0" t="n">
        <v>19.2773</v>
      </c>
      <c r="E7863" s="0" t="n">
        <v>19.01</v>
      </c>
      <c r="F7863" s="0" t="n">
        <v>19.02</v>
      </c>
      <c r="G7863" s="0" t="n">
        <v>14000</v>
      </c>
    </row>
    <row r="7864" customFormat="false" ht="15" hidden="false" customHeight="false" outlineLevel="0" collapsed="false">
      <c r="A7864" s="0" t="s">
        <v>40776</v>
      </c>
      <c r="B7864" s="35" t="n">
        <v>45289</v>
      </c>
      <c r="C7864" s="0" t="n">
        <v>14.49</v>
      </c>
      <c r="D7864" s="0" t="n">
        <v>14.5</v>
      </c>
      <c r="E7864" s="0" t="n">
        <v>13.38</v>
      </c>
      <c r="F7864" s="0" t="n">
        <v>13.72</v>
      </c>
      <c r="G7864" s="0" t="n">
        <v>162700</v>
      </c>
    </row>
    <row r="7865" customFormat="false" ht="15" hidden="false" customHeight="false" outlineLevel="0" collapsed="false">
      <c r="A7865" s="0" t="s">
        <v>40777</v>
      </c>
      <c r="B7865" s="35" t="n">
        <v>45289</v>
      </c>
      <c r="C7865" s="0" t="n">
        <v>10.98</v>
      </c>
      <c r="D7865" s="0" t="n">
        <v>10.98</v>
      </c>
      <c r="E7865" s="0" t="n">
        <v>10.98</v>
      </c>
      <c r="F7865" s="0" t="n">
        <v>10.98</v>
      </c>
      <c r="G7865" s="0" t="n">
        <v>100</v>
      </c>
    </row>
    <row r="7866" customFormat="false" ht="15" hidden="false" customHeight="false" outlineLevel="0" collapsed="false">
      <c r="A7866" s="0" t="s">
        <v>40778</v>
      </c>
      <c r="B7866" s="35" t="n">
        <v>45289</v>
      </c>
      <c r="C7866" s="0" t="n">
        <v>1.66</v>
      </c>
      <c r="D7866" s="0" t="n">
        <v>1.71</v>
      </c>
      <c r="E7866" s="0" t="n">
        <v>1.66</v>
      </c>
      <c r="F7866" s="0" t="n">
        <v>1.71</v>
      </c>
      <c r="G7866" s="0" t="n">
        <v>10800</v>
      </c>
    </row>
    <row r="7867" customFormat="false" ht="15" hidden="false" customHeight="false" outlineLevel="0" collapsed="false">
      <c r="A7867" s="0" t="s">
        <v>40779</v>
      </c>
      <c r="B7867" s="35" t="n">
        <v>45289</v>
      </c>
      <c r="C7867" s="0" t="n">
        <v>46.75</v>
      </c>
      <c r="D7867" s="0" t="n">
        <v>47.04</v>
      </c>
      <c r="E7867" s="0" t="n">
        <v>46.49</v>
      </c>
      <c r="F7867" s="0" t="n">
        <v>46.81</v>
      </c>
      <c r="G7867" s="0" t="n">
        <v>296600</v>
      </c>
    </row>
    <row r="7868" customFormat="false" ht="15" hidden="false" customHeight="false" outlineLevel="0" collapsed="false">
      <c r="A7868" s="0" t="s">
        <v>40780</v>
      </c>
      <c r="B7868" s="35" t="n">
        <v>45289</v>
      </c>
      <c r="C7868" s="0" t="n">
        <v>30.76</v>
      </c>
      <c r="D7868" s="0" t="n">
        <v>30.76</v>
      </c>
      <c r="E7868" s="0" t="n">
        <v>29.9</v>
      </c>
      <c r="F7868" s="0" t="n">
        <v>29.97</v>
      </c>
      <c r="G7868" s="0" t="n">
        <v>735800</v>
      </c>
    </row>
    <row r="7869" customFormat="false" ht="15" hidden="false" customHeight="false" outlineLevel="0" collapsed="false">
      <c r="A7869" s="0" t="s">
        <v>40781</v>
      </c>
      <c r="B7869" s="35" t="n">
        <v>45289</v>
      </c>
      <c r="C7869" s="0" t="n">
        <v>0.49</v>
      </c>
      <c r="D7869" s="0" t="n">
        <v>0.49</v>
      </c>
      <c r="E7869" s="0" t="n">
        <v>0.49</v>
      </c>
      <c r="F7869" s="0" t="n">
        <v>0.49</v>
      </c>
      <c r="G7869" s="0" t="n">
        <v>1200</v>
      </c>
    </row>
    <row r="7870" customFormat="false" ht="15" hidden="false" customHeight="false" outlineLevel="0" collapsed="false">
      <c r="A7870" s="0" t="s">
        <v>40782</v>
      </c>
      <c r="B7870" s="35" t="n">
        <v>45289</v>
      </c>
      <c r="C7870" s="0" t="n">
        <v>30.99</v>
      </c>
      <c r="D7870" s="0" t="n">
        <v>30.99</v>
      </c>
      <c r="E7870" s="0" t="n">
        <v>29.94</v>
      </c>
      <c r="F7870" s="0" t="n">
        <v>30.18</v>
      </c>
      <c r="G7870" s="0" t="n">
        <v>48200</v>
      </c>
    </row>
    <row r="7871" customFormat="false" ht="15" hidden="false" customHeight="false" outlineLevel="0" collapsed="false">
      <c r="A7871" s="0" t="s">
        <v>40783</v>
      </c>
      <c r="B7871" s="35" t="n">
        <v>45289</v>
      </c>
      <c r="C7871" s="0" t="n">
        <v>129.66</v>
      </c>
      <c r="D7871" s="0" t="n">
        <v>130.97</v>
      </c>
      <c r="E7871" s="0" t="n">
        <v>129.18</v>
      </c>
      <c r="F7871" s="0" t="n">
        <v>129.49</v>
      </c>
      <c r="G7871" s="0" t="n">
        <v>2006200</v>
      </c>
    </row>
    <row r="7872" customFormat="false" ht="15" hidden="false" customHeight="false" outlineLevel="0" collapsed="false">
      <c r="A7872" s="0" t="s">
        <v>40784</v>
      </c>
      <c r="B7872" s="35" t="n">
        <v>45289</v>
      </c>
      <c r="C7872" s="0" t="n">
        <v>10.64</v>
      </c>
      <c r="D7872" s="0" t="n">
        <v>10.705</v>
      </c>
      <c r="E7872" s="0" t="n">
        <v>10.51</v>
      </c>
      <c r="F7872" s="0" t="n">
        <v>10.57</v>
      </c>
      <c r="G7872" s="0" t="n">
        <v>2309900</v>
      </c>
    </row>
    <row r="7873" customFormat="false" ht="15" hidden="false" customHeight="false" outlineLevel="0" collapsed="false">
      <c r="A7873" s="0" t="s">
        <v>40785</v>
      </c>
      <c r="B7873" s="35" t="n">
        <v>45289</v>
      </c>
      <c r="C7873" s="0" t="n">
        <v>29.9</v>
      </c>
      <c r="D7873" s="0" t="n">
        <v>30.048</v>
      </c>
      <c r="E7873" s="0" t="n">
        <v>28.81</v>
      </c>
      <c r="F7873" s="0" t="n">
        <v>29.04</v>
      </c>
      <c r="G7873" s="0" t="n">
        <v>200300</v>
      </c>
    </row>
    <row r="7874" customFormat="false" ht="15" hidden="false" customHeight="false" outlineLevel="0" collapsed="false">
      <c r="A7874" s="0" t="s">
        <v>40786</v>
      </c>
      <c r="B7874" s="35" t="n">
        <v>45289</v>
      </c>
      <c r="C7874" s="0" t="n">
        <v>0.24</v>
      </c>
      <c r="D7874" s="0" t="n">
        <v>0.245</v>
      </c>
      <c r="E7874" s="0" t="n">
        <v>0.2283</v>
      </c>
      <c r="F7874" s="0" t="n">
        <v>0.2335</v>
      </c>
      <c r="G7874" s="0" t="n">
        <v>172400</v>
      </c>
    </row>
    <row r="7875" customFormat="false" ht="15" hidden="false" customHeight="false" outlineLevel="0" collapsed="false">
      <c r="A7875" s="0" t="s">
        <v>40787</v>
      </c>
      <c r="B7875" s="35" t="n">
        <v>45289</v>
      </c>
      <c r="C7875" s="0" t="n">
        <v>1.5101</v>
      </c>
      <c r="D7875" s="0" t="n">
        <v>1.5706</v>
      </c>
      <c r="E7875" s="0" t="n">
        <v>1.51</v>
      </c>
      <c r="F7875" s="0" t="n">
        <v>1.52</v>
      </c>
      <c r="G7875" s="0" t="n">
        <v>11900</v>
      </c>
    </row>
    <row r="7876" customFormat="false" ht="15" hidden="false" customHeight="false" outlineLevel="0" collapsed="false">
      <c r="A7876" s="0" t="s">
        <v>40788</v>
      </c>
      <c r="B7876" s="35" t="n">
        <v>45289</v>
      </c>
      <c r="C7876" s="0" t="n">
        <v>0.0052</v>
      </c>
      <c r="D7876" s="0" t="n">
        <v>0.0052</v>
      </c>
      <c r="E7876" s="0" t="n">
        <v>0.0052</v>
      </c>
      <c r="F7876" s="0" t="n">
        <v>0.0052</v>
      </c>
      <c r="G7876" s="0" t="n">
        <v>800</v>
      </c>
    </row>
    <row r="7877" customFormat="false" ht="15" hidden="false" customHeight="false" outlineLevel="0" collapsed="false">
      <c r="A7877" s="0" t="s">
        <v>40789</v>
      </c>
      <c r="B7877" s="35" t="n">
        <v>45289</v>
      </c>
      <c r="C7877" s="0" t="n">
        <v>6</v>
      </c>
      <c r="D7877" s="0" t="n">
        <v>6.08</v>
      </c>
      <c r="E7877" s="0" t="n">
        <v>5.94</v>
      </c>
      <c r="F7877" s="0" t="n">
        <v>6.08</v>
      </c>
      <c r="G7877" s="0" t="n">
        <v>259000</v>
      </c>
    </row>
    <row r="7878" customFormat="false" ht="15" hidden="false" customHeight="false" outlineLevel="0" collapsed="false">
      <c r="A7878" s="0" t="s">
        <v>40790</v>
      </c>
      <c r="B7878" s="35" t="n">
        <v>45289</v>
      </c>
      <c r="C7878" s="0" t="n">
        <v>19.62</v>
      </c>
      <c r="D7878" s="0" t="n">
        <v>19.62</v>
      </c>
      <c r="E7878" s="0" t="n">
        <v>19.02</v>
      </c>
      <c r="F7878" s="0" t="n">
        <v>19.1</v>
      </c>
      <c r="G7878" s="0" t="n">
        <v>503700</v>
      </c>
    </row>
    <row r="7879" customFormat="false" ht="15" hidden="false" customHeight="false" outlineLevel="0" collapsed="false">
      <c r="A7879" s="0" t="s">
        <v>40791</v>
      </c>
      <c r="B7879" s="35" t="n">
        <v>45289</v>
      </c>
      <c r="C7879" s="0" t="n">
        <v>8.02</v>
      </c>
      <c r="D7879" s="0" t="n">
        <v>8.06</v>
      </c>
      <c r="E7879" s="0" t="n">
        <v>7.96</v>
      </c>
      <c r="F7879" s="0" t="n">
        <v>8.06</v>
      </c>
      <c r="G7879" s="0" t="n">
        <v>26100</v>
      </c>
    </row>
    <row r="7880" customFormat="false" ht="15" hidden="false" customHeight="false" outlineLevel="0" collapsed="false">
      <c r="A7880" s="0" t="s">
        <v>40792</v>
      </c>
      <c r="B7880" s="35" t="n">
        <v>45289</v>
      </c>
      <c r="C7880" s="0" t="n">
        <v>22.67</v>
      </c>
      <c r="D7880" s="0" t="n">
        <v>22.67</v>
      </c>
      <c r="E7880" s="0" t="n">
        <v>22.67</v>
      </c>
      <c r="F7880" s="0" t="n">
        <v>22.67</v>
      </c>
      <c r="G7880" s="0" t="n">
        <v>800</v>
      </c>
    </row>
    <row r="7881" customFormat="false" ht="15" hidden="false" customHeight="false" outlineLevel="0" collapsed="false">
      <c r="A7881" s="0" t="s">
        <v>40793</v>
      </c>
      <c r="B7881" s="35" t="n">
        <v>45289</v>
      </c>
      <c r="C7881" s="0" t="n">
        <v>10.38</v>
      </c>
      <c r="D7881" s="0" t="n">
        <v>10.6547</v>
      </c>
      <c r="E7881" s="0" t="n">
        <v>10.135</v>
      </c>
      <c r="F7881" s="0" t="n">
        <v>10.32</v>
      </c>
      <c r="G7881" s="0" t="n">
        <v>5622500</v>
      </c>
    </row>
    <row r="7882" customFormat="false" ht="15" hidden="false" customHeight="false" outlineLevel="0" collapsed="false">
      <c r="A7882" s="0" t="s">
        <v>40794</v>
      </c>
      <c r="B7882" s="35" t="n">
        <v>45289</v>
      </c>
      <c r="C7882" s="0" t="n">
        <v>1.45</v>
      </c>
      <c r="D7882" s="0" t="n">
        <v>1.48</v>
      </c>
      <c r="E7882" s="0" t="n">
        <v>1.4</v>
      </c>
      <c r="F7882" s="0" t="n">
        <v>1.46</v>
      </c>
      <c r="G7882" s="0" t="n">
        <v>554200</v>
      </c>
    </row>
    <row r="7883" customFormat="false" ht="15" hidden="false" customHeight="false" outlineLevel="0" collapsed="false">
      <c r="A7883" s="0" t="s">
        <v>40795</v>
      </c>
      <c r="B7883" s="35" t="n">
        <v>45289</v>
      </c>
      <c r="C7883" s="0" t="n">
        <v>1.9</v>
      </c>
      <c r="D7883" s="0" t="n">
        <v>1.97</v>
      </c>
      <c r="E7883" s="0" t="n">
        <v>1.85</v>
      </c>
      <c r="F7883" s="0" t="n">
        <v>1.91</v>
      </c>
      <c r="G7883" s="0" t="n">
        <v>126000</v>
      </c>
    </row>
    <row r="7884" customFormat="false" ht="15" hidden="false" customHeight="false" outlineLevel="0" collapsed="false">
      <c r="A7884" s="0" t="s">
        <v>40796</v>
      </c>
      <c r="B7884" s="35" t="n">
        <v>45289</v>
      </c>
      <c r="C7884" s="0" t="n">
        <v>13.8</v>
      </c>
      <c r="D7884" s="0" t="n">
        <v>15.3</v>
      </c>
      <c r="E7884" s="0" t="n">
        <v>13.8</v>
      </c>
      <c r="F7884" s="0" t="n">
        <v>14.08</v>
      </c>
      <c r="G7884" s="0" t="n">
        <v>4500</v>
      </c>
    </row>
    <row r="7885" customFormat="false" ht="15" hidden="false" customHeight="false" outlineLevel="0" collapsed="false">
      <c r="A7885" s="0" t="s">
        <v>40797</v>
      </c>
      <c r="B7885" s="35" t="n">
        <v>45289</v>
      </c>
      <c r="C7885" s="0" t="n">
        <v>43.83</v>
      </c>
      <c r="D7885" s="0" t="n">
        <v>43.92</v>
      </c>
      <c r="E7885" s="0" t="n">
        <v>43.6044</v>
      </c>
      <c r="F7885" s="0" t="n">
        <v>43.7</v>
      </c>
      <c r="G7885" s="0" t="n">
        <v>21000</v>
      </c>
    </row>
    <row r="7886" customFormat="false" ht="15" hidden="false" customHeight="false" outlineLevel="0" collapsed="false">
      <c r="A7886" s="0" t="s">
        <v>40798</v>
      </c>
      <c r="B7886" s="35" t="n">
        <v>45289</v>
      </c>
      <c r="C7886" s="0" t="n">
        <v>28.93</v>
      </c>
      <c r="D7886" s="0" t="n">
        <v>28.97</v>
      </c>
      <c r="E7886" s="0" t="n">
        <v>28.535</v>
      </c>
      <c r="F7886" s="0" t="n">
        <v>28.55</v>
      </c>
      <c r="G7886" s="0" t="n">
        <v>705300</v>
      </c>
    </row>
    <row r="7887" customFormat="false" ht="15" hidden="false" customHeight="false" outlineLevel="0" collapsed="false">
      <c r="A7887" s="0" t="s">
        <v>40799</v>
      </c>
      <c r="B7887" s="35" t="n">
        <v>45289</v>
      </c>
      <c r="C7887" s="0" t="n">
        <v>35.72</v>
      </c>
      <c r="D7887" s="0" t="n">
        <v>35.755</v>
      </c>
      <c r="E7887" s="0" t="n">
        <v>34.71</v>
      </c>
      <c r="F7887" s="0" t="n">
        <v>34.77</v>
      </c>
      <c r="G7887" s="0" t="n">
        <v>432700</v>
      </c>
    </row>
    <row r="7888" customFormat="false" ht="15" hidden="false" customHeight="false" outlineLevel="0" collapsed="false">
      <c r="A7888" s="0" t="s">
        <v>40800</v>
      </c>
      <c r="B7888" s="35" t="n">
        <v>45289</v>
      </c>
      <c r="C7888" s="0" t="n">
        <v>38.77</v>
      </c>
      <c r="D7888" s="0" t="n">
        <v>38.77</v>
      </c>
      <c r="E7888" s="0" t="n">
        <v>38.646</v>
      </c>
      <c r="F7888" s="0" t="n">
        <v>38.646</v>
      </c>
      <c r="G7888" s="0" t="n">
        <v>400</v>
      </c>
    </row>
    <row r="7889" customFormat="false" ht="15" hidden="false" customHeight="false" outlineLevel="0" collapsed="false">
      <c r="A7889" s="0" t="s">
        <v>40801</v>
      </c>
      <c r="B7889" s="35" t="n">
        <v>45289</v>
      </c>
      <c r="C7889" s="0" t="n">
        <v>31.33</v>
      </c>
      <c r="D7889" s="0" t="n">
        <v>31.4</v>
      </c>
      <c r="E7889" s="0" t="n">
        <v>30.055</v>
      </c>
      <c r="F7889" s="0" t="n">
        <v>30.16</v>
      </c>
      <c r="G7889" s="0" t="n">
        <v>146500</v>
      </c>
    </row>
    <row r="7890" customFormat="false" ht="15" hidden="false" customHeight="false" outlineLevel="0" collapsed="false">
      <c r="A7890" s="0" t="s">
        <v>40802</v>
      </c>
      <c r="B7890" s="35" t="n">
        <v>45289</v>
      </c>
      <c r="C7890" s="0" t="n">
        <v>23.24</v>
      </c>
      <c r="D7890" s="0" t="n">
        <v>23.24</v>
      </c>
      <c r="E7890" s="0" t="n">
        <v>23.02</v>
      </c>
      <c r="F7890" s="0" t="n">
        <v>23.08</v>
      </c>
      <c r="G7890" s="0" t="n">
        <v>305100</v>
      </c>
    </row>
    <row r="7891" customFormat="false" ht="15" hidden="false" customHeight="false" outlineLevel="0" collapsed="false">
      <c r="A7891" s="0" t="s">
        <v>40803</v>
      </c>
      <c r="B7891" s="35" t="n">
        <v>45289</v>
      </c>
      <c r="C7891" s="0" t="n">
        <v>20.03</v>
      </c>
      <c r="D7891" s="0" t="n">
        <v>20.31</v>
      </c>
      <c r="E7891" s="0" t="n">
        <v>19.87</v>
      </c>
      <c r="F7891" s="0" t="n">
        <v>19.97</v>
      </c>
      <c r="G7891" s="0" t="n">
        <v>19400</v>
      </c>
    </row>
    <row r="7892" customFormat="false" ht="15" hidden="false" customHeight="false" outlineLevel="0" collapsed="false">
      <c r="A7892" s="0" t="s">
        <v>40804</v>
      </c>
      <c r="B7892" s="35" t="n">
        <v>45289</v>
      </c>
      <c r="C7892" s="0" t="n">
        <v>51.9</v>
      </c>
      <c r="D7892" s="0" t="n">
        <v>51.9399</v>
      </c>
      <c r="E7892" s="0" t="n">
        <v>51.54</v>
      </c>
      <c r="F7892" s="0" t="n">
        <v>51.67</v>
      </c>
      <c r="G7892" s="0" t="n">
        <v>792800</v>
      </c>
    </row>
    <row r="7893" customFormat="false" ht="15" hidden="false" customHeight="false" outlineLevel="0" collapsed="false">
      <c r="A7893" s="0" t="s">
        <v>40805</v>
      </c>
      <c r="B7893" s="35" t="n">
        <v>45289</v>
      </c>
      <c r="C7893" s="0" t="n">
        <v>2.95</v>
      </c>
      <c r="D7893" s="0" t="n">
        <v>2.95</v>
      </c>
      <c r="E7893" s="0" t="n">
        <v>2.73</v>
      </c>
      <c r="F7893" s="0" t="n">
        <v>2.85</v>
      </c>
      <c r="G7893" s="0" t="n">
        <v>228100</v>
      </c>
    </row>
    <row r="7894" customFormat="false" ht="15" hidden="false" customHeight="false" outlineLevel="0" collapsed="false">
      <c r="A7894" s="0" t="s">
        <v>40806</v>
      </c>
      <c r="B7894" s="35" t="n">
        <v>45289</v>
      </c>
      <c r="C7894" s="0" t="n">
        <v>0.3701</v>
      </c>
      <c r="D7894" s="0" t="n">
        <v>0.4</v>
      </c>
      <c r="E7894" s="0" t="n">
        <v>0.3637</v>
      </c>
      <c r="F7894" s="0" t="n">
        <v>0.3991</v>
      </c>
      <c r="G7894" s="0" t="n">
        <v>700</v>
      </c>
    </row>
    <row r="7895" customFormat="false" ht="15" hidden="false" customHeight="false" outlineLevel="0" collapsed="false">
      <c r="A7895" s="0" t="s">
        <v>40807</v>
      </c>
      <c r="B7895" s="35" t="n">
        <v>45289</v>
      </c>
      <c r="C7895" s="0" t="n">
        <v>16.63</v>
      </c>
      <c r="D7895" s="0" t="n">
        <v>16.725</v>
      </c>
      <c r="E7895" s="0" t="n">
        <v>16.5689</v>
      </c>
      <c r="F7895" s="0" t="n">
        <v>16.68</v>
      </c>
      <c r="G7895" s="0" t="n">
        <v>50600</v>
      </c>
    </row>
    <row r="7896" customFormat="false" ht="15" hidden="false" customHeight="false" outlineLevel="0" collapsed="false">
      <c r="A7896" s="0" t="s">
        <v>40808</v>
      </c>
      <c r="B7896" s="35" t="n">
        <v>45289</v>
      </c>
      <c r="C7896" s="0" t="n">
        <v>69.53</v>
      </c>
      <c r="D7896" s="0" t="n">
        <v>69.81</v>
      </c>
      <c r="E7896" s="0" t="n">
        <v>69.21</v>
      </c>
      <c r="F7896" s="0" t="n">
        <v>69.58</v>
      </c>
      <c r="G7896" s="0" t="n">
        <v>78600</v>
      </c>
    </row>
    <row r="7897" customFormat="false" ht="15" hidden="false" customHeight="false" outlineLevel="0" collapsed="false">
      <c r="A7897" s="0" t="s">
        <v>40809</v>
      </c>
      <c r="B7897" s="35" t="n">
        <v>45289</v>
      </c>
      <c r="C7897" s="0" t="n">
        <v>4.6</v>
      </c>
      <c r="D7897" s="0" t="n">
        <v>5.09</v>
      </c>
      <c r="E7897" s="0" t="n">
        <v>4.4173</v>
      </c>
      <c r="F7897" s="0" t="n">
        <v>5.09</v>
      </c>
      <c r="G7897" s="0" t="n">
        <v>18900</v>
      </c>
    </row>
    <row r="7898" customFormat="false" ht="15" hidden="false" customHeight="false" outlineLevel="0" collapsed="false">
      <c r="A7898" s="0" t="s">
        <v>40810</v>
      </c>
      <c r="B7898" s="35" t="n">
        <v>45289</v>
      </c>
      <c r="C7898" s="0" t="n">
        <v>0.0701</v>
      </c>
      <c r="D7898" s="0" t="n">
        <v>0.0701</v>
      </c>
      <c r="E7898" s="0" t="n">
        <v>0.0699</v>
      </c>
      <c r="F7898" s="0" t="n">
        <v>0.0699</v>
      </c>
      <c r="G7898" s="0" t="n">
        <v>5100</v>
      </c>
    </row>
    <row r="7899" customFormat="false" ht="15" hidden="false" customHeight="false" outlineLevel="0" collapsed="false">
      <c r="A7899" s="0" t="s">
        <v>40811</v>
      </c>
      <c r="B7899" s="35" t="n">
        <v>45289</v>
      </c>
      <c r="C7899" s="0" t="n">
        <v>2.08</v>
      </c>
      <c r="D7899" s="0" t="n">
        <v>2.095</v>
      </c>
      <c r="E7899" s="0" t="n">
        <v>1.98</v>
      </c>
      <c r="F7899" s="0" t="n">
        <v>2.01</v>
      </c>
      <c r="G7899" s="0" t="n">
        <v>1857300</v>
      </c>
    </row>
    <row r="7900" customFormat="false" ht="15" hidden="false" customHeight="false" outlineLevel="0" collapsed="false">
      <c r="A7900" s="0" t="s">
        <v>40812</v>
      </c>
      <c r="B7900" s="35" t="n">
        <v>45289</v>
      </c>
      <c r="C7900" s="0" t="n">
        <v>1.59</v>
      </c>
      <c r="D7900" s="0" t="n">
        <v>1.65</v>
      </c>
      <c r="E7900" s="0" t="n">
        <v>1.54</v>
      </c>
      <c r="F7900" s="0" t="n">
        <v>1.6</v>
      </c>
      <c r="G7900" s="0" t="n">
        <v>57500</v>
      </c>
    </row>
    <row r="7901" customFormat="false" ht="15" hidden="false" customHeight="false" outlineLevel="0" collapsed="false">
      <c r="A7901" s="0" t="s">
        <v>40813</v>
      </c>
      <c r="B7901" s="35" t="n">
        <v>45289</v>
      </c>
      <c r="C7901" s="0" t="n">
        <v>0.56</v>
      </c>
      <c r="D7901" s="0" t="n">
        <v>0.6</v>
      </c>
      <c r="E7901" s="0" t="n">
        <v>0.5276</v>
      </c>
      <c r="F7901" s="0" t="n">
        <v>0.5699</v>
      </c>
      <c r="G7901" s="0" t="n">
        <v>45400</v>
      </c>
    </row>
    <row r="7902" customFormat="false" ht="15" hidden="false" customHeight="false" outlineLevel="0" collapsed="false">
      <c r="A7902" s="0" t="s">
        <v>40814</v>
      </c>
      <c r="B7902" s="35" t="n">
        <v>45289</v>
      </c>
      <c r="C7902" s="0" t="n">
        <v>27.77</v>
      </c>
      <c r="D7902" s="0" t="n">
        <v>27.77</v>
      </c>
      <c r="E7902" s="0" t="n">
        <v>27.57</v>
      </c>
      <c r="F7902" s="0" t="n">
        <v>27.71</v>
      </c>
      <c r="G7902" s="0" t="n">
        <v>22300</v>
      </c>
    </row>
    <row r="7903" customFormat="false" ht="15" hidden="false" customHeight="false" outlineLevel="0" collapsed="false">
      <c r="A7903" s="0" t="s">
        <v>40815</v>
      </c>
      <c r="B7903" s="35" t="n">
        <v>45289</v>
      </c>
      <c r="C7903" s="0" t="n">
        <v>5.12</v>
      </c>
      <c r="D7903" s="0" t="n">
        <v>5.28</v>
      </c>
      <c r="E7903" s="0" t="n">
        <v>4.91</v>
      </c>
      <c r="F7903" s="0" t="n">
        <v>5.14</v>
      </c>
      <c r="G7903" s="0" t="n">
        <v>24900</v>
      </c>
    </row>
    <row r="7904" customFormat="false" ht="15" hidden="false" customHeight="false" outlineLevel="0" collapsed="false">
      <c r="A7904" s="0" t="s">
        <v>40816</v>
      </c>
      <c r="B7904" s="35" t="n">
        <v>45289</v>
      </c>
      <c r="C7904" s="0" t="n">
        <v>24.37</v>
      </c>
      <c r="D7904" s="0" t="n">
        <v>24.41</v>
      </c>
      <c r="E7904" s="0" t="n">
        <v>24.18</v>
      </c>
      <c r="F7904" s="0" t="n">
        <v>24.18</v>
      </c>
      <c r="G7904" s="0" t="n">
        <v>433700</v>
      </c>
    </row>
    <row r="7905" customFormat="false" ht="15" hidden="false" customHeight="false" outlineLevel="0" collapsed="false">
      <c r="A7905" s="0" t="s">
        <v>40817</v>
      </c>
      <c r="B7905" s="35" t="n">
        <v>45289</v>
      </c>
      <c r="C7905" s="0" t="n">
        <v>16.03</v>
      </c>
      <c r="D7905" s="0" t="n">
        <v>16.29</v>
      </c>
      <c r="E7905" s="0" t="n">
        <v>15.95</v>
      </c>
      <c r="F7905" s="0" t="n">
        <v>16.18</v>
      </c>
      <c r="G7905" s="0" t="n">
        <v>97200</v>
      </c>
    </row>
    <row r="7906" customFormat="false" ht="15" hidden="false" customHeight="false" outlineLevel="0" collapsed="false">
      <c r="A7906" s="0" t="s">
        <v>40818</v>
      </c>
      <c r="B7906" s="35" t="n">
        <v>45289</v>
      </c>
      <c r="C7906" s="0" t="n">
        <v>0.9621</v>
      </c>
      <c r="D7906" s="0" t="n">
        <v>1.09</v>
      </c>
      <c r="E7906" s="0" t="n">
        <v>0.9412</v>
      </c>
      <c r="F7906" s="0" t="n">
        <v>1.01</v>
      </c>
      <c r="G7906" s="0" t="n">
        <v>227700</v>
      </c>
    </row>
    <row r="7907" customFormat="false" ht="15" hidden="false" customHeight="false" outlineLevel="0" collapsed="false">
      <c r="A7907" s="0" t="s">
        <v>40819</v>
      </c>
      <c r="B7907" s="35" t="n">
        <v>45289</v>
      </c>
      <c r="C7907" s="0" t="n">
        <v>67.43</v>
      </c>
      <c r="D7907" s="0" t="n">
        <v>67.63</v>
      </c>
      <c r="E7907" s="0" t="n">
        <v>66.845</v>
      </c>
      <c r="F7907" s="0" t="n">
        <v>67</v>
      </c>
      <c r="G7907" s="0" t="n">
        <v>817600</v>
      </c>
    </row>
    <row r="7908" customFormat="false" ht="15" hidden="false" customHeight="false" outlineLevel="0" collapsed="false">
      <c r="A7908" s="0" t="s">
        <v>40820</v>
      </c>
      <c r="B7908" s="35" t="n">
        <v>45289</v>
      </c>
      <c r="C7908" s="0" t="n">
        <v>23.53</v>
      </c>
      <c r="D7908" s="0" t="n">
        <v>23.8</v>
      </c>
      <c r="E7908" s="0" t="n">
        <v>23.129</v>
      </c>
      <c r="F7908" s="0" t="n">
        <v>23.5</v>
      </c>
      <c r="G7908" s="0" t="n">
        <v>62000</v>
      </c>
    </row>
    <row r="7909" customFormat="false" ht="15" hidden="false" customHeight="false" outlineLevel="0" collapsed="false">
      <c r="A7909" s="0" t="s">
        <v>40821</v>
      </c>
      <c r="B7909" s="35" t="n">
        <v>45289</v>
      </c>
      <c r="C7909" s="0" t="n">
        <v>24.58</v>
      </c>
      <c r="D7909" s="0" t="n">
        <v>25.07</v>
      </c>
      <c r="E7909" s="0" t="n">
        <v>24.58</v>
      </c>
      <c r="F7909" s="0" t="n">
        <v>24.99</v>
      </c>
      <c r="G7909" s="0" t="n">
        <v>31900</v>
      </c>
    </row>
    <row r="7910" customFormat="false" ht="15" hidden="false" customHeight="false" outlineLevel="0" collapsed="false">
      <c r="A7910" s="0" t="s">
        <v>40822</v>
      </c>
      <c r="B7910" s="35" t="n">
        <v>45289</v>
      </c>
      <c r="C7910" s="0" t="n">
        <v>73.89</v>
      </c>
      <c r="D7910" s="0" t="n">
        <v>73.954</v>
      </c>
      <c r="E7910" s="0" t="n">
        <v>73.37</v>
      </c>
      <c r="F7910" s="0" t="n">
        <v>73.57</v>
      </c>
      <c r="G7910" s="0" t="n">
        <v>60600</v>
      </c>
    </row>
    <row r="7911" customFormat="false" ht="15" hidden="false" customHeight="false" outlineLevel="0" collapsed="false">
      <c r="A7911" s="0" t="s">
        <v>40823</v>
      </c>
      <c r="B7911" s="35" t="n">
        <v>45289</v>
      </c>
      <c r="C7911" s="0" t="n">
        <v>877.91</v>
      </c>
      <c r="D7911" s="0" t="n">
        <v>883.34</v>
      </c>
      <c r="E7911" s="0" t="n">
        <v>875.62</v>
      </c>
      <c r="F7911" s="0" t="n">
        <v>878.29</v>
      </c>
      <c r="G7911" s="0" t="n">
        <v>534300</v>
      </c>
    </row>
    <row r="7912" customFormat="false" ht="15" hidden="false" customHeight="false" outlineLevel="0" collapsed="false">
      <c r="A7912" s="0" t="s">
        <v>40824</v>
      </c>
      <c r="B7912" s="35" t="n">
        <v>45289</v>
      </c>
      <c r="C7912" s="0" t="n">
        <v>1.51</v>
      </c>
      <c r="D7912" s="0" t="n">
        <v>1.51</v>
      </c>
      <c r="E7912" s="0" t="n">
        <v>1.45</v>
      </c>
      <c r="F7912" s="0" t="n">
        <v>1.46</v>
      </c>
      <c r="G7912" s="0" t="n">
        <v>3740500</v>
      </c>
    </row>
    <row r="7913" customFormat="false" ht="15" hidden="false" customHeight="false" outlineLevel="0" collapsed="false">
      <c r="A7913" s="0" t="s">
        <v>40825</v>
      </c>
      <c r="B7913" s="35" t="n">
        <v>45289</v>
      </c>
      <c r="C7913" s="0" t="n">
        <v>26.66</v>
      </c>
      <c r="D7913" s="0" t="n">
        <v>26.66</v>
      </c>
      <c r="E7913" s="0" t="n">
        <v>26.26</v>
      </c>
      <c r="F7913" s="0" t="n">
        <v>26.26</v>
      </c>
      <c r="G7913" s="0" t="n">
        <v>3100</v>
      </c>
    </row>
    <row r="7914" customFormat="false" ht="15" hidden="false" customHeight="false" outlineLevel="0" collapsed="false">
      <c r="A7914" s="0" t="s">
        <v>40826</v>
      </c>
      <c r="B7914" s="35" t="n">
        <v>45289</v>
      </c>
      <c r="C7914" s="0" t="n">
        <v>18.2</v>
      </c>
      <c r="D7914" s="0" t="n">
        <v>18.26</v>
      </c>
      <c r="E7914" s="0" t="n">
        <v>18.13</v>
      </c>
      <c r="F7914" s="0" t="n">
        <v>18.24</v>
      </c>
      <c r="G7914" s="0" t="n">
        <v>23400</v>
      </c>
    </row>
    <row r="7915" customFormat="false" ht="15" hidden="false" customHeight="false" outlineLevel="0" collapsed="false">
      <c r="A7915" s="0" t="s">
        <v>40827</v>
      </c>
      <c r="B7915" s="35" t="n">
        <v>45289</v>
      </c>
      <c r="C7915" s="0" t="n">
        <v>3.29</v>
      </c>
      <c r="D7915" s="0" t="n">
        <v>3.4999</v>
      </c>
      <c r="E7915" s="0" t="n">
        <v>3.2743</v>
      </c>
      <c r="F7915" s="0" t="n">
        <v>3.33</v>
      </c>
      <c r="G7915" s="0" t="n">
        <v>1039400</v>
      </c>
    </row>
    <row r="7916" customFormat="false" ht="15" hidden="false" customHeight="false" outlineLevel="0" collapsed="false">
      <c r="A7916" s="0" t="s">
        <v>40828</v>
      </c>
      <c r="B7916" s="35" t="n">
        <v>45289</v>
      </c>
      <c r="C7916" s="0" t="n">
        <v>0.535</v>
      </c>
      <c r="D7916" s="0" t="n">
        <v>0.595</v>
      </c>
      <c r="E7916" s="0" t="n">
        <v>0.5</v>
      </c>
      <c r="F7916" s="0" t="n">
        <v>0.537</v>
      </c>
      <c r="G7916" s="0" t="n">
        <v>592900</v>
      </c>
    </row>
    <row r="7917" customFormat="false" ht="15" hidden="false" customHeight="false" outlineLevel="0" collapsed="false">
      <c r="A7917" s="0" t="s">
        <v>40829</v>
      </c>
      <c r="B7917" s="35" t="n">
        <v>45289</v>
      </c>
      <c r="C7917" s="0" t="n">
        <v>13.42</v>
      </c>
      <c r="D7917" s="0" t="n">
        <v>13.49</v>
      </c>
      <c r="E7917" s="0" t="n">
        <v>13.27</v>
      </c>
      <c r="F7917" s="0" t="n">
        <v>13.35</v>
      </c>
      <c r="G7917" s="0" t="n">
        <v>39900</v>
      </c>
    </row>
    <row r="7918" customFormat="false" ht="15" hidden="false" customHeight="false" outlineLevel="0" collapsed="false">
      <c r="A7918" s="0" t="s">
        <v>40830</v>
      </c>
      <c r="B7918" s="35" t="n">
        <v>45289</v>
      </c>
      <c r="C7918" s="0" t="n">
        <v>39.5</v>
      </c>
      <c r="D7918" s="0" t="n">
        <v>39.67</v>
      </c>
      <c r="E7918" s="0" t="n">
        <v>39.45</v>
      </c>
      <c r="F7918" s="0" t="n">
        <v>39.66</v>
      </c>
      <c r="G7918" s="0" t="n">
        <v>529000</v>
      </c>
    </row>
    <row r="7919" customFormat="false" ht="15" hidden="false" customHeight="false" outlineLevel="0" collapsed="false">
      <c r="A7919" s="0" t="s">
        <v>40831</v>
      </c>
      <c r="B7919" s="35" t="n">
        <v>45289</v>
      </c>
      <c r="C7919" s="0" t="n">
        <v>19.43</v>
      </c>
      <c r="D7919" s="0" t="n">
        <v>19.61</v>
      </c>
      <c r="E7919" s="0" t="n">
        <v>19.27</v>
      </c>
      <c r="F7919" s="0" t="n">
        <v>19.42</v>
      </c>
      <c r="G7919" s="0" t="n">
        <v>1021300</v>
      </c>
    </row>
    <row r="7920" customFormat="false" ht="15" hidden="false" customHeight="false" outlineLevel="0" collapsed="false">
      <c r="A7920" s="0" t="s">
        <v>40832</v>
      </c>
      <c r="B7920" s="35" t="n">
        <v>45289</v>
      </c>
      <c r="C7920" s="0" t="n">
        <v>24.1</v>
      </c>
      <c r="D7920" s="0" t="n">
        <v>24.1</v>
      </c>
      <c r="E7920" s="0" t="n">
        <v>23.59</v>
      </c>
      <c r="F7920" s="0" t="n">
        <v>23.59</v>
      </c>
      <c r="G7920" s="0" t="n">
        <v>457500</v>
      </c>
    </row>
    <row r="7921" customFormat="false" ht="15" hidden="false" customHeight="false" outlineLevel="0" collapsed="false">
      <c r="A7921" s="0" t="s">
        <v>40833</v>
      </c>
      <c r="B7921" s="35" t="n">
        <v>45289</v>
      </c>
      <c r="C7921" s="0" t="n">
        <v>62.11</v>
      </c>
      <c r="D7921" s="0" t="n">
        <v>62.97</v>
      </c>
      <c r="E7921" s="0" t="n">
        <v>61.3714</v>
      </c>
      <c r="F7921" s="0" t="n">
        <v>61.55</v>
      </c>
      <c r="G7921" s="0" t="n">
        <v>189000</v>
      </c>
    </row>
    <row r="7922" customFormat="false" ht="15" hidden="false" customHeight="false" outlineLevel="0" collapsed="false">
      <c r="A7922" s="0" t="s">
        <v>40834</v>
      </c>
      <c r="B7922" s="35" t="n">
        <v>45289</v>
      </c>
      <c r="C7922" s="0" t="n">
        <v>3.2</v>
      </c>
      <c r="D7922" s="0" t="n">
        <v>3.43</v>
      </c>
      <c r="E7922" s="0" t="n">
        <v>3.13</v>
      </c>
      <c r="F7922" s="0" t="n">
        <v>3.17</v>
      </c>
      <c r="G7922" s="0" t="n">
        <v>27600</v>
      </c>
    </row>
    <row r="7923" customFormat="false" ht="15" hidden="false" customHeight="false" outlineLevel="0" collapsed="false">
      <c r="A7923" s="0" t="s">
        <v>40835</v>
      </c>
      <c r="B7923" s="35" t="n">
        <v>45289</v>
      </c>
      <c r="C7923" s="0" t="n">
        <v>0.6</v>
      </c>
      <c r="D7923" s="0" t="n">
        <v>0.6</v>
      </c>
      <c r="E7923" s="0" t="n">
        <v>0.5</v>
      </c>
      <c r="F7923" s="0" t="n">
        <v>0.5275</v>
      </c>
      <c r="G7923" s="0" t="n">
        <v>1449600</v>
      </c>
    </row>
    <row r="7924" customFormat="false" ht="15" hidden="false" customHeight="false" outlineLevel="0" collapsed="false">
      <c r="A7924" s="0" t="s">
        <v>40836</v>
      </c>
      <c r="B7924" s="35" t="n">
        <v>45289</v>
      </c>
      <c r="C7924" s="0" t="n">
        <v>12.73</v>
      </c>
      <c r="D7924" s="0" t="n">
        <v>12.79</v>
      </c>
      <c r="E7924" s="0" t="n">
        <v>12.73</v>
      </c>
      <c r="F7924" s="0" t="n">
        <v>12.79</v>
      </c>
      <c r="G7924" s="0" t="n">
        <v>1000</v>
      </c>
    </row>
    <row r="7925" customFormat="false" ht="15" hidden="false" customHeight="false" outlineLevel="0" collapsed="false">
      <c r="A7925" s="0" t="s">
        <v>40837</v>
      </c>
      <c r="B7925" s="35" t="n">
        <v>45289</v>
      </c>
      <c r="C7925" s="0" t="n">
        <v>8.59</v>
      </c>
      <c r="D7925" s="0" t="n">
        <v>8.665</v>
      </c>
      <c r="E7925" s="0" t="n">
        <v>8.24</v>
      </c>
      <c r="F7925" s="0" t="n">
        <v>8.43</v>
      </c>
      <c r="G7925" s="0" t="n">
        <v>764000</v>
      </c>
    </row>
    <row r="7926" customFormat="false" ht="15" hidden="false" customHeight="false" outlineLevel="0" collapsed="false">
      <c r="A7926" s="0" t="s">
        <v>40838</v>
      </c>
      <c r="B7926" s="35" t="n">
        <v>45289</v>
      </c>
      <c r="C7926" s="0" t="n">
        <v>28</v>
      </c>
      <c r="D7926" s="0" t="n">
        <v>28.0113</v>
      </c>
      <c r="E7926" s="0" t="n">
        <v>27.23</v>
      </c>
      <c r="F7926" s="0" t="n">
        <v>27.24</v>
      </c>
      <c r="G7926" s="0" t="n">
        <v>62000</v>
      </c>
    </row>
    <row r="7927" customFormat="false" ht="15" hidden="false" customHeight="false" outlineLevel="0" collapsed="false">
      <c r="A7927" s="0" t="s">
        <v>40839</v>
      </c>
      <c r="B7927" s="35" t="n">
        <v>45289</v>
      </c>
      <c r="C7927" s="0" t="n">
        <v>1.87</v>
      </c>
      <c r="D7927" s="0" t="n">
        <v>1.95</v>
      </c>
      <c r="E7927" s="0" t="n">
        <v>1.84</v>
      </c>
      <c r="F7927" s="0" t="n">
        <v>1.92</v>
      </c>
      <c r="G7927" s="0" t="n">
        <v>317000</v>
      </c>
    </row>
    <row r="7928" customFormat="false" ht="15" hidden="false" customHeight="false" outlineLevel="0" collapsed="false">
      <c r="A7928" s="0" t="s">
        <v>40840</v>
      </c>
      <c r="B7928" s="35" t="n">
        <v>45289</v>
      </c>
      <c r="C7928" s="0" t="n">
        <v>7.4</v>
      </c>
      <c r="D7928" s="0" t="n">
        <v>7.45</v>
      </c>
      <c r="E7928" s="0" t="n">
        <v>7.26</v>
      </c>
      <c r="F7928" s="0" t="n">
        <v>7.28</v>
      </c>
      <c r="G7928" s="0" t="n">
        <v>2219000</v>
      </c>
    </row>
    <row r="7929" customFormat="false" ht="15" hidden="false" customHeight="false" outlineLevel="0" collapsed="false">
      <c r="A7929" s="0" t="s">
        <v>40841</v>
      </c>
      <c r="B7929" s="35" t="n">
        <v>45289</v>
      </c>
      <c r="C7929" s="0" t="n">
        <v>29.4167</v>
      </c>
      <c r="D7929" s="0" t="n">
        <v>29.43</v>
      </c>
      <c r="E7929" s="0" t="n">
        <v>29.3534</v>
      </c>
      <c r="F7929" s="0" t="n">
        <v>29.3534</v>
      </c>
      <c r="G7929" s="0" t="n">
        <v>1200</v>
      </c>
    </row>
    <row r="7930" customFormat="false" ht="15" hidden="false" customHeight="false" outlineLevel="0" collapsed="false">
      <c r="A7930" s="0" t="s">
        <v>40842</v>
      </c>
      <c r="B7930" s="35" t="n">
        <v>45289</v>
      </c>
      <c r="C7930" s="0" t="n">
        <v>29.38</v>
      </c>
      <c r="D7930" s="0" t="n">
        <v>29.38</v>
      </c>
      <c r="E7930" s="0" t="n">
        <v>29.2734</v>
      </c>
      <c r="F7930" s="0" t="n">
        <v>29.2734</v>
      </c>
      <c r="G7930" s="0" t="n">
        <v>3400</v>
      </c>
    </row>
    <row r="7931" customFormat="false" ht="15" hidden="false" customHeight="false" outlineLevel="0" collapsed="false">
      <c r="A7931" s="0" t="s">
        <v>40843</v>
      </c>
      <c r="B7931" s="35" t="n">
        <v>45289</v>
      </c>
      <c r="C7931" s="0" t="n">
        <v>49.2501</v>
      </c>
      <c r="D7931" s="0" t="n">
        <v>49.3832</v>
      </c>
      <c r="E7931" s="0" t="n">
        <v>49.08</v>
      </c>
      <c r="F7931" s="0" t="n">
        <v>49.1877</v>
      </c>
      <c r="G7931" s="0" t="n">
        <v>1700</v>
      </c>
    </row>
    <row r="7932" customFormat="false" ht="15" hidden="false" customHeight="false" outlineLevel="0" collapsed="false">
      <c r="A7932" s="0" t="s">
        <v>40844</v>
      </c>
      <c r="B7932" s="35" t="n">
        <v>45289</v>
      </c>
      <c r="C7932" s="0" t="n">
        <v>9.37</v>
      </c>
      <c r="D7932" s="0" t="n">
        <v>9.48</v>
      </c>
      <c r="E7932" s="0" t="n">
        <v>9.0785</v>
      </c>
      <c r="F7932" s="0" t="n">
        <v>9.12</v>
      </c>
      <c r="G7932" s="0" t="n">
        <v>456800</v>
      </c>
    </row>
    <row r="7933" customFormat="false" ht="15" hidden="false" customHeight="false" outlineLevel="0" collapsed="false">
      <c r="A7933" s="0" t="s">
        <v>40845</v>
      </c>
      <c r="B7933" s="35" t="n">
        <v>45289</v>
      </c>
      <c r="C7933" s="0" t="n">
        <v>0.38</v>
      </c>
      <c r="D7933" s="0" t="n">
        <v>0.3941</v>
      </c>
      <c r="E7933" s="0" t="n">
        <v>0.3551</v>
      </c>
      <c r="F7933" s="0" t="n">
        <v>0.3551</v>
      </c>
      <c r="G7933" s="0" t="n">
        <v>232600</v>
      </c>
    </row>
    <row r="7934" customFormat="false" ht="15" hidden="false" customHeight="false" outlineLevel="0" collapsed="false">
      <c r="A7934" s="0" t="s">
        <v>40846</v>
      </c>
      <c r="B7934" s="35" t="n">
        <v>45289</v>
      </c>
      <c r="C7934" s="0" t="n">
        <v>0.5</v>
      </c>
      <c r="D7934" s="0" t="n">
        <v>0.51</v>
      </c>
      <c r="E7934" s="0" t="n">
        <v>0.4899</v>
      </c>
      <c r="F7934" s="0" t="n">
        <v>0.5007</v>
      </c>
      <c r="G7934" s="0" t="n">
        <v>99500</v>
      </c>
    </row>
    <row r="7935" customFormat="false" ht="15" hidden="false" customHeight="false" outlineLevel="0" collapsed="false">
      <c r="A7935" s="0" t="s">
        <v>40847</v>
      </c>
      <c r="B7935" s="35" t="n">
        <v>45289</v>
      </c>
      <c r="C7935" s="0" t="n">
        <v>0.0105</v>
      </c>
      <c r="D7935" s="0" t="n">
        <v>0.0114</v>
      </c>
      <c r="E7935" s="0" t="n">
        <v>0.0105</v>
      </c>
      <c r="F7935" s="0" t="n">
        <v>0.0106</v>
      </c>
      <c r="G7935" s="0" t="n">
        <v>13000</v>
      </c>
    </row>
    <row r="7936" customFormat="false" ht="15" hidden="false" customHeight="false" outlineLevel="0" collapsed="false">
      <c r="A7936" s="0" t="s">
        <v>40848</v>
      </c>
      <c r="B7936" s="35" t="n">
        <v>45289</v>
      </c>
      <c r="C7936" s="0" t="n">
        <v>18.54</v>
      </c>
      <c r="D7936" s="0" t="n">
        <v>18.65</v>
      </c>
      <c r="E7936" s="0" t="n">
        <v>18.16</v>
      </c>
      <c r="F7936" s="0" t="n">
        <v>18.17</v>
      </c>
      <c r="G7936" s="0" t="n">
        <v>177900</v>
      </c>
    </row>
    <row r="7937" customFormat="false" ht="15" hidden="false" customHeight="false" outlineLevel="0" collapsed="false">
      <c r="A7937" s="0" t="s">
        <v>40849</v>
      </c>
      <c r="B7937" s="35" t="n">
        <v>45289</v>
      </c>
      <c r="C7937" s="0" t="n">
        <v>21.6552</v>
      </c>
      <c r="D7937" s="0" t="n">
        <v>21.6552</v>
      </c>
      <c r="E7937" s="0" t="n">
        <v>21.6492</v>
      </c>
      <c r="F7937" s="0" t="n">
        <v>21.6492</v>
      </c>
      <c r="G7937" s="0" t="n">
        <v>500</v>
      </c>
    </row>
    <row r="7938" customFormat="false" ht="15" hidden="false" customHeight="false" outlineLevel="0" collapsed="false">
      <c r="A7938" s="0" t="s">
        <v>40850</v>
      </c>
      <c r="B7938" s="35" t="n">
        <v>45289</v>
      </c>
      <c r="C7938" s="0" t="n">
        <v>8.01</v>
      </c>
      <c r="D7938" s="0" t="n">
        <v>8.15</v>
      </c>
      <c r="E7938" s="0" t="n">
        <v>8.01</v>
      </c>
      <c r="F7938" s="0" t="n">
        <v>8.0979</v>
      </c>
      <c r="G7938" s="0" t="n">
        <v>3500</v>
      </c>
    </row>
    <row r="7939" customFormat="false" ht="15" hidden="false" customHeight="false" outlineLevel="0" collapsed="false">
      <c r="A7939" s="0" t="s">
        <v>40851</v>
      </c>
      <c r="B7939" s="35" t="n">
        <v>45289</v>
      </c>
      <c r="C7939" s="0" t="n">
        <v>47.85</v>
      </c>
      <c r="D7939" s="0" t="n">
        <v>48.07</v>
      </c>
      <c r="E7939" s="0" t="n">
        <v>47.03</v>
      </c>
      <c r="F7939" s="0" t="n">
        <v>47.3</v>
      </c>
      <c r="G7939" s="0" t="n">
        <v>150900</v>
      </c>
    </row>
    <row r="7940" customFormat="false" ht="15" hidden="false" customHeight="false" outlineLevel="0" collapsed="false">
      <c r="A7940" s="0" t="s">
        <v>40852</v>
      </c>
      <c r="B7940" s="35" t="n">
        <v>45289</v>
      </c>
      <c r="C7940" s="0" t="n">
        <v>24.1</v>
      </c>
      <c r="D7940" s="0" t="n">
        <v>24.5</v>
      </c>
      <c r="E7940" s="0" t="n">
        <v>23.5</v>
      </c>
      <c r="F7940" s="0" t="n">
        <v>23.52</v>
      </c>
      <c r="G7940" s="0" t="n">
        <v>7500</v>
      </c>
    </row>
    <row r="7941" customFormat="false" ht="15" hidden="false" customHeight="false" outlineLevel="0" collapsed="false">
      <c r="A7941" s="0" t="s">
        <v>40853</v>
      </c>
      <c r="B7941" s="35" t="n">
        <v>45289</v>
      </c>
      <c r="C7941" s="0" t="n">
        <v>22.1</v>
      </c>
      <c r="D7941" s="0" t="n">
        <v>22.33</v>
      </c>
      <c r="E7941" s="0" t="n">
        <v>22.1</v>
      </c>
      <c r="F7941" s="0" t="n">
        <v>22.2999</v>
      </c>
      <c r="G7941" s="0" t="n">
        <v>4700</v>
      </c>
    </row>
    <row r="7942" customFormat="false" ht="15" hidden="false" customHeight="false" outlineLevel="0" collapsed="false">
      <c r="A7942" s="0" t="s">
        <v>40854</v>
      </c>
      <c r="B7942" s="35" t="n">
        <v>45289</v>
      </c>
      <c r="C7942" s="0" t="n">
        <v>56.54</v>
      </c>
      <c r="D7942" s="0" t="n">
        <v>56.82</v>
      </c>
      <c r="E7942" s="0" t="n">
        <v>56.02</v>
      </c>
      <c r="F7942" s="0" t="n">
        <v>56.1</v>
      </c>
      <c r="G7942" s="0" t="n">
        <v>1078700</v>
      </c>
    </row>
    <row r="7943" customFormat="false" ht="15" hidden="false" customHeight="false" outlineLevel="0" collapsed="false">
      <c r="A7943" s="0" t="s">
        <v>40855</v>
      </c>
      <c r="B7943" s="35" t="n">
        <v>45289</v>
      </c>
      <c r="C7943" s="0" t="n">
        <v>26.98</v>
      </c>
      <c r="D7943" s="0" t="n">
        <v>26.98</v>
      </c>
      <c r="E7943" s="0" t="n">
        <v>26.69</v>
      </c>
      <c r="F7943" s="0" t="n">
        <v>26.84</v>
      </c>
      <c r="G7943" s="0" t="n">
        <v>185800</v>
      </c>
    </row>
    <row r="7944" customFormat="false" ht="15" hidden="false" customHeight="false" outlineLevel="0" collapsed="false">
      <c r="A7944" s="0" t="s">
        <v>40856</v>
      </c>
      <c r="B7944" s="35" t="n">
        <v>45289</v>
      </c>
      <c r="C7944" s="0" t="n">
        <v>74.26</v>
      </c>
      <c r="D7944" s="0" t="n">
        <v>74.26</v>
      </c>
      <c r="E7944" s="0" t="n">
        <v>73.52</v>
      </c>
      <c r="F7944" s="0" t="n">
        <v>73.52</v>
      </c>
      <c r="G7944" s="0" t="n">
        <v>25900</v>
      </c>
    </row>
    <row r="7945" customFormat="false" ht="15" hidden="false" customHeight="false" outlineLevel="0" collapsed="false">
      <c r="A7945" s="0" t="s">
        <v>40857</v>
      </c>
      <c r="B7945" s="35" t="n">
        <v>45289</v>
      </c>
      <c r="C7945" s="0" t="n">
        <v>18.79</v>
      </c>
      <c r="D7945" s="0" t="n">
        <v>18.92</v>
      </c>
      <c r="E7945" s="0" t="n">
        <v>18.66</v>
      </c>
      <c r="F7945" s="0" t="n">
        <v>18.82</v>
      </c>
      <c r="G7945" s="0" t="n">
        <v>684100</v>
      </c>
    </row>
    <row r="7946" customFormat="false" ht="15" hidden="false" customHeight="false" outlineLevel="0" collapsed="false">
      <c r="A7946" s="0" t="s">
        <v>40858</v>
      </c>
      <c r="B7946" s="35" t="n">
        <v>45289</v>
      </c>
      <c r="C7946" s="0" t="n">
        <v>19.52</v>
      </c>
      <c r="D7946" s="0" t="n">
        <v>19.5799</v>
      </c>
      <c r="E7946" s="0" t="n">
        <v>19.33</v>
      </c>
      <c r="F7946" s="0" t="n">
        <v>19.38</v>
      </c>
      <c r="G7946" s="0" t="n">
        <v>4118200</v>
      </c>
    </row>
    <row r="7947" customFormat="false" ht="15" hidden="false" customHeight="false" outlineLevel="0" collapsed="false">
      <c r="A7947" s="0" t="s">
        <v>40859</v>
      </c>
      <c r="B7947" s="35" t="n">
        <v>45289</v>
      </c>
      <c r="C7947" s="0" t="n">
        <v>10.73</v>
      </c>
      <c r="D7947" s="0" t="n">
        <v>10.73</v>
      </c>
      <c r="E7947" s="0" t="n">
        <v>10.73</v>
      </c>
      <c r="F7947" s="0" t="n">
        <v>10.73</v>
      </c>
      <c r="G7947" s="0" t="n">
        <v>300</v>
      </c>
    </row>
    <row r="7948" customFormat="false" ht="15" hidden="false" customHeight="false" outlineLevel="0" collapsed="false">
      <c r="A7948" s="0" t="s">
        <v>40860</v>
      </c>
      <c r="B7948" s="35" t="n">
        <v>45289</v>
      </c>
      <c r="C7948" s="0" t="n">
        <v>0.0146</v>
      </c>
      <c r="D7948" s="0" t="n">
        <v>0.0199</v>
      </c>
      <c r="E7948" s="0" t="n">
        <v>0.0111</v>
      </c>
      <c r="F7948" s="0" t="n">
        <v>0.0199</v>
      </c>
      <c r="G7948" s="0" t="n">
        <v>25900</v>
      </c>
    </row>
    <row r="7949" customFormat="false" ht="15" hidden="false" customHeight="false" outlineLevel="0" collapsed="false">
      <c r="A7949" s="0" t="s">
        <v>40861</v>
      </c>
      <c r="B7949" s="35" t="n">
        <v>45289</v>
      </c>
      <c r="C7949" s="0" t="n">
        <v>23.09</v>
      </c>
      <c r="D7949" s="0" t="n">
        <v>23.1599</v>
      </c>
      <c r="E7949" s="0" t="n">
        <v>22.91</v>
      </c>
      <c r="F7949" s="0" t="n">
        <v>23.04</v>
      </c>
      <c r="G7949" s="0" t="n">
        <v>120200</v>
      </c>
    </row>
    <row r="7950" customFormat="false" ht="15" hidden="false" customHeight="false" outlineLevel="0" collapsed="false">
      <c r="A7950" s="0" t="s">
        <v>40862</v>
      </c>
      <c r="B7950" s="35" t="n">
        <v>45289</v>
      </c>
      <c r="C7950" s="0" t="n">
        <v>21.71</v>
      </c>
      <c r="D7950" s="0" t="n">
        <v>21.85</v>
      </c>
      <c r="E7950" s="0" t="n">
        <v>21.14</v>
      </c>
      <c r="F7950" s="0" t="n">
        <v>21.31</v>
      </c>
      <c r="G7950" s="0" t="n">
        <v>134500</v>
      </c>
    </row>
    <row r="7951" customFormat="false" ht="15" hidden="false" customHeight="false" outlineLevel="0" collapsed="false">
      <c r="A7951" s="0" t="s">
        <v>40863</v>
      </c>
      <c r="B7951" s="35" t="n">
        <v>45289</v>
      </c>
      <c r="C7951" s="0" t="n">
        <v>22.6027</v>
      </c>
      <c r="D7951" s="0" t="n">
        <v>22.6027</v>
      </c>
      <c r="E7951" s="0" t="n">
        <v>22.6027</v>
      </c>
      <c r="F7951" s="0" t="n">
        <v>22.6027</v>
      </c>
      <c r="G7951" s="0" t="n">
        <v>100</v>
      </c>
    </row>
    <row r="7952" customFormat="false" ht="15" hidden="false" customHeight="false" outlineLevel="0" collapsed="false">
      <c r="A7952" s="0" t="s">
        <v>40864</v>
      </c>
      <c r="B7952" s="35" t="n">
        <v>45289</v>
      </c>
      <c r="C7952" s="0" t="n">
        <v>47.81</v>
      </c>
      <c r="D7952" s="0" t="n">
        <v>47.81</v>
      </c>
      <c r="E7952" s="0" t="n">
        <v>47.55</v>
      </c>
      <c r="F7952" s="0" t="n">
        <v>47.6687</v>
      </c>
      <c r="G7952" s="0" t="n">
        <v>2600</v>
      </c>
    </row>
    <row r="7953" customFormat="false" ht="15" hidden="false" customHeight="false" outlineLevel="0" collapsed="false">
      <c r="A7953" s="0" t="s">
        <v>40865</v>
      </c>
      <c r="B7953" s="35" t="n">
        <v>45289</v>
      </c>
      <c r="C7953" s="0" t="n">
        <v>61.2899</v>
      </c>
      <c r="D7953" s="0" t="n">
        <v>61.3799</v>
      </c>
      <c r="E7953" s="0" t="n">
        <v>61.11</v>
      </c>
      <c r="F7953" s="0" t="n">
        <v>61.19</v>
      </c>
      <c r="G7953" s="0" t="n">
        <v>3300</v>
      </c>
    </row>
    <row r="7954" customFormat="false" ht="15" hidden="false" customHeight="false" outlineLevel="0" collapsed="false">
      <c r="A7954" s="0" t="s">
        <v>40866</v>
      </c>
      <c r="B7954" s="35" t="n">
        <v>45289</v>
      </c>
      <c r="C7954" s="0" t="n">
        <v>17.59</v>
      </c>
      <c r="D7954" s="0" t="n">
        <v>17.8195</v>
      </c>
      <c r="E7954" s="0" t="n">
        <v>17.3</v>
      </c>
      <c r="F7954" s="0" t="n">
        <v>17.3</v>
      </c>
      <c r="G7954" s="0" t="n">
        <v>39900</v>
      </c>
    </row>
    <row r="7955" customFormat="false" ht="15" hidden="false" customHeight="false" outlineLevel="0" collapsed="false">
      <c r="A7955" s="0" t="s">
        <v>40867</v>
      </c>
      <c r="B7955" s="35" t="n">
        <v>45289</v>
      </c>
      <c r="C7955" s="0" t="n">
        <v>59.2121</v>
      </c>
      <c r="D7955" s="0" t="n">
        <v>59.2299</v>
      </c>
      <c r="E7955" s="0" t="n">
        <v>58.8101</v>
      </c>
      <c r="F7955" s="0" t="n">
        <v>59.1322</v>
      </c>
      <c r="G7955" s="0" t="n">
        <v>3400</v>
      </c>
    </row>
    <row r="7956" customFormat="false" ht="15" hidden="false" customHeight="false" outlineLevel="0" collapsed="false">
      <c r="A7956" s="0" t="s">
        <v>40868</v>
      </c>
      <c r="B7956" s="35" t="n">
        <v>45289</v>
      </c>
      <c r="C7956" s="0" t="n">
        <v>63.39</v>
      </c>
      <c r="D7956" s="0" t="n">
        <v>63.39</v>
      </c>
      <c r="E7956" s="0" t="n">
        <v>63.35</v>
      </c>
      <c r="F7956" s="0" t="n">
        <v>63.35</v>
      </c>
      <c r="G7956" s="0" t="n">
        <v>200</v>
      </c>
    </row>
    <row r="7957" customFormat="false" ht="15" hidden="false" customHeight="false" outlineLevel="0" collapsed="false">
      <c r="A7957" s="0" t="s">
        <v>40869</v>
      </c>
      <c r="B7957" s="35" t="n">
        <v>45289</v>
      </c>
      <c r="C7957" s="0" t="n">
        <v>47.53</v>
      </c>
      <c r="D7957" s="0" t="n">
        <v>47.5301</v>
      </c>
      <c r="E7957" s="0" t="n">
        <v>47.277</v>
      </c>
      <c r="F7957" s="0" t="n">
        <v>47.4046</v>
      </c>
      <c r="G7957" s="0" t="n">
        <v>1900</v>
      </c>
    </row>
    <row r="7958" customFormat="false" ht="15" hidden="false" customHeight="false" outlineLevel="0" collapsed="false">
      <c r="A7958" s="0" t="s">
        <v>40870</v>
      </c>
      <c r="B7958" s="35" t="n">
        <v>45289</v>
      </c>
      <c r="C7958" s="0" t="n">
        <v>41.53</v>
      </c>
      <c r="D7958" s="0" t="n">
        <v>41.6237</v>
      </c>
      <c r="E7958" s="0" t="n">
        <v>41.2558</v>
      </c>
      <c r="F7958" s="0" t="n">
        <v>41.2558</v>
      </c>
      <c r="G7958" s="0" t="n">
        <v>5000</v>
      </c>
    </row>
    <row r="7959" customFormat="false" ht="15" hidden="false" customHeight="false" outlineLevel="0" collapsed="false">
      <c r="A7959" s="0" t="s">
        <v>40871</v>
      </c>
      <c r="B7959" s="35" t="n">
        <v>45289</v>
      </c>
      <c r="C7959" s="0" t="n">
        <v>11.93</v>
      </c>
      <c r="D7959" s="0" t="n">
        <v>11.96</v>
      </c>
      <c r="E7959" s="0" t="n">
        <v>11.75</v>
      </c>
      <c r="F7959" s="0" t="n">
        <v>11.75</v>
      </c>
      <c r="G7959" s="0" t="n">
        <v>114100</v>
      </c>
    </row>
    <row r="7960" customFormat="false" ht="15" hidden="false" customHeight="false" outlineLevel="0" collapsed="false">
      <c r="A7960" s="0" t="s">
        <v>40872</v>
      </c>
      <c r="B7960" s="35" t="n">
        <v>45289</v>
      </c>
      <c r="C7960" s="0" t="n">
        <v>2.84</v>
      </c>
      <c r="D7960" s="0" t="n">
        <v>3.16</v>
      </c>
      <c r="E7960" s="0" t="n">
        <v>2.84</v>
      </c>
      <c r="F7960" s="0" t="n">
        <v>3.04</v>
      </c>
      <c r="G7960" s="0" t="n">
        <v>56400</v>
      </c>
    </row>
    <row r="7961" customFormat="false" ht="15" hidden="false" customHeight="false" outlineLevel="0" collapsed="false">
      <c r="A7961" s="0" t="s">
        <v>40873</v>
      </c>
      <c r="B7961" s="35" t="n">
        <v>45289</v>
      </c>
      <c r="C7961" s="0" t="n">
        <v>1.86</v>
      </c>
      <c r="D7961" s="0" t="n">
        <v>1.8858</v>
      </c>
      <c r="E7961" s="0" t="n">
        <v>1.805</v>
      </c>
      <c r="F7961" s="0" t="n">
        <v>1.83</v>
      </c>
      <c r="G7961" s="0" t="n">
        <v>39400</v>
      </c>
    </row>
    <row r="7962" customFormat="false" ht="15" hidden="false" customHeight="false" outlineLevel="0" collapsed="false">
      <c r="A7962" s="0" t="s">
        <v>40874</v>
      </c>
      <c r="B7962" s="35" t="n">
        <v>45289</v>
      </c>
      <c r="C7962" s="0" t="n">
        <v>15.48</v>
      </c>
      <c r="D7962" s="0" t="n">
        <v>15.51</v>
      </c>
      <c r="E7962" s="0" t="n">
        <v>15.23</v>
      </c>
      <c r="F7962" s="0" t="n">
        <v>15.47</v>
      </c>
      <c r="G7962" s="0" t="n">
        <v>39400</v>
      </c>
    </row>
    <row r="7963" customFormat="false" ht="15" hidden="false" customHeight="false" outlineLevel="0" collapsed="false">
      <c r="A7963" s="0" t="s">
        <v>40875</v>
      </c>
      <c r="B7963" s="35" t="n">
        <v>45289</v>
      </c>
      <c r="C7963" s="0" t="n">
        <v>13.1</v>
      </c>
      <c r="D7963" s="0" t="n">
        <v>13.2</v>
      </c>
      <c r="E7963" s="0" t="n">
        <v>13.05</v>
      </c>
      <c r="F7963" s="0" t="n">
        <v>13.1</v>
      </c>
      <c r="G7963" s="0" t="n">
        <v>266300</v>
      </c>
    </row>
    <row r="7964" customFormat="false" ht="15" hidden="false" customHeight="false" outlineLevel="0" collapsed="false">
      <c r="A7964" s="0" t="s">
        <v>40876</v>
      </c>
      <c r="B7964" s="35" t="n">
        <v>45289</v>
      </c>
      <c r="C7964" s="0" t="n">
        <v>116.9</v>
      </c>
      <c r="D7964" s="0" t="n">
        <v>117.33</v>
      </c>
      <c r="E7964" s="0" t="n">
        <v>116.2641</v>
      </c>
      <c r="F7964" s="0" t="n">
        <v>116.43</v>
      </c>
      <c r="G7964" s="0" t="n">
        <v>35800</v>
      </c>
    </row>
    <row r="7965" customFormat="false" ht="15" hidden="false" customHeight="false" outlineLevel="0" collapsed="false">
      <c r="A7965" s="0" t="s">
        <v>40877</v>
      </c>
      <c r="B7965" s="35" t="n">
        <v>45289</v>
      </c>
      <c r="C7965" s="0" t="n">
        <v>162.5</v>
      </c>
      <c r="D7965" s="0" t="n">
        <v>162.57</v>
      </c>
      <c r="E7965" s="0" t="n">
        <v>161</v>
      </c>
      <c r="F7965" s="0" t="n">
        <v>161.78</v>
      </c>
      <c r="G7965" s="0" t="n">
        <v>229600</v>
      </c>
    </row>
    <row r="7966" customFormat="false" ht="15" hidden="false" customHeight="false" outlineLevel="0" collapsed="false">
      <c r="A7966" s="0" t="s">
        <v>40878</v>
      </c>
      <c r="B7966" s="35" t="n">
        <v>45289</v>
      </c>
      <c r="C7966" s="0" t="n">
        <v>9.7354</v>
      </c>
      <c r="D7966" s="0" t="n">
        <v>10.5</v>
      </c>
      <c r="E7966" s="0" t="n">
        <v>9.7354</v>
      </c>
      <c r="F7966" s="0" t="n">
        <v>10.5</v>
      </c>
      <c r="G7966" s="0" t="n">
        <v>900</v>
      </c>
    </row>
    <row r="7967" customFormat="false" ht="15" hidden="false" customHeight="false" outlineLevel="0" collapsed="false">
      <c r="A7967" s="0" t="s">
        <v>40879</v>
      </c>
      <c r="B7967" s="35" t="n">
        <v>45289</v>
      </c>
      <c r="C7967" s="0" t="n">
        <v>20.59</v>
      </c>
      <c r="D7967" s="0" t="n">
        <v>20.59</v>
      </c>
      <c r="E7967" s="0" t="n">
        <v>20.32</v>
      </c>
      <c r="F7967" s="0" t="n">
        <v>20.34</v>
      </c>
      <c r="G7967" s="0" t="n">
        <v>12200</v>
      </c>
    </row>
    <row r="7968" customFormat="false" ht="15" hidden="false" customHeight="false" outlineLevel="0" collapsed="false">
      <c r="A7968" s="0" t="s">
        <v>40880</v>
      </c>
      <c r="B7968" s="35" t="n">
        <v>45289</v>
      </c>
      <c r="C7968" s="0" t="n">
        <v>182.82</v>
      </c>
      <c r="D7968" s="0" t="n">
        <v>187.315</v>
      </c>
      <c r="E7968" s="0" t="n">
        <v>179.55</v>
      </c>
      <c r="F7968" s="0" t="n">
        <v>179.8</v>
      </c>
      <c r="G7968" s="0" t="n">
        <v>360300</v>
      </c>
    </row>
    <row r="7969" customFormat="false" ht="15" hidden="false" customHeight="false" outlineLevel="0" collapsed="false">
      <c r="A7969" s="0" t="s">
        <v>40881</v>
      </c>
      <c r="B7969" s="35" t="n">
        <v>45289</v>
      </c>
      <c r="C7969" s="0" t="n">
        <v>1.47</v>
      </c>
      <c r="D7969" s="0" t="n">
        <v>1.52</v>
      </c>
      <c r="E7969" s="0" t="n">
        <v>1.41</v>
      </c>
      <c r="F7969" s="0" t="n">
        <v>1.52</v>
      </c>
      <c r="G7969" s="0" t="n">
        <v>510700</v>
      </c>
    </row>
    <row r="7970" customFormat="false" ht="15" hidden="false" customHeight="false" outlineLevel="0" collapsed="false">
      <c r="A7970" s="0" t="s">
        <v>40882</v>
      </c>
      <c r="B7970" s="35" t="n">
        <v>45289</v>
      </c>
      <c r="C7970" s="0" t="n">
        <v>121.03</v>
      </c>
      <c r="D7970" s="0" t="n">
        <v>121.735</v>
      </c>
      <c r="E7970" s="0" t="n">
        <v>119.31</v>
      </c>
      <c r="F7970" s="0" t="n">
        <v>120.96</v>
      </c>
      <c r="G7970" s="0" t="n">
        <v>337300</v>
      </c>
    </row>
    <row r="7971" customFormat="false" ht="15" hidden="false" customHeight="false" outlineLevel="0" collapsed="false">
      <c r="A7971" s="0" t="s">
        <v>40883</v>
      </c>
      <c r="B7971" s="35" t="n">
        <v>45289</v>
      </c>
      <c r="C7971" s="0" t="n">
        <v>1.24</v>
      </c>
      <c r="D7971" s="0" t="n">
        <v>1.34</v>
      </c>
      <c r="E7971" s="0" t="n">
        <v>1.2345</v>
      </c>
      <c r="F7971" s="0" t="n">
        <v>1.28</v>
      </c>
      <c r="G7971" s="0" t="n">
        <v>35400</v>
      </c>
    </row>
    <row r="7972" customFormat="false" ht="15" hidden="false" customHeight="false" outlineLevel="0" collapsed="false">
      <c r="A7972" s="0" t="s">
        <v>40884</v>
      </c>
      <c r="B7972" s="35" t="n">
        <v>45289</v>
      </c>
      <c r="C7972" s="0" t="n">
        <v>18.54</v>
      </c>
      <c r="D7972" s="0" t="n">
        <v>18.54</v>
      </c>
      <c r="E7972" s="0" t="n">
        <v>17.73</v>
      </c>
      <c r="F7972" s="0" t="n">
        <v>17.95</v>
      </c>
      <c r="G7972" s="0" t="n">
        <v>619500</v>
      </c>
    </row>
    <row r="7973" customFormat="false" ht="15" hidden="false" customHeight="false" outlineLevel="0" collapsed="false">
      <c r="A7973" s="0" t="s">
        <v>40885</v>
      </c>
      <c r="B7973" s="35" t="n">
        <v>45289</v>
      </c>
      <c r="C7973" s="0" t="n">
        <v>14.27</v>
      </c>
      <c r="D7973" s="0" t="n">
        <v>14.35</v>
      </c>
      <c r="E7973" s="0" t="n">
        <v>14.14</v>
      </c>
      <c r="F7973" s="0" t="n">
        <v>14.17</v>
      </c>
      <c r="G7973" s="0" t="n">
        <v>249700</v>
      </c>
    </row>
    <row r="7974" customFormat="false" ht="15" hidden="false" customHeight="false" outlineLevel="0" collapsed="false">
      <c r="A7974" s="0" t="s">
        <v>40886</v>
      </c>
      <c r="B7974" s="35" t="n">
        <v>45289</v>
      </c>
      <c r="C7974" s="0" t="n">
        <v>45.52</v>
      </c>
      <c r="D7974" s="0" t="n">
        <v>45.9399</v>
      </c>
      <c r="E7974" s="0" t="n">
        <v>45.41</v>
      </c>
      <c r="F7974" s="0" t="n">
        <v>45.45</v>
      </c>
      <c r="G7974" s="0" t="n">
        <v>117700</v>
      </c>
    </row>
    <row r="7975" customFormat="false" ht="15" hidden="false" customHeight="false" outlineLevel="0" collapsed="false">
      <c r="A7975" s="0" t="s">
        <v>40887</v>
      </c>
      <c r="B7975" s="35" t="n">
        <v>45289</v>
      </c>
      <c r="C7975" s="0" t="n">
        <v>10.67</v>
      </c>
      <c r="D7975" s="0" t="n">
        <v>11</v>
      </c>
      <c r="E7975" s="0" t="n">
        <v>9.2158</v>
      </c>
      <c r="F7975" s="0" t="n">
        <v>9.45</v>
      </c>
      <c r="G7975" s="0" t="n">
        <v>99200</v>
      </c>
    </row>
    <row r="7976" customFormat="false" ht="15" hidden="false" customHeight="false" outlineLevel="0" collapsed="false">
      <c r="A7976" s="0" t="s">
        <v>40888</v>
      </c>
      <c r="B7976" s="35" t="n">
        <v>45289</v>
      </c>
      <c r="C7976" s="0" t="n">
        <v>9.79</v>
      </c>
      <c r="D7976" s="0" t="n">
        <v>9.79</v>
      </c>
      <c r="E7976" s="0" t="n">
        <v>9.75</v>
      </c>
      <c r="F7976" s="0" t="n">
        <v>9.75</v>
      </c>
      <c r="G7976" s="0" t="n">
        <v>22400</v>
      </c>
    </row>
    <row r="7977" customFormat="false" ht="15" hidden="false" customHeight="false" outlineLevel="0" collapsed="false">
      <c r="A7977" s="0" t="s">
        <v>40889</v>
      </c>
      <c r="B7977" s="35" t="n">
        <v>45289</v>
      </c>
      <c r="C7977" s="0" t="n">
        <v>1.03</v>
      </c>
      <c r="D7977" s="0" t="n">
        <v>1.04</v>
      </c>
      <c r="E7977" s="0" t="n">
        <v>0.975</v>
      </c>
      <c r="F7977" s="0" t="n">
        <v>0.9849</v>
      </c>
      <c r="G7977" s="0" t="n">
        <v>2201000</v>
      </c>
    </row>
    <row r="7978" customFormat="false" ht="15" hidden="false" customHeight="false" outlineLevel="0" collapsed="false">
      <c r="A7978" s="0" t="s">
        <v>40890</v>
      </c>
      <c r="B7978" s="35" t="n">
        <v>45289</v>
      </c>
      <c r="C7978" s="0" t="n">
        <v>0.17</v>
      </c>
      <c r="D7978" s="0" t="n">
        <v>0.17</v>
      </c>
      <c r="E7978" s="0" t="n">
        <v>0.13</v>
      </c>
      <c r="F7978" s="0" t="n">
        <v>0.135</v>
      </c>
      <c r="G7978" s="0" t="n">
        <v>10600</v>
      </c>
    </row>
    <row r="7979" customFormat="false" ht="15" hidden="false" customHeight="false" outlineLevel="0" collapsed="false">
      <c r="A7979" s="0" t="s">
        <v>25730</v>
      </c>
      <c r="B7979" s="35" t="n">
        <v>45289</v>
      </c>
      <c r="C7979" s="0" t="n">
        <v>299.23</v>
      </c>
      <c r="D7979" s="0" t="n">
        <v>300.2617</v>
      </c>
      <c r="E7979" s="0" t="n">
        <v>291.24</v>
      </c>
      <c r="F7979" s="0" t="n">
        <v>291.48</v>
      </c>
      <c r="G7979" s="0" t="n">
        <v>530200</v>
      </c>
    </row>
    <row r="7980" customFormat="false" ht="15" hidden="false" customHeight="false" outlineLevel="0" collapsed="false">
      <c r="A7980" s="0" t="s">
        <v>40891</v>
      </c>
      <c r="B7980" s="35" t="n">
        <v>45289</v>
      </c>
      <c r="C7980" s="0" t="n">
        <v>46.433</v>
      </c>
      <c r="D7980" s="0" t="n">
        <v>46.433</v>
      </c>
      <c r="E7980" s="0" t="n">
        <v>46.433</v>
      </c>
      <c r="F7980" s="0" t="n">
        <v>46.433</v>
      </c>
      <c r="G7980" s="0" t="n">
        <v>100</v>
      </c>
    </row>
    <row r="7981" customFormat="false" ht="15" hidden="false" customHeight="false" outlineLevel="0" collapsed="false">
      <c r="A7981" s="0" t="s">
        <v>40892</v>
      </c>
      <c r="B7981" s="35" t="n">
        <v>45289</v>
      </c>
      <c r="C7981" s="0" t="n">
        <v>2.06</v>
      </c>
      <c r="D7981" s="0" t="n">
        <v>2.06</v>
      </c>
      <c r="E7981" s="0" t="n">
        <v>2.0287</v>
      </c>
      <c r="F7981" s="0" t="n">
        <v>2.0287</v>
      </c>
      <c r="G7981" s="0" t="n">
        <v>4000</v>
      </c>
    </row>
    <row r="7982" customFormat="false" ht="15" hidden="false" customHeight="false" outlineLevel="0" collapsed="false">
      <c r="A7982" s="0" t="s">
        <v>40893</v>
      </c>
      <c r="B7982" s="35" t="n">
        <v>45289</v>
      </c>
      <c r="C7982" s="0" t="n">
        <v>0.34</v>
      </c>
      <c r="D7982" s="0" t="n">
        <v>0.3504</v>
      </c>
      <c r="E7982" s="0" t="n">
        <v>0.3301</v>
      </c>
      <c r="F7982" s="0" t="n">
        <v>0.3301</v>
      </c>
      <c r="G7982" s="0" t="n">
        <v>1500</v>
      </c>
    </row>
    <row r="7983" customFormat="false" ht="15" hidden="false" customHeight="false" outlineLevel="0" collapsed="false">
      <c r="A7983" s="0" t="s">
        <v>40894</v>
      </c>
      <c r="B7983" s="35" t="n">
        <v>45289</v>
      </c>
      <c r="C7983" s="0" t="n">
        <v>88</v>
      </c>
      <c r="D7983" s="0" t="n">
        <v>88.39</v>
      </c>
      <c r="E7983" s="0" t="n">
        <v>87.44</v>
      </c>
      <c r="F7983" s="0" t="n">
        <v>87.92</v>
      </c>
      <c r="G7983" s="0" t="n">
        <v>499700</v>
      </c>
    </row>
    <row r="7984" customFormat="false" ht="15" hidden="false" customHeight="false" outlineLevel="0" collapsed="false">
      <c r="A7984" s="0" t="s">
        <v>40895</v>
      </c>
      <c r="B7984" s="35" t="n">
        <v>45289</v>
      </c>
      <c r="C7984" s="0" t="n">
        <v>110.25</v>
      </c>
      <c r="D7984" s="0" t="n">
        <v>111.185</v>
      </c>
      <c r="E7984" s="0" t="n">
        <v>110.03</v>
      </c>
      <c r="F7984" s="0" t="n">
        <v>110.06</v>
      </c>
      <c r="G7984" s="0" t="n">
        <v>443900</v>
      </c>
    </row>
    <row r="7985" customFormat="false" ht="15" hidden="false" customHeight="false" outlineLevel="0" collapsed="false">
      <c r="A7985" s="0" t="s">
        <v>40896</v>
      </c>
      <c r="B7985" s="35" t="n">
        <v>45289</v>
      </c>
      <c r="C7985" s="0" t="n">
        <v>12.83</v>
      </c>
      <c r="D7985" s="0" t="n">
        <v>12.9041</v>
      </c>
      <c r="E7985" s="0" t="n">
        <v>12.83</v>
      </c>
      <c r="F7985" s="0" t="n">
        <v>12.9041</v>
      </c>
      <c r="G7985" s="0" t="n">
        <v>4700</v>
      </c>
    </row>
    <row r="7986" customFormat="false" ht="15" hidden="false" customHeight="false" outlineLevel="0" collapsed="false">
      <c r="A7986" s="0" t="s">
        <v>40897</v>
      </c>
      <c r="B7986" s="35" t="n">
        <v>45289</v>
      </c>
      <c r="C7986" s="0" t="n">
        <v>13.7573</v>
      </c>
      <c r="D7986" s="0" t="n">
        <v>13.7573</v>
      </c>
      <c r="E7986" s="0" t="n">
        <v>13.7041</v>
      </c>
      <c r="F7986" s="0" t="n">
        <v>13.7041</v>
      </c>
      <c r="G7986" s="0" t="n">
        <v>700</v>
      </c>
    </row>
    <row r="7987" customFormat="false" ht="15" hidden="false" customHeight="false" outlineLevel="0" collapsed="false">
      <c r="A7987" s="0" t="s">
        <v>40898</v>
      </c>
      <c r="B7987" s="35" t="n">
        <v>45289</v>
      </c>
      <c r="C7987" s="0" t="n">
        <v>67.27</v>
      </c>
      <c r="D7987" s="0" t="n">
        <v>67.56</v>
      </c>
      <c r="E7987" s="0" t="n">
        <v>66.23</v>
      </c>
      <c r="F7987" s="0" t="n">
        <v>66.26</v>
      </c>
      <c r="G7987" s="0" t="n">
        <v>42500</v>
      </c>
    </row>
    <row r="7988" customFormat="false" ht="15" hidden="false" customHeight="false" outlineLevel="0" collapsed="false">
      <c r="A7988" s="0" t="s">
        <v>40899</v>
      </c>
      <c r="B7988" s="35" t="n">
        <v>45289</v>
      </c>
      <c r="C7988" s="0" t="n">
        <v>11.12</v>
      </c>
      <c r="D7988" s="0" t="n">
        <v>11.16</v>
      </c>
      <c r="E7988" s="0" t="n">
        <v>11</v>
      </c>
      <c r="F7988" s="0" t="n">
        <v>11</v>
      </c>
      <c r="G7988" s="0" t="n">
        <v>64500</v>
      </c>
    </row>
    <row r="7989" customFormat="false" ht="15" hidden="false" customHeight="false" outlineLevel="0" collapsed="false">
      <c r="A7989" s="0" t="s">
        <v>40900</v>
      </c>
      <c r="B7989" s="35" t="n">
        <v>45289</v>
      </c>
      <c r="C7989" s="0" t="n">
        <v>6.46</v>
      </c>
      <c r="D7989" s="0" t="n">
        <v>6.49</v>
      </c>
      <c r="E7989" s="0" t="n">
        <v>6.33</v>
      </c>
      <c r="F7989" s="0" t="n">
        <v>6.35</v>
      </c>
      <c r="G7989" s="0" t="n">
        <v>9366100</v>
      </c>
    </row>
    <row r="7990" customFormat="false" ht="15" hidden="false" customHeight="false" outlineLevel="0" collapsed="false">
      <c r="A7990" s="0" t="s">
        <v>40901</v>
      </c>
      <c r="B7990" s="35" t="n">
        <v>45289</v>
      </c>
      <c r="C7990" s="0" t="n">
        <v>1.52</v>
      </c>
      <c r="D7990" s="0" t="n">
        <v>1.58</v>
      </c>
      <c r="E7990" s="0" t="n">
        <v>1.43</v>
      </c>
      <c r="F7990" s="0" t="n">
        <v>1.45</v>
      </c>
      <c r="G7990" s="0" t="n">
        <v>730600</v>
      </c>
    </row>
    <row r="7991" customFormat="false" ht="15" hidden="false" customHeight="false" outlineLevel="0" collapsed="false">
      <c r="A7991" s="0" t="s">
        <v>40902</v>
      </c>
      <c r="B7991" s="35" t="n">
        <v>45289</v>
      </c>
      <c r="C7991" s="0" t="n">
        <v>23.2185</v>
      </c>
      <c r="D7991" s="0" t="n">
        <v>23.2185</v>
      </c>
      <c r="E7991" s="0" t="n">
        <v>23.1201</v>
      </c>
      <c r="F7991" s="0" t="n">
        <v>23.1636</v>
      </c>
      <c r="G7991" s="0" t="n">
        <v>68000</v>
      </c>
    </row>
    <row r="7992" customFormat="false" ht="15" hidden="false" customHeight="false" outlineLevel="0" collapsed="false">
      <c r="A7992" s="0" t="s">
        <v>40903</v>
      </c>
      <c r="B7992" s="35" t="n">
        <v>45289</v>
      </c>
      <c r="C7992" s="0" t="n">
        <v>20.98</v>
      </c>
      <c r="D7992" s="0" t="n">
        <v>21.505</v>
      </c>
      <c r="E7992" s="0" t="n">
        <v>20.09</v>
      </c>
      <c r="F7992" s="0" t="n">
        <v>20.99</v>
      </c>
      <c r="G7992" s="0" t="n">
        <v>863100</v>
      </c>
    </row>
    <row r="7993" customFormat="false" ht="15" hidden="false" customHeight="false" outlineLevel="0" collapsed="false">
      <c r="A7993" s="0" t="s">
        <v>40904</v>
      </c>
      <c r="B7993" s="35" t="n">
        <v>45289</v>
      </c>
      <c r="C7993" s="0" t="n">
        <v>15.93</v>
      </c>
      <c r="D7993" s="0" t="n">
        <v>16.04</v>
      </c>
      <c r="E7993" s="0" t="n">
        <v>15.7</v>
      </c>
      <c r="F7993" s="0" t="n">
        <v>15.85</v>
      </c>
      <c r="G7993" s="0" t="n">
        <v>47600</v>
      </c>
    </row>
    <row r="7994" customFormat="false" ht="15" hidden="false" customHeight="false" outlineLevel="0" collapsed="false">
      <c r="A7994" s="0" t="s">
        <v>40905</v>
      </c>
      <c r="B7994" s="35" t="n">
        <v>45289</v>
      </c>
      <c r="C7994" s="0" t="n">
        <v>17.59</v>
      </c>
      <c r="D7994" s="0" t="n">
        <v>17.98</v>
      </c>
      <c r="E7994" s="0" t="n">
        <v>17.54</v>
      </c>
      <c r="F7994" s="0" t="n">
        <v>17.72</v>
      </c>
      <c r="G7994" s="0" t="n">
        <v>32900</v>
      </c>
    </row>
    <row r="7995" customFormat="false" ht="15" hidden="false" customHeight="false" outlineLevel="0" collapsed="false">
      <c r="A7995" s="0" t="s">
        <v>40906</v>
      </c>
      <c r="B7995" s="35" t="n">
        <v>45289</v>
      </c>
      <c r="C7995" s="0" t="n">
        <v>19.95</v>
      </c>
      <c r="D7995" s="0" t="n">
        <v>20.195</v>
      </c>
      <c r="E7995" s="0" t="n">
        <v>19.75</v>
      </c>
      <c r="F7995" s="0" t="n">
        <v>20</v>
      </c>
      <c r="G7995" s="0" t="n">
        <v>3100</v>
      </c>
    </row>
    <row r="7996" customFormat="false" ht="15" hidden="false" customHeight="false" outlineLevel="0" collapsed="false">
      <c r="A7996" s="0" t="s">
        <v>40907</v>
      </c>
      <c r="B7996" s="35" t="n">
        <v>45289</v>
      </c>
      <c r="C7996" s="0" t="n">
        <v>21.43</v>
      </c>
      <c r="D7996" s="0" t="n">
        <v>21.61</v>
      </c>
      <c r="E7996" s="0" t="n">
        <v>21.21</v>
      </c>
      <c r="F7996" s="0" t="n">
        <v>21.21</v>
      </c>
      <c r="G7996" s="0" t="n">
        <v>31100</v>
      </c>
    </row>
    <row r="7997" customFormat="false" ht="15" hidden="false" customHeight="false" outlineLevel="0" collapsed="false">
      <c r="A7997" s="0" t="s">
        <v>40908</v>
      </c>
      <c r="B7997" s="35" t="n">
        <v>45289</v>
      </c>
      <c r="C7997" s="0" t="n">
        <v>17.31</v>
      </c>
      <c r="D7997" s="0" t="n">
        <v>17.51</v>
      </c>
      <c r="E7997" s="0" t="n">
        <v>17.2</v>
      </c>
      <c r="F7997" s="0" t="n">
        <v>17.22</v>
      </c>
      <c r="G7997" s="0" t="n">
        <v>36600</v>
      </c>
    </row>
    <row r="7998" customFormat="false" ht="15" hidden="false" customHeight="false" outlineLevel="0" collapsed="false">
      <c r="A7998" s="0" t="s">
        <v>40909</v>
      </c>
      <c r="B7998" s="35" t="n">
        <v>45289</v>
      </c>
      <c r="C7998" s="0" t="n">
        <v>24.4</v>
      </c>
      <c r="D7998" s="0" t="n">
        <v>24.415</v>
      </c>
      <c r="E7998" s="0" t="n">
        <v>24.2</v>
      </c>
      <c r="F7998" s="0" t="n">
        <v>24.2</v>
      </c>
      <c r="G7998" s="0" t="n">
        <v>26900</v>
      </c>
    </row>
    <row r="7999" customFormat="false" ht="15" hidden="false" customHeight="false" outlineLevel="0" collapsed="false">
      <c r="A7999" s="0" t="s">
        <v>40910</v>
      </c>
      <c r="B7999" s="35" t="n">
        <v>45289</v>
      </c>
      <c r="C7999" s="0" t="n">
        <v>18.75</v>
      </c>
      <c r="D7999" s="0" t="n">
        <v>18.75</v>
      </c>
      <c r="E7999" s="0" t="n">
        <v>18</v>
      </c>
      <c r="F7999" s="0" t="n">
        <v>18.55</v>
      </c>
      <c r="G7999" s="0" t="n">
        <v>7400</v>
      </c>
    </row>
    <row r="8000" customFormat="false" ht="15" hidden="false" customHeight="false" outlineLevel="0" collapsed="false">
      <c r="A8000" s="0" t="s">
        <v>40911</v>
      </c>
      <c r="B8000" s="35" t="n">
        <v>45289</v>
      </c>
      <c r="C8000" s="0" t="n">
        <v>15.63</v>
      </c>
      <c r="D8000" s="0" t="n">
        <v>16.1419</v>
      </c>
      <c r="E8000" s="0" t="n">
        <v>15.46</v>
      </c>
      <c r="F8000" s="0" t="n">
        <v>15.56</v>
      </c>
      <c r="G8000" s="0" t="n">
        <v>124300</v>
      </c>
    </row>
    <row r="8001" customFormat="false" ht="15" hidden="false" customHeight="false" outlineLevel="0" collapsed="false">
      <c r="A8001" s="0" t="s">
        <v>40912</v>
      </c>
      <c r="B8001" s="35" t="n">
        <v>45289</v>
      </c>
      <c r="C8001" s="0" t="n">
        <v>13.72</v>
      </c>
      <c r="D8001" s="0" t="n">
        <v>13.8</v>
      </c>
      <c r="E8001" s="0" t="n">
        <v>13.36</v>
      </c>
      <c r="F8001" s="0" t="n">
        <v>13.4</v>
      </c>
      <c r="G8001" s="0" t="n">
        <v>251300</v>
      </c>
    </row>
    <row r="8002" customFormat="false" ht="15" hidden="false" customHeight="false" outlineLevel="0" collapsed="false">
      <c r="A8002" s="0" t="s">
        <v>40913</v>
      </c>
      <c r="B8002" s="35" t="n">
        <v>45289</v>
      </c>
      <c r="C8002" s="0" t="n">
        <v>26.39</v>
      </c>
      <c r="D8002" s="0" t="n">
        <v>26.39</v>
      </c>
      <c r="E8002" s="0" t="n">
        <v>25.752</v>
      </c>
      <c r="F8002" s="0" t="n">
        <v>25.752</v>
      </c>
      <c r="G8002" s="0" t="n">
        <v>9200</v>
      </c>
    </row>
    <row r="8003" customFormat="false" ht="15" hidden="false" customHeight="false" outlineLevel="0" collapsed="false">
      <c r="A8003" s="0" t="s">
        <v>40914</v>
      </c>
      <c r="B8003" s="35" t="n">
        <v>45289</v>
      </c>
      <c r="C8003" s="0" t="n">
        <v>31.51</v>
      </c>
      <c r="D8003" s="0" t="n">
        <v>31.53</v>
      </c>
      <c r="E8003" s="0" t="n">
        <v>31.42</v>
      </c>
      <c r="F8003" s="0" t="n">
        <v>31.45</v>
      </c>
      <c r="G8003" s="0" t="n">
        <v>4700</v>
      </c>
    </row>
    <row r="8004" customFormat="false" ht="15" hidden="false" customHeight="false" outlineLevel="0" collapsed="false">
      <c r="A8004" s="0" t="s">
        <v>40915</v>
      </c>
      <c r="B8004" s="35" t="n">
        <v>45289</v>
      </c>
      <c r="C8004" s="0" t="n">
        <v>24.68</v>
      </c>
      <c r="D8004" s="0" t="n">
        <v>24.7099</v>
      </c>
      <c r="E8004" s="0" t="n">
        <v>24.43</v>
      </c>
      <c r="F8004" s="0" t="n">
        <v>24.58</v>
      </c>
      <c r="G8004" s="0" t="n">
        <v>92100</v>
      </c>
    </row>
    <row r="8005" customFormat="false" ht="15" hidden="false" customHeight="false" outlineLevel="0" collapsed="false">
      <c r="A8005" s="0" t="s">
        <v>40916</v>
      </c>
      <c r="B8005" s="35" t="n">
        <v>45289</v>
      </c>
      <c r="C8005" s="0" t="n">
        <v>74.11</v>
      </c>
      <c r="D8005" s="0" t="n">
        <v>74.49</v>
      </c>
      <c r="E8005" s="0" t="n">
        <v>73.925</v>
      </c>
      <c r="F8005" s="0" t="n">
        <v>74.46</v>
      </c>
      <c r="G8005" s="0" t="n">
        <v>1462200</v>
      </c>
    </row>
    <row r="8006" customFormat="false" ht="15" hidden="false" customHeight="false" outlineLevel="0" collapsed="false">
      <c r="A8006" s="0" t="s">
        <v>40917</v>
      </c>
      <c r="B8006" s="35" t="n">
        <v>45289</v>
      </c>
      <c r="C8006" s="0" t="n">
        <v>17.87</v>
      </c>
      <c r="D8006" s="0" t="n">
        <v>18.185</v>
      </c>
      <c r="E8006" s="0" t="n">
        <v>15.0301</v>
      </c>
      <c r="F8006" s="0" t="n">
        <v>15.47</v>
      </c>
      <c r="G8006" s="0" t="n">
        <v>58700400</v>
      </c>
    </row>
    <row r="8007" customFormat="false" ht="15" hidden="false" customHeight="false" outlineLevel="0" collapsed="false">
      <c r="A8007" s="0" t="s">
        <v>40918</v>
      </c>
      <c r="B8007" s="35" t="n">
        <v>45289</v>
      </c>
      <c r="C8007" s="0" t="n">
        <v>24.9312</v>
      </c>
      <c r="D8007" s="0" t="n">
        <v>24.9312</v>
      </c>
      <c r="E8007" s="0" t="n">
        <v>24.9312</v>
      </c>
      <c r="F8007" s="0" t="n">
        <v>24.9312</v>
      </c>
      <c r="G8007" s="0" t="n">
        <v>100</v>
      </c>
    </row>
    <row r="8008" customFormat="false" ht="15" hidden="false" customHeight="false" outlineLevel="0" collapsed="false">
      <c r="A8008" s="0" t="s">
        <v>40919</v>
      </c>
      <c r="B8008" s="35" t="n">
        <v>45289</v>
      </c>
      <c r="C8008" s="0" t="n">
        <v>31.4</v>
      </c>
      <c r="D8008" s="0" t="n">
        <v>31.44</v>
      </c>
      <c r="E8008" s="0" t="n">
        <v>31.06</v>
      </c>
      <c r="F8008" s="0" t="n">
        <v>31.3</v>
      </c>
      <c r="G8008" s="0" t="n">
        <v>24900</v>
      </c>
    </row>
    <row r="8009" customFormat="false" ht="15" hidden="false" customHeight="false" outlineLevel="0" collapsed="false">
      <c r="A8009" s="0" t="s">
        <v>40920</v>
      </c>
      <c r="B8009" s="35" t="n">
        <v>45289</v>
      </c>
      <c r="C8009" s="0" t="n">
        <v>19.3373</v>
      </c>
      <c r="D8009" s="0" t="n">
        <v>19.3373</v>
      </c>
      <c r="E8009" s="0" t="n">
        <v>19.3373</v>
      </c>
      <c r="F8009" s="0" t="n">
        <v>19.3373</v>
      </c>
      <c r="G8009" s="0" t="n">
        <v>100</v>
      </c>
    </row>
    <row r="8010" customFormat="false" ht="15" hidden="false" customHeight="false" outlineLevel="0" collapsed="false">
      <c r="A8010" s="0" t="s">
        <v>40921</v>
      </c>
      <c r="B8010" s="35" t="n">
        <v>45289</v>
      </c>
      <c r="C8010" s="0" t="n">
        <v>24.05</v>
      </c>
      <c r="D8010" s="0" t="n">
        <v>24.07</v>
      </c>
      <c r="E8010" s="0" t="n">
        <v>23.86</v>
      </c>
      <c r="F8010" s="0" t="n">
        <v>23.86</v>
      </c>
      <c r="G8010" s="0" t="n">
        <v>24000</v>
      </c>
    </row>
    <row r="8011" customFormat="false" ht="15" hidden="false" customHeight="false" outlineLevel="0" collapsed="false">
      <c r="A8011" s="0" t="s">
        <v>40922</v>
      </c>
      <c r="B8011" s="35" t="n">
        <v>45289</v>
      </c>
      <c r="C8011" s="0" t="n">
        <v>23.22</v>
      </c>
      <c r="D8011" s="0" t="n">
        <v>23.38</v>
      </c>
      <c r="E8011" s="0" t="n">
        <v>23.05</v>
      </c>
      <c r="F8011" s="0" t="n">
        <v>23.05</v>
      </c>
      <c r="G8011" s="0" t="n">
        <v>94100</v>
      </c>
    </row>
    <row r="8012" customFormat="false" ht="15" hidden="false" customHeight="false" outlineLevel="0" collapsed="false">
      <c r="A8012" s="0" t="s">
        <v>40923</v>
      </c>
      <c r="B8012" s="35" t="n">
        <v>45289</v>
      </c>
      <c r="C8012" s="0" t="n">
        <v>21</v>
      </c>
      <c r="D8012" s="0" t="n">
        <v>21.31</v>
      </c>
      <c r="E8012" s="0" t="n">
        <v>20.93</v>
      </c>
      <c r="F8012" s="0" t="n">
        <v>21.03</v>
      </c>
      <c r="G8012" s="0" t="n">
        <v>84200</v>
      </c>
    </row>
    <row r="8013" customFormat="false" ht="15" hidden="false" customHeight="false" outlineLevel="0" collapsed="false">
      <c r="A8013" s="0" t="s">
        <v>40924</v>
      </c>
      <c r="B8013" s="35" t="n">
        <v>45289</v>
      </c>
      <c r="C8013" s="0" t="n">
        <v>22.07</v>
      </c>
      <c r="D8013" s="0" t="n">
        <v>22.2839</v>
      </c>
      <c r="E8013" s="0" t="n">
        <v>21.82</v>
      </c>
      <c r="F8013" s="0" t="n">
        <v>21.82</v>
      </c>
      <c r="G8013" s="0" t="n">
        <v>58700</v>
      </c>
    </row>
    <row r="8014" customFormat="false" ht="15" hidden="false" customHeight="false" outlineLevel="0" collapsed="false">
      <c r="A8014" s="0" t="s">
        <v>40925</v>
      </c>
      <c r="B8014" s="35" t="n">
        <v>45289</v>
      </c>
      <c r="C8014" s="0" t="n">
        <v>10.81</v>
      </c>
      <c r="D8014" s="0" t="n">
        <v>10.83</v>
      </c>
      <c r="E8014" s="0" t="n">
        <v>10.64</v>
      </c>
      <c r="F8014" s="0" t="n">
        <v>10.68</v>
      </c>
      <c r="G8014" s="0" t="n">
        <v>3155700</v>
      </c>
    </row>
    <row r="8015" customFormat="false" ht="15" hidden="false" customHeight="false" outlineLevel="0" collapsed="false">
      <c r="A8015" s="0" t="s">
        <v>40926</v>
      </c>
      <c r="B8015" s="35" t="n">
        <v>45289</v>
      </c>
      <c r="C8015" s="0" t="n">
        <v>11.02</v>
      </c>
      <c r="D8015" s="0" t="n">
        <v>11.0334</v>
      </c>
      <c r="E8015" s="0" t="n">
        <v>10.9</v>
      </c>
      <c r="F8015" s="0" t="n">
        <v>10.99</v>
      </c>
      <c r="G8015" s="0" t="n">
        <v>125500</v>
      </c>
    </row>
    <row r="8016" customFormat="false" ht="15" hidden="false" customHeight="false" outlineLevel="0" collapsed="false">
      <c r="A8016" s="0" t="s">
        <v>40927</v>
      </c>
      <c r="B8016" s="35" t="n">
        <v>45289</v>
      </c>
      <c r="C8016" s="0" t="n">
        <v>23</v>
      </c>
      <c r="D8016" s="0" t="n">
        <v>23.08</v>
      </c>
      <c r="E8016" s="0" t="n">
        <v>23</v>
      </c>
      <c r="F8016" s="0" t="n">
        <v>23</v>
      </c>
      <c r="G8016" s="0" t="n">
        <v>13900</v>
      </c>
    </row>
    <row r="8017" customFormat="false" ht="15" hidden="false" customHeight="false" outlineLevel="0" collapsed="false">
      <c r="A8017" s="0" t="s">
        <v>40928</v>
      </c>
      <c r="B8017" s="35" t="n">
        <v>45289</v>
      </c>
      <c r="C8017" s="0" t="n">
        <v>23.6</v>
      </c>
      <c r="D8017" s="0" t="n">
        <v>23.93</v>
      </c>
      <c r="E8017" s="0" t="n">
        <v>23.1</v>
      </c>
      <c r="F8017" s="0" t="n">
        <v>23.46</v>
      </c>
      <c r="G8017" s="0" t="n">
        <v>21364400</v>
      </c>
    </row>
    <row r="8018" customFormat="false" ht="15" hidden="false" customHeight="false" outlineLevel="0" collapsed="false">
      <c r="A8018" s="0" t="s">
        <v>40929</v>
      </c>
      <c r="B8018" s="35" t="n">
        <v>45289</v>
      </c>
      <c r="C8018" s="0" t="n">
        <v>112.31</v>
      </c>
      <c r="D8018" s="0" t="n">
        <v>112.7</v>
      </c>
      <c r="E8018" s="0" t="n">
        <v>111.3</v>
      </c>
      <c r="F8018" s="0" t="n">
        <v>111.5</v>
      </c>
      <c r="G8018" s="0" t="n">
        <v>554800</v>
      </c>
    </row>
    <row r="8019" customFormat="false" ht="15" hidden="false" customHeight="false" outlineLevel="0" collapsed="false">
      <c r="A8019" s="0" t="s">
        <v>40930</v>
      </c>
      <c r="B8019" s="35" t="n">
        <v>45289</v>
      </c>
      <c r="C8019" s="0" t="n">
        <v>25.05</v>
      </c>
      <c r="D8019" s="0" t="n">
        <v>25.1</v>
      </c>
      <c r="E8019" s="0" t="n">
        <v>25.05</v>
      </c>
      <c r="F8019" s="0" t="n">
        <v>25.1</v>
      </c>
      <c r="G8019" s="0" t="n">
        <v>3200</v>
      </c>
    </row>
    <row r="8020" customFormat="false" ht="15" hidden="false" customHeight="false" outlineLevel="0" collapsed="false">
      <c r="A8020" s="0" t="s">
        <v>40931</v>
      </c>
      <c r="B8020" s="35" t="n">
        <v>45289</v>
      </c>
      <c r="C8020" s="0" t="n">
        <v>3.28</v>
      </c>
      <c r="D8020" s="0" t="n">
        <v>3.35</v>
      </c>
      <c r="E8020" s="0" t="n">
        <v>2.94</v>
      </c>
      <c r="F8020" s="0" t="n">
        <v>3.13</v>
      </c>
      <c r="G8020" s="0" t="n">
        <v>102900</v>
      </c>
    </row>
    <row r="8021" customFormat="false" ht="15" hidden="false" customHeight="false" outlineLevel="0" collapsed="false">
      <c r="A8021" s="0" t="s">
        <v>40932</v>
      </c>
      <c r="B8021" s="35" t="n">
        <v>45289</v>
      </c>
      <c r="C8021" s="0" t="n">
        <v>5.78</v>
      </c>
      <c r="D8021" s="0" t="n">
        <v>5.78</v>
      </c>
      <c r="E8021" s="0" t="n">
        <v>5.44</v>
      </c>
      <c r="F8021" s="0" t="n">
        <v>5.53</v>
      </c>
      <c r="G8021" s="0" t="n">
        <v>9211900</v>
      </c>
    </row>
    <row r="8022" customFormat="false" ht="15" hidden="false" customHeight="false" outlineLevel="0" collapsed="false">
      <c r="A8022" s="0" t="s">
        <v>40933</v>
      </c>
      <c r="B8022" s="35" t="n">
        <v>45289</v>
      </c>
      <c r="C8022" s="0" t="n">
        <v>14.96</v>
      </c>
      <c r="D8022" s="0" t="n">
        <v>15.055</v>
      </c>
      <c r="E8022" s="0" t="n">
        <v>14.44</v>
      </c>
      <c r="F8022" s="0" t="n">
        <v>14.48</v>
      </c>
      <c r="G8022" s="0" t="n">
        <v>2877700</v>
      </c>
    </row>
    <row r="8023" customFormat="false" ht="15" hidden="false" customHeight="false" outlineLevel="0" collapsed="false">
      <c r="A8023" s="0" t="s">
        <v>40934</v>
      </c>
      <c r="B8023" s="35" t="n">
        <v>45289</v>
      </c>
      <c r="C8023" s="0" t="n">
        <v>145.19</v>
      </c>
      <c r="D8023" s="0" t="n">
        <v>146.67</v>
      </c>
      <c r="E8023" s="0" t="n">
        <v>143.59</v>
      </c>
      <c r="F8023" s="0" t="n">
        <v>144.2</v>
      </c>
      <c r="G8023" s="0" t="n">
        <v>771800</v>
      </c>
    </row>
    <row r="8024" customFormat="false" ht="15" hidden="false" customHeight="false" outlineLevel="0" collapsed="false">
      <c r="A8024" s="0" t="s">
        <v>40935</v>
      </c>
      <c r="B8024" s="35" t="n">
        <v>45289</v>
      </c>
      <c r="C8024" s="0" t="n">
        <v>11.5</v>
      </c>
      <c r="D8024" s="0" t="n">
        <v>11.5</v>
      </c>
      <c r="E8024" s="0" t="n">
        <v>10.99</v>
      </c>
      <c r="F8024" s="0" t="n">
        <v>11.01</v>
      </c>
      <c r="G8024" s="0" t="n">
        <v>572500</v>
      </c>
    </row>
    <row r="8025" customFormat="false" ht="15" hidden="false" customHeight="false" outlineLevel="0" collapsed="false">
      <c r="A8025" s="0" t="s">
        <v>40936</v>
      </c>
      <c r="B8025" s="35" t="n">
        <v>45289</v>
      </c>
      <c r="C8025" s="0" t="n">
        <v>6.82</v>
      </c>
      <c r="D8025" s="0" t="n">
        <v>6.874</v>
      </c>
      <c r="E8025" s="0" t="n">
        <v>6.63</v>
      </c>
      <c r="F8025" s="0" t="n">
        <v>6.64</v>
      </c>
      <c r="G8025" s="0" t="n">
        <v>103500</v>
      </c>
    </row>
    <row r="8026" customFormat="false" ht="15" hidden="false" customHeight="false" outlineLevel="0" collapsed="false">
      <c r="A8026" s="0" t="s">
        <v>40937</v>
      </c>
      <c r="B8026" s="35" t="n">
        <v>45289</v>
      </c>
      <c r="C8026" s="0" t="n">
        <v>132.69</v>
      </c>
      <c r="D8026" s="0" t="n">
        <v>133.8</v>
      </c>
      <c r="E8026" s="0" t="n">
        <v>132.16</v>
      </c>
      <c r="F8026" s="0" t="n">
        <v>133.12</v>
      </c>
      <c r="G8026" s="0" t="n">
        <v>136600</v>
      </c>
    </row>
    <row r="8027" customFormat="false" ht="15" hidden="false" customHeight="false" outlineLevel="0" collapsed="false">
      <c r="A8027" s="0" t="s">
        <v>40938</v>
      </c>
      <c r="B8027" s="35" t="n">
        <v>45289</v>
      </c>
      <c r="C8027" s="0" t="n">
        <v>11.82</v>
      </c>
      <c r="D8027" s="0" t="n">
        <v>11.88</v>
      </c>
      <c r="E8027" s="0" t="n">
        <v>11.72</v>
      </c>
      <c r="F8027" s="0" t="n">
        <v>11.72</v>
      </c>
      <c r="G8027" s="0" t="n">
        <v>1152600</v>
      </c>
    </row>
    <row r="8028" customFormat="false" ht="15" hidden="false" customHeight="false" outlineLevel="0" collapsed="false">
      <c r="A8028" s="0" t="s">
        <v>40939</v>
      </c>
      <c r="B8028" s="35" t="n">
        <v>45289</v>
      </c>
      <c r="C8028" s="0" t="n">
        <v>24.97</v>
      </c>
      <c r="D8028" s="0" t="n">
        <v>25.21</v>
      </c>
      <c r="E8028" s="0" t="n">
        <v>24.92</v>
      </c>
      <c r="F8028" s="0" t="n">
        <v>25.05</v>
      </c>
      <c r="G8028" s="0" t="n">
        <v>41000</v>
      </c>
    </row>
    <row r="8029" customFormat="false" ht="15" hidden="false" customHeight="false" outlineLevel="0" collapsed="false">
      <c r="A8029" s="0" t="s">
        <v>40940</v>
      </c>
      <c r="B8029" s="35" t="n">
        <v>45289</v>
      </c>
      <c r="C8029" s="0" t="n">
        <v>3.75</v>
      </c>
      <c r="D8029" s="0" t="n">
        <v>4.33</v>
      </c>
      <c r="E8029" s="0" t="n">
        <v>3.681</v>
      </c>
      <c r="F8029" s="0" t="n">
        <v>4.14</v>
      </c>
      <c r="G8029" s="0" t="n">
        <v>292100</v>
      </c>
    </row>
    <row r="8030" customFormat="false" ht="15" hidden="false" customHeight="false" outlineLevel="0" collapsed="false">
      <c r="A8030" s="0" t="s">
        <v>40941</v>
      </c>
      <c r="B8030" s="35" t="n">
        <v>45289</v>
      </c>
      <c r="C8030" s="0" t="n">
        <v>13.99</v>
      </c>
      <c r="D8030" s="0" t="n">
        <v>14.3279</v>
      </c>
      <c r="E8030" s="0" t="n">
        <v>13.9807</v>
      </c>
      <c r="F8030" s="0" t="n">
        <v>13.99</v>
      </c>
      <c r="G8030" s="0" t="n">
        <v>162600</v>
      </c>
    </row>
    <row r="8031" customFormat="false" ht="15" hidden="false" customHeight="false" outlineLevel="0" collapsed="false">
      <c r="A8031" s="0" t="s">
        <v>40942</v>
      </c>
      <c r="B8031" s="35" t="n">
        <v>45289</v>
      </c>
      <c r="C8031" s="0" t="n">
        <v>1.98</v>
      </c>
      <c r="D8031" s="0" t="n">
        <v>2.0399</v>
      </c>
      <c r="E8031" s="0" t="n">
        <v>1.95</v>
      </c>
      <c r="F8031" s="0" t="n">
        <v>2</v>
      </c>
      <c r="G8031" s="0" t="n">
        <v>13737300</v>
      </c>
    </row>
    <row r="8032" customFormat="false" ht="15" hidden="false" customHeight="false" outlineLevel="0" collapsed="false">
      <c r="A8032" s="0" t="s">
        <v>40943</v>
      </c>
      <c r="B8032" s="35" t="n">
        <v>45289</v>
      </c>
      <c r="C8032" s="0" t="n">
        <v>27.3</v>
      </c>
      <c r="D8032" s="0" t="n">
        <v>27.3088</v>
      </c>
      <c r="E8032" s="0" t="n">
        <v>27.2</v>
      </c>
      <c r="F8032" s="0" t="n">
        <v>27.22</v>
      </c>
      <c r="G8032" s="0" t="n">
        <v>295700</v>
      </c>
    </row>
    <row r="8033" customFormat="false" ht="15" hidden="false" customHeight="false" outlineLevel="0" collapsed="false">
      <c r="A8033" s="0" t="s">
        <v>40944</v>
      </c>
      <c r="B8033" s="35" t="n">
        <v>45289</v>
      </c>
      <c r="C8033" s="0" t="n">
        <v>2.54</v>
      </c>
      <c r="D8033" s="0" t="n">
        <v>2.555</v>
      </c>
      <c r="E8033" s="0" t="n">
        <v>2.32</v>
      </c>
      <c r="F8033" s="0" t="n">
        <v>2.39</v>
      </c>
      <c r="G8033" s="0" t="n">
        <v>108200</v>
      </c>
    </row>
    <row r="8034" customFormat="false" ht="15" hidden="false" customHeight="false" outlineLevel="0" collapsed="false">
      <c r="A8034" s="0" t="s">
        <v>40945</v>
      </c>
      <c r="B8034" s="35" t="n">
        <v>45289</v>
      </c>
      <c r="C8034" s="0" t="n">
        <v>26.17</v>
      </c>
      <c r="D8034" s="0" t="n">
        <v>27.98</v>
      </c>
      <c r="E8034" s="0" t="n">
        <v>24.33</v>
      </c>
      <c r="F8034" s="0" t="n">
        <v>25.08</v>
      </c>
      <c r="G8034" s="0" t="n">
        <v>34100</v>
      </c>
    </row>
    <row r="8035" customFormat="false" ht="15" hidden="false" customHeight="false" outlineLevel="0" collapsed="false">
      <c r="A8035" s="0" t="s">
        <v>40946</v>
      </c>
      <c r="B8035" s="35" t="n">
        <v>45289</v>
      </c>
      <c r="C8035" s="0" t="n">
        <v>13.24</v>
      </c>
      <c r="D8035" s="0" t="n">
        <v>13.46</v>
      </c>
      <c r="E8035" s="0" t="n">
        <v>13.05</v>
      </c>
      <c r="F8035" s="0" t="n">
        <v>13.33</v>
      </c>
      <c r="G8035" s="0" t="n">
        <v>233600</v>
      </c>
    </row>
    <row r="8036" customFormat="false" ht="15" hidden="false" customHeight="false" outlineLevel="0" collapsed="false">
      <c r="A8036" s="0" t="s">
        <v>40947</v>
      </c>
      <c r="B8036" s="35" t="n">
        <v>45289</v>
      </c>
      <c r="C8036" s="0" t="n">
        <v>11.61</v>
      </c>
      <c r="D8036" s="0" t="n">
        <v>11.79</v>
      </c>
      <c r="E8036" s="0" t="n">
        <v>11.45</v>
      </c>
      <c r="F8036" s="0" t="n">
        <v>11.51</v>
      </c>
      <c r="G8036" s="0" t="n">
        <v>6600</v>
      </c>
    </row>
    <row r="8037" customFormat="false" ht="15" hidden="false" customHeight="false" outlineLevel="0" collapsed="false">
      <c r="A8037" s="0" t="s">
        <v>40948</v>
      </c>
      <c r="B8037" s="35" t="n">
        <v>45289</v>
      </c>
      <c r="C8037" s="0" t="n">
        <v>8.01</v>
      </c>
      <c r="D8037" s="0" t="n">
        <v>8.24</v>
      </c>
      <c r="E8037" s="0" t="n">
        <v>7.945</v>
      </c>
      <c r="F8037" s="0" t="n">
        <v>8.14</v>
      </c>
      <c r="G8037" s="0" t="n">
        <v>182700</v>
      </c>
    </row>
    <row r="8038" customFormat="false" ht="15" hidden="false" customHeight="false" outlineLevel="0" collapsed="false">
      <c r="A8038" s="0" t="s">
        <v>40949</v>
      </c>
      <c r="B8038" s="35" t="n">
        <v>45289</v>
      </c>
      <c r="C8038" s="0" t="n">
        <v>68.66</v>
      </c>
      <c r="D8038" s="0" t="n">
        <v>69.2636</v>
      </c>
      <c r="E8038" s="0" t="n">
        <v>67.74</v>
      </c>
      <c r="F8038" s="0" t="n">
        <v>68.25</v>
      </c>
      <c r="G8038" s="0" t="n">
        <v>1206400</v>
      </c>
    </row>
    <row r="8039" customFormat="false" ht="15" hidden="false" customHeight="false" outlineLevel="0" collapsed="false">
      <c r="A8039" s="0" t="s">
        <v>40950</v>
      </c>
      <c r="B8039" s="35" t="n">
        <v>45289</v>
      </c>
      <c r="C8039" s="0" t="n">
        <v>4.45</v>
      </c>
      <c r="D8039" s="0" t="n">
        <v>4.6119</v>
      </c>
      <c r="E8039" s="0" t="n">
        <v>4.45</v>
      </c>
      <c r="F8039" s="0" t="n">
        <v>4.6</v>
      </c>
      <c r="G8039" s="0" t="n">
        <v>22100</v>
      </c>
    </row>
    <row r="8040" customFormat="false" ht="15" hidden="false" customHeight="false" outlineLevel="0" collapsed="false">
      <c r="A8040" s="0" t="s">
        <v>40951</v>
      </c>
      <c r="B8040" s="35" t="n">
        <v>45289</v>
      </c>
      <c r="C8040" s="0" t="n">
        <v>1.67</v>
      </c>
      <c r="D8040" s="0" t="n">
        <v>1.87</v>
      </c>
      <c r="E8040" s="0" t="n">
        <v>1.63</v>
      </c>
      <c r="F8040" s="0" t="n">
        <v>1.7</v>
      </c>
      <c r="G8040" s="0" t="n">
        <v>156600</v>
      </c>
    </row>
    <row r="8041" customFormat="false" ht="15" hidden="false" customHeight="false" outlineLevel="0" collapsed="false">
      <c r="A8041" s="0" t="s">
        <v>40952</v>
      </c>
      <c r="B8041" s="35" t="n">
        <v>45289</v>
      </c>
      <c r="C8041" s="0" t="n">
        <v>0.031</v>
      </c>
      <c r="D8041" s="0" t="n">
        <v>0.0323</v>
      </c>
      <c r="E8041" s="0" t="n">
        <v>0.0232</v>
      </c>
      <c r="F8041" s="0" t="n">
        <v>0.0323</v>
      </c>
      <c r="G8041" s="0" t="n">
        <v>11100</v>
      </c>
    </row>
    <row r="8042" customFormat="false" ht="15" hidden="false" customHeight="false" outlineLevel="0" collapsed="false">
      <c r="A8042" s="0" t="s">
        <v>40953</v>
      </c>
      <c r="B8042" s="35" t="n">
        <v>45289</v>
      </c>
      <c r="C8042" s="0" t="n">
        <v>171.86</v>
      </c>
      <c r="D8042" s="0" t="n">
        <v>173.1</v>
      </c>
      <c r="E8042" s="0" t="n">
        <v>171.045</v>
      </c>
      <c r="F8042" s="0" t="n">
        <v>172.02</v>
      </c>
      <c r="G8042" s="0" t="n">
        <v>549400</v>
      </c>
    </row>
    <row r="8043" customFormat="false" ht="15" hidden="false" customHeight="false" outlineLevel="0" collapsed="false">
      <c r="A8043" s="0" t="s">
        <v>40954</v>
      </c>
      <c r="B8043" s="35" t="n">
        <v>45289</v>
      </c>
      <c r="C8043" s="0" t="n">
        <v>10.45</v>
      </c>
      <c r="D8043" s="0" t="n">
        <v>10.45</v>
      </c>
      <c r="E8043" s="0" t="n">
        <v>10.45</v>
      </c>
      <c r="F8043" s="0" t="n">
        <v>10.45</v>
      </c>
      <c r="G8043" s="0" t="n">
        <v>100</v>
      </c>
    </row>
    <row r="8044" customFormat="false" ht="15" hidden="false" customHeight="false" outlineLevel="0" collapsed="false">
      <c r="A8044" s="0" t="s">
        <v>40955</v>
      </c>
      <c r="B8044" s="35" t="n">
        <v>45289</v>
      </c>
      <c r="C8044" s="0" t="n">
        <v>15.38</v>
      </c>
      <c r="D8044" s="0" t="n">
        <v>15.38</v>
      </c>
      <c r="E8044" s="0" t="n">
        <v>15.12</v>
      </c>
      <c r="F8044" s="0" t="n">
        <v>15.23</v>
      </c>
      <c r="G8044" s="0" t="n">
        <v>51100</v>
      </c>
    </row>
    <row r="8045" customFormat="false" ht="15" hidden="false" customHeight="false" outlineLevel="0" collapsed="false">
      <c r="A8045" s="0" t="s">
        <v>40956</v>
      </c>
      <c r="B8045" s="35" t="n">
        <v>45289</v>
      </c>
      <c r="C8045" s="0" t="n">
        <v>25.1082</v>
      </c>
      <c r="D8045" s="0" t="n">
        <v>25.1082</v>
      </c>
      <c r="E8045" s="0" t="n">
        <v>25.0967</v>
      </c>
      <c r="F8045" s="0" t="n">
        <v>25.0967</v>
      </c>
      <c r="G8045" s="0" t="n">
        <v>100</v>
      </c>
    </row>
    <row r="8046" customFormat="false" ht="15" hidden="false" customHeight="false" outlineLevel="0" collapsed="false">
      <c r="A8046" s="0" t="s">
        <v>40957</v>
      </c>
      <c r="B8046" s="35" t="n">
        <v>45289</v>
      </c>
      <c r="C8046" s="0" t="n">
        <v>14.23</v>
      </c>
      <c r="D8046" s="0" t="n">
        <v>14.29</v>
      </c>
      <c r="E8046" s="0" t="n">
        <v>14</v>
      </c>
      <c r="F8046" s="0" t="n">
        <v>14.18</v>
      </c>
      <c r="G8046" s="0" t="n">
        <v>302000</v>
      </c>
    </row>
    <row r="8047" customFormat="false" ht="15" hidden="false" customHeight="false" outlineLevel="0" collapsed="false">
      <c r="A8047" s="0" t="s">
        <v>40958</v>
      </c>
      <c r="B8047" s="35" t="n">
        <v>45289</v>
      </c>
      <c r="C8047" s="0" t="n">
        <v>15.47</v>
      </c>
      <c r="D8047" s="0" t="n">
        <v>15.69</v>
      </c>
      <c r="E8047" s="0" t="n">
        <v>15.47</v>
      </c>
      <c r="F8047" s="0" t="n">
        <v>15.65</v>
      </c>
      <c r="G8047" s="0" t="n">
        <v>47900</v>
      </c>
    </row>
    <row r="8048" customFormat="false" ht="15" hidden="false" customHeight="false" outlineLevel="0" collapsed="false">
      <c r="A8048" s="0" t="s">
        <v>40959</v>
      </c>
      <c r="B8048" s="35" t="n">
        <v>45289</v>
      </c>
      <c r="C8048" s="0" t="n">
        <v>3.27</v>
      </c>
      <c r="D8048" s="0" t="n">
        <v>3.325</v>
      </c>
      <c r="E8048" s="0" t="n">
        <v>3.255</v>
      </c>
      <c r="F8048" s="0" t="n">
        <v>3.27</v>
      </c>
      <c r="G8048" s="0" t="n">
        <v>169700</v>
      </c>
    </row>
    <row r="8049" customFormat="false" ht="15" hidden="false" customHeight="false" outlineLevel="0" collapsed="false">
      <c r="A8049" s="0" t="s">
        <v>40960</v>
      </c>
      <c r="B8049" s="35" t="n">
        <v>45289</v>
      </c>
      <c r="C8049" s="0" t="n">
        <v>24.97</v>
      </c>
      <c r="D8049" s="0" t="n">
        <v>24.97</v>
      </c>
      <c r="E8049" s="0" t="n">
        <v>24.94</v>
      </c>
      <c r="F8049" s="0" t="n">
        <v>24.945</v>
      </c>
      <c r="G8049" s="0" t="n">
        <v>1900</v>
      </c>
    </row>
    <row r="8050" customFormat="false" ht="15" hidden="false" customHeight="false" outlineLevel="0" collapsed="false">
      <c r="A8050" s="0" t="s">
        <v>40961</v>
      </c>
      <c r="B8050" s="35" t="n">
        <v>45289</v>
      </c>
      <c r="C8050" s="0" t="n">
        <v>28.44</v>
      </c>
      <c r="D8050" s="0" t="n">
        <v>28.51</v>
      </c>
      <c r="E8050" s="0" t="n">
        <v>28.21</v>
      </c>
      <c r="F8050" s="0" t="n">
        <v>28.23</v>
      </c>
      <c r="G8050" s="0" t="n">
        <v>64200</v>
      </c>
    </row>
    <row r="8051" customFormat="false" ht="15" hidden="false" customHeight="false" outlineLevel="0" collapsed="false">
      <c r="A8051" s="0" t="s">
        <v>40962</v>
      </c>
      <c r="B8051" s="35" t="n">
        <v>45289</v>
      </c>
      <c r="C8051" s="0" t="n">
        <v>9.3</v>
      </c>
      <c r="D8051" s="0" t="n">
        <v>9.37</v>
      </c>
      <c r="E8051" s="0" t="n">
        <v>9.21</v>
      </c>
      <c r="F8051" s="0" t="n">
        <v>9.24</v>
      </c>
      <c r="G8051" s="0" t="n">
        <v>121500</v>
      </c>
    </row>
    <row r="8052" customFormat="false" ht="15" hidden="false" customHeight="false" outlineLevel="0" collapsed="false">
      <c r="A8052" s="0" t="s">
        <v>40963</v>
      </c>
      <c r="B8052" s="35" t="n">
        <v>45289</v>
      </c>
      <c r="C8052" s="0" t="n">
        <v>1.93</v>
      </c>
      <c r="D8052" s="0" t="n">
        <v>2.02</v>
      </c>
      <c r="E8052" s="0" t="n">
        <v>1.86</v>
      </c>
      <c r="F8052" s="0" t="n">
        <v>1.89</v>
      </c>
      <c r="G8052" s="0" t="n">
        <v>239300</v>
      </c>
    </row>
    <row r="8053" customFormat="false" ht="15" hidden="false" customHeight="false" outlineLevel="0" collapsed="false">
      <c r="A8053" s="0" t="s">
        <v>40964</v>
      </c>
      <c r="B8053" s="35" t="n">
        <v>45289</v>
      </c>
      <c r="C8053" s="0" t="n">
        <v>9.33</v>
      </c>
      <c r="D8053" s="0" t="n">
        <v>9.41</v>
      </c>
      <c r="E8053" s="0" t="n">
        <v>9.03</v>
      </c>
      <c r="F8053" s="0" t="n">
        <v>9.05</v>
      </c>
      <c r="G8053" s="0" t="n">
        <v>554800</v>
      </c>
    </row>
    <row r="8054" customFormat="false" ht="15" hidden="false" customHeight="false" outlineLevel="0" collapsed="false">
      <c r="A8054" s="0" t="s">
        <v>40965</v>
      </c>
      <c r="B8054" s="35" t="n">
        <v>45289</v>
      </c>
      <c r="C8054" s="0" t="n">
        <v>0.735</v>
      </c>
      <c r="D8054" s="0" t="n">
        <v>0.75</v>
      </c>
      <c r="E8054" s="0" t="n">
        <v>0.68</v>
      </c>
      <c r="F8054" s="0" t="n">
        <v>0.6894</v>
      </c>
      <c r="G8054" s="0" t="n">
        <v>695900</v>
      </c>
    </row>
    <row r="8055" customFormat="false" ht="15" hidden="false" customHeight="false" outlineLevel="0" collapsed="false">
      <c r="A8055" s="0" t="s">
        <v>40966</v>
      </c>
      <c r="B8055" s="35" t="n">
        <v>45289</v>
      </c>
      <c r="C8055" s="0" t="n">
        <v>0.169</v>
      </c>
      <c r="D8055" s="0" t="n">
        <v>0.172</v>
      </c>
      <c r="E8055" s="0" t="n">
        <v>0.16</v>
      </c>
      <c r="F8055" s="0" t="n">
        <v>0.1648</v>
      </c>
      <c r="G8055" s="0" t="n">
        <v>849400</v>
      </c>
    </row>
    <row r="8056" customFormat="false" ht="15" hidden="false" customHeight="false" outlineLevel="0" collapsed="false">
      <c r="A8056" s="0" t="s">
        <v>40967</v>
      </c>
      <c r="B8056" s="35" t="n">
        <v>45289</v>
      </c>
      <c r="C8056" s="0" t="n">
        <v>53.65</v>
      </c>
      <c r="D8056" s="0" t="n">
        <v>53.65</v>
      </c>
      <c r="E8056" s="0" t="n">
        <v>51.53</v>
      </c>
      <c r="F8056" s="0" t="n">
        <v>51.63</v>
      </c>
      <c r="G8056" s="0" t="n">
        <v>2400</v>
      </c>
    </row>
    <row r="8057" customFormat="false" ht="15" hidden="false" customHeight="false" outlineLevel="0" collapsed="false">
      <c r="A8057" s="0" t="s">
        <v>40968</v>
      </c>
      <c r="B8057" s="35" t="n">
        <v>45289</v>
      </c>
      <c r="C8057" s="0" t="n">
        <v>24.86</v>
      </c>
      <c r="D8057" s="0" t="n">
        <v>24.86</v>
      </c>
      <c r="E8057" s="0" t="n">
        <v>24.85</v>
      </c>
      <c r="F8057" s="0" t="n">
        <v>24.85</v>
      </c>
      <c r="G8057" s="0" t="n">
        <v>200</v>
      </c>
    </row>
    <row r="8058" customFormat="false" ht="15" hidden="false" customHeight="false" outlineLevel="0" collapsed="false">
      <c r="A8058" s="0" t="s">
        <v>40969</v>
      </c>
      <c r="B8058" s="35" t="n">
        <v>45289</v>
      </c>
      <c r="C8058" s="0" t="n">
        <v>34.51</v>
      </c>
      <c r="D8058" s="0" t="n">
        <v>35.13</v>
      </c>
      <c r="E8058" s="0" t="n">
        <v>33.85</v>
      </c>
      <c r="F8058" s="0" t="n">
        <v>33.95</v>
      </c>
      <c r="G8058" s="0" t="n">
        <v>774100</v>
      </c>
    </row>
    <row r="8059" customFormat="false" ht="15" hidden="false" customHeight="false" outlineLevel="0" collapsed="false">
      <c r="A8059" s="0" t="s">
        <v>40970</v>
      </c>
      <c r="B8059" s="35" t="n">
        <v>45289</v>
      </c>
      <c r="C8059" s="0" t="n">
        <v>10.23</v>
      </c>
      <c r="D8059" s="0" t="n">
        <v>10.29</v>
      </c>
      <c r="E8059" s="0" t="n">
        <v>10.13</v>
      </c>
      <c r="F8059" s="0" t="n">
        <v>10.23</v>
      </c>
      <c r="G8059" s="0" t="n">
        <v>472000</v>
      </c>
    </row>
    <row r="8060" customFormat="false" ht="15" hidden="false" customHeight="false" outlineLevel="0" collapsed="false">
      <c r="A8060" s="0" t="s">
        <v>40971</v>
      </c>
      <c r="B8060" s="35" t="n">
        <v>45289</v>
      </c>
      <c r="C8060" s="0" t="n">
        <v>34.64</v>
      </c>
      <c r="D8060" s="0" t="n">
        <v>34.64</v>
      </c>
      <c r="E8060" s="0" t="n">
        <v>34.44</v>
      </c>
      <c r="F8060" s="0" t="n">
        <v>34.4885</v>
      </c>
      <c r="G8060" s="0" t="n">
        <v>1200</v>
      </c>
    </row>
    <row r="8061" customFormat="false" ht="15" hidden="false" customHeight="false" outlineLevel="0" collapsed="false">
      <c r="A8061" s="0" t="s">
        <v>40972</v>
      </c>
      <c r="B8061" s="35" t="n">
        <v>45289</v>
      </c>
      <c r="C8061" s="0" t="n">
        <v>0.4553</v>
      </c>
      <c r="D8061" s="0" t="n">
        <v>0.4652</v>
      </c>
      <c r="E8061" s="0" t="n">
        <v>0.375</v>
      </c>
      <c r="F8061" s="0" t="n">
        <v>0.39</v>
      </c>
      <c r="G8061" s="0" t="n">
        <v>243100</v>
      </c>
    </row>
    <row r="8062" customFormat="false" ht="15" hidden="false" customHeight="false" outlineLevel="0" collapsed="false">
      <c r="A8062" s="0" t="s">
        <v>40973</v>
      </c>
      <c r="B8062" s="35" t="n">
        <v>45289</v>
      </c>
      <c r="C8062" s="0" t="n">
        <v>31.42</v>
      </c>
      <c r="D8062" s="0" t="n">
        <v>31.42</v>
      </c>
      <c r="E8062" s="0" t="n">
        <v>31.08</v>
      </c>
      <c r="F8062" s="0" t="n">
        <v>31.16</v>
      </c>
      <c r="G8062" s="0" t="n">
        <v>1100</v>
      </c>
    </row>
    <row r="8063" customFormat="false" ht="15" hidden="false" customHeight="false" outlineLevel="0" collapsed="false">
      <c r="A8063" s="0" t="s">
        <v>40974</v>
      </c>
      <c r="B8063" s="35" t="n">
        <v>45289</v>
      </c>
      <c r="C8063" s="0" t="n">
        <v>20.3</v>
      </c>
      <c r="D8063" s="0" t="n">
        <v>20.41</v>
      </c>
      <c r="E8063" s="0" t="n">
        <v>20.01</v>
      </c>
      <c r="F8063" s="0" t="n">
        <v>20.16</v>
      </c>
      <c r="G8063" s="0" t="n">
        <v>141500</v>
      </c>
    </row>
    <row r="8064" customFormat="false" ht="15" hidden="false" customHeight="false" outlineLevel="0" collapsed="false">
      <c r="A8064" s="0" t="s">
        <v>40975</v>
      </c>
      <c r="B8064" s="35" t="n">
        <v>45289</v>
      </c>
      <c r="C8064" s="0" t="n">
        <v>194.5</v>
      </c>
      <c r="D8064" s="0" t="n">
        <v>196.61</v>
      </c>
      <c r="E8064" s="0" t="n">
        <v>193.25</v>
      </c>
      <c r="F8064" s="0" t="n">
        <v>196</v>
      </c>
      <c r="G8064" s="0" t="n">
        <v>345600</v>
      </c>
    </row>
    <row r="8065" customFormat="false" ht="15" hidden="false" customHeight="false" outlineLevel="0" collapsed="false">
      <c r="A8065" s="0" t="s">
        <v>40976</v>
      </c>
      <c r="B8065" s="35" t="n">
        <v>45289</v>
      </c>
      <c r="C8065" s="0" t="n">
        <v>24.02</v>
      </c>
      <c r="D8065" s="0" t="n">
        <v>24.0797</v>
      </c>
      <c r="E8065" s="0" t="n">
        <v>23.88</v>
      </c>
      <c r="F8065" s="0" t="n">
        <v>23.89</v>
      </c>
      <c r="G8065" s="0" t="n">
        <v>231600</v>
      </c>
    </row>
    <row r="8066" customFormat="false" ht="15" hidden="false" customHeight="false" outlineLevel="0" collapsed="false">
      <c r="A8066" s="0" t="s">
        <v>40977</v>
      </c>
      <c r="B8066" s="35" t="n">
        <v>45289</v>
      </c>
      <c r="C8066" s="0" t="n">
        <v>11.28</v>
      </c>
      <c r="D8066" s="0" t="n">
        <v>11.3721</v>
      </c>
      <c r="E8066" s="0" t="n">
        <v>11.28</v>
      </c>
      <c r="F8066" s="0" t="n">
        <v>11.28</v>
      </c>
      <c r="G8066" s="0" t="n">
        <v>16700</v>
      </c>
    </row>
    <row r="8067" customFormat="false" ht="15" hidden="false" customHeight="false" outlineLevel="0" collapsed="false">
      <c r="A8067" s="0" t="s">
        <v>40978</v>
      </c>
      <c r="B8067" s="35" t="n">
        <v>45289</v>
      </c>
      <c r="C8067" s="0" t="n">
        <v>17.55</v>
      </c>
      <c r="D8067" s="0" t="n">
        <v>17.55</v>
      </c>
      <c r="E8067" s="0" t="n">
        <v>17.12</v>
      </c>
      <c r="F8067" s="0" t="n">
        <v>17.22</v>
      </c>
      <c r="G8067" s="0" t="n">
        <v>511700</v>
      </c>
    </row>
    <row r="8068" customFormat="false" ht="15" hidden="false" customHeight="false" outlineLevel="0" collapsed="false">
      <c r="A8068" s="0" t="s">
        <v>40979</v>
      </c>
      <c r="B8068" s="35" t="n">
        <v>45289</v>
      </c>
      <c r="C8068" s="0" t="n">
        <v>29.04</v>
      </c>
      <c r="D8068" s="0" t="n">
        <v>29.11</v>
      </c>
      <c r="E8068" s="0" t="n">
        <v>28.65</v>
      </c>
      <c r="F8068" s="0" t="n">
        <v>28.6989</v>
      </c>
      <c r="G8068" s="0" t="n">
        <v>12600</v>
      </c>
    </row>
    <row r="8069" customFormat="false" ht="15" hidden="false" customHeight="false" outlineLevel="0" collapsed="false">
      <c r="A8069" s="0" t="s">
        <v>40980</v>
      </c>
      <c r="B8069" s="35" t="n">
        <v>45289</v>
      </c>
      <c r="C8069" s="0" t="n">
        <v>34</v>
      </c>
      <c r="D8069" s="0" t="n">
        <v>34.42</v>
      </c>
      <c r="E8069" s="0" t="n">
        <v>33.12</v>
      </c>
      <c r="F8069" s="0" t="n">
        <v>33.68</v>
      </c>
      <c r="G8069" s="0" t="n">
        <v>190000</v>
      </c>
    </row>
    <row r="8070" customFormat="false" ht="15" hidden="false" customHeight="false" outlineLevel="0" collapsed="false">
      <c r="A8070" s="0" t="s">
        <v>40981</v>
      </c>
      <c r="B8070" s="35" t="n">
        <v>45289</v>
      </c>
      <c r="C8070" s="0" t="n">
        <v>7.65</v>
      </c>
      <c r="D8070" s="0" t="n">
        <v>7.72</v>
      </c>
      <c r="E8070" s="0" t="n">
        <v>7.54</v>
      </c>
      <c r="F8070" s="0" t="n">
        <v>7.66</v>
      </c>
      <c r="G8070" s="0" t="n">
        <v>1012000</v>
      </c>
    </row>
    <row r="8071" customFormat="false" ht="15" hidden="false" customHeight="false" outlineLevel="0" collapsed="false">
      <c r="A8071" s="0" t="s">
        <v>40982</v>
      </c>
      <c r="B8071" s="35" t="n">
        <v>45289</v>
      </c>
      <c r="C8071" s="0" t="n">
        <v>1.1</v>
      </c>
      <c r="D8071" s="0" t="n">
        <v>1.14</v>
      </c>
      <c r="E8071" s="0" t="n">
        <v>1.04</v>
      </c>
      <c r="F8071" s="0" t="n">
        <v>1.14</v>
      </c>
      <c r="G8071" s="0" t="n">
        <v>3200</v>
      </c>
    </row>
    <row r="8072" customFormat="false" ht="15" hidden="false" customHeight="false" outlineLevel="0" collapsed="false">
      <c r="A8072" s="0" t="s">
        <v>40983</v>
      </c>
      <c r="B8072" s="35" t="n">
        <v>45289</v>
      </c>
      <c r="C8072" s="0" t="n">
        <v>22.8393</v>
      </c>
      <c r="D8072" s="0" t="n">
        <v>22.8393</v>
      </c>
      <c r="E8072" s="0" t="n">
        <v>22.8393</v>
      </c>
      <c r="F8072" s="0" t="n">
        <v>22.8393</v>
      </c>
      <c r="G8072" s="0" t="n">
        <v>100</v>
      </c>
    </row>
    <row r="8073" customFormat="false" ht="15" hidden="false" customHeight="false" outlineLevel="0" collapsed="false">
      <c r="A8073" s="0" t="s">
        <v>40984</v>
      </c>
      <c r="B8073" s="35" t="n">
        <v>45289</v>
      </c>
      <c r="C8073" s="0" t="n">
        <v>1.57</v>
      </c>
      <c r="D8073" s="0" t="n">
        <v>2.35</v>
      </c>
      <c r="E8073" s="0" t="n">
        <v>1.5101</v>
      </c>
      <c r="F8073" s="0" t="n">
        <v>2.29</v>
      </c>
      <c r="G8073" s="0" t="n">
        <v>1136400</v>
      </c>
    </row>
    <row r="8074" customFormat="false" ht="15" hidden="false" customHeight="false" outlineLevel="0" collapsed="false">
      <c r="A8074" s="0" t="s">
        <v>40985</v>
      </c>
      <c r="B8074" s="35" t="n">
        <v>45289</v>
      </c>
      <c r="C8074" s="0" t="n">
        <v>44.04</v>
      </c>
      <c r="D8074" s="0" t="n">
        <v>44.23</v>
      </c>
      <c r="E8074" s="0" t="n">
        <v>43.51</v>
      </c>
      <c r="F8074" s="0" t="n">
        <v>43.52</v>
      </c>
      <c r="G8074" s="0" t="n">
        <v>135400</v>
      </c>
    </row>
    <row r="8075" customFormat="false" ht="15" hidden="false" customHeight="false" outlineLevel="0" collapsed="false">
      <c r="A8075" s="0" t="s">
        <v>40986</v>
      </c>
      <c r="B8075" s="35" t="n">
        <v>45289</v>
      </c>
      <c r="C8075" s="0" t="n">
        <v>22.33</v>
      </c>
      <c r="D8075" s="0" t="n">
        <v>22.395</v>
      </c>
      <c r="E8075" s="0" t="n">
        <v>22.325</v>
      </c>
      <c r="F8075" s="0" t="n">
        <v>22.3576</v>
      </c>
      <c r="G8075" s="0" t="n">
        <v>6000</v>
      </c>
    </row>
    <row r="8076" customFormat="false" ht="15" hidden="false" customHeight="false" outlineLevel="0" collapsed="false">
      <c r="A8076" s="0" t="s">
        <v>40987</v>
      </c>
      <c r="B8076" s="35" t="n">
        <v>45289</v>
      </c>
      <c r="C8076" s="0" t="n">
        <v>57.64</v>
      </c>
      <c r="D8076" s="0" t="n">
        <v>57.8171</v>
      </c>
      <c r="E8076" s="0" t="n">
        <v>57.18</v>
      </c>
      <c r="F8076" s="0" t="n">
        <v>57.3</v>
      </c>
      <c r="G8076" s="0" t="n">
        <v>42600</v>
      </c>
    </row>
    <row r="8077" customFormat="false" ht="15" hidden="false" customHeight="false" outlineLevel="0" collapsed="false">
      <c r="A8077" s="0" t="s">
        <v>40988</v>
      </c>
      <c r="B8077" s="35" t="n">
        <v>45289</v>
      </c>
      <c r="C8077" s="0" t="n">
        <v>46.05</v>
      </c>
      <c r="D8077" s="0" t="n">
        <v>46.05</v>
      </c>
      <c r="E8077" s="0" t="n">
        <v>45.402</v>
      </c>
      <c r="F8077" s="0" t="n">
        <v>45.53</v>
      </c>
      <c r="G8077" s="0" t="n">
        <v>32800</v>
      </c>
    </row>
    <row r="8078" customFormat="false" ht="15" hidden="false" customHeight="false" outlineLevel="0" collapsed="false">
      <c r="A8078" s="0" t="s">
        <v>40989</v>
      </c>
      <c r="B8078" s="35" t="n">
        <v>45289</v>
      </c>
      <c r="C8078" s="0" t="n">
        <v>79.67</v>
      </c>
      <c r="D8078" s="0" t="n">
        <v>80.08</v>
      </c>
      <c r="E8078" s="0" t="n">
        <v>78.57</v>
      </c>
      <c r="F8078" s="0" t="n">
        <v>78.98</v>
      </c>
      <c r="G8078" s="0" t="n">
        <v>106400</v>
      </c>
    </row>
    <row r="8079" customFormat="false" ht="15" hidden="false" customHeight="false" outlineLevel="0" collapsed="false">
      <c r="A8079" s="0" t="s">
        <v>40990</v>
      </c>
      <c r="B8079" s="35" t="n">
        <v>45289</v>
      </c>
      <c r="C8079" s="0" t="n">
        <v>0.038</v>
      </c>
      <c r="D8079" s="0" t="n">
        <v>0.04</v>
      </c>
      <c r="E8079" s="0" t="n">
        <v>0.038</v>
      </c>
      <c r="F8079" s="0" t="n">
        <v>0.04</v>
      </c>
      <c r="G8079" s="0" t="n">
        <v>200000</v>
      </c>
    </row>
    <row r="8080" customFormat="false" ht="15" hidden="false" customHeight="false" outlineLevel="0" collapsed="false">
      <c r="A8080" s="0" t="s">
        <v>40991</v>
      </c>
      <c r="B8080" s="35" t="n">
        <v>45289</v>
      </c>
      <c r="C8080" s="0" t="n">
        <v>27.05</v>
      </c>
      <c r="D8080" s="0" t="n">
        <v>27.05</v>
      </c>
      <c r="E8080" s="0" t="n">
        <v>26.7208</v>
      </c>
      <c r="F8080" s="0" t="n">
        <v>26.7208</v>
      </c>
      <c r="G8080" s="0" t="n">
        <v>600</v>
      </c>
    </row>
    <row r="8081" customFormat="false" ht="15" hidden="false" customHeight="false" outlineLevel="0" collapsed="false">
      <c r="A8081" s="0" t="s">
        <v>40992</v>
      </c>
      <c r="B8081" s="35" t="n">
        <v>45289</v>
      </c>
      <c r="C8081" s="0" t="n">
        <v>27.42</v>
      </c>
      <c r="D8081" s="0" t="n">
        <v>27.485</v>
      </c>
      <c r="E8081" s="0" t="n">
        <v>27.36</v>
      </c>
      <c r="F8081" s="0" t="n">
        <v>27.42</v>
      </c>
      <c r="G8081" s="0" t="n">
        <v>320200</v>
      </c>
    </row>
    <row r="8082" customFormat="false" ht="15" hidden="false" customHeight="false" outlineLevel="0" collapsed="false">
      <c r="A8082" s="0" t="s">
        <v>40993</v>
      </c>
      <c r="B8082" s="35" t="n">
        <v>45289</v>
      </c>
      <c r="C8082" s="0" t="n">
        <v>26.05</v>
      </c>
      <c r="D8082" s="0" t="n">
        <v>26.05</v>
      </c>
      <c r="E8082" s="0" t="n">
        <v>25.9399</v>
      </c>
      <c r="F8082" s="0" t="n">
        <v>25.996</v>
      </c>
      <c r="G8082" s="0" t="n">
        <v>3000</v>
      </c>
    </row>
    <row r="8083" customFormat="false" ht="15" hidden="false" customHeight="false" outlineLevel="0" collapsed="false">
      <c r="A8083" s="0" t="s">
        <v>40994</v>
      </c>
      <c r="B8083" s="35" t="n">
        <v>45289</v>
      </c>
      <c r="C8083" s="0" t="n">
        <v>133.99</v>
      </c>
      <c r="D8083" s="0" t="n">
        <v>134.1</v>
      </c>
      <c r="E8083" s="0" t="n">
        <v>131.13</v>
      </c>
      <c r="F8083" s="0" t="n">
        <v>132.07</v>
      </c>
      <c r="G8083" s="0" t="n">
        <v>121200</v>
      </c>
    </row>
    <row r="8084" customFormat="false" ht="15" hidden="false" customHeight="false" outlineLevel="0" collapsed="false">
      <c r="A8084" s="0" t="s">
        <v>40995</v>
      </c>
      <c r="B8084" s="35" t="n">
        <v>45289</v>
      </c>
      <c r="C8084" s="0" t="n">
        <v>0.2874</v>
      </c>
      <c r="D8084" s="0" t="n">
        <v>0.4</v>
      </c>
      <c r="E8084" s="0" t="n">
        <v>0.2404</v>
      </c>
      <c r="F8084" s="0" t="n">
        <v>0.3327</v>
      </c>
      <c r="G8084" s="0" t="n">
        <v>10104000</v>
      </c>
    </row>
    <row r="8085" customFormat="false" ht="15" hidden="false" customHeight="false" outlineLevel="0" collapsed="false">
      <c r="A8085" s="0" t="s">
        <v>40996</v>
      </c>
      <c r="B8085" s="35" t="n">
        <v>45289</v>
      </c>
      <c r="C8085" s="0" t="n">
        <v>14.2</v>
      </c>
      <c r="D8085" s="0" t="n">
        <v>14.2</v>
      </c>
      <c r="E8085" s="0" t="n">
        <v>14.01</v>
      </c>
      <c r="F8085" s="0" t="n">
        <v>14.03</v>
      </c>
      <c r="G8085" s="0" t="n">
        <v>810500</v>
      </c>
    </row>
    <row r="8086" customFormat="false" ht="15" hidden="false" customHeight="false" outlineLevel="0" collapsed="false">
      <c r="A8086" s="0" t="s">
        <v>40997</v>
      </c>
      <c r="B8086" s="35" t="n">
        <v>45289</v>
      </c>
      <c r="C8086" s="0" t="n">
        <v>11.37</v>
      </c>
      <c r="D8086" s="0" t="n">
        <v>11.39</v>
      </c>
      <c r="E8086" s="0" t="n">
        <v>11.07</v>
      </c>
      <c r="F8086" s="0" t="n">
        <v>11.23</v>
      </c>
      <c r="G8086" s="0" t="n">
        <v>4193300</v>
      </c>
    </row>
    <row r="8087" customFormat="false" ht="15" hidden="false" customHeight="false" outlineLevel="0" collapsed="false">
      <c r="A8087" s="0" t="s">
        <v>40998</v>
      </c>
      <c r="B8087" s="35" t="n">
        <v>45289</v>
      </c>
      <c r="C8087" s="0" t="n">
        <v>310.24</v>
      </c>
      <c r="D8087" s="0" t="n">
        <v>312.55</v>
      </c>
      <c r="E8087" s="0" t="n">
        <v>308.22</v>
      </c>
      <c r="F8087" s="0" t="n">
        <v>310.48</v>
      </c>
      <c r="G8087" s="0" t="n">
        <v>326000</v>
      </c>
    </row>
    <row r="8088" customFormat="false" ht="15" hidden="false" customHeight="false" outlineLevel="0" collapsed="false">
      <c r="A8088" s="0" t="s">
        <v>40999</v>
      </c>
      <c r="B8088" s="35" t="n">
        <v>45289</v>
      </c>
      <c r="C8088" s="0" t="n">
        <v>44.71</v>
      </c>
      <c r="D8088" s="0" t="n">
        <v>44.81</v>
      </c>
      <c r="E8088" s="0" t="n">
        <v>44.71</v>
      </c>
      <c r="F8088" s="0" t="n">
        <v>44.7153</v>
      </c>
      <c r="G8088" s="0" t="n">
        <v>600</v>
      </c>
    </row>
    <row r="8089" customFormat="false" ht="15" hidden="false" customHeight="false" outlineLevel="0" collapsed="false">
      <c r="A8089" s="0" t="s">
        <v>41000</v>
      </c>
      <c r="B8089" s="35" t="n">
        <v>45289</v>
      </c>
      <c r="C8089" s="0" t="n">
        <v>93.65</v>
      </c>
      <c r="D8089" s="0" t="n">
        <v>94</v>
      </c>
      <c r="E8089" s="0" t="n">
        <v>91.09</v>
      </c>
      <c r="F8089" s="0" t="n">
        <v>91.66</v>
      </c>
      <c r="G8089" s="0" t="n">
        <v>4057200</v>
      </c>
    </row>
    <row r="8090" customFormat="false" ht="15" hidden="false" customHeight="false" outlineLevel="0" collapsed="false">
      <c r="A8090" s="0" t="s">
        <v>41001</v>
      </c>
      <c r="B8090" s="35" t="n">
        <v>45289</v>
      </c>
      <c r="C8090" s="0" t="n">
        <v>43.85</v>
      </c>
      <c r="D8090" s="0" t="n">
        <v>43.98</v>
      </c>
      <c r="E8090" s="0" t="n">
        <v>43.64</v>
      </c>
      <c r="F8090" s="0" t="n">
        <v>43.67</v>
      </c>
      <c r="G8090" s="0" t="n">
        <v>1322300</v>
      </c>
    </row>
    <row r="8091" customFormat="false" ht="15" hidden="false" customHeight="false" outlineLevel="0" collapsed="false">
      <c r="A8091" s="0" t="s">
        <v>41002</v>
      </c>
      <c r="B8091" s="35" t="n">
        <v>45289</v>
      </c>
      <c r="C8091" s="0" t="n">
        <v>53.29</v>
      </c>
      <c r="D8091" s="0" t="n">
        <v>53.5499</v>
      </c>
      <c r="E8091" s="0" t="n">
        <v>52.5097</v>
      </c>
      <c r="F8091" s="0" t="n">
        <v>53.08</v>
      </c>
      <c r="G8091" s="0" t="n">
        <v>52800</v>
      </c>
    </row>
    <row r="8092" customFormat="false" ht="15" hidden="false" customHeight="false" outlineLevel="0" collapsed="false">
      <c r="A8092" s="0" t="s">
        <v>41003</v>
      </c>
      <c r="B8092" s="35" t="n">
        <v>45289</v>
      </c>
      <c r="C8092" s="0" t="n">
        <v>26.513</v>
      </c>
      <c r="D8092" s="0" t="n">
        <v>26.5164</v>
      </c>
      <c r="E8092" s="0" t="n">
        <v>26.3768</v>
      </c>
      <c r="F8092" s="0" t="n">
        <v>26.3952</v>
      </c>
      <c r="G8092" s="0" t="n">
        <v>3000</v>
      </c>
    </row>
    <row r="8093" customFormat="false" ht="15" hidden="false" customHeight="false" outlineLevel="0" collapsed="false">
      <c r="A8093" s="0" t="s">
        <v>41004</v>
      </c>
      <c r="B8093" s="35" t="n">
        <v>45289</v>
      </c>
      <c r="C8093" s="0" t="n">
        <v>20.44</v>
      </c>
      <c r="D8093" s="0" t="n">
        <v>20.445</v>
      </c>
      <c r="E8093" s="0" t="n">
        <v>20.43</v>
      </c>
      <c r="F8093" s="0" t="n">
        <v>20.43</v>
      </c>
      <c r="G8093" s="0" t="n">
        <v>400</v>
      </c>
    </row>
    <row r="8094" customFormat="false" ht="15" hidden="false" customHeight="false" outlineLevel="0" collapsed="false">
      <c r="A8094" s="0" t="s">
        <v>41005</v>
      </c>
      <c r="B8094" s="35" t="n">
        <v>45289</v>
      </c>
      <c r="C8094" s="0" t="n">
        <v>10.46</v>
      </c>
      <c r="D8094" s="0" t="n">
        <v>10.6502</v>
      </c>
      <c r="E8094" s="0" t="n">
        <v>10.1674</v>
      </c>
      <c r="F8094" s="0" t="n">
        <v>10.48</v>
      </c>
      <c r="G8094" s="0" t="n">
        <v>65800</v>
      </c>
    </row>
    <row r="8095" customFormat="false" ht="15" hidden="false" customHeight="false" outlineLevel="0" collapsed="false">
      <c r="A8095" s="0" t="s">
        <v>41006</v>
      </c>
      <c r="B8095" s="35" t="n">
        <v>45289</v>
      </c>
      <c r="C8095" s="0" t="n">
        <v>546.42</v>
      </c>
      <c r="D8095" s="0" t="n">
        <v>548.85</v>
      </c>
      <c r="E8095" s="0" t="n">
        <v>543.78</v>
      </c>
      <c r="F8095" s="0" t="n">
        <v>545.17</v>
      </c>
      <c r="G8095" s="0" t="n">
        <v>398900</v>
      </c>
    </row>
    <row r="8096" customFormat="false" ht="15" hidden="false" customHeight="false" outlineLevel="0" collapsed="false">
      <c r="A8096" s="0" t="s">
        <v>41007</v>
      </c>
      <c r="B8096" s="35" t="n">
        <v>45289</v>
      </c>
      <c r="C8096" s="0" t="n">
        <v>17.86</v>
      </c>
      <c r="D8096" s="0" t="n">
        <v>17.86</v>
      </c>
      <c r="E8096" s="0" t="n">
        <v>17.62</v>
      </c>
      <c r="F8096" s="0" t="n">
        <v>17.69</v>
      </c>
      <c r="G8096" s="0" t="n">
        <v>14000</v>
      </c>
    </row>
    <row r="8097" customFormat="false" ht="15" hidden="false" customHeight="false" outlineLevel="0" collapsed="false">
      <c r="A8097" s="0" t="s">
        <v>41008</v>
      </c>
      <c r="B8097" s="35" t="n">
        <v>45289</v>
      </c>
      <c r="C8097" s="0" t="n">
        <v>10.89</v>
      </c>
      <c r="D8097" s="0" t="n">
        <v>10.89</v>
      </c>
      <c r="E8097" s="0" t="n">
        <v>10.89</v>
      </c>
      <c r="F8097" s="0" t="n">
        <v>10.89</v>
      </c>
      <c r="G8097" s="0" t="n">
        <v>100</v>
      </c>
    </row>
    <row r="8098" customFormat="false" ht="15" hidden="false" customHeight="false" outlineLevel="0" collapsed="false">
      <c r="A8098" s="0" t="s">
        <v>41009</v>
      </c>
      <c r="B8098" s="35" t="n">
        <v>45289</v>
      </c>
      <c r="C8098" s="0" t="n">
        <v>0.0574</v>
      </c>
      <c r="D8098" s="0" t="n">
        <v>0.0575</v>
      </c>
      <c r="E8098" s="0" t="n">
        <v>0.056</v>
      </c>
      <c r="F8098" s="0" t="n">
        <v>0.056</v>
      </c>
      <c r="G8098" s="0" t="n">
        <v>1000</v>
      </c>
    </row>
    <row r="8099" customFormat="false" ht="15" hidden="false" customHeight="false" outlineLevel="0" collapsed="false">
      <c r="A8099" s="0" t="s">
        <v>41010</v>
      </c>
      <c r="B8099" s="35" t="n">
        <v>45289</v>
      </c>
      <c r="C8099" s="0" t="n">
        <v>41.98</v>
      </c>
      <c r="D8099" s="0" t="n">
        <v>41.98</v>
      </c>
      <c r="E8099" s="0" t="n">
        <v>41.41</v>
      </c>
      <c r="F8099" s="0" t="n">
        <v>41.4885</v>
      </c>
      <c r="G8099" s="0" t="n">
        <v>3000</v>
      </c>
    </row>
    <row r="8100" customFormat="false" ht="15" hidden="false" customHeight="false" outlineLevel="0" collapsed="false">
      <c r="A8100" s="0" t="s">
        <v>41011</v>
      </c>
      <c r="B8100" s="35" t="n">
        <v>45289</v>
      </c>
      <c r="C8100" s="0" t="n">
        <v>10.91</v>
      </c>
      <c r="D8100" s="0" t="n">
        <v>10.915</v>
      </c>
      <c r="E8100" s="0" t="n">
        <v>10.89</v>
      </c>
      <c r="F8100" s="0" t="n">
        <v>10.89</v>
      </c>
      <c r="G8100" s="0" t="n">
        <v>2400</v>
      </c>
    </row>
    <row r="8101" customFormat="false" ht="15" hidden="false" customHeight="false" outlineLevel="0" collapsed="false">
      <c r="A8101" s="0" t="s">
        <v>41012</v>
      </c>
      <c r="B8101" s="35" t="n">
        <v>45289</v>
      </c>
      <c r="C8101" s="0" t="n">
        <v>138</v>
      </c>
      <c r="D8101" s="0" t="n">
        <v>139.22</v>
      </c>
      <c r="E8101" s="0" t="n">
        <v>138</v>
      </c>
      <c r="F8101" s="0" t="n">
        <v>138.39</v>
      </c>
      <c r="G8101" s="0" t="n">
        <v>2011600</v>
      </c>
    </row>
    <row r="8102" customFormat="false" ht="15" hidden="false" customHeight="false" outlineLevel="0" collapsed="false">
      <c r="A8102" s="0" t="s">
        <v>41013</v>
      </c>
      <c r="B8102" s="35" t="n">
        <v>45289</v>
      </c>
      <c r="C8102" s="0" t="n">
        <v>44</v>
      </c>
      <c r="D8102" s="0" t="n">
        <v>44.04</v>
      </c>
      <c r="E8102" s="0" t="n">
        <v>43.8489</v>
      </c>
      <c r="F8102" s="0" t="n">
        <v>43.99</v>
      </c>
      <c r="G8102" s="0" t="n">
        <v>17200</v>
      </c>
    </row>
    <row r="8103" customFormat="false" ht="15" hidden="false" customHeight="false" outlineLevel="0" collapsed="false">
      <c r="A8103" s="0" t="s">
        <v>41014</v>
      </c>
      <c r="B8103" s="35" t="n">
        <v>45289</v>
      </c>
      <c r="C8103" s="0" t="n">
        <v>10.91</v>
      </c>
      <c r="D8103" s="0" t="n">
        <v>10.92</v>
      </c>
      <c r="E8103" s="0" t="n">
        <v>10.88</v>
      </c>
      <c r="F8103" s="0" t="n">
        <v>10.88</v>
      </c>
      <c r="G8103" s="0" t="n">
        <v>1754700</v>
      </c>
    </row>
    <row r="8104" customFormat="false" ht="15" hidden="false" customHeight="false" outlineLevel="0" collapsed="false">
      <c r="A8104" s="0" t="s">
        <v>41015</v>
      </c>
      <c r="B8104" s="35" t="n">
        <v>45289</v>
      </c>
      <c r="C8104" s="0" t="n">
        <v>25.5063</v>
      </c>
      <c r="D8104" s="0" t="n">
        <v>25.5063</v>
      </c>
      <c r="E8104" s="0" t="n">
        <v>25.5063</v>
      </c>
      <c r="F8104" s="0" t="n">
        <v>25.5063</v>
      </c>
      <c r="G8104" s="0" t="n">
        <v>100</v>
      </c>
    </row>
    <row r="8105" customFormat="false" ht="15" hidden="false" customHeight="false" outlineLevel="0" collapsed="false">
      <c r="A8105" s="0" t="s">
        <v>41016</v>
      </c>
      <c r="B8105" s="35" t="n">
        <v>45289</v>
      </c>
      <c r="C8105" s="0" t="n">
        <v>19.32</v>
      </c>
      <c r="D8105" s="0" t="n">
        <v>19.32</v>
      </c>
      <c r="E8105" s="0" t="n">
        <v>19.105</v>
      </c>
      <c r="F8105" s="0" t="n">
        <v>19.13</v>
      </c>
      <c r="G8105" s="0" t="n">
        <v>176100</v>
      </c>
    </row>
    <row r="8106" customFormat="false" ht="15" hidden="false" customHeight="false" outlineLevel="0" collapsed="false">
      <c r="A8106" s="0" t="s">
        <v>41017</v>
      </c>
      <c r="B8106" s="35" t="n">
        <v>45289</v>
      </c>
      <c r="C8106" s="0" t="n">
        <v>8.68</v>
      </c>
      <c r="D8106" s="0" t="n">
        <v>8.74</v>
      </c>
      <c r="E8106" s="0" t="n">
        <v>8.529</v>
      </c>
      <c r="F8106" s="0" t="n">
        <v>8.54</v>
      </c>
      <c r="G8106" s="0" t="n">
        <v>374800</v>
      </c>
    </row>
    <row r="8107" customFormat="false" ht="15" hidden="false" customHeight="false" outlineLevel="0" collapsed="false">
      <c r="A8107" s="0" t="s">
        <v>41018</v>
      </c>
      <c r="B8107" s="35" t="n">
        <v>45289</v>
      </c>
      <c r="C8107" s="0" t="n">
        <v>57.95</v>
      </c>
      <c r="D8107" s="0" t="n">
        <v>58.11</v>
      </c>
      <c r="E8107" s="0" t="n">
        <v>56.64</v>
      </c>
      <c r="F8107" s="0" t="n">
        <v>57.1</v>
      </c>
      <c r="G8107" s="0" t="n">
        <v>430800</v>
      </c>
    </row>
    <row r="8108" customFormat="false" ht="15" hidden="false" customHeight="false" outlineLevel="0" collapsed="false">
      <c r="A8108" s="0" t="s">
        <v>41019</v>
      </c>
      <c r="B8108" s="35" t="n">
        <v>45289</v>
      </c>
      <c r="C8108" s="0" t="n">
        <v>32.37</v>
      </c>
      <c r="D8108" s="0" t="n">
        <v>32.47</v>
      </c>
      <c r="E8108" s="0" t="n">
        <v>32.14</v>
      </c>
      <c r="F8108" s="0" t="n">
        <v>32.26</v>
      </c>
      <c r="G8108" s="0" t="n">
        <v>668200</v>
      </c>
    </row>
    <row r="8109" customFormat="false" ht="15" hidden="false" customHeight="false" outlineLevel="0" collapsed="false">
      <c r="A8109" s="0" t="s">
        <v>41020</v>
      </c>
      <c r="B8109" s="35" t="n">
        <v>45289</v>
      </c>
      <c r="C8109" s="0" t="n">
        <v>1.6</v>
      </c>
      <c r="D8109" s="0" t="n">
        <v>1.67</v>
      </c>
      <c r="E8109" s="0" t="n">
        <v>1.571</v>
      </c>
      <c r="F8109" s="0" t="n">
        <v>1.6</v>
      </c>
      <c r="G8109" s="0" t="n">
        <v>1999100</v>
      </c>
    </row>
    <row r="8110" customFormat="false" ht="15" hidden="false" customHeight="false" outlineLevel="0" collapsed="false">
      <c r="A8110" s="0" t="s">
        <v>41021</v>
      </c>
      <c r="B8110" s="35" t="n">
        <v>45289</v>
      </c>
      <c r="C8110" s="0" t="n">
        <v>8.905</v>
      </c>
      <c r="D8110" s="0" t="n">
        <v>8.96</v>
      </c>
      <c r="E8110" s="0" t="n">
        <v>8.8821</v>
      </c>
      <c r="F8110" s="0" t="n">
        <v>8.895</v>
      </c>
      <c r="G8110" s="0" t="n">
        <v>21900</v>
      </c>
    </row>
    <row r="8111" customFormat="false" ht="15" hidden="false" customHeight="false" outlineLevel="0" collapsed="false">
      <c r="A8111" s="0" t="s">
        <v>41022</v>
      </c>
      <c r="B8111" s="35" t="n">
        <v>45289</v>
      </c>
      <c r="C8111" s="0" t="n">
        <v>0.9</v>
      </c>
      <c r="D8111" s="0" t="n">
        <v>0.9</v>
      </c>
      <c r="E8111" s="0" t="n">
        <v>0.74</v>
      </c>
      <c r="F8111" s="0" t="n">
        <v>0.74</v>
      </c>
      <c r="G8111" s="0" t="n">
        <v>1176800</v>
      </c>
    </row>
    <row r="8112" customFormat="false" ht="15" hidden="false" customHeight="false" outlineLevel="0" collapsed="false">
      <c r="A8112" s="0" t="s">
        <v>41023</v>
      </c>
      <c r="B8112" s="35" t="n">
        <v>45289</v>
      </c>
      <c r="C8112" s="0" t="n">
        <v>111.91</v>
      </c>
      <c r="D8112" s="0" t="n">
        <v>112.54</v>
      </c>
      <c r="E8112" s="0" t="n">
        <v>111.52</v>
      </c>
      <c r="F8112" s="0" t="n">
        <v>111.63</v>
      </c>
      <c r="G8112" s="0" t="n">
        <v>468600</v>
      </c>
    </row>
    <row r="8113" customFormat="false" ht="15" hidden="false" customHeight="false" outlineLevel="0" collapsed="false">
      <c r="A8113" s="0" t="s">
        <v>41024</v>
      </c>
      <c r="B8113" s="35" t="n">
        <v>45289</v>
      </c>
      <c r="C8113" s="0" t="n">
        <v>27.93</v>
      </c>
      <c r="D8113" s="0" t="n">
        <v>28.16</v>
      </c>
      <c r="E8113" s="0" t="n">
        <v>27.87</v>
      </c>
      <c r="F8113" s="0" t="n">
        <v>28.09</v>
      </c>
      <c r="G8113" s="0" t="n">
        <v>1402800</v>
      </c>
    </row>
    <row r="8114" customFormat="false" ht="15" hidden="false" customHeight="false" outlineLevel="0" collapsed="false">
      <c r="A8114" s="0" t="s">
        <v>41025</v>
      </c>
      <c r="B8114" s="35" t="n">
        <v>45289</v>
      </c>
      <c r="C8114" s="0" t="n">
        <v>13.13</v>
      </c>
      <c r="D8114" s="0" t="n">
        <v>13.17</v>
      </c>
      <c r="E8114" s="0" t="n">
        <v>12.83</v>
      </c>
      <c r="F8114" s="0" t="n">
        <v>12.83</v>
      </c>
      <c r="G8114" s="0" t="n">
        <v>40083600</v>
      </c>
    </row>
    <row r="8115" customFormat="false" ht="15" hidden="false" customHeight="false" outlineLevel="0" collapsed="false">
      <c r="A8115" s="0" t="s">
        <v>41026</v>
      </c>
      <c r="B8115" s="35" t="n">
        <v>45289</v>
      </c>
      <c r="C8115" s="0" t="n">
        <v>57.35</v>
      </c>
      <c r="D8115" s="0" t="n">
        <v>57.92</v>
      </c>
      <c r="E8115" s="0" t="n">
        <v>57.13</v>
      </c>
      <c r="F8115" s="0" t="n">
        <v>57.13</v>
      </c>
      <c r="G8115" s="0" t="n">
        <v>10500</v>
      </c>
    </row>
    <row r="8116" customFormat="false" ht="15" hidden="false" customHeight="false" outlineLevel="0" collapsed="false">
      <c r="A8116" s="0" t="s">
        <v>41027</v>
      </c>
      <c r="B8116" s="35" t="n">
        <v>45289</v>
      </c>
      <c r="C8116" s="0" t="n">
        <v>7.7</v>
      </c>
      <c r="D8116" s="0" t="n">
        <v>7.7</v>
      </c>
      <c r="E8116" s="0" t="n">
        <v>7.01</v>
      </c>
      <c r="F8116" s="0" t="n">
        <v>7.3</v>
      </c>
      <c r="G8116" s="0" t="n">
        <v>273500</v>
      </c>
    </row>
    <row r="8117" customFormat="false" ht="15" hidden="false" customHeight="false" outlineLevel="0" collapsed="false">
      <c r="A8117" s="0" t="s">
        <v>41028</v>
      </c>
      <c r="B8117" s="35" t="n">
        <v>45289</v>
      </c>
      <c r="C8117" s="0" t="n">
        <v>82.36</v>
      </c>
      <c r="D8117" s="0" t="n">
        <v>82.5981</v>
      </c>
      <c r="E8117" s="0" t="n">
        <v>81.811</v>
      </c>
      <c r="F8117" s="0" t="n">
        <v>82.08</v>
      </c>
      <c r="G8117" s="0" t="n">
        <v>137600</v>
      </c>
    </row>
    <row r="8118" customFormat="false" ht="15" hidden="false" customHeight="false" outlineLevel="0" collapsed="false">
      <c r="A8118" s="0" t="s">
        <v>41029</v>
      </c>
      <c r="B8118" s="35" t="n">
        <v>45289</v>
      </c>
      <c r="C8118" s="0" t="n">
        <v>12.35</v>
      </c>
      <c r="D8118" s="0" t="n">
        <v>12.38</v>
      </c>
      <c r="E8118" s="0" t="n">
        <v>12.22</v>
      </c>
      <c r="F8118" s="0" t="n">
        <v>12.24</v>
      </c>
      <c r="G8118" s="0" t="n">
        <v>540200</v>
      </c>
    </row>
    <row r="8119" customFormat="false" ht="15" hidden="false" customHeight="false" outlineLevel="0" collapsed="false">
      <c r="A8119" s="0" t="s">
        <v>41030</v>
      </c>
      <c r="B8119" s="35" t="n">
        <v>45289</v>
      </c>
      <c r="C8119" s="0" t="n">
        <v>6.19</v>
      </c>
      <c r="D8119" s="0" t="n">
        <v>6.19</v>
      </c>
      <c r="E8119" s="0" t="n">
        <v>5.72</v>
      </c>
      <c r="F8119" s="0" t="n">
        <v>5.9499</v>
      </c>
      <c r="G8119" s="0" t="n">
        <v>18400</v>
      </c>
    </row>
    <row r="8120" customFormat="false" ht="15" hidden="false" customHeight="false" outlineLevel="0" collapsed="false">
      <c r="A8120" s="0" t="s">
        <v>41031</v>
      </c>
      <c r="B8120" s="35" t="n">
        <v>45289</v>
      </c>
      <c r="C8120" s="0" t="n">
        <v>10.99</v>
      </c>
      <c r="D8120" s="0" t="n">
        <v>10.99</v>
      </c>
      <c r="E8120" s="0" t="n">
        <v>10.96</v>
      </c>
      <c r="F8120" s="0" t="n">
        <v>10.96</v>
      </c>
      <c r="G8120" s="0" t="n">
        <v>25500</v>
      </c>
    </row>
    <row r="8121" customFormat="false" ht="15" hidden="false" customHeight="false" outlineLevel="0" collapsed="false">
      <c r="A8121" s="0" t="s">
        <v>41032</v>
      </c>
      <c r="B8121" s="35" t="n">
        <v>45289</v>
      </c>
      <c r="C8121" s="0" t="n">
        <v>56.7</v>
      </c>
      <c r="D8121" s="0" t="n">
        <v>56.7</v>
      </c>
      <c r="E8121" s="0" t="n">
        <v>55.65</v>
      </c>
      <c r="F8121" s="0" t="n">
        <v>56.11</v>
      </c>
      <c r="G8121" s="0" t="n">
        <v>15300</v>
      </c>
    </row>
    <row r="8122" customFormat="false" ht="15" hidden="false" customHeight="false" outlineLevel="0" collapsed="false">
      <c r="A8122" s="0" t="s">
        <v>41033</v>
      </c>
      <c r="B8122" s="35" t="n">
        <v>45289</v>
      </c>
      <c r="C8122" s="0" t="n">
        <v>30.85</v>
      </c>
      <c r="D8122" s="0" t="n">
        <v>31.05</v>
      </c>
      <c r="E8122" s="0" t="n">
        <v>30.43</v>
      </c>
      <c r="F8122" s="0" t="n">
        <v>30.44</v>
      </c>
      <c r="G8122" s="0" t="n">
        <v>1600500</v>
      </c>
    </row>
    <row r="8123" customFormat="false" ht="15" hidden="false" customHeight="false" outlineLevel="0" collapsed="false">
      <c r="A8123" s="0" t="s">
        <v>41034</v>
      </c>
      <c r="B8123" s="35" t="n">
        <v>45289</v>
      </c>
      <c r="C8123" s="0" t="n">
        <v>12.65</v>
      </c>
      <c r="D8123" s="0" t="n">
        <v>12.72</v>
      </c>
      <c r="E8123" s="0" t="n">
        <v>12.47</v>
      </c>
      <c r="F8123" s="0" t="n">
        <v>12.47</v>
      </c>
      <c r="G8123" s="0" t="n">
        <v>105800</v>
      </c>
    </row>
    <row r="8124" customFormat="false" ht="15" hidden="false" customHeight="false" outlineLevel="0" collapsed="false">
      <c r="A8124" s="0" t="s">
        <v>41035</v>
      </c>
      <c r="B8124" s="35" t="n">
        <v>45289</v>
      </c>
      <c r="C8124" s="0" t="n">
        <v>53.8</v>
      </c>
      <c r="D8124" s="0" t="n">
        <v>54.06</v>
      </c>
      <c r="E8124" s="0" t="n">
        <v>53.1</v>
      </c>
      <c r="F8124" s="0" t="n">
        <v>53.33</v>
      </c>
      <c r="G8124" s="0" t="n">
        <v>275700</v>
      </c>
    </row>
    <row r="8125" customFormat="false" ht="15" hidden="false" customHeight="false" outlineLevel="0" collapsed="false">
      <c r="A8125" s="0" t="s">
        <v>41036</v>
      </c>
      <c r="B8125" s="35" t="n">
        <v>45289</v>
      </c>
      <c r="C8125" s="0" t="n">
        <v>148.8</v>
      </c>
      <c r="D8125" s="0" t="n">
        <v>149.83</v>
      </c>
      <c r="E8125" s="0" t="n">
        <v>147.885</v>
      </c>
      <c r="F8125" s="0" t="n">
        <v>148.02</v>
      </c>
      <c r="G8125" s="0" t="n">
        <v>188100</v>
      </c>
    </row>
    <row r="8126" customFormat="false" ht="15" hidden="false" customHeight="false" outlineLevel="0" collapsed="false">
      <c r="A8126" s="0" t="s">
        <v>41037</v>
      </c>
      <c r="B8126" s="35" t="n">
        <v>45289</v>
      </c>
      <c r="C8126" s="0" t="n">
        <v>281.14</v>
      </c>
      <c r="D8126" s="0" t="n">
        <v>282.1</v>
      </c>
      <c r="E8126" s="0" t="n">
        <v>278.49</v>
      </c>
      <c r="F8126" s="0" t="n">
        <v>279.68</v>
      </c>
      <c r="G8126" s="0" t="n">
        <v>188600</v>
      </c>
    </row>
    <row r="8127" customFormat="false" ht="15" hidden="false" customHeight="false" outlineLevel="0" collapsed="false">
      <c r="A8127" s="0" t="s">
        <v>41038</v>
      </c>
      <c r="B8127" s="35" t="n">
        <v>45289</v>
      </c>
      <c r="C8127" s="0" t="n">
        <v>17.42</v>
      </c>
      <c r="D8127" s="0" t="n">
        <v>17.459</v>
      </c>
      <c r="E8127" s="0" t="n">
        <v>17.25</v>
      </c>
      <c r="F8127" s="0" t="n">
        <v>17.25</v>
      </c>
      <c r="G8127" s="0" t="n">
        <v>176400</v>
      </c>
    </row>
    <row r="8128" customFormat="false" ht="15" hidden="false" customHeight="false" outlineLevel="0" collapsed="false">
      <c r="A8128" s="0" t="s">
        <v>41039</v>
      </c>
      <c r="B8128" s="35" t="n">
        <v>45289</v>
      </c>
      <c r="C8128" s="0" t="n">
        <v>26.12</v>
      </c>
      <c r="D8128" s="0" t="n">
        <v>26.12</v>
      </c>
      <c r="E8128" s="0" t="n">
        <v>26.1108</v>
      </c>
      <c r="F8128" s="0" t="n">
        <v>26.1108</v>
      </c>
      <c r="G8128" s="0" t="n">
        <v>500</v>
      </c>
    </row>
    <row r="8129" customFormat="false" ht="15" hidden="false" customHeight="false" outlineLevel="0" collapsed="false">
      <c r="A8129" s="0" t="s">
        <v>41040</v>
      </c>
      <c r="B8129" s="35" t="n">
        <v>45289</v>
      </c>
      <c r="C8129" s="0" t="n">
        <v>15.75</v>
      </c>
      <c r="D8129" s="0" t="n">
        <v>15.8301</v>
      </c>
      <c r="E8129" s="0" t="n">
        <v>15.75</v>
      </c>
      <c r="F8129" s="0" t="n">
        <v>15.75</v>
      </c>
      <c r="G8129" s="0" t="n">
        <v>6500</v>
      </c>
    </row>
    <row r="8130" customFormat="false" ht="15" hidden="false" customHeight="false" outlineLevel="0" collapsed="false">
      <c r="A8130" s="0" t="s">
        <v>41041</v>
      </c>
      <c r="B8130" s="35" t="n">
        <v>45289</v>
      </c>
      <c r="C8130" s="0" t="n">
        <v>164.18</v>
      </c>
      <c r="D8130" s="0" t="n">
        <v>165.06</v>
      </c>
      <c r="E8130" s="0" t="n">
        <v>163.72</v>
      </c>
      <c r="F8130" s="0" t="n">
        <v>164.91</v>
      </c>
      <c r="G8130" s="0" t="n">
        <v>676100</v>
      </c>
    </row>
    <row r="8131" customFormat="false" ht="15" hidden="false" customHeight="false" outlineLevel="0" collapsed="false">
      <c r="A8131" s="0" t="s">
        <v>41042</v>
      </c>
      <c r="B8131" s="35" t="n">
        <v>45289</v>
      </c>
      <c r="C8131" s="0" t="n">
        <v>31.9431</v>
      </c>
      <c r="D8131" s="0" t="n">
        <v>31.9431</v>
      </c>
      <c r="E8131" s="0" t="n">
        <v>31.8819</v>
      </c>
      <c r="F8131" s="0" t="n">
        <v>31.8819</v>
      </c>
      <c r="G8131" s="0" t="n">
        <v>200</v>
      </c>
    </row>
    <row r="8132" customFormat="false" ht="15" hidden="false" customHeight="false" outlineLevel="0" collapsed="false">
      <c r="A8132" s="0" t="s">
        <v>41043</v>
      </c>
      <c r="B8132" s="35" t="n">
        <v>45289</v>
      </c>
      <c r="C8132" s="0" t="n">
        <v>4.55</v>
      </c>
      <c r="D8132" s="0" t="n">
        <v>4.5606</v>
      </c>
      <c r="E8132" s="0" t="n">
        <v>4.4701</v>
      </c>
      <c r="F8132" s="0" t="n">
        <v>4.49</v>
      </c>
      <c r="G8132" s="0" t="n">
        <v>574600</v>
      </c>
    </row>
    <row r="8133" customFormat="false" ht="15" hidden="false" customHeight="false" outlineLevel="0" collapsed="false">
      <c r="A8133" s="0" t="s">
        <v>41044</v>
      </c>
      <c r="B8133" s="35" t="n">
        <v>45289</v>
      </c>
      <c r="C8133" s="0" t="n">
        <v>4.65</v>
      </c>
      <c r="D8133" s="0" t="n">
        <v>4.76</v>
      </c>
      <c r="E8133" s="0" t="n">
        <v>4.64</v>
      </c>
      <c r="F8133" s="0" t="n">
        <v>4.68</v>
      </c>
      <c r="G8133" s="0" t="n">
        <v>542200</v>
      </c>
    </row>
    <row r="8134" customFormat="false" ht="15" hidden="false" customHeight="false" outlineLevel="0" collapsed="false">
      <c r="A8134" s="0" t="s">
        <v>41045</v>
      </c>
      <c r="B8134" s="35" t="n">
        <v>45289</v>
      </c>
      <c r="C8134" s="0" t="n">
        <v>0.2644</v>
      </c>
      <c r="D8134" s="0" t="n">
        <v>0.2692</v>
      </c>
      <c r="E8134" s="0" t="n">
        <v>0.24</v>
      </c>
      <c r="F8134" s="0" t="n">
        <v>0.2497</v>
      </c>
      <c r="G8134" s="0" t="n">
        <v>1643900</v>
      </c>
    </row>
    <row r="8135" customFormat="false" ht="15" hidden="false" customHeight="false" outlineLevel="0" collapsed="false">
      <c r="A8135" s="0" t="s">
        <v>41046</v>
      </c>
      <c r="B8135" s="35" t="n">
        <v>45289</v>
      </c>
      <c r="C8135" s="0" t="n">
        <v>158.04</v>
      </c>
      <c r="D8135" s="0" t="n">
        <v>158.53</v>
      </c>
      <c r="E8135" s="0" t="n">
        <v>157.33</v>
      </c>
      <c r="F8135" s="0" t="n">
        <v>157.8</v>
      </c>
      <c r="G8135" s="0" t="n">
        <v>5339200</v>
      </c>
    </row>
    <row r="8136" customFormat="false" ht="15" hidden="false" customHeight="false" outlineLevel="0" collapsed="false">
      <c r="A8136" s="0" t="s">
        <v>41047</v>
      </c>
      <c r="B8136" s="35" t="n">
        <v>45289</v>
      </c>
      <c r="C8136" s="0" t="n">
        <v>29.39</v>
      </c>
      <c r="D8136" s="0" t="n">
        <v>29.44</v>
      </c>
      <c r="E8136" s="0" t="n">
        <v>29.32</v>
      </c>
      <c r="F8136" s="0" t="n">
        <v>29.32</v>
      </c>
      <c r="G8136" s="0" t="n">
        <v>1800</v>
      </c>
    </row>
    <row r="8137" customFormat="false" ht="15" hidden="false" customHeight="false" outlineLevel="0" collapsed="false">
      <c r="A8137" s="0" t="s">
        <v>41048</v>
      </c>
      <c r="B8137" s="35" t="n">
        <v>45289</v>
      </c>
      <c r="C8137" s="0" t="n">
        <v>47.68</v>
      </c>
      <c r="D8137" s="0" t="n">
        <v>47.8482</v>
      </c>
      <c r="E8137" s="0" t="n">
        <v>47.49</v>
      </c>
      <c r="F8137" s="0" t="n">
        <v>47.55</v>
      </c>
      <c r="G8137" s="0" t="n">
        <v>22200</v>
      </c>
    </row>
    <row r="8138" customFormat="false" ht="15" hidden="false" customHeight="false" outlineLevel="0" collapsed="false">
      <c r="A8138" s="0" t="s">
        <v>41049</v>
      </c>
      <c r="B8138" s="35" t="n">
        <v>45289</v>
      </c>
      <c r="C8138" s="0" t="n">
        <v>24.3</v>
      </c>
      <c r="D8138" s="0" t="n">
        <v>24.3</v>
      </c>
      <c r="E8138" s="0" t="n">
        <v>24.2</v>
      </c>
      <c r="F8138" s="0" t="n">
        <v>24.2454</v>
      </c>
      <c r="G8138" s="0" t="n">
        <v>4000</v>
      </c>
    </row>
    <row r="8139" customFormat="false" ht="15" hidden="false" customHeight="false" outlineLevel="0" collapsed="false">
      <c r="A8139" s="0" t="s">
        <v>41050</v>
      </c>
      <c r="B8139" s="35" t="n">
        <v>45289</v>
      </c>
      <c r="C8139" s="0" t="n">
        <v>58.78</v>
      </c>
      <c r="D8139" s="0" t="n">
        <v>58.865</v>
      </c>
      <c r="E8139" s="0" t="n">
        <v>58.5075</v>
      </c>
      <c r="F8139" s="0" t="n">
        <v>58.6047</v>
      </c>
      <c r="G8139" s="0" t="n">
        <v>6100</v>
      </c>
    </row>
    <row r="8140" customFormat="false" ht="15" hidden="false" customHeight="false" outlineLevel="0" collapsed="false">
      <c r="A8140" s="0" t="s">
        <v>41051</v>
      </c>
      <c r="B8140" s="35" t="n">
        <v>45289</v>
      </c>
      <c r="C8140" s="0" t="n">
        <v>74.02</v>
      </c>
      <c r="D8140" s="0" t="n">
        <v>74.14</v>
      </c>
      <c r="E8140" s="0" t="n">
        <v>73.51</v>
      </c>
      <c r="F8140" s="0" t="n">
        <v>73.72</v>
      </c>
      <c r="G8140" s="0" t="n">
        <v>37200</v>
      </c>
    </row>
    <row r="8141" customFormat="false" ht="15" hidden="false" customHeight="false" outlineLevel="0" collapsed="false">
      <c r="A8141" s="0" t="s">
        <v>41052</v>
      </c>
      <c r="B8141" s="35" t="n">
        <v>45289</v>
      </c>
      <c r="C8141" s="0" t="n">
        <v>29.78</v>
      </c>
      <c r="D8141" s="0" t="n">
        <v>29.89</v>
      </c>
      <c r="E8141" s="0" t="n">
        <v>29.68</v>
      </c>
      <c r="F8141" s="0" t="n">
        <v>29.78</v>
      </c>
      <c r="G8141" s="0" t="n">
        <v>75100</v>
      </c>
    </row>
    <row r="8142" customFormat="false" ht="15" hidden="false" customHeight="false" outlineLevel="0" collapsed="false">
      <c r="A8142" s="0" t="s">
        <v>41053</v>
      </c>
      <c r="B8142" s="35" t="n">
        <v>45289</v>
      </c>
      <c r="C8142" s="0" t="n">
        <v>33.74</v>
      </c>
      <c r="D8142" s="0" t="n">
        <v>33.7667</v>
      </c>
      <c r="E8142" s="0" t="n">
        <v>33.59</v>
      </c>
      <c r="F8142" s="0" t="n">
        <v>33.6366</v>
      </c>
      <c r="G8142" s="0" t="n">
        <v>9800</v>
      </c>
    </row>
    <row r="8143" customFormat="false" ht="15" hidden="false" customHeight="false" outlineLevel="0" collapsed="false">
      <c r="A8143" s="0" t="s">
        <v>41054</v>
      </c>
      <c r="B8143" s="35" t="n">
        <v>45289</v>
      </c>
      <c r="C8143" s="0" t="n">
        <v>43.15</v>
      </c>
      <c r="D8143" s="0" t="n">
        <v>43.2661</v>
      </c>
      <c r="E8143" s="0" t="n">
        <v>42.96</v>
      </c>
      <c r="F8143" s="0" t="n">
        <v>43.11</v>
      </c>
      <c r="G8143" s="0" t="n">
        <v>41700</v>
      </c>
    </row>
    <row r="8144" customFormat="false" ht="15" hidden="false" customHeight="false" outlineLevel="0" collapsed="false">
      <c r="A8144" s="0" t="s">
        <v>41055</v>
      </c>
      <c r="B8144" s="35" t="n">
        <v>45289</v>
      </c>
      <c r="C8144" s="0" t="n">
        <v>33.6</v>
      </c>
      <c r="D8144" s="0" t="n">
        <v>33.67</v>
      </c>
      <c r="E8144" s="0" t="n">
        <v>33.2686</v>
      </c>
      <c r="F8144" s="0" t="n">
        <v>33.2686</v>
      </c>
      <c r="G8144" s="0" t="n">
        <v>10700</v>
      </c>
    </row>
    <row r="8145" customFormat="false" ht="15" hidden="false" customHeight="false" outlineLevel="0" collapsed="false">
      <c r="A8145" s="0" t="s">
        <v>41056</v>
      </c>
      <c r="B8145" s="35" t="n">
        <v>45289</v>
      </c>
      <c r="C8145" s="0" t="n">
        <v>31.34</v>
      </c>
      <c r="D8145" s="0" t="n">
        <v>31.437</v>
      </c>
      <c r="E8145" s="0" t="n">
        <v>31.29</v>
      </c>
      <c r="F8145" s="0" t="n">
        <v>31.3973</v>
      </c>
      <c r="G8145" s="0" t="n">
        <v>49900</v>
      </c>
    </row>
    <row r="8146" customFormat="false" ht="15" hidden="false" customHeight="false" outlineLevel="0" collapsed="false">
      <c r="A8146" s="0" t="s">
        <v>41057</v>
      </c>
      <c r="B8146" s="35" t="n">
        <v>45289</v>
      </c>
      <c r="C8146" s="0" t="n">
        <v>32.79</v>
      </c>
      <c r="D8146" s="0" t="n">
        <v>32.86</v>
      </c>
      <c r="E8146" s="0" t="n">
        <v>32.51</v>
      </c>
      <c r="F8146" s="0" t="n">
        <v>32.64</v>
      </c>
      <c r="G8146" s="0" t="n">
        <v>280200</v>
      </c>
    </row>
    <row r="8147" customFormat="false" ht="15" hidden="false" customHeight="false" outlineLevel="0" collapsed="false">
      <c r="A8147" s="0" t="s">
        <v>41058</v>
      </c>
      <c r="B8147" s="35" t="n">
        <v>45289</v>
      </c>
      <c r="C8147" s="0" t="n">
        <v>54.39</v>
      </c>
      <c r="D8147" s="0" t="n">
        <v>54.62</v>
      </c>
      <c r="E8147" s="0" t="n">
        <v>54.16</v>
      </c>
      <c r="F8147" s="0" t="n">
        <v>54.565</v>
      </c>
      <c r="G8147" s="0" t="n">
        <v>150900</v>
      </c>
    </row>
    <row r="8148" customFormat="false" ht="15" hidden="false" customHeight="false" outlineLevel="0" collapsed="false">
      <c r="A8148" s="0" t="s">
        <v>41059</v>
      </c>
      <c r="B8148" s="35" t="n">
        <v>45289</v>
      </c>
      <c r="C8148" s="0" t="n">
        <v>21.31</v>
      </c>
      <c r="D8148" s="0" t="n">
        <v>21.35</v>
      </c>
      <c r="E8148" s="0" t="n">
        <v>21.24</v>
      </c>
      <c r="F8148" s="0" t="n">
        <v>21.25</v>
      </c>
      <c r="G8148" s="0" t="n">
        <v>22300</v>
      </c>
    </row>
    <row r="8149" customFormat="false" ht="15" hidden="false" customHeight="false" outlineLevel="0" collapsed="false">
      <c r="A8149" s="0" t="s">
        <v>41060</v>
      </c>
      <c r="B8149" s="35" t="n">
        <v>45289</v>
      </c>
      <c r="C8149" s="0" t="n">
        <v>2.65</v>
      </c>
      <c r="D8149" s="0" t="n">
        <v>2.65</v>
      </c>
      <c r="E8149" s="0" t="n">
        <v>2.58</v>
      </c>
      <c r="F8149" s="0" t="n">
        <v>2.6</v>
      </c>
      <c r="G8149" s="0" t="n">
        <v>17500</v>
      </c>
    </row>
    <row r="8150" customFormat="false" ht="15" hidden="false" customHeight="false" outlineLevel="0" collapsed="false">
      <c r="A8150" s="0" t="s">
        <v>41061</v>
      </c>
      <c r="B8150" s="35" t="n">
        <v>45289</v>
      </c>
      <c r="C8150" s="0" t="n">
        <v>20.43</v>
      </c>
      <c r="D8150" s="0" t="n">
        <v>20.43</v>
      </c>
      <c r="E8150" s="0" t="n">
        <v>20.12</v>
      </c>
      <c r="F8150" s="0" t="n">
        <v>20.21</v>
      </c>
      <c r="G8150" s="0" t="n">
        <v>35800</v>
      </c>
    </row>
    <row r="8151" customFormat="false" ht="15" hidden="false" customHeight="false" outlineLevel="0" collapsed="false">
      <c r="A8151" s="0" t="s">
        <v>41062</v>
      </c>
      <c r="B8151" s="35" t="n">
        <v>45289</v>
      </c>
      <c r="C8151" s="0" t="n">
        <v>7.17</v>
      </c>
      <c r="D8151" s="0" t="n">
        <v>7.17</v>
      </c>
      <c r="E8151" s="0" t="n">
        <v>7.03</v>
      </c>
      <c r="F8151" s="0" t="n">
        <v>7.13</v>
      </c>
      <c r="G8151" s="0" t="n">
        <v>32200</v>
      </c>
    </row>
    <row r="8152" customFormat="false" ht="15" hidden="false" customHeight="false" outlineLevel="0" collapsed="false">
      <c r="A8152" s="0" t="s">
        <v>41063</v>
      </c>
      <c r="B8152" s="35" t="n">
        <v>45289</v>
      </c>
      <c r="C8152" s="0" t="n">
        <v>1.5</v>
      </c>
      <c r="D8152" s="0" t="n">
        <v>1.62</v>
      </c>
      <c r="E8152" s="0" t="n">
        <v>1.35</v>
      </c>
      <c r="F8152" s="0" t="n">
        <v>1.62</v>
      </c>
      <c r="G8152" s="0" t="n">
        <v>9800</v>
      </c>
    </row>
    <row r="8153" customFormat="false" ht="15" hidden="false" customHeight="false" outlineLevel="0" collapsed="false">
      <c r="A8153" s="0" t="s">
        <v>41064</v>
      </c>
      <c r="B8153" s="35" t="n">
        <v>45289</v>
      </c>
      <c r="C8153" s="0" t="n">
        <v>20.883</v>
      </c>
      <c r="D8153" s="0" t="n">
        <v>20.883</v>
      </c>
      <c r="E8153" s="0" t="n">
        <v>20.883</v>
      </c>
      <c r="F8153" s="0" t="n">
        <v>20.883</v>
      </c>
      <c r="G8153" s="0" t="n">
        <v>100</v>
      </c>
    </row>
    <row r="8154" customFormat="false" ht="15" hidden="false" customHeight="false" outlineLevel="0" collapsed="false">
      <c r="A8154" s="0" t="s">
        <v>41065</v>
      </c>
      <c r="B8154" s="35" t="n">
        <v>45289</v>
      </c>
      <c r="C8154" s="0" t="n">
        <v>2</v>
      </c>
      <c r="D8154" s="0" t="n">
        <v>2.06</v>
      </c>
      <c r="E8154" s="0" t="n">
        <v>2</v>
      </c>
      <c r="F8154" s="0" t="n">
        <v>2</v>
      </c>
      <c r="G8154" s="0" t="n">
        <v>2400</v>
      </c>
    </row>
    <row r="8155" customFormat="false" ht="15" hidden="false" customHeight="false" outlineLevel="0" collapsed="false">
      <c r="A8155" s="0" t="s">
        <v>41066</v>
      </c>
      <c r="B8155" s="35" t="n">
        <v>45289</v>
      </c>
      <c r="C8155" s="0" t="n">
        <v>188.64</v>
      </c>
      <c r="D8155" s="0" t="n">
        <v>188.64</v>
      </c>
      <c r="E8155" s="0" t="n">
        <v>187.48</v>
      </c>
      <c r="F8155" s="0" t="n">
        <v>188.23</v>
      </c>
      <c r="G8155" s="0" t="n">
        <v>8200</v>
      </c>
    </row>
    <row r="8156" customFormat="false" ht="15" hidden="false" customHeight="false" outlineLevel="0" collapsed="false">
      <c r="A8156" s="0" t="s">
        <v>41067</v>
      </c>
      <c r="B8156" s="35" t="n">
        <v>45289</v>
      </c>
      <c r="C8156" s="0" t="n">
        <v>28.46</v>
      </c>
      <c r="D8156" s="0" t="n">
        <v>28.62</v>
      </c>
      <c r="E8156" s="0" t="n">
        <v>28.26</v>
      </c>
      <c r="F8156" s="0" t="n">
        <v>28.61</v>
      </c>
      <c r="G8156" s="0" t="n">
        <v>620800</v>
      </c>
    </row>
    <row r="8157" customFormat="false" ht="15" hidden="false" customHeight="false" outlineLevel="0" collapsed="false">
      <c r="A8157" s="0" t="s">
        <v>41068</v>
      </c>
      <c r="B8157" s="35" t="n">
        <v>45289</v>
      </c>
      <c r="C8157" s="0" t="n">
        <v>84.21</v>
      </c>
      <c r="D8157" s="0" t="n">
        <v>84.41</v>
      </c>
      <c r="E8157" s="0" t="n">
        <v>83.78</v>
      </c>
      <c r="F8157" s="0" t="n">
        <v>84.14</v>
      </c>
      <c r="G8157" s="0" t="n">
        <v>4624700</v>
      </c>
    </row>
    <row r="8158" customFormat="false" ht="15" hidden="false" customHeight="false" outlineLevel="0" collapsed="false">
      <c r="A8158" s="0" t="s">
        <v>41069</v>
      </c>
      <c r="B8158" s="35" t="n">
        <v>45289</v>
      </c>
      <c r="C8158" s="0" t="n">
        <v>22.46</v>
      </c>
      <c r="D8158" s="0" t="n">
        <v>22.46</v>
      </c>
      <c r="E8158" s="0" t="n">
        <v>22.262</v>
      </c>
      <c r="F8158" s="0" t="n">
        <v>22.3006</v>
      </c>
      <c r="G8158" s="0" t="n">
        <v>1700</v>
      </c>
    </row>
    <row r="8159" customFormat="false" ht="15" hidden="false" customHeight="false" outlineLevel="0" collapsed="false">
      <c r="A8159" s="0" t="s">
        <v>41070</v>
      </c>
      <c r="B8159" s="35" t="n">
        <v>45289</v>
      </c>
      <c r="C8159" s="0" t="n">
        <v>20.4</v>
      </c>
      <c r="D8159" s="0" t="n">
        <v>20.41</v>
      </c>
      <c r="E8159" s="0" t="n">
        <v>20.37</v>
      </c>
      <c r="F8159" s="0" t="n">
        <v>20.37</v>
      </c>
      <c r="G8159" s="0" t="n">
        <v>1700</v>
      </c>
    </row>
    <row r="8160" customFormat="false" ht="15" hidden="false" customHeight="false" outlineLevel="0" collapsed="false">
      <c r="A8160" s="0" t="s">
        <v>41071</v>
      </c>
      <c r="B8160" s="35" t="n">
        <v>45289</v>
      </c>
      <c r="C8160" s="0" t="n">
        <v>4.6</v>
      </c>
      <c r="D8160" s="0" t="n">
        <v>4.65</v>
      </c>
      <c r="E8160" s="0" t="n">
        <v>4.44</v>
      </c>
      <c r="F8160" s="0" t="n">
        <v>4.49</v>
      </c>
      <c r="G8160" s="0" t="n">
        <v>2168700</v>
      </c>
    </row>
    <row r="8161" customFormat="false" ht="15" hidden="false" customHeight="false" outlineLevel="0" collapsed="false">
      <c r="A8161" s="0" t="s">
        <v>41072</v>
      </c>
      <c r="B8161" s="35" t="n">
        <v>45289</v>
      </c>
      <c r="C8161" s="0" t="n">
        <v>0.98</v>
      </c>
      <c r="D8161" s="0" t="n">
        <v>1.03</v>
      </c>
      <c r="E8161" s="0" t="n">
        <v>0.925</v>
      </c>
      <c r="F8161" s="0" t="n">
        <v>0.9561</v>
      </c>
      <c r="G8161" s="0" t="n">
        <v>22000</v>
      </c>
    </row>
    <row r="8162" customFormat="false" ht="15" hidden="false" customHeight="false" outlineLevel="0" collapsed="false">
      <c r="A8162" s="0" t="s">
        <v>41073</v>
      </c>
      <c r="B8162" s="35" t="n">
        <v>45289</v>
      </c>
      <c r="C8162" s="0" t="n">
        <v>20.23</v>
      </c>
      <c r="D8162" s="0" t="n">
        <v>20.38</v>
      </c>
      <c r="E8162" s="0" t="n">
        <v>19.585</v>
      </c>
      <c r="F8162" s="0" t="n">
        <v>19.63</v>
      </c>
      <c r="G8162" s="0" t="n">
        <v>8978300</v>
      </c>
    </row>
    <row r="8163" customFormat="false" ht="15" hidden="false" customHeight="false" outlineLevel="0" collapsed="false">
      <c r="A8163" s="0" t="s">
        <v>41074</v>
      </c>
      <c r="B8163" s="35" t="n">
        <v>45289</v>
      </c>
      <c r="C8163" s="0" t="n">
        <v>28.1</v>
      </c>
      <c r="D8163" s="0" t="n">
        <v>28.17</v>
      </c>
      <c r="E8163" s="0" t="n">
        <v>27.9838</v>
      </c>
      <c r="F8163" s="0" t="n">
        <v>28.08</v>
      </c>
      <c r="G8163" s="0" t="n">
        <v>13300</v>
      </c>
    </row>
    <row r="8164" customFormat="false" ht="15" hidden="false" customHeight="false" outlineLevel="0" collapsed="false">
      <c r="A8164" s="0" t="s">
        <v>41075</v>
      </c>
      <c r="B8164" s="35" t="n">
        <v>45289</v>
      </c>
      <c r="C8164" s="0" t="n">
        <v>48.86</v>
      </c>
      <c r="D8164" s="0" t="n">
        <v>50.42</v>
      </c>
      <c r="E8164" s="0" t="n">
        <v>48.86</v>
      </c>
      <c r="F8164" s="0" t="n">
        <v>50.3</v>
      </c>
      <c r="G8164" s="0" t="n">
        <v>13853000</v>
      </c>
    </row>
    <row r="8165" customFormat="false" ht="15" hidden="false" customHeight="false" outlineLevel="0" collapsed="false">
      <c r="A8165" s="0" t="s">
        <v>41076</v>
      </c>
      <c r="B8165" s="35" t="n">
        <v>45289</v>
      </c>
      <c r="C8165" s="0" t="n">
        <v>52.34</v>
      </c>
      <c r="D8165" s="0" t="n">
        <v>53.11</v>
      </c>
      <c r="E8165" s="0" t="n">
        <v>52.32</v>
      </c>
      <c r="F8165" s="0" t="n">
        <v>52.98</v>
      </c>
      <c r="G8165" s="0" t="n">
        <v>23600</v>
      </c>
    </row>
    <row r="8166" customFormat="false" ht="15" hidden="false" customHeight="false" outlineLevel="0" collapsed="false">
      <c r="A8166" s="0" t="s">
        <v>41077</v>
      </c>
      <c r="B8166" s="35" t="n">
        <v>45289</v>
      </c>
      <c r="C8166" s="0" t="n">
        <v>17.2</v>
      </c>
      <c r="D8166" s="0" t="n">
        <v>17.35</v>
      </c>
      <c r="E8166" s="0" t="n">
        <v>16.54</v>
      </c>
      <c r="F8166" s="0" t="n">
        <v>16.58</v>
      </c>
      <c r="G8166" s="0" t="n">
        <v>806500</v>
      </c>
    </row>
    <row r="8167" customFormat="false" ht="15" hidden="false" customHeight="false" outlineLevel="0" collapsed="false">
      <c r="A8167" s="0" t="s">
        <v>41078</v>
      </c>
      <c r="B8167" s="35" t="n">
        <v>45289</v>
      </c>
      <c r="C8167" s="0" t="n">
        <v>29.51</v>
      </c>
      <c r="D8167" s="0" t="n">
        <v>29.56</v>
      </c>
      <c r="E8167" s="0" t="n">
        <v>28.64</v>
      </c>
      <c r="F8167" s="0" t="n">
        <v>28.68</v>
      </c>
      <c r="G8167" s="0" t="n">
        <v>1309300</v>
      </c>
    </row>
    <row r="8168" customFormat="false" ht="15" hidden="false" customHeight="false" outlineLevel="0" collapsed="false">
      <c r="A8168" s="0" t="s">
        <v>41079</v>
      </c>
      <c r="B8168" s="35" t="n">
        <v>45289</v>
      </c>
      <c r="C8168" s="0" t="n">
        <v>0.365</v>
      </c>
      <c r="D8168" s="0" t="n">
        <v>0.365</v>
      </c>
      <c r="E8168" s="0" t="n">
        <v>0.33</v>
      </c>
      <c r="F8168" s="0" t="n">
        <v>0.33</v>
      </c>
      <c r="G8168" s="0" t="n">
        <v>1000</v>
      </c>
    </row>
    <row r="8169" customFormat="false" ht="15" hidden="false" customHeight="false" outlineLevel="0" collapsed="false">
      <c r="A8169" s="0" t="s">
        <v>41080</v>
      </c>
      <c r="B8169" s="35" t="n">
        <v>45289</v>
      </c>
      <c r="C8169" s="0" t="n">
        <v>8.91</v>
      </c>
      <c r="D8169" s="0" t="n">
        <v>8.95</v>
      </c>
      <c r="E8169" s="0" t="n">
        <v>8.59</v>
      </c>
      <c r="F8169" s="0" t="n">
        <v>8.79</v>
      </c>
      <c r="G8169" s="0" t="n">
        <v>695900</v>
      </c>
    </row>
    <row r="8170" customFormat="false" ht="15" hidden="false" customHeight="false" outlineLevel="0" collapsed="false">
      <c r="A8170" s="0" t="s">
        <v>41081</v>
      </c>
      <c r="B8170" s="35" t="n">
        <v>45289</v>
      </c>
      <c r="C8170" s="0" t="n">
        <v>25.56</v>
      </c>
      <c r="D8170" s="0" t="n">
        <v>25.66</v>
      </c>
      <c r="E8170" s="0" t="n">
        <v>25.56</v>
      </c>
      <c r="F8170" s="0" t="n">
        <v>25.66</v>
      </c>
      <c r="G8170" s="0" t="n">
        <v>25800</v>
      </c>
    </row>
    <row r="8171" customFormat="false" ht="15" hidden="false" customHeight="false" outlineLevel="0" collapsed="false">
      <c r="A8171" s="0" t="s">
        <v>41082</v>
      </c>
      <c r="B8171" s="35" t="n">
        <v>45289</v>
      </c>
      <c r="C8171" s="0" t="n">
        <v>1.08</v>
      </c>
      <c r="D8171" s="0" t="n">
        <v>1.13</v>
      </c>
      <c r="E8171" s="0" t="n">
        <v>1.08</v>
      </c>
      <c r="F8171" s="0" t="n">
        <v>1.11</v>
      </c>
      <c r="G8171" s="0" t="n">
        <v>80600</v>
      </c>
    </row>
    <row r="8172" customFormat="false" ht="15" hidden="false" customHeight="false" outlineLevel="0" collapsed="false">
      <c r="A8172" s="0" t="s">
        <v>41083</v>
      </c>
      <c r="B8172" s="35" t="n">
        <v>45289</v>
      </c>
      <c r="C8172" s="0" t="n">
        <v>5.06</v>
      </c>
      <c r="D8172" s="0" t="n">
        <v>5.23</v>
      </c>
      <c r="E8172" s="0" t="n">
        <v>5.03</v>
      </c>
      <c r="F8172" s="0" t="n">
        <v>5.15</v>
      </c>
      <c r="G8172" s="0" t="n">
        <v>395300</v>
      </c>
    </row>
    <row r="8173" customFormat="false" ht="15" hidden="false" customHeight="false" outlineLevel="0" collapsed="false">
      <c r="A8173" s="0" t="s">
        <v>41084</v>
      </c>
      <c r="B8173" s="35" t="n">
        <v>45289</v>
      </c>
      <c r="C8173" s="0" t="n">
        <v>1.4</v>
      </c>
      <c r="D8173" s="0" t="n">
        <v>1.45</v>
      </c>
      <c r="E8173" s="0" t="n">
        <v>1.36</v>
      </c>
      <c r="F8173" s="0" t="n">
        <v>1.43</v>
      </c>
      <c r="G8173" s="0" t="n">
        <v>23300</v>
      </c>
    </row>
    <row r="8174" customFormat="false" ht="15" hidden="false" customHeight="false" outlineLevel="0" collapsed="false">
      <c r="A8174" s="0" t="s">
        <v>41085</v>
      </c>
      <c r="B8174" s="35" t="n">
        <v>45289</v>
      </c>
      <c r="C8174" s="0" t="n">
        <v>24.74</v>
      </c>
      <c r="D8174" s="0" t="n">
        <v>24.8226</v>
      </c>
      <c r="E8174" s="0" t="n">
        <v>24.74</v>
      </c>
      <c r="F8174" s="0" t="n">
        <v>24.8226</v>
      </c>
      <c r="G8174" s="0" t="n">
        <v>200</v>
      </c>
    </row>
    <row r="8175" customFormat="false" ht="15" hidden="false" customHeight="false" outlineLevel="0" collapsed="false">
      <c r="A8175" s="0" t="s">
        <v>41086</v>
      </c>
      <c r="B8175" s="35" t="n">
        <v>45289</v>
      </c>
      <c r="C8175" s="0" t="n">
        <v>6.45</v>
      </c>
      <c r="D8175" s="0" t="n">
        <v>6.45</v>
      </c>
      <c r="E8175" s="0" t="n">
        <v>6.28</v>
      </c>
      <c r="F8175" s="0" t="n">
        <v>6.4</v>
      </c>
      <c r="G8175" s="0" t="n">
        <v>69800</v>
      </c>
    </row>
    <row r="8176" customFormat="false" ht="15" hidden="false" customHeight="false" outlineLevel="0" collapsed="false">
      <c r="A8176" s="0" t="s">
        <v>41087</v>
      </c>
      <c r="B8176" s="35" t="n">
        <v>45289</v>
      </c>
      <c r="C8176" s="0" t="n">
        <v>1.62</v>
      </c>
      <c r="D8176" s="0" t="n">
        <v>1.7281</v>
      </c>
      <c r="E8176" s="0" t="n">
        <v>1.45</v>
      </c>
      <c r="F8176" s="0" t="n">
        <v>1.5242</v>
      </c>
      <c r="G8176" s="0" t="n">
        <v>38600</v>
      </c>
    </row>
    <row r="8177" customFormat="false" ht="15" hidden="false" customHeight="false" outlineLevel="0" collapsed="false">
      <c r="A8177" s="0" t="s">
        <v>41088</v>
      </c>
      <c r="B8177" s="35" t="n">
        <v>45289</v>
      </c>
      <c r="C8177" s="0" t="n">
        <v>0.0251</v>
      </c>
      <c r="D8177" s="0" t="n">
        <v>0.05</v>
      </c>
      <c r="E8177" s="0" t="n">
        <v>0.0147</v>
      </c>
      <c r="F8177" s="0" t="n">
        <v>0.0183</v>
      </c>
      <c r="G8177" s="0" t="n">
        <v>13200</v>
      </c>
    </row>
    <row r="8178" customFormat="false" ht="15" hidden="false" customHeight="false" outlineLevel="0" collapsed="false">
      <c r="A8178" s="0" t="s">
        <v>41089</v>
      </c>
      <c r="B8178" s="35" t="n">
        <v>45289</v>
      </c>
      <c r="C8178" s="0" t="n">
        <v>14.66</v>
      </c>
      <c r="D8178" s="0" t="n">
        <v>14.72</v>
      </c>
      <c r="E8178" s="0" t="n">
        <v>14.55</v>
      </c>
      <c r="F8178" s="0" t="n">
        <v>14.56</v>
      </c>
      <c r="G8178" s="0" t="n">
        <v>316300</v>
      </c>
    </row>
    <row r="8179" customFormat="false" ht="15" hidden="false" customHeight="false" outlineLevel="0" collapsed="false">
      <c r="A8179" s="0" t="s">
        <v>41090</v>
      </c>
      <c r="B8179" s="35" t="n">
        <v>45289</v>
      </c>
      <c r="C8179" s="0" t="n">
        <v>110.2</v>
      </c>
      <c r="D8179" s="0" t="n">
        <v>111.26</v>
      </c>
      <c r="E8179" s="0" t="n">
        <v>108.88</v>
      </c>
      <c r="F8179" s="0" t="n">
        <v>109.31</v>
      </c>
      <c r="G8179" s="0" t="n">
        <v>385000</v>
      </c>
    </row>
    <row r="8180" customFormat="false" ht="15" hidden="false" customHeight="false" outlineLevel="0" collapsed="false">
      <c r="A8180" s="0" t="s">
        <v>41091</v>
      </c>
      <c r="B8180" s="35" t="n">
        <v>45289</v>
      </c>
      <c r="C8180" s="0" t="n">
        <v>4.3</v>
      </c>
      <c r="D8180" s="0" t="n">
        <v>4.6</v>
      </c>
      <c r="E8180" s="0" t="n">
        <v>4</v>
      </c>
      <c r="F8180" s="0" t="n">
        <v>4.16</v>
      </c>
      <c r="G8180" s="0" t="n">
        <v>39000</v>
      </c>
    </row>
    <row r="8181" customFormat="false" ht="15" hidden="false" customHeight="false" outlineLevel="0" collapsed="false">
      <c r="A8181" s="0" t="s">
        <v>41092</v>
      </c>
      <c r="B8181" s="35" t="n">
        <v>45289</v>
      </c>
      <c r="C8181" s="0" t="n">
        <v>12.71</v>
      </c>
      <c r="D8181" s="0" t="n">
        <v>12.75</v>
      </c>
      <c r="E8181" s="0" t="n">
        <v>12.59</v>
      </c>
      <c r="F8181" s="0" t="n">
        <v>12.62</v>
      </c>
      <c r="G8181" s="0" t="n">
        <v>267800</v>
      </c>
    </row>
    <row r="8182" customFormat="false" ht="15" hidden="false" customHeight="false" outlineLevel="0" collapsed="false">
      <c r="A8182" s="0" t="s">
        <v>41093</v>
      </c>
      <c r="B8182" s="35" t="n">
        <v>45289</v>
      </c>
      <c r="C8182" s="0" t="n">
        <v>24.925</v>
      </c>
      <c r="D8182" s="0" t="n">
        <v>24.9641</v>
      </c>
      <c r="E8182" s="0" t="n">
        <v>24.56</v>
      </c>
      <c r="F8182" s="0" t="n">
        <v>24.795</v>
      </c>
      <c r="G8182" s="0" t="n">
        <v>6400</v>
      </c>
    </row>
    <row r="8183" customFormat="false" ht="15" hidden="false" customHeight="false" outlineLevel="0" collapsed="false">
      <c r="A8183" s="0" t="s">
        <v>41094</v>
      </c>
      <c r="B8183" s="35" t="n">
        <v>45289</v>
      </c>
      <c r="C8183" s="0" t="n">
        <v>25.08</v>
      </c>
      <c r="D8183" s="0" t="n">
        <v>25.25</v>
      </c>
      <c r="E8183" s="0" t="n">
        <v>25</v>
      </c>
      <c r="F8183" s="0" t="n">
        <v>25.125</v>
      </c>
      <c r="G8183" s="0" t="n">
        <v>4800</v>
      </c>
    </row>
    <row r="8184" customFormat="false" ht="15" hidden="false" customHeight="false" outlineLevel="0" collapsed="false">
      <c r="A8184" s="0" t="s">
        <v>41095</v>
      </c>
      <c r="B8184" s="35" t="n">
        <v>45289</v>
      </c>
      <c r="C8184" s="0" t="n">
        <v>41.87</v>
      </c>
      <c r="D8184" s="0" t="n">
        <v>42.02</v>
      </c>
      <c r="E8184" s="0" t="n">
        <v>41.41</v>
      </c>
      <c r="F8184" s="0" t="n">
        <v>41.43</v>
      </c>
      <c r="G8184" s="0" t="n">
        <v>123400</v>
      </c>
    </row>
    <row r="8185" customFormat="false" ht="15" hidden="false" customHeight="false" outlineLevel="0" collapsed="false">
      <c r="A8185" s="0" t="s">
        <v>41096</v>
      </c>
      <c r="B8185" s="35" t="n">
        <v>45289</v>
      </c>
      <c r="C8185" s="0" t="n">
        <v>105.5</v>
      </c>
      <c r="D8185" s="0" t="n">
        <v>105.5052</v>
      </c>
      <c r="E8185" s="0" t="n">
        <v>104.915</v>
      </c>
      <c r="F8185" s="0" t="n">
        <v>105.03</v>
      </c>
      <c r="G8185" s="0" t="n">
        <v>21300</v>
      </c>
    </row>
    <row r="8186" customFormat="false" ht="15" hidden="false" customHeight="false" outlineLevel="0" collapsed="false">
      <c r="A8186" s="0" t="s">
        <v>41097</v>
      </c>
      <c r="B8186" s="35" t="n">
        <v>45289</v>
      </c>
      <c r="C8186" s="0" t="n">
        <v>85.43</v>
      </c>
      <c r="D8186" s="0" t="n">
        <v>85.62</v>
      </c>
      <c r="E8186" s="0" t="n">
        <v>84.98</v>
      </c>
      <c r="F8186" s="0" t="n">
        <v>85.34</v>
      </c>
      <c r="G8186" s="0" t="n">
        <v>78700</v>
      </c>
    </row>
    <row r="8187" customFormat="false" ht="15" hidden="false" customHeight="false" outlineLevel="0" collapsed="false">
      <c r="A8187" s="0" t="s">
        <v>41098</v>
      </c>
      <c r="B8187" s="35" t="n">
        <v>45289</v>
      </c>
      <c r="C8187" s="0" t="n">
        <v>0.72</v>
      </c>
      <c r="D8187" s="0" t="n">
        <v>0.7777</v>
      </c>
      <c r="E8187" s="0" t="n">
        <v>0.72</v>
      </c>
      <c r="F8187" s="0" t="n">
        <v>0.7777</v>
      </c>
      <c r="G8187" s="0" t="n">
        <v>399700</v>
      </c>
    </row>
    <row r="8188" customFormat="false" ht="15" hidden="false" customHeight="false" outlineLevel="0" collapsed="false">
      <c r="A8188" s="0" t="s">
        <v>41099</v>
      </c>
      <c r="B8188" s="35" t="n">
        <v>45289</v>
      </c>
      <c r="C8188" s="0" t="n">
        <v>20.8</v>
      </c>
      <c r="D8188" s="0" t="n">
        <v>21.08</v>
      </c>
      <c r="E8188" s="0" t="n">
        <v>20.7403</v>
      </c>
      <c r="F8188" s="0" t="n">
        <v>21.08</v>
      </c>
      <c r="G8188" s="0" t="n">
        <v>2925300</v>
      </c>
    </row>
    <row r="8189" customFormat="false" ht="15" hidden="false" customHeight="false" outlineLevel="0" collapsed="false">
      <c r="A8189" s="0" t="s">
        <v>41100</v>
      </c>
      <c r="B8189" s="35" t="n">
        <v>45289</v>
      </c>
      <c r="C8189" s="0" t="n">
        <v>43.99</v>
      </c>
      <c r="D8189" s="0" t="n">
        <v>44.075</v>
      </c>
      <c r="E8189" s="0" t="n">
        <v>43.71</v>
      </c>
      <c r="F8189" s="0" t="n">
        <v>43.71</v>
      </c>
      <c r="G8189" s="0" t="n">
        <v>267400</v>
      </c>
    </row>
    <row r="8190" customFormat="false" ht="15" hidden="false" customHeight="false" outlineLevel="0" collapsed="false">
      <c r="A8190" s="0" t="s">
        <v>41101</v>
      </c>
      <c r="B8190" s="35" t="n">
        <v>45289</v>
      </c>
      <c r="C8190" s="0" t="n">
        <v>95.92</v>
      </c>
      <c r="D8190" s="0" t="n">
        <v>96.29</v>
      </c>
      <c r="E8190" s="0" t="n">
        <v>95.2</v>
      </c>
      <c r="F8190" s="0" t="n">
        <v>95.32</v>
      </c>
      <c r="G8190" s="0" t="n">
        <v>322100</v>
      </c>
    </row>
    <row r="8191" customFormat="false" ht="15" hidden="false" customHeight="false" outlineLevel="0" collapsed="false">
      <c r="A8191" s="0" t="s">
        <v>41102</v>
      </c>
      <c r="B8191" s="35" t="n">
        <v>45289</v>
      </c>
      <c r="C8191" s="0" t="n">
        <v>7.58</v>
      </c>
      <c r="D8191" s="0" t="n">
        <v>7.59</v>
      </c>
      <c r="E8191" s="0" t="n">
        <v>7.4</v>
      </c>
      <c r="F8191" s="0" t="n">
        <v>7.41</v>
      </c>
      <c r="G8191" s="0" t="n">
        <v>708300</v>
      </c>
    </row>
    <row r="8192" customFormat="false" ht="15" hidden="false" customHeight="false" outlineLevel="0" collapsed="false">
      <c r="A8192" s="0" t="s">
        <v>41103</v>
      </c>
      <c r="B8192" s="35" t="n">
        <v>45289</v>
      </c>
      <c r="C8192" s="0" t="n">
        <v>24.37</v>
      </c>
      <c r="D8192" s="0" t="n">
        <v>24.4</v>
      </c>
      <c r="E8192" s="0" t="n">
        <v>24.1</v>
      </c>
      <c r="F8192" s="0" t="n">
        <v>24.13</v>
      </c>
      <c r="G8192" s="0" t="n">
        <v>15800</v>
      </c>
    </row>
    <row r="8193" customFormat="false" ht="15" hidden="false" customHeight="false" outlineLevel="0" collapsed="false">
      <c r="A8193" s="0" t="s">
        <v>41104</v>
      </c>
      <c r="B8193" s="35" t="n">
        <v>45289</v>
      </c>
      <c r="C8193" s="0" t="n">
        <v>27.21</v>
      </c>
      <c r="D8193" s="0" t="n">
        <v>27.355</v>
      </c>
      <c r="E8193" s="0" t="n">
        <v>27.2</v>
      </c>
      <c r="F8193" s="0" t="n">
        <v>27.29</v>
      </c>
      <c r="G8193" s="0" t="n">
        <v>150600</v>
      </c>
    </row>
    <row r="8194" customFormat="false" ht="15" hidden="false" customHeight="false" outlineLevel="0" collapsed="false">
      <c r="A8194" s="0" t="s">
        <v>41105</v>
      </c>
      <c r="B8194" s="35" t="n">
        <v>45289</v>
      </c>
      <c r="C8194" s="0" t="n">
        <v>11.9001</v>
      </c>
      <c r="D8194" s="0" t="n">
        <v>11.9252</v>
      </c>
      <c r="E8194" s="0" t="n">
        <v>11.9001</v>
      </c>
      <c r="F8194" s="0" t="n">
        <v>11.9252</v>
      </c>
      <c r="G8194" s="0" t="n">
        <v>200</v>
      </c>
    </row>
    <row r="8195" customFormat="false" ht="15" hidden="false" customHeight="false" outlineLevel="0" collapsed="false">
      <c r="A8195" s="0" t="s">
        <v>41106</v>
      </c>
      <c r="B8195" s="35" t="n">
        <v>45289</v>
      </c>
      <c r="C8195" s="0" t="n">
        <v>159.61</v>
      </c>
      <c r="D8195" s="0" t="n">
        <v>159.61</v>
      </c>
      <c r="E8195" s="0" t="n">
        <v>158.88</v>
      </c>
      <c r="F8195" s="0" t="n">
        <v>159.06</v>
      </c>
      <c r="G8195" s="0" t="n">
        <v>7400</v>
      </c>
    </row>
    <row r="8196" customFormat="false" ht="15" hidden="false" customHeight="false" outlineLevel="0" collapsed="false">
      <c r="A8196" s="0" t="s">
        <v>41107</v>
      </c>
      <c r="B8196" s="35" t="n">
        <v>45289</v>
      </c>
      <c r="C8196" s="0" t="n">
        <v>91.535</v>
      </c>
      <c r="D8196" s="0" t="n">
        <v>91.535</v>
      </c>
      <c r="E8196" s="0" t="n">
        <v>91.045</v>
      </c>
      <c r="F8196" s="0" t="n">
        <v>91.4033</v>
      </c>
      <c r="G8196" s="0" t="n">
        <v>1600</v>
      </c>
    </row>
    <row r="8197" customFormat="false" ht="15" hidden="false" customHeight="false" outlineLevel="0" collapsed="false">
      <c r="A8197" s="0" t="s">
        <v>41108</v>
      </c>
      <c r="B8197" s="35" t="n">
        <v>45289</v>
      </c>
      <c r="C8197" s="0" t="n">
        <v>23.51</v>
      </c>
      <c r="D8197" s="0" t="n">
        <v>23.62</v>
      </c>
      <c r="E8197" s="0" t="n">
        <v>23.2</v>
      </c>
      <c r="F8197" s="0" t="n">
        <v>23.26</v>
      </c>
      <c r="G8197" s="0" t="n">
        <v>423500</v>
      </c>
    </row>
    <row r="8198" customFormat="false" ht="15" hidden="false" customHeight="false" outlineLevel="0" collapsed="false">
      <c r="A8198" s="0" t="s">
        <v>41109</v>
      </c>
      <c r="B8198" s="35" t="n">
        <v>45289</v>
      </c>
      <c r="C8198" s="0" t="n">
        <v>10.56</v>
      </c>
      <c r="D8198" s="0" t="n">
        <v>10.7</v>
      </c>
      <c r="E8198" s="0" t="n">
        <v>9.61</v>
      </c>
      <c r="F8198" s="0" t="n">
        <v>9.86</v>
      </c>
      <c r="G8198" s="0" t="n">
        <v>4605900</v>
      </c>
    </row>
    <row r="8199" customFormat="false" ht="15" hidden="false" customHeight="false" outlineLevel="0" collapsed="false">
      <c r="A8199" s="0" t="s">
        <v>41110</v>
      </c>
      <c r="B8199" s="35" t="n">
        <v>45289</v>
      </c>
      <c r="C8199" s="0" t="n">
        <v>40.75</v>
      </c>
      <c r="D8199" s="0" t="n">
        <v>41.0799</v>
      </c>
      <c r="E8199" s="0" t="n">
        <v>39.865</v>
      </c>
      <c r="F8199" s="0" t="n">
        <v>40.32</v>
      </c>
      <c r="G8199" s="0" t="n">
        <v>504400</v>
      </c>
    </row>
    <row r="8200" customFormat="false" ht="15" hidden="false" customHeight="false" outlineLevel="0" collapsed="false">
      <c r="A8200" s="0" t="s">
        <v>41111</v>
      </c>
      <c r="B8200" s="35" t="n">
        <v>45289</v>
      </c>
      <c r="C8200" s="0" t="n">
        <v>1.99</v>
      </c>
      <c r="D8200" s="0" t="n">
        <v>2.04</v>
      </c>
      <c r="E8200" s="0" t="n">
        <v>1.86</v>
      </c>
      <c r="F8200" s="0" t="n">
        <v>2</v>
      </c>
      <c r="G8200" s="0" t="n">
        <v>1412600</v>
      </c>
    </row>
    <row r="8201" customFormat="false" ht="15" hidden="false" customHeight="false" outlineLevel="0" collapsed="false">
      <c r="A8201" s="0" t="s">
        <v>41112</v>
      </c>
      <c r="B8201" s="35" t="n">
        <v>45289</v>
      </c>
      <c r="C8201" s="0" t="n">
        <v>101.19</v>
      </c>
      <c r="D8201" s="0" t="n">
        <v>101.79</v>
      </c>
      <c r="E8201" s="0" t="n">
        <v>100.97</v>
      </c>
      <c r="F8201" s="0" t="n">
        <v>101.13</v>
      </c>
      <c r="G8201" s="0" t="n">
        <v>428300</v>
      </c>
    </row>
    <row r="8202" customFormat="false" ht="15" hidden="false" customHeight="false" outlineLevel="0" collapsed="false">
      <c r="A8202" s="0" t="s">
        <v>41113</v>
      </c>
      <c r="B8202" s="35" t="n">
        <v>45289</v>
      </c>
      <c r="C8202" s="0" t="n">
        <v>134.39</v>
      </c>
      <c r="D8202" s="0" t="n">
        <v>134.39</v>
      </c>
      <c r="E8202" s="0" t="n">
        <v>132.67</v>
      </c>
      <c r="F8202" s="0" t="n">
        <v>133.36</v>
      </c>
      <c r="G8202" s="0" t="n">
        <v>443700</v>
      </c>
    </row>
    <row r="8203" customFormat="false" ht="15" hidden="false" customHeight="false" outlineLevel="0" collapsed="false">
      <c r="A8203" s="0" t="s">
        <v>41114</v>
      </c>
      <c r="B8203" s="35" t="n">
        <v>45289</v>
      </c>
      <c r="C8203" s="0" t="n">
        <v>4.06</v>
      </c>
      <c r="D8203" s="0" t="n">
        <v>4.105</v>
      </c>
      <c r="E8203" s="0" t="n">
        <v>3.96</v>
      </c>
      <c r="F8203" s="0" t="n">
        <v>4.05</v>
      </c>
      <c r="G8203" s="0" t="n">
        <v>432100</v>
      </c>
    </row>
    <row r="8204" customFormat="false" ht="15" hidden="false" customHeight="false" outlineLevel="0" collapsed="false">
      <c r="A8204" s="0" t="s">
        <v>41115</v>
      </c>
      <c r="B8204" s="35" t="n">
        <v>45289</v>
      </c>
      <c r="C8204" s="0" t="n">
        <v>42.88</v>
      </c>
      <c r="D8204" s="0" t="n">
        <v>43.19</v>
      </c>
      <c r="E8204" s="0" t="n">
        <v>42.675</v>
      </c>
      <c r="F8204" s="0" t="n">
        <v>43.02</v>
      </c>
      <c r="G8204" s="0" t="n">
        <v>515900</v>
      </c>
    </row>
    <row r="8205" customFormat="false" ht="15" hidden="false" customHeight="false" outlineLevel="0" collapsed="false">
      <c r="A8205" s="0" t="s">
        <v>41116</v>
      </c>
      <c r="B8205" s="35" t="n">
        <v>45289</v>
      </c>
      <c r="C8205" s="0" t="n">
        <v>35.28</v>
      </c>
      <c r="D8205" s="0" t="n">
        <v>35.54</v>
      </c>
      <c r="E8205" s="0" t="n">
        <v>34.67</v>
      </c>
      <c r="F8205" s="0" t="n">
        <v>34.68</v>
      </c>
      <c r="G8205" s="0" t="n">
        <v>134900</v>
      </c>
    </row>
    <row r="8206" customFormat="false" ht="15" hidden="false" customHeight="false" outlineLevel="0" collapsed="false">
      <c r="A8206" s="0" t="s">
        <v>41117</v>
      </c>
      <c r="B8206" s="35" t="n">
        <v>45289</v>
      </c>
      <c r="C8206" s="0" t="n">
        <v>62.21</v>
      </c>
      <c r="D8206" s="0" t="n">
        <v>62.21</v>
      </c>
      <c r="E8206" s="0" t="n">
        <v>61.76</v>
      </c>
      <c r="F8206" s="0" t="n">
        <v>61.7896</v>
      </c>
      <c r="G8206" s="0" t="n">
        <v>4000</v>
      </c>
    </row>
    <row r="8207" customFormat="false" ht="15" hidden="false" customHeight="false" outlineLevel="0" collapsed="false">
      <c r="A8207" s="0" t="s">
        <v>41118</v>
      </c>
      <c r="B8207" s="35" t="n">
        <v>45289</v>
      </c>
      <c r="C8207" s="0" t="n">
        <v>16.78</v>
      </c>
      <c r="D8207" s="0" t="n">
        <v>16.8</v>
      </c>
      <c r="E8207" s="0" t="n">
        <v>16.72</v>
      </c>
      <c r="F8207" s="0" t="n">
        <v>16.74</v>
      </c>
      <c r="G8207" s="0" t="n">
        <v>1678800</v>
      </c>
    </row>
    <row r="8208" customFormat="false" ht="15" hidden="false" customHeight="false" outlineLevel="0" collapsed="false">
      <c r="A8208" s="0" t="s">
        <v>41119</v>
      </c>
      <c r="B8208" s="35" t="n">
        <v>45289</v>
      </c>
      <c r="C8208" s="0" t="n">
        <v>25.44</v>
      </c>
      <c r="D8208" s="0" t="n">
        <v>25.465</v>
      </c>
      <c r="E8208" s="0" t="n">
        <v>25.26</v>
      </c>
      <c r="F8208" s="0" t="n">
        <v>25.3319</v>
      </c>
      <c r="G8208" s="0" t="n">
        <v>7400</v>
      </c>
    </row>
    <row r="8209" customFormat="false" ht="15" hidden="false" customHeight="false" outlineLevel="0" collapsed="false">
      <c r="A8209" s="0" t="s">
        <v>41120</v>
      </c>
      <c r="B8209" s="35" t="n">
        <v>45289</v>
      </c>
      <c r="C8209" s="0" t="n">
        <v>33.48</v>
      </c>
      <c r="D8209" s="0" t="n">
        <v>33.71</v>
      </c>
      <c r="E8209" s="0" t="n">
        <v>33.27</v>
      </c>
      <c r="F8209" s="0" t="n">
        <v>33.41</v>
      </c>
      <c r="G8209" s="0" t="n">
        <v>617500</v>
      </c>
    </row>
    <row r="8210" customFormat="false" ht="15" hidden="false" customHeight="false" outlineLevel="0" collapsed="false">
      <c r="A8210" s="0" t="s">
        <v>41121</v>
      </c>
      <c r="B8210" s="35" t="n">
        <v>45289</v>
      </c>
      <c r="C8210" s="0" t="n">
        <v>22.46</v>
      </c>
      <c r="D8210" s="0" t="n">
        <v>22.485</v>
      </c>
      <c r="E8210" s="0" t="n">
        <v>22.4</v>
      </c>
      <c r="F8210" s="0" t="n">
        <v>22.485</v>
      </c>
      <c r="G8210" s="0" t="n">
        <v>10400</v>
      </c>
    </row>
    <row r="8211" customFormat="false" ht="15" hidden="false" customHeight="false" outlineLevel="0" collapsed="false">
      <c r="A8211" s="0" t="s">
        <v>41122</v>
      </c>
      <c r="B8211" s="35" t="n">
        <v>45289</v>
      </c>
      <c r="C8211" s="0" t="n">
        <v>47.1</v>
      </c>
      <c r="D8211" s="0" t="n">
        <v>47.9</v>
      </c>
      <c r="E8211" s="0" t="n">
        <v>45.23</v>
      </c>
      <c r="F8211" s="0" t="n">
        <v>45.97</v>
      </c>
      <c r="G8211" s="0" t="n">
        <v>1188000</v>
      </c>
    </row>
    <row r="8212" customFormat="false" ht="15" hidden="false" customHeight="false" outlineLevel="0" collapsed="false">
      <c r="A8212" s="0" t="s">
        <v>41123</v>
      </c>
      <c r="B8212" s="35" t="n">
        <v>45289</v>
      </c>
      <c r="C8212" s="0" t="n">
        <v>61.75</v>
      </c>
      <c r="D8212" s="0" t="n">
        <v>62.26</v>
      </c>
      <c r="E8212" s="0" t="n">
        <v>61.6</v>
      </c>
      <c r="F8212" s="0" t="n">
        <v>62.17</v>
      </c>
      <c r="G8212" s="0" t="n">
        <v>895400</v>
      </c>
    </row>
    <row r="8213" customFormat="false" ht="15" hidden="false" customHeight="false" outlineLevel="0" collapsed="false">
      <c r="A8213" s="0" t="s">
        <v>41124</v>
      </c>
      <c r="B8213" s="35" t="n">
        <v>45289</v>
      </c>
      <c r="C8213" s="0" t="n">
        <v>25.54</v>
      </c>
      <c r="D8213" s="0" t="n">
        <v>25.67</v>
      </c>
      <c r="E8213" s="0" t="n">
        <v>25.28</v>
      </c>
      <c r="F8213" s="0" t="n">
        <v>25.28</v>
      </c>
      <c r="G8213" s="0" t="n">
        <v>51400</v>
      </c>
    </row>
    <row r="8214" customFormat="false" ht="15" hidden="false" customHeight="false" outlineLevel="0" collapsed="false">
      <c r="A8214" s="0" t="s">
        <v>41125</v>
      </c>
      <c r="B8214" s="35" t="n">
        <v>45289</v>
      </c>
      <c r="C8214" s="0" t="n">
        <v>25.98</v>
      </c>
      <c r="D8214" s="0" t="n">
        <v>26.1</v>
      </c>
      <c r="E8214" s="0" t="n">
        <v>25.8</v>
      </c>
      <c r="F8214" s="0" t="n">
        <v>26.08</v>
      </c>
      <c r="G8214" s="0" t="n">
        <v>180000</v>
      </c>
    </row>
    <row r="8215" customFormat="false" ht="15" hidden="false" customHeight="false" outlineLevel="0" collapsed="false">
      <c r="A8215" s="0" t="s">
        <v>41126</v>
      </c>
      <c r="B8215" s="35" t="n">
        <v>45289</v>
      </c>
      <c r="C8215" s="0" t="n">
        <v>46.03</v>
      </c>
      <c r="D8215" s="0" t="n">
        <v>46.03</v>
      </c>
      <c r="E8215" s="0" t="n">
        <v>45.5363</v>
      </c>
      <c r="F8215" s="0" t="n">
        <v>45.5363</v>
      </c>
      <c r="G8215" s="0" t="n">
        <v>3000</v>
      </c>
    </row>
    <row r="8216" customFormat="false" ht="15" hidden="false" customHeight="false" outlineLevel="0" collapsed="false">
      <c r="A8216" s="0" t="s">
        <v>41127</v>
      </c>
      <c r="B8216" s="35" t="n">
        <v>45289</v>
      </c>
      <c r="C8216" s="0" t="n">
        <v>0.96</v>
      </c>
      <c r="D8216" s="0" t="n">
        <v>1.0199</v>
      </c>
      <c r="E8216" s="0" t="n">
        <v>0.9345</v>
      </c>
      <c r="F8216" s="0" t="n">
        <v>0.9925</v>
      </c>
      <c r="G8216" s="0" t="n">
        <v>23300</v>
      </c>
    </row>
    <row r="8217" customFormat="false" ht="15" hidden="false" customHeight="false" outlineLevel="0" collapsed="false">
      <c r="A8217" s="0" t="s">
        <v>41128</v>
      </c>
      <c r="B8217" s="35" t="n">
        <v>45289</v>
      </c>
      <c r="C8217" s="0" t="n">
        <v>108.82</v>
      </c>
      <c r="D8217" s="0" t="n">
        <v>108.82</v>
      </c>
      <c r="E8217" s="0" t="n">
        <v>107.2783</v>
      </c>
      <c r="F8217" s="0" t="n">
        <v>107.2783</v>
      </c>
      <c r="G8217" s="0" t="n">
        <v>9900</v>
      </c>
    </row>
    <row r="8218" customFormat="false" ht="15" hidden="false" customHeight="false" outlineLevel="0" collapsed="false">
      <c r="A8218" s="0" t="s">
        <v>41129</v>
      </c>
      <c r="B8218" s="35" t="n">
        <v>45289</v>
      </c>
      <c r="C8218" s="0" t="n">
        <v>27.75</v>
      </c>
      <c r="D8218" s="0" t="n">
        <v>27.8799</v>
      </c>
      <c r="E8218" s="0" t="n">
        <v>27.285</v>
      </c>
      <c r="F8218" s="0" t="n">
        <v>27.44</v>
      </c>
      <c r="G8218" s="0" t="n">
        <v>3292600</v>
      </c>
    </row>
    <row r="8219" customFormat="false" ht="15" hidden="false" customHeight="false" outlineLevel="0" collapsed="false">
      <c r="A8219" s="0" t="s">
        <v>41130</v>
      </c>
      <c r="B8219" s="35" t="n">
        <v>45289</v>
      </c>
      <c r="C8219" s="0" t="n">
        <v>12.14</v>
      </c>
      <c r="D8219" s="0" t="n">
        <v>12.22</v>
      </c>
      <c r="E8219" s="0" t="n">
        <v>11.81</v>
      </c>
      <c r="F8219" s="0" t="n">
        <v>12.13</v>
      </c>
      <c r="G8219" s="0" t="n">
        <v>506300</v>
      </c>
    </row>
    <row r="8220" customFormat="false" ht="15" hidden="false" customHeight="false" outlineLevel="0" collapsed="false">
      <c r="A8220" s="0" t="s">
        <v>41131</v>
      </c>
      <c r="B8220" s="35" t="n">
        <v>45289</v>
      </c>
      <c r="C8220" s="0" t="n">
        <v>25.36</v>
      </c>
      <c r="D8220" s="0" t="n">
        <v>25.5199</v>
      </c>
      <c r="E8220" s="0" t="n">
        <v>24.93</v>
      </c>
      <c r="F8220" s="0" t="n">
        <v>24.95</v>
      </c>
      <c r="G8220" s="0" t="n">
        <v>22600</v>
      </c>
    </row>
    <row r="8221" customFormat="false" ht="15" hidden="false" customHeight="false" outlineLevel="0" collapsed="false">
      <c r="A8221" s="0" t="s">
        <v>41132</v>
      </c>
      <c r="B8221" s="35" t="n">
        <v>45289</v>
      </c>
      <c r="C8221" s="0" t="n">
        <v>4.42</v>
      </c>
      <c r="D8221" s="0" t="n">
        <v>4.55</v>
      </c>
      <c r="E8221" s="0" t="n">
        <v>4.375</v>
      </c>
      <c r="F8221" s="0" t="n">
        <v>4.4</v>
      </c>
      <c r="G8221" s="0" t="n">
        <v>3060000</v>
      </c>
    </row>
    <row r="8222" customFormat="false" ht="15" hidden="false" customHeight="false" outlineLevel="0" collapsed="false">
      <c r="A8222" s="0" t="s">
        <v>41133</v>
      </c>
      <c r="B8222" s="35" t="n">
        <v>45289</v>
      </c>
      <c r="C8222" s="0" t="n">
        <v>0.7</v>
      </c>
      <c r="D8222" s="0" t="n">
        <v>0.7</v>
      </c>
      <c r="E8222" s="0" t="n">
        <v>0.685</v>
      </c>
      <c r="F8222" s="0" t="n">
        <v>0.6875</v>
      </c>
      <c r="G8222" s="0" t="n">
        <v>39300</v>
      </c>
    </row>
    <row r="8223" customFormat="false" ht="15" hidden="false" customHeight="false" outlineLevel="0" collapsed="false">
      <c r="A8223" s="0" t="s">
        <v>41134</v>
      </c>
      <c r="B8223" s="35" t="n">
        <v>45289</v>
      </c>
      <c r="C8223" s="0" t="n">
        <v>0.031</v>
      </c>
      <c r="D8223" s="0" t="n">
        <v>0.031</v>
      </c>
      <c r="E8223" s="0" t="n">
        <v>0.016</v>
      </c>
      <c r="F8223" s="0" t="n">
        <v>0.0302</v>
      </c>
      <c r="G8223" s="0" t="n">
        <v>130100</v>
      </c>
    </row>
    <row r="8224" customFormat="false" ht="15" hidden="false" customHeight="false" outlineLevel="0" collapsed="false">
      <c r="A8224" s="0" t="s">
        <v>41135</v>
      </c>
      <c r="B8224" s="35" t="n">
        <v>45289</v>
      </c>
      <c r="C8224" s="0" t="n">
        <v>19.71</v>
      </c>
      <c r="D8224" s="0" t="n">
        <v>19.8928</v>
      </c>
      <c r="E8224" s="0" t="n">
        <v>19.5</v>
      </c>
      <c r="F8224" s="0" t="n">
        <v>19.5</v>
      </c>
      <c r="G8224" s="0" t="n">
        <v>8300</v>
      </c>
    </row>
    <row r="8225" customFormat="false" ht="15" hidden="false" customHeight="false" outlineLevel="0" collapsed="false">
      <c r="A8225" s="0" t="s">
        <v>41136</v>
      </c>
      <c r="B8225" s="35" t="n">
        <v>45289</v>
      </c>
      <c r="C8225" s="0" t="n">
        <v>24.4</v>
      </c>
      <c r="D8225" s="0" t="n">
        <v>24.4367</v>
      </c>
      <c r="E8225" s="0" t="n">
        <v>24.35</v>
      </c>
      <c r="F8225" s="0" t="n">
        <v>24.35</v>
      </c>
      <c r="G8225" s="0" t="n">
        <v>2700</v>
      </c>
    </row>
    <row r="8226" customFormat="false" ht="15" hidden="false" customHeight="false" outlineLevel="0" collapsed="false">
      <c r="A8226" s="0" t="s">
        <v>41137</v>
      </c>
      <c r="B8226" s="35" t="n">
        <v>45289</v>
      </c>
      <c r="C8226" s="0" t="n">
        <v>3.77</v>
      </c>
      <c r="D8226" s="0" t="n">
        <v>3.79</v>
      </c>
      <c r="E8226" s="0" t="n">
        <v>3.715</v>
      </c>
      <c r="F8226" s="0" t="n">
        <v>3.74</v>
      </c>
      <c r="G8226" s="0" t="n">
        <v>379500</v>
      </c>
    </row>
    <row r="8227" customFormat="false" ht="15" hidden="false" customHeight="false" outlineLevel="0" collapsed="false">
      <c r="A8227" s="0" t="s">
        <v>41138</v>
      </c>
      <c r="B8227" s="35" t="n">
        <v>45289</v>
      </c>
      <c r="C8227" s="0" t="n">
        <v>23.3819</v>
      </c>
      <c r="D8227" s="0" t="n">
        <v>23.3819</v>
      </c>
      <c r="E8227" s="0" t="n">
        <v>23.3328</v>
      </c>
      <c r="F8227" s="0" t="n">
        <v>23.3328</v>
      </c>
      <c r="G8227" s="0" t="n">
        <v>1200</v>
      </c>
    </row>
    <row r="8228" customFormat="false" ht="15" hidden="false" customHeight="false" outlineLevel="0" collapsed="false">
      <c r="A8228" s="0" t="s">
        <v>41139</v>
      </c>
      <c r="B8228" s="35" t="n">
        <v>45289</v>
      </c>
      <c r="C8228" s="0" t="n">
        <v>23.61</v>
      </c>
      <c r="D8228" s="0" t="n">
        <v>23.735</v>
      </c>
      <c r="E8228" s="0" t="n">
        <v>23.14</v>
      </c>
      <c r="F8228" s="0" t="n">
        <v>23.4</v>
      </c>
      <c r="G8228" s="0" t="n">
        <v>468800</v>
      </c>
    </row>
    <row r="8229" customFormat="false" ht="15" hidden="false" customHeight="false" outlineLevel="0" collapsed="false">
      <c r="A8229" s="0" t="s">
        <v>41140</v>
      </c>
      <c r="B8229" s="35" t="n">
        <v>45289</v>
      </c>
      <c r="C8229" s="0" t="n">
        <v>76.31</v>
      </c>
      <c r="D8229" s="0" t="n">
        <v>76.39</v>
      </c>
      <c r="E8229" s="0" t="n">
        <v>75.37</v>
      </c>
      <c r="F8229" s="0" t="n">
        <v>75.99</v>
      </c>
      <c r="G8229" s="0" t="n">
        <v>39800</v>
      </c>
    </row>
    <row r="8230" customFormat="false" ht="15" hidden="false" customHeight="false" outlineLevel="0" collapsed="false">
      <c r="A8230" s="0" t="s">
        <v>41141</v>
      </c>
      <c r="B8230" s="35" t="n">
        <v>45289</v>
      </c>
      <c r="C8230" s="0" t="n">
        <v>0.09</v>
      </c>
      <c r="D8230" s="0" t="n">
        <v>0.09</v>
      </c>
      <c r="E8230" s="0" t="n">
        <v>0.09</v>
      </c>
      <c r="F8230" s="0" t="n">
        <v>0.09</v>
      </c>
      <c r="G8230" s="0" t="n">
        <v>800</v>
      </c>
    </row>
    <row r="8231" customFormat="false" ht="15" hidden="false" customHeight="false" outlineLevel="0" collapsed="false">
      <c r="A8231" s="0" t="s">
        <v>41142</v>
      </c>
      <c r="B8231" s="35" t="n">
        <v>45289</v>
      </c>
      <c r="C8231" s="0" t="n">
        <v>22.08</v>
      </c>
      <c r="D8231" s="0" t="n">
        <v>22.08</v>
      </c>
      <c r="E8231" s="0" t="n">
        <v>21.64</v>
      </c>
      <c r="F8231" s="0" t="n">
        <v>21.67</v>
      </c>
      <c r="G8231" s="0" t="n">
        <v>506600</v>
      </c>
    </row>
    <row r="8232" customFormat="false" ht="15" hidden="false" customHeight="false" outlineLevel="0" collapsed="false">
      <c r="A8232" s="0" t="s">
        <v>41143</v>
      </c>
      <c r="B8232" s="35" t="n">
        <v>45289</v>
      </c>
      <c r="C8232" s="0" t="n">
        <v>25.9902</v>
      </c>
      <c r="D8232" s="0" t="n">
        <v>25.9902</v>
      </c>
      <c r="E8232" s="0" t="n">
        <v>25.9902</v>
      </c>
      <c r="F8232" s="0" t="n">
        <v>25.9902</v>
      </c>
      <c r="G8232" s="0" t="n">
        <v>100</v>
      </c>
    </row>
    <row r="8233" customFormat="false" ht="15" hidden="false" customHeight="false" outlineLevel="0" collapsed="false">
      <c r="A8233" s="0" t="s">
        <v>41144</v>
      </c>
      <c r="B8233" s="35" t="n">
        <v>45289</v>
      </c>
      <c r="C8233" s="0" t="n">
        <v>57.61</v>
      </c>
      <c r="D8233" s="0" t="n">
        <v>57.96</v>
      </c>
      <c r="E8233" s="0" t="n">
        <v>56.14</v>
      </c>
      <c r="F8233" s="0" t="n">
        <v>56.21</v>
      </c>
      <c r="G8233" s="0" t="n">
        <v>155400</v>
      </c>
    </row>
    <row r="8234" customFormat="false" ht="15" hidden="false" customHeight="false" outlineLevel="0" collapsed="false">
      <c r="A8234" s="0" t="s">
        <v>41145</v>
      </c>
      <c r="B8234" s="35" t="n">
        <v>45289</v>
      </c>
      <c r="C8234" s="0" t="n">
        <v>1.34</v>
      </c>
      <c r="D8234" s="0" t="n">
        <v>1.34</v>
      </c>
      <c r="E8234" s="0" t="n">
        <v>1.05</v>
      </c>
      <c r="F8234" s="0" t="n">
        <v>1.19</v>
      </c>
      <c r="G8234" s="0" t="n">
        <v>395000</v>
      </c>
    </row>
    <row r="8235" customFormat="false" ht="15" hidden="false" customHeight="false" outlineLevel="0" collapsed="false">
      <c r="A8235" s="0" t="s">
        <v>41146</v>
      </c>
      <c r="B8235" s="35" t="n">
        <v>45289</v>
      </c>
      <c r="C8235" s="0" t="n">
        <v>446.53</v>
      </c>
      <c r="D8235" s="0" t="n">
        <v>450.4</v>
      </c>
      <c r="E8235" s="0" t="n">
        <v>437.315</v>
      </c>
      <c r="F8235" s="0" t="n">
        <v>438.22</v>
      </c>
      <c r="G8235" s="0" t="n">
        <v>160900</v>
      </c>
    </row>
    <row r="8236" customFormat="false" ht="15" hidden="false" customHeight="false" outlineLevel="0" collapsed="false">
      <c r="A8236" s="0" t="s">
        <v>41147</v>
      </c>
      <c r="B8236" s="35" t="n">
        <v>45289</v>
      </c>
      <c r="C8236" s="0" t="n">
        <v>124.91</v>
      </c>
      <c r="D8236" s="0" t="n">
        <v>125.15</v>
      </c>
      <c r="E8236" s="0" t="n">
        <v>123.62</v>
      </c>
      <c r="F8236" s="0" t="n">
        <v>124.32</v>
      </c>
      <c r="G8236" s="0" t="n">
        <v>231700</v>
      </c>
    </row>
    <row r="8237" customFormat="false" ht="15" hidden="false" customHeight="false" outlineLevel="0" collapsed="false">
      <c r="A8237" s="0" t="s">
        <v>41148</v>
      </c>
      <c r="B8237" s="35" t="n">
        <v>45289</v>
      </c>
      <c r="C8237" s="0" t="n">
        <v>25.2191</v>
      </c>
      <c r="D8237" s="0" t="n">
        <v>25.24</v>
      </c>
      <c r="E8237" s="0" t="n">
        <v>25.1</v>
      </c>
      <c r="F8237" s="0" t="n">
        <v>25.1001</v>
      </c>
      <c r="G8237" s="0" t="n">
        <v>2100</v>
      </c>
    </row>
    <row r="8238" customFormat="false" ht="15" hidden="false" customHeight="false" outlineLevel="0" collapsed="false">
      <c r="A8238" s="0" t="s">
        <v>41149</v>
      </c>
      <c r="B8238" s="35" t="n">
        <v>45289</v>
      </c>
      <c r="C8238" s="0" t="n">
        <v>0.5411</v>
      </c>
      <c r="D8238" s="0" t="n">
        <v>0.5451</v>
      </c>
      <c r="E8238" s="0" t="n">
        <v>0.3701</v>
      </c>
      <c r="F8238" s="0" t="n">
        <v>0.39</v>
      </c>
      <c r="G8238" s="0" t="n">
        <v>1043700</v>
      </c>
    </row>
    <row r="8239" customFormat="false" ht="15" hidden="false" customHeight="false" outlineLevel="0" collapsed="false">
      <c r="A8239" s="0" t="s">
        <v>41150</v>
      </c>
      <c r="B8239" s="35" t="n">
        <v>45289</v>
      </c>
      <c r="C8239" s="0" t="n">
        <v>346.97</v>
      </c>
      <c r="D8239" s="0" t="n">
        <v>347.825</v>
      </c>
      <c r="E8239" s="0" t="n">
        <v>345.12</v>
      </c>
      <c r="F8239" s="0" t="n">
        <v>345.59</v>
      </c>
      <c r="G8239" s="0" t="n">
        <v>74200</v>
      </c>
    </row>
    <row r="8240" customFormat="false" ht="15" hidden="false" customHeight="false" outlineLevel="0" collapsed="false">
      <c r="A8240" s="0" t="s">
        <v>41151</v>
      </c>
      <c r="B8240" s="35" t="n">
        <v>45289</v>
      </c>
      <c r="C8240" s="0" t="n">
        <v>17.03</v>
      </c>
      <c r="D8240" s="0" t="n">
        <v>17.16</v>
      </c>
      <c r="E8240" s="0" t="n">
        <v>16.955</v>
      </c>
      <c r="F8240" s="0" t="n">
        <v>17</v>
      </c>
      <c r="G8240" s="0" t="n">
        <v>12900</v>
      </c>
    </row>
    <row r="8241" customFormat="false" ht="15" hidden="false" customHeight="false" outlineLevel="0" collapsed="false">
      <c r="A8241" s="0" t="s">
        <v>41152</v>
      </c>
      <c r="B8241" s="35" t="n">
        <v>45289</v>
      </c>
      <c r="C8241" s="0" t="n">
        <v>23.1</v>
      </c>
      <c r="D8241" s="0" t="n">
        <v>23.1</v>
      </c>
      <c r="E8241" s="0" t="n">
        <v>23.0005</v>
      </c>
      <c r="F8241" s="0" t="n">
        <v>23.0488</v>
      </c>
      <c r="G8241" s="0" t="n">
        <v>2300</v>
      </c>
    </row>
    <row r="8242" customFormat="false" ht="15" hidden="false" customHeight="false" outlineLevel="0" collapsed="false">
      <c r="A8242" s="0" t="s">
        <v>41153</v>
      </c>
      <c r="B8242" s="35" t="n">
        <v>45289</v>
      </c>
      <c r="C8242" s="0" t="n">
        <v>4.14</v>
      </c>
      <c r="D8242" s="0" t="n">
        <v>4.16</v>
      </c>
      <c r="E8242" s="0" t="n">
        <v>4.115</v>
      </c>
      <c r="F8242" s="0" t="n">
        <v>4.14</v>
      </c>
      <c r="G8242" s="0" t="n">
        <v>2567200</v>
      </c>
    </row>
    <row r="8243" customFormat="false" ht="15" hidden="false" customHeight="false" outlineLevel="0" collapsed="false">
      <c r="A8243" s="0" t="s">
        <v>41154</v>
      </c>
      <c r="B8243" s="35" t="n">
        <v>45289</v>
      </c>
      <c r="C8243" s="0" t="n">
        <v>4.36</v>
      </c>
      <c r="D8243" s="0" t="n">
        <v>4.36</v>
      </c>
      <c r="E8243" s="0" t="n">
        <v>4.07</v>
      </c>
      <c r="F8243" s="0" t="n">
        <v>4.08</v>
      </c>
      <c r="G8243" s="0" t="n">
        <v>1396600</v>
      </c>
    </row>
    <row r="8244" customFormat="false" ht="15" hidden="false" customHeight="false" outlineLevel="0" collapsed="false">
      <c r="A8244" s="0" t="s">
        <v>41155</v>
      </c>
      <c r="B8244" s="35" t="n">
        <v>45289</v>
      </c>
      <c r="C8244" s="0" t="n">
        <v>5.06</v>
      </c>
      <c r="D8244" s="0" t="n">
        <v>5.08</v>
      </c>
      <c r="E8244" s="0" t="n">
        <v>4.96</v>
      </c>
      <c r="F8244" s="0" t="n">
        <v>5.03</v>
      </c>
      <c r="G8244" s="0" t="n">
        <v>1774600</v>
      </c>
    </row>
    <row r="8245" customFormat="false" ht="15" hidden="false" customHeight="false" outlineLevel="0" collapsed="false">
      <c r="A8245" s="0" t="s">
        <v>41156</v>
      </c>
      <c r="B8245" s="35" t="n">
        <v>45289</v>
      </c>
      <c r="C8245" s="0" t="n">
        <v>22.7698</v>
      </c>
      <c r="D8245" s="0" t="n">
        <v>22.7698</v>
      </c>
      <c r="E8245" s="0" t="n">
        <v>22.7698</v>
      </c>
      <c r="F8245" s="0" t="n">
        <v>22.7698</v>
      </c>
      <c r="G8245" s="0" t="n">
        <v>100</v>
      </c>
    </row>
    <row r="8246" customFormat="false" ht="15" hidden="false" customHeight="false" outlineLevel="0" collapsed="false">
      <c r="A8246" s="0" t="s">
        <v>41157</v>
      </c>
      <c r="B8246" s="35" t="n">
        <v>45289</v>
      </c>
      <c r="C8246" s="0" t="n">
        <v>3.15</v>
      </c>
      <c r="D8246" s="0" t="n">
        <v>3.25</v>
      </c>
      <c r="E8246" s="0" t="n">
        <v>3.11</v>
      </c>
      <c r="F8246" s="0" t="n">
        <v>3.2</v>
      </c>
      <c r="G8246" s="0" t="n">
        <v>10000</v>
      </c>
    </row>
    <row r="8247" customFormat="false" ht="15" hidden="false" customHeight="false" outlineLevel="0" collapsed="false">
      <c r="A8247" s="0" t="s">
        <v>41158</v>
      </c>
      <c r="B8247" s="35" t="n">
        <v>45289</v>
      </c>
      <c r="C8247" s="0" t="n">
        <v>52.25</v>
      </c>
      <c r="D8247" s="0" t="n">
        <v>52.31</v>
      </c>
      <c r="E8247" s="0" t="n">
        <v>50.98</v>
      </c>
      <c r="F8247" s="0" t="n">
        <v>51.37</v>
      </c>
      <c r="G8247" s="0" t="n">
        <v>360400</v>
      </c>
    </row>
    <row r="8248" customFormat="false" ht="15" hidden="false" customHeight="false" outlineLevel="0" collapsed="false">
      <c r="A8248" s="0" t="s">
        <v>41159</v>
      </c>
      <c r="B8248" s="35" t="n">
        <v>45289</v>
      </c>
      <c r="C8248" s="0" t="n">
        <v>0.62</v>
      </c>
      <c r="D8248" s="0" t="n">
        <v>0.715</v>
      </c>
      <c r="E8248" s="0" t="n">
        <v>0.585</v>
      </c>
      <c r="F8248" s="0" t="n">
        <v>0.7</v>
      </c>
      <c r="G8248" s="0" t="n">
        <v>170800</v>
      </c>
    </row>
    <row r="8249" customFormat="false" ht="15" hidden="false" customHeight="false" outlineLevel="0" collapsed="false">
      <c r="A8249" s="0" t="s">
        <v>41160</v>
      </c>
      <c r="B8249" s="35" t="n">
        <v>45289</v>
      </c>
      <c r="C8249" s="0" t="n">
        <v>154</v>
      </c>
      <c r="D8249" s="0" t="n">
        <v>155.06</v>
      </c>
      <c r="E8249" s="0" t="n">
        <v>154</v>
      </c>
      <c r="F8249" s="0" t="n">
        <v>154.59</v>
      </c>
      <c r="G8249" s="0" t="n">
        <v>432200</v>
      </c>
    </row>
    <row r="8250" customFormat="false" ht="15" hidden="false" customHeight="false" outlineLevel="0" collapsed="false">
      <c r="A8250" s="0" t="s">
        <v>41161</v>
      </c>
      <c r="B8250" s="35" t="n">
        <v>45289</v>
      </c>
      <c r="C8250" s="0" t="n">
        <v>25.95</v>
      </c>
      <c r="D8250" s="0" t="n">
        <v>26.1364</v>
      </c>
      <c r="E8250" s="0" t="n">
        <v>25.83</v>
      </c>
      <c r="F8250" s="0" t="n">
        <v>25.86</v>
      </c>
      <c r="G8250" s="0" t="n">
        <v>87100</v>
      </c>
    </row>
    <row r="8251" customFormat="false" ht="15" hidden="false" customHeight="false" outlineLevel="0" collapsed="false">
      <c r="A8251" s="0" t="s">
        <v>41162</v>
      </c>
      <c r="B8251" s="35" t="n">
        <v>45289</v>
      </c>
      <c r="C8251" s="0" t="n">
        <v>25.21</v>
      </c>
      <c r="D8251" s="0" t="n">
        <v>26.03</v>
      </c>
      <c r="E8251" s="0" t="n">
        <v>25.13</v>
      </c>
      <c r="F8251" s="0" t="n">
        <v>25.96</v>
      </c>
      <c r="G8251" s="0" t="n">
        <v>1867100</v>
      </c>
    </row>
    <row r="8252" customFormat="false" ht="15" hidden="false" customHeight="false" outlineLevel="0" collapsed="false">
      <c r="A8252" s="0" t="s">
        <v>41163</v>
      </c>
      <c r="B8252" s="35" t="n">
        <v>45289</v>
      </c>
      <c r="C8252" s="0" t="n">
        <v>3.2</v>
      </c>
      <c r="D8252" s="0" t="n">
        <v>3.725</v>
      </c>
      <c r="E8252" s="0" t="n">
        <v>2.88</v>
      </c>
      <c r="F8252" s="0" t="n">
        <v>3.0229</v>
      </c>
      <c r="G8252" s="0" t="n">
        <v>209300</v>
      </c>
    </row>
    <row r="8253" customFormat="false" ht="15" hidden="false" customHeight="false" outlineLevel="0" collapsed="false">
      <c r="A8253" s="0" t="s">
        <v>41164</v>
      </c>
      <c r="B8253" s="35" t="n">
        <v>45289</v>
      </c>
      <c r="C8253" s="0" t="n">
        <v>27.41</v>
      </c>
      <c r="D8253" s="0" t="n">
        <v>27.7</v>
      </c>
      <c r="E8253" s="0" t="n">
        <v>27.08</v>
      </c>
      <c r="F8253" s="0" t="n">
        <v>27.24</v>
      </c>
      <c r="G8253" s="0" t="n">
        <v>249400</v>
      </c>
    </row>
    <row r="8254" customFormat="false" ht="15" hidden="false" customHeight="false" outlineLevel="0" collapsed="false">
      <c r="A8254" s="0" t="s">
        <v>41165</v>
      </c>
      <c r="B8254" s="35" t="n">
        <v>45289</v>
      </c>
      <c r="C8254" s="0" t="n">
        <v>24.21</v>
      </c>
      <c r="D8254" s="0" t="n">
        <v>24.2787</v>
      </c>
      <c r="E8254" s="0" t="n">
        <v>23.86</v>
      </c>
      <c r="F8254" s="0" t="n">
        <v>23.86</v>
      </c>
      <c r="G8254" s="0" t="n">
        <v>8100</v>
      </c>
    </row>
    <row r="8255" customFormat="false" ht="15" hidden="false" customHeight="false" outlineLevel="0" collapsed="false">
      <c r="A8255" s="0" t="s">
        <v>41166</v>
      </c>
      <c r="B8255" s="35" t="n">
        <v>45289</v>
      </c>
      <c r="C8255" s="0" t="n">
        <v>1.85</v>
      </c>
      <c r="D8255" s="0" t="n">
        <v>1.85</v>
      </c>
      <c r="E8255" s="0" t="n">
        <v>1.68</v>
      </c>
      <c r="F8255" s="0" t="n">
        <v>1.75</v>
      </c>
      <c r="G8255" s="0" t="n">
        <v>25100</v>
      </c>
    </row>
    <row r="8256" customFormat="false" ht="15" hidden="false" customHeight="false" outlineLevel="0" collapsed="false">
      <c r="A8256" s="0" t="s">
        <v>41167</v>
      </c>
      <c r="B8256" s="35" t="n">
        <v>45289</v>
      </c>
      <c r="C8256" s="0" t="n">
        <v>0.1341</v>
      </c>
      <c r="D8256" s="0" t="n">
        <v>0.1341</v>
      </c>
      <c r="E8256" s="0" t="n">
        <v>0.0825</v>
      </c>
      <c r="F8256" s="0" t="n">
        <v>0.0825</v>
      </c>
      <c r="G8256" s="0" t="n">
        <v>25000</v>
      </c>
    </row>
    <row r="8257" customFormat="false" ht="15" hidden="false" customHeight="false" outlineLevel="0" collapsed="false">
      <c r="A8257" s="0" t="s">
        <v>41168</v>
      </c>
      <c r="B8257" s="35" t="n">
        <v>45289</v>
      </c>
      <c r="C8257" s="0" t="n">
        <v>16.12</v>
      </c>
      <c r="D8257" s="0" t="n">
        <v>16.23</v>
      </c>
      <c r="E8257" s="0" t="n">
        <v>14.015</v>
      </c>
      <c r="F8257" s="0" t="n">
        <v>14.04</v>
      </c>
      <c r="G8257" s="0" t="n">
        <v>45100</v>
      </c>
    </row>
    <row r="8258" customFormat="false" ht="15" hidden="false" customHeight="false" outlineLevel="0" collapsed="false">
      <c r="A8258" s="0" t="s">
        <v>41169</v>
      </c>
      <c r="B8258" s="35" t="n">
        <v>45289</v>
      </c>
      <c r="C8258" s="0" t="n">
        <v>16</v>
      </c>
      <c r="D8258" s="0" t="n">
        <v>16.9599</v>
      </c>
      <c r="E8258" s="0" t="n">
        <v>15.88</v>
      </c>
      <c r="F8258" s="0" t="n">
        <v>16.57</v>
      </c>
      <c r="G8258" s="0" t="n">
        <v>17427700</v>
      </c>
    </row>
    <row r="8259" customFormat="false" ht="15" hidden="false" customHeight="false" outlineLevel="0" collapsed="false">
      <c r="A8259" s="0" t="s">
        <v>41170</v>
      </c>
      <c r="B8259" s="35" t="n">
        <v>45289</v>
      </c>
      <c r="C8259" s="0" t="n">
        <v>0.3674</v>
      </c>
      <c r="D8259" s="0" t="n">
        <v>0.37</v>
      </c>
      <c r="E8259" s="0" t="n">
        <v>0.36</v>
      </c>
      <c r="F8259" s="0" t="n">
        <v>0.3631</v>
      </c>
      <c r="G8259" s="0" t="n">
        <v>84200</v>
      </c>
    </row>
    <row r="8260" customFormat="false" ht="15" hidden="false" customHeight="false" outlineLevel="0" collapsed="false">
      <c r="A8260" s="0" t="s">
        <v>41171</v>
      </c>
      <c r="B8260" s="35" t="n">
        <v>45289</v>
      </c>
      <c r="C8260" s="0" t="n">
        <v>21.34</v>
      </c>
      <c r="D8260" s="0" t="n">
        <v>21.34</v>
      </c>
      <c r="E8260" s="0" t="n">
        <v>21.2202</v>
      </c>
      <c r="F8260" s="0" t="n">
        <v>21.2202</v>
      </c>
      <c r="G8260" s="0" t="n">
        <v>47600</v>
      </c>
    </row>
    <row r="8261" customFormat="false" ht="15" hidden="false" customHeight="false" outlineLevel="0" collapsed="false">
      <c r="A8261" s="0" t="s">
        <v>41172</v>
      </c>
      <c r="B8261" s="35" t="n">
        <v>45289</v>
      </c>
      <c r="C8261" s="0" t="n">
        <v>22.99</v>
      </c>
      <c r="D8261" s="0" t="n">
        <v>23.2617</v>
      </c>
      <c r="E8261" s="0" t="n">
        <v>22.08</v>
      </c>
      <c r="F8261" s="0" t="n">
        <v>22.51</v>
      </c>
      <c r="G8261" s="0" t="n">
        <v>805100</v>
      </c>
    </row>
    <row r="8262" customFormat="false" ht="15" hidden="false" customHeight="false" outlineLevel="0" collapsed="false">
      <c r="A8262" s="0" t="s">
        <v>41173</v>
      </c>
      <c r="B8262" s="35" t="n">
        <v>45289</v>
      </c>
      <c r="C8262" s="0" t="n">
        <v>16.42</v>
      </c>
      <c r="D8262" s="0" t="n">
        <v>16.6</v>
      </c>
      <c r="E8262" s="0" t="n">
        <v>16.298</v>
      </c>
      <c r="F8262" s="0" t="n">
        <v>16.39</v>
      </c>
      <c r="G8262" s="0" t="n">
        <v>2710900</v>
      </c>
    </row>
    <row r="8263" customFormat="false" ht="15" hidden="false" customHeight="false" outlineLevel="0" collapsed="false">
      <c r="A8263" s="0" t="s">
        <v>41174</v>
      </c>
      <c r="B8263" s="35" t="n">
        <v>45289</v>
      </c>
      <c r="C8263" s="0" t="n">
        <v>25.298</v>
      </c>
      <c r="D8263" s="0" t="n">
        <v>25.298</v>
      </c>
      <c r="E8263" s="0" t="n">
        <v>25.2707</v>
      </c>
      <c r="F8263" s="0" t="n">
        <v>25.2707</v>
      </c>
      <c r="G8263" s="0" t="n">
        <v>700</v>
      </c>
    </row>
    <row r="8264" customFormat="false" ht="15" hidden="false" customHeight="false" outlineLevel="0" collapsed="false">
      <c r="A8264" s="0" t="s">
        <v>41175</v>
      </c>
      <c r="B8264" s="35" t="n">
        <v>45289</v>
      </c>
      <c r="C8264" s="0" t="n">
        <v>25.52</v>
      </c>
      <c r="D8264" s="0" t="n">
        <v>25.5588</v>
      </c>
      <c r="E8264" s="0" t="n">
        <v>25.45</v>
      </c>
      <c r="F8264" s="0" t="n">
        <v>25.5</v>
      </c>
      <c r="G8264" s="0" t="n">
        <v>2700</v>
      </c>
    </row>
    <row r="8265" customFormat="false" ht="15" hidden="false" customHeight="false" outlineLevel="0" collapsed="false">
      <c r="A8265" s="0" t="s">
        <v>41176</v>
      </c>
      <c r="B8265" s="35" t="n">
        <v>45289</v>
      </c>
      <c r="C8265" s="0" t="n">
        <v>3.99</v>
      </c>
      <c r="D8265" s="0" t="n">
        <v>4</v>
      </c>
      <c r="E8265" s="0" t="n">
        <v>3.8406</v>
      </c>
      <c r="F8265" s="0" t="n">
        <v>3.93</v>
      </c>
      <c r="G8265" s="0" t="n">
        <v>1344600</v>
      </c>
    </row>
    <row r="8266" customFormat="false" ht="15" hidden="false" customHeight="false" outlineLevel="0" collapsed="false">
      <c r="A8266" s="0" t="s">
        <v>41177</v>
      </c>
      <c r="B8266" s="35" t="n">
        <v>45289</v>
      </c>
      <c r="C8266" s="0" t="n">
        <v>252.47</v>
      </c>
      <c r="D8266" s="0" t="n">
        <v>254.2538</v>
      </c>
      <c r="E8266" s="0" t="n">
        <v>251.735</v>
      </c>
      <c r="F8266" s="0" t="n">
        <v>253.69</v>
      </c>
      <c r="G8266" s="0" t="n">
        <v>568200</v>
      </c>
    </row>
    <row r="8267" customFormat="false" ht="15" hidden="false" customHeight="false" outlineLevel="0" collapsed="false">
      <c r="A8267" s="0" t="s">
        <v>41178</v>
      </c>
      <c r="B8267" s="35" t="n">
        <v>45289</v>
      </c>
      <c r="C8267" s="0" t="n">
        <v>15.78</v>
      </c>
      <c r="D8267" s="0" t="n">
        <v>15.9626</v>
      </c>
      <c r="E8267" s="0" t="n">
        <v>15.75</v>
      </c>
      <c r="F8267" s="0" t="n">
        <v>15.93</v>
      </c>
      <c r="G8267" s="0" t="n">
        <v>5400</v>
      </c>
    </row>
    <row r="8268" customFormat="false" ht="15" hidden="false" customHeight="false" outlineLevel="0" collapsed="false">
      <c r="A8268" s="0" t="s">
        <v>41179</v>
      </c>
      <c r="B8268" s="35" t="n">
        <v>45289</v>
      </c>
      <c r="C8268" s="0" t="n">
        <v>24.89</v>
      </c>
      <c r="D8268" s="0" t="n">
        <v>24.89</v>
      </c>
      <c r="E8268" s="0" t="n">
        <v>24.89</v>
      </c>
      <c r="F8268" s="0" t="n">
        <v>24.89</v>
      </c>
      <c r="G8268" s="0" t="n">
        <v>200</v>
      </c>
    </row>
    <row r="8269" customFormat="false" ht="15" hidden="false" customHeight="false" outlineLevel="0" collapsed="false">
      <c r="A8269" s="0" t="s">
        <v>41180</v>
      </c>
      <c r="B8269" s="35" t="n">
        <v>45289</v>
      </c>
      <c r="C8269" s="0" t="n">
        <v>25.09</v>
      </c>
      <c r="D8269" s="0" t="n">
        <v>25.1</v>
      </c>
      <c r="E8269" s="0" t="n">
        <v>25.07</v>
      </c>
      <c r="F8269" s="0" t="n">
        <v>25.1</v>
      </c>
      <c r="G8269" s="0" t="n">
        <v>1300</v>
      </c>
    </row>
    <row r="8270" customFormat="false" ht="15" hidden="false" customHeight="false" outlineLevel="0" collapsed="false">
      <c r="A8270" s="0" t="s">
        <v>41181</v>
      </c>
      <c r="B8270" s="35" t="n">
        <v>45289</v>
      </c>
      <c r="C8270" s="0" t="n">
        <v>28.56</v>
      </c>
      <c r="D8270" s="0" t="n">
        <v>28.91</v>
      </c>
      <c r="E8270" s="0" t="n">
        <v>27.985</v>
      </c>
      <c r="F8270" s="0" t="n">
        <v>28.46</v>
      </c>
      <c r="G8270" s="0" t="n">
        <v>476100</v>
      </c>
    </row>
    <row r="8271" customFormat="false" ht="15" hidden="false" customHeight="false" outlineLevel="0" collapsed="false">
      <c r="A8271" s="0" t="s">
        <v>41182</v>
      </c>
      <c r="B8271" s="35" t="n">
        <v>45289</v>
      </c>
      <c r="C8271" s="0" t="n">
        <v>25.12</v>
      </c>
      <c r="D8271" s="0" t="n">
        <v>25.12</v>
      </c>
      <c r="E8271" s="0" t="n">
        <v>25.12</v>
      </c>
      <c r="F8271" s="0" t="n">
        <v>25.12</v>
      </c>
      <c r="G8271" s="0" t="n">
        <v>100</v>
      </c>
    </row>
    <row r="8272" customFormat="false" ht="15" hidden="false" customHeight="false" outlineLevel="0" collapsed="false">
      <c r="A8272" s="0" t="s">
        <v>41183</v>
      </c>
      <c r="B8272" s="35" t="n">
        <v>45289</v>
      </c>
      <c r="C8272" s="0" t="n">
        <v>0.051</v>
      </c>
      <c r="D8272" s="0" t="n">
        <v>0.051</v>
      </c>
      <c r="E8272" s="0" t="n">
        <v>0.0499</v>
      </c>
      <c r="F8272" s="0" t="n">
        <v>0.0499</v>
      </c>
      <c r="G8272" s="0" t="n">
        <v>21700</v>
      </c>
    </row>
    <row r="8273" customFormat="false" ht="15" hidden="false" customHeight="false" outlineLevel="0" collapsed="false">
      <c r="A8273" s="0" t="s">
        <v>41184</v>
      </c>
      <c r="B8273" s="35" t="n">
        <v>45289</v>
      </c>
      <c r="C8273" s="0" t="n">
        <v>1.5043</v>
      </c>
      <c r="D8273" s="0" t="n">
        <v>1.5043</v>
      </c>
      <c r="E8273" s="0" t="n">
        <v>1.4201</v>
      </c>
      <c r="F8273" s="0" t="n">
        <v>1.5</v>
      </c>
      <c r="G8273" s="0" t="n">
        <v>7300</v>
      </c>
    </row>
    <row r="8274" customFormat="false" ht="15" hidden="false" customHeight="false" outlineLevel="0" collapsed="false">
      <c r="A8274" s="0" t="s">
        <v>41185</v>
      </c>
      <c r="B8274" s="35" t="n">
        <v>45289</v>
      </c>
      <c r="C8274" s="0" t="n">
        <v>0.6137</v>
      </c>
      <c r="D8274" s="0" t="n">
        <v>0.6144</v>
      </c>
      <c r="E8274" s="0" t="n">
        <v>0.55</v>
      </c>
      <c r="F8274" s="0" t="n">
        <v>0.5524</v>
      </c>
      <c r="G8274" s="0" t="n">
        <v>234400</v>
      </c>
    </row>
    <row r="8275" customFormat="false" ht="15" hidden="false" customHeight="false" outlineLevel="0" collapsed="false">
      <c r="A8275" s="0" t="s">
        <v>41186</v>
      </c>
      <c r="B8275" s="35" t="n">
        <v>45289</v>
      </c>
      <c r="C8275" s="0" t="n">
        <v>0.2716</v>
      </c>
      <c r="D8275" s="0" t="n">
        <v>0.285</v>
      </c>
      <c r="E8275" s="0" t="n">
        <v>0.2615</v>
      </c>
      <c r="F8275" s="0" t="n">
        <v>0.2715</v>
      </c>
      <c r="G8275" s="0" t="n">
        <v>181400</v>
      </c>
    </row>
    <row r="8276" customFormat="false" ht="15" hidden="false" customHeight="false" outlineLevel="0" collapsed="false">
      <c r="A8276" s="0" t="s">
        <v>41187</v>
      </c>
      <c r="B8276" s="35" t="n">
        <v>45289</v>
      </c>
      <c r="C8276" s="0" t="n">
        <v>13.23</v>
      </c>
      <c r="D8276" s="0" t="n">
        <v>13.3</v>
      </c>
      <c r="E8276" s="0" t="n">
        <v>12.85</v>
      </c>
      <c r="F8276" s="0" t="n">
        <v>13.03</v>
      </c>
      <c r="G8276" s="0" t="n">
        <v>310400</v>
      </c>
    </row>
    <row r="8277" customFormat="false" ht="15" hidden="false" customHeight="false" outlineLevel="0" collapsed="false">
      <c r="A8277" s="0" t="s">
        <v>41188</v>
      </c>
      <c r="B8277" s="35" t="n">
        <v>45289</v>
      </c>
      <c r="C8277" s="0" t="n">
        <v>13.47</v>
      </c>
      <c r="D8277" s="0" t="n">
        <v>13.55</v>
      </c>
      <c r="E8277" s="0" t="n">
        <v>13.2</v>
      </c>
      <c r="F8277" s="0" t="n">
        <v>13.28</v>
      </c>
      <c r="G8277" s="0" t="n">
        <v>1490300</v>
      </c>
    </row>
    <row r="8278" customFormat="false" ht="15" hidden="false" customHeight="false" outlineLevel="0" collapsed="false">
      <c r="A8278" s="0" t="s">
        <v>41189</v>
      </c>
      <c r="B8278" s="35" t="n">
        <v>45289</v>
      </c>
      <c r="C8278" s="0" t="n">
        <v>7.67</v>
      </c>
      <c r="D8278" s="0" t="n">
        <v>7.72</v>
      </c>
      <c r="E8278" s="0" t="n">
        <v>7.64</v>
      </c>
      <c r="F8278" s="0" t="n">
        <v>7.7</v>
      </c>
      <c r="G8278" s="0" t="n">
        <v>77900</v>
      </c>
    </row>
    <row r="8279" customFormat="false" ht="15" hidden="false" customHeight="false" outlineLevel="0" collapsed="false">
      <c r="A8279" s="0" t="s">
        <v>41190</v>
      </c>
      <c r="B8279" s="35" t="n">
        <v>45289</v>
      </c>
      <c r="C8279" s="0" t="n">
        <v>33.37</v>
      </c>
      <c r="D8279" s="0" t="n">
        <v>33.37</v>
      </c>
      <c r="E8279" s="0" t="n">
        <v>32.9412</v>
      </c>
      <c r="F8279" s="0" t="n">
        <v>32.9412</v>
      </c>
      <c r="G8279" s="0" t="n">
        <v>7900</v>
      </c>
    </row>
    <row r="8280" customFormat="false" ht="15" hidden="false" customHeight="false" outlineLevel="0" collapsed="false">
      <c r="A8280" s="0" t="s">
        <v>41191</v>
      </c>
      <c r="B8280" s="35" t="n">
        <v>45289</v>
      </c>
      <c r="C8280" s="0" t="n">
        <v>21.12</v>
      </c>
      <c r="D8280" s="0" t="n">
        <v>21.39</v>
      </c>
      <c r="E8280" s="0" t="n">
        <v>21.0316</v>
      </c>
      <c r="F8280" s="0" t="n">
        <v>21.26</v>
      </c>
      <c r="G8280" s="0" t="n">
        <v>911800</v>
      </c>
    </row>
    <row r="8281" customFormat="false" ht="15" hidden="false" customHeight="false" outlineLevel="0" collapsed="false">
      <c r="A8281" s="0" t="s">
        <v>41192</v>
      </c>
      <c r="B8281" s="35" t="n">
        <v>45289</v>
      </c>
      <c r="C8281" s="0" t="n">
        <v>18.4083</v>
      </c>
      <c r="D8281" s="0" t="n">
        <v>18.48</v>
      </c>
      <c r="E8281" s="0" t="n">
        <v>18.4083</v>
      </c>
      <c r="F8281" s="0" t="n">
        <v>18.425</v>
      </c>
      <c r="G8281" s="0" t="n">
        <v>3600</v>
      </c>
    </row>
    <row r="8282" customFormat="false" ht="15" hidden="false" customHeight="false" outlineLevel="0" collapsed="false">
      <c r="A8282" s="0" t="s">
        <v>41193</v>
      </c>
      <c r="B8282" s="35" t="n">
        <v>45289</v>
      </c>
      <c r="C8282" s="0" t="n">
        <v>28.8</v>
      </c>
      <c r="D8282" s="0" t="n">
        <v>29.41</v>
      </c>
      <c r="E8282" s="0" t="n">
        <v>28.26</v>
      </c>
      <c r="F8282" s="0" t="n">
        <v>29.08</v>
      </c>
      <c r="G8282" s="0" t="n">
        <v>674800</v>
      </c>
    </row>
    <row r="8283" customFormat="false" ht="15" hidden="false" customHeight="false" outlineLevel="0" collapsed="false">
      <c r="A8283" s="0" t="s">
        <v>41194</v>
      </c>
      <c r="B8283" s="35" t="n">
        <v>45289</v>
      </c>
      <c r="C8283" s="0" t="n">
        <v>68.26</v>
      </c>
      <c r="D8283" s="0" t="n">
        <v>68.75</v>
      </c>
      <c r="E8283" s="0" t="n">
        <v>67.28</v>
      </c>
      <c r="F8283" s="0" t="n">
        <v>67.86</v>
      </c>
      <c r="G8283" s="0" t="n">
        <v>56600</v>
      </c>
    </row>
    <row r="8284" customFormat="false" ht="15" hidden="false" customHeight="false" outlineLevel="0" collapsed="false">
      <c r="A8284" s="0" t="s">
        <v>41195</v>
      </c>
      <c r="B8284" s="35" t="n">
        <v>45289</v>
      </c>
      <c r="C8284" s="0" t="n">
        <v>14.48</v>
      </c>
      <c r="D8284" s="0" t="n">
        <v>14.5191</v>
      </c>
      <c r="E8284" s="0" t="n">
        <v>14.26</v>
      </c>
      <c r="F8284" s="0" t="n">
        <v>14.27</v>
      </c>
      <c r="G8284" s="0" t="n">
        <v>1464900</v>
      </c>
    </row>
    <row r="8285" customFormat="false" ht="15" hidden="false" customHeight="false" outlineLevel="0" collapsed="false">
      <c r="A8285" s="0" t="s">
        <v>41196</v>
      </c>
      <c r="B8285" s="35" t="n">
        <v>45289</v>
      </c>
      <c r="C8285" s="0" t="n">
        <v>15.31</v>
      </c>
      <c r="D8285" s="0" t="n">
        <v>15.31</v>
      </c>
      <c r="E8285" s="0" t="n">
        <v>15.14</v>
      </c>
      <c r="F8285" s="0" t="n">
        <v>15.23</v>
      </c>
      <c r="G8285" s="0" t="n">
        <v>362400</v>
      </c>
    </row>
    <row r="8286" customFormat="false" ht="15" hidden="false" customHeight="false" outlineLevel="0" collapsed="false">
      <c r="A8286" s="0" t="s">
        <v>41197</v>
      </c>
      <c r="B8286" s="35" t="n">
        <v>45289</v>
      </c>
      <c r="C8286" s="0" t="n">
        <v>32.12</v>
      </c>
      <c r="D8286" s="0" t="n">
        <v>32.2</v>
      </c>
      <c r="E8286" s="0" t="n">
        <v>31.02</v>
      </c>
      <c r="F8286" s="0" t="n">
        <v>31.32</v>
      </c>
      <c r="G8286" s="0" t="n">
        <v>98500</v>
      </c>
    </row>
    <row r="8287" customFormat="false" ht="15" hidden="false" customHeight="false" outlineLevel="0" collapsed="false">
      <c r="A8287" s="0" t="s">
        <v>41198</v>
      </c>
      <c r="B8287" s="35" t="n">
        <v>45289</v>
      </c>
      <c r="C8287" s="0" t="n">
        <v>5.49</v>
      </c>
      <c r="D8287" s="0" t="n">
        <v>5.533</v>
      </c>
      <c r="E8287" s="0" t="n">
        <v>5.39</v>
      </c>
      <c r="F8287" s="0" t="n">
        <v>5.43</v>
      </c>
      <c r="G8287" s="0" t="n">
        <v>5215300</v>
      </c>
    </row>
    <row r="8288" customFormat="false" ht="15" hidden="false" customHeight="false" outlineLevel="0" collapsed="false">
      <c r="A8288" s="0" t="s">
        <v>41199</v>
      </c>
      <c r="B8288" s="35" t="n">
        <v>45289</v>
      </c>
      <c r="C8288" s="0" t="n">
        <v>5.85</v>
      </c>
      <c r="D8288" s="0" t="n">
        <v>5.87</v>
      </c>
      <c r="E8288" s="0" t="n">
        <v>5.77</v>
      </c>
      <c r="F8288" s="0" t="n">
        <v>5.77</v>
      </c>
      <c r="G8288" s="0" t="n">
        <v>14100</v>
      </c>
    </row>
    <row r="8289" customFormat="false" ht="15" hidden="false" customHeight="false" outlineLevel="0" collapsed="false">
      <c r="A8289" s="0" t="s">
        <v>41200</v>
      </c>
      <c r="B8289" s="35" t="n">
        <v>45289</v>
      </c>
      <c r="C8289" s="0" t="n">
        <v>95.88</v>
      </c>
      <c r="D8289" s="0" t="n">
        <v>96.35</v>
      </c>
      <c r="E8289" s="0" t="n">
        <v>95.3501</v>
      </c>
      <c r="F8289" s="0" t="n">
        <v>96.01</v>
      </c>
      <c r="G8289" s="0" t="n">
        <v>6135600</v>
      </c>
    </row>
    <row r="8290" customFormat="false" ht="15" hidden="false" customHeight="false" outlineLevel="0" collapsed="false">
      <c r="A8290" s="0" t="s">
        <v>41201</v>
      </c>
      <c r="B8290" s="35" t="n">
        <v>45289</v>
      </c>
      <c r="C8290" s="0" t="n">
        <v>10.33</v>
      </c>
      <c r="D8290" s="0" t="n">
        <v>10.34</v>
      </c>
      <c r="E8290" s="0" t="n">
        <v>10.33</v>
      </c>
      <c r="F8290" s="0" t="n">
        <v>10.34</v>
      </c>
      <c r="G8290" s="0" t="n">
        <v>3300</v>
      </c>
    </row>
    <row r="8291" customFormat="false" ht="15" hidden="false" customHeight="false" outlineLevel="0" collapsed="false">
      <c r="A8291" s="0" t="s">
        <v>41202</v>
      </c>
      <c r="B8291" s="35" t="n">
        <v>45289</v>
      </c>
      <c r="C8291" s="0" t="n">
        <v>32.2</v>
      </c>
      <c r="D8291" s="0" t="n">
        <v>32.2</v>
      </c>
      <c r="E8291" s="0" t="n">
        <v>31.8888</v>
      </c>
      <c r="F8291" s="0" t="n">
        <v>31.8888</v>
      </c>
      <c r="G8291" s="0" t="n">
        <v>500</v>
      </c>
    </row>
    <row r="8292" customFormat="false" ht="15" hidden="false" customHeight="false" outlineLevel="0" collapsed="false">
      <c r="A8292" s="0" t="s">
        <v>41203</v>
      </c>
      <c r="B8292" s="35" t="n">
        <v>45289</v>
      </c>
      <c r="C8292" s="0" t="n">
        <v>15.1159</v>
      </c>
      <c r="D8292" s="0" t="n">
        <v>15.3238</v>
      </c>
      <c r="E8292" s="0" t="n">
        <v>15.1159</v>
      </c>
      <c r="F8292" s="0" t="n">
        <v>15.3238</v>
      </c>
      <c r="G8292" s="0" t="n">
        <v>1200</v>
      </c>
    </row>
    <row r="8293" customFormat="false" ht="15" hidden="false" customHeight="false" outlineLevel="0" collapsed="false">
      <c r="A8293" s="0" t="s">
        <v>41204</v>
      </c>
      <c r="B8293" s="35" t="n">
        <v>45289</v>
      </c>
      <c r="C8293" s="0" t="n">
        <v>24.75</v>
      </c>
      <c r="D8293" s="0" t="n">
        <v>25</v>
      </c>
      <c r="E8293" s="0" t="n">
        <v>24.6201</v>
      </c>
      <c r="F8293" s="0" t="n">
        <v>25</v>
      </c>
      <c r="G8293" s="0" t="n">
        <v>6000</v>
      </c>
    </row>
    <row r="8294" customFormat="false" ht="15" hidden="false" customHeight="false" outlineLevel="0" collapsed="false">
      <c r="A8294" s="0" t="s">
        <v>41205</v>
      </c>
      <c r="B8294" s="35" t="n">
        <v>45289</v>
      </c>
      <c r="C8294" s="0" t="n">
        <v>24.02</v>
      </c>
      <c r="D8294" s="0" t="n">
        <v>24.02</v>
      </c>
      <c r="E8294" s="0" t="n">
        <v>23.85</v>
      </c>
      <c r="F8294" s="0" t="n">
        <v>23.8721</v>
      </c>
      <c r="G8294" s="0" t="n">
        <v>2400</v>
      </c>
    </row>
    <row r="8295" customFormat="false" ht="15" hidden="false" customHeight="false" outlineLevel="0" collapsed="false">
      <c r="A8295" s="0" t="s">
        <v>41206</v>
      </c>
      <c r="B8295" s="35" t="n">
        <v>45289</v>
      </c>
      <c r="C8295" s="0" t="n">
        <v>21.6</v>
      </c>
      <c r="D8295" s="0" t="n">
        <v>21.62</v>
      </c>
      <c r="E8295" s="0" t="n">
        <v>21.48</v>
      </c>
      <c r="F8295" s="0" t="n">
        <v>21.48</v>
      </c>
      <c r="G8295" s="0" t="n">
        <v>4900</v>
      </c>
    </row>
    <row r="8296" customFormat="false" ht="15" hidden="false" customHeight="false" outlineLevel="0" collapsed="false">
      <c r="A8296" s="0" t="s">
        <v>41207</v>
      </c>
      <c r="B8296" s="35" t="n">
        <v>45289</v>
      </c>
      <c r="C8296" s="0" t="n">
        <v>21.67</v>
      </c>
      <c r="D8296" s="0" t="n">
        <v>21.67</v>
      </c>
      <c r="E8296" s="0" t="n">
        <v>21.2</v>
      </c>
      <c r="F8296" s="0" t="n">
        <v>21.38</v>
      </c>
      <c r="G8296" s="0" t="n">
        <v>14100</v>
      </c>
    </row>
    <row r="8297" customFormat="false" ht="15" hidden="false" customHeight="false" outlineLevel="0" collapsed="false">
      <c r="A8297" s="0" t="s">
        <v>41208</v>
      </c>
      <c r="B8297" s="35" t="n">
        <v>45289</v>
      </c>
      <c r="C8297" s="0" t="n">
        <v>21.55</v>
      </c>
      <c r="D8297" s="0" t="n">
        <v>21.96</v>
      </c>
      <c r="E8297" s="0" t="n">
        <v>21.55</v>
      </c>
      <c r="F8297" s="0" t="n">
        <v>21.7414</v>
      </c>
      <c r="G8297" s="0" t="n">
        <v>4700</v>
      </c>
    </row>
    <row r="8298" customFormat="false" ht="15" hidden="false" customHeight="false" outlineLevel="0" collapsed="false">
      <c r="A8298" s="0" t="s">
        <v>41209</v>
      </c>
      <c r="B8298" s="35" t="n">
        <v>45289</v>
      </c>
      <c r="C8298" s="0" t="n">
        <v>22.43</v>
      </c>
      <c r="D8298" s="0" t="n">
        <v>22.45</v>
      </c>
      <c r="E8298" s="0" t="n">
        <v>22.42</v>
      </c>
      <c r="F8298" s="0" t="n">
        <v>22.45</v>
      </c>
      <c r="G8298" s="0" t="n">
        <v>1100</v>
      </c>
    </row>
    <row r="8299" customFormat="false" ht="15" hidden="false" customHeight="false" outlineLevel="0" collapsed="false">
      <c r="A8299" s="0" t="s">
        <v>41210</v>
      </c>
      <c r="B8299" s="35" t="n">
        <v>45289</v>
      </c>
      <c r="C8299" s="0" t="n">
        <v>85.99</v>
      </c>
      <c r="D8299" s="0" t="n">
        <v>86.57</v>
      </c>
      <c r="E8299" s="0" t="n">
        <v>84.45</v>
      </c>
      <c r="F8299" s="0" t="n">
        <v>86.07</v>
      </c>
      <c r="G8299" s="0" t="n">
        <v>784900</v>
      </c>
    </row>
    <row r="8300" customFormat="false" ht="15" hidden="false" customHeight="false" outlineLevel="0" collapsed="false">
      <c r="A8300" s="0" t="s">
        <v>41211</v>
      </c>
      <c r="B8300" s="35" t="n">
        <v>45289</v>
      </c>
      <c r="C8300" s="0" t="n">
        <v>14</v>
      </c>
      <c r="D8300" s="0" t="n">
        <v>14.1</v>
      </c>
      <c r="E8300" s="0" t="n">
        <v>14</v>
      </c>
      <c r="F8300" s="0" t="n">
        <v>14.01</v>
      </c>
      <c r="G8300" s="0" t="n">
        <v>76100</v>
      </c>
    </row>
    <row r="8301" customFormat="false" ht="15" hidden="false" customHeight="false" outlineLevel="0" collapsed="false">
      <c r="A8301" s="0" t="s">
        <v>41212</v>
      </c>
      <c r="B8301" s="35" t="n">
        <v>45289</v>
      </c>
      <c r="C8301" s="0" t="n">
        <v>32.96</v>
      </c>
      <c r="D8301" s="0" t="n">
        <v>33.7361</v>
      </c>
      <c r="E8301" s="0" t="n">
        <v>32.96</v>
      </c>
      <c r="F8301" s="0" t="n">
        <v>33.7361</v>
      </c>
      <c r="G8301" s="0" t="n">
        <v>100</v>
      </c>
    </row>
    <row r="8302" customFormat="false" ht="15" hidden="false" customHeight="false" outlineLevel="0" collapsed="false">
      <c r="A8302" s="0" t="s">
        <v>41213</v>
      </c>
      <c r="B8302" s="35" t="n">
        <v>45289</v>
      </c>
      <c r="C8302" s="0" t="n">
        <v>20.61</v>
      </c>
      <c r="D8302" s="0" t="n">
        <v>20.98</v>
      </c>
      <c r="E8302" s="0" t="n">
        <v>20.6001</v>
      </c>
      <c r="F8302" s="0" t="n">
        <v>20.61</v>
      </c>
      <c r="G8302" s="0" t="n">
        <v>10900</v>
      </c>
    </row>
    <row r="8303" customFormat="false" ht="15" hidden="false" customHeight="false" outlineLevel="0" collapsed="false">
      <c r="A8303" s="0" t="s">
        <v>41214</v>
      </c>
      <c r="B8303" s="35" t="n">
        <v>45289</v>
      </c>
      <c r="C8303" s="0" t="n">
        <v>24.8</v>
      </c>
      <c r="D8303" s="0" t="n">
        <v>25.07</v>
      </c>
      <c r="E8303" s="0" t="n">
        <v>24.75</v>
      </c>
      <c r="F8303" s="0" t="n">
        <v>24.87</v>
      </c>
      <c r="G8303" s="0" t="n">
        <v>63900</v>
      </c>
    </row>
    <row r="8304" customFormat="false" ht="15" hidden="false" customHeight="false" outlineLevel="0" collapsed="false">
      <c r="A8304" s="0" t="s">
        <v>41215</v>
      </c>
      <c r="B8304" s="35" t="n">
        <v>45289</v>
      </c>
      <c r="C8304" s="0" t="n">
        <v>22.12</v>
      </c>
      <c r="D8304" s="0" t="n">
        <v>22.36</v>
      </c>
      <c r="E8304" s="0" t="n">
        <v>22</v>
      </c>
      <c r="F8304" s="0" t="n">
        <v>22</v>
      </c>
      <c r="G8304" s="0" t="n">
        <v>56400</v>
      </c>
    </row>
    <row r="8305" customFormat="false" ht="15" hidden="false" customHeight="false" outlineLevel="0" collapsed="false">
      <c r="A8305" s="0" t="s">
        <v>41216</v>
      </c>
      <c r="B8305" s="35" t="n">
        <v>45289</v>
      </c>
      <c r="C8305" s="0" t="n">
        <v>24.53</v>
      </c>
      <c r="D8305" s="0" t="n">
        <v>24.66</v>
      </c>
      <c r="E8305" s="0" t="n">
        <v>24.25</v>
      </c>
      <c r="F8305" s="0" t="n">
        <v>24.34</v>
      </c>
      <c r="G8305" s="0" t="n">
        <v>270400</v>
      </c>
    </row>
    <row r="8306" customFormat="false" ht="15" hidden="false" customHeight="false" outlineLevel="0" collapsed="false">
      <c r="A8306" s="0" t="s">
        <v>41217</v>
      </c>
      <c r="B8306" s="35" t="n">
        <v>45289</v>
      </c>
      <c r="C8306" s="0" t="n">
        <v>20.35</v>
      </c>
      <c r="D8306" s="0" t="n">
        <v>20.81</v>
      </c>
      <c r="E8306" s="0" t="n">
        <v>20.16</v>
      </c>
      <c r="F8306" s="0" t="n">
        <v>20.47</v>
      </c>
      <c r="G8306" s="0" t="n">
        <v>434000</v>
      </c>
    </row>
    <row r="8307" customFormat="false" ht="15" hidden="false" customHeight="false" outlineLevel="0" collapsed="false">
      <c r="A8307" s="0" t="s">
        <v>41218</v>
      </c>
      <c r="B8307" s="35" t="n">
        <v>45289</v>
      </c>
      <c r="C8307" s="0" t="n">
        <v>26.08</v>
      </c>
      <c r="D8307" s="0" t="n">
        <v>26.37</v>
      </c>
      <c r="E8307" s="0" t="n">
        <v>26.02</v>
      </c>
      <c r="F8307" s="0" t="n">
        <v>26.08</v>
      </c>
      <c r="G8307" s="0" t="n">
        <v>3500000</v>
      </c>
    </row>
    <row r="8308" customFormat="false" ht="15" hidden="false" customHeight="false" outlineLevel="0" collapsed="false">
      <c r="A8308" s="0" t="s">
        <v>41219</v>
      </c>
      <c r="B8308" s="35" t="n">
        <v>45289</v>
      </c>
      <c r="C8308" s="0" t="n">
        <v>47.86</v>
      </c>
      <c r="D8308" s="0" t="n">
        <v>47.94</v>
      </c>
      <c r="E8308" s="0" t="n">
        <v>47.24</v>
      </c>
      <c r="F8308" s="0" t="n">
        <v>47.24</v>
      </c>
      <c r="G8308" s="0" t="n">
        <v>1464700</v>
      </c>
    </row>
    <row r="8309" customFormat="false" ht="15" hidden="false" customHeight="false" outlineLevel="0" collapsed="false">
      <c r="A8309" s="0" t="s">
        <v>41220</v>
      </c>
      <c r="B8309" s="35" t="n">
        <v>45289</v>
      </c>
      <c r="C8309" s="0" t="n">
        <v>55.88</v>
      </c>
      <c r="D8309" s="0" t="n">
        <v>55.93</v>
      </c>
      <c r="E8309" s="0" t="n">
        <v>55.47</v>
      </c>
      <c r="F8309" s="0" t="n">
        <v>55.67</v>
      </c>
      <c r="G8309" s="0" t="n">
        <v>1222300</v>
      </c>
    </row>
    <row r="8310" customFormat="false" ht="15" hidden="false" customHeight="false" outlineLevel="0" collapsed="false">
      <c r="A8310" s="0" t="s">
        <v>41221</v>
      </c>
      <c r="B8310" s="35" t="n">
        <v>45289</v>
      </c>
      <c r="C8310" s="0" t="n">
        <v>34.95</v>
      </c>
      <c r="D8310" s="0" t="n">
        <v>35.0199</v>
      </c>
      <c r="E8310" s="0" t="n">
        <v>34.8401</v>
      </c>
      <c r="F8310" s="0" t="n">
        <v>34.89</v>
      </c>
      <c r="G8310" s="0" t="n">
        <v>351100</v>
      </c>
    </row>
    <row r="8311" customFormat="false" ht="15" hidden="false" customHeight="false" outlineLevel="0" collapsed="false">
      <c r="A8311" s="0" t="s">
        <v>41222</v>
      </c>
      <c r="B8311" s="35" t="n">
        <v>45289</v>
      </c>
      <c r="C8311" s="0" t="n">
        <v>76.26</v>
      </c>
      <c r="D8311" s="0" t="n">
        <v>76.385</v>
      </c>
      <c r="E8311" s="0" t="n">
        <v>75.87</v>
      </c>
      <c r="F8311" s="0" t="n">
        <v>76.13</v>
      </c>
      <c r="G8311" s="0" t="n">
        <v>3860600</v>
      </c>
    </row>
    <row r="8312" customFormat="false" ht="15" hidden="false" customHeight="false" outlineLevel="0" collapsed="false">
      <c r="A8312" s="0" t="s">
        <v>41223</v>
      </c>
      <c r="B8312" s="35" t="n">
        <v>45289</v>
      </c>
      <c r="C8312" s="0" t="n">
        <v>25.19</v>
      </c>
      <c r="D8312" s="0" t="n">
        <v>25.36</v>
      </c>
      <c r="E8312" s="0" t="n">
        <v>25.06</v>
      </c>
      <c r="F8312" s="0" t="n">
        <v>25.1</v>
      </c>
      <c r="G8312" s="0" t="n">
        <v>195600</v>
      </c>
    </row>
    <row r="8313" customFormat="false" ht="15" hidden="false" customHeight="false" outlineLevel="0" collapsed="false">
      <c r="A8313" s="0" t="s">
        <v>41224</v>
      </c>
      <c r="B8313" s="35" t="n">
        <v>45289</v>
      </c>
      <c r="C8313" s="0" t="n">
        <v>24.67</v>
      </c>
      <c r="D8313" s="0" t="n">
        <v>24.85</v>
      </c>
      <c r="E8313" s="0" t="n">
        <v>24.67</v>
      </c>
      <c r="F8313" s="0" t="n">
        <v>24.79</v>
      </c>
      <c r="G8313" s="0" t="n">
        <v>1637300</v>
      </c>
    </row>
    <row r="8314" customFormat="false" ht="15" hidden="false" customHeight="false" outlineLevel="0" collapsed="false">
      <c r="A8314" s="0" t="s">
        <v>41225</v>
      </c>
      <c r="B8314" s="35" t="n">
        <v>45289</v>
      </c>
      <c r="C8314" s="0" t="n">
        <v>36.99</v>
      </c>
      <c r="D8314" s="0" t="n">
        <v>37.0823</v>
      </c>
      <c r="E8314" s="0" t="n">
        <v>36.875</v>
      </c>
      <c r="F8314" s="0" t="n">
        <v>36.96</v>
      </c>
      <c r="G8314" s="0" t="n">
        <v>3600700</v>
      </c>
    </row>
    <row r="8315" customFormat="false" ht="15" hidden="false" customHeight="false" outlineLevel="0" collapsed="false">
      <c r="A8315" s="0" t="s">
        <v>41226</v>
      </c>
      <c r="B8315" s="35" t="n">
        <v>45289</v>
      </c>
      <c r="C8315" s="0" t="n">
        <v>83.37</v>
      </c>
      <c r="D8315" s="0" t="n">
        <v>83.48</v>
      </c>
      <c r="E8315" s="0" t="n">
        <v>82.6463</v>
      </c>
      <c r="F8315" s="0" t="n">
        <v>82.96</v>
      </c>
      <c r="G8315" s="0" t="n">
        <v>1112500</v>
      </c>
    </row>
    <row r="8316" customFormat="false" ht="15" hidden="false" customHeight="false" outlineLevel="0" collapsed="false">
      <c r="A8316" s="0" t="s">
        <v>41227</v>
      </c>
      <c r="B8316" s="35" t="n">
        <v>45289</v>
      </c>
      <c r="C8316" s="0" t="n">
        <v>20.82</v>
      </c>
      <c r="D8316" s="0" t="n">
        <v>20.895</v>
      </c>
      <c r="E8316" s="0" t="n">
        <v>20.69</v>
      </c>
      <c r="F8316" s="0" t="n">
        <v>20.71</v>
      </c>
      <c r="G8316" s="0" t="n">
        <v>3286200</v>
      </c>
    </row>
    <row r="8317" customFormat="false" ht="15" hidden="false" customHeight="false" outlineLevel="0" collapsed="false">
      <c r="A8317" s="0" t="s">
        <v>41228</v>
      </c>
      <c r="B8317" s="35" t="n">
        <v>45289</v>
      </c>
      <c r="C8317" s="0" t="n">
        <v>45.05</v>
      </c>
      <c r="D8317" s="0" t="n">
        <v>45.09</v>
      </c>
      <c r="E8317" s="0" t="n">
        <v>44.94</v>
      </c>
      <c r="F8317" s="0" t="n">
        <v>44.94</v>
      </c>
      <c r="G8317" s="0" t="n">
        <v>235600</v>
      </c>
    </row>
    <row r="8318" customFormat="false" ht="15" hidden="false" customHeight="false" outlineLevel="0" collapsed="false">
      <c r="A8318" s="0" t="s">
        <v>41229</v>
      </c>
      <c r="B8318" s="35" t="n">
        <v>45289</v>
      </c>
      <c r="C8318" s="0" t="n">
        <v>48.35</v>
      </c>
      <c r="D8318" s="0" t="n">
        <v>48.4</v>
      </c>
      <c r="E8318" s="0" t="n">
        <v>48.3413</v>
      </c>
      <c r="F8318" s="0" t="n">
        <v>48.38</v>
      </c>
      <c r="G8318" s="0" t="n">
        <v>27700</v>
      </c>
    </row>
    <row r="8319" customFormat="false" ht="15" hidden="false" customHeight="false" outlineLevel="0" collapsed="false">
      <c r="A8319" s="0" t="s">
        <v>41230</v>
      </c>
      <c r="B8319" s="35" t="n">
        <v>45289</v>
      </c>
      <c r="C8319" s="0" t="n">
        <v>20.05</v>
      </c>
      <c r="D8319" s="0" t="n">
        <v>20.1534</v>
      </c>
      <c r="E8319" s="0" t="n">
        <v>19.66</v>
      </c>
      <c r="F8319" s="0" t="n">
        <v>19.66</v>
      </c>
      <c r="G8319" s="0" t="n">
        <v>176400</v>
      </c>
    </row>
    <row r="8320" customFormat="false" ht="15" hidden="false" customHeight="false" outlineLevel="0" collapsed="false">
      <c r="A8320" s="0" t="s">
        <v>41231</v>
      </c>
      <c r="B8320" s="35" t="n">
        <v>45289</v>
      </c>
      <c r="C8320" s="0" t="n">
        <v>46.2</v>
      </c>
      <c r="D8320" s="0" t="n">
        <v>46.2352</v>
      </c>
      <c r="E8320" s="0" t="n">
        <v>45.88</v>
      </c>
      <c r="F8320" s="0" t="n">
        <v>46.06</v>
      </c>
      <c r="G8320" s="0" t="n">
        <v>161300</v>
      </c>
    </row>
    <row r="8321" customFormat="false" ht="15" hidden="false" customHeight="false" outlineLevel="0" collapsed="false">
      <c r="A8321" s="0" t="s">
        <v>41232</v>
      </c>
      <c r="B8321" s="35" t="n">
        <v>45289</v>
      </c>
      <c r="C8321" s="0" t="n">
        <v>37.6</v>
      </c>
      <c r="D8321" s="0" t="n">
        <v>38.2399</v>
      </c>
      <c r="E8321" s="0" t="n">
        <v>37.39</v>
      </c>
      <c r="F8321" s="0" t="n">
        <v>37.7</v>
      </c>
      <c r="G8321" s="0" t="n">
        <v>230900</v>
      </c>
    </row>
    <row r="8322" customFormat="false" ht="15" hidden="false" customHeight="false" outlineLevel="0" collapsed="false">
      <c r="A8322" s="0" t="s">
        <v>41233</v>
      </c>
      <c r="B8322" s="35" t="n">
        <v>45289</v>
      </c>
      <c r="C8322" s="0" t="n">
        <v>75.74</v>
      </c>
      <c r="D8322" s="0" t="n">
        <v>75.97</v>
      </c>
      <c r="E8322" s="0" t="n">
        <v>75.21</v>
      </c>
      <c r="F8322" s="0" t="n">
        <v>75.32</v>
      </c>
      <c r="G8322" s="0" t="n">
        <v>271900</v>
      </c>
    </row>
    <row r="8323" customFormat="false" ht="15" hidden="false" customHeight="false" outlineLevel="0" collapsed="false">
      <c r="A8323" s="0" t="s">
        <v>41234</v>
      </c>
      <c r="B8323" s="35" t="n">
        <v>45289</v>
      </c>
      <c r="C8323" s="0" t="n">
        <v>48.41</v>
      </c>
      <c r="D8323" s="0" t="n">
        <v>48.46</v>
      </c>
      <c r="E8323" s="0" t="n">
        <v>48.4001</v>
      </c>
      <c r="F8323" s="0" t="n">
        <v>48.45</v>
      </c>
      <c r="G8323" s="0" t="n">
        <v>1379400</v>
      </c>
    </row>
    <row r="8324" customFormat="false" ht="15" hidden="false" customHeight="false" outlineLevel="0" collapsed="false">
      <c r="A8324" s="0" t="s">
        <v>41235</v>
      </c>
      <c r="B8324" s="35" t="n">
        <v>45289</v>
      </c>
      <c r="C8324" s="0" t="n">
        <v>52.12</v>
      </c>
      <c r="D8324" s="0" t="n">
        <v>52.31</v>
      </c>
      <c r="E8324" s="0" t="n">
        <v>52.12</v>
      </c>
      <c r="F8324" s="0" t="n">
        <v>52.2</v>
      </c>
      <c r="G8324" s="0" t="n">
        <v>1881600</v>
      </c>
    </row>
    <row r="8325" customFormat="false" ht="15" hidden="false" customHeight="false" outlineLevel="0" collapsed="false">
      <c r="A8325" s="0" t="s">
        <v>41236</v>
      </c>
      <c r="B8325" s="35" t="n">
        <v>45289</v>
      </c>
      <c r="C8325" s="0" t="n">
        <v>35.15</v>
      </c>
      <c r="D8325" s="0" t="n">
        <v>35.34</v>
      </c>
      <c r="E8325" s="0" t="n">
        <v>35.02</v>
      </c>
      <c r="F8325" s="0" t="n">
        <v>35.08</v>
      </c>
      <c r="G8325" s="0" t="n">
        <v>252500</v>
      </c>
    </row>
    <row r="8326" customFormat="false" ht="15" hidden="false" customHeight="false" outlineLevel="0" collapsed="false">
      <c r="A8326" s="0" t="s">
        <v>41237</v>
      </c>
      <c r="B8326" s="35" t="n">
        <v>45289</v>
      </c>
      <c r="C8326" s="0" t="n">
        <v>49.69</v>
      </c>
      <c r="D8326" s="0" t="n">
        <v>49.8</v>
      </c>
      <c r="E8326" s="0" t="n">
        <v>49.675</v>
      </c>
      <c r="F8326" s="0" t="n">
        <v>49.72</v>
      </c>
      <c r="G8326" s="0" t="n">
        <v>648100</v>
      </c>
    </row>
    <row r="8327" customFormat="false" ht="15" hidden="false" customHeight="false" outlineLevel="0" collapsed="false">
      <c r="A8327" s="0" t="s">
        <v>41238</v>
      </c>
      <c r="B8327" s="35" t="n">
        <v>45289</v>
      </c>
      <c r="C8327" s="0" t="n">
        <v>70.15</v>
      </c>
      <c r="D8327" s="0" t="n">
        <v>70.29</v>
      </c>
      <c r="E8327" s="0" t="n">
        <v>69.855</v>
      </c>
      <c r="F8327" s="0" t="n">
        <v>70.1</v>
      </c>
      <c r="G8327" s="0" t="n">
        <v>326500</v>
      </c>
    </row>
    <row r="8328" customFormat="false" ht="15" hidden="false" customHeight="false" outlineLevel="0" collapsed="false">
      <c r="A8328" s="0" t="s">
        <v>41239</v>
      </c>
      <c r="B8328" s="35" t="n">
        <v>45289</v>
      </c>
      <c r="C8328" s="0" t="n">
        <v>69.65</v>
      </c>
      <c r="D8328" s="0" t="n">
        <v>69.7</v>
      </c>
      <c r="E8328" s="0" t="n">
        <v>68.73</v>
      </c>
      <c r="F8328" s="0" t="n">
        <v>68.8</v>
      </c>
      <c r="G8328" s="0" t="n">
        <v>6047700</v>
      </c>
    </row>
    <row r="8329" customFormat="false" ht="15" hidden="false" customHeight="false" outlineLevel="0" collapsed="false">
      <c r="A8329" s="0" t="s">
        <v>41240</v>
      </c>
      <c r="B8329" s="35" t="n">
        <v>45289</v>
      </c>
      <c r="C8329" s="0" t="n">
        <v>56.58</v>
      </c>
      <c r="D8329" s="0" t="n">
        <v>56.6399</v>
      </c>
      <c r="E8329" s="0" t="n">
        <v>56.19</v>
      </c>
      <c r="F8329" s="0" t="n">
        <v>56.4</v>
      </c>
      <c r="G8329" s="0" t="n">
        <v>2048900</v>
      </c>
    </row>
    <row r="8330" customFormat="false" ht="15" hidden="false" customHeight="false" outlineLevel="0" collapsed="false">
      <c r="A8330" s="0" t="s">
        <v>41241</v>
      </c>
      <c r="B8330" s="35" t="n">
        <v>45289</v>
      </c>
      <c r="C8330" s="0" t="n">
        <v>24.62</v>
      </c>
      <c r="D8330" s="0" t="n">
        <v>24.68</v>
      </c>
      <c r="E8330" s="0" t="n">
        <v>24.556</v>
      </c>
      <c r="F8330" s="0" t="n">
        <v>24.59</v>
      </c>
      <c r="G8330" s="0" t="n">
        <v>91200</v>
      </c>
    </row>
    <row r="8331" customFormat="false" ht="15" hidden="false" customHeight="false" outlineLevel="0" collapsed="false">
      <c r="A8331" s="0" t="s">
        <v>41242</v>
      </c>
      <c r="B8331" s="35" t="n">
        <v>45289</v>
      </c>
      <c r="C8331" s="0" t="n">
        <v>46.6</v>
      </c>
      <c r="D8331" s="0" t="n">
        <v>46.726</v>
      </c>
      <c r="E8331" s="0" t="n">
        <v>46.59</v>
      </c>
      <c r="F8331" s="0" t="n">
        <v>46.62</v>
      </c>
      <c r="G8331" s="0" t="n">
        <v>778000</v>
      </c>
    </row>
    <row r="8332" customFormat="false" ht="15" hidden="false" customHeight="false" outlineLevel="0" collapsed="false">
      <c r="A8332" s="0" t="s">
        <v>41243</v>
      </c>
      <c r="B8332" s="35" t="n">
        <v>45289</v>
      </c>
      <c r="C8332" s="0" t="n">
        <v>68.52</v>
      </c>
      <c r="D8332" s="0" t="n">
        <v>68.84</v>
      </c>
      <c r="E8332" s="0" t="n">
        <v>68.36</v>
      </c>
      <c r="F8332" s="0" t="n">
        <v>68.45</v>
      </c>
      <c r="G8332" s="0" t="n">
        <v>530100</v>
      </c>
    </row>
    <row r="8333" customFormat="false" ht="15" hidden="false" customHeight="false" outlineLevel="0" collapsed="false">
      <c r="A8333" s="0" t="s">
        <v>41244</v>
      </c>
      <c r="B8333" s="35" t="n">
        <v>45289</v>
      </c>
      <c r="C8333" s="0" t="n">
        <v>72.04</v>
      </c>
      <c r="D8333" s="0" t="n">
        <v>72.1</v>
      </c>
      <c r="E8333" s="0" t="n">
        <v>71.99</v>
      </c>
      <c r="F8333" s="0" t="n">
        <v>72.02</v>
      </c>
      <c r="G8333" s="0" t="n">
        <v>4100</v>
      </c>
    </row>
    <row r="8334" customFormat="false" ht="15" hidden="false" customHeight="false" outlineLevel="0" collapsed="false">
      <c r="A8334" s="0" t="s">
        <v>41245</v>
      </c>
      <c r="B8334" s="35" t="n">
        <v>45289</v>
      </c>
      <c r="C8334" s="0" t="n">
        <v>1.17</v>
      </c>
      <c r="D8334" s="0" t="n">
        <v>1.1978</v>
      </c>
      <c r="E8334" s="0" t="n">
        <v>1.16</v>
      </c>
      <c r="F8334" s="0" t="n">
        <v>1.16</v>
      </c>
      <c r="G8334" s="0" t="n">
        <v>53500</v>
      </c>
    </row>
    <row r="8335" customFormat="false" ht="15" hidden="false" customHeight="false" outlineLevel="0" collapsed="false">
      <c r="A8335" s="0" t="s">
        <v>41246</v>
      </c>
      <c r="B8335" s="35" t="n">
        <v>45289</v>
      </c>
      <c r="C8335" s="0" t="n">
        <v>95.12</v>
      </c>
      <c r="D8335" s="0" t="n">
        <v>95.62</v>
      </c>
      <c r="E8335" s="0" t="n">
        <v>94.31</v>
      </c>
      <c r="F8335" s="0" t="n">
        <v>94.55</v>
      </c>
      <c r="G8335" s="0" t="n">
        <v>148700</v>
      </c>
    </row>
    <row r="8336" customFormat="false" ht="15" hidden="false" customHeight="false" outlineLevel="0" collapsed="false">
      <c r="A8336" s="0" t="s">
        <v>41247</v>
      </c>
      <c r="B8336" s="35" t="n">
        <v>45289</v>
      </c>
      <c r="C8336" s="0" t="n">
        <v>1.86</v>
      </c>
      <c r="D8336" s="0" t="n">
        <v>2.0799</v>
      </c>
      <c r="E8336" s="0" t="n">
        <v>1.81</v>
      </c>
      <c r="F8336" s="0" t="n">
        <v>2.04</v>
      </c>
      <c r="G8336" s="0" t="n">
        <v>1131200</v>
      </c>
    </row>
    <row r="8337" customFormat="false" ht="15" hidden="false" customHeight="false" outlineLevel="0" collapsed="false">
      <c r="A8337" s="0" t="s">
        <v>41248</v>
      </c>
      <c r="B8337" s="35" t="n">
        <v>45289</v>
      </c>
      <c r="C8337" s="0" t="n">
        <v>0.4</v>
      </c>
      <c r="D8337" s="0" t="n">
        <v>0.42</v>
      </c>
      <c r="E8337" s="0" t="n">
        <v>0.333</v>
      </c>
      <c r="F8337" s="0" t="n">
        <v>0.36</v>
      </c>
      <c r="G8337" s="0" t="n">
        <v>82600</v>
      </c>
    </row>
    <row r="8338" customFormat="false" ht="15" hidden="false" customHeight="false" outlineLevel="0" collapsed="false">
      <c r="A8338" s="0" t="s">
        <v>41249</v>
      </c>
      <c r="B8338" s="35" t="n">
        <v>45289</v>
      </c>
      <c r="C8338" s="0" t="n">
        <v>12.93</v>
      </c>
      <c r="D8338" s="0" t="n">
        <v>13</v>
      </c>
      <c r="E8338" s="0" t="n">
        <v>12.8</v>
      </c>
      <c r="F8338" s="0" t="n">
        <v>12.85</v>
      </c>
      <c r="G8338" s="0" t="n">
        <v>145500</v>
      </c>
    </row>
    <row r="8339" customFormat="false" ht="15" hidden="false" customHeight="false" outlineLevel="0" collapsed="false">
      <c r="A8339" s="0" t="s">
        <v>41250</v>
      </c>
      <c r="B8339" s="35" t="n">
        <v>45289</v>
      </c>
      <c r="C8339" s="0" t="n">
        <v>52.7</v>
      </c>
      <c r="D8339" s="0" t="n">
        <v>52.7</v>
      </c>
      <c r="E8339" s="0" t="n">
        <v>52.53</v>
      </c>
      <c r="F8339" s="0" t="n">
        <v>52.61</v>
      </c>
      <c r="G8339" s="0" t="n">
        <v>35600</v>
      </c>
    </row>
    <row r="8340" customFormat="false" ht="15" hidden="false" customHeight="false" outlineLevel="0" collapsed="false">
      <c r="A8340" s="0" t="s">
        <v>41251</v>
      </c>
      <c r="B8340" s="35" t="n">
        <v>45289</v>
      </c>
      <c r="C8340" s="0" t="n">
        <v>0.58</v>
      </c>
      <c r="D8340" s="0" t="n">
        <v>0.648</v>
      </c>
      <c r="E8340" s="0" t="n">
        <v>0.58</v>
      </c>
      <c r="F8340" s="0" t="n">
        <v>0.5954</v>
      </c>
      <c r="G8340" s="0" t="n">
        <v>211600</v>
      </c>
    </row>
    <row r="8341" customFormat="false" ht="15" hidden="false" customHeight="false" outlineLevel="0" collapsed="false">
      <c r="A8341" s="0" t="s">
        <v>41252</v>
      </c>
      <c r="B8341" s="35" t="n">
        <v>45289</v>
      </c>
      <c r="C8341" s="0" t="n">
        <v>20.33</v>
      </c>
      <c r="D8341" s="0" t="n">
        <v>20.915</v>
      </c>
      <c r="E8341" s="0" t="n">
        <v>20.27</v>
      </c>
      <c r="F8341" s="0" t="n">
        <v>20.89</v>
      </c>
      <c r="G8341" s="0" t="n">
        <v>1859700</v>
      </c>
    </row>
    <row r="8342" customFormat="false" ht="15" hidden="false" customHeight="false" outlineLevel="0" collapsed="false">
      <c r="A8342" s="0" t="s">
        <v>41253</v>
      </c>
      <c r="B8342" s="35" t="n">
        <v>45289</v>
      </c>
      <c r="C8342" s="0" t="n">
        <v>15.36</v>
      </c>
      <c r="D8342" s="0" t="n">
        <v>16.88</v>
      </c>
      <c r="E8342" s="0" t="n">
        <v>15.36</v>
      </c>
      <c r="F8342" s="0" t="n">
        <v>16.7</v>
      </c>
      <c r="G8342" s="0" t="n">
        <v>28200</v>
      </c>
    </row>
    <row r="8343" customFormat="false" ht="15" hidden="false" customHeight="false" outlineLevel="0" collapsed="false">
      <c r="A8343" s="0" t="s">
        <v>41254</v>
      </c>
      <c r="B8343" s="35" t="n">
        <v>45289</v>
      </c>
      <c r="C8343" s="0" t="n">
        <v>6.41</v>
      </c>
      <c r="D8343" s="0" t="n">
        <v>6.44</v>
      </c>
      <c r="E8343" s="0" t="n">
        <v>6.23</v>
      </c>
      <c r="F8343" s="0" t="n">
        <v>6.27</v>
      </c>
      <c r="G8343" s="0" t="n">
        <v>291300</v>
      </c>
    </row>
    <row r="8344" customFormat="false" ht="15" hidden="false" customHeight="false" outlineLevel="0" collapsed="false">
      <c r="A8344" s="0" t="s">
        <v>41255</v>
      </c>
      <c r="B8344" s="35" t="n">
        <v>45289</v>
      </c>
      <c r="C8344" s="0" t="n">
        <v>41.97</v>
      </c>
      <c r="D8344" s="0" t="n">
        <v>41.97</v>
      </c>
      <c r="E8344" s="0" t="n">
        <v>41.97</v>
      </c>
      <c r="F8344" s="0" t="n">
        <v>41.97</v>
      </c>
      <c r="G8344" s="0" t="n">
        <v>1000</v>
      </c>
    </row>
    <row r="8345" customFormat="false" ht="15" hidden="false" customHeight="false" outlineLevel="0" collapsed="false">
      <c r="A8345" s="0" t="s">
        <v>41256</v>
      </c>
      <c r="B8345" s="35" t="n">
        <v>45289</v>
      </c>
      <c r="C8345" s="0" t="n">
        <v>10.59</v>
      </c>
      <c r="D8345" s="0" t="n">
        <v>10.61</v>
      </c>
      <c r="E8345" s="0" t="n">
        <v>10.59</v>
      </c>
      <c r="F8345" s="0" t="n">
        <v>10.6</v>
      </c>
      <c r="G8345" s="0" t="n">
        <v>283300</v>
      </c>
    </row>
    <row r="8346" customFormat="false" ht="15" hidden="false" customHeight="false" outlineLevel="0" collapsed="false">
      <c r="A8346" s="0" t="s">
        <v>41257</v>
      </c>
      <c r="B8346" s="35" t="n">
        <v>45289</v>
      </c>
      <c r="C8346" s="0" t="n">
        <v>10.72</v>
      </c>
      <c r="D8346" s="0" t="n">
        <v>10.72</v>
      </c>
      <c r="E8346" s="0" t="n">
        <v>10.72</v>
      </c>
      <c r="F8346" s="0" t="n">
        <v>10.72</v>
      </c>
      <c r="G8346" s="0" t="n">
        <v>100</v>
      </c>
    </row>
    <row r="8347" customFormat="false" ht="15" hidden="false" customHeight="false" outlineLevel="0" collapsed="false">
      <c r="A8347" s="0" t="s">
        <v>41258</v>
      </c>
      <c r="B8347" s="35" t="n">
        <v>45289</v>
      </c>
      <c r="C8347" s="0" t="n">
        <v>0.45</v>
      </c>
      <c r="D8347" s="0" t="n">
        <v>0.4649</v>
      </c>
      <c r="E8347" s="0" t="n">
        <v>0.4481</v>
      </c>
      <c r="F8347" s="0" t="n">
        <v>0.4501</v>
      </c>
      <c r="G8347" s="0" t="n">
        <v>58900</v>
      </c>
    </row>
    <row r="8348" customFormat="false" ht="15" hidden="false" customHeight="false" outlineLevel="0" collapsed="false">
      <c r="A8348" s="0" t="s">
        <v>41259</v>
      </c>
      <c r="B8348" s="35" t="n">
        <v>45289</v>
      </c>
      <c r="C8348" s="0" t="n">
        <v>13.5</v>
      </c>
      <c r="D8348" s="0" t="n">
        <v>13.56</v>
      </c>
      <c r="E8348" s="0" t="n">
        <v>13.245</v>
      </c>
      <c r="F8348" s="0" t="n">
        <v>13.52</v>
      </c>
      <c r="G8348" s="0" t="n">
        <v>765700</v>
      </c>
    </row>
    <row r="8349" customFormat="false" ht="15" hidden="false" customHeight="false" outlineLevel="0" collapsed="false">
      <c r="A8349" s="0" t="s">
        <v>41260</v>
      </c>
      <c r="B8349" s="35" t="n">
        <v>45289</v>
      </c>
      <c r="C8349" s="0" t="n">
        <v>39.6</v>
      </c>
      <c r="D8349" s="0" t="n">
        <v>39.79</v>
      </c>
      <c r="E8349" s="0" t="n">
        <v>38.98</v>
      </c>
      <c r="F8349" s="0" t="n">
        <v>39.61</v>
      </c>
      <c r="G8349" s="0" t="n">
        <v>162600</v>
      </c>
    </row>
    <row r="8350" customFormat="false" ht="15" hidden="false" customHeight="false" outlineLevel="0" collapsed="false">
      <c r="A8350" s="0" t="s">
        <v>41261</v>
      </c>
      <c r="B8350" s="35" t="n">
        <v>45289</v>
      </c>
      <c r="C8350" s="0" t="n">
        <v>0.36</v>
      </c>
      <c r="D8350" s="0" t="n">
        <v>0.3797</v>
      </c>
      <c r="E8350" s="0" t="n">
        <v>0.33</v>
      </c>
      <c r="F8350" s="0" t="n">
        <v>0.3505</v>
      </c>
      <c r="G8350" s="0" t="n">
        <v>156500</v>
      </c>
    </row>
    <row r="8351" customFormat="false" ht="15" hidden="false" customHeight="false" outlineLevel="0" collapsed="false">
      <c r="A8351" s="0" t="s">
        <v>41262</v>
      </c>
      <c r="B8351" s="35" t="n">
        <v>45289</v>
      </c>
      <c r="C8351" s="0" t="n">
        <v>30.62</v>
      </c>
      <c r="D8351" s="0" t="n">
        <v>30.725</v>
      </c>
      <c r="E8351" s="0" t="n">
        <v>30.12</v>
      </c>
      <c r="F8351" s="0" t="n">
        <v>30.21</v>
      </c>
      <c r="G8351" s="0" t="n">
        <v>135800</v>
      </c>
    </row>
    <row r="8352" customFormat="false" ht="15" hidden="false" customHeight="false" outlineLevel="0" collapsed="false">
      <c r="A8352" s="0" t="s">
        <v>41263</v>
      </c>
      <c r="B8352" s="35" t="n">
        <v>45289</v>
      </c>
      <c r="C8352" s="0" t="n">
        <v>1.58</v>
      </c>
      <c r="D8352" s="0" t="n">
        <v>1.62</v>
      </c>
      <c r="E8352" s="0" t="n">
        <v>1.41</v>
      </c>
      <c r="F8352" s="0" t="n">
        <v>1.42</v>
      </c>
      <c r="G8352" s="0" t="n">
        <v>169500</v>
      </c>
    </row>
    <row r="8353" customFormat="false" ht="15" hidden="false" customHeight="false" outlineLevel="0" collapsed="false">
      <c r="A8353" s="0" t="s">
        <v>41264</v>
      </c>
      <c r="B8353" s="35" t="n">
        <v>45289</v>
      </c>
      <c r="C8353" s="0" t="n">
        <v>6.5</v>
      </c>
      <c r="D8353" s="0" t="n">
        <v>7.43</v>
      </c>
      <c r="E8353" s="0" t="n">
        <v>6.31</v>
      </c>
      <c r="F8353" s="0" t="n">
        <v>7.38</v>
      </c>
      <c r="G8353" s="0" t="n">
        <v>144100</v>
      </c>
    </row>
    <row r="8354" customFormat="false" ht="15" hidden="false" customHeight="false" outlineLevel="0" collapsed="false">
      <c r="A8354" s="0" t="s">
        <v>41265</v>
      </c>
      <c r="B8354" s="35" t="n">
        <v>45289</v>
      </c>
      <c r="C8354" s="0" t="n">
        <v>12.12</v>
      </c>
      <c r="D8354" s="0" t="n">
        <v>12.28</v>
      </c>
      <c r="E8354" s="0" t="n">
        <v>11.9987</v>
      </c>
      <c r="F8354" s="0" t="n">
        <v>12.1</v>
      </c>
      <c r="G8354" s="0" t="n">
        <v>15900</v>
      </c>
    </row>
    <row r="8355" customFormat="false" ht="15" hidden="false" customHeight="false" outlineLevel="0" collapsed="false">
      <c r="A8355" s="0" t="s">
        <v>41266</v>
      </c>
      <c r="B8355" s="35" t="n">
        <v>45289</v>
      </c>
      <c r="C8355" s="0" t="n">
        <v>52.09</v>
      </c>
      <c r="D8355" s="0" t="n">
        <v>52.21</v>
      </c>
      <c r="E8355" s="0" t="n">
        <v>51.9</v>
      </c>
      <c r="F8355" s="0" t="n">
        <v>51.93</v>
      </c>
      <c r="G8355" s="0" t="n">
        <v>62900</v>
      </c>
    </row>
    <row r="8356" customFormat="false" ht="15" hidden="false" customHeight="false" outlineLevel="0" collapsed="false">
      <c r="A8356" s="0" t="s">
        <v>41267</v>
      </c>
      <c r="B8356" s="35" t="n">
        <v>45289</v>
      </c>
      <c r="C8356" s="0" t="n">
        <v>2.23</v>
      </c>
      <c r="D8356" s="0" t="n">
        <v>2.37</v>
      </c>
      <c r="E8356" s="0" t="n">
        <v>2.12</v>
      </c>
      <c r="F8356" s="0" t="n">
        <v>2.23</v>
      </c>
      <c r="G8356" s="0" t="n">
        <v>612300</v>
      </c>
    </row>
    <row r="8357" customFormat="false" ht="15" hidden="false" customHeight="false" outlineLevel="0" collapsed="false">
      <c r="A8357" s="0" t="s">
        <v>41268</v>
      </c>
      <c r="B8357" s="35" t="n">
        <v>45289</v>
      </c>
      <c r="C8357" s="0" t="n">
        <v>61.92</v>
      </c>
      <c r="D8357" s="0" t="n">
        <v>62.13</v>
      </c>
      <c r="E8357" s="0" t="n">
        <v>61.815</v>
      </c>
      <c r="F8357" s="0" t="n">
        <v>61.9</v>
      </c>
      <c r="G8357" s="0" t="n">
        <v>1921600</v>
      </c>
    </row>
    <row r="8358" customFormat="false" ht="15" hidden="false" customHeight="false" outlineLevel="0" collapsed="false">
      <c r="A8358" s="0" t="s">
        <v>41269</v>
      </c>
      <c r="B8358" s="35" t="n">
        <v>45289</v>
      </c>
      <c r="C8358" s="0" t="n">
        <v>13.9</v>
      </c>
      <c r="D8358" s="0" t="n">
        <v>13.9106</v>
      </c>
      <c r="E8358" s="0" t="n">
        <v>13.655</v>
      </c>
      <c r="F8358" s="0" t="n">
        <v>13.67</v>
      </c>
      <c r="G8358" s="0" t="n">
        <v>350000</v>
      </c>
    </row>
    <row r="8359" customFormat="false" ht="15" hidden="false" customHeight="false" outlineLevel="0" collapsed="false">
      <c r="A8359" s="0" t="s">
        <v>41270</v>
      </c>
      <c r="B8359" s="35" t="n">
        <v>45289</v>
      </c>
      <c r="C8359" s="0" t="n">
        <v>7.74</v>
      </c>
      <c r="D8359" s="0" t="n">
        <v>8.98</v>
      </c>
      <c r="E8359" s="0" t="n">
        <v>7.63</v>
      </c>
      <c r="F8359" s="0" t="n">
        <v>8.25</v>
      </c>
      <c r="G8359" s="0" t="n">
        <v>381600</v>
      </c>
    </row>
    <row r="8360" customFormat="false" ht="15" hidden="false" customHeight="false" outlineLevel="0" collapsed="false">
      <c r="A8360" s="0" t="s">
        <v>41271</v>
      </c>
      <c r="B8360" s="35" t="n">
        <v>45289</v>
      </c>
      <c r="C8360" s="0" t="n">
        <v>0.37</v>
      </c>
      <c r="D8360" s="0" t="n">
        <v>0.4</v>
      </c>
      <c r="E8360" s="0" t="n">
        <v>0.37</v>
      </c>
      <c r="F8360" s="0" t="n">
        <v>0.3738</v>
      </c>
      <c r="G8360" s="0" t="n">
        <v>8900</v>
      </c>
    </row>
    <row r="8361" customFormat="false" ht="15" hidden="false" customHeight="false" outlineLevel="0" collapsed="false">
      <c r="A8361" s="0" t="s">
        <v>41272</v>
      </c>
      <c r="B8361" s="35" t="n">
        <v>45289</v>
      </c>
      <c r="C8361" s="0" t="n">
        <v>17.61</v>
      </c>
      <c r="D8361" s="0" t="n">
        <v>17.61</v>
      </c>
      <c r="E8361" s="0" t="n">
        <v>17.455</v>
      </c>
      <c r="F8361" s="0" t="n">
        <v>17.455</v>
      </c>
      <c r="G8361" s="0" t="n">
        <v>1100</v>
      </c>
    </row>
    <row r="8362" customFormat="false" ht="15" hidden="false" customHeight="false" outlineLevel="0" collapsed="false">
      <c r="A8362" s="0" t="s">
        <v>41273</v>
      </c>
      <c r="B8362" s="35" t="n">
        <v>45289</v>
      </c>
      <c r="C8362" s="0" t="n">
        <v>25.74</v>
      </c>
      <c r="D8362" s="0" t="n">
        <v>25.74</v>
      </c>
      <c r="E8362" s="0" t="n">
        <v>25.74</v>
      </c>
      <c r="F8362" s="0" t="n">
        <v>25.74</v>
      </c>
      <c r="G8362" s="0" t="n">
        <v>100</v>
      </c>
    </row>
    <row r="8363" customFormat="false" ht="15" hidden="false" customHeight="false" outlineLevel="0" collapsed="false">
      <c r="A8363" s="0" t="s">
        <v>41274</v>
      </c>
      <c r="B8363" s="35" t="n">
        <v>45289</v>
      </c>
      <c r="C8363" s="0" t="n">
        <v>18.17</v>
      </c>
      <c r="D8363" s="0" t="n">
        <v>18.4265</v>
      </c>
      <c r="E8363" s="0" t="n">
        <v>17.98</v>
      </c>
      <c r="F8363" s="0" t="n">
        <v>18.4265</v>
      </c>
      <c r="G8363" s="0" t="n">
        <v>3600</v>
      </c>
    </row>
    <row r="8364" customFormat="false" ht="15" hidden="false" customHeight="false" outlineLevel="0" collapsed="false">
      <c r="A8364" s="0" t="s">
        <v>41275</v>
      </c>
      <c r="B8364" s="35" t="n">
        <v>45289</v>
      </c>
      <c r="C8364" s="0" t="n">
        <v>24.93</v>
      </c>
      <c r="D8364" s="0" t="n">
        <v>24.93</v>
      </c>
      <c r="E8364" s="0" t="n">
        <v>24.77</v>
      </c>
      <c r="F8364" s="0" t="n">
        <v>24.7972</v>
      </c>
      <c r="G8364" s="0" t="n">
        <v>9000</v>
      </c>
    </row>
    <row r="8365" customFormat="false" ht="15" hidden="false" customHeight="false" outlineLevel="0" collapsed="false">
      <c r="A8365" s="0" t="s">
        <v>41276</v>
      </c>
      <c r="B8365" s="35" t="n">
        <v>45289</v>
      </c>
      <c r="C8365" s="0" t="n">
        <v>81</v>
      </c>
      <c r="D8365" s="0" t="n">
        <v>81.39</v>
      </c>
      <c r="E8365" s="0" t="n">
        <v>80.97</v>
      </c>
      <c r="F8365" s="0" t="n">
        <v>81.05</v>
      </c>
      <c r="G8365" s="0" t="n">
        <v>20800</v>
      </c>
    </row>
    <row r="8366" customFormat="false" ht="15" hidden="false" customHeight="false" outlineLevel="0" collapsed="false">
      <c r="A8366" s="0" t="s">
        <v>41277</v>
      </c>
      <c r="B8366" s="35" t="n">
        <v>45289</v>
      </c>
      <c r="C8366" s="0" t="n">
        <v>37.01</v>
      </c>
      <c r="D8366" s="0" t="n">
        <v>37.4799</v>
      </c>
      <c r="E8366" s="0" t="n">
        <v>35.4</v>
      </c>
      <c r="F8366" s="0" t="n">
        <v>35.8</v>
      </c>
      <c r="G8366" s="0" t="n">
        <v>523700</v>
      </c>
    </row>
    <row r="8367" customFormat="false" ht="15" hidden="false" customHeight="false" outlineLevel="0" collapsed="false">
      <c r="A8367" s="0" t="s">
        <v>41278</v>
      </c>
      <c r="B8367" s="35" t="n">
        <v>45289</v>
      </c>
      <c r="C8367" s="0" t="n">
        <v>15.03</v>
      </c>
      <c r="D8367" s="0" t="n">
        <v>15.05</v>
      </c>
      <c r="E8367" s="0" t="n">
        <v>14.96</v>
      </c>
      <c r="F8367" s="0" t="n">
        <v>15</v>
      </c>
      <c r="G8367" s="0" t="n">
        <v>125900</v>
      </c>
    </row>
    <row r="8368" customFormat="false" ht="15" hidden="false" customHeight="false" outlineLevel="0" collapsed="false">
      <c r="A8368" s="0" t="s">
        <v>41279</v>
      </c>
      <c r="B8368" s="35" t="n">
        <v>45289</v>
      </c>
      <c r="C8368" s="0" t="n">
        <v>9.9</v>
      </c>
      <c r="D8368" s="0" t="n">
        <v>10.1</v>
      </c>
      <c r="E8368" s="0" t="n">
        <v>7.01</v>
      </c>
      <c r="F8368" s="0" t="n">
        <v>7.3</v>
      </c>
      <c r="G8368" s="0" t="n">
        <v>4211500</v>
      </c>
    </row>
    <row r="8369" customFormat="false" ht="15" hidden="false" customHeight="false" outlineLevel="0" collapsed="false">
      <c r="A8369" s="0" t="s">
        <v>41280</v>
      </c>
      <c r="B8369" s="35" t="n">
        <v>45289</v>
      </c>
      <c r="C8369" s="0" t="n">
        <v>22.79</v>
      </c>
      <c r="D8369" s="0" t="n">
        <v>22.79</v>
      </c>
      <c r="E8369" s="0" t="n">
        <v>22.5</v>
      </c>
      <c r="F8369" s="0" t="n">
        <v>22.55</v>
      </c>
      <c r="G8369" s="0" t="n">
        <v>266700</v>
      </c>
    </row>
    <row r="8370" customFormat="false" ht="15" hidden="false" customHeight="false" outlineLevel="0" collapsed="false">
      <c r="A8370" s="0" t="s">
        <v>41281</v>
      </c>
      <c r="B8370" s="35" t="n">
        <v>45289</v>
      </c>
      <c r="C8370" s="0" t="n">
        <v>51.3</v>
      </c>
      <c r="D8370" s="0" t="n">
        <v>51.425</v>
      </c>
      <c r="E8370" s="0" t="n">
        <v>51.03</v>
      </c>
      <c r="F8370" s="0" t="n">
        <v>51.26</v>
      </c>
      <c r="G8370" s="0" t="n">
        <v>52200</v>
      </c>
    </row>
    <row r="8371" customFormat="false" ht="15" hidden="false" customHeight="false" outlineLevel="0" collapsed="false">
      <c r="A8371" s="0" t="s">
        <v>41282</v>
      </c>
      <c r="B8371" s="35" t="n">
        <v>45289</v>
      </c>
      <c r="C8371" s="0" t="n">
        <v>0.41</v>
      </c>
      <c r="D8371" s="0" t="n">
        <v>0.427</v>
      </c>
      <c r="E8371" s="0" t="n">
        <v>0.4</v>
      </c>
      <c r="F8371" s="0" t="n">
        <v>0.4005</v>
      </c>
      <c r="G8371" s="0" t="n">
        <v>242500</v>
      </c>
    </row>
    <row r="8372" customFormat="false" ht="15" hidden="false" customHeight="false" outlineLevel="0" collapsed="false">
      <c r="A8372" s="0" t="s">
        <v>41283</v>
      </c>
      <c r="B8372" s="35" t="n">
        <v>45289</v>
      </c>
      <c r="C8372" s="0" t="n">
        <v>18.38</v>
      </c>
      <c r="D8372" s="0" t="n">
        <v>18.63</v>
      </c>
      <c r="E8372" s="0" t="n">
        <v>18.31</v>
      </c>
      <c r="F8372" s="0" t="n">
        <v>18.39</v>
      </c>
      <c r="G8372" s="0" t="n">
        <v>9243500</v>
      </c>
    </row>
    <row r="8373" customFormat="false" ht="15" hidden="false" customHeight="false" outlineLevel="0" collapsed="false">
      <c r="A8373" s="0" t="s">
        <v>41284</v>
      </c>
      <c r="B8373" s="35" t="n">
        <v>45289</v>
      </c>
      <c r="C8373" s="0" t="n">
        <v>12.55</v>
      </c>
      <c r="D8373" s="0" t="n">
        <v>12.55</v>
      </c>
      <c r="E8373" s="0" t="n">
        <v>12.4878</v>
      </c>
      <c r="F8373" s="0" t="n">
        <v>12.4878</v>
      </c>
      <c r="G8373" s="0" t="n">
        <v>500</v>
      </c>
    </row>
    <row r="8374" customFormat="false" ht="15" hidden="false" customHeight="false" outlineLevel="0" collapsed="false">
      <c r="A8374" s="0" t="s">
        <v>41285</v>
      </c>
      <c r="B8374" s="35" t="n">
        <v>45289</v>
      </c>
      <c r="C8374" s="0" t="n">
        <v>0.71</v>
      </c>
      <c r="D8374" s="0" t="n">
        <v>0.7211</v>
      </c>
      <c r="E8374" s="0" t="n">
        <v>0.71</v>
      </c>
      <c r="F8374" s="0" t="n">
        <v>0.714</v>
      </c>
      <c r="G8374" s="0" t="n">
        <v>33500</v>
      </c>
    </row>
    <row r="8375" customFormat="false" ht="15" hidden="false" customHeight="false" outlineLevel="0" collapsed="false">
      <c r="A8375" s="0" t="s">
        <v>41286</v>
      </c>
      <c r="B8375" s="35" t="n">
        <v>45289</v>
      </c>
      <c r="C8375" s="0" t="n">
        <v>47.15</v>
      </c>
      <c r="D8375" s="0" t="n">
        <v>47.61</v>
      </c>
      <c r="E8375" s="0" t="n">
        <v>46.98</v>
      </c>
      <c r="F8375" s="0" t="n">
        <v>47.28</v>
      </c>
      <c r="G8375" s="0" t="n">
        <v>642600</v>
      </c>
    </row>
    <row r="8376" customFormat="false" ht="15" hidden="false" customHeight="false" outlineLevel="0" collapsed="false">
      <c r="A8376" s="0" t="s">
        <v>41287</v>
      </c>
      <c r="B8376" s="35" t="n">
        <v>45289</v>
      </c>
      <c r="C8376" s="0" t="n">
        <v>29.79</v>
      </c>
      <c r="D8376" s="0" t="n">
        <v>30.17</v>
      </c>
      <c r="E8376" s="0" t="n">
        <v>29.71</v>
      </c>
      <c r="F8376" s="0" t="n">
        <v>29.92</v>
      </c>
      <c r="G8376" s="0" t="n">
        <v>11556000</v>
      </c>
    </row>
    <row r="8377" customFormat="false" ht="15" hidden="false" customHeight="false" outlineLevel="0" collapsed="false">
      <c r="A8377" s="0" t="s">
        <v>41288</v>
      </c>
      <c r="B8377" s="35" t="n">
        <v>45289</v>
      </c>
      <c r="C8377" s="0" t="n">
        <v>50.75</v>
      </c>
      <c r="D8377" s="0" t="n">
        <v>50.872</v>
      </c>
      <c r="E8377" s="0" t="n">
        <v>50.75</v>
      </c>
      <c r="F8377" s="0" t="n">
        <v>50.855</v>
      </c>
      <c r="G8377" s="0" t="n">
        <v>8100</v>
      </c>
    </row>
    <row r="8378" customFormat="false" ht="15" hidden="false" customHeight="false" outlineLevel="0" collapsed="false">
      <c r="A8378" s="0" t="s">
        <v>41289</v>
      </c>
      <c r="B8378" s="35" t="n">
        <v>45289</v>
      </c>
      <c r="C8378" s="0" t="n">
        <v>21.23</v>
      </c>
      <c r="D8378" s="0" t="n">
        <v>21.24</v>
      </c>
      <c r="E8378" s="0" t="n">
        <v>21.06</v>
      </c>
      <c r="F8378" s="0" t="n">
        <v>21.09</v>
      </c>
      <c r="G8378" s="0" t="n">
        <v>31800</v>
      </c>
    </row>
    <row r="8379" customFormat="false" ht="15" hidden="false" customHeight="false" outlineLevel="0" collapsed="false">
      <c r="A8379" s="0" t="s">
        <v>41290</v>
      </c>
      <c r="B8379" s="35" t="n">
        <v>45289</v>
      </c>
      <c r="C8379" s="0" t="n">
        <v>33.14</v>
      </c>
      <c r="D8379" s="0" t="n">
        <v>33.16</v>
      </c>
      <c r="E8379" s="0" t="n">
        <v>32.77</v>
      </c>
      <c r="F8379" s="0" t="n">
        <v>32.77</v>
      </c>
      <c r="G8379" s="0" t="n">
        <v>710800</v>
      </c>
    </row>
    <row r="8380" customFormat="false" ht="15" hidden="false" customHeight="false" outlineLevel="0" collapsed="false">
      <c r="A8380" s="0" t="s">
        <v>41291</v>
      </c>
      <c r="B8380" s="35" t="n">
        <v>45289</v>
      </c>
      <c r="C8380" s="0" t="n">
        <v>125.07</v>
      </c>
      <c r="D8380" s="0" t="n">
        <v>125.3</v>
      </c>
      <c r="E8380" s="0" t="n">
        <v>124.48</v>
      </c>
      <c r="F8380" s="0" t="n">
        <v>124.97</v>
      </c>
      <c r="G8380" s="0" t="n">
        <v>407600</v>
      </c>
    </row>
    <row r="8381" customFormat="false" ht="15" hidden="false" customHeight="false" outlineLevel="0" collapsed="false">
      <c r="A8381" s="0" t="s">
        <v>41292</v>
      </c>
      <c r="B8381" s="35" t="n">
        <v>45289</v>
      </c>
      <c r="C8381" s="0" t="n">
        <v>40.42</v>
      </c>
      <c r="D8381" s="0" t="n">
        <v>41.899</v>
      </c>
      <c r="E8381" s="0" t="n">
        <v>40.4</v>
      </c>
      <c r="F8381" s="0" t="n">
        <v>40.5</v>
      </c>
      <c r="G8381" s="0" t="n">
        <v>9287700</v>
      </c>
    </row>
    <row r="8382" customFormat="false" ht="15" hidden="false" customHeight="false" outlineLevel="0" collapsed="false">
      <c r="A8382" s="0" t="s">
        <v>41293</v>
      </c>
      <c r="B8382" s="35" t="n">
        <v>45289</v>
      </c>
      <c r="C8382" s="0" t="n">
        <v>15.14</v>
      </c>
      <c r="D8382" s="0" t="n">
        <v>15.14</v>
      </c>
      <c r="E8382" s="0" t="n">
        <v>14.99</v>
      </c>
      <c r="F8382" s="0" t="n">
        <v>15.0673</v>
      </c>
      <c r="G8382" s="0" t="n">
        <v>18500</v>
      </c>
    </row>
    <row r="8383" customFormat="false" ht="15" hidden="false" customHeight="false" outlineLevel="0" collapsed="false">
      <c r="A8383" s="0" t="s">
        <v>41294</v>
      </c>
      <c r="B8383" s="35" t="n">
        <v>45289</v>
      </c>
      <c r="C8383" s="0" t="n">
        <v>25.02</v>
      </c>
      <c r="D8383" s="0" t="n">
        <v>25.3589</v>
      </c>
      <c r="E8383" s="0" t="n">
        <v>24.6</v>
      </c>
      <c r="F8383" s="0" t="n">
        <v>24.6</v>
      </c>
      <c r="G8383" s="0" t="n">
        <v>18000</v>
      </c>
    </row>
    <row r="8384" customFormat="false" ht="15" hidden="false" customHeight="false" outlineLevel="0" collapsed="false">
      <c r="A8384" s="0" t="s">
        <v>41295</v>
      </c>
      <c r="B8384" s="35" t="n">
        <v>45289</v>
      </c>
      <c r="C8384" s="0" t="n">
        <v>24.6</v>
      </c>
      <c r="D8384" s="0" t="n">
        <v>24.85</v>
      </c>
      <c r="E8384" s="0" t="n">
        <v>24.36</v>
      </c>
      <c r="F8384" s="0" t="n">
        <v>24.36</v>
      </c>
      <c r="G8384" s="0" t="n">
        <v>27000</v>
      </c>
    </row>
    <row r="8385" customFormat="false" ht="15" hidden="false" customHeight="false" outlineLevel="0" collapsed="false">
      <c r="A8385" s="0" t="s">
        <v>41296</v>
      </c>
      <c r="B8385" s="35" t="n">
        <v>45289</v>
      </c>
      <c r="C8385" s="0" t="n">
        <v>53.2</v>
      </c>
      <c r="D8385" s="0" t="n">
        <v>53.81</v>
      </c>
      <c r="E8385" s="0" t="n">
        <v>52.65</v>
      </c>
      <c r="F8385" s="0" t="n">
        <v>52.83</v>
      </c>
      <c r="G8385" s="0" t="n">
        <v>954900</v>
      </c>
    </row>
    <row r="8386" customFormat="false" ht="15" hidden="false" customHeight="false" outlineLevel="0" collapsed="false">
      <c r="A8386" s="0" t="s">
        <v>41297</v>
      </c>
      <c r="B8386" s="35" t="n">
        <v>45289</v>
      </c>
      <c r="C8386" s="0" t="n">
        <v>6.37</v>
      </c>
      <c r="D8386" s="0" t="n">
        <v>6.4481</v>
      </c>
      <c r="E8386" s="0" t="n">
        <v>6.23</v>
      </c>
      <c r="F8386" s="0" t="n">
        <v>6.32</v>
      </c>
      <c r="G8386" s="0" t="n">
        <v>1142400</v>
      </c>
    </row>
    <row r="8387" customFormat="false" ht="15" hidden="false" customHeight="false" outlineLevel="0" collapsed="false">
      <c r="A8387" s="0" t="s">
        <v>41298</v>
      </c>
      <c r="B8387" s="35" t="n">
        <v>45289</v>
      </c>
      <c r="C8387" s="0" t="n">
        <v>0.98</v>
      </c>
      <c r="D8387" s="0" t="n">
        <v>1.5842</v>
      </c>
      <c r="E8387" s="0" t="n">
        <v>0.98</v>
      </c>
      <c r="F8387" s="0" t="n">
        <v>1.01</v>
      </c>
      <c r="G8387" s="0" t="n">
        <v>10600</v>
      </c>
    </row>
    <row r="8388" customFormat="false" ht="15" hidden="false" customHeight="false" outlineLevel="0" collapsed="false">
      <c r="A8388" s="0" t="s">
        <v>41299</v>
      </c>
      <c r="B8388" s="35" t="n">
        <v>45289</v>
      </c>
      <c r="C8388" s="0" t="n">
        <v>3563</v>
      </c>
      <c r="D8388" s="0" t="n">
        <v>3649.95</v>
      </c>
      <c r="E8388" s="0" t="n">
        <v>3539.16</v>
      </c>
      <c r="F8388" s="0" t="n">
        <v>3570.1</v>
      </c>
      <c r="G8388" s="0" t="n">
        <v>1500</v>
      </c>
    </row>
    <row r="8389" customFormat="false" ht="15" hidden="false" customHeight="false" outlineLevel="0" collapsed="false">
      <c r="A8389" s="0" t="s">
        <v>41300</v>
      </c>
      <c r="B8389" s="35" t="n">
        <v>45289</v>
      </c>
      <c r="C8389" s="0" t="n">
        <v>0.619</v>
      </c>
      <c r="D8389" s="0" t="n">
        <v>0.6429</v>
      </c>
      <c r="E8389" s="0" t="n">
        <v>0.53</v>
      </c>
      <c r="F8389" s="0" t="n">
        <v>0.565</v>
      </c>
      <c r="G8389" s="0" t="n">
        <v>937000</v>
      </c>
    </row>
    <row r="8390" customFormat="false" ht="15" hidden="false" customHeight="false" outlineLevel="0" collapsed="false">
      <c r="A8390" s="0" t="s">
        <v>41301</v>
      </c>
      <c r="B8390" s="35" t="n">
        <v>45289</v>
      </c>
      <c r="C8390" s="0" t="n">
        <v>46.95</v>
      </c>
      <c r="D8390" s="0" t="n">
        <v>46.965</v>
      </c>
      <c r="E8390" s="0" t="n">
        <v>46.44</v>
      </c>
      <c r="F8390" s="0" t="n">
        <v>46.55</v>
      </c>
      <c r="G8390" s="0" t="n">
        <v>156500</v>
      </c>
    </row>
    <row r="8391" customFormat="false" ht="15" hidden="false" customHeight="false" outlineLevel="0" collapsed="false">
      <c r="A8391" s="0" t="s">
        <v>41302</v>
      </c>
      <c r="B8391" s="35" t="n">
        <v>45289</v>
      </c>
      <c r="C8391" s="0" t="n">
        <v>10.77</v>
      </c>
      <c r="D8391" s="0" t="n">
        <v>10.7701</v>
      </c>
      <c r="E8391" s="0" t="n">
        <v>10.77</v>
      </c>
      <c r="F8391" s="0" t="n">
        <v>10.77</v>
      </c>
      <c r="G8391" s="0" t="n">
        <v>1100</v>
      </c>
    </row>
    <row r="8392" customFormat="false" ht="15" hidden="false" customHeight="false" outlineLevel="0" collapsed="false">
      <c r="A8392" s="0" t="s">
        <v>41303</v>
      </c>
      <c r="B8392" s="35" t="n">
        <v>45289</v>
      </c>
      <c r="C8392" s="0" t="n">
        <v>0.035</v>
      </c>
      <c r="D8392" s="0" t="n">
        <v>0.035</v>
      </c>
      <c r="E8392" s="0" t="n">
        <v>0.0315</v>
      </c>
      <c r="F8392" s="0" t="n">
        <v>0.0315</v>
      </c>
      <c r="G8392" s="0" t="n">
        <v>48600</v>
      </c>
    </row>
    <row r="8393" customFormat="false" ht="15" hidden="false" customHeight="false" outlineLevel="0" collapsed="false">
      <c r="A8393" s="0" t="s">
        <v>41304</v>
      </c>
      <c r="B8393" s="35" t="n">
        <v>45289</v>
      </c>
      <c r="C8393" s="0" t="n">
        <v>96.51</v>
      </c>
      <c r="D8393" s="0" t="n">
        <v>97.15</v>
      </c>
      <c r="E8393" s="0" t="n">
        <v>93.53</v>
      </c>
      <c r="F8393" s="0" t="n">
        <v>93.6</v>
      </c>
      <c r="G8393" s="0" t="n">
        <v>1801500</v>
      </c>
    </row>
    <row r="8394" customFormat="false" ht="15" hidden="false" customHeight="false" outlineLevel="0" collapsed="false">
      <c r="A8394" s="0" t="s">
        <v>41305</v>
      </c>
      <c r="B8394" s="35" t="n">
        <v>45289</v>
      </c>
      <c r="C8394" s="0" t="n">
        <v>36.67</v>
      </c>
      <c r="D8394" s="0" t="n">
        <v>36.95</v>
      </c>
      <c r="E8394" s="0" t="n">
        <v>36.32</v>
      </c>
      <c r="F8394" s="0" t="n">
        <v>36.52</v>
      </c>
      <c r="G8394" s="0" t="n">
        <v>982400</v>
      </c>
    </row>
    <row r="8395" customFormat="false" ht="15" hidden="false" customHeight="false" outlineLevel="0" collapsed="false">
      <c r="A8395" s="0" t="s">
        <v>41306</v>
      </c>
      <c r="B8395" s="35" t="n">
        <v>45289</v>
      </c>
      <c r="C8395" s="0" t="n">
        <v>2.73</v>
      </c>
      <c r="D8395" s="0" t="n">
        <v>2.73</v>
      </c>
      <c r="E8395" s="0" t="n">
        <v>2.2</v>
      </c>
      <c r="F8395" s="0" t="n">
        <v>2.25</v>
      </c>
      <c r="G8395" s="0" t="n">
        <v>141900</v>
      </c>
    </row>
    <row r="8396" customFormat="false" ht="15" hidden="false" customHeight="false" outlineLevel="0" collapsed="false">
      <c r="A8396" s="0" t="s">
        <v>41307</v>
      </c>
      <c r="B8396" s="35" t="n">
        <v>45289</v>
      </c>
      <c r="C8396" s="0" t="n">
        <v>1.51</v>
      </c>
      <c r="D8396" s="0" t="n">
        <v>1.51</v>
      </c>
      <c r="E8396" s="0" t="n">
        <v>1.35</v>
      </c>
      <c r="F8396" s="0" t="n">
        <v>1.39</v>
      </c>
      <c r="G8396" s="0" t="n">
        <v>420200</v>
      </c>
    </row>
    <row r="8397" customFormat="false" ht="15" hidden="false" customHeight="false" outlineLevel="0" collapsed="false">
      <c r="A8397" s="0" t="s">
        <v>41308</v>
      </c>
      <c r="B8397" s="35" t="n">
        <v>45289</v>
      </c>
      <c r="C8397" s="0" t="n">
        <v>1.99</v>
      </c>
      <c r="D8397" s="0" t="n">
        <v>2</v>
      </c>
      <c r="E8397" s="0" t="n">
        <v>1.8801</v>
      </c>
      <c r="F8397" s="0" t="n">
        <v>1.94</v>
      </c>
      <c r="G8397" s="0" t="n">
        <v>522400</v>
      </c>
    </row>
    <row r="8398" customFormat="false" ht="15" hidden="false" customHeight="false" outlineLevel="0" collapsed="false">
      <c r="A8398" s="0" t="s">
        <v>41309</v>
      </c>
      <c r="B8398" s="35" t="n">
        <v>45289</v>
      </c>
      <c r="C8398" s="0" t="n">
        <v>11.32</v>
      </c>
      <c r="D8398" s="0" t="n">
        <v>11.395</v>
      </c>
      <c r="E8398" s="0" t="n">
        <v>11.32</v>
      </c>
      <c r="F8398" s="0" t="n">
        <v>11.36</v>
      </c>
      <c r="G8398" s="0" t="n">
        <v>8000</v>
      </c>
    </row>
    <row r="8399" customFormat="false" ht="15" hidden="false" customHeight="false" outlineLevel="0" collapsed="false">
      <c r="A8399" s="0" t="s">
        <v>41310</v>
      </c>
      <c r="B8399" s="35" t="n">
        <v>45289</v>
      </c>
      <c r="C8399" s="0" t="n">
        <v>63.81</v>
      </c>
      <c r="D8399" s="0" t="n">
        <v>64.055</v>
      </c>
      <c r="E8399" s="0" t="n">
        <v>63.39</v>
      </c>
      <c r="F8399" s="0" t="n">
        <v>63.55</v>
      </c>
      <c r="G8399" s="0" t="n">
        <v>419500</v>
      </c>
    </row>
    <row r="8400" customFormat="false" ht="15" hidden="false" customHeight="false" outlineLevel="0" collapsed="false">
      <c r="A8400" s="0" t="s">
        <v>41311</v>
      </c>
      <c r="B8400" s="35" t="n">
        <v>45289</v>
      </c>
      <c r="C8400" s="0" t="n">
        <v>28</v>
      </c>
      <c r="D8400" s="0" t="n">
        <v>28.01</v>
      </c>
      <c r="E8400" s="0" t="n">
        <v>27.8951</v>
      </c>
      <c r="F8400" s="0" t="n">
        <v>27.8951</v>
      </c>
      <c r="G8400" s="0" t="n">
        <v>2100</v>
      </c>
    </row>
    <row r="8401" customFormat="false" ht="15" hidden="false" customHeight="false" outlineLevel="0" collapsed="false">
      <c r="A8401" s="0" t="s">
        <v>41312</v>
      </c>
      <c r="B8401" s="35" t="n">
        <v>45289</v>
      </c>
      <c r="C8401" s="0" t="n">
        <v>30.47</v>
      </c>
      <c r="D8401" s="0" t="n">
        <v>30.47</v>
      </c>
      <c r="E8401" s="0" t="n">
        <v>30.38</v>
      </c>
      <c r="F8401" s="0" t="n">
        <v>30.3831</v>
      </c>
      <c r="G8401" s="0" t="n">
        <v>900</v>
      </c>
    </row>
    <row r="8402" customFormat="false" ht="15" hidden="false" customHeight="false" outlineLevel="0" collapsed="false">
      <c r="A8402" s="0" t="s">
        <v>41313</v>
      </c>
      <c r="B8402" s="35" t="n">
        <v>45289</v>
      </c>
      <c r="C8402" s="0" t="n">
        <v>28.25</v>
      </c>
      <c r="D8402" s="0" t="n">
        <v>28.28</v>
      </c>
      <c r="E8402" s="0" t="n">
        <v>28.12</v>
      </c>
      <c r="F8402" s="0" t="n">
        <v>28.1389</v>
      </c>
      <c r="G8402" s="0" t="n">
        <v>2100</v>
      </c>
    </row>
    <row r="8403" customFormat="false" ht="15" hidden="false" customHeight="false" outlineLevel="0" collapsed="false">
      <c r="A8403" s="0" t="s">
        <v>41314</v>
      </c>
      <c r="B8403" s="35" t="n">
        <v>45289</v>
      </c>
      <c r="C8403" s="0" t="n">
        <v>23.98</v>
      </c>
      <c r="D8403" s="0" t="n">
        <v>24.0099</v>
      </c>
      <c r="E8403" s="0" t="n">
        <v>23.87</v>
      </c>
      <c r="F8403" s="0" t="n">
        <v>23.93</v>
      </c>
      <c r="G8403" s="0" t="n">
        <v>21200</v>
      </c>
    </row>
    <row r="8404" customFormat="false" ht="15" hidden="false" customHeight="false" outlineLevel="0" collapsed="false">
      <c r="A8404" s="0" t="s">
        <v>41315</v>
      </c>
      <c r="B8404" s="35" t="n">
        <v>45289</v>
      </c>
      <c r="C8404" s="0" t="n">
        <v>4.63</v>
      </c>
      <c r="D8404" s="0" t="n">
        <v>4.65</v>
      </c>
      <c r="E8404" s="0" t="n">
        <v>4.62</v>
      </c>
      <c r="F8404" s="0" t="n">
        <v>4.635</v>
      </c>
      <c r="G8404" s="0" t="n">
        <v>36700</v>
      </c>
    </row>
    <row r="8405" customFormat="false" ht="15" hidden="false" customHeight="false" outlineLevel="0" collapsed="false">
      <c r="A8405" s="0" t="s">
        <v>41316</v>
      </c>
      <c r="B8405" s="35" t="n">
        <v>45289</v>
      </c>
      <c r="C8405" s="0" t="n">
        <v>25.88</v>
      </c>
      <c r="D8405" s="0" t="n">
        <v>25.88</v>
      </c>
      <c r="E8405" s="0" t="n">
        <v>25.8</v>
      </c>
      <c r="F8405" s="0" t="n">
        <v>25.8666</v>
      </c>
      <c r="G8405" s="0" t="n">
        <v>300</v>
      </c>
    </row>
    <row r="8406" customFormat="false" ht="15" hidden="false" customHeight="false" outlineLevel="0" collapsed="false">
      <c r="A8406" s="0" t="s">
        <v>41317</v>
      </c>
      <c r="B8406" s="35" t="n">
        <v>45289</v>
      </c>
      <c r="C8406" s="0" t="n">
        <v>23.85</v>
      </c>
      <c r="D8406" s="0" t="n">
        <v>23.9</v>
      </c>
      <c r="E8406" s="0" t="n">
        <v>23.46</v>
      </c>
      <c r="F8406" s="0" t="n">
        <v>23.5</v>
      </c>
      <c r="G8406" s="0" t="n">
        <v>588000</v>
      </c>
    </row>
    <row r="8407" customFormat="false" ht="15" hidden="false" customHeight="false" outlineLevel="0" collapsed="false">
      <c r="A8407" s="0" t="s">
        <v>41318</v>
      </c>
      <c r="B8407" s="35" t="n">
        <v>45289</v>
      </c>
      <c r="C8407" s="0" t="n">
        <v>22.67</v>
      </c>
      <c r="D8407" s="0" t="n">
        <v>22.67</v>
      </c>
      <c r="E8407" s="0" t="n">
        <v>22.3704</v>
      </c>
      <c r="F8407" s="0" t="n">
        <v>22.3704</v>
      </c>
      <c r="G8407" s="0" t="n">
        <v>1400</v>
      </c>
    </row>
    <row r="8408" customFormat="false" ht="15" hidden="false" customHeight="false" outlineLevel="0" collapsed="false">
      <c r="A8408" s="0" t="s">
        <v>41319</v>
      </c>
      <c r="B8408" s="35" t="n">
        <v>45289</v>
      </c>
      <c r="C8408" s="0" t="n">
        <v>14.05</v>
      </c>
      <c r="D8408" s="0" t="n">
        <v>14.09</v>
      </c>
      <c r="E8408" s="0" t="n">
        <v>13.63</v>
      </c>
      <c r="F8408" s="0" t="n">
        <v>13.66</v>
      </c>
      <c r="G8408" s="0" t="n">
        <v>267200</v>
      </c>
    </row>
    <row r="8409" customFormat="false" ht="15" hidden="false" customHeight="false" outlineLevel="0" collapsed="false">
      <c r="A8409" s="0" t="s">
        <v>41320</v>
      </c>
      <c r="B8409" s="35" t="n">
        <v>45289</v>
      </c>
      <c r="C8409" s="0" t="n">
        <v>52.95</v>
      </c>
      <c r="D8409" s="0" t="n">
        <v>53</v>
      </c>
      <c r="E8409" s="0" t="n">
        <v>52.15</v>
      </c>
      <c r="F8409" s="0" t="n">
        <v>52.44</v>
      </c>
      <c r="G8409" s="0" t="n">
        <v>25400</v>
      </c>
    </row>
    <row r="8410" customFormat="false" ht="15" hidden="false" customHeight="false" outlineLevel="0" collapsed="false">
      <c r="A8410" s="0" t="s">
        <v>41321</v>
      </c>
      <c r="B8410" s="35" t="n">
        <v>45289</v>
      </c>
      <c r="C8410" s="0" t="n">
        <v>0.5704</v>
      </c>
      <c r="D8410" s="0" t="n">
        <v>0.587</v>
      </c>
      <c r="E8410" s="0" t="n">
        <v>0.5681</v>
      </c>
      <c r="F8410" s="0" t="n">
        <v>0.5701</v>
      </c>
      <c r="G8410" s="0" t="n">
        <v>3030300</v>
      </c>
    </row>
    <row r="8411" customFormat="false" ht="15" hidden="false" customHeight="false" outlineLevel="0" collapsed="false">
      <c r="A8411" s="0" t="s">
        <v>41322</v>
      </c>
      <c r="B8411" s="35" t="n">
        <v>45289</v>
      </c>
      <c r="C8411" s="0" t="n">
        <v>10.568</v>
      </c>
      <c r="D8411" s="0" t="n">
        <v>10.5698</v>
      </c>
      <c r="E8411" s="0" t="n">
        <v>10.568</v>
      </c>
      <c r="F8411" s="0" t="n">
        <v>10.5698</v>
      </c>
      <c r="G8411" s="0" t="n">
        <v>800</v>
      </c>
    </row>
    <row r="8412" customFormat="false" ht="15" hidden="false" customHeight="false" outlineLevel="0" collapsed="false">
      <c r="A8412" s="0" t="s">
        <v>41323</v>
      </c>
      <c r="B8412" s="35" t="n">
        <v>45289</v>
      </c>
      <c r="C8412" s="0" t="n">
        <v>0.076</v>
      </c>
      <c r="D8412" s="0" t="n">
        <v>0.076</v>
      </c>
      <c r="E8412" s="0" t="n">
        <v>0.075</v>
      </c>
      <c r="F8412" s="0" t="n">
        <v>0.075</v>
      </c>
      <c r="G8412" s="0" t="n">
        <v>46200</v>
      </c>
    </row>
    <row r="8413" customFormat="false" ht="15" hidden="false" customHeight="false" outlineLevel="0" collapsed="false">
      <c r="A8413" s="0" t="s">
        <v>41324</v>
      </c>
      <c r="B8413" s="35" t="n">
        <v>45289</v>
      </c>
      <c r="C8413" s="0" t="n">
        <v>26.3</v>
      </c>
      <c r="D8413" s="0" t="n">
        <v>26.32</v>
      </c>
      <c r="E8413" s="0" t="n">
        <v>26.2742</v>
      </c>
      <c r="F8413" s="0" t="n">
        <v>26.2742</v>
      </c>
      <c r="G8413" s="0" t="n">
        <v>1400</v>
      </c>
    </row>
    <row r="8414" customFormat="false" ht="15" hidden="false" customHeight="false" outlineLevel="0" collapsed="false">
      <c r="A8414" s="0" t="s">
        <v>41325</v>
      </c>
      <c r="B8414" s="35" t="n">
        <v>45289</v>
      </c>
      <c r="C8414" s="0" t="n">
        <v>25.97</v>
      </c>
      <c r="D8414" s="0" t="n">
        <v>26.06</v>
      </c>
      <c r="E8414" s="0" t="n">
        <v>25.97</v>
      </c>
      <c r="F8414" s="0" t="n">
        <v>26.0293</v>
      </c>
      <c r="G8414" s="0" t="n">
        <v>17200</v>
      </c>
    </row>
    <row r="8415" customFormat="false" ht="15" hidden="false" customHeight="false" outlineLevel="0" collapsed="false">
      <c r="A8415" s="0" t="s">
        <v>41326</v>
      </c>
      <c r="B8415" s="35" t="n">
        <v>45289</v>
      </c>
      <c r="C8415" s="0" t="n">
        <v>33.55</v>
      </c>
      <c r="D8415" s="0" t="n">
        <v>33.55</v>
      </c>
      <c r="E8415" s="0" t="n">
        <v>33.38</v>
      </c>
      <c r="F8415" s="0" t="n">
        <v>33.4176</v>
      </c>
      <c r="G8415" s="0" t="n">
        <v>2700</v>
      </c>
    </row>
    <row r="8416" customFormat="false" ht="15" hidden="false" customHeight="false" outlineLevel="0" collapsed="false">
      <c r="A8416" s="0" t="s">
        <v>41327</v>
      </c>
      <c r="B8416" s="35" t="n">
        <v>45289</v>
      </c>
      <c r="C8416" s="0" t="n">
        <v>6.68</v>
      </c>
      <c r="D8416" s="0" t="n">
        <v>6.68</v>
      </c>
      <c r="E8416" s="0" t="n">
        <v>5.9</v>
      </c>
      <c r="F8416" s="0" t="n">
        <v>5.98</v>
      </c>
      <c r="G8416" s="0" t="n">
        <v>243700</v>
      </c>
    </row>
    <row r="8417" customFormat="false" ht="15" hidden="false" customHeight="false" outlineLevel="0" collapsed="false">
      <c r="A8417" s="0" t="s">
        <v>41328</v>
      </c>
      <c r="B8417" s="35" t="n">
        <v>45289</v>
      </c>
      <c r="C8417" s="0" t="n">
        <v>1.85</v>
      </c>
      <c r="D8417" s="0" t="n">
        <v>1.855</v>
      </c>
      <c r="E8417" s="0" t="n">
        <v>1.77</v>
      </c>
      <c r="F8417" s="0" t="n">
        <v>1.83</v>
      </c>
      <c r="G8417" s="0" t="n">
        <v>1050700</v>
      </c>
    </row>
    <row r="8418" customFormat="false" ht="15" hidden="false" customHeight="false" outlineLevel="0" collapsed="false">
      <c r="A8418" s="0" t="s">
        <v>41329</v>
      </c>
      <c r="B8418" s="35" t="n">
        <v>45289</v>
      </c>
      <c r="C8418" s="0" t="n">
        <v>0.101</v>
      </c>
      <c r="D8418" s="0" t="n">
        <v>0.175</v>
      </c>
      <c r="E8418" s="0" t="n">
        <v>0.1</v>
      </c>
      <c r="F8418" s="0" t="n">
        <v>0.1725</v>
      </c>
      <c r="G8418" s="0" t="n">
        <v>2600</v>
      </c>
    </row>
    <row r="8419" customFormat="false" ht="15" hidden="false" customHeight="false" outlineLevel="0" collapsed="false">
      <c r="A8419" s="0" t="s">
        <v>41330</v>
      </c>
      <c r="B8419" s="35" t="n">
        <v>45289</v>
      </c>
      <c r="C8419" s="0" t="n">
        <v>30.75</v>
      </c>
      <c r="D8419" s="0" t="n">
        <v>31.4399</v>
      </c>
      <c r="E8419" s="0" t="n">
        <v>30.469</v>
      </c>
      <c r="F8419" s="0" t="n">
        <v>31.329</v>
      </c>
      <c r="G8419" s="0" t="n">
        <v>4200</v>
      </c>
    </row>
    <row r="8420" customFormat="false" ht="15" hidden="false" customHeight="false" outlineLevel="0" collapsed="false">
      <c r="A8420" s="0" t="s">
        <v>41331</v>
      </c>
      <c r="B8420" s="35" t="n">
        <v>45289</v>
      </c>
      <c r="C8420" s="0" t="n">
        <v>17.76</v>
      </c>
      <c r="D8420" s="0" t="n">
        <v>17.7973</v>
      </c>
      <c r="E8420" s="0" t="n">
        <v>17.5</v>
      </c>
      <c r="F8420" s="0" t="n">
        <v>17.6868</v>
      </c>
      <c r="G8420" s="0" t="n">
        <v>10900</v>
      </c>
    </row>
    <row r="8421" customFormat="false" ht="15" hidden="false" customHeight="false" outlineLevel="0" collapsed="false">
      <c r="A8421" s="0" t="s">
        <v>41332</v>
      </c>
      <c r="B8421" s="35" t="n">
        <v>45289</v>
      </c>
      <c r="C8421" s="0" t="n">
        <v>12.97</v>
      </c>
      <c r="D8421" s="0" t="n">
        <v>13.04</v>
      </c>
      <c r="E8421" s="0" t="n">
        <v>12.85</v>
      </c>
      <c r="F8421" s="0" t="n">
        <v>12.94</v>
      </c>
      <c r="G8421" s="0" t="n">
        <v>42900</v>
      </c>
    </row>
    <row r="8422" customFormat="false" ht="15" hidden="false" customHeight="false" outlineLevel="0" collapsed="false">
      <c r="A8422" s="0" t="s">
        <v>41333</v>
      </c>
      <c r="B8422" s="35" t="n">
        <v>45289</v>
      </c>
      <c r="C8422" s="0" t="n">
        <v>20.07</v>
      </c>
      <c r="D8422" s="0" t="n">
        <v>22.34</v>
      </c>
      <c r="E8422" s="0" t="n">
        <v>19.5</v>
      </c>
      <c r="F8422" s="0" t="n">
        <v>20.52</v>
      </c>
      <c r="G8422" s="0" t="n">
        <v>136000</v>
      </c>
    </row>
    <row r="8423" customFormat="false" ht="15" hidden="false" customHeight="false" outlineLevel="0" collapsed="false">
      <c r="A8423" s="0" t="s">
        <v>41334</v>
      </c>
      <c r="B8423" s="35" t="n">
        <v>45289</v>
      </c>
      <c r="C8423" s="0" t="n">
        <v>69.78</v>
      </c>
      <c r="D8423" s="0" t="n">
        <v>69.95</v>
      </c>
      <c r="E8423" s="0" t="n">
        <v>68.92</v>
      </c>
      <c r="F8423" s="0" t="n">
        <v>69.15</v>
      </c>
      <c r="G8423" s="0" t="n">
        <v>514500</v>
      </c>
    </row>
    <row r="8424" customFormat="false" ht="15" hidden="false" customHeight="false" outlineLevel="0" collapsed="false">
      <c r="A8424" s="0" t="s">
        <v>41335</v>
      </c>
      <c r="B8424" s="35" t="n">
        <v>45289</v>
      </c>
      <c r="C8424" s="0" t="n">
        <v>20.51</v>
      </c>
      <c r="D8424" s="0" t="n">
        <v>20.68</v>
      </c>
      <c r="E8424" s="0" t="n">
        <v>20.3</v>
      </c>
      <c r="F8424" s="0" t="n">
        <v>20.55</v>
      </c>
      <c r="G8424" s="0" t="n">
        <v>17200</v>
      </c>
    </row>
    <row r="8425" customFormat="false" ht="15" hidden="false" customHeight="false" outlineLevel="0" collapsed="false">
      <c r="A8425" s="0" t="s">
        <v>41336</v>
      </c>
      <c r="B8425" s="35" t="n">
        <v>45289</v>
      </c>
      <c r="C8425" s="0" t="n">
        <v>24.4</v>
      </c>
      <c r="D8425" s="0" t="n">
        <v>24.69</v>
      </c>
      <c r="E8425" s="0" t="n">
        <v>24.3601</v>
      </c>
      <c r="F8425" s="0" t="n">
        <v>24.69</v>
      </c>
      <c r="G8425" s="0" t="n">
        <v>44600</v>
      </c>
    </row>
    <row r="8426" customFormat="false" ht="15" hidden="false" customHeight="false" outlineLevel="0" collapsed="false">
      <c r="A8426" s="0" t="s">
        <v>41337</v>
      </c>
      <c r="B8426" s="35" t="n">
        <v>45289</v>
      </c>
      <c r="C8426" s="0" t="n">
        <v>39</v>
      </c>
      <c r="D8426" s="0" t="n">
        <v>39</v>
      </c>
      <c r="E8426" s="0" t="n">
        <v>39</v>
      </c>
      <c r="F8426" s="0" t="n">
        <v>39</v>
      </c>
      <c r="G8426" s="0" t="n">
        <v>500</v>
      </c>
    </row>
    <row r="8427" customFormat="false" ht="15" hidden="false" customHeight="false" outlineLevel="0" collapsed="false">
      <c r="A8427" s="0" t="s">
        <v>41338</v>
      </c>
      <c r="B8427" s="35" t="n">
        <v>45289</v>
      </c>
      <c r="C8427" s="0" t="n">
        <v>69.17</v>
      </c>
      <c r="D8427" s="0" t="n">
        <v>69.57</v>
      </c>
      <c r="E8427" s="0" t="n">
        <v>66.51</v>
      </c>
      <c r="F8427" s="0" t="n">
        <v>66.63</v>
      </c>
      <c r="G8427" s="0" t="n">
        <v>218300</v>
      </c>
    </row>
    <row r="8428" customFormat="false" ht="15" hidden="false" customHeight="false" outlineLevel="0" collapsed="false">
      <c r="A8428" s="0" t="s">
        <v>41339</v>
      </c>
      <c r="B8428" s="35" t="n">
        <v>45289</v>
      </c>
      <c r="C8428" s="0" t="n">
        <v>24.87</v>
      </c>
      <c r="D8428" s="0" t="n">
        <v>25.2</v>
      </c>
      <c r="E8428" s="0" t="n">
        <v>24.87</v>
      </c>
      <c r="F8428" s="0" t="n">
        <v>25.13</v>
      </c>
      <c r="G8428" s="0" t="n">
        <v>61400</v>
      </c>
    </row>
    <row r="8429" customFormat="false" ht="15" hidden="false" customHeight="false" outlineLevel="0" collapsed="false">
      <c r="A8429" s="0" t="s">
        <v>41340</v>
      </c>
      <c r="B8429" s="35" t="n">
        <v>45289</v>
      </c>
      <c r="C8429" s="0" t="n">
        <v>17.32</v>
      </c>
      <c r="D8429" s="0" t="n">
        <v>17.35</v>
      </c>
      <c r="E8429" s="0" t="n">
        <v>17.04</v>
      </c>
      <c r="F8429" s="0" t="n">
        <v>17.17</v>
      </c>
      <c r="G8429" s="0" t="n">
        <v>31800</v>
      </c>
    </row>
    <row r="8430" customFormat="false" ht="15" hidden="false" customHeight="false" outlineLevel="0" collapsed="false">
      <c r="A8430" s="0" t="s">
        <v>41341</v>
      </c>
      <c r="B8430" s="35" t="n">
        <v>45289</v>
      </c>
      <c r="C8430" s="0" t="n">
        <v>0.85</v>
      </c>
      <c r="D8430" s="0" t="n">
        <v>0.9</v>
      </c>
      <c r="E8430" s="0" t="n">
        <v>0.7603</v>
      </c>
      <c r="F8430" s="0" t="n">
        <v>0.7845</v>
      </c>
      <c r="G8430" s="0" t="n">
        <v>188100</v>
      </c>
    </row>
    <row r="8431" customFormat="false" ht="15" hidden="false" customHeight="false" outlineLevel="0" collapsed="false">
      <c r="A8431" s="0" t="s">
        <v>41342</v>
      </c>
      <c r="B8431" s="35" t="n">
        <v>45289</v>
      </c>
      <c r="C8431" s="0" t="n">
        <v>47.98</v>
      </c>
      <c r="D8431" s="0" t="n">
        <v>48</v>
      </c>
      <c r="E8431" s="0" t="n">
        <v>47.97</v>
      </c>
      <c r="F8431" s="0" t="n">
        <v>47.97</v>
      </c>
      <c r="G8431" s="0" t="n">
        <v>1700</v>
      </c>
    </row>
    <row r="8432" customFormat="false" ht="15" hidden="false" customHeight="false" outlineLevel="0" collapsed="false">
      <c r="A8432" s="0" t="s">
        <v>41343</v>
      </c>
      <c r="B8432" s="35" t="n">
        <v>45289</v>
      </c>
      <c r="C8432" s="0" t="n">
        <v>3.72</v>
      </c>
      <c r="D8432" s="0" t="n">
        <v>3.75</v>
      </c>
      <c r="E8432" s="0" t="n">
        <v>3.56</v>
      </c>
      <c r="F8432" s="0" t="n">
        <v>3.57</v>
      </c>
      <c r="G8432" s="0" t="n">
        <v>1463900</v>
      </c>
    </row>
    <row r="8433" customFormat="false" ht="15" hidden="false" customHeight="false" outlineLevel="0" collapsed="false">
      <c r="A8433" s="0" t="s">
        <v>41344</v>
      </c>
      <c r="B8433" s="35" t="n">
        <v>45289</v>
      </c>
      <c r="C8433" s="0" t="n">
        <v>11.36</v>
      </c>
      <c r="D8433" s="0" t="n">
        <v>11.36</v>
      </c>
      <c r="E8433" s="0" t="n">
        <v>11.17</v>
      </c>
      <c r="F8433" s="0" t="n">
        <v>11.28</v>
      </c>
      <c r="G8433" s="0" t="n">
        <v>852500</v>
      </c>
    </row>
    <row r="8434" customFormat="false" ht="15" hidden="false" customHeight="false" outlineLevel="0" collapsed="false">
      <c r="A8434" s="0" t="s">
        <v>41345</v>
      </c>
      <c r="B8434" s="35" t="n">
        <v>45289</v>
      </c>
      <c r="C8434" s="0" t="n">
        <v>25.393</v>
      </c>
      <c r="D8434" s="0" t="n">
        <v>25.393</v>
      </c>
      <c r="E8434" s="0" t="n">
        <v>25.3491</v>
      </c>
      <c r="F8434" s="0" t="n">
        <v>25.3491</v>
      </c>
      <c r="G8434" s="0" t="n">
        <v>2500</v>
      </c>
    </row>
    <row r="8435" customFormat="false" ht="15" hidden="false" customHeight="false" outlineLevel="0" collapsed="false">
      <c r="A8435" s="0" t="s">
        <v>41346</v>
      </c>
      <c r="B8435" s="35" t="n">
        <v>45289</v>
      </c>
      <c r="C8435" s="0" t="n">
        <v>27.36</v>
      </c>
      <c r="D8435" s="0" t="n">
        <v>27.43</v>
      </c>
      <c r="E8435" s="0" t="n">
        <v>27.2938</v>
      </c>
      <c r="F8435" s="0" t="n">
        <v>27.33</v>
      </c>
      <c r="G8435" s="0" t="n">
        <v>27100</v>
      </c>
    </row>
    <row r="8436" customFormat="false" ht="15" hidden="false" customHeight="false" outlineLevel="0" collapsed="false">
      <c r="A8436" s="0" t="s">
        <v>41347</v>
      </c>
      <c r="B8436" s="35" t="n">
        <v>45289</v>
      </c>
      <c r="C8436" s="0" t="n">
        <v>47.83</v>
      </c>
      <c r="D8436" s="0" t="n">
        <v>48.36</v>
      </c>
      <c r="E8436" s="0" t="n">
        <v>47.63</v>
      </c>
      <c r="F8436" s="0" t="n">
        <v>48.11</v>
      </c>
      <c r="G8436" s="0" t="n">
        <v>1061300</v>
      </c>
    </row>
    <row r="8437" customFormat="false" ht="15" hidden="false" customHeight="false" outlineLevel="0" collapsed="false">
      <c r="A8437" s="0" t="s">
        <v>41348</v>
      </c>
      <c r="B8437" s="35" t="n">
        <v>45289</v>
      </c>
      <c r="C8437" s="0" t="n">
        <v>20.21</v>
      </c>
      <c r="D8437" s="0" t="n">
        <v>20.22</v>
      </c>
      <c r="E8437" s="0" t="n">
        <v>19.81</v>
      </c>
      <c r="F8437" s="0" t="n">
        <v>19.84</v>
      </c>
      <c r="G8437" s="0" t="n">
        <v>399500</v>
      </c>
    </row>
    <row r="8438" customFormat="false" ht="15" hidden="false" customHeight="false" outlineLevel="0" collapsed="false">
      <c r="A8438" s="0" t="s">
        <v>41349</v>
      </c>
      <c r="B8438" s="35" t="n">
        <v>45289</v>
      </c>
      <c r="C8438" s="0" t="n">
        <v>36.75</v>
      </c>
      <c r="D8438" s="0" t="n">
        <v>37.18</v>
      </c>
      <c r="E8438" s="0" t="n">
        <v>36.09</v>
      </c>
      <c r="F8438" s="0" t="n">
        <v>37.1</v>
      </c>
      <c r="G8438" s="0" t="n">
        <v>23100</v>
      </c>
    </row>
    <row r="8439" customFormat="false" ht="15" hidden="false" customHeight="false" outlineLevel="0" collapsed="false">
      <c r="A8439" s="0" t="s">
        <v>41350</v>
      </c>
      <c r="B8439" s="35" t="n">
        <v>45289</v>
      </c>
      <c r="C8439" s="0" t="n">
        <v>2.9</v>
      </c>
      <c r="D8439" s="0" t="n">
        <v>2.995</v>
      </c>
      <c r="E8439" s="0" t="n">
        <v>2.75</v>
      </c>
      <c r="F8439" s="0" t="n">
        <v>2.94</v>
      </c>
      <c r="G8439" s="0" t="n">
        <v>1193600</v>
      </c>
    </row>
    <row r="8440" customFormat="false" ht="15" hidden="false" customHeight="false" outlineLevel="0" collapsed="false">
      <c r="A8440" s="0" t="s">
        <v>41351</v>
      </c>
      <c r="B8440" s="35" t="n">
        <v>45289</v>
      </c>
      <c r="C8440" s="0" t="n">
        <v>16.99</v>
      </c>
      <c r="D8440" s="0" t="n">
        <v>17.0282</v>
      </c>
      <c r="E8440" s="0" t="n">
        <v>16.89</v>
      </c>
      <c r="F8440" s="0" t="n">
        <v>16.94</v>
      </c>
      <c r="G8440" s="0" t="n">
        <v>265900</v>
      </c>
    </row>
    <row r="8441" customFormat="false" ht="15" hidden="false" customHeight="false" outlineLevel="0" collapsed="false">
      <c r="A8441" s="0" t="s">
        <v>41352</v>
      </c>
      <c r="B8441" s="35" t="n">
        <v>45289</v>
      </c>
      <c r="C8441" s="0" t="n">
        <v>30.28</v>
      </c>
      <c r="D8441" s="0" t="n">
        <v>30.32</v>
      </c>
      <c r="E8441" s="0" t="n">
        <v>29.851</v>
      </c>
      <c r="F8441" s="0" t="n">
        <v>29.9307</v>
      </c>
      <c r="G8441" s="0" t="n">
        <v>2900</v>
      </c>
    </row>
    <row r="8442" customFormat="false" ht="15" hidden="false" customHeight="false" outlineLevel="0" collapsed="false">
      <c r="A8442" s="0" t="s">
        <v>41353</v>
      </c>
      <c r="B8442" s="35" t="n">
        <v>45289</v>
      </c>
      <c r="C8442" s="0" t="n">
        <v>12.9</v>
      </c>
      <c r="D8442" s="0" t="n">
        <v>12.9402</v>
      </c>
      <c r="E8442" s="0" t="n">
        <v>12.78</v>
      </c>
      <c r="F8442" s="0" t="n">
        <v>12.78</v>
      </c>
      <c r="G8442" s="0" t="n">
        <v>33300</v>
      </c>
    </row>
    <row r="8443" customFormat="false" ht="15" hidden="false" customHeight="false" outlineLevel="0" collapsed="false">
      <c r="A8443" s="0" t="s">
        <v>41354</v>
      </c>
      <c r="B8443" s="35" t="n">
        <v>45289</v>
      </c>
      <c r="C8443" s="0" t="n">
        <v>11.28</v>
      </c>
      <c r="D8443" s="0" t="n">
        <v>11.42</v>
      </c>
      <c r="E8443" s="0" t="n">
        <v>10.925</v>
      </c>
      <c r="F8443" s="0" t="n">
        <v>11.3</v>
      </c>
      <c r="G8443" s="0" t="n">
        <v>1349800</v>
      </c>
    </row>
    <row r="8444" customFormat="false" ht="15" hidden="false" customHeight="false" outlineLevel="0" collapsed="false">
      <c r="A8444" s="0" t="s">
        <v>41355</v>
      </c>
      <c r="B8444" s="35" t="n">
        <v>45289</v>
      </c>
      <c r="C8444" s="0" t="n">
        <v>22.25</v>
      </c>
      <c r="D8444" s="0" t="n">
        <v>22.82</v>
      </c>
      <c r="E8444" s="0" t="n">
        <v>21.85</v>
      </c>
      <c r="F8444" s="0" t="n">
        <v>22.26</v>
      </c>
      <c r="G8444" s="0" t="n">
        <v>10300</v>
      </c>
    </row>
    <row r="8445" customFormat="false" ht="15" hidden="false" customHeight="false" outlineLevel="0" collapsed="false">
      <c r="A8445" s="0" t="s">
        <v>41356</v>
      </c>
      <c r="B8445" s="35" t="n">
        <v>45289</v>
      </c>
      <c r="C8445" s="0" t="n">
        <v>0.51</v>
      </c>
      <c r="D8445" s="0" t="n">
        <v>0.51</v>
      </c>
      <c r="E8445" s="0" t="n">
        <v>0.4513</v>
      </c>
      <c r="F8445" s="0" t="n">
        <v>0.4708</v>
      </c>
      <c r="G8445" s="0" t="n">
        <v>90300</v>
      </c>
    </row>
    <row r="8446" customFormat="false" ht="15" hidden="false" customHeight="false" outlineLevel="0" collapsed="false">
      <c r="A8446" s="0" t="s">
        <v>41357</v>
      </c>
      <c r="B8446" s="35" t="n">
        <v>45289</v>
      </c>
      <c r="C8446" s="0" t="n">
        <v>13.72</v>
      </c>
      <c r="D8446" s="0" t="n">
        <v>13.83</v>
      </c>
      <c r="E8446" s="0" t="n">
        <v>13.31</v>
      </c>
      <c r="F8446" s="0" t="n">
        <v>13.5</v>
      </c>
      <c r="G8446" s="0" t="n">
        <v>79100</v>
      </c>
    </row>
    <row r="8447" customFormat="false" ht="15" hidden="false" customHeight="false" outlineLevel="0" collapsed="false">
      <c r="A8447" s="0" t="s">
        <v>41358</v>
      </c>
      <c r="B8447" s="35" t="n">
        <v>45289</v>
      </c>
      <c r="C8447" s="0" t="n">
        <v>1.32</v>
      </c>
      <c r="D8447" s="0" t="n">
        <v>1.45</v>
      </c>
      <c r="E8447" s="0" t="n">
        <v>1.32</v>
      </c>
      <c r="F8447" s="0" t="n">
        <v>1.4</v>
      </c>
      <c r="G8447" s="0" t="n">
        <v>97300</v>
      </c>
    </row>
    <row r="8448" customFormat="false" ht="15" hidden="false" customHeight="false" outlineLevel="0" collapsed="false">
      <c r="A8448" s="0" t="s">
        <v>41359</v>
      </c>
      <c r="B8448" s="35" t="n">
        <v>45289</v>
      </c>
      <c r="C8448" s="0" t="n">
        <v>29.48</v>
      </c>
      <c r="D8448" s="0" t="n">
        <v>29.56</v>
      </c>
      <c r="E8448" s="0" t="n">
        <v>29.23</v>
      </c>
      <c r="F8448" s="0" t="n">
        <v>29.42</v>
      </c>
      <c r="G8448" s="0" t="n">
        <v>17600</v>
      </c>
    </row>
    <row r="8449" customFormat="false" ht="15" hidden="false" customHeight="false" outlineLevel="0" collapsed="false">
      <c r="A8449" s="0" t="s">
        <v>41360</v>
      </c>
      <c r="B8449" s="35" t="n">
        <v>45289</v>
      </c>
      <c r="C8449" s="0" t="n">
        <v>25.11</v>
      </c>
      <c r="D8449" s="0" t="n">
        <v>25.45</v>
      </c>
      <c r="E8449" s="0" t="n">
        <v>24.62</v>
      </c>
      <c r="F8449" s="0" t="n">
        <v>24.9861</v>
      </c>
      <c r="G8449" s="0" t="n">
        <v>114800</v>
      </c>
    </row>
    <row r="8450" customFormat="false" ht="15" hidden="false" customHeight="false" outlineLevel="0" collapsed="false">
      <c r="A8450" s="0" t="s">
        <v>41361</v>
      </c>
      <c r="B8450" s="35" t="n">
        <v>45289</v>
      </c>
      <c r="C8450" s="0" t="n">
        <v>1.45</v>
      </c>
      <c r="D8450" s="0" t="n">
        <v>1.7</v>
      </c>
      <c r="E8450" s="0" t="n">
        <v>1.44</v>
      </c>
      <c r="F8450" s="0" t="n">
        <v>1.5986</v>
      </c>
      <c r="G8450" s="0" t="n">
        <v>13000</v>
      </c>
    </row>
    <row r="8451" customFormat="false" ht="15" hidden="false" customHeight="false" outlineLevel="0" collapsed="false">
      <c r="A8451" s="0" t="s">
        <v>41362</v>
      </c>
      <c r="B8451" s="35" t="n">
        <v>45289</v>
      </c>
      <c r="C8451" s="0" t="n">
        <v>19.31</v>
      </c>
      <c r="D8451" s="0" t="n">
        <v>19.49</v>
      </c>
      <c r="E8451" s="0" t="n">
        <v>18.92</v>
      </c>
      <c r="F8451" s="0" t="n">
        <v>18.93</v>
      </c>
      <c r="G8451" s="0" t="n">
        <v>358600</v>
      </c>
    </row>
    <row r="8452" customFormat="false" ht="15" hidden="false" customHeight="false" outlineLevel="0" collapsed="false">
      <c r="A8452" s="0" t="s">
        <v>41363</v>
      </c>
      <c r="B8452" s="35" t="n">
        <v>45289</v>
      </c>
      <c r="C8452" s="0" t="n">
        <v>3.26</v>
      </c>
      <c r="D8452" s="0" t="n">
        <v>3.26</v>
      </c>
      <c r="E8452" s="0" t="n">
        <v>3.13</v>
      </c>
      <c r="F8452" s="0" t="n">
        <v>3.17</v>
      </c>
      <c r="G8452" s="0" t="n">
        <v>208500</v>
      </c>
    </row>
    <row r="8453" customFormat="false" ht="15" hidden="false" customHeight="false" outlineLevel="0" collapsed="false">
      <c r="A8453" s="0" t="s">
        <v>41364</v>
      </c>
      <c r="B8453" s="35" t="n">
        <v>45289</v>
      </c>
      <c r="C8453" s="0" t="n">
        <v>5.53</v>
      </c>
      <c r="D8453" s="0" t="n">
        <v>5.57</v>
      </c>
      <c r="E8453" s="0" t="n">
        <v>5.03</v>
      </c>
      <c r="F8453" s="0" t="n">
        <v>5.16</v>
      </c>
      <c r="G8453" s="0" t="n">
        <v>446600</v>
      </c>
    </row>
    <row r="8454" customFormat="false" ht="15" hidden="false" customHeight="false" outlineLevel="0" collapsed="false">
      <c r="A8454" s="0" t="s">
        <v>41365</v>
      </c>
      <c r="B8454" s="35" t="n">
        <v>45289</v>
      </c>
      <c r="C8454" s="0" t="n">
        <v>29.6</v>
      </c>
      <c r="D8454" s="0" t="n">
        <v>29.68</v>
      </c>
      <c r="E8454" s="0" t="n">
        <v>29.56</v>
      </c>
      <c r="F8454" s="0" t="n">
        <v>29.6588</v>
      </c>
      <c r="G8454" s="0" t="n">
        <v>9600</v>
      </c>
    </row>
    <row r="8455" customFormat="false" ht="15" hidden="false" customHeight="false" outlineLevel="0" collapsed="false">
      <c r="A8455" s="0" t="s">
        <v>41366</v>
      </c>
      <c r="B8455" s="35" t="n">
        <v>45289</v>
      </c>
      <c r="C8455" s="0" t="n">
        <v>0.513</v>
      </c>
      <c r="D8455" s="0" t="n">
        <v>0.54</v>
      </c>
      <c r="E8455" s="0" t="n">
        <v>0.5001</v>
      </c>
      <c r="F8455" s="0" t="n">
        <v>0.54</v>
      </c>
      <c r="G8455" s="0" t="n">
        <v>18400</v>
      </c>
    </row>
    <row r="8456" customFormat="false" ht="15" hidden="false" customHeight="false" outlineLevel="0" collapsed="false">
      <c r="A8456" s="0" t="s">
        <v>41367</v>
      </c>
      <c r="B8456" s="35" t="n">
        <v>45289</v>
      </c>
      <c r="C8456" s="0" t="n">
        <v>3.11</v>
      </c>
      <c r="D8456" s="0" t="n">
        <v>3.21</v>
      </c>
      <c r="E8456" s="0" t="n">
        <v>3.01</v>
      </c>
      <c r="F8456" s="0" t="n">
        <v>3.01</v>
      </c>
      <c r="G8456" s="0" t="n">
        <v>35800</v>
      </c>
    </row>
    <row r="8457" customFormat="false" ht="15" hidden="false" customHeight="false" outlineLevel="0" collapsed="false">
      <c r="A8457" s="0" t="s">
        <v>41368</v>
      </c>
      <c r="B8457" s="35" t="n">
        <v>45289</v>
      </c>
      <c r="C8457" s="0" t="n">
        <v>31.22</v>
      </c>
      <c r="D8457" s="0" t="n">
        <v>32.32</v>
      </c>
      <c r="E8457" s="0" t="n">
        <v>30.81</v>
      </c>
      <c r="F8457" s="0" t="n">
        <v>31.53</v>
      </c>
      <c r="G8457" s="0" t="n">
        <v>707000</v>
      </c>
    </row>
    <row r="8458" customFormat="false" ht="15" hidden="false" customHeight="false" outlineLevel="0" collapsed="false">
      <c r="A8458" s="0" t="s">
        <v>41369</v>
      </c>
      <c r="B8458" s="35" t="n">
        <v>45289</v>
      </c>
      <c r="C8458" s="0" t="n">
        <v>0.6289</v>
      </c>
      <c r="D8458" s="0" t="n">
        <v>0.64</v>
      </c>
      <c r="E8458" s="0" t="n">
        <v>0.54</v>
      </c>
      <c r="F8458" s="0" t="n">
        <v>0.5433</v>
      </c>
      <c r="G8458" s="0" t="n">
        <v>1838000</v>
      </c>
    </row>
    <row r="8459" customFormat="false" ht="15" hidden="false" customHeight="false" outlineLevel="0" collapsed="false">
      <c r="A8459" s="0" t="s">
        <v>41370</v>
      </c>
      <c r="B8459" s="35" t="n">
        <v>45289</v>
      </c>
      <c r="C8459" s="0" t="n">
        <v>5.89</v>
      </c>
      <c r="D8459" s="0" t="n">
        <v>6.003</v>
      </c>
      <c r="E8459" s="0" t="n">
        <v>5.32</v>
      </c>
      <c r="F8459" s="0" t="n">
        <v>5.42</v>
      </c>
      <c r="G8459" s="0" t="n">
        <v>153400</v>
      </c>
    </row>
    <row r="8460" customFormat="false" ht="15" hidden="false" customHeight="false" outlineLevel="0" collapsed="false">
      <c r="A8460" s="0" t="s">
        <v>41371</v>
      </c>
      <c r="B8460" s="35" t="n">
        <v>45289</v>
      </c>
      <c r="C8460" s="0" t="n">
        <v>0.79</v>
      </c>
      <c r="D8460" s="0" t="n">
        <v>1.18</v>
      </c>
      <c r="E8460" s="0" t="n">
        <v>0.7601</v>
      </c>
      <c r="F8460" s="0" t="n">
        <v>1.13</v>
      </c>
      <c r="G8460" s="0" t="n">
        <v>2156300</v>
      </c>
    </row>
    <row r="8461" customFormat="false" ht="15" hidden="false" customHeight="false" outlineLevel="0" collapsed="false">
      <c r="A8461" s="0" t="s">
        <v>41372</v>
      </c>
      <c r="B8461" s="35" t="n">
        <v>45289</v>
      </c>
      <c r="C8461" s="0" t="n">
        <v>19.71</v>
      </c>
      <c r="D8461" s="0" t="n">
        <v>19.78</v>
      </c>
      <c r="E8461" s="0" t="n">
        <v>19.69</v>
      </c>
      <c r="F8461" s="0" t="n">
        <v>19.74</v>
      </c>
      <c r="G8461" s="0" t="n">
        <v>3055700</v>
      </c>
    </row>
    <row r="8462" customFormat="false" ht="15" hidden="false" customHeight="false" outlineLevel="0" collapsed="false">
      <c r="A8462" s="0" t="s">
        <v>41373</v>
      </c>
      <c r="B8462" s="35" t="n">
        <v>45289</v>
      </c>
      <c r="C8462" s="0" t="n">
        <v>100.27</v>
      </c>
      <c r="D8462" s="0" t="n">
        <v>100.28</v>
      </c>
      <c r="E8462" s="0" t="n">
        <v>100.27</v>
      </c>
      <c r="F8462" s="0" t="n">
        <v>100.27</v>
      </c>
      <c r="G8462" s="0" t="n">
        <v>3189200</v>
      </c>
    </row>
    <row r="8463" customFormat="false" ht="15" hidden="false" customHeight="false" outlineLevel="0" collapsed="false">
      <c r="A8463" s="0" t="s">
        <v>41374</v>
      </c>
      <c r="B8463" s="35" t="n">
        <v>45289</v>
      </c>
      <c r="C8463" s="0" t="n">
        <v>1.07</v>
      </c>
      <c r="D8463" s="0" t="n">
        <v>1.1</v>
      </c>
      <c r="E8463" s="0" t="n">
        <v>0.9902</v>
      </c>
      <c r="F8463" s="0" t="n">
        <v>1.01</v>
      </c>
      <c r="G8463" s="0" t="n">
        <v>52800</v>
      </c>
    </row>
    <row r="8464" customFormat="false" ht="15" hidden="false" customHeight="false" outlineLevel="0" collapsed="false">
      <c r="A8464" s="0" t="s">
        <v>41375</v>
      </c>
      <c r="B8464" s="35" t="n">
        <v>45289</v>
      </c>
      <c r="C8464" s="0" t="n">
        <v>32.12</v>
      </c>
      <c r="D8464" s="0" t="n">
        <v>32.12</v>
      </c>
      <c r="E8464" s="0" t="n">
        <v>31.36</v>
      </c>
      <c r="F8464" s="0" t="n">
        <v>31.99</v>
      </c>
      <c r="G8464" s="0" t="n">
        <v>866100</v>
      </c>
    </row>
    <row r="8465" customFormat="false" ht="15" hidden="false" customHeight="false" outlineLevel="0" collapsed="false">
      <c r="A8465" s="0" t="s">
        <v>41376</v>
      </c>
      <c r="B8465" s="35" t="n">
        <v>45289</v>
      </c>
      <c r="C8465" s="0" t="n">
        <v>12.05</v>
      </c>
      <c r="D8465" s="0" t="n">
        <v>12.41</v>
      </c>
      <c r="E8465" s="0" t="n">
        <v>11.5</v>
      </c>
      <c r="F8465" s="0" t="n">
        <v>11.53</v>
      </c>
      <c r="G8465" s="0" t="n">
        <v>58300</v>
      </c>
    </row>
    <row r="8466" customFormat="false" ht="15" hidden="false" customHeight="false" outlineLevel="0" collapsed="false">
      <c r="A8466" s="0" t="s">
        <v>41377</v>
      </c>
      <c r="B8466" s="35" t="n">
        <v>45289</v>
      </c>
      <c r="C8466" s="0" t="n">
        <v>12.95</v>
      </c>
      <c r="D8466" s="0" t="n">
        <v>13.04</v>
      </c>
      <c r="E8466" s="0" t="n">
        <v>12.94</v>
      </c>
      <c r="F8466" s="0" t="n">
        <v>12.99</v>
      </c>
      <c r="G8466" s="0" t="n">
        <v>14467300</v>
      </c>
    </row>
    <row r="8467" customFormat="false" ht="15" hidden="false" customHeight="false" outlineLevel="0" collapsed="false">
      <c r="A8467" s="0" t="s">
        <v>41378</v>
      </c>
      <c r="B8467" s="35" t="n">
        <v>45289</v>
      </c>
      <c r="C8467" s="0" t="n">
        <v>0.03</v>
      </c>
      <c r="D8467" s="0" t="n">
        <v>0.03</v>
      </c>
      <c r="E8467" s="0" t="n">
        <v>0.027</v>
      </c>
      <c r="F8467" s="0" t="n">
        <v>0.03</v>
      </c>
      <c r="G8467" s="0" t="n">
        <v>83800</v>
      </c>
    </row>
    <row r="8468" customFormat="false" ht="15" hidden="false" customHeight="false" outlineLevel="0" collapsed="false">
      <c r="A8468" s="0" t="s">
        <v>41379</v>
      </c>
      <c r="B8468" s="35" t="n">
        <v>45289</v>
      </c>
      <c r="C8468" s="0" t="n">
        <v>47.47</v>
      </c>
      <c r="D8468" s="0" t="n">
        <v>47.47</v>
      </c>
      <c r="E8468" s="0" t="n">
        <v>47.28</v>
      </c>
      <c r="F8468" s="0" t="n">
        <v>47.335</v>
      </c>
      <c r="G8468" s="0" t="n">
        <v>13600</v>
      </c>
    </row>
    <row r="8469" customFormat="false" ht="15" hidden="false" customHeight="false" outlineLevel="0" collapsed="false">
      <c r="A8469" s="0" t="s">
        <v>41380</v>
      </c>
      <c r="B8469" s="35" t="n">
        <v>45289</v>
      </c>
      <c r="C8469" s="0" t="n">
        <v>75.12</v>
      </c>
      <c r="D8469" s="0" t="n">
        <v>75.585</v>
      </c>
      <c r="E8469" s="0" t="n">
        <v>73.895</v>
      </c>
      <c r="F8469" s="0" t="n">
        <v>74.12</v>
      </c>
      <c r="G8469" s="0" t="n">
        <v>463200</v>
      </c>
    </row>
    <row r="8470" customFormat="false" ht="15" hidden="false" customHeight="false" outlineLevel="0" collapsed="false">
      <c r="A8470" s="0" t="s">
        <v>41381</v>
      </c>
      <c r="B8470" s="35" t="n">
        <v>45289</v>
      </c>
      <c r="C8470" s="0" t="n">
        <v>14.35</v>
      </c>
      <c r="D8470" s="0" t="n">
        <v>14.44</v>
      </c>
      <c r="E8470" s="0" t="n">
        <v>14.21</v>
      </c>
      <c r="F8470" s="0" t="n">
        <v>14.25</v>
      </c>
      <c r="G8470" s="0" t="n">
        <v>86400</v>
      </c>
    </row>
    <row r="8471" customFormat="false" ht="15" hidden="false" customHeight="false" outlineLevel="0" collapsed="false">
      <c r="A8471" s="0" t="s">
        <v>41382</v>
      </c>
      <c r="B8471" s="35" t="n">
        <v>45289</v>
      </c>
      <c r="C8471" s="0" t="n">
        <v>17.1</v>
      </c>
      <c r="D8471" s="0" t="n">
        <v>17.22</v>
      </c>
      <c r="E8471" s="0" t="n">
        <v>16.83</v>
      </c>
      <c r="F8471" s="0" t="n">
        <v>16.85</v>
      </c>
      <c r="G8471" s="0" t="n">
        <v>347700</v>
      </c>
    </row>
    <row r="8472" customFormat="false" ht="15" hidden="false" customHeight="false" outlineLevel="0" collapsed="false">
      <c r="A8472" s="0" t="s">
        <v>41383</v>
      </c>
      <c r="B8472" s="35" t="n">
        <v>45289</v>
      </c>
      <c r="C8472" s="0" t="n">
        <v>7.34</v>
      </c>
      <c r="D8472" s="0" t="n">
        <v>7.41</v>
      </c>
      <c r="E8472" s="0" t="n">
        <v>7.09</v>
      </c>
      <c r="F8472" s="0" t="n">
        <v>7.12</v>
      </c>
      <c r="G8472" s="0" t="n">
        <v>117700</v>
      </c>
    </row>
    <row r="8473" customFormat="false" ht="15" hidden="false" customHeight="false" outlineLevel="0" collapsed="false">
      <c r="A8473" s="0" t="s">
        <v>41384</v>
      </c>
      <c r="B8473" s="35" t="n">
        <v>45289</v>
      </c>
      <c r="C8473" s="0" t="n">
        <v>1.12</v>
      </c>
      <c r="D8473" s="0" t="n">
        <v>1.12</v>
      </c>
      <c r="E8473" s="0" t="n">
        <v>1.04</v>
      </c>
      <c r="F8473" s="0" t="n">
        <v>1.08</v>
      </c>
      <c r="G8473" s="0" t="n">
        <v>1030700</v>
      </c>
    </row>
    <row r="8474" customFormat="false" ht="15" hidden="false" customHeight="false" outlineLevel="0" collapsed="false">
      <c r="A8474" s="0" t="s">
        <v>41385</v>
      </c>
      <c r="B8474" s="35" t="n">
        <v>45289</v>
      </c>
      <c r="C8474" s="0" t="n">
        <v>0.0248</v>
      </c>
      <c r="D8474" s="0" t="n">
        <v>0.0398</v>
      </c>
      <c r="E8474" s="0" t="n">
        <v>0.018</v>
      </c>
      <c r="F8474" s="0" t="n">
        <v>0.0231</v>
      </c>
      <c r="G8474" s="0" t="n">
        <v>13000</v>
      </c>
    </row>
    <row r="8475" customFormat="false" ht="15" hidden="false" customHeight="false" outlineLevel="0" collapsed="false">
      <c r="A8475" s="0" t="s">
        <v>41386</v>
      </c>
      <c r="B8475" s="35" t="n">
        <v>45289</v>
      </c>
      <c r="C8475" s="0" t="n">
        <v>24.5</v>
      </c>
      <c r="D8475" s="0" t="n">
        <v>24.53</v>
      </c>
      <c r="E8475" s="0" t="n">
        <v>24.42</v>
      </c>
      <c r="F8475" s="0" t="n">
        <v>24.4797</v>
      </c>
      <c r="G8475" s="0" t="n">
        <v>21000</v>
      </c>
    </row>
    <row r="8476" customFormat="false" ht="15" hidden="false" customHeight="false" outlineLevel="0" collapsed="false">
      <c r="A8476" s="0" t="s">
        <v>41387</v>
      </c>
      <c r="B8476" s="35" t="n">
        <v>45289</v>
      </c>
      <c r="C8476" s="0" t="n">
        <v>95.18</v>
      </c>
      <c r="D8476" s="0" t="n">
        <v>95.3498</v>
      </c>
      <c r="E8476" s="0" t="n">
        <v>94.95</v>
      </c>
      <c r="F8476" s="0" t="n">
        <v>94.997</v>
      </c>
      <c r="G8476" s="0" t="n">
        <v>2500</v>
      </c>
    </row>
    <row r="8477" customFormat="false" ht="15" hidden="false" customHeight="false" outlineLevel="0" collapsed="false">
      <c r="A8477" s="0" t="s">
        <v>41388</v>
      </c>
      <c r="B8477" s="35" t="n">
        <v>45289</v>
      </c>
      <c r="C8477" s="0" t="n">
        <v>66.09</v>
      </c>
      <c r="D8477" s="0" t="n">
        <v>66.12</v>
      </c>
      <c r="E8477" s="0" t="n">
        <v>65.66</v>
      </c>
      <c r="F8477" s="0" t="n">
        <v>65.8</v>
      </c>
      <c r="G8477" s="0" t="n">
        <v>3041400</v>
      </c>
    </row>
    <row r="8478" customFormat="false" ht="15" hidden="false" customHeight="false" outlineLevel="0" collapsed="false">
      <c r="A8478" s="0" t="s">
        <v>41389</v>
      </c>
      <c r="B8478" s="35" t="n">
        <v>45289</v>
      </c>
      <c r="C8478" s="0" t="n">
        <v>21.35</v>
      </c>
      <c r="D8478" s="0" t="n">
        <v>21.67</v>
      </c>
      <c r="E8478" s="0" t="n">
        <v>21.32</v>
      </c>
      <c r="F8478" s="0" t="n">
        <v>21.62</v>
      </c>
      <c r="G8478" s="0" t="n">
        <v>138800</v>
      </c>
    </row>
    <row r="8479" customFormat="false" ht="15" hidden="false" customHeight="false" outlineLevel="0" collapsed="false">
      <c r="A8479" s="0" t="s">
        <v>41390</v>
      </c>
      <c r="B8479" s="35" t="n">
        <v>45289</v>
      </c>
      <c r="C8479" s="0" t="n">
        <v>1.42</v>
      </c>
      <c r="D8479" s="0" t="n">
        <v>1.55</v>
      </c>
      <c r="E8479" s="0" t="n">
        <v>1.35</v>
      </c>
      <c r="F8479" s="0" t="n">
        <v>1.42</v>
      </c>
      <c r="G8479" s="0" t="n">
        <v>265600</v>
      </c>
    </row>
    <row r="8480" customFormat="false" ht="15" hidden="false" customHeight="false" outlineLevel="0" collapsed="false">
      <c r="A8480" s="0" t="s">
        <v>41391</v>
      </c>
      <c r="B8480" s="35" t="n">
        <v>45289</v>
      </c>
      <c r="C8480" s="0" t="n">
        <v>0.0924</v>
      </c>
      <c r="D8480" s="0" t="n">
        <v>0.0924</v>
      </c>
      <c r="E8480" s="0" t="n">
        <v>0.0801</v>
      </c>
      <c r="F8480" s="0" t="n">
        <v>0.0838</v>
      </c>
      <c r="G8480" s="0" t="n">
        <v>15600</v>
      </c>
    </row>
    <row r="8481" customFormat="false" ht="15" hidden="false" customHeight="false" outlineLevel="0" collapsed="false">
      <c r="A8481" s="0" t="s">
        <v>41392</v>
      </c>
      <c r="B8481" s="35" t="n">
        <v>45289</v>
      </c>
      <c r="C8481" s="0" t="n">
        <v>30.7</v>
      </c>
      <c r="D8481" s="0" t="n">
        <v>30.88</v>
      </c>
      <c r="E8481" s="0" t="n">
        <v>30.6716</v>
      </c>
      <c r="F8481" s="0" t="n">
        <v>30.78</v>
      </c>
      <c r="G8481" s="0" t="n">
        <v>60300</v>
      </c>
    </row>
    <row r="8482" customFormat="false" ht="15" hidden="false" customHeight="false" outlineLevel="0" collapsed="false">
      <c r="A8482" s="0" t="s">
        <v>41393</v>
      </c>
      <c r="B8482" s="35" t="n">
        <v>45289</v>
      </c>
      <c r="C8482" s="0" t="n">
        <v>6.52</v>
      </c>
      <c r="D8482" s="0" t="n">
        <v>6.76</v>
      </c>
      <c r="E8482" s="0" t="n">
        <v>6.49</v>
      </c>
      <c r="F8482" s="0" t="n">
        <v>6.6</v>
      </c>
      <c r="G8482" s="0" t="n">
        <v>68200</v>
      </c>
    </row>
    <row r="8483" customFormat="false" ht="15" hidden="false" customHeight="false" outlineLevel="0" collapsed="false">
      <c r="A8483" s="0" t="s">
        <v>41394</v>
      </c>
      <c r="B8483" s="35" t="n">
        <v>45289</v>
      </c>
      <c r="C8483" s="0" t="n">
        <v>7.88</v>
      </c>
      <c r="D8483" s="0" t="n">
        <v>7.92</v>
      </c>
      <c r="E8483" s="0" t="n">
        <v>7.69</v>
      </c>
      <c r="F8483" s="0" t="n">
        <v>7.83</v>
      </c>
      <c r="G8483" s="0" t="n">
        <v>148700</v>
      </c>
    </row>
    <row r="8484" customFormat="false" ht="15" hidden="false" customHeight="false" outlineLevel="0" collapsed="false">
      <c r="A8484" s="0" t="s">
        <v>41395</v>
      </c>
      <c r="B8484" s="35" t="n">
        <v>45289</v>
      </c>
      <c r="C8484" s="0" t="n">
        <v>28</v>
      </c>
      <c r="D8484" s="0" t="n">
        <v>28</v>
      </c>
      <c r="E8484" s="0" t="n">
        <v>27.7701</v>
      </c>
      <c r="F8484" s="0" t="n">
        <v>27.8574</v>
      </c>
      <c r="G8484" s="0" t="n">
        <v>15500</v>
      </c>
    </row>
    <row r="8485" customFormat="false" ht="15" hidden="false" customHeight="false" outlineLevel="0" collapsed="false">
      <c r="A8485" s="0" t="s">
        <v>41396</v>
      </c>
      <c r="B8485" s="35" t="n">
        <v>45289</v>
      </c>
      <c r="C8485" s="0" t="n">
        <v>15.76</v>
      </c>
      <c r="D8485" s="0" t="n">
        <v>15.91</v>
      </c>
      <c r="E8485" s="0" t="n">
        <v>15.38</v>
      </c>
      <c r="F8485" s="0" t="n">
        <v>15.54</v>
      </c>
      <c r="G8485" s="0" t="n">
        <v>1705000</v>
      </c>
    </row>
    <row r="8486" customFormat="false" ht="15" hidden="false" customHeight="false" outlineLevel="0" collapsed="false">
      <c r="A8486" s="0" t="s">
        <v>41397</v>
      </c>
      <c r="B8486" s="35" t="n">
        <v>45289</v>
      </c>
      <c r="C8486" s="0" t="n">
        <v>8.41</v>
      </c>
      <c r="D8486" s="0" t="n">
        <v>8.44</v>
      </c>
      <c r="E8486" s="0" t="n">
        <v>7.975</v>
      </c>
      <c r="F8486" s="0" t="n">
        <v>7.975</v>
      </c>
      <c r="G8486" s="0" t="n">
        <v>1800</v>
      </c>
    </row>
    <row r="8487" customFormat="false" ht="15" hidden="false" customHeight="false" outlineLevel="0" collapsed="false">
      <c r="A8487" s="0" t="s">
        <v>41398</v>
      </c>
      <c r="B8487" s="35" t="n">
        <v>45289</v>
      </c>
      <c r="C8487" s="0" t="n">
        <v>47.8</v>
      </c>
      <c r="D8487" s="0" t="n">
        <v>47.87</v>
      </c>
      <c r="E8487" s="0" t="n">
        <v>47.79</v>
      </c>
      <c r="F8487" s="0" t="n">
        <v>47.79</v>
      </c>
      <c r="G8487" s="0" t="n">
        <v>394300</v>
      </c>
    </row>
    <row r="8488" customFormat="false" ht="15" hidden="false" customHeight="false" outlineLevel="0" collapsed="false">
      <c r="A8488" s="0" t="s">
        <v>41399</v>
      </c>
      <c r="B8488" s="35" t="n">
        <v>45289</v>
      </c>
      <c r="C8488" s="0" t="n">
        <v>27.73</v>
      </c>
      <c r="D8488" s="0" t="n">
        <v>27.7701</v>
      </c>
      <c r="E8488" s="0" t="n">
        <v>27.6206</v>
      </c>
      <c r="F8488" s="0" t="n">
        <v>27.645</v>
      </c>
      <c r="G8488" s="0" t="n">
        <v>9500</v>
      </c>
    </row>
    <row r="8489" customFormat="false" ht="15" hidden="false" customHeight="false" outlineLevel="0" collapsed="false">
      <c r="A8489" s="0" t="s">
        <v>41400</v>
      </c>
      <c r="B8489" s="35" t="n">
        <v>45289</v>
      </c>
      <c r="C8489" s="0" t="n">
        <v>10.83</v>
      </c>
      <c r="D8489" s="0" t="n">
        <v>10.85</v>
      </c>
      <c r="E8489" s="0" t="n">
        <v>10.72</v>
      </c>
      <c r="F8489" s="0" t="n">
        <v>10.73</v>
      </c>
      <c r="G8489" s="0" t="n">
        <v>1182500</v>
      </c>
    </row>
    <row r="8490" customFormat="false" ht="15" hidden="false" customHeight="false" outlineLevel="0" collapsed="false">
      <c r="A8490" s="0" t="s">
        <v>41401</v>
      </c>
      <c r="B8490" s="35" t="n">
        <v>45289</v>
      </c>
      <c r="C8490" s="0" t="n">
        <v>39.84</v>
      </c>
      <c r="D8490" s="0" t="n">
        <v>39.84</v>
      </c>
      <c r="E8490" s="0" t="n">
        <v>39.2999</v>
      </c>
      <c r="F8490" s="0" t="n">
        <v>39.46</v>
      </c>
      <c r="G8490" s="0" t="n">
        <v>7900</v>
      </c>
    </row>
    <row r="8491" customFormat="false" ht="15" hidden="false" customHeight="false" outlineLevel="0" collapsed="false">
      <c r="A8491" s="0" t="s">
        <v>41402</v>
      </c>
      <c r="B8491" s="35" t="n">
        <v>45289</v>
      </c>
      <c r="C8491" s="0" t="n">
        <v>21.87</v>
      </c>
      <c r="D8491" s="0" t="n">
        <v>21.99</v>
      </c>
      <c r="E8491" s="0" t="n">
        <v>21.5</v>
      </c>
      <c r="F8491" s="0" t="n">
        <v>21.75</v>
      </c>
      <c r="G8491" s="0" t="n">
        <v>9300</v>
      </c>
    </row>
    <row r="8492" customFormat="false" ht="15" hidden="false" customHeight="false" outlineLevel="0" collapsed="false">
      <c r="A8492" s="0" t="s">
        <v>41403</v>
      </c>
      <c r="B8492" s="35" t="n">
        <v>45289</v>
      </c>
      <c r="C8492" s="0" t="n">
        <v>21.3</v>
      </c>
      <c r="D8492" s="0" t="n">
        <v>21.42</v>
      </c>
      <c r="E8492" s="0" t="n">
        <v>21.01</v>
      </c>
      <c r="F8492" s="0" t="n">
        <v>21.2</v>
      </c>
      <c r="G8492" s="0" t="n">
        <v>8300</v>
      </c>
    </row>
    <row r="8493" customFormat="false" ht="15" hidden="false" customHeight="false" outlineLevel="0" collapsed="false">
      <c r="A8493" s="0" t="s">
        <v>41404</v>
      </c>
      <c r="B8493" s="35" t="n">
        <v>45289</v>
      </c>
      <c r="C8493" s="0" t="n">
        <v>42.6</v>
      </c>
      <c r="D8493" s="0" t="n">
        <v>42.82</v>
      </c>
      <c r="E8493" s="0" t="n">
        <v>41.85</v>
      </c>
      <c r="F8493" s="0" t="n">
        <v>42</v>
      </c>
      <c r="G8493" s="0" t="n">
        <v>437700</v>
      </c>
    </row>
    <row r="8494" customFormat="false" ht="15" hidden="false" customHeight="false" outlineLevel="0" collapsed="false">
      <c r="A8494" s="0" t="s">
        <v>41405</v>
      </c>
      <c r="B8494" s="35" t="n">
        <v>45289</v>
      </c>
      <c r="C8494" s="0" t="n">
        <v>79.12</v>
      </c>
      <c r="D8494" s="0" t="n">
        <v>79.7296</v>
      </c>
      <c r="E8494" s="0" t="n">
        <v>77.25</v>
      </c>
      <c r="F8494" s="0" t="n">
        <v>77.9</v>
      </c>
      <c r="G8494" s="0" t="n">
        <v>9527200</v>
      </c>
    </row>
    <row r="8495" customFormat="false" ht="15" hidden="false" customHeight="false" outlineLevel="0" collapsed="false">
      <c r="A8495" s="0" t="s">
        <v>41406</v>
      </c>
      <c r="B8495" s="35" t="n">
        <v>45289</v>
      </c>
      <c r="C8495" s="0" t="n">
        <v>3.68</v>
      </c>
      <c r="D8495" s="0" t="n">
        <v>3.82</v>
      </c>
      <c r="E8495" s="0" t="n">
        <v>3.41</v>
      </c>
      <c r="F8495" s="0" t="n">
        <v>3.51</v>
      </c>
      <c r="G8495" s="0" t="n">
        <v>2920000</v>
      </c>
    </row>
    <row r="8496" customFormat="false" ht="15" hidden="false" customHeight="false" outlineLevel="0" collapsed="false">
      <c r="A8496" s="0" t="s">
        <v>41407</v>
      </c>
      <c r="B8496" s="35" t="n">
        <v>45289</v>
      </c>
      <c r="C8496" s="0" t="n">
        <v>1.43</v>
      </c>
      <c r="D8496" s="0" t="n">
        <v>1.43</v>
      </c>
      <c r="E8496" s="0" t="n">
        <v>1.31</v>
      </c>
      <c r="F8496" s="0" t="n">
        <v>1.3101</v>
      </c>
      <c r="G8496" s="0" t="n">
        <v>2900</v>
      </c>
    </row>
    <row r="8497" customFormat="false" ht="15" hidden="false" customHeight="false" outlineLevel="0" collapsed="false">
      <c r="A8497" s="0" t="s">
        <v>41408</v>
      </c>
      <c r="B8497" s="35" t="n">
        <v>45289</v>
      </c>
      <c r="C8497" s="0" t="n">
        <v>0.4803</v>
      </c>
      <c r="D8497" s="0" t="n">
        <v>0.4807</v>
      </c>
      <c r="E8497" s="0" t="n">
        <v>0.4422</v>
      </c>
      <c r="F8497" s="0" t="n">
        <v>0.455</v>
      </c>
      <c r="G8497" s="0" t="n">
        <v>102000</v>
      </c>
    </row>
    <row r="8498" customFormat="false" ht="15" hidden="false" customHeight="false" outlineLevel="0" collapsed="false">
      <c r="A8498" s="0" t="s">
        <v>41409</v>
      </c>
      <c r="B8498" s="35" t="n">
        <v>45289</v>
      </c>
      <c r="C8498" s="0" t="n">
        <v>26.9838</v>
      </c>
      <c r="D8498" s="0" t="n">
        <v>26.9838</v>
      </c>
      <c r="E8498" s="0" t="n">
        <v>26.9838</v>
      </c>
      <c r="F8498" s="0" t="n">
        <v>26.9838</v>
      </c>
      <c r="G8498" s="0" t="n">
        <v>100</v>
      </c>
    </row>
    <row r="8499" customFormat="false" ht="15" hidden="false" customHeight="false" outlineLevel="0" collapsed="false">
      <c r="A8499" s="0" t="s">
        <v>41410</v>
      </c>
      <c r="B8499" s="35" t="n">
        <v>45289</v>
      </c>
      <c r="C8499" s="0" t="n">
        <v>2.53</v>
      </c>
      <c r="D8499" s="0" t="n">
        <v>2.605</v>
      </c>
      <c r="E8499" s="0" t="n">
        <v>2.29</v>
      </c>
      <c r="F8499" s="0" t="n">
        <v>2.5</v>
      </c>
      <c r="G8499" s="0" t="n">
        <v>31000</v>
      </c>
    </row>
    <row r="8500" customFormat="false" ht="15" hidden="false" customHeight="false" outlineLevel="0" collapsed="false">
      <c r="A8500" s="0" t="s">
        <v>41411</v>
      </c>
      <c r="B8500" s="35" t="n">
        <v>45289</v>
      </c>
      <c r="C8500" s="0" t="n">
        <v>0.002</v>
      </c>
      <c r="D8500" s="0" t="n">
        <v>0.003</v>
      </c>
      <c r="E8500" s="0" t="n">
        <v>0.002</v>
      </c>
      <c r="F8500" s="0" t="n">
        <v>0.003</v>
      </c>
      <c r="G8500" s="0" t="n">
        <v>3500</v>
      </c>
    </row>
    <row r="8501" customFormat="false" ht="15" hidden="false" customHeight="false" outlineLevel="0" collapsed="false">
      <c r="A8501" s="0" t="s">
        <v>41412</v>
      </c>
      <c r="B8501" s="35" t="n">
        <v>45289</v>
      </c>
      <c r="C8501" s="0" t="n">
        <v>7.81</v>
      </c>
      <c r="D8501" s="0" t="n">
        <v>7.89</v>
      </c>
      <c r="E8501" s="0" t="n">
        <v>7.81</v>
      </c>
      <c r="F8501" s="0" t="n">
        <v>7.8699</v>
      </c>
      <c r="G8501" s="0" t="n">
        <v>25600</v>
      </c>
    </row>
    <row r="8502" customFormat="false" ht="15" hidden="false" customHeight="false" outlineLevel="0" collapsed="false">
      <c r="A8502" s="0" t="s">
        <v>41413</v>
      </c>
      <c r="B8502" s="35" t="n">
        <v>45289</v>
      </c>
      <c r="C8502" s="0" t="n">
        <v>40.4795</v>
      </c>
      <c r="D8502" s="0" t="n">
        <v>40.4795</v>
      </c>
      <c r="E8502" s="0" t="n">
        <v>40.4795</v>
      </c>
      <c r="F8502" s="0" t="n">
        <v>40.4795</v>
      </c>
      <c r="G8502" s="0" t="n">
        <v>0</v>
      </c>
    </row>
    <row r="8503" customFormat="false" ht="15" hidden="false" customHeight="false" outlineLevel="0" collapsed="false">
      <c r="A8503" s="0" t="s">
        <v>41414</v>
      </c>
      <c r="B8503" s="35" t="n">
        <v>45289</v>
      </c>
      <c r="C8503" s="0" t="n">
        <v>110.11</v>
      </c>
      <c r="D8503" s="0" t="n">
        <v>110.13</v>
      </c>
      <c r="E8503" s="0" t="n">
        <v>110.1</v>
      </c>
      <c r="F8503" s="0" t="n">
        <v>110.13</v>
      </c>
      <c r="G8503" s="0" t="n">
        <v>1851500</v>
      </c>
    </row>
    <row r="8504" customFormat="false" ht="15" hidden="false" customHeight="false" outlineLevel="0" collapsed="false">
      <c r="A8504" s="0" t="s">
        <v>41415</v>
      </c>
      <c r="B8504" s="35" t="n">
        <v>45289</v>
      </c>
      <c r="C8504" s="0" t="n">
        <v>312.9</v>
      </c>
      <c r="D8504" s="0" t="n">
        <v>314.14</v>
      </c>
      <c r="E8504" s="0" t="n">
        <v>311.51</v>
      </c>
      <c r="F8504" s="0" t="n">
        <v>311.9</v>
      </c>
      <c r="G8504" s="0" t="n">
        <v>682000</v>
      </c>
    </row>
    <row r="8505" customFormat="false" ht="15" hidden="false" customHeight="false" outlineLevel="0" collapsed="false">
      <c r="A8505" s="0" t="s">
        <v>41416</v>
      </c>
      <c r="B8505" s="35" t="n">
        <v>45289</v>
      </c>
      <c r="C8505" s="0" t="n">
        <v>81.98</v>
      </c>
      <c r="D8505" s="0" t="n">
        <v>82.07</v>
      </c>
      <c r="E8505" s="0" t="n">
        <v>81.98</v>
      </c>
      <c r="F8505" s="0" t="n">
        <v>82.04</v>
      </c>
      <c r="G8505" s="0" t="n">
        <v>5075600</v>
      </c>
    </row>
    <row r="8506" customFormat="false" ht="15" hidden="false" customHeight="false" outlineLevel="0" collapsed="false">
      <c r="A8506" s="0" t="s">
        <v>41417</v>
      </c>
      <c r="B8506" s="35" t="n">
        <v>45289</v>
      </c>
      <c r="C8506" s="0" t="n">
        <v>22.15</v>
      </c>
      <c r="D8506" s="0" t="n">
        <v>22.2792</v>
      </c>
      <c r="E8506" s="0" t="n">
        <v>22.11</v>
      </c>
      <c r="F8506" s="0" t="n">
        <v>22.13</v>
      </c>
      <c r="G8506" s="0" t="n">
        <v>114600</v>
      </c>
    </row>
    <row r="8507" customFormat="false" ht="15" hidden="false" customHeight="false" outlineLevel="0" collapsed="false">
      <c r="A8507" s="0" t="s">
        <v>41418</v>
      </c>
      <c r="B8507" s="35" t="n">
        <v>45289</v>
      </c>
      <c r="C8507" s="0" t="n">
        <v>12.54</v>
      </c>
      <c r="D8507" s="0" t="n">
        <v>12.64</v>
      </c>
      <c r="E8507" s="0" t="n">
        <v>12.11</v>
      </c>
      <c r="F8507" s="0" t="n">
        <v>12.22</v>
      </c>
      <c r="G8507" s="0" t="n">
        <v>177600</v>
      </c>
    </row>
    <row r="8508" customFormat="false" ht="15" hidden="false" customHeight="false" outlineLevel="0" collapsed="false">
      <c r="A8508" s="0" t="s">
        <v>41419</v>
      </c>
      <c r="B8508" s="35" t="n">
        <v>45289</v>
      </c>
      <c r="C8508" s="0" t="n">
        <v>42.36</v>
      </c>
      <c r="D8508" s="0" t="n">
        <v>42.42</v>
      </c>
      <c r="E8508" s="0" t="n">
        <v>42.22</v>
      </c>
      <c r="F8508" s="0" t="n">
        <v>42.22</v>
      </c>
      <c r="G8508" s="0" t="n">
        <v>1092600</v>
      </c>
    </row>
    <row r="8509" customFormat="false" ht="15" hidden="false" customHeight="false" outlineLevel="0" collapsed="false">
      <c r="A8509" s="0" t="s">
        <v>41420</v>
      </c>
      <c r="B8509" s="35" t="n">
        <v>45289</v>
      </c>
      <c r="C8509" s="0" t="n">
        <v>44.46</v>
      </c>
      <c r="D8509" s="0" t="n">
        <v>44.5</v>
      </c>
      <c r="E8509" s="0" t="n">
        <v>44.36</v>
      </c>
      <c r="F8509" s="0" t="n">
        <v>44.3683</v>
      </c>
      <c r="G8509" s="0" t="n">
        <v>6700</v>
      </c>
    </row>
    <row r="8510" customFormat="false" ht="15" hidden="false" customHeight="false" outlineLevel="0" collapsed="false">
      <c r="A8510" s="0" t="s">
        <v>41421</v>
      </c>
      <c r="B8510" s="35" t="n">
        <v>45289</v>
      </c>
      <c r="C8510" s="0" t="n">
        <v>21.39</v>
      </c>
      <c r="D8510" s="0" t="n">
        <v>21.39</v>
      </c>
      <c r="E8510" s="0" t="n">
        <v>20.95</v>
      </c>
      <c r="F8510" s="0" t="n">
        <v>20.99</v>
      </c>
      <c r="G8510" s="0" t="n">
        <v>183600</v>
      </c>
    </row>
    <row r="8511" customFormat="false" ht="15" hidden="false" customHeight="false" outlineLevel="0" collapsed="false">
      <c r="A8511" s="0" t="s">
        <v>41422</v>
      </c>
      <c r="B8511" s="35" t="n">
        <v>45289</v>
      </c>
      <c r="C8511" s="0" t="n">
        <v>3.99</v>
      </c>
      <c r="D8511" s="0" t="n">
        <v>3.99</v>
      </c>
      <c r="E8511" s="0" t="n">
        <v>3.9</v>
      </c>
      <c r="F8511" s="0" t="n">
        <v>3.93</v>
      </c>
      <c r="G8511" s="0" t="n">
        <v>1479100</v>
      </c>
    </row>
    <row r="8512" customFormat="false" ht="15" hidden="false" customHeight="false" outlineLevel="0" collapsed="false">
      <c r="A8512" s="0" t="s">
        <v>41423</v>
      </c>
      <c r="B8512" s="35" t="n">
        <v>45289</v>
      </c>
      <c r="C8512" s="0" t="n">
        <v>9.8</v>
      </c>
      <c r="D8512" s="0" t="n">
        <v>9.8994</v>
      </c>
      <c r="E8512" s="0" t="n">
        <v>7.85</v>
      </c>
      <c r="F8512" s="0" t="n">
        <v>8.81</v>
      </c>
      <c r="G8512" s="0" t="n">
        <v>1456400</v>
      </c>
    </row>
    <row r="8513" customFormat="false" ht="15" hidden="false" customHeight="false" outlineLevel="0" collapsed="false">
      <c r="A8513" s="0" t="s">
        <v>41424</v>
      </c>
      <c r="B8513" s="35" t="n">
        <v>45289</v>
      </c>
      <c r="C8513" s="0" t="n">
        <v>1.645</v>
      </c>
      <c r="D8513" s="0" t="n">
        <v>1.6999</v>
      </c>
      <c r="E8513" s="0" t="n">
        <v>1.57</v>
      </c>
      <c r="F8513" s="0" t="n">
        <v>1.68</v>
      </c>
      <c r="G8513" s="0" t="n">
        <v>27600</v>
      </c>
    </row>
    <row r="8514" customFormat="false" ht="15" hidden="false" customHeight="false" outlineLevel="0" collapsed="false">
      <c r="A8514" s="0" t="s">
        <v>41425</v>
      </c>
      <c r="B8514" s="35" t="n">
        <v>45289</v>
      </c>
      <c r="C8514" s="0" t="n">
        <v>0.6</v>
      </c>
      <c r="D8514" s="0" t="n">
        <v>0.619</v>
      </c>
      <c r="E8514" s="0" t="n">
        <v>0.585</v>
      </c>
      <c r="F8514" s="0" t="n">
        <v>0.61</v>
      </c>
      <c r="G8514" s="0" t="n">
        <v>168100</v>
      </c>
    </row>
    <row r="8515" customFormat="false" ht="15" hidden="false" customHeight="false" outlineLevel="0" collapsed="false">
      <c r="A8515" s="0" t="s">
        <v>41426</v>
      </c>
      <c r="B8515" s="35" t="n">
        <v>45289</v>
      </c>
      <c r="C8515" s="0" t="n">
        <v>4.59</v>
      </c>
      <c r="D8515" s="0" t="n">
        <v>4.6</v>
      </c>
      <c r="E8515" s="0" t="n">
        <v>4.54</v>
      </c>
      <c r="F8515" s="0" t="n">
        <v>4.54</v>
      </c>
      <c r="G8515" s="0" t="n">
        <v>5000</v>
      </c>
    </row>
    <row r="8516" customFormat="false" ht="15" hidden="false" customHeight="false" outlineLevel="0" collapsed="false">
      <c r="A8516" s="0" t="s">
        <v>41427</v>
      </c>
      <c r="B8516" s="35" t="n">
        <v>45289</v>
      </c>
      <c r="C8516" s="0" t="n">
        <v>43.4275</v>
      </c>
      <c r="D8516" s="0" t="n">
        <v>43.4275</v>
      </c>
      <c r="E8516" s="0" t="n">
        <v>43.4275</v>
      </c>
      <c r="F8516" s="0" t="n">
        <v>43.4275</v>
      </c>
      <c r="G8516" s="0" t="n">
        <v>100</v>
      </c>
    </row>
    <row r="8517" customFormat="false" ht="15" hidden="false" customHeight="false" outlineLevel="0" collapsed="false">
      <c r="A8517" s="0" t="s">
        <v>41428</v>
      </c>
      <c r="B8517" s="35" t="n">
        <v>45289</v>
      </c>
      <c r="C8517" s="0" t="n">
        <v>1.82</v>
      </c>
      <c r="D8517" s="0" t="n">
        <v>1.94</v>
      </c>
      <c r="E8517" s="0" t="n">
        <v>1.82</v>
      </c>
      <c r="F8517" s="0" t="n">
        <v>1.865</v>
      </c>
      <c r="G8517" s="0" t="n">
        <v>76000</v>
      </c>
    </row>
    <row r="8518" customFormat="false" ht="15" hidden="false" customHeight="false" outlineLevel="0" collapsed="false">
      <c r="A8518" s="0" t="s">
        <v>41429</v>
      </c>
      <c r="B8518" s="35" t="n">
        <v>45289</v>
      </c>
      <c r="C8518" s="0" t="n">
        <v>107.55</v>
      </c>
      <c r="D8518" s="0" t="n">
        <v>108.73</v>
      </c>
      <c r="E8518" s="0" t="n">
        <v>106.82</v>
      </c>
      <c r="F8518" s="0" t="n">
        <v>107.26</v>
      </c>
      <c r="G8518" s="0" t="n">
        <v>540900</v>
      </c>
    </row>
    <row r="8519" customFormat="false" ht="15" hidden="false" customHeight="false" outlineLevel="0" collapsed="false">
      <c r="A8519" s="0" t="s">
        <v>41430</v>
      </c>
      <c r="B8519" s="35" t="n">
        <v>45289</v>
      </c>
      <c r="C8519" s="0" t="n">
        <v>5.66</v>
      </c>
      <c r="D8519" s="0" t="n">
        <v>5.71</v>
      </c>
      <c r="E8519" s="0" t="n">
        <v>5.6</v>
      </c>
      <c r="F8519" s="0" t="n">
        <v>5.6</v>
      </c>
      <c r="G8519" s="0" t="n">
        <v>230700</v>
      </c>
    </row>
    <row r="8520" customFormat="false" ht="15" hidden="false" customHeight="false" outlineLevel="0" collapsed="false">
      <c r="A8520" s="0" t="s">
        <v>41431</v>
      </c>
      <c r="B8520" s="35" t="n">
        <v>45289</v>
      </c>
      <c r="C8520" s="0" t="n">
        <v>99.84</v>
      </c>
      <c r="D8520" s="0" t="n">
        <v>99.94</v>
      </c>
      <c r="E8520" s="0" t="n">
        <v>99.04</v>
      </c>
      <c r="F8520" s="0" t="n">
        <v>99.48</v>
      </c>
      <c r="G8520" s="0" t="n">
        <v>209200</v>
      </c>
    </row>
    <row r="8521" customFormat="false" ht="15" hidden="false" customHeight="false" outlineLevel="0" collapsed="false">
      <c r="A8521" s="0" t="s">
        <v>41432</v>
      </c>
      <c r="B8521" s="35" t="n">
        <v>45289</v>
      </c>
      <c r="C8521" s="0" t="n">
        <v>17.42</v>
      </c>
      <c r="D8521" s="0" t="n">
        <v>17.46</v>
      </c>
      <c r="E8521" s="0" t="n">
        <v>17.19</v>
      </c>
      <c r="F8521" s="0" t="n">
        <v>17.19</v>
      </c>
      <c r="G8521" s="0" t="n">
        <v>10500</v>
      </c>
    </row>
    <row r="8522" customFormat="false" ht="15" hidden="false" customHeight="false" outlineLevel="0" collapsed="false">
      <c r="A8522" s="0" t="s">
        <v>41433</v>
      </c>
      <c r="B8522" s="35" t="n">
        <v>45289</v>
      </c>
      <c r="C8522" s="0" t="n">
        <v>45.4299</v>
      </c>
      <c r="D8522" s="0" t="n">
        <v>45.4299</v>
      </c>
      <c r="E8522" s="0" t="n">
        <v>45.24</v>
      </c>
      <c r="F8522" s="0" t="n">
        <v>45.2418</v>
      </c>
      <c r="G8522" s="0" t="n">
        <v>3900</v>
      </c>
    </row>
    <row r="8523" customFormat="false" ht="15" hidden="false" customHeight="false" outlineLevel="0" collapsed="false">
      <c r="A8523" s="0" t="s">
        <v>41434</v>
      </c>
      <c r="B8523" s="35" t="n">
        <v>45289</v>
      </c>
      <c r="C8523" s="0" t="n">
        <v>33.85</v>
      </c>
      <c r="D8523" s="0" t="n">
        <v>34.49</v>
      </c>
      <c r="E8523" s="0" t="n">
        <v>33.84</v>
      </c>
      <c r="F8523" s="0" t="n">
        <v>33.95</v>
      </c>
      <c r="G8523" s="0" t="n">
        <v>56100</v>
      </c>
    </row>
    <row r="8524" customFormat="false" ht="15" hidden="false" customHeight="false" outlineLevel="0" collapsed="false">
      <c r="A8524" s="0" t="s">
        <v>41435</v>
      </c>
      <c r="B8524" s="35" t="n">
        <v>45289</v>
      </c>
      <c r="C8524" s="0" t="n">
        <v>11.28</v>
      </c>
      <c r="D8524" s="0" t="n">
        <v>11.43</v>
      </c>
      <c r="E8524" s="0" t="n">
        <v>11.28</v>
      </c>
      <c r="F8524" s="0" t="n">
        <v>11.34</v>
      </c>
      <c r="G8524" s="0" t="n">
        <v>2900</v>
      </c>
    </row>
    <row r="8525" customFormat="false" ht="15" hidden="false" customHeight="false" outlineLevel="0" collapsed="false">
      <c r="A8525" s="0" t="s">
        <v>41436</v>
      </c>
      <c r="B8525" s="35" t="n">
        <v>45289</v>
      </c>
      <c r="C8525" s="0" t="n">
        <v>28.5</v>
      </c>
      <c r="D8525" s="0" t="n">
        <v>28.55</v>
      </c>
      <c r="E8525" s="0" t="n">
        <v>27.93</v>
      </c>
      <c r="F8525" s="0" t="n">
        <v>28.37</v>
      </c>
      <c r="G8525" s="0" t="n">
        <v>416300</v>
      </c>
    </row>
    <row r="8526" customFormat="false" ht="15" hidden="false" customHeight="false" outlineLevel="0" collapsed="false">
      <c r="A8526" s="0" t="s">
        <v>41437</v>
      </c>
      <c r="B8526" s="35" t="n">
        <v>45289</v>
      </c>
      <c r="C8526" s="0" t="n">
        <v>18.67</v>
      </c>
      <c r="D8526" s="0" t="n">
        <v>18.67</v>
      </c>
      <c r="E8526" s="0" t="n">
        <v>18.04</v>
      </c>
      <c r="F8526" s="0" t="n">
        <v>18.1</v>
      </c>
      <c r="G8526" s="0" t="n">
        <v>21600</v>
      </c>
    </row>
    <row r="8527" customFormat="false" ht="15" hidden="false" customHeight="false" outlineLevel="0" collapsed="false">
      <c r="A8527" s="0" t="s">
        <v>41438</v>
      </c>
      <c r="B8527" s="35" t="n">
        <v>45289</v>
      </c>
      <c r="C8527" s="0" t="n">
        <v>10.02</v>
      </c>
      <c r="D8527" s="0" t="n">
        <v>10.105</v>
      </c>
      <c r="E8527" s="0" t="n">
        <v>9.93</v>
      </c>
      <c r="F8527" s="0" t="n">
        <v>10</v>
      </c>
      <c r="G8527" s="0" t="n">
        <v>2058900</v>
      </c>
    </row>
    <row r="8528" customFormat="false" ht="15" hidden="false" customHeight="false" outlineLevel="0" collapsed="false">
      <c r="A8528" s="0" t="s">
        <v>41439</v>
      </c>
      <c r="B8528" s="35" t="n">
        <v>45289</v>
      </c>
      <c r="C8528" s="0" t="n">
        <v>12.45</v>
      </c>
      <c r="D8528" s="0" t="n">
        <v>12.53</v>
      </c>
      <c r="E8528" s="0" t="n">
        <v>12.1</v>
      </c>
      <c r="F8528" s="0" t="n">
        <v>12.27</v>
      </c>
      <c r="G8528" s="0" t="n">
        <v>514500</v>
      </c>
    </row>
    <row r="8529" customFormat="false" ht="15" hidden="false" customHeight="false" outlineLevel="0" collapsed="false">
      <c r="A8529" s="0" t="s">
        <v>41440</v>
      </c>
      <c r="B8529" s="35" t="n">
        <v>45289</v>
      </c>
      <c r="C8529" s="0" t="n">
        <v>1.43</v>
      </c>
      <c r="D8529" s="0" t="n">
        <v>1.46</v>
      </c>
      <c r="E8529" s="0" t="n">
        <v>1.33</v>
      </c>
      <c r="F8529" s="0" t="n">
        <v>1.44</v>
      </c>
      <c r="G8529" s="0" t="n">
        <v>112700</v>
      </c>
    </row>
    <row r="8530" customFormat="false" ht="15" hidden="false" customHeight="false" outlineLevel="0" collapsed="false">
      <c r="A8530" s="0" t="s">
        <v>41441</v>
      </c>
      <c r="B8530" s="35" t="n">
        <v>45289</v>
      </c>
      <c r="C8530" s="0" t="n">
        <v>6.62</v>
      </c>
      <c r="D8530" s="0" t="n">
        <v>6.675</v>
      </c>
      <c r="E8530" s="0" t="n">
        <v>6.5</v>
      </c>
      <c r="F8530" s="0" t="n">
        <v>6.55</v>
      </c>
      <c r="G8530" s="0" t="n">
        <v>876600</v>
      </c>
    </row>
    <row r="8531" customFormat="false" ht="15" hidden="false" customHeight="false" outlineLevel="0" collapsed="false">
      <c r="A8531" s="0" t="s">
        <v>41442</v>
      </c>
      <c r="B8531" s="35" t="n">
        <v>45289</v>
      </c>
      <c r="C8531" s="0" t="n">
        <v>31.3</v>
      </c>
      <c r="D8531" s="0" t="n">
        <v>31.3</v>
      </c>
      <c r="E8531" s="0" t="n">
        <v>30.43</v>
      </c>
      <c r="F8531" s="0" t="n">
        <v>31.17</v>
      </c>
      <c r="G8531" s="0" t="n">
        <v>2900</v>
      </c>
    </row>
    <row r="8532" customFormat="false" ht="15" hidden="false" customHeight="false" outlineLevel="0" collapsed="false">
      <c r="A8532" s="0" t="s">
        <v>41443</v>
      </c>
      <c r="B8532" s="35" t="n">
        <v>45289</v>
      </c>
      <c r="C8532" s="0" t="n">
        <v>60.92</v>
      </c>
      <c r="D8532" s="0" t="n">
        <v>62.31</v>
      </c>
      <c r="E8532" s="0" t="n">
        <v>60.92</v>
      </c>
      <c r="F8532" s="0" t="n">
        <v>61.27</v>
      </c>
      <c r="G8532" s="0" t="n">
        <v>529600</v>
      </c>
    </row>
    <row r="8533" customFormat="false" ht="15" hidden="false" customHeight="false" outlineLevel="0" collapsed="false">
      <c r="A8533" s="0" t="s">
        <v>41444</v>
      </c>
      <c r="B8533" s="35" t="n">
        <v>45289</v>
      </c>
      <c r="C8533" s="0" t="n">
        <v>34.57</v>
      </c>
      <c r="D8533" s="0" t="n">
        <v>34.7149</v>
      </c>
      <c r="E8533" s="0" t="n">
        <v>34.57</v>
      </c>
      <c r="F8533" s="0" t="n">
        <v>34.57</v>
      </c>
      <c r="G8533" s="0" t="n">
        <v>2100</v>
      </c>
    </row>
    <row r="8534" customFormat="false" ht="15" hidden="false" customHeight="false" outlineLevel="0" collapsed="false">
      <c r="A8534" s="0" t="s">
        <v>41445</v>
      </c>
      <c r="B8534" s="35" t="n">
        <v>45289</v>
      </c>
      <c r="C8534" s="0" t="n">
        <v>1.93</v>
      </c>
      <c r="D8534" s="0" t="n">
        <v>2.2</v>
      </c>
      <c r="E8534" s="0" t="n">
        <v>1.83</v>
      </c>
      <c r="F8534" s="0" t="n">
        <v>2.15</v>
      </c>
      <c r="G8534" s="0" t="n">
        <v>1159200</v>
      </c>
    </row>
    <row r="8535" customFormat="false" ht="15" hidden="false" customHeight="false" outlineLevel="0" collapsed="false">
      <c r="A8535" s="0" t="s">
        <v>41446</v>
      </c>
      <c r="B8535" s="35" t="n">
        <v>45289</v>
      </c>
      <c r="C8535" s="0" t="n">
        <v>0.3917</v>
      </c>
      <c r="D8535" s="0" t="n">
        <v>0.4085</v>
      </c>
      <c r="E8535" s="0" t="n">
        <v>0.365</v>
      </c>
      <c r="F8535" s="0" t="n">
        <v>0.3814</v>
      </c>
      <c r="G8535" s="0" t="n">
        <v>935200</v>
      </c>
    </row>
    <row r="8536" customFormat="false" ht="15" hidden="false" customHeight="false" outlineLevel="0" collapsed="false">
      <c r="A8536" s="0" t="s">
        <v>41447</v>
      </c>
      <c r="B8536" s="35" t="n">
        <v>45289</v>
      </c>
      <c r="C8536" s="0" t="n">
        <v>25.227</v>
      </c>
      <c r="D8536" s="0" t="n">
        <v>25.227</v>
      </c>
      <c r="E8536" s="0" t="n">
        <v>25.227</v>
      </c>
      <c r="F8536" s="0" t="n">
        <v>25.227</v>
      </c>
      <c r="G8536" s="0" t="n">
        <v>100</v>
      </c>
    </row>
    <row r="8537" customFormat="false" ht="15" hidden="false" customHeight="false" outlineLevel="0" collapsed="false">
      <c r="A8537" s="0" t="s">
        <v>41448</v>
      </c>
      <c r="B8537" s="35" t="n">
        <v>45289</v>
      </c>
      <c r="C8537" s="0" t="n">
        <v>5.52</v>
      </c>
      <c r="D8537" s="0" t="n">
        <v>5.52</v>
      </c>
      <c r="E8537" s="0" t="n">
        <v>5.42</v>
      </c>
      <c r="F8537" s="0" t="n">
        <v>5.47</v>
      </c>
      <c r="G8537" s="0" t="n">
        <v>8542900</v>
      </c>
    </row>
    <row r="8538" customFormat="false" ht="15" hidden="false" customHeight="false" outlineLevel="0" collapsed="false">
      <c r="A8538" s="0" t="s">
        <v>41449</v>
      </c>
      <c r="B8538" s="35" t="n">
        <v>45289</v>
      </c>
      <c r="C8538" s="0" t="n">
        <v>0.1221</v>
      </c>
      <c r="D8538" s="0" t="n">
        <v>0.125</v>
      </c>
      <c r="E8538" s="0" t="n">
        <v>0.11</v>
      </c>
      <c r="F8538" s="0" t="n">
        <v>0.1126</v>
      </c>
      <c r="G8538" s="0" t="n">
        <v>1125900</v>
      </c>
    </row>
    <row r="8539" customFormat="false" ht="15" hidden="false" customHeight="false" outlineLevel="0" collapsed="false">
      <c r="A8539" s="0" t="s">
        <v>41450</v>
      </c>
      <c r="B8539" s="35" t="n">
        <v>45289</v>
      </c>
      <c r="C8539" s="0" t="n">
        <v>23.25</v>
      </c>
      <c r="D8539" s="0" t="n">
        <v>23.25</v>
      </c>
      <c r="E8539" s="0" t="n">
        <v>23</v>
      </c>
      <c r="F8539" s="0" t="n">
        <v>23.1</v>
      </c>
      <c r="G8539" s="0" t="n">
        <v>6600</v>
      </c>
    </row>
    <row r="8540" customFormat="false" ht="15" hidden="false" customHeight="false" outlineLevel="0" collapsed="false">
      <c r="A8540" s="0" t="s">
        <v>41451</v>
      </c>
      <c r="B8540" s="35" t="n">
        <v>45289</v>
      </c>
      <c r="C8540" s="0" t="n">
        <v>13.85</v>
      </c>
      <c r="D8540" s="0" t="n">
        <v>13.86</v>
      </c>
      <c r="E8540" s="0" t="n">
        <v>13.63</v>
      </c>
      <c r="F8540" s="0" t="n">
        <v>13.63</v>
      </c>
      <c r="G8540" s="0" t="n">
        <v>1488200</v>
      </c>
    </row>
    <row r="8541" customFormat="false" ht="15" hidden="false" customHeight="false" outlineLevel="0" collapsed="false">
      <c r="A8541" s="0" t="s">
        <v>41452</v>
      </c>
      <c r="B8541" s="35" t="n">
        <v>45289</v>
      </c>
      <c r="C8541" s="0" t="n">
        <v>163.24</v>
      </c>
      <c r="D8541" s="0" t="n">
        <v>164.85</v>
      </c>
      <c r="E8541" s="0" t="n">
        <v>162.27</v>
      </c>
      <c r="F8541" s="0" t="n">
        <v>162.5</v>
      </c>
      <c r="G8541" s="0" t="n">
        <v>215400</v>
      </c>
    </row>
    <row r="8542" customFormat="false" ht="15" hidden="false" customHeight="false" outlineLevel="0" collapsed="false">
      <c r="A8542" s="0" t="s">
        <v>41453</v>
      </c>
      <c r="B8542" s="35" t="n">
        <v>45289</v>
      </c>
      <c r="C8542" s="0" t="n">
        <v>126.08</v>
      </c>
      <c r="D8542" s="0" t="n">
        <v>126.35</v>
      </c>
      <c r="E8542" s="0" t="n">
        <v>121.425</v>
      </c>
      <c r="F8542" s="0" t="n">
        <v>122.08</v>
      </c>
      <c r="G8542" s="0" t="n">
        <v>151800</v>
      </c>
    </row>
    <row r="8543" customFormat="false" ht="15" hidden="false" customHeight="false" outlineLevel="0" collapsed="false">
      <c r="A8543" s="0" t="s">
        <v>41454</v>
      </c>
      <c r="B8543" s="35" t="n">
        <v>45289</v>
      </c>
      <c r="C8543" s="0" t="n">
        <v>22.62</v>
      </c>
      <c r="D8543" s="0" t="n">
        <v>22.96</v>
      </c>
      <c r="E8543" s="0" t="n">
        <v>22.57</v>
      </c>
      <c r="F8543" s="0" t="n">
        <v>22.77</v>
      </c>
      <c r="G8543" s="0" t="n">
        <v>932200</v>
      </c>
    </row>
    <row r="8544" customFormat="false" ht="15" hidden="false" customHeight="false" outlineLevel="0" collapsed="false">
      <c r="A8544" s="0" t="s">
        <v>41455</v>
      </c>
      <c r="B8544" s="35" t="n">
        <v>45289</v>
      </c>
      <c r="C8544" s="0" t="n">
        <v>24.92</v>
      </c>
      <c r="D8544" s="0" t="n">
        <v>25.25</v>
      </c>
      <c r="E8544" s="0" t="n">
        <v>24.6444</v>
      </c>
      <c r="F8544" s="0" t="n">
        <v>25.08</v>
      </c>
      <c r="G8544" s="0" t="n">
        <v>1306300</v>
      </c>
    </row>
    <row r="8545" customFormat="false" ht="15" hidden="false" customHeight="false" outlineLevel="0" collapsed="false">
      <c r="A8545" s="0" t="s">
        <v>41456</v>
      </c>
      <c r="B8545" s="35" t="n">
        <v>45289</v>
      </c>
      <c r="C8545" s="0" t="n">
        <v>36.79</v>
      </c>
      <c r="D8545" s="0" t="n">
        <v>36.79</v>
      </c>
      <c r="E8545" s="0" t="n">
        <v>36.59</v>
      </c>
      <c r="F8545" s="0" t="n">
        <v>36.6913</v>
      </c>
      <c r="G8545" s="0" t="n">
        <v>4600</v>
      </c>
    </row>
    <row r="8546" customFormat="false" ht="15" hidden="false" customHeight="false" outlineLevel="0" collapsed="false">
      <c r="A8546" s="0" t="s">
        <v>41457</v>
      </c>
      <c r="B8546" s="35" t="n">
        <v>45289</v>
      </c>
      <c r="C8546" s="0" t="n">
        <v>33.275</v>
      </c>
      <c r="D8546" s="0" t="n">
        <v>33.31</v>
      </c>
      <c r="E8546" s="0" t="n">
        <v>33.2734</v>
      </c>
      <c r="F8546" s="0" t="n">
        <v>33.2734</v>
      </c>
      <c r="G8546" s="0" t="n">
        <v>4400</v>
      </c>
    </row>
    <row r="8547" customFormat="false" ht="15" hidden="false" customHeight="false" outlineLevel="0" collapsed="false">
      <c r="A8547" s="0" t="s">
        <v>41458</v>
      </c>
      <c r="B8547" s="35" t="n">
        <v>45289</v>
      </c>
      <c r="C8547" s="0" t="n">
        <v>26.66</v>
      </c>
      <c r="D8547" s="0" t="n">
        <v>26.74</v>
      </c>
      <c r="E8547" s="0" t="n">
        <v>26.4701</v>
      </c>
      <c r="F8547" s="0" t="n">
        <v>26.5435</v>
      </c>
      <c r="G8547" s="0" t="n">
        <v>53700</v>
      </c>
    </row>
    <row r="8548" customFormat="false" ht="15" hidden="false" customHeight="false" outlineLevel="0" collapsed="false">
      <c r="A8548" s="0" t="s">
        <v>41459</v>
      </c>
      <c r="B8548" s="35" t="n">
        <v>45289</v>
      </c>
      <c r="C8548" s="0" t="n">
        <v>33.17</v>
      </c>
      <c r="D8548" s="0" t="n">
        <v>33.17</v>
      </c>
      <c r="E8548" s="0" t="n">
        <v>33.11</v>
      </c>
      <c r="F8548" s="0" t="n">
        <v>33.1207</v>
      </c>
      <c r="G8548" s="0" t="n">
        <v>600</v>
      </c>
    </row>
    <row r="8549" customFormat="false" ht="15" hidden="false" customHeight="false" outlineLevel="0" collapsed="false">
      <c r="A8549" s="0" t="s">
        <v>41460</v>
      </c>
      <c r="B8549" s="35" t="n">
        <v>45289</v>
      </c>
      <c r="C8549" s="0" t="n">
        <v>28.87</v>
      </c>
      <c r="D8549" s="0" t="n">
        <v>28.9</v>
      </c>
      <c r="E8549" s="0" t="n">
        <v>28.85</v>
      </c>
      <c r="F8549" s="0" t="n">
        <v>28.8732</v>
      </c>
      <c r="G8549" s="0" t="n">
        <v>2900</v>
      </c>
    </row>
    <row r="8550" customFormat="false" ht="15" hidden="false" customHeight="false" outlineLevel="0" collapsed="false">
      <c r="A8550" s="0" t="s">
        <v>41461</v>
      </c>
      <c r="B8550" s="35" t="n">
        <v>45289</v>
      </c>
      <c r="C8550" s="0" t="n">
        <v>47.28</v>
      </c>
      <c r="D8550" s="0" t="n">
        <v>47.29</v>
      </c>
      <c r="E8550" s="0" t="n">
        <v>47.132</v>
      </c>
      <c r="F8550" s="0" t="n">
        <v>47.132</v>
      </c>
      <c r="G8550" s="0" t="n">
        <v>1800</v>
      </c>
    </row>
    <row r="8551" customFormat="false" ht="15" hidden="false" customHeight="false" outlineLevel="0" collapsed="false">
      <c r="A8551" s="0" t="s">
        <v>41462</v>
      </c>
      <c r="B8551" s="35" t="n">
        <v>45289</v>
      </c>
      <c r="C8551" s="0" t="n">
        <v>132.6</v>
      </c>
      <c r="D8551" s="0" t="n">
        <v>132.6044</v>
      </c>
      <c r="E8551" s="0" t="n">
        <v>131.66</v>
      </c>
      <c r="F8551" s="0" t="n">
        <v>131.87</v>
      </c>
      <c r="G8551" s="0" t="n">
        <v>34800</v>
      </c>
    </row>
    <row r="8552" customFormat="false" ht="15" hidden="false" customHeight="false" outlineLevel="0" collapsed="false">
      <c r="A8552" s="0" t="s">
        <v>41463</v>
      </c>
      <c r="B8552" s="35" t="n">
        <v>45289</v>
      </c>
      <c r="C8552" s="0" t="n">
        <v>3.18</v>
      </c>
      <c r="D8552" s="0" t="n">
        <v>3.48</v>
      </c>
      <c r="E8552" s="0" t="n">
        <v>3.15</v>
      </c>
      <c r="F8552" s="0" t="n">
        <v>3.48</v>
      </c>
      <c r="G8552" s="0" t="n">
        <v>55600</v>
      </c>
    </row>
    <row r="8553" customFormat="false" ht="15" hidden="false" customHeight="false" outlineLevel="0" collapsed="false">
      <c r="A8553" s="0" t="s">
        <v>41464</v>
      </c>
      <c r="B8553" s="35" t="n">
        <v>45289</v>
      </c>
      <c r="C8553" s="0" t="n">
        <v>17.15</v>
      </c>
      <c r="D8553" s="0" t="n">
        <v>17.25</v>
      </c>
      <c r="E8553" s="0" t="n">
        <v>17.13</v>
      </c>
      <c r="F8553" s="0" t="n">
        <v>17.24</v>
      </c>
      <c r="G8553" s="0" t="n">
        <v>396500</v>
      </c>
    </row>
    <row r="8554" customFormat="false" ht="15" hidden="false" customHeight="false" outlineLevel="0" collapsed="false">
      <c r="A8554" s="0" t="s">
        <v>41465</v>
      </c>
      <c r="B8554" s="35" t="n">
        <v>45289</v>
      </c>
      <c r="C8554" s="0" t="n">
        <v>21.634</v>
      </c>
      <c r="D8554" s="0" t="n">
        <v>21.634</v>
      </c>
      <c r="E8554" s="0" t="n">
        <v>21.6302</v>
      </c>
      <c r="F8554" s="0" t="n">
        <v>21.6302</v>
      </c>
      <c r="G8554" s="0" t="n">
        <v>500</v>
      </c>
    </row>
    <row r="8555" customFormat="false" ht="15" hidden="false" customHeight="false" outlineLevel="0" collapsed="false">
      <c r="A8555" s="0" t="s">
        <v>41466</v>
      </c>
      <c r="B8555" s="35" t="n">
        <v>45289</v>
      </c>
      <c r="C8555" s="0" t="n">
        <v>125.57</v>
      </c>
      <c r="D8555" s="0" t="n">
        <v>126.453</v>
      </c>
      <c r="E8555" s="0" t="n">
        <v>125.375</v>
      </c>
      <c r="F8555" s="0" t="n">
        <v>126.38</v>
      </c>
      <c r="G8555" s="0" t="n">
        <v>713600</v>
      </c>
    </row>
    <row r="8556" customFormat="false" ht="15" hidden="false" customHeight="false" outlineLevel="0" collapsed="false">
      <c r="A8556" s="0" t="s">
        <v>41467</v>
      </c>
      <c r="B8556" s="35" t="n">
        <v>45289</v>
      </c>
      <c r="C8556" s="0" t="n">
        <v>25.23</v>
      </c>
      <c r="D8556" s="0" t="n">
        <v>25.26</v>
      </c>
      <c r="E8556" s="0" t="n">
        <v>25.14</v>
      </c>
      <c r="F8556" s="0" t="n">
        <v>25.14</v>
      </c>
      <c r="G8556" s="0" t="n">
        <v>2732700</v>
      </c>
    </row>
    <row r="8557" customFormat="false" ht="15" hidden="false" customHeight="false" outlineLevel="0" collapsed="false">
      <c r="A8557" s="0" t="s">
        <v>41468</v>
      </c>
      <c r="B8557" s="35" t="n">
        <v>45289</v>
      </c>
      <c r="C8557" s="0" t="n">
        <v>5.1</v>
      </c>
      <c r="D8557" s="0" t="n">
        <v>5.15</v>
      </c>
      <c r="E8557" s="0" t="n">
        <v>5.01</v>
      </c>
      <c r="F8557" s="0" t="n">
        <v>5.08</v>
      </c>
      <c r="G8557" s="0" t="n">
        <v>898400</v>
      </c>
    </row>
    <row r="8558" customFormat="false" ht="15" hidden="false" customHeight="false" outlineLevel="0" collapsed="false">
      <c r="A8558" s="0" t="s">
        <v>41469</v>
      </c>
      <c r="B8558" s="35" t="n">
        <v>45289</v>
      </c>
      <c r="C8558" s="0" t="n">
        <v>65.76</v>
      </c>
      <c r="D8558" s="0" t="n">
        <v>65.865</v>
      </c>
      <c r="E8558" s="0" t="n">
        <v>64.86</v>
      </c>
      <c r="F8558" s="0" t="n">
        <v>65.35</v>
      </c>
      <c r="G8558" s="0" t="n">
        <v>106500</v>
      </c>
    </row>
    <row r="8559" customFormat="false" ht="15" hidden="false" customHeight="false" outlineLevel="0" collapsed="false">
      <c r="A8559" s="0" t="s">
        <v>41470</v>
      </c>
      <c r="B8559" s="35" t="n">
        <v>45289</v>
      </c>
      <c r="C8559" s="0" t="n">
        <v>4.94</v>
      </c>
      <c r="D8559" s="0" t="n">
        <v>5.0199</v>
      </c>
      <c r="E8559" s="0" t="n">
        <v>4.842</v>
      </c>
      <c r="F8559" s="0" t="n">
        <v>4.88</v>
      </c>
      <c r="G8559" s="0" t="n">
        <v>152900</v>
      </c>
    </row>
    <row r="8560" customFormat="false" ht="15" hidden="false" customHeight="false" outlineLevel="0" collapsed="false">
      <c r="A8560" s="0" t="s">
        <v>41471</v>
      </c>
      <c r="B8560" s="35" t="n">
        <v>45289</v>
      </c>
      <c r="C8560" s="0" t="n">
        <v>14.68</v>
      </c>
      <c r="D8560" s="0" t="n">
        <v>14.795</v>
      </c>
      <c r="E8560" s="0" t="n">
        <v>14.62</v>
      </c>
      <c r="F8560" s="0" t="n">
        <v>14.7112</v>
      </c>
      <c r="G8560" s="0" t="n">
        <v>17200</v>
      </c>
    </row>
    <row r="8561" customFormat="false" ht="15" hidden="false" customHeight="false" outlineLevel="0" collapsed="false">
      <c r="A8561" s="0" t="s">
        <v>41472</v>
      </c>
      <c r="B8561" s="35" t="n">
        <v>45289</v>
      </c>
      <c r="C8561" s="0" t="n">
        <v>10.81</v>
      </c>
      <c r="D8561" s="0" t="n">
        <v>10.95</v>
      </c>
      <c r="E8561" s="0" t="n">
        <v>10.8</v>
      </c>
      <c r="F8561" s="0" t="n">
        <v>10.82</v>
      </c>
      <c r="G8561" s="0" t="n">
        <v>867500</v>
      </c>
    </row>
    <row r="8562" customFormat="false" ht="15" hidden="false" customHeight="false" outlineLevel="0" collapsed="false">
      <c r="A8562" s="0" t="s">
        <v>41473</v>
      </c>
      <c r="B8562" s="35" t="n">
        <v>45289</v>
      </c>
      <c r="C8562" s="0" t="n">
        <v>17.3</v>
      </c>
      <c r="D8562" s="0" t="n">
        <v>18</v>
      </c>
      <c r="E8562" s="0" t="n">
        <v>17.2</v>
      </c>
      <c r="F8562" s="0" t="n">
        <v>17.58</v>
      </c>
      <c r="G8562" s="0" t="n">
        <v>16400</v>
      </c>
    </row>
    <row r="8563" customFormat="false" ht="15" hidden="false" customHeight="false" outlineLevel="0" collapsed="false">
      <c r="A8563" s="0" t="s">
        <v>41474</v>
      </c>
      <c r="B8563" s="35" t="n">
        <v>45289</v>
      </c>
      <c r="C8563" s="0" t="n">
        <v>3.12</v>
      </c>
      <c r="D8563" s="0" t="n">
        <v>3.2197</v>
      </c>
      <c r="E8563" s="0" t="n">
        <v>3.11</v>
      </c>
      <c r="F8563" s="0" t="n">
        <v>3.11</v>
      </c>
      <c r="G8563" s="0" t="n">
        <v>1305200</v>
      </c>
    </row>
    <row r="8564" customFormat="false" ht="15" hidden="false" customHeight="false" outlineLevel="0" collapsed="false">
      <c r="A8564" s="0" t="s">
        <v>41475</v>
      </c>
      <c r="B8564" s="35" t="n">
        <v>45289</v>
      </c>
      <c r="C8564" s="0" t="n">
        <v>6.35</v>
      </c>
      <c r="D8564" s="0" t="n">
        <v>6.3887</v>
      </c>
      <c r="E8564" s="0" t="n">
        <v>6.1</v>
      </c>
      <c r="F8564" s="0" t="n">
        <v>6.24</v>
      </c>
      <c r="G8564" s="0" t="n">
        <v>219200</v>
      </c>
    </row>
    <row r="8565" customFormat="false" ht="15" hidden="false" customHeight="false" outlineLevel="0" collapsed="false">
      <c r="A8565" s="0" t="s">
        <v>41476</v>
      </c>
      <c r="B8565" s="35" t="n">
        <v>45289</v>
      </c>
      <c r="C8565" s="0" t="n">
        <v>21.37</v>
      </c>
      <c r="D8565" s="0" t="n">
        <v>21.445</v>
      </c>
      <c r="E8565" s="0" t="n">
        <v>21.315</v>
      </c>
      <c r="F8565" s="0" t="n">
        <v>21.4</v>
      </c>
      <c r="G8565" s="0" t="n">
        <v>272000</v>
      </c>
    </row>
    <row r="8566" customFormat="false" ht="15" hidden="false" customHeight="false" outlineLevel="0" collapsed="false">
      <c r="A8566" s="0" t="s">
        <v>41477</v>
      </c>
      <c r="B8566" s="35" t="n">
        <v>45289</v>
      </c>
      <c r="C8566" s="0" t="n">
        <v>47.9247</v>
      </c>
      <c r="D8566" s="0" t="n">
        <v>48.0031</v>
      </c>
      <c r="E8566" s="0" t="n">
        <v>47.9247</v>
      </c>
      <c r="F8566" s="0" t="n">
        <v>47.9646</v>
      </c>
      <c r="G8566" s="0" t="n">
        <v>14800</v>
      </c>
    </row>
    <row r="8567" customFormat="false" ht="15" hidden="false" customHeight="false" outlineLevel="0" collapsed="false">
      <c r="A8567" s="0" t="s">
        <v>41478</v>
      </c>
      <c r="B8567" s="35" t="n">
        <v>45289</v>
      </c>
      <c r="C8567" s="0" t="n">
        <v>28</v>
      </c>
      <c r="D8567" s="0" t="n">
        <v>28.14</v>
      </c>
      <c r="E8567" s="0" t="n">
        <v>27.72</v>
      </c>
      <c r="F8567" s="0" t="n">
        <v>27.72</v>
      </c>
      <c r="G8567" s="0" t="n">
        <v>610600</v>
      </c>
    </row>
    <row r="8568" customFormat="false" ht="15" hidden="false" customHeight="false" outlineLevel="0" collapsed="false">
      <c r="A8568" s="0" t="s">
        <v>41479</v>
      </c>
      <c r="B8568" s="35" t="n">
        <v>45289</v>
      </c>
      <c r="C8568" s="0" t="n">
        <v>34.09</v>
      </c>
      <c r="D8568" s="0" t="n">
        <v>34.11</v>
      </c>
      <c r="E8568" s="0" t="n">
        <v>33.59</v>
      </c>
      <c r="F8568" s="0" t="n">
        <v>33.88</v>
      </c>
      <c r="G8568" s="0" t="n">
        <v>373600</v>
      </c>
    </row>
    <row r="8569" customFormat="false" ht="15" hidden="false" customHeight="false" outlineLevel="0" collapsed="false">
      <c r="A8569" s="0" t="s">
        <v>41480</v>
      </c>
      <c r="B8569" s="35" t="n">
        <v>45289</v>
      </c>
      <c r="C8569" s="0" t="n">
        <v>62.34</v>
      </c>
      <c r="D8569" s="0" t="n">
        <v>62.86</v>
      </c>
      <c r="E8569" s="0" t="n">
        <v>62.25</v>
      </c>
      <c r="F8569" s="0" t="n">
        <v>62.34</v>
      </c>
      <c r="G8569" s="0" t="n">
        <v>546200</v>
      </c>
    </row>
    <row r="8570" customFormat="false" ht="15" hidden="false" customHeight="false" outlineLevel="0" collapsed="false">
      <c r="A8570" s="0" t="s">
        <v>41481</v>
      </c>
      <c r="B8570" s="35" t="n">
        <v>45289</v>
      </c>
      <c r="C8570" s="0" t="n">
        <v>74.85</v>
      </c>
      <c r="D8570" s="0" t="n">
        <v>75.34</v>
      </c>
      <c r="E8570" s="0" t="n">
        <v>73.998</v>
      </c>
      <c r="F8570" s="0" t="n">
        <v>74.26</v>
      </c>
      <c r="G8570" s="0" t="n">
        <v>207000</v>
      </c>
    </row>
    <row r="8571" customFormat="false" ht="15" hidden="false" customHeight="false" outlineLevel="0" collapsed="false">
      <c r="A8571" s="0" t="s">
        <v>41482</v>
      </c>
      <c r="B8571" s="35" t="n">
        <v>45289</v>
      </c>
      <c r="C8571" s="0" t="n">
        <v>0.69</v>
      </c>
      <c r="D8571" s="0" t="n">
        <v>0.75</v>
      </c>
      <c r="E8571" s="0" t="n">
        <v>0.69</v>
      </c>
      <c r="F8571" s="0" t="n">
        <v>0.75</v>
      </c>
      <c r="G8571" s="0" t="n">
        <v>500</v>
      </c>
    </row>
    <row r="8572" customFormat="false" ht="15" hidden="false" customHeight="false" outlineLevel="0" collapsed="false">
      <c r="A8572" s="0" t="s">
        <v>41483</v>
      </c>
      <c r="B8572" s="35" t="n">
        <v>45289</v>
      </c>
      <c r="C8572" s="0" t="n">
        <v>9.71</v>
      </c>
      <c r="D8572" s="0" t="n">
        <v>10.15</v>
      </c>
      <c r="E8572" s="0" t="n">
        <v>9.63</v>
      </c>
      <c r="F8572" s="0" t="n">
        <v>9.66</v>
      </c>
      <c r="G8572" s="0" t="n">
        <v>24700</v>
      </c>
    </row>
    <row r="8573" customFormat="false" ht="15" hidden="false" customHeight="false" outlineLevel="0" collapsed="false">
      <c r="A8573" s="0" t="s">
        <v>41484</v>
      </c>
      <c r="B8573" s="35" t="n">
        <v>45289</v>
      </c>
      <c r="C8573" s="0" t="n">
        <v>9.83</v>
      </c>
      <c r="D8573" s="0" t="n">
        <v>9.96</v>
      </c>
      <c r="E8573" s="0" t="n">
        <v>9.5</v>
      </c>
      <c r="F8573" s="0" t="n">
        <v>9.62</v>
      </c>
      <c r="G8573" s="0" t="n">
        <v>268900</v>
      </c>
    </row>
    <row r="8574" customFormat="false" ht="15" hidden="false" customHeight="false" outlineLevel="0" collapsed="false">
      <c r="A8574" s="0" t="s">
        <v>41485</v>
      </c>
      <c r="B8574" s="35" t="n">
        <v>45289</v>
      </c>
      <c r="C8574" s="0" t="n">
        <v>22.0599</v>
      </c>
      <c r="D8574" s="0" t="n">
        <v>22.0599</v>
      </c>
      <c r="E8574" s="0" t="n">
        <v>21.53</v>
      </c>
      <c r="F8574" s="0" t="n">
        <v>21.74</v>
      </c>
      <c r="G8574" s="0" t="n">
        <v>1100</v>
      </c>
    </row>
    <row r="8575" customFormat="false" ht="15" hidden="false" customHeight="false" outlineLevel="0" collapsed="false">
      <c r="A8575" s="0" t="s">
        <v>41486</v>
      </c>
      <c r="B8575" s="35" t="n">
        <v>45289</v>
      </c>
      <c r="C8575" s="0" t="n">
        <v>52.67</v>
      </c>
      <c r="D8575" s="0" t="n">
        <v>52.82</v>
      </c>
      <c r="E8575" s="0" t="n">
        <v>51.87</v>
      </c>
      <c r="F8575" s="0" t="n">
        <v>52.2</v>
      </c>
      <c r="G8575" s="0" t="n">
        <v>256100</v>
      </c>
    </row>
    <row r="8576" customFormat="false" ht="15" hidden="false" customHeight="false" outlineLevel="0" collapsed="false">
      <c r="A8576" s="0" t="s">
        <v>41487</v>
      </c>
      <c r="B8576" s="35" t="n">
        <v>45289</v>
      </c>
      <c r="C8576" s="0" t="n">
        <v>1.68</v>
      </c>
      <c r="D8576" s="0" t="n">
        <v>1.68</v>
      </c>
      <c r="E8576" s="0" t="n">
        <v>1.59</v>
      </c>
      <c r="F8576" s="0" t="n">
        <v>1.6</v>
      </c>
      <c r="G8576" s="0" t="n">
        <v>902000</v>
      </c>
    </row>
    <row r="8577" customFormat="false" ht="15" hidden="false" customHeight="false" outlineLevel="0" collapsed="false">
      <c r="A8577" s="0" t="s">
        <v>41488</v>
      </c>
      <c r="B8577" s="35" t="n">
        <v>45289</v>
      </c>
      <c r="C8577" s="0" t="n">
        <v>88.43</v>
      </c>
      <c r="D8577" s="0" t="n">
        <v>88.84</v>
      </c>
      <c r="E8577" s="0" t="n">
        <v>87.51</v>
      </c>
      <c r="F8577" s="0" t="n">
        <v>87.67</v>
      </c>
      <c r="G8577" s="0" t="n">
        <v>79600</v>
      </c>
    </row>
    <row r="8578" customFormat="false" ht="15" hidden="false" customHeight="false" outlineLevel="0" collapsed="false">
      <c r="A8578" s="0" t="s">
        <v>41489</v>
      </c>
      <c r="B8578" s="35" t="n">
        <v>45289</v>
      </c>
      <c r="C8578" s="0" t="n">
        <v>135.24</v>
      </c>
      <c r="D8578" s="0" t="n">
        <v>136.09</v>
      </c>
      <c r="E8578" s="0" t="n">
        <v>132.09</v>
      </c>
      <c r="F8578" s="0" t="n">
        <v>132.27</v>
      </c>
      <c r="G8578" s="0" t="n">
        <v>203300</v>
      </c>
    </row>
    <row r="8579" customFormat="false" ht="15" hidden="false" customHeight="false" outlineLevel="0" collapsed="false">
      <c r="A8579" s="0" t="s">
        <v>41490</v>
      </c>
      <c r="B8579" s="35" t="n">
        <v>45289</v>
      </c>
      <c r="C8579" s="0" t="n">
        <v>10.4</v>
      </c>
      <c r="D8579" s="0" t="n">
        <v>10.4</v>
      </c>
      <c r="E8579" s="0" t="n">
        <v>10.35</v>
      </c>
      <c r="F8579" s="0" t="n">
        <v>10.4</v>
      </c>
      <c r="G8579" s="0" t="n">
        <v>3400</v>
      </c>
    </row>
    <row r="8580" customFormat="false" ht="15" hidden="false" customHeight="false" outlineLevel="0" collapsed="false">
      <c r="A8580" s="0" t="s">
        <v>41491</v>
      </c>
      <c r="B8580" s="35" t="n">
        <v>45289</v>
      </c>
      <c r="C8580" s="0" t="n">
        <v>10.86</v>
      </c>
      <c r="D8580" s="0" t="n">
        <v>10.86</v>
      </c>
      <c r="E8580" s="0" t="n">
        <v>10.83</v>
      </c>
      <c r="F8580" s="0" t="n">
        <v>10.85</v>
      </c>
      <c r="G8580" s="0" t="n">
        <v>69500</v>
      </c>
    </row>
    <row r="8581" customFormat="false" ht="15" hidden="false" customHeight="false" outlineLevel="0" collapsed="false">
      <c r="A8581" s="0" t="s">
        <v>41492</v>
      </c>
      <c r="B8581" s="35" t="n">
        <v>45289</v>
      </c>
      <c r="C8581" s="0" t="n">
        <v>0.18</v>
      </c>
      <c r="D8581" s="0" t="n">
        <v>0.19</v>
      </c>
      <c r="E8581" s="0" t="n">
        <v>0.18</v>
      </c>
      <c r="F8581" s="0" t="n">
        <v>0.19</v>
      </c>
      <c r="G8581" s="0" t="n">
        <v>20800</v>
      </c>
    </row>
    <row r="8582" customFormat="false" ht="15" hidden="false" customHeight="false" outlineLevel="0" collapsed="false">
      <c r="A8582" s="0" t="s">
        <v>41493</v>
      </c>
      <c r="B8582" s="35" t="n">
        <v>45289</v>
      </c>
      <c r="C8582" s="0" t="n">
        <v>52.25</v>
      </c>
      <c r="D8582" s="0" t="n">
        <v>52.3999</v>
      </c>
      <c r="E8582" s="0" t="n">
        <v>51.77</v>
      </c>
      <c r="F8582" s="0" t="n">
        <v>52.04</v>
      </c>
      <c r="G8582" s="0" t="n">
        <v>8641800</v>
      </c>
    </row>
    <row r="8583" customFormat="false" ht="15" hidden="false" customHeight="false" outlineLevel="0" collapsed="false">
      <c r="A8583" s="0" t="s">
        <v>41494</v>
      </c>
      <c r="B8583" s="35" t="n">
        <v>45289</v>
      </c>
      <c r="C8583" s="0" t="n">
        <v>11.41</v>
      </c>
      <c r="D8583" s="0" t="n">
        <v>11.498</v>
      </c>
      <c r="E8583" s="0" t="n">
        <v>11.29</v>
      </c>
      <c r="F8583" s="0" t="n">
        <v>11.31</v>
      </c>
      <c r="G8583" s="0" t="n">
        <v>557800</v>
      </c>
    </row>
    <row r="8584" customFormat="false" ht="15" hidden="false" customHeight="false" outlineLevel="0" collapsed="false">
      <c r="A8584" s="0" t="s">
        <v>41495</v>
      </c>
      <c r="B8584" s="35" t="n">
        <v>45289</v>
      </c>
      <c r="C8584" s="0" t="n">
        <v>6.78</v>
      </c>
      <c r="D8584" s="0" t="n">
        <v>6.78</v>
      </c>
      <c r="E8584" s="0" t="n">
        <v>6.1001</v>
      </c>
      <c r="F8584" s="0" t="n">
        <v>6.14</v>
      </c>
      <c r="G8584" s="0" t="n">
        <v>73600</v>
      </c>
    </row>
    <row r="8585" customFormat="false" ht="15" hidden="false" customHeight="false" outlineLevel="0" collapsed="false">
      <c r="A8585" s="0" t="s">
        <v>41496</v>
      </c>
      <c r="B8585" s="35" t="n">
        <v>45289</v>
      </c>
      <c r="C8585" s="0" t="n">
        <v>1.48</v>
      </c>
      <c r="D8585" s="0" t="n">
        <v>1.51</v>
      </c>
      <c r="E8585" s="0" t="n">
        <v>1.4</v>
      </c>
      <c r="F8585" s="0" t="n">
        <v>1.45</v>
      </c>
      <c r="G8585" s="0" t="n">
        <v>3156400</v>
      </c>
    </row>
    <row r="8586" customFormat="false" ht="15" hidden="false" customHeight="false" outlineLevel="0" collapsed="false">
      <c r="A8586" s="0" t="s">
        <v>41497</v>
      </c>
      <c r="B8586" s="35" t="n">
        <v>45289</v>
      </c>
      <c r="C8586" s="0" t="n">
        <v>0.2275</v>
      </c>
      <c r="D8586" s="0" t="n">
        <v>0.2275</v>
      </c>
      <c r="E8586" s="0" t="n">
        <v>0.18</v>
      </c>
      <c r="F8586" s="0" t="n">
        <v>0.1926</v>
      </c>
      <c r="G8586" s="0" t="n">
        <v>37700</v>
      </c>
    </row>
    <row r="8587" customFormat="false" ht="15" hidden="false" customHeight="false" outlineLevel="0" collapsed="false">
      <c r="A8587" s="0" t="s">
        <v>41498</v>
      </c>
      <c r="B8587" s="35" t="n">
        <v>45289</v>
      </c>
      <c r="C8587" s="0" t="n">
        <v>1.61</v>
      </c>
      <c r="D8587" s="0" t="n">
        <v>1.68</v>
      </c>
      <c r="E8587" s="0" t="n">
        <v>1.5</v>
      </c>
      <c r="F8587" s="0" t="n">
        <v>1.52</v>
      </c>
      <c r="G8587" s="0" t="n">
        <v>37500</v>
      </c>
    </row>
    <row r="8588" customFormat="false" ht="15" hidden="false" customHeight="false" outlineLevel="0" collapsed="false">
      <c r="A8588" s="0" t="s">
        <v>41499</v>
      </c>
      <c r="B8588" s="35" t="n">
        <v>45289</v>
      </c>
      <c r="C8588" s="0" t="n">
        <v>51.39</v>
      </c>
      <c r="D8588" s="0" t="n">
        <v>51.95</v>
      </c>
      <c r="E8588" s="0" t="n">
        <v>51.39</v>
      </c>
      <c r="F8588" s="0" t="n">
        <v>51.86</v>
      </c>
      <c r="G8588" s="0" t="n">
        <v>528500</v>
      </c>
    </row>
    <row r="8589" customFormat="false" ht="15" hidden="false" customHeight="false" outlineLevel="0" collapsed="false">
      <c r="A8589" s="0" t="s">
        <v>41500</v>
      </c>
      <c r="B8589" s="35" t="n">
        <v>45289</v>
      </c>
      <c r="C8589" s="0" t="n">
        <v>46.44</v>
      </c>
      <c r="D8589" s="0" t="n">
        <v>46.61</v>
      </c>
      <c r="E8589" s="0" t="n">
        <v>45.125</v>
      </c>
      <c r="F8589" s="0" t="n">
        <v>45.17</v>
      </c>
      <c r="G8589" s="0" t="n">
        <v>1121700</v>
      </c>
    </row>
    <row r="8590" customFormat="false" ht="15" hidden="false" customHeight="false" outlineLevel="0" collapsed="false">
      <c r="A8590" s="0" t="s">
        <v>41501</v>
      </c>
      <c r="B8590" s="35" t="n">
        <v>45289</v>
      </c>
      <c r="C8590" s="0" t="n">
        <v>2.69</v>
      </c>
      <c r="D8590" s="0" t="n">
        <v>2.74</v>
      </c>
      <c r="E8590" s="0" t="n">
        <v>2.51</v>
      </c>
      <c r="F8590" s="0" t="n">
        <v>2.53</v>
      </c>
      <c r="G8590" s="0" t="n">
        <v>1605000</v>
      </c>
    </row>
    <row r="8591" customFormat="false" ht="15" hidden="false" customHeight="false" outlineLevel="0" collapsed="false">
      <c r="A8591" s="0" t="s">
        <v>41502</v>
      </c>
      <c r="B8591" s="35" t="n">
        <v>45289</v>
      </c>
      <c r="C8591" s="0" t="n">
        <v>0.115</v>
      </c>
      <c r="D8591" s="0" t="n">
        <v>0.1275</v>
      </c>
      <c r="E8591" s="0" t="n">
        <v>0.1111</v>
      </c>
      <c r="F8591" s="0" t="n">
        <v>0.12</v>
      </c>
      <c r="G8591" s="0" t="n">
        <v>8700</v>
      </c>
    </row>
    <row r="8592" customFormat="false" ht="15" hidden="false" customHeight="false" outlineLevel="0" collapsed="false">
      <c r="A8592" s="0" t="s">
        <v>41503</v>
      </c>
      <c r="B8592" s="35" t="n">
        <v>45289</v>
      </c>
      <c r="C8592" s="0" t="n">
        <v>21.04</v>
      </c>
      <c r="D8592" s="0" t="n">
        <v>21.1</v>
      </c>
      <c r="E8592" s="0" t="n">
        <v>20.7</v>
      </c>
      <c r="F8592" s="0" t="n">
        <v>21.09</v>
      </c>
      <c r="G8592" s="0" t="n">
        <v>14500</v>
      </c>
    </row>
    <row r="8593" customFormat="false" ht="15" hidden="false" customHeight="false" outlineLevel="0" collapsed="false">
      <c r="A8593" s="0" t="s">
        <v>41504</v>
      </c>
      <c r="B8593" s="35" t="n">
        <v>45289</v>
      </c>
      <c r="C8593" s="0" t="n">
        <v>1.2</v>
      </c>
      <c r="D8593" s="0" t="n">
        <v>1.2</v>
      </c>
      <c r="E8593" s="0" t="n">
        <v>1.07</v>
      </c>
      <c r="F8593" s="0" t="n">
        <v>1.105</v>
      </c>
      <c r="G8593" s="0" t="n">
        <v>43500</v>
      </c>
    </row>
    <row r="8594" customFormat="false" ht="15" hidden="false" customHeight="false" outlineLevel="0" collapsed="false">
      <c r="A8594" s="0" t="s">
        <v>41505</v>
      </c>
      <c r="B8594" s="35" t="n">
        <v>45289</v>
      </c>
      <c r="C8594" s="0" t="n">
        <v>45.53</v>
      </c>
      <c r="D8594" s="0" t="n">
        <v>45.6899</v>
      </c>
      <c r="E8594" s="0" t="n">
        <v>45.2</v>
      </c>
      <c r="F8594" s="0" t="n">
        <v>45.25</v>
      </c>
      <c r="G8594" s="0" t="n">
        <v>335800</v>
      </c>
    </row>
    <row r="8595" customFormat="false" ht="15" hidden="false" customHeight="false" outlineLevel="0" collapsed="false">
      <c r="A8595" s="0" t="s">
        <v>41506</v>
      </c>
      <c r="B8595" s="35" t="n">
        <v>45289</v>
      </c>
      <c r="C8595" s="0" t="n">
        <v>2.2</v>
      </c>
      <c r="D8595" s="0" t="n">
        <v>2.2</v>
      </c>
      <c r="E8595" s="0" t="n">
        <v>1.99</v>
      </c>
      <c r="F8595" s="0" t="n">
        <v>2.02</v>
      </c>
      <c r="G8595" s="0" t="n">
        <v>1736500</v>
      </c>
    </row>
    <row r="8596" customFormat="false" ht="15" hidden="false" customHeight="false" outlineLevel="0" collapsed="false">
      <c r="A8596" s="0" t="s">
        <v>41507</v>
      </c>
      <c r="B8596" s="35" t="n">
        <v>45289</v>
      </c>
      <c r="C8596" s="0" t="n">
        <v>19.28</v>
      </c>
      <c r="D8596" s="0" t="n">
        <v>19.29</v>
      </c>
      <c r="E8596" s="0" t="n">
        <v>19.1</v>
      </c>
      <c r="F8596" s="0" t="n">
        <v>19.12</v>
      </c>
      <c r="G8596" s="0" t="n">
        <v>870700</v>
      </c>
    </row>
    <row r="8597" customFormat="false" ht="15" hidden="false" customHeight="false" outlineLevel="0" collapsed="false">
      <c r="A8597" s="0" t="s">
        <v>41508</v>
      </c>
      <c r="B8597" s="35" t="n">
        <v>45289</v>
      </c>
      <c r="C8597" s="0" t="n">
        <v>68.455</v>
      </c>
      <c r="D8597" s="0" t="n">
        <v>68.455</v>
      </c>
      <c r="E8597" s="0" t="n">
        <v>66.15</v>
      </c>
      <c r="F8597" s="0" t="n">
        <v>66.15</v>
      </c>
      <c r="G8597" s="0" t="n">
        <v>34700</v>
      </c>
    </row>
    <row r="8598" customFormat="false" ht="15" hidden="false" customHeight="false" outlineLevel="0" collapsed="false">
      <c r="A8598" s="0" t="s">
        <v>41509</v>
      </c>
      <c r="B8598" s="35" t="n">
        <v>45289</v>
      </c>
      <c r="C8598" s="0" t="n">
        <v>17.2</v>
      </c>
      <c r="D8598" s="0" t="n">
        <v>18.59</v>
      </c>
      <c r="E8598" s="0" t="n">
        <v>16.9</v>
      </c>
      <c r="F8598" s="0" t="n">
        <v>17.37</v>
      </c>
      <c r="G8598" s="0" t="n">
        <v>38800</v>
      </c>
    </row>
    <row r="8599" customFormat="false" ht="15" hidden="false" customHeight="false" outlineLevel="0" collapsed="false">
      <c r="A8599" s="0" t="s">
        <v>41510</v>
      </c>
      <c r="B8599" s="35" t="n">
        <v>45289</v>
      </c>
      <c r="C8599" s="0" t="n">
        <v>0.42</v>
      </c>
      <c r="D8599" s="0" t="n">
        <v>0.42</v>
      </c>
      <c r="E8599" s="0" t="n">
        <v>0.4158</v>
      </c>
      <c r="F8599" s="0" t="n">
        <v>0.4199</v>
      </c>
      <c r="G8599" s="0" t="n">
        <v>1000</v>
      </c>
    </row>
    <row r="8600" customFormat="false" ht="15" hidden="false" customHeight="false" outlineLevel="0" collapsed="false">
      <c r="A8600" s="0" t="s">
        <v>41511</v>
      </c>
      <c r="B8600" s="35" t="n">
        <v>45289</v>
      </c>
      <c r="C8600" s="0" t="n">
        <v>0.1748</v>
      </c>
      <c r="D8600" s="0" t="n">
        <v>0.1865</v>
      </c>
      <c r="E8600" s="0" t="n">
        <v>0.1692</v>
      </c>
      <c r="F8600" s="0" t="n">
        <v>0.1781</v>
      </c>
      <c r="G8600" s="0" t="n">
        <v>233300</v>
      </c>
    </row>
    <row r="8601" customFormat="false" ht="15" hidden="false" customHeight="false" outlineLevel="0" collapsed="false">
      <c r="A8601" s="0" t="s">
        <v>41512</v>
      </c>
      <c r="B8601" s="35" t="n">
        <v>45289</v>
      </c>
      <c r="C8601" s="0" t="n">
        <v>0.0072</v>
      </c>
      <c r="D8601" s="0" t="n">
        <v>0.0072</v>
      </c>
      <c r="E8601" s="0" t="n">
        <v>0.0041</v>
      </c>
      <c r="F8601" s="0" t="n">
        <v>0.0042</v>
      </c>
      <c r="G8601" s="0" t="n">
        <v>18800</v>
      </c>
    </row>
    <row r="8602" customFormat="false" ht="15" hidden="false" customHeight="false" outlineLevel="0" collapsed="false">
      <c r="A8602" s="0" t="s">
        <v>41513</v>
      </c>
      <c r="B8602" s="35" t="n">
        <v>45289</v>
      </c>
      <c r="C8602" s="0" t="n">
        <v>5.11</v>
      </c>
      <c r="D8602" s="0" t="n">
        <v>5.47</v>
      </c>
      <c r="E8602" s="0" t="n">
        <v>5.03</v>
      </c>
      <c r="F8602" s="0" t="n">
        <v>5.16</v>
      </c>
      <c r="G8602" s="0" t="n">
        <v>65700</v>
      </c>
    </row>
    <row r="8603" customFormat="false" ht="15" hidden="false" customHeight="false" outlineLevel="0" collapsed="false">
      <c r="A8603" s="0" t="s">
        <v>41514</v>
      </c>
      <c r="B8603" s="35" t="n">
        <v>45289</v>
      </c>
      <c r="C8603" s="0" t="n">
        <v>4.16</v>
      </c>
      <c r="D8603" s="0" t="n">
        <v>4.2</v>
      </c>
      <c r="E8603" s="0" t="n">
        <v>4.15</v>
      </c>
      <c r="F8603" s="0" t="n">
        <v>4.15</v>
      </c>
      <c r="G8603" s="0" t="n">
        <v>8500</v>
      </c>
    </row>
    <row r="8604" customFormat="false" ht="15" hidden="false" customHeight="false" outlineLevel="0" collapsed="false">
      <c r="A8604" s="0" t="s">
        <v>41515</v>
      </c>
      <c r="B8604" s="35" t="n">
        <v>45289</v>
      </c>
      <c r="C8604" s="0" t="n">
        <v>4.25</v>
      </c>
      <c r="D8604" s="0" t="n">
        <v>4.33</v>
      </c>
      <c r="E8604" s="0" t="n">
        <v>3.76</v>
      </c>
      <c r="F8604" s="0" t="n">
        <v>4</v>
      </c>
      <c r="G8604" s="0" t="n">
        <v>232600</v>
      </c>
    </row>
    <row r="8605" customFormat="false" ht="15" hidden="false" customHeight="false" outlineLevel="0" collapsed="false">
      <c r="A8605" s="0" t="s">
        <v>41516</v>
      </c>
      <c r="B8605" s="35" t="n">
        <v>45289</v>
      </c>
      <c r="C8605" s="0" t="n">
        <v>3.6</v>
      </c>
      <c r="D8605" s="0" t="n">
        <v>3.86</v>
      </c>
      <c r="E8605" s="0" t="n">
        <v>3.35</v>
      </c>
      <c r="F8605" s="0" t="n">
        <v>3.6</v>
      </c>
      <c r="G8605" s="0" t="n">
        <v>9700</v>
      </c>
    </row>
    <row r="8606" customFormat="false" ht="15" hidden="false" customHeight="false" outlineLevel="0" collapsed="false">
      <c r="A8606" s="0" t="s">
        <v>41517</v>
      </c>
      <c r="B8606" s="35" t="n">
        <v>45289</v>
      </c>
      <c r="C8606" s="0" t="n">
        <v>39.6</v>
      </c>
      <c r="D8606" s="0" t="n">
        <v>40.74</v>
      </c>
      <c r="E8606" s="0" t="n">
        <v>39</v>
      </c>
      <c r="F8606" s="0" t="n">
        <v>40.25</v>
      </c>
      <c r="G8606" s="0" t="n">
        <v>255900</v>
      </c>
    </row>
    <row r="8607" customFormat="false" ht="15" hidden="false" customHeight="false" outlineLevel="0" collapsed="false">
      <c r="A8607" s="0" t="s">
        <v>41518</v>
      </c>
      <c r="B8607" s="35" t="n">
        <v>45289</v>
      </c>
      <c r="C8607" s="0" t="n">
        <v>45.62</v>
      </c>
      <c r="D8607" s="0" t="n">
        <v>45.66</v>
      </c>
      <c r="E8607" s="0" t="n">
        <v>44.595</v>
      </c>
      <c r="F8607" s="0" t="n">
        <v>44.75</v>
      </c>
      <c r="G8607" s="0" t="n">
        <v>101700</v>
      </c>
    </row>
    <row r="8608" customFormat="false" ht="15" hidden="false" customHeight="false" outlineLevel="0" collapsed="false">
      <c r="A8608" s="0" t="s">
        <v>41519</v>
      </c>
      <c r="B8608" s="35" t="n">
        <v>45289</v>
      </c>
      <c r="C8608" s="0" t="n">
        <v>49.16</v>
      </c>
      <c r="D8608" s="0" t="n">
        <v>49.22</v>
      </c>
      <c r="E8608" s="0" t="n">
        <v>49.16</v>
      </c>
      <c r="F8608" s="0" t="n">
        <v>49.2</v>
      </c>
      <c r="G8608" s="0" t="n">
        <v>325100</v>
      </c>
    </row>
    <row r="8609" customFormat="false" ht="15" hidden="false" customHeight="false" outlineLevel="0" collapsed="false">
      <c r="A8609" s="0" t="s">
        <v>41520</v>
      </c>
      <c r="B8609" s="35" t="n">
        <v>45289</v>
      </c>
      <c r="C8609" s="0" t="n">
        <v>1.43</v>
      </c>
      <c r="D8609" s="0" t="n">
        <v>1.43</v>
      </c>
      <c r="E8609" s="0" t="n">
        <v>1.35</v>
      </c>
      <c r="F8609" s="0" t="n">
        <v>1.37</v>
      </c>
      <c r="G8609" s="0" t="n">
        <v>416100</v>
      </c>
    </row>
    <row r="8610" customFormat="false" ht="15" hidden="false" customHeight="false" outlineLevel="0" collapsed="false">
      <c r="A8610" s="0" t="s">
        <v>41521</v>
      </c>
      <c r="B8610" s="35" t="n">
        <v>45289</v>
      </c>
      <c r="C8610" s="0" t="n">
        <v>15.23</v>
      </c>
      <c r="D8610" s="0" t="n">
        <v>15.24</v>
      </c>
      <c r="E8610" s="0" t="n">
        <v>15.01</v>
      </c>
      <c r="F8610" s="0" t="n">
        <v>15.03</v>
      </c>
      <c r="G8610" s="0" t="n">
        <v>292100</v>
      </c>
    </row>
    <row r="8611" customFormat="false" ht="15" hidden="false" customHeight="false" outlineLevel="0" collapsed="false">
      <c r="A8611" s="0" t="s">
        <v>41522</v>
      </c>
      <c r="B8611" s="35" t="n">
        <v>45289</v>
      </c>
      <c r="C8611" s="0" t="n">
        <v>7.64</v>
      </c>
      <c r="D8611" s="0" t="n">
        <v>7.64</v>
      </c>
      <c r="E8611" s="0" t="n">
        <v>7.23</v>
      </c>
      <c r="F8611" s="0" t="n">
        <v>7.46</v>
      </c>
      <c r="G8611" s="0" t="n">
        <v>848300</v>
      </c>
    </row>
    <row r="8612" customFormat="false" ht="15" hidden="false" customHeight="false" outlineLevel="0" collapsed="false">
      <c r="A8612" s="0" t="s">
        <v>41523</v>
      </c>
      <c r="B8612" s="35" t="n">
        <v>45289</v>
      </c>
      <c r="C8612" s="0" t="n">
        <v>0.6353</v>
      </c>
      <c r="D8612" s="0" t="n">
        <v>0.6927</v>
      </c>
      <c r="E8612" s="0" t="n">
        <v>0.63</v>
      </c>
      <c r="F8612" s="0" t="n">
        <v>0.65</v>
      </c>
      <c r="G8612" s="0" t="n">
        <v>12100</v>
      </c>
    </row>
    <row r="8613" customFormat="false" ht="15" hidden="false" customHeight="false" outlineLevel="0" collapsed="false">
      <c r="A8613" s="0" t="s">
        <v>41524</v>
      </c>
      <c r="B8613" s="35" t="n">
        <v>45289</v>
      </c>
      <c r="C8613" s="0" t="n">
        <v>1.07</v>
      </c>
      <c r="D8613" s="0" t="n">
        <v>1.14</v>
      </c>
      <c r="E8613" s="0" t="n">
        <v>1.04</v>
      </c>
      <c r="F8613" s="0" t="n">
        <v>1.06</v>
      </c>
      <c r="G8613" s="0" t="n">
        <v>497100</v>
      </c>
    </row>
    <row r="8614" customFormat="false" ht="15" hidden="false" customHeight="false" outlineLevel="0" collapsed="false">
      <c r="A8614" s="0" t="s">
        <v>41525</v>
      </c>
      <c r="B8614" s="35" t="n">
        <v>45289</v>
      </c>
      <c r="C8614" s="0" t="n">
        <v>21.62</v>
      </c>
      <c r="D8614" s="0" t="n">
        <v>21.95</v>
      </c>
      <c r="E8614" s="0" t="n">
        <v>21.56</v>
      </c>
      <c r="F8614" s="0" t="n">
        <v>21.78</v>
      </c>
      <c r="G8614" s="0" t="n">
        <v>13161200</v>
      </c>
    </row>
    <row r="8615" customFormat="false" ht="15" hidden="false" customHeight="false" outlineLevel="0" collapsed="false">
      <c r="A8615" s="0" t="s">
        <v>41526</v>
      </c>
      <c r="B8615" s="35" t="n">
        <v>45289</v>
      </c>
      <c r="C8615" s="0" t="n">
        <v>49.29</v>
      </c>
      <c r="D8615" s="0" t="n">
        <v>49.47</v>
      </c>
      <c r="E8615" s="0" t="n">
        <v>48.965</v>
      </c>
      <c r="F8615" s="0" t="n">
        <v>49.11</v>
      </c>
      <c r="G8615" s="0" t="n">
        <v>228800</v>
      </c>
    </row>
    <row r="8616" customFormat="false" ht="15" hidden="false" customHeight="false" outlineLevel="0" collapsed="false">
      <c r="A8616" s="0" t="s">
        <v>41527</v>
      </c>
      <c r="B8616" s="35" t="n">
        <v>45289</v>
      </c>
      <c r="C8616" s="0" t="n">
        <v>73.6</v>
      </c>
      <c r="D8616" s="0" t="n">
        <v>74.4999</v>
      </c>
      <c r="E8616" s="0" t="n">
        <v>73.33</v>
      </c>
      <c r="F8616" s="0" t="n">
        <v>73.88</v>
      </c>
      <c r="G8616" s="0" t="n">
        <v>12800</v>
      </c>
    </row>
    <row r="8617" customFormat="false" ht="15" hidden="false" customHeight="false" outlineLevel="0" collapsed="false">
      <c r="A8617" s="0" t="s">
        <v>41528</v>
      </c>
      <c r="B8617" s="35" t="n">
        <v>45289</v>
      </c>
      <c r="C8617" s="0" t="n">
        <v>10.16</v>
      </c>
      <c r="D8617" s="0" t="n">
        <v>10.26</v>
      </c>
      <c r="E8617" s="0" t="n">
        <v>10.15</v>
      </c>
      <c r="F8617" s="0" t="n">
        <v>10.18</v>
      </c>
      <c r="G8617" s="0" t="n">
        <v>124400</v>
      </c>
    </row>
    <row r="8618" customFormat="false" ht="15" hidden="false" customHeight="false" outlineLevel="0" collapsed="false">
      <c r="A8618" s="0" t="s">
        <v>41529</v>
      </c>
      <c r="B8618" s="35" t="n">
        <v>45289</v>
      </c>
      <c r="C8618" s="0" t="n">
        <v>74.23</v>
      </c>
      <c r="D8618" s="0" t="n">
        <v>74.23</v>
      </c>
      <c r="E8618" s="0" t="n">
        <v>73.5933</v>
      </c>
      <c r="F8618" s="0" t="n">
        <v>73.7554</v>
      </c>
      <c r="G8618" s="0" t="n">
        <v>11900</v>
      </c>
    </row>
    <row r="8619" customFormat="false" ht="15" hidden="false" customHeight="false" outlineLevel="0" collapsed="false">
      <c r="A8619" s="0" t="s">
        <v>41530</v>
      </c>
      <c r="B8619" s="35" t="n">
        <v>45289</v>
      </c>
      <c r="C8619" s="0" t="n">
        <v>84.53</v>
      </c>
      <c r="D8619" s="0" t="n">
        <v>84.7392</v>
      </c>
      <c r="E8619" s="0" t="n">
        <v>83.58</v>
      </c>
      <c r="F8619" s="0" t="n">
        <v>83.63</v>
      </c>
      <c r="G8619" s="0" t="n">
        <v>332900</v>
      </c>
    </row>
    <row r="8620" customFormat="false" ht="15" hidden="false" customHeight="false" outlineLevel="0" collapsed="false">
      <c r="A8620" s="0" t="s">
        <v>41531</v>
      </c>
      <c r="B8620" s="35" t="n">
        <v>45289</v>
      </c>
      <c r="C8620" s="0" t="n">
        <v>84.31</v>
      </c>
      <c r="D8620" s="0" t="n">
        <v>84.4201</v>
      </c>
      <c r="E8620" s="0" t="n">
        <v>83.23</v>
      </c>
      <c r="F8620" s="0" t="n">
        <v>83.31</v>
      </c>
      <c r="G8620" s="0" t="n">
        <v>349200</v>
      </c>
    </row>
    <row r="8621" customFormat="false" ht="15" hidden="false" customHeight="false" outlineLevel="0" collapsed="false">
      <c r="A8621" s="0" t="s">
        <v>41532</v>
      </c>
      <c r="B8621" s="35" t="n">
        <v>45289</v>
      </c>
      <c r="C8621" s="0" t="n">
        <v>39.36</v>
      </c>
      <c r="D8621" s="0" t="n">
        <v>39.3799</v>
      </c>
      <c r="E8621" s="0" t="n">
        <v>38.62</v>
      </c>
      <c r="F8621" s="0" t="n">
        <v>38.72</v>
      </c>
      <c r="G8621" s="0" t="n">
        <v>868300</v>
      </c>
    </row>
    <row r="8622" customFormat="false" ht="15" hidden="false" customHeight="false" outlineLevel="0" collapsed="false">
      <c r="A8622" s="0" t="s">
        <v>41533</v>
      </c>
      <c r="B8622" s="35" t="n">
        <v>45289</v>
      </c>
      <c r="C8622" s="0" t="n">
        <v>48.33</v>
      </c>
      <c r="D8622" s="0" t="n">
        <v>48.96</v>
      </c>
      <c r="E8622" s="0" t="n">
        <v>47.766</v>
      </c>
      <c r="F8622" s="0" t="n">
        <v>47.82</v>
      </c>
      <c r="G8622" s="0" t="n">
        <v>887900</v>
      </c>
    </row>
    <row r="8623" customFormat="false" ht="15" hidden="false" customHeight="false" outlineLevel="0" collapsed="false">
      <c r="A8623" s="0" t="s">
        <v>41534</v>
      </c>
      <c r="B8623" s="35" t="n">
        <v>45289</v>
      </c>
      <c r="C8623" s="0" t="n">
        <v>22.14</v>
      </c>
      <c r="D8623" s="0" t="n">
        <v>22.14</v>
      </c>
      <c r="E8623" s="0" t="n">
        <v>22.0164</v>
      </c>
      <c r="F8623" s="0" t="n">
        <v>22.0164</v>
      </c>
      <c r="G8623" s="0" t="n">
        <v>1000</v>
      </c>
    </row>
    <row r="8624" customFormat="false" ht="15" hidden="false" customHeight="false" outlineLevel="0" collapsed="false">
      <c r="A8624" s="0" t="s">
        <v>41535</v>
      </c>
      <c r="B8624" s="35" t="n">
        <v>45289</v>
      </c>
      <c r="C8624" s="0" t="n">
        <v>17.1</v>
      </c>
      <c r="D8624" s="0" t="n">
        <v>17.11</v>
      </c>
      <c r="E8624" s="0" t="n">
        <v>17.09</v>
      </c>
      <c r="F8624" s="0" t="n">
        <v>17.09</v>
      </c>
      <c r="G8624" s="0" t="n">
        <v>66200</v>
      </c>
    </row>
    <row r="8625" customFormat="false" ht="15" hidden="false" customHeight="false" outlineLevel="0" collapsed="false">
      <c r="A8625" s="0" t="s">
        <v>41536</v>
      </c>
      <c r="B8625" s="35" t="n">
        <v>45289</v>
      </c>
      <c r="C8625" s="0" t="n">
        <v>54.38</v>
      </c>
      <c r="D8625" s="0" t="n">
        <v>55.45</v>
      </c>
      <c r="E8625" s="0" t="n">
        <v>53.01</v>
      </c>
      <c r="F8625" s="0" t="n">
        <v>53.39</v>
      </c>
      <c r="G8625" s="0" t="n">
        <v>27600</v>
      </c>
    </row>
    <row r="8626" customFormat="false" ht="15" hidden="false" customHeight="false" outlineLevel="0" collapsed="false">
      <c r="A8626" s="0" t="s">
        <v>41537</v>
      </c>
      <c r="B8626" s="35" t="n">
        <v>45289</v>
      </c>
      <c r="C8626" s="0" t="n">
        <v>25.02</v>
      </c>
      <c r="D8626" s="0" t="n">
        <v>25.02</v>
      </c>
      <c r="E8626" s="0" t="n">
        <v>24.465</v>
      </c>
      <c r="F8626" s="0" t="n">
        <v>24.49</v>
      </c>
      <c r="G8626" s="0" t="n">
        <v>17900</v>
      </c>
    </row>
    <row r="8627" customFormat="false" ht="15" hidden="false" customHeight="false" outlineLevel="0" collapsed="false">
      <c r="A8627" s="0" t="s">
        <v>41538</v>
      </c>
      <c r="B8627" s="35" t="n">
        <v>45289</v>
      </c>
      <c r="C8627" s="0" t="n">
        <v>26.87</v>
      </c>
      <c r="D8627" s="0" t="n">
        <v>26.91</v>
      </c>
      <c r="E8627" s="0" t="n">
        <v>26.8536</v>
      </c>
      <c r="F8627" s="0" t="n">
        <v>26.8536</v>
      </c>
      <c r="G8627" s="0" t="n">
        <v>200</v>
      </c>
    </row>
    <row r="8628" customFormat="false" ht="15" hidden="false" customHeight="false" outlineLevel="0" collapsed="false">
      <c r="A8628" s="0" t="s">
        <v>41539</v>
      </c>
      <c r="B8628" s="35" t="n">
        <v>45289</v>
      </c>
      <c r="C8628" s="0" t="n">
        <v>291.51</v>
      </c>
      <c r="D8628" s="0" t="n">
        <v>293.34</v>
      </c>
      <c r="E8628" s="0" t="n">
        <v>280.17</v>
      </c>
      <c r="F8628" s="0" t="n">
        <v>284.26</v>
      </c>
      <c r="G8628" s="0" t="n">
        <v>2104400</v>
      </c>
    </row>
    <row r="8629" customFormat="false" ht="15" hidden="false" customHeight="false" outlineLevel="0" collapsed="false">
      <c r="A8629" s="0" t="s">
        <v>41540</v>
      </c>
      <c r="B8629" s="35" t="n">
        <v>45289</v>
      </c>
      <c r="C8629" s="0" t="n">
        <v>21.7</v>
      </c>
      <c r="D8629" s="0" t="n">
        <v>21.79</v>
      </c>
      <c r="E8629" s="0" t="n">
        <v>21.6744</v>
      </c>
      <c r="F8629" s="0" t="n">
        <v>21.6844</v>
      </c>
      <c r="G8629" s="0" t="n">
        <v>3100</v>
      </c>
    </row>
    <row r="8630" customFormat="false" ht="15" hidden="false" customHeight="false" outlineLevel="0" collapsed="false">
      <c r="A8630" s="0" t="s">
        <v>41541</v>
      </c>
      <c r="B8630" s="35" t="n">
        <v>45289</v>
      </c>
      <c r="C8630" s="0" t="n">
        <v>29.46</v>
      </c>
      <c r="D8630" s="0" t="n">
        <v>29.46</v>
      </c>
      <c r="E8630" s="0" t="n">
        <v>29.1167</v>
      </c>
      <c r="F8630" s="0" t="n">
        <v>29.1167</v>
      </c>
      <c r="G8630" s="0" t="n">
        <v>7200</v>
      </c>
    </row>
    <row r="8631" customFormat="false" ht="15" hidden="false" customHeight="false" outlineLevel="0" collapsed="false">
      <c r="A8631" s="0" t="s">
        <v>41542</v>
      </c>
      <c r="B8631" s="35" t="n">
        <v>45289</v>
      </c>
      <c r="C8631" s="0" t="n">
        <v>13.24</v>
      </c>
      <c r="D8631" s="0" t="n">
        <v>13.49</v>
      </c>
      <c r="E8631" s="0" t="n">
        <v>13.24</v>
      </c>
      <c r="F8631" s="0" t="n">
        <v>13.4637</v>
      </c>
      <c r="G8631" s="0" t="n">
        <v>7100</v>
      </c>
    </row>
    <row r="8632" customFormat="false" ht="15" hidden="false" customHeight="false" outlineLevel="0" collapsed="false">
      <c r="A8632" s="0" t="s">
        <v>41543</v>
      </c>
      <c r="B8632" s="35" t="n">
        <v>45289</v>
      </c>
      <c r="C8632" s="0" t="n">
        <v>65.69</v>
      </c>
      <c r="D8632" s="0" t="n">
        <v>65.7785</v>
      </c>
      <c r="E8632" s="0" t="n">
        <v>65</v>
      </c>
      <c r="F8632" s="0" t="n">
        <v>65.01</v>
      </c>
      <c r="G8632" s="0" t="n">
        <v>90300</v>
      </c>
    </row>
    <row r="8633" customFormat="false" ht="15" hidden="false" customHeight="false" outlineLevel="0" collapsed="false">
      <c r="A8633" s="0" t="s">
        <v>41544</v>
      </c>
      <c r="B8633" s="35" t="n">
        <v>45289</v>
      </c>
      <c r="C8633" s="0" t="n">
        <v>40.8638</v>
      </c>
      <c r="D8633" s="0" t="n">
        <v>40.8638</v>
      </c>
      <c r="E8633" s="0" t="n">
        <v>40.8638</v>
      </c>
      <c r="F8633" s="0" t="n">
        <v>40.8638</v>
      </c>
      <c r="G8633" s="0" t="n">
        <v>100</v>
      </c>
    </row>
    <row r="8634" customFormat="false" ht="15" hidden="false" customHeight="false" outlineLevel="0" collapsed="false">
      <c r="A8634" s="0" t="s">
        <v>41545</v>
      </c>
      <c r="B8634" s="35" t="n">
        <v>45289</v>
      </c>
      <c r="C8634" s="0" t="n">
        <v>9.64</v>
      </c>
      <c r="D8634" s="0" t="n">
        <v>9.7</v>
      </c>
      <c r="E8634" s="0" t="n">
        <v>9.64</v>
      </c>
      <c r="F8634" s="0" t="n">
        <v>9.68</v>
      </c>
      <c r="G8634" s="0" t="n">
        <v>1228200</v>
      </c>
    </row>
    <row r="8635" customFormat="false" ht="15" hidden="false" customHeight="false" outlineLevel="0" collapsed="false">
      <c r="A8635" s="0" t="s">
        <v>41546</v>
      </c>
      <c r="B8635" s="35" t="n">
        <v>45289</v>
      </c>
      <c r="C8635" s="0" t="n">
        <v>1.6</v>
      </c>
      <c r="D8635" s="0" t="n">
        <v>1.74</v>
      </c>
      <c r="E8635" s="0" t="n">
        <v>1.53</v>
      </c>
      <c r="F8635" s="0" t="n">
        <v>1.65</v>
      </c>
      <c r="G8635" s="0" t="n">
        <v>1669000</v>
      </c>
    </row>
    <row r="8636" customFormat="false" ht="15" hidden="false" customHeight="false" outlineLevel="0" collapsed="false">
      <c r="A8636" s="0" t="s">
        <v>41547</v>
      </c>
      <c r="B8636" s="35" t="n">
        <v>45289</v>
      </c>
      <c r="C8636" s="0" t="n">
        <v>64.4</v>
      </c>
      <c r="D8636" s="0" t="n">
        <v>65.39</v>
      </c>
      <c r="E8636" s="0" t="n">
        <v>63.67</v>
      </c>
      <c r="F8636" s="0" t="n">
        <v>63.75</v>
      </c>
      <c r="G8636" s="0" t="n">
        <v>511200</v>
      </c>
    </row>
    <row r="8637" customFormat="false" ht="15" hidden="false" customHeight="false" outlineLevel="0" collapsed="false">
      <c r="A8637" s="0" t="s">
        <v>41548</v>
      </c>
      <c r="B8637" s="35" t="n">
        <v>45289</v>
      </c>
      <c r="C8637" s="0" t="n">
        <v>176.02</v>
      </c>
      <c r="D8637" s="0" t="n">
        <v>176.38</v>
      </c>
      <c r="E8637" s="0" t="n">
        <v>173.67</v>
      </c>
      <c r="F8637" s="0" t="n">
        <v>174.87</v>
      </c>
      <c r="G8637" s="0" t="n">
        <v>5391600</v>
      </c>
    </row>
    <row r="8638" customFormat="false" ht="15" hidden="false" customHeight="false" outlineLevel="0" collapsed="false">
      <c r="A8638" s="0" t="s">
        <v>41549</v>
      </c>
      <c r="B8638" s="35" t="n">
        <v>45289</v>
      </c>
      <c r="C8638" s="0" t="n">
        <v>7.62</v>
      </c>
      <c r="D8638" s="0" t="n">
        <v>7.6543</v>
      </c>
      <c r="E8638" s="0" t="n">
        <v>7.4</v>
      </c>
      <c r="F8638" s="0" t="n">
        <v>7.4</v>
      </c>
      <c r="G8638" s="0" t="n">
        <v>60700</v>
      </c>
    </row>
    <row r="8639" customFormat="false" ht="15" hidden="false" customHeight="false" outlineLevel="0" collapsed="false">
      <c r="A8639" s="0" t="s">
        <v>41550</v>
      </c>
      <c r="B8639" s="35" t="n">
        <v>45289</v>
      </c>
      <c r="C8639" s="0" t="n">
        <v>12.83</v>
      </c>
      <c r="D8639" s="0" t="n">
        <v>12.83</v>
      </c>
      <c r="E8639" s="0" t="n">
        <v>12.56</v>
      </c>
      <c r="F8639" s="0" t="n">
        <v>12.59</v>
      </c>
      <c r="G8639" s="0" t="n">
        <v>526800</v>
      </c>
    </row>
    <row r="8640" customFormat="false" ht="15" hidden="false" customHeight="false" outlineLevel="0" collapsed="false">
      <c r="A8640" s="0" t="s">
        <v>41551</v>
      </c>
      <c r="B8640" s="35" t="n">
        <v>45289</v>
      </c>
      <c r="C8640" s="0" t="n">
        <v>46.43</v>
      </c>
      <c r="D8640" s="0" t="n">
        <v>46.45</v>
      </c>
      <c r="E8640" s="0" t="n">
        <v>46.43</v>
      </c>
      <c r="F8640" s="0" t="n">
        <v>46.45</v>
      </c>
      <c r="G8640" s="0" t="n">
        <v>49900</v>
      </c>
    </row>
    <row r="8641" customFormat="false" ht="15" hidden="false" customHeight="false" outlineLevel="0" collapsed="false">
      <c r="A8641" s="0" t="s">
        <v>41552</v>
      </c>
      <c r="B8641" s="35" t="n">
        <v>45289</v>
      </c>
      <c r="C8641" s="0" t="n">
        <v>39.26</v>
      </c>
      <c r="D8641" s="0" t="n">
        <v>40.87</v>
      </c>
      <c r="E8641" s="0" t="n">
        <v>38.95</v>
      </c>
      <c r="F8641" s="0" t="n">
        <v>39.5</v>
      </c>
      <c r="G8641" s="0" t="n">
        <v>35200</v>
      </c>
    </row>
    <row r="8642" customFormat="false" ht="15" hidden="false" customHeight="false" outlineLevel="0" collapsed="false">
      <c r="A8642" s="0" t="s">
        <v>41553</v>
      </c>
      <c r="B8642" s="35" t="n">
        <v>45289</v>
      </c>
      <c r="C8642" s="0" t="n">
        <v>25.31</v>
      </c>
      <c r="D8642" s="0" t="n">
        <v>25.31</v>
      </c>
      <c r="E8642" s="0" t="n">
        <v>25.13</v>
      </c>
      <c r="F8642" s="0" t="n">
        <v>25.2</v>
      </c>
      <c r="G8642" s="0" t="n">
        <v>37300</v>
      </c>
    </row>
    <row r="8643" customFormat="false" ht="15" hidden="false" customHeight="false" outlineLevel="0" collapsed="false">
      <c r="A8643" s="0" t="s">
        <v>41554</v>
      </c>
      <c r="B8643" s="35" t="n">
        <v>45289</v>
      </c>
      <c r="C8643" s="0" t="n">
        <v>69.83</v>
      </c>
      <c r="D8643" s="0" t="n">
        <v>70.16</v>
      </c>
      <c r="E8643" s="0" t="n">
        <v>69.7626</v>
      </c>
      <c r="F8643" s="0" t="n">
        <v>69.79</v>
      </c>
      <c r="G8643" s="0" t="n">
        <v>114800</v>
      </c>
    </row>
    <row r="8644" customFormat="false" ht="15" hidden="false" customHeight="false" outlineLevel="0" collapsed="false">
      <c r="A8644" s="0" t="s">
        <v>41555</v>
      </c>
      <c r="B8644" s="35" t="n">
        <v>45289</v>
      </c>
      <c r="C8644" s="0" t="n">
        <v>28.61</v>
      </c>
      <c r="D8644" s="0" t="n">
        <v>28.65</v>
      </c>
      <c r="E8644" s="0" t="n">
        <v>28.5516</v>
      </c>
      <c r="F8644" s="0" t="n">
        <v>28.5667</v>
      </c>
      <c r="G8644" s="0" t="n">
        <v>11300</v>
      </c>
    </row>
    <row r="8645" customFormat="false" ht="15" hidden="false" customHeight="false" outlineLevel="0" collapsed="false">
      <c r="A8645" s="0" t="s">
        <v>41556</v>
      </c>
      <c r="B8645" s="35" t="n">
        <v>45289</v>
      </c>
      <c r="C8645" s="0" t="n">
        <v>26.57</v>
      </c>
      <c r="D8645" s="0" t="n">
        <v>26.57</v>
      </c>
      <c r="E8645" s="0" t="n">
        <v>26.5441</v>
      </c>
      <c r="F8645" s="0" t="n">
        <v>26.5441</v>
      </c>
      <c r="G8645" s="0" t="n">
        <v>100</v>
      </c>
    </row>
    <row r="8646" customFormat="false" ht="15" hidden="false" customHeight="false" outlineLevel="0" collapsed="false">
      <c r="A8646" s="0" t="s">
        <v>41557</v>
      </c>
      <c r="B8646" s="35" t="n">
        <v>45289</v>
      </c>
      <c r="C8646" s="0" t="n">
        <v>59.37</v>
      </c>
      <c r="D8646" s="0" t="n">
        <v>59.37</v>
      </c>
      <c r="E8646" s="0" t="n">
        <v>58.73</v>
      </c>
      <c r="F8646" s="0" t="n">
        <v>58.82</v>
      </c>
      <c r="G8646" s="0" t="n">
        <v>55000</v>
      </c>
    </row>
    <row r="8647" customFormat="false" ht="15" hidden="false" customHeight="false" outlineLevel="0" collapsed="false">
      <c r="A8647" s="0" t="s">
        <v>41558</v>
      </c>
      <c r="B8647" s="35" t="n">
        <v>45289</v>
      </c>
      <c r="C8647" s="0" t="n">
        <v>18.25</v>
      </c>
      <c r="D8647" s="0" t="n">
        <v>18.25</v>
      </c>
      <c r="E8647" s="0" t="n">
        <v>17.91</v>
      </c>
      <c r="F8647" s="0" t="n">
        <v>17.91</v>
      </c>
      <c r="G8647" s="0" t="n">
        <v>4500</v>
      </c>
    </row>
    <row r="8648" customFormat="false" ht="15" hidden="false" customHeight="false" outlineLevel="0" collapsed="false">
      <c r="A8648" s="0" t="s">
        <v>41559</v>
      </c>
      <c r="B8648" s="35" t="n">
        <v>45289</v>
      </c>
      <c r="C8648" s="0" t="n">
        <v>45.47</v>
      </c>
      <c r="D8648" s="0" t="n">
        <v>45.495</v>
      </c>
      <c r="E8648" s="0" t="n">
        <v>44.23</v>
      </c>
      <c r="F8648" s="0" t="n">
        <v>44.29</v>
      </c>
      <c r="G8648" s="0" t="n">
        <v>27500</v>
      </c>
    </row>
    <row r="8649" customFormat="false" ht="15" hidden="false" customHeight="false" outlineLevel="0" collapsed="false">
      <c r="A8649" s="0" t="s">
        <v>41560</v>
      </c>
      <c r="B8649" s="35" t="n">
        <v>45289</v>
      </c>
      <c r="C8649" s="0" t="n">
        <v>113.7</v>
      </c>
      <c r="D8649" s="0" t="n">
        <v>113.72</v>
      </c>
      <c r="E8649" s="0" t="n">
        <v>112.52</v>
      </c>
      <c r="F8649" s="0" t="n">
        <v>112.52</v>
      </c>
      <c r="G8649" s="0" t="n">
        <v>4600</v>
      </c>
    </row>
    <row r="8650" customFormat="false" ht="15" hidden="false" customHeight="false" outlineLevel="0" collapsed="false">
      <c r="A8650" s="0" t="s">
        <v>41561</v>
      </c>
      <c r="B8650" s="35" t="n">
        <v>45289</v>
      </c>
      <c r="C8650" s="0" t="n">
        <v>62.28</v>
      </c>
      <c r="D8650" s="0" t="n">
        <v>62.28</v>
      </c>
      <c r="E8650" s="0" t="n">
        <v>61.52</v>
      </c>
      <c r="F8650" s="0" t="n">
        <v>61.57</v>
      </c>
      <c r="G8650" s="0" t="n">
        <v>93300</v>
      </c>
    </row>
    <row r="8651" customFormat="false" ht="15" hidden="false" customHeight="false" outlineLevel="0" collapsed="false">
      <c r="A8651" s="0" t="s">
        <v>41562</v>
      </c>
      <c r="B8651" s="35" t="n">
        <v>45289</v>
      </c>
      <c r="C8651" s="0" t="n">
        <v>31.11</v>
      </c>
      <c r="D8651" s="0" t="n">
        <v>31.16</v>
      </c>
      <c r="E8651" s="0" t="n">
        <v>30.62</v>
      </c>
      <c r="F8651" s="0" t="n">
        <v>30.69</v>
      </c>
      <c r="G8651" s="0" t="n">
        <v>35600</v>
      </c>
    </row>
    <row r="8652" customFormat="false" ht="15" hidden="false" customHeight="false" outlineLevel="0" collapsed="false">
      <c r="A8652" s="0" t="s">
        <v>41563</v>
      </c>
      <c r="B8652" s="35" t="n">
        <v>45289</v>
      </c>
      <c r="C8652" s="0" t="n">
        <v>2.85</v>
      </c>
      <c r="D8652" s="0" t="n">
        <v>2.86</v>
      </c>
      <c r="E8652" s="0" t="n">
        <v>2.57</v>
      </c>
      <c r="F8652" s="0" t="n">
        <v>2.61</v>
      </c>
      <c r="G8652" s="0" t="n">
        <v>1383300</v>
      </c>
    </row>
    <row r="8653" customFormat="false" ht="15" hidden="false" customHeight="false" outlineLevel="0" collapsed="false">
      <c r="A8653" s="0" t="s">
        <v>41564</v>
      </c>
      <c r="B8653" s="35" t="n">
        <v>45289</v>
      </c>
      <c r="C8653" s="0" t="n">
        <v>49.97</v>
      </c>
      <c r="D8653" s="0" t="n">
        <v>50.06</v>
      </c>
      <c r="E8653" s="0" t="n">
        <v>49.97</v>
      </c>
      <c r="F8653" s="0" t="n">
        <v>50.0266</v>
      </c>
      <c r="G8653" s="0" t="n">
        <v>114400</v>
      </c>
    </row>
    <row r="8654" customFormat="false" ht="15" hidden="false" customHeight="false" outlineLevel="0" collapsed="false">
      <c r="A8654" s="0" t="s">
        <v>41565</v>
      </c>
      <c r="B8654" s="35" t="n">
        <v>45289</v>
      </c>
      <c r="C8654" s="0" t="n">
        <v>35.8</v>
      </c>
      <c r="D8654" s="0" t="n">
        <v>35.8275</v>
      </c>
      <c r="E8654" s="0" t="n">
        <v>35.6</v>
      </c>
      <c r="F8654" s="0" t="n">
        <v>35.69</v>
      </c>
      <c r="G8654" s="0" t="n">
        <v>60000</v>
      </c>
    </row>
    <row r="8655" customFormat="false" ht="15" hidden="false" customHeight="false" outlineLevel="0" collapsed="false">
      <c r="A8655" s="0" t="s">
        <v>41566</v>
      </c>
      <c r="B8655" s="35" t="n">
        <v>45289</v>
      </c>
      <c r="C8655" s="0" t="n">
        <v>8.13</v>
      </c>
      <c r="D8655" s="0" t="n">
        <v>8.1866</v>
      </c>
      <c r="E8655" s="0" t="n">
        <v>8.13</v>
      </c>
      <c r="F8655" s="0" t="n">
        <v>8.1866</v>
      </c>
      <c r="G8655" s="0" t="n">
        <v>200</v>
      </c>
    </row>
    <row r="8656" customFormat="false" ht="15" hidden="false" customHeight="false" outlineLevel="0" collapsed="false">
      <c r="A8656" s="0" t="s">
        <v>41567</v>
      </c>
      <c r="B8656" s="35" t="n">
        <v>45289</v>
      </c>
      <c r="C8656" s="0" t="n">
        <v>111.25</v>
      </c>
      <c r="D8656" s="0" t="n">
        <v>111.25</v>
      </c>
      <c r="E8656" s="0" t="n">
        <v>110.4501</v>
      </c>
      <c r="F8656" s="0" t="n">
        <v>110.6362</v>
      </c>
      <c r="G8656" s="0" t="n">
        <v>5400</v>
      </c>
    </row>
    <row r="8657" customFormat="false" ht="15" hidden="false" customHeight="false" outlineLevel="0" collapsed="false">
      <c r="A8657" s="0" t="s">
        <v>41568</v>
      </c>
      <c r="B8657" s="35" t="n">
        <v>45289</v>
      </c>
      <c r="C8657" s="0" t="n">
        <v>31.67</v>
      </c>
      <c r="D8657" s="0" t="n">
        <v>31.7033</v>
      </c>
      <c r="E8657" s="0" t="n">
        <v>31.4101</v>
      </c>
      <c r="F8657" s="0" t="n">
        <v>31.5</v>
      </c>
      <c r="G8657" s="0" t="n">
        <v>44400</v>
      </c>
    </row>
    <row r="8658" customFormat="false" ht="15" hidden="false" customHeight="false" outlineLevel="0" collapsed="false">
      <c r="A8658" s="0" t="s">
        <v>41569</v>
      </c>
      <c r="B8658" s="35" t="n">
        <v>45289</v>
      </c>
      <c r="C8658" s="0" t="n">
        <v>40.28</v>
      </c>
      <c r="D8658" s="0" t="n">
        <v>40.5187</v>
      </c>
      <c r="E8658" s="0" t="n">
        <v>39.81</v>
      </c>
      <c r="F8658" s="0" t="n">
        <v>39.81</v>
      </c>
      <c r="G8658" s="0" t="n">
        <v>93400</v>
      </c>
    </row>
    <row r="8659" customFormat="false" ht="15" hidden="false" customHeight="false" outlineLevel="0" collapsed="false">
      <c r="A8659" s="0" t="s">
        <v>41570</v>
      </c>
      <c r="B8659" s="35" t="n">
        <v>45289</v>
      </c>
      <c r="C8659" s="0" t="n">
        <v>40.1</v>
      </c>
      <c r="D8659" s="0" t="n">
        <v>40.195</v>
      </c>
      <c r="E8659" s="0" t="n">
        <v>39.56</v>
      </c>
      <c r="F8659" s="0" t="n">
        <v>39.6</v>
      </c>
      <c r="G8659" s="0" t="n">
        <v>555800</v>
      </c>
    </row>
    <row r="8660" customFormat="false" ht="15" hidden="false" customHeight="false" outlineLevel="0" collapsed="false">
      <c r="A8660" s="0" t="s">
        <v>41571</v>
      </c>
      <c r="B8660" s="35" t="n">
        <v>45289</v>
      </c>
      <c r="C8660" s="0" t="n">
        <v>3.34</v>
      </c>
      <c r="D8660" s="0" t="n">
        <v>3.35</v>
      </c>
      <c r="E8660" s="0" t="n">
        <v>3.2</v>
      </c>
      <c r="F8660" s="0" t="n">
        <v>3.29</v>
      </c>
      <c r="G8660" s="0" t="n">
        <v>1771400</v>
      </c>
    </row>
    <row r="8661" customFormat="false" ht="15" hidden="false" customHeight="false" outlineLevel="0" collapsed="false">
      <c r="A8661" s="0" t="s">
        <v>41572</v>
      </c>
      <c r="B8661" s="35" t="n">
        <v>45289</v>
      </c>
      <c r="C8661" s="0" t="n">
        <v>0.33</v>
      </c>
      <c r="D8661" s="0" t="n">
        <v>0.34</v>
      </c>
      <c r="E8661" s="0" t="n">
        <v>0.3051</v>
      </c>
      <c r="F8661" s="0" t="n">
        <v>0.31</v>
      </c>
      <c r="G8661" s="0" t="n">
        <v>91200</v>
      </c>
    </row>
    <row r="8662" customFormat="false" ht="15" hidden="false" customHeight="false" outlineLevel="0" collapsed="false">
      <c r="A8662" s="0" t="s">
        <v>41573</v>
      </c>
      <c r="B8662" s="35" t="n">
        <v>45289</v>
      </c>
      <c r="C8662" s="0" t="n">
        <v>26.44</v>
      </c>
      <c r="D8662" s="0" t="n">
        <v>26.51</v>
      </c>
      <c r="E8662" s="0" t="n">
        <v>26.4357</v>
      </c>
      <c r="F8662" s="0" t="n">
        <v>26.4522</v>
      </c>
      <c r="G8662" s="0" t="n">
        <v>11600</v>
      </c>
    </row>
    <row r="8663" customFormat="false" ht="15" hidden="false" customHeight="false" outlineLevel="0" collapsed="false">
      <c r="A8663" s="0" t="s">
        <v>41574</v>
      </c>
      <c r="B8663" s="35" t="n">
        <v>45289</v>
      </c>
      <c r="C8663" s="0" t="n">
        <v>3.24</v>
      </c>
      <c r="D8663" s="0" t="n">
        <v>3.2788</v>
      </c>
      <c r="E8663" s="0" t="n">
        <v>3.19</v>
      </c>
      <c r="F8663" s="0" t="n">
        <v>3.19</v>
      </c>
      <c r="G8663" s="0" t="n">
        <v>902300</v>
      </c>
    </row>
    <row r="8664" customFormat="false" ht="15" hidden="false" customHeight="false" outlineLevel="0" collapsed="false">
      <c r="A8664" s="0" t="s">
        <v>41575</v>
      </c>
      <c r="B8664" s="35" t="n">
        <v>45289</v>
      </c>
      <c r="C8664" s="0" t="n">
        <v>0.81</v>
      </c>
      <c r="D8664" s="0" t="n">
        <v>0.85</v>
      </c>
      <c r="E8664" s="0" t="n">
        <v>0.8004</v>
      </c>
      <c r="F8664" s="0" t="n">
        <v>0.826</v>
      </c>
      <c r="G8664" s="0" t="n">
        <v>458800</v>
      </c>
    </row>
    <row r="8665" customFormat="false" ht="15" hidden="false" customHeight="false" outlineLevel="0" collapsed="false">
      <c r="A8665" s="0" t="s">
        <v>41576</v>
      </c>
      <c r="B8665" s="35" t="n">
        <v>45289</v>
      </c>
      <c r="C8665" s="0" t="n">
        <v>22.25</v>
      </c>
      <c r="D8665" s="0" t="n">
        <v>22.31</v>
      </c>
      <c r="E8665" s="0" t="n">
        <v>21.785</v>
      </c>
      <c r="F8665" s="0" t="n">
        <v>21.91</v>
      </c>
      <c r="G8665" s="0" t="n">
        <v>496100</v>
      </c>
    </row>
    <row r="8666" customFormat="false" ht="15" hidden="false" customHeight="false" outlineLevel="0" collapsed="false">
      <c r="A8666" s="0" t="s">
        <v>41577</v>
      </c>
      <c r="B8666" s="35" t="n">
        <v>45289</v>
      </c>
      <c r="C8666" s="0" t="n">
        <v>26</v>
      </c>
      <c r="D8666" s="0" t="n">
        <v>26.04</v>
      </c>
      <c r="E8666" s="0" t="n">
        <v>25.99</v>
      </c>
      <c r="F8666" s="0" t="n">
        <v>25.99</v>
      </c>
      <c r="G8666" s="0" t="n">
        <v>16800</v>
      </c>
    </row>
    <row r="8667" customFormat="false" ht="15" hidden="false" customHeight="false" outlineLevel="0" collapsed="false">
      <c r="A8667" s="0" t="s">
        <v>41578</v>
      </c>
      <c r="B8667" s="35" t="n">
        <v>45289</v>
      </c>
      <c r="C8667" s="0" t="n">
        <v>41.76</v>
      </c>
      <c r="D8667" s="0" t="n">
        <v>42.2039</v>
      </c>
      <c r="E8667" s="0" t="n">
        <v>41.1</v>
      </c>
      <c r="F8667" s="0" t="n">
        <v>41.1</v>
      </c>
      <c r="G8667" s="0" t="n">
        <v>12200</v>
      </c>
    </row>
    <row r="8668" customFormat="false" ht="15" hidden="false" customHeight="false" outlineLevel="0" collapsed="false">
      <c r="A8668" s="0" t="s">
        <v>41579</v>
      </c>
      <c r="B8668" s="35" t="n">
        <v>45289</v>
      </c>
      <c r="C8668" s="0" t="n">
        <v>5.17</v>
      </c>
      <c r="D8668" s="0" t="n">
        <v>5.39</v>
      </c>
      <c r="E8668" s="0" t="n">
        <v>5.15</v>
      </c>
      <c r="F8668" s="0" t="n">
        <v>5.33</v>
      </c>
      <c r="G8668" s="0" t="n">
        <v>105800</v>
      </c>
    </row>
    <row r="8669" customFormat="false" ht="15" hidden="false" customHeight="false" outlineLevel="0" collapsed="false">
      <c r="A8669" s="0" t="s">
        <v>41580</v>
      </c>
      <c r="B8669" s="35" t="n">
        <v>45289</v>
      </c>
      <c r="C8669" s="0" t="n">
        <v>0.85</v>
      </c>
      <c r="D8669" s="0" t="n">
        <v>0.8727</v>
      </c>
      <c r="E8669" s="0" t="n">
        <v>0.68</v>
      </c>
      <c r="F8669" s="0" t="n">
        <v>0.7101</v>
      </c>
      <c r="G8669" s="0" t="n">
        <v>319800</v>
      </c>
    </row>
    <row r="8670" customFormat="false" ht="15" hidden="false" customHeight="false" outlineLevel="0" collapsed="false">
      <c r="A8670" s="0" t="s">
        <v>41581</v>
      </c>
      <c r="B8670" s="35" t="n">
        <v>45289</v>
      </c>
      <c r="C8670" s="0" t="n">
        <v>0.0097</v>
      </c>
      <c r="D8670" s="0" t="n">
        <v>0.0097</v>
      </c>
      <c r="E8670" s="0" t="n">
        <v>0.0095</v>
      </c>
      <c r="F8670" s="0" t="n">
        <v>0.0095</v>
      </c>
      <c r="G8670" s="0" t="n">
        <v>6000</v>
      </c>
    </row>
    <row r="8671" customFormat="false" ht="15" hidden="false" customHeight="false" outlineLevel="0" collapsed="false">
      <c r="A8671" s="0" t="s">
        <v>41582</v>
      </c>
      <c r="B8671" s="35" t="n">
        <v>45289</v>
      </c>
      <c r="C8671" s="0" t="n">
        <v>51.32</v>
      </c>
      <c r="D8671" s="0" t="n">
        <v>52.21</v>
      </c>
      <c r="E8671" s="0" t="n">
        <v>50.96</v>
      </c>
      <c r="F8671" s="0" t="n">
        <v>51.17</v>
      </c>
      <c r="G8671" s="0" t="n">
        <v>475500</v>
      </c>
    </row>
    <row r="8672" customFormat="false" ht="15" hidden="false" customHeight="false" outlineLevel="0" collapsed="false">
      <c r="A8672" s="0" t="s">
        <v>41583</v>
      </c>
      <c r="B8672" s="35" t="n">
        <v>45289</v>
      </c>
      <c r="C8672" s="0" t="n">
        <v>289.81</v>
      </c>
      <c r="D8672" s="0" t="n">
        <v>290.11</v>
      </c>
      <c r="E8672" s="0" t="n">
        <v>287.735</v>
      </c>
      <c r="F8672" s="0" t="n">
        <v>288.84</v>
      </c>
      <c r="G8672" s="0" t="n">
        <v>158200</v>
      </c>
    </row>
    <row r="8673" customFormat="false" ht="15" hidden="false" customHeight="false" outlineLevel="0" collapsed="false">
      <c r="A8673" s="0" t="s">
        <v>41584</v>
      </c>
      <c r="B8673" s="35" t="n">
        <v>45289</v>
      </c>
      <c r="C8673" s="0" t="n">
        <v>1.2</v>
      </c>
      <c r="D8673" s="0" t="n">
        <v>1.26</v>
      </c>
      <c r="E8673" s="0" t="n">
        <v>1.15</v>
      </c>
      <c r="F8673" s="0" t="n">
        <v>1.21</v>
      </c>
      <c r="G8673" s="0" t="n">
        <v>14600</v>
      </c>
    </row>
    <row r="8674" customFormat="false" ht="15" hidden="false" customHeight="false" outlineLevel="0" collapsed="false">
      <c r="A8674" s="0" t="s">
        <v>41585</v>
      </c>
      <c r="B8674" s="35" t="n">
        <v>45289</v>
      </c>
      <c r="C8674" s="0" t="n">
        <v>17.03</v>
      </c>
      <c r="D8674" s="0" t="n">
        <v>17.21</v>
      </c>
      <c r="E8674" s="0" t="n">
        <v>16.83</v>
      </c>
      <c r="F8674" s="0" t="n">
        <v>16.93</v>
      </c>
      <c r="G8674" s="0" t="n">
        <v>16693400</v>
      </c>
    </row>
    <row r="8675" customFormat="false" ht="15" hidden="false" customHeight="false" outlineLevel="0" collapsed="false">
      <c r="A8675" s="0" t="s">
        <v>41586</v>
      </c>
      <c r="B8675" s="35" t="n">
        <v>45289</v>
      </c>
      <c r="C8675" s="0" t="n">
        <v>27.465</v>
      </c>
      <c r="D8675" s="0" t="n">
        <v>27.4999</v>
      </c>
      <c r="E8675" s="0" t="n">
        <v>27.465</v>
      </c>
      <c r="F8675" s="0" t="n">
        <v>27.4684</v>
      </c>
      <c r="G8675" s="0" t="n">
        <v>500</v>
      </c>
    </row>
    <row r="8676" customFormat="false" ht="15" hidden="false" customHeight="false" outlineLevel="0" collapsed="false">
      <c r="A8676" s="0" t="s">
        <v>41587</v>
      </c>
      <c r="B8676" s="35" t="n">
        <v>45289</v>
      </c>
      <c r="C8676" s="0" t="n">
        <v>2.65</v>
      </c>
      <c r="D8676" s="0" t="n">
        <v>2.95</v>
      </c>
      <c r="E8676" s="0" t="n">
        <v>2.55</v>
      </c>
      <c r="F8676" s="0" t="n">
        <v>2.6</v>
      </c>
      <c r="G8676" s="0" t="n">
        <v>65000</v>
      </c>
    </row>
    <row r="8677" customFormat="false" ht="15" hidden="false" customHeight="false" outlineLevel="0" collapsed="false">
      <c r="A8677" s="0" t="s">
        <v>41588</v>
      </c>
      <c r="B8677" s="35" t="n">
        <v>45289</v>
      </c>
      <c r="C8677" s="0" t="n">
        <v>0.005</v>
      </c>
      <c r="D8677" s="0" t="n">
        <v>0.011</v>
      </c>
      <c r="E8677" s="0" t="n">
        <v>0.0042</v>
      </c>
      <c r="F8677" s="0" t="n">
        <v>0.006</v>
      </c>
      <c r="G8677" s="0" t="n">
        <v>36100</v>
      </c>
    </row>
    <row r="8678" customFormat="false" ht="15" hidden="false" customHeight="false" outlineLevel="0" collapsed="false">
      <c r="A8678" s="0" t="s">
        <v>41589</v>
      </c>
      <c r="B8678" s="35" t="n">
        <v>45289</v>
      </c>
      <c r="C8678" s="0" t="n">
        <v>15.2</v>
      </c>
      <c r="D8678" s="0" t="n">
        <v>15.49</v>
      </c>
      <c r="E8678" s="0" t="n">
        <v>14.68</v>
      </c>
      <c r="F8678" s="0" t="n">
        <v>14.83</v>
      </c>
      <c r="G8678" s="0" t="n">
        <v>488800</v>
      </c>
    </row>
    <row r="8679" customFormat="false" ht="15" hidden="false" customHeight="false" outlineLevel="0" collapsed="false">
      <c r="A8679" s="0" t="s">
        <v>41590</v>
      </c>
      <c r="B8679" s="35" t="n">
        <v>45289</v>
      </c>
      <c r="C8679" s="0" t="n">
        <v>5.3</v>
      </c>
      <c r="D8679" s="0" t="n">
        <v>5.8492</v>
      </c>
      <c r="E8679" s="0" t="n">
        <v>5.07</v>
      </c>
      <c r="F8679" s="0" t="n">
        <v>5.34</v>
      </c>
      <c r="G8679" s="0" t="n">
        <v>45800</v>
      </c>
    </row>
    <row r="8680" customFormat="false" ht="15" hidden="false" customHeight="false" outlineLevel="0" collapsed="false">
      <c r="A8680" s="0" t="s">
        <v>41591</v>
      </c>
      <c r="B8680" s="35" t="n">
        <v>45289</v>
      </c>
      <c r="C8680" s="0" t="n">
        <v>6.24</v>
      </c>
      <c r="D8680" s="0" t="n">
        <v>6.3799</v>
      </c>
      <c r="E8680" s="0" t="n">
        <v>6.01</v>
      </c>
      <c r="F8680" s="0" t="n">
        <v>6.21</v>
      </c>
      <c r="G8680" s="0" t="n">
        <v>31500</v>
      </c>
    </row>
    <row r="8681" customFormat="false" ht="15" hidden="false" customHeight="false" outlineLevel="0" collapsed="false">
      <c r="A8681" s="0" t="s">
        <v>41592</v>
      </c>
      <c r="B8681" s="35" t="n">
        <v>45289</v>
      </c>
      <c r="C8681" s="0" t="n">
        <v>19</v>
      </c>
      <c r="D8681" s="0" t="n">
        <v>19.35</v>
      </c>
      <c r="E8681" s="0" t="n">
        <v>19</v>
      </c>
      <c r="F8681" s="0" t="n">
        <v>19.06</v>
      </c>
      <c r="G8681" s="0" t="n">
        <v>10100</v>
      </c>
    </row>
    <row r="8682" customFormat="false" ht="15" hidden="false" customHeight="false" outlineLevel="0" collapsed="false">
      <c r="A8682" s="0" t="s">
        <v>41593</v>
      </c>
      <c r="B8682" s="35" t="n">
        <v>45289</v>
      </c>
      <c r="C8682" s="0" t="n">
        <v>16.13</v>
      </c>
      <c r="D8682" s="0" t="n">
        <v>16.13</v>
      </c>
      <c r="E8682" s="0" t="n">
        <v>15.71</v>
      </c>
      <c r="F8682" s="0" t="n">
        <v>15.73</v>
      </c>
      <c r="G8682" s="0" t="n">
        <v>327200</v>
      </c>
    </row>
    <row r="8683" customFormat="false" ht="15" hidden="false" customHeight="false" outlineLevel="0" collapsed="false">
      <c r="A8683" s="0" t="s">
        <v>41594</v>
      </c>
      <c r="B8683" s="35" t="n">
        <v>45289</v>
      </c>
      <c r="C8683" s="0" t="n">
        <v>1.93</v>
      </c>
      <c r="D8683" s="0" t="n">
        <v>1.94</v>
      </c>
      <c r="E8683" s="0" t="n">
        <v>1.91</v>
      </c>
      <c r="F8683" s="0" t="n">
        <v>1.93</v>
      </c>
      <c r="G8683" s="0" t="n">
        <v>83100</v>
      </c>
    </row>
    <row r="8684" customFormat="false" ht="15" hidden="false" customHeight="false" outlineLevel="0" collapsed="false">
      <c r="A8684" s="0" t="s">
        <v>41595</v>
      </c>
      <c r="B8684" s="35" t="n">
        <v>45289</v>
      </c>
      <c r="C8684" s="0" t="n">
        <v>9.65</v>
      </c>
      <c r="D8684" s="0" t="n">
        <v>9.6601</v>
      </c>
      <c r="E8684" s="0" t="n">
        <v>9.65</v>
      </c>
      <c r="F8684" s="0" t="n">
        <v>9.6601</v>
      </c>
      <c r="G8684" s="0" t="n">
        <v>800</v>
      </c>
    </row>
    <row r="8685" customFormat="false" ht="15" hidden="false" customHeight="false" outlineLevel="0" collapsed="false">
      <c r="A8685" s="0" t="s">
        <v>41596</v>
      </c>
      <c r="B8685" s="35" t="n">
        <v>45289</v>
      </c>
      <c r="C8685" s="0" t="n">
        <v>1.65</v>
      </c>
      <c r="D8685" s="0" t="n">
        <v>1.71</v>
      </c>
      <c r="E8685" s="0" t="n">
        <v>1.63</v>
      </c>
      <c r="F8685" s="0" t="n">
        <v>1.64</v>
      </c>
      <c r="G8685" s="0" t="n">
        <v>4030200</v>
      </c>
    </row>
    <row r="8686" customFormat="false" ht="15" hidden="false" customHeight="false" outlineLevel="0" collapsed="false">
      <c r="A8686" s="0" t="s">
        <v>41597</v>
      </c>
      <c r="B8686" s="35" t="n">
        <v>45289</v>
      </c>
      <c r="C8686" s="0" t="n">
        <v>25.68</v>
      </c>
      <c r="D8686" s="0" t="n">
        <v>25.77</v>
      </c>
      <c r="E8686" s="0" t="n">
        <v>25.41</v>
      </c>
      <c r="F8686" s="0" t="n">
        <v>25.45</v>
      </c>
      <c r="G8686" s="0" t="n">
        <v>523100</v>
      </c>
    </row>
    <row r="8687" customFormat="false" ht="15" hidden="false" customHeight="false" outlineLevel="0" collapsed="false">
      <c r="A8687" s="0" t="s">
        <v>41598</v>
      </c>
      <c r="B8687" s="35" t="n">
        <v>45289</v>
      </c>
      <c r="C8687" s="0" t="n">
        <v>21.5</v>
      </c>
      <c r="D8687" s="0" t="n">
        <v>21.78</v>
      </c>
      <c r="E8687" s="0" t="n">
        <v>21</v>
      </c>
      <c r="F8687" s="0" t="n">
        <v>21.61</v>
      </c>
      <c r="G8687" s="0" t="n">
        <v>794700</v>
      </c>
    </row>
    <row r="8688" customFormat="false" ht="15" hidden="false" customHeight="false" outlineLevel="0" collapsed="false">
      <c r="A8688" s="0" t="s">
        <v>41599</v>
      </c>
      <c r="B8688" s="35" t="n">
        <v>45289</v>
      </c>
      <c r="C8688" s="0" t="n">
        <v>1.42</v>
      </c>
      <c r="D8688" s="0" t="n">
        <v>1.63</v>
      </c>
      <c r="E8688" s="0" t="n">
        <v>1.1902</v>
      </c>
      <c r="F8688" s="0" t="n">
        <v>1.27</v>
      </c>
      <c r="G8688" s="0" t="n">
        <v>5629500</v>
      </c>
    </row>
    <row r="8689" customFormat="false" ht="15" hidden="false" customHeight="false" outlineLevel="0" collapsed="false">
      <c r="A8689" s="0" t="s">
        <v>41600</v>
      </c>
      <c r="B8689" s="35" t="n">
        <v>45289</v>
      </c>
      <c r="C8689" s="0" t="n">
        <v>73.45</v>
      </c>
      <c r="D8689" s="0" t="n">
        <v>74</v>
      </c>
      <c r="E8689" s="0" t="n">
        <v>72.99</v>
      </c>
      <c r="F8689" s="0" t="n">
        <v>73.83</v>
      </c>
      <c r="G8689" s="0" t="n">
        <v>220900</v>
      </c>
    </row>
    <row r="8690" customFormat="false" ht="15" hidden="false" customHeight="false" outlineLevel="0" collapsed="false">
      <c r="A8690" s="0" t="s">
        <v>41601</v>
      </c>
      <c r="B8690" s="35" t="n">
        <v>45289</v>
      </c>
      <c r="C8690" s="0" t="n">
        <v>8.92</v>
      </c>
      <c r="D8690" s="0" t="n">
        <v>9.21</v>
      </c>
      <c r="E8690" s="0" t="n">
        <v>8.82</v>
      </c>
      <c r="F8690" s="0" t="n">
        <v>9</v>
      </c>
      <c r="G8690" s="0" t="n">
        <v>19700</v>
      </c>
    </row>
    <row r="8691" customFormat="false" ht="15" hidden="false" customHeight="false" outlineLevel="0" collapsed="false">
      <c r="A8691" s="0" t="s">
        <v>41602</v>
      </c>
      <c r="B8691" s="35" t="n">
        <v>45289</v>
      </c>
      <c r="C8691" s="0" t="n">
        <v>0.662</v>
      </c>
      <c r="D8691" s="0" t="n">
        <v>0.808</v>
      </c>
      <c r="E8691" s="0" t="n">
        <v>0.65</v>
      </c>
      <c r="F8691" s="0" t="n">
        <v>0.7572</v>
      </c>
      <c r="G8691" s="0" t="n">
        <v>722000</v>
      </c>
    </row>
    <row r="8692" customFormat="false" ht="15" hidden="false" customHeight="false" outlineLevel="0" collapsed="false">
      <c r="A8692" s="0" t="s">
        <v>41603</v>
      </c>
      <c r="B8692" s="35" t="n">
        <v>45289</v>
      </c>
      <c r="C8692" s="0" t="n">
        <v>1.39</v>
      </c>
      <c r="D8692" s="0" t="n">
        <v>1.39</v>
      </c>
      <c r="E8692" s="0" t="n">
        <v>1.3</v>
      </c>
      <c r="F8692" s="0" t="n">
        <v>1.3</v>
      </c>
      <c r="G8692" s="0" t="n">
        <v>10600</v>
      </c>
    </row>
    <row r="8693" customFormat="false" ht="15" hidden="false" customHeight="false" outlineLevel="0" collapsed="false">
      <c r="A8693" s="0" t="s">
        <v>41604</v>
      </c>
      <c r="B8693" s="35" t="n">
        <v>45289</v>
      </c>
      <c r="C8693" s="0" t="n">
        <v>27.25</v>
      </c>
      <c r="D8693" s="0" t="n">
        <v>27.36</v>
      </c>
      <c r="E8693" s="0" t="n">
        <v>27.12</v>
      </c>
      <c r="F8693" s="0" t="n">
        <v>27.28</v>
      </c>
      <c r="G8693" s="0" t="n">
        <v>458800</v>
      </c>
    </row>
    <row r="8694" customFormat="false" ht="15" hidden="false" customHeight="false" outlineLevel="0" collapsed="false">
      <c r="A8694" s="0" t="s">
        <v>41605</v>
      </c>
      <c r="B8694" s="35" t="n">
        <v>45289</v>
      </c>
      <c r="C8694" s="0" t="n">
        <v>0.1908</v>
      </c>
      <c r="D8694" s="0" t="n">
        <v>0.1949</v>
      </c>
      <c r="E8694" s="0" t="n">
        <v>0.17</v>
      </c>
      <c r="F8694" s="0" t="n">
        <v>0.1804</v>
      </c>
      <c r="G8694" s="0" t="n">
        <v>938600</v>
      </c>
    </row>
    <row r="8695" customFormat="false" ht="15" hidden="false" customHeight="false" outlineLevel="0" collapsed="false">
      <c r="A8695" s="0" t="s">
        <v>41606</v>
      </c>
      <c r="B8695" s="35" t="n">
        <v>45289</v>
      </c>
      <c r="C8695" s="0" t="n">
        <v>21.23</v>
      </c>
      <c r="D8695" s="0" t="n">
        <v>21.23</v>
      </c>
      <c r="E8695" s="0" t="n">
        <v>21.13</v>
      </c>
      <c r="F8695" s="0" t="n">
        <v>21.1555</v>
      </c>
      <c r="G8695" s="0" t="n">
        <v>58500</v>
      </c>
    </row>
    <row r="8696" customFormat="false" ht="15" hidden="false" customHeight="false" outlineLevel="0" collapsed="false">
      <c r="A8696" s="0" t="s">
        <v>41607</v>
      </c>
      <c r="B8696" s="35" t="n">
        <v>45289</v>
      </c>
      <c r="C8696" s="0" t="n">
        <v>200</v>
      </c>
      <c r="D8696" s="0" t="n">
        <v>201.88</v>
      </c>
      <c r="E8696" s="0" t="n">
        <v>198.34</v>
      </c>
      <c r="F8696" s="0" t="n">
        <v>199</v>
      </c>
      <c r="G8696" s="0" t="n">
        <v>3598200</v>
      </c>
    </row>
    <row r="8697" customFormat="false" ht="15" hidden="false" customHeight="false" outlineLevel="0" collapsed="false">
      <c r="A8697" s="0" t="s">
        <v>41608</v>
      </c>
      <c r="B8697" s="35" t="n">
        <v>45289</v>
      </c>
      <c r="C8697" s="0" t="n">
        <v>25.31</v>
      </c>
      <c r="D8697" s="0" t="n">
        <v>25.3536</v>
      </c>
      <c r="E8697" s="0" t="n">
        <v>25.29</v>
      </c>
      <c r="F8697" s="0" t="n">
        <v>25.3452</v>
      </c>
      <c r="G8697" s="0" t="n">
        <v>400</v>
      </c>
    </row>
    <row r="8698" customFormat="false" ht="15" hidden="false" customHeight="false" outlineLevel="0" collapsed="false">
      <c r="A8698" s="0" t="s">
        <v>41609</v>
      </c>
      <c r="B8698" s="35" t="n">
        <v>45289</v>
      </c>
      <c r="C8698" s="0" t="n">
        <v>43.68</v>
      </c>
      <c r="D8698" s="0" t="n">
        <v>43.71</v>
      </c>
      <c r="E8698" s="0" t="n">
        <v>43.37</v>
      </c>
      <c r="F8698" s="0" t="n">
        <v>43.54</v>
      </c>
      <c r="G8698" s="0" t="n">
        <v>92300</v>
      </c>
    </row>
    <row r="8699" customFormat="false" ht="15" hidden="false" customHeight="false" outlineLevel="0" collapsed="false">
      <c r="A8699" s="0" t="s">
        <v>41610</v>
      </c>
      <c r="B8699" s="35" t="n">
        <v>45289</v>
      </c>
      <c r="C8699" s="0" t="n">
        <v>34.0443</v>
      </c>
      <c r="D8699" s="0" t="n">
        <v>34.0443</v>
      </c>
      <c r="E8699" s="0" t="n">
        <v>34.0443</v>
      </c>
      <c r="F8699" s="0" t="n">
        <v>34.0443</v>
      </c>
      <c r="G8699" s="0" t="n">
        <v>100</v>
      </c>
    </row>
    <row r="8700" customFormat="false" ht="15" hidden="false" customHeight="false" outlineLevel="0" collapsed="false">
      <c r="A8700" s="0" t="s">
        <v>41611</v>
      </c>
      <c r="B8700" s="35" t="n">
        <v>45289</v>
      </c>
      <c r="C8700" s="0" t="n">
        <v>9.25</v>
      </c>
      <c r="D8700" s="0" t="n">
        <v>9.25</v>
      </c>
      <c r="E8700" s="0" t="n">
        <v>8.36</v>
      </c>
      <c r="F8700" s="0" t="n">
        <v>8.91</v>
      </c>
      <c r="G8700" s="0" t="n">
        <v>488200</v>
      </c>
    </row>
    <row r="8701" customFormat="false" ht="15" hidden="false" customHeight="false" outlineLevel="0" collapsed="false">
      <c r="A8701" s="0" t="s">
        <v>41612</v>
      </c>
      <c r="B8701" s="35" t="n">
        <v>45289</v>
      </c>
      <c r="C8701" s="0" t="n">
        <v>516.62</v>
      </c>
      <c r="D8701" s="0" t="n">
        <v>518.385</v>
      </c>
      <c r="E8701" s="0" t="n">
        <v>510.74</v>
      </c>
      <c r="F8701" s="0" t="n">
        <v>514.91</v>
      </c>
      <c r="G8701" s="0" t="n">
        <v>769200</v>
      </c>
    </row>
    <row r="8702" customFormat="false" ht="15" hidden="false" customHeight="false" outlineLevel="0" collapsed="false">
      <c r="A8702" s="0" t="s">
        <v>41613</v>
      </c>
      <c r="B8702" s="35" t="n">
        <v>45289</v>
      </c>
      <c r="C8702" s="0" t="n">
        <v>28.6283</v>
      </c>
      <c r="D8702" s="0" t="n">
        <v>28.6283</v>
      </c>
      <c r="E8702" s="0" t="n">
        <v>28.6283</v>
      </c>
      <c r="F8702" s="0" t="n">
        <v>28.6283</v>
      </c>
      <c r="G8702" s="0" t="n">
        <v>100</v>
      </c>
    </row>
    <row r="8703" customFormat="false" ht="15" hidden="false" customHeight="false" outlineLevel="0" collapsed="false">
      <c r="A8703" s="0" t="s">
        <v>41614</v>
      </c>
      <c r="B8703" s="35" t="n">
        <v>45289</v>
      </c>
      <c r="C8703" s="0" t="n">
        <v>0.2756</v>
      </c>
      <c r="D8703" s="0" t="n">
        <v>0.31</v>
      </c>
      <c r="E8703" s="0" t="n">
        <v>0.271</v>
      </c>
      <c r="F8703" s="0" t="n">
        <v>0.2719</v>
      </c>
      <c r="G8703" s="0" t="n">
        <v>145100</v>
      </c>
    </row>
    <row r="8704" customFormat="false" ht="15" hidden="false" customHeight="false" outlineLevel="0" collapsed="false">
      <c r="A8704" s="0" t="s">
        <v>41615</v>
      </c>
      <c r="B8704" s="35" t="n">
        <v>45289</v>
      </c>
      <c r="C8704" s="0" t="n">
        <v>0.74</v>
      </c>
      <c r="D8704" s="0" t="n">
        <v>0.7413</v>
      </c>
      <c r="E8704" s="0" t="n">
        <v>0.6144</v>
      </c>
      <c r="F8704" s="0" t="n">
        <v>0.692</v>
      </c>
      <c r="G8704" s="0" t="n">
        <v>108900</v>
      </c>
    </row>
    <row r="8705" customFormat="false" ht="15" hidden="false" customHeight="false" outlineLevel="0" collapsed="false">
      <c r="A8705" s="0" t="s">
        <v>41616</v>
      </c>
      <c r="B8705" s="35" t="n">
        <v>45289</v>
      </c>
      <c r="C8705" s="0" t="n">
        <v>35.51</v>
      </c>
      <c r="D8705" s="0" t="n">
        <v>35.64</v>
      </c>
      <c r="E8705" s="0" t="n">
        <v>35.29</v>
      </c>
      <c r="F8705" s="0" t="n">
        <v>35.31</v>
      </c>
      <c r="G8705" s="0" t="n">
        <v>11800</v>
      </c>
    </row>
    <row r="8706" customFormat="false" ht="15" hidden="false" customHeight="false" outlineLevel="0" collapsed="false">
      <c r="A8706" s="0" t="s">
        <v>41617</v>
      </c>
      <c r="B8706" s="35" t="n">
        <v>45289</v>
      </c>
      <c r="C8706" s="0" t="n">
        <v>1.34</v>
      </c>
      <c r="D8706" s="0" t="n">
        <v>1.36</v>
      </c>
      <c r="E8706" s="0" t="n">
        <v>1.28</v>
      </c>
      <c r="F8706" s="0" t="n">
        <v>1.29</v>
      </c>
      <c r="G8706" s="0" t="n">
        <v>37000</v>
      </c>
    </row>
    <row r="8707" customFormat="false" ht="15" hidden="false" customHeight="false" outlineLevel="0" collapsed="false">
      <c r="A8707" s="0" t="s">
        <v>41618</v>
      </c>
      <c r="B8707" s="35" t="n">
        <v>45289</v>
      </c>
      <c r="C8707" s="0" t="n">
        <v>2.24</v>
      </c>
      <c r="D8707" s="0" t="n">
        <v>8.45</v>
      </c>
      <c r="E8707" s="0" t="n">
        <v>2.1096</v>
      </c>
      <c r="F8707" s="0" t="n">
        <v>5</v>
      </c>
      <c r="G8707" s="0" t="n">
        <v>48332300</v>
      </c>
    </row>
    <row r="8708" customFormat="false" ht="15" hidden="false" customHeight="false" outlineLevel="0" collapsed="false">
      <c r="A8708" s="0" t="s">
        <v>41619</v>
      </c>
      <c r="B8708" s="35" t="n">
        <v>45289</v>
      </c>
      <c r="C8708" s="0" t="n">
        <v>0.611</v>
      </c>
      <c r="D8708" s="0" t="n">
        <v>0.668</v>
      </c>
      <c r="E8708" s="0" t="n">
        <v>0.56</v>
      </c>
      <c r="F8708" s="0" t="n">
        <v>0.66</v>
      </c>
      <c r="G8708" s="0" t="n">
        <v>813300</v>
      </c>
    </row>
    <row r="8709" customFormat="false" ht="15" hidden="false" customHeight="false" outlineLevel="0" collapsed="false">
      <c r="A8709" s="0" t="s">
        <v>41620</v>
      </c>
      <c r="B8709" s="35" t="n">
        <v>45289</v>
      </c>
      <c r="C8709" s="0" t="n">
        <v>37.83</v>
      </c>
      <c r="D8709" s="0" t="n">
        <v>37.95</v>
      </c>
      <c r="E8709" s="0" t="n">
        <v>37.31</v>
      </c>
      <c r="F8709" s="0" t="n">
        <v>37.65</v>
      </c>
      <c r="G8709" s="0" t="n">
        <v>1322800</v>
      </c>
    </row>
    <row r="8710" customFormat="false" ht="15" hidden="false" customHeight="false" outlineLevel="0" collapsed="false">
      <c r="A8710" s="0" t="s">
        <v>41621</v>
      </c>
      <c r="B8710" s="35" t="n">
        <v>45289</v>
      </c>
      <c r="C8710" s="0" t="n">
        <v>25.17</v>
      </c>
      <c r="D8710" s="0" t="n">
        <v>25.42</v>
      </c>
      <c r="E8710" s="0" t="n">
        <v>24.95</v>
      </c>
      <c r="F8710" s="0" t="n">
        <v>24.95</v>
      </c>
      <c r="G8710" s="0" t="n">
        <v>16100</v>
      </c>
    </row>
    <row r="8711" customFormat="false" ht="15" hidden="false" customHeight="false" outlineLevel="0" collapsed="false">
      <c r="A8711" s="0" t="s">
        <v>41622</v>
      </c>
      <c r="B8711" s="35" t="n">
        <v>45289</v>
      </c>
      <c r="C8711" s="0" t="n">
        <v>23.55</v>
      </c>
      <c r="D8711" s="0" t="n">
        <v>23.71</v>
      </c>
      <c r="E8711" s="0" t="n">
        <v>23.3</v>
      </c>
      <c r="F8711" s="0" t="n">
        <v>23.35</v>
      </c>
      <c r="G8711" s="0" t="n">
        <v>60600</v>
      </c>
    </row>
    <row r="8712" customFormat="false" ht="15" hidden="false" customHeight="false" outlineLevel="0" collapsed="false">
      <c r="A8712" s="0" t="s">
        <v>41623</v>
      </c>
      <c r="B8712" s="35" t="n">
        <v>45289</v>
      </c>
      <c r="C8712" s="0" t="n">
        <v>108.31</v>
      </c>
      <c r="D8712" s="0" t="n">
        <v>108.82</v>
      </c>
      <c r="E8712" s="0" t="n">
        <v>107.37</v>
      </c>
      <c r="F8712" s="0" t="n">
        <v>107.61</v>
      </c>
      <c r="G8712" s="0" t="n">
        <v>230700</v>
      </c>
    </row>
    <row r="8713" customFormat="false" ht="15" hidden="false" customHeight="false" outlineLevel="0" collapsed="false">
      <c r="A8713" s="0" t="s">
        <v>41624</v>
      </c>
      <c r="B8713" s="35" t="n">
        <v>45289</v>
      </c>
      <c r="C8713" s="0" t="n">
        <v>49.56</v>
      </c>
      <c r="D8713" s="0" t="n">
        <v>49.89</v>
      </c>
      <c r="E8713" s="0" t="n">
        <v>49.44</v>
      </c>
      <c r="F8713" s="0" t="n">
        <v>49.73</v>
      </c>
      <c r="G8713" s="0" t="n">
        <v>639000</v>
      </c>
    </row>
    <row r="8714" customFormat="false" ht="15" hidden="false" customHeight="false" outlineLevel="0" collapsed="false">
      <c r="A8714" s="0" t="s">
        <v>41625</v>
      </c>
      <c r="B8714" s="35" t="n">
        <v>45289</v>
      </c>
      <c r="C8714" s="0" t="n">
        <v>69.85</v>
      </c>
      <c r="D8714" s="0" t="n">
        <v>70.255</v>
      </c>
      <c r="E8714" s="0" t="n">
        <v>69.63</v>
      </c>
      <c r="F8714" s="0" t="n">
        <v>70.12</v>
      </c>
      <c r="G8714" s="0" t="n">
        <v>2895400</v>
      </c>
    </row>
    <row r="8715" customFormat="false" ht="15" hidden="false" customHeight="false" outlineLevel="0" collapsed="false">
      <c r="A8715" s="0" t="s">
        <v>41626</v>
      </c>
      <c r="B8715" s="35" t="n">
        <v>45289</v>
      </c>
      <c r="C8715" s="0" t="n">
        <v>0.1475</v>
      </c>
      <c r="D8715" s="0" t="n">
        <v>0.1475</v>
      </c>
      <c r="E8715" s="0" t="n">
        <v>0.1062</v>
      </c>
      <c r="F8715" s="0" t="n">
        <v>0.1111</v>
      </c>
      <c r="G8715" s="0" t="n">
        <v>2600</v>
      </c>
    </row>
    <row r="8716" customFormat="false" ht="15" hidden="false" customHeight="false" outlineLevel="0" collapsed="false">
      <c r="A8716" s="0" t="s">
        <v>41627</v>
      </c>
      <c r="B8716" s="35" t="n">
        <v>45289</v>
      </c>
      <c r="C8716" s="0" t="n">
        <v>3.52</v>
      </c>
      <c r="D8716" s="0" t="n">
        <v>4</v>
      </c>
      <c r="E8716" s="0" t="n">
        <v>3.52</v>
      </c>
      <c r="F8716" s="0" t="n">
        <v>3.775</v>
      </c>
      <c r="G8716" s="0" t="n">
        <v>152100</v>
      </c>
    </row>
    <row r="8717" customFormat="false" ht="15" hidden="false" customHeight="false" outlineLevel="0" collapsed="false">
      <c r="A8717" s="0" t="s">
        <v>41628</v>
      </c>
      <c r="B8717" s="35" t="n">
        <v>45289</v>
      </c>
      <c r="C8717" s="0" t="n">
        <v>0.52</v>
      </c>
      <c r="D8717" s="0" t="n">
        <v>0.5599</v>
      </c>
      <c r="E8717" s="0" t="n">
        <v>0.4424</v>
      </c>
      <c r="F8717" s="0" t="n">
        <v>0.4508</v>
      </c>
      <c r="G8717" s="0" t="n">
        <v>144700</v>
      </c>
    </row>
    <row r="8718" customFormat="false" ht="15" hidden="false" customHeight="false" outlineLevel="0" collapsed="false">
      <c r="A8718" s="0" t="s">
        <v>41629</v>
      </c>
      <c r="B8718" s="35" t="n">
        <v>45289</v>
      </c>
      <c r="C8718" s="0" t="n">
        <v>40.17</v>
      </c>
      <c r="D8718" s="0" t="n">
        <v>40.4506</v>
      </c>
      <c r="E8718" s="0" t="n">
        <v>40.17</v>
      </c>
      <c r="F8718" s="0" t="n">
        <v>40.37</v>
      </c>
      <c r="G8718" s="0" t="n">
        <v>10700</v>
      </c>
    </row>
    <row r="8719" customFormat="false" ht="15" hidden="false" customHeight="false" outlineLevel="0" collapsed="false">
      <c r="A8719" s="0" t="s">
        <v>41630</v>
      </c>
      <c r="B8719" s="35" t="n">
        <v>45289</v>
      </c>
      <c r="C8719" s="0" t="n">
        <v>100.29</v>
      </c>
      <c r="D8719" s="0" t="n">
        <v>100.29</v>
      </c>
      <c r="E8719" s="0" t="n">
        <v>100.29</v>
      </c>
      <c r="F8719" s="0" t="n">
        <v>100.29</v>
      </c>
      <c r="G8719" s="0" t="n">
        <v>100</v>
      </c>
    </row>
    <row r="8720" customFormat="false" ht="15" hidden="false" customHeight="false" outlineLevel="0" collapsed="false">
      <c r="A8720" s="0" t="s">
        <v>41631</v>
      </c>
      <c r="B8720" s="35" t="n">
        <v>45289</v>
      </c>
      <c r="C8720" s="0" t="n">
        <v>10.25</v>
      </c>
      <c r="D8720" s="0" t="n">
        <v>10.2988</v>
      </c>
      <c r="E8720" s="0" t="n">
        <v>9.81</v>
      </c>
      <c r="F8720" s="0" t="n">
        <v>9.95</v>
      </c>
      <c r="G8720" s="0" t="n">
        <v>38251000</v>
      </c>
    </row>
    <row r="8721" customFormat="false" ht="15" hidden="false" customHeight="false" outlineLevel="0" collapsed="false">
      <c r="A8721" s="0" t="s">
        <v>41632</v>
      </c>
      <c r="B8721" s="35" t="n">
        <v>45289</v>
      </c>
      <c r="C8721" s="0" t="n">
        <v>1.5</v>
      </c>
      <c r="D8721" s="0" t="n">
        <v>1.53</v>
      </c>
      <c r="E8721" s="0" t="n">
        <v>1.45</v>
      </c>
      <c r="F8721" s="0" t="n">
        <v>1.49</v>
      </c>
      <c r="G8721" s="0" t="n">
        <v>264300</v>
      </c>
    </row>
    <row r="8722" customFormat="false" ht="15" hidden="false" customHeight="false" outlineLevel="0" collapsed="false">
      <c r="A8722" s="0" t="s">
        <v>41633</v>
      </c>
      <c r="B8722" s="35" t="n">
        <v>45289</v>
      </c>
      <c r="C8722" s="0" t="n">
        <v>21</v>
      </c>
      <c r="D8722" s="0" t="n">
        <v>21.03</v>
      </c>
      <c r="E8722" s="0" t="n">
        <v>21</v>
      </c>
      <c r="F8722" s="0" t="n">
        <v>21</v>
      </c>
      <c r="G8722" s="0" t="n">
        <v>2100</v>
      </c>
    </row>
    <row r="8723" customFormat="false" ht="15" hidden="false" customHeight="false" outlineLevel="0" collapsed="false">
      <c r="A8723" s="0" t="s">
        <v>41634</v>
      </c>
      <c r="B8723" s="35" t="n">
        <v>45289</v>
      </c>
      <c r="C8723" s="0" t="n">
        <v>9.86</v>
      </c>
      <c r="D8723" s="0" t="n">
        <v>10.115</v>
      </c>
      <c r="E8723" s="0" t="n">
        <v>9.86</v>
      </c>
      <c r="F8723" s="0" t="n">
        <v>9.93</v>
      </c>
      <c r="G8723" s="0" t="n">
        <v>117700</v>
      </c>
    </row>
    <row r="8724" customFormat="false" ht="15" hidden="false" customHeight="false" outlineLevel="0" collapsed="false">
      <c r="A8724" s="0" t="s">
        <v>41635</v>
      </c>
      <c r="B8724" s="35" t="n">
        <v>45289</v>
      </c>
      <c r="C8724" s="0" t="n">
        <v>8.03</v>
      </c>
      <c r="D8724" s="0" t="n">
        <v>8.1519</v>
      </c>
      <c r="E8724" s="0" t="n">
        <v>7.935</v>
      </c>
      <c r="F8724" s="0" t="n">
        <v>7.96</v>
      </c>
      <c r="G8724" s="0" t="n">
        <v>549600</v>
      </c>
    </row>
    <row r="8725" customFormat="false" ht="15" hidden="false" customHeight="false" outlineLevel="0" collapsed="false">
      <c r="A8725" s="0" t="s">
        <v>41636</v>
      </c>
      <c r="B8725" s="35" t="n">
        <v>45289</v>
      </c>
      <c r="C8725" s="0" t="n">
        <v>24.2585</v>
      </c>
      <c r="D8725" s="0" t="n">
        <v>24.4397</v>
      </c>
      <c r="E8725" s="0" t="n">
        <v>23.95</v>
      </c>
      <c r="F8725" s="0" t="n">
        <v>23.96</v>
      </c>
      <c r="G8725" s="0" t="n">
        <v>53200</v>
      </c>
    </row>
    <row r="8726" customFormat="false" ht="15" hidden="false" customHeight="false" outlineLevel="0" collapsed="false">
      <c r="A8726" s="0" t="s">
        <v>41637</v>
      </c>
      <c r="B8726" s="35" t="n">
        <v>45289</v>
      </c>
      <c r="C8726" s="0" t="n">
        <v>22.97</v>
      </c>
      <c r="D8726" s="0" t="n">
        <v>22.99</v>
      </c>
      <c r="E8726" s="0" t="n">
        <v>22.4</v>
      </c>
      <c r="F8726" s="0" t="n">
        <v>22.48</v>
      </c>
      <c r="G8726" s="0" t="n">
        <v>123400</v>
      </c>
    </row>
    <row r="8727" customFormat="false" ht="15" hidden="false" customHeight="false" outlineLevel="0" collapsed="false">
      <c r="A8727" s="0" t="s">
        <v>41638</v>
      </c>
      <c r="B8727" s="35" t="n">
        <v>45289</v>
      </c>
      <c r="C8727" s="0" t="n">
        <v>19.99</v>
      </c>
      <c r="D8727" s="0" t="n">
        <v>20</v>
      </c>
      <c r="E8727" s="0" t="n">
        <v>19.78</v>
      </c>
      <c r="F8727" s="0" t="n">
        <v>19.85</v>
      </c>
      <c r="G8727" s="0" t="n">
        <v>111600</v>
      </c>
    </row>
    <row r="8728" customFormat="false" ht="15" hidden="false" customHeight="false" outlineLevel="0" collapsed="false">
      <c r="A8728" s="0" t="s">
        <v>41639</v>
      </c>
      <c r="B8728" s="35" t="n">
        <v>45289</v>
      </c>
      <c r="C8728" s="0" t="n">
        <v>2.74</v>
      </c>
      <c r="D8728" s="0" t="n">
        <v>2.85</v>
      </c>
      <c r="E8728" s="0" t="n">
        <v>2.7</v>
      </c>
      <c r="F8728" s="0" t="n">
        <v>2.73</v>
      </c>
      <c r="G8728" s="0" t="n">
        <v>528400</v>
      </c>
    </row>
    <row r="8729" customFormat="false" ht="15" hidden="false" customHeight="false" outlineLevel="0" collapsed="false">
      <c r="A8729" s="0" t="s">
        <v>41640</v>
      </c>
      <c r="B8729" s="35" t="n">
        <v>45289</v>
      </c>
      <c r="C8729" s="0" t="n">
        <v>0.3503</v>
      </c>
      <c r="D8729" s="0" t="n">
        <v>0.3549</v>
      </c>
      <c r="E8729" s="0" t="n">
        <v>0.335</v>
      </c>
      <c r="F8729" s="0" t="n">
        <v>0.3354</v>
      </c>
      <c r="G8729" s="0" t="n">
        <v>1120700</v>
      </c>
    </row>
    <row r="8730" customFormat="false" ht="15" hidden="false" customHeight="false" outlineLevel="0" collapsed="false">
      <c r="A8730" s="0" t="s">
        <v>41641</v>
      </c>
      <c r="B8730" s="35" t="n">
        <v>45289</v>
      </c>
      <c r="C8730" s="0" t="n">
        <v>28.28</v>
      </c>
      <c r="D8730" s="0" t="n">
        <v>28.28</v>
      </c>
      <c r="E8730" s="0" t="n">
        <v>28.2649</v>
      </c>
      <c r="F8730" s="0" t="n">
        <v>28.2649</v>
      </c>
      <c r="G8730" s="0" t="n">
        <v>100</v>
      </c>
    </row>
    <row r="8731" customFormat="false" ht="15" hidden="false" customHeight="false" outlineLevel="0" collapsed="false">
      <c r="A8731" s="0" t="s">
        <v>41642</v>
      </c>
      <c r="B8731" s="35" t="n">
        <v>45289</v>
      </c>
      <c r="C8731" s="0" t="n">
        <v>56.23</v>
      </c>
      <c r="D8731" s="0" t="n">
        <v>56.51</v>
      </c>
      <c r="E8731" s="0" t="n">
        <v>55.85</v>
      </c>
      <c r="F8731" s="0" t="n">
        <v>55.87</v>
      </c>
      <c r="G8731" s="0" t="n">
        <v>385600</v>
      </c>
    </row>
    <row r="8732" customFormat="false" ht="15" hidden="false" customHeight="false" outlineLevel="0" collapsed="false">
      <c r="A8732" s="0" t="s">
        <v>41643</v>
      </c>
      <c r="B8732" s="35" t="n">
        <v>45289</v>
      </c>
      <c r="C8732" s="0" t="n">
        <v>3.36</v>
      </c>
      <c r="D8732" s="0" t="n">
        <v>3.46</v>
      </c>
      <c r="E8732" s="0" t="n">
        <v>3.27</v>
      </c>
      <c r="F8732" s="0" t="n">
        <v>3.39</v>
      </c>
      <c r="G8732" s="0" t="n">
        <v>39900</v>
      </c>
    </row>
    <row r="8733" customFormat="false" ht="15" hidden="false" customHeight="false" outlineLevel="0" collapsed="false">
      <c r="A8733" s="0" t="s">
        <v>41644</v>
      </c>
      <c r="B8733" s="35" t="n">
        <v>45289</v>
      </c>
      <c r="C8733" s="0" t="n">
        <v>0.0105</v>
      </c>
      <c r="D8733" s="0" t="n">
        <v>0.02</v>
      </c>
      <c r="E8733" s="0" t="n">
        <v>0.0105</v>
      </c>
      <c r="F8733" s="0" t="n">
        <v>0.02</v>
      </c>
      <c r="G8733" s="0" t="n">
        <v>14500</v>
      </c>
    </row>
    <row r="8734" customFormat="false" ht="15" hidden="false" customHeight="false" outlineLevel="0" collapsed="false">
      <c r="A8734" s="0" t="s">
        <v>41645</v>
      </c>
      <c r="B8734" s="35" t="n">
        <v>45289</v>
      </c>
      <c r="C8734" s="0" t="n">
        <v>0.72</v>
      </c>
      <c r="D8734" s="0" t="n">
        <v>0.745</v>
      </c>
      <c r="E8734" s="0" t="n">
        <v>0.7198</v>
      </c>
      <c r="F8734" s="0" t="n">
        <v>0.7349</v>
      </c>
      <c r="G8734" s="0" t="n">
        <v>81600</v>
      </c>
    </row>
    <row r="8735" customFormat="false" ht="15" hidden="false" customHeight="false" outlineLevel="0" collapsed="false">
      <c r="A8735" s="0" t="s">
        <v>41646</v>
      </c>
      <c r="B8735" s="35" t="n">
        <v>45289</v>
      </c>
      <c r="C8735" s="0" t="n">
        <v>1.8</v>
      </c>
      <c r="D8735" s="0" t="n">
        <v>1.8</v>
      </c>
      <c r="E8735" s="0" t="n">
        <v>1.69</v>
      </c>
      <c r="F8735" s="0" t="n">
        <v>1.74</v>
      </c>
      <c r="G8735" s="0" t="n">
        <v>86300</v>
      </c>
    </row>
    <row r="8736" customFormat="false" ht="15" hidden="false" customHeight="false" outlineLevel="0" collapsed="false">
      <c r="A8736" s="0" t="s">
        <v>41647</v>
      </c>
      <c r="B8736" s="35" t="n">
        <v>45289</v>
      </c>
      <c r="C8736" s="0" t="n">
        <v>17.35</v>
      </c>
      <c r="D8736" s="0" t="n">
        <v>17.44</v>
      </c>
      <c r="E8736" s="0" t="n">
        <v>17.12</v>
      </c>
      <c r="F8736" s="0" t="n">
        <v>17.14</v>
      </c>
      <c r="G8736" s="0" t="n">
        <v>1410600</v>
      </c>
    </row>
    <row r="8737" customFormat="false" ht="15" hidden="false" customHeight="false" outlineLevel="0" collapsed="false">
      <c r="A8737" s="0" t="s">
        <v>41648</v>
      </c>
      <c r="B8737" s="35" t="n">
        <v>45289</v>
      </c>
      <c r="C8737" s="0" t="n">
        <v>94.6</v>
      </c>
      <c r="D8737" s="0" t="n">
        <v>94.91</v>
      </c>
      <c r="E8737" s="0" t="n">
        <v>94.31</v>
      </c>
      <c r="F8737" s="0" t="n">
        <v>94.69</v>
      </c>
      <c r="G8737" s="0" t="n">
        <v>302400</v>
      </c>
    </row>
    <row r="8738" customFormat="false" ht="15" hidden="false" customHeight="false" outlineLevel="0" collapsed="false">
      <c r="A8738" s="0" t="s">
        <v>41649</v>
      </c>
      <c r="B8738" s="35" t="n">
        <v>45289</v>
      </c>
      <c r="C8738" s="0" t="n">
        <v>0.31</v>
      </c>
      <c r="D8738" s="0" t="n">
        <v>0.32</v>
      </c>
      <c r="E8738" s="0" t="n">
        <v>0.288</v>
      </c>
      <c r="F8738" s="0" t="n">
        <v>0.3002</v>
      </c>
      <c r="G8738" s="0" t="n">
        <v>398200</v>
      </c>
    </row>
    <row r="8739" customFormat="false" ht="15" hidden="false" customHeight="false" outlineLevel="0" collapsed="false">
      <c r="A8739" s="0" t="s">
        <v>41650</v>
      </c>
      <c r="B8739" s="35" t="n">
        <v>45289</v>
      </c>
      <c r="C8739" s="0" t="n">
        <v>4.85</v>
      </c>
      <c r="D8739" s="0" t="n">
        <v>4.85</v>
      </c>
      <c r="E8739" s="0" t="n">
        <v>4.58</v>
      </c>
      <c r="F8739" s="0" t="n">
        <v>4.71</v>
      </c>
      <c r="G8739" s="0" t="n">
        <v>17700</v>
      </c>
    </row>
    <row r="8740" customFormat="false" ht="15" hidden="false" customHeight="false" outlineLevel="0" collapsed="false">
      <c r="A8740" s="0" t="s">
        <v>41651</v>
      </c>
      <c r="B8740" s="35" t="n">
        <v>45289</v>
      </c>
      <c r="C8740" s="0" t="n">
        <v>40.78</v>
      </c>
      <c r="D8740" s="0" t="n">
        <v>41.25</v>
      </c>
      <c r="E8740" s="0" t="n">
        <v>40.05</v>
      </c>
      <c r="F8740" s="0" t="n">
        <v>40.375</v>
      </c>
      <c r="G8740" s="0" t="n">
        <v>40000</v>
      </c>
    </row>
    <row r="8741" customFormat="false" ht="15" hidden="false" customHeight="false" outlineLevel="0" collapsed="false">
      <c r="A8741" s="0" t="s">
        <v>41652</v>
      </c>
      <c r="B8741" s="35" t="n">
        <v>45289</v>
      </c>
      <c r="C8741" s="0" t="n">
        <v>5.89</v>
      </c>
      <c r="D8741" s="0" t="n">
        <v>6.1653</v>
      </c>
      <c r="E8741" s="0" t="n">
        <v>4.6</v>
      </c>
      <c r="F8741" s="0" t="n">
        <v>4.6</v>
      </c>
      <c r="G8741" s="0" t="n">
        <v>645900</v>
      </c>
    </row>
    <row r="8742" customFormat="false" ht="15" hidden="false" customHeight="false" outlineLevel="0" collapsed="false">
      <c r="A8742" s="0" t="s">
        <v>41653</v>
      </c>
      <c r="B8742" s="35" t="n">
        <v>45289</v>
      </c>
      <c r="C8742" s="0" t="n">
        <v>5.27</v>
      </c>
      <c r="D8742" s="0" t="n">
        <v>5.4624</v>
      </c>
      <c r="E8742" s="0" t="n">
        <v>5.17</v>
      </c>
      <c r="F8742" s="0" t="n">
        <v>5.4099</v>
      </c>
      <c r="G8742" s="0" t="n">
        <v>3600</v>
      </c>
    </row>
    <row r="8743" customFormat="false" ht="15" hidden="false" customHeight="false" outlineLevel="0" collapsed="false">
      <c r="A8743" s="0" t="s">
        <v>41654</v>
      </c>
      <c r="B8743" s="35" t="n">
        <v>45289</v>
      </c>
      <c r="C8743" s="0" t="n">
        <v>2.23</v>
      </c>
      <c r="D8743" s="0" t="n">
        <v>2.25</v>
      </c>
      <c r="E8743" s="0" t="n">
        <v>2.11</v>
      </c>
      <c r="F8743" s="0" t="n">
        <v>2.12</v>
      </c>
      <c r="G8743" s="0" t="n">
        <v>8985000</v>
      </c>
    </row>
    <row r="8744" customFormat="false" ht="15" hidden="false" customHeight="false" outlineLevel="0" collapsed="false">
      <c r="A8744" s="0" t="s">
        <v>41655</v>
      </c>
      <c r="B8744" s="35" t="n">
        <v>45289</v>
      </c>
      <c r="C8744" s="0" t="n">
        <v>0.26</v>
      </c>
      <c r="D8744" s="0" t="n">
        <v>0.3745</v>
      </c>
      <c r="E8744" s="0" t="n">
        <v>0.26</v>
      </c>
      <c r="F8744" s="0" t="n">
        <v>0.3344</v>
      </c>
      <c r="G8744" s="0" t="n">
        <v>83500</v>
      </c>
    </row>
    <row r="8745" customFormat="false" ht="15" hidden="false" customHeight="false" outlineLevel="0" collapsed="false">
      <c r="A8745" s="0" t="s">
        <v>41656</v>
      </c>
      <c r="B8745" s="35" t="n">
        <v>45289</v>
      </c>
      <c r="C8745" s="0" t="n">
        <v>28.65</v>
      </c>
      <c r="D8745" s="0" t="n">
        <v>28.65</v>
      </c>
      <c r="E8745" s="0" t="n">
        <v>28.38</v>
      </c>
      <c r="F8745" s="0" t="n">
        <v>28.38</v>
      </c>
      <c r="G8745" s="0" t="n">
        <v>23900</v>
      </c>
    </row>
    <row r="8746" customFormat="false" ht="15" hidden="false" customHeight="false" outlineLevel="0" collapsed="false">
      <c r="A8746" s="0" t="s">
        <v>41657</v>
      </c>
      <c r="B8746" s="35" t="n">
        <v>45289</v>
      </c>
      <c r="C8746" s="0" t="n">
        <v>22.06</v>
      </c>
      <c r="D8746" s="0" t="n">
        <v>22.06</v>
      </c>
      <c r="E8746" s="0" t="n">
        <v>22.02</v>
      </c>
      <c r="F8746" s="0" t="n">
        <v>22.03</v>
      </c>
      <c r="G8746" s="0" t="n">
        <v>484100</v>
      </c>
    </row>
    <row r="8747" customFormat="false" ht="15" hidden="false" customHeight="false" outlineLevel="0" collapsed="false">
      <c r="A8747" s="0" t="s">
        <v>41658</v>
      </c>
      <c r="B8747" s="35" t="n">
        <v>45289</v>
      </c>
      <c r="C8747" s="0" t="n">
        <v>32.17</v>
      </c>
      <c r="D8747" s="0" t="n">
        <v>32.35</v>
      </c>
      <c r="E8747" s="0" t="n">
        <v>30.89</v>
      </c>
      <c r="F8747" s="0" t="n">
        <v>31.4</v>
      </c>
      <c r="G8747" s="0" t="n">
        <v>53294900</v>
      </c>
    </row>
    <row r="8748" customFormat="false" ht="15" hidden="false" customHeight="false" outlineLevel="0" collapsed="false">
      <c r="A8748" s="0" t="s">
        <v>41659</v>
      </c>
      <c r="B8748" s="35" t="n">
        <v>45289</v>
      </c>
      <c r="C8748" s="0" t="n">
        <v>33.22</v>
      </c>
      <c r="D8748" s="0" t="n">
        <v>33.22</v>
      </c>
      <c r="E8748" s="0" t="n">
        <v>32.73</v>
      </c>
      <c r="F8748" s="0" t="n">
        <v>32.86</v>
      </c>
      <c r="G8748" s="0" t="n">
        <v>127200</v>
      </c>
    </row>
    <row r="8749" customFormat="false" ht="15" hidden="false" customHeight="false" outlineLevel="0" collapsed="false">
      <c r="A8749" s="0" t="s">
        <v>41660</v>
      </c>
      <c r="B8749" s="35" t="n">
        <v>45289</v>
      </c>
      <c r="C8749" s="0" t="n">
        <v>5.67</v>
      </c>
      <c r="D8749" s="0" t="n">
        <v>5.9</v>
      </c>
      <c r="E8749" s="0" t="n">
        <v>5.64</v>
      </c>
      <c r="F8749" s="0" t="n">
        <v>5.82</v>
      </c>
      <c r="G8749" s="0" t="n">
        <v>69713700</v>
      </c>
    </row>
    <row r="8750" customFormat="false" ht="15" hidden="false" customHeight="false" outlineLevel="0" collapsed="false">
      <c r="A8750" s="0" t="s">
        <v>41661</v>
      </c>
      <c r="B8750" s="35" t="n">
        <v>45289</v>
      </c>
      <c r="C8750" s="0" t="n">
        <v>580.48</v>
      </c>
      <c r="D8750" s="0" t="n">
        <v>581.64</v>
      </c>
      <c r="E8750" s="0" t="n">
        <v>573</v>
      </c>
      <c r="F8750" s="0" t="n">
        <v>576.1</v>
      </c>
      <c r="G8750" s="0" t="n">
        <v>484100</v>
      </c>
    </row>
    <row r="8751" customFormat="false" ht="15" hidden="false" customHeight="false" outlineLevel="0" collapsed="false">
      <c r="A8751" s="0" t="s">
        <v>41662</v>
      </c>
      <c r="B8751" s="35" t="n">
        <v>45289</v>
      </c>
      <c r="C8751" s="0" t="n">
        <v>27.22</v>
      </c>
      <c r="D8751" s="0" t="n">
        <v>27.22</v>
      </c>
      <c r="E8751" s="0" t="n">
        <v>26.95</v>
      </c>
      <c r="F8751" s="0" t="n">
        <v>27.0107</v>
      </c>
      <c r="G8751" s="0" t="n">
        <v>21300</v>
      </c>
    </row>
    <row r="8752" customFormat="false" ht="15" hidden="false" customHeight="false" outlineLevel="0" collapsed="false">
      <c r="A8752" s="0" t="s">
        <v>41663</v>
      </c>
      <c r="B8752" s="35" t="n">
        <v>45289</v>
      </c>
      <c r="C8752" s="0" t="n">
        <v>51.38</v>
      </c>
      <c r="D8752" s="0" t="n">
        <v>51.38</v>
      </c>
      <c r="E8752" s="0" t="n">
        <v>51.22</v>
      </c>
      <c r="F8752" s="0" t="n">
        <v>51.25</v>
      </c>
      <c r="G8752" s="0" t="n">
        <v>73000</v>
      </c>
    </row>
    <row r="8753" customFormat="false" ht="15" hidden="false" customHeight="false" outlineLevel="0" collapsed="false">
      <c r="A8753" s="0" t="s">
        <v>41664</v>
      </c>
      <c r="B8753" s="35" t="n">
        <v>45289</v>
      </c>
      <c r="C8753" s="0" t="n">
        <v>25.64</v>
      </c>
      <c r="D8753" s="0" t="n">
        <v>25.6898</v>
      </c>
      <c r="E8753" s="0" t="n">
        <v>25.615</v>
      </c>
      <c r="F8753" s="0" t="n">
        <v>25.64</v>
      </c>
      <c r="G8753" s="0" t="n">
        <v>1066300</v>
      </c>
    </row>
    <row r="8754" customFormat="false" ht="15" hidden="false" customHeight="false" outlineLevel="0" collapsed="false">
      <c r="A8754" s="0" t="s">
        <v>41665</v>
      </c>
      <c r="B8754" s="35" t="n">
        <v>45289</v>
      </c>
      <c r="C8754" s="0" t="n">
        <v>26.47</v>
      </c>
      <c r="D8754" s="0" t="n">
        <v>26.62</v>
      </c>
      <c r="E8754" s="0" t="n">
        <v>26.47</v>
      </c>
      <c r="F8754" s="0" t="n">
        <v>26.59</v>
      </c>
      <c r="G8754" s="0" t="n">
        <v>500</v>
      </c>
    </row>
    <row r="8755" customFormat="false" ht="15" hidden="false" customHeight="false" outlineLevel="0" collapsed="false">
      <c r="A8755" s="0" t="s">
        <v>41666</v>
      </c>
      <c r="B8755" s="35" t="n">
        <v>45289</v>
      </c>
      <c r="C8755" s="0" t="n">
        <v>97.14</v>
      </c>
      <c r="D8755" s="0" t="n">
        <v>97.15</v>
      </c>
      <c r="E8755" s="0" t="n">
        <v>97.14</v>
      </c>
      <c r="F8755" s="0" t="n">
        <v>97.15</v>
      </c>
      <c r="G8755" s="0" t="n">
        <v>100</v>
      </c>
    </row>
    <row r="8756" customFormat="false" ht="15" hidden="false" customHeight="false" outlineLevel="0" collapsed="false">
      <c r="A8756" s="0" t="s">
        <v>41667</v>
      </c>
      <c r="B8756" s="35" t="n">
        <v>45289</v>
      </c>
      <c r="C8756" s="0" t="n">
        <v>20.45</v>
      </c>
      <c r="D8756" s="0" t="n">
        <v>20.45</v>
      </c>
      <c r="E8756" s="0" t="n">
        <v>20.37</v>
      </c>
      <c r="F8756" s="0" t="n">
        <v>20.37</v>
      </c>
      <c r="G8756" s="0" t="n">
        <v>600</v>
      </c>
    </row>
    <row r="8757" customFormat="false" ht="15" hidden="false" customHeight="false" outlineLevel="0" collapsed="false">
      <c r="A8757" s="0" t="s">
        <v>41668</v>
      </c>
      <c r="B8757" s="35" t="n">
        <v>45289</v>
      </c>
      <c r="C8757" s="0" t="n">
        <v>80.4</v>
      </c>
      <c r="D8757" s="0" t="n">
        <v>80.505</v>
      </c>
      <c r="E8757" s="0" t="n">
        <v>79.25</v>
      </c>
      <c r="F8757" s="0" t="n">
        <v>79.77</v>
      </c>
      <c r="G8757" s="0" t="n">
        <v>395200</v>
      </c>
    </row>
    <row r="8758" customFormat="false" ht="15" hidden="false" customHeight="false" outlineLevel="0" collapsed="false">
      <c r="A8758" s="0" t="s">
        <v>41669</v>
      </c>
      <c r="B8758" s="35" t="n">
        <v>45289</v>
      </c>
      <c r="C8758" s="0" t="n">
        <v>28.01</v>
      </c>
      <c r="D8758" s="0" t="n">
        <v>28.8</v>
      </c>
      <c r="E8758" s="0" t="n">
        <v>28.01</v>
      </c>
      <c r="F8758" s="0" t="n">
        <v>28.43</v>
      </c>
      <c r="G8758" s="0" t="n">
        <v>37000</v>
      </c>
    </row>
    <row r="8759" customFormat="false" ht="15" hidden="false" customHeight="false" outlineLevel="0" collapsed="false">
      <c r="A8759" s="0" t="s">
        <v>41670</v>
      </c>
      <c r="B8759" s="35" t="n">
        <v>45289</v>
      </c>
      <c r="C8759" s="0" t="n">
        <v>29.47</v>
      </c>
      <c r="D8759" s="0" t="n">
        <v>29.51</v>
      </c>
      <c r="E8759" s="0" t="n">
        <v>29.41</v>
      </c>
      <c r="F8759" s="0" t="n">
        <v>29.41</v>
      </c>
      <c r="G8759" s="0" t="n">
        <v>163100</v>
      </c>
    </row>
    <row r="8760" customFormat="false" ht="15" hidden="false" customHeight="false" outlineLevel="0" collapsed="false">
      <c r="A8760" s="0" t="s">
        <v>41671</v>
      </c>
      <c r="B8760" s="35" t="n">
        <v>45289</v>
      </c>
      <c r="C8760" s="0" t="n">
        <v>21.1698</v>
      </c>
      <c r="D8760" s="0" t="n">
        <v>21.19</v>
      </c>
      <c r="E8760" s="0" t="n">
        <v>21.16</v>
      </c>
      <c r="F8760" s="0" t="n">
        <v>21.165</v>
      </c>
      <c r="G8760" s="0" t="n">
        <v>40700</v>
      </c>
    </row>
    <row r="8761" customFormat="false" ht="15" hidden="false" customHeight="false" outlineLevel="0" collapsed="false">
      <c r="A8761" s="0" t="s">
        <v>41672</v>
      </c>
      <c r="B8761" s="35" t="n">
        <v>45289</v>
      </c>
      <c r="C8761" s="0" t="n">
        <v>0.3893</v>
      </c>
      <c r="D8761" s="0" t="n">
        <v>0.3949</v>
      </c>
      <c r="E8761" s="0" t="n">
        <v>0.3801</v>
      </c>
      <c r="F8761" s="0" t="n">
        <v>0.3862</v>
      </c>
      <c r="G8761" s="0" t="n">
        <v>100700</v>
      </c>
    </row>
    <row r="8762" customFormat="false" ht="15" hidden="false" customHeight="false" outlineLevel="0" collapsed="false">
      <c r="A8762" s="0" t="s">
        <v>41673</v>
      </c>
      <c r="B8762" s="35" t="n">
        <v>45289</v>
      </c>
      <c r="C8762" s="0" t="n">
        <v>2.55</v>
      </c>
      <c r="D8762" s="0" t="n">
        <v>2.57</v>
      </c>
      <c r="E8762" s="0" t="n">
        <v>2.37</v>
      </c>
      <c r="F8762" s="0" t="n">
        <v>2.45</v>
      </c>
      <c r="G8762" s="0" t="n">
        <v>11344000</v>
      </c>
    </row>
    <row r="8763" customFormat="false" ht="15" hidden="false" customHeight="false" outlineLevel="0" collapsed="false">
      <c r="A8763" s="0" t="s">
        <v>41674</v>
      </c>
      <c r="B8763" s="35" t="n">
        <v>45289</v>
      </c>
      <c r="C8763" s="0" t="n">
        <v>23.1</v>
      </c>
      <c r="D8763" s="0" t="n">
        <v>23.1</v>
      </c>
      <c r="E8763" s="0" t="n">
        <v>23.02</v>
      </c>
      <c r="F8763" s="0" t="n">
        <v>23.0389</v>
      </c>
      <c r="G8763" s="0" t="n">
        <v>1700</v>
      </c>
    </row>
    <row r="8764" customFormat="false" ht="15" hidden="false" customHeight="false" outlineLevel="0" collapsed="false">
      <c r="A8764" s="0" t="s">
        <v>41675</v>
      </c>
      <c r="B8764" s="35" t="n">
        <v>45289</v>
      </c>
      <c r="C8764" s="0" t="n">
        <v>25.7187</v>
      </c>
      <c r="D8764" s="0" t="n">
        <v>25.7187</v>
      </c>
      <c r="E8764" s="0" t="n">
        <v>25.7187</v>
      </c>
      <c r="F8764" s="0" t="n">
        <v>25.7187</v>
      </c>
      <c r="G8764" s="0" t="n">
        <v>100</v>
      </c>
    </row>
    <row r="8765" customFormat="false" ht="15" hidden="false" customHeight="false" outlineLevel="0" collapsed="false">
      <c r="A8765" s="0" t="s">
        <v>41676</v>
      </c>
      <c r="B8765" s="35" t="n">
        <v>45289</v>
      </c>
      <c r="C8765" s="0" t="n">
        <v>28.82</v>
      </c>
      <c r="D8765" s="0" t="n">
        <v>28.8988</v>
      </c>
      <c r="E8765" s="0" t="n">
        <v>28.6405</v>
      </c>
      <c r="F8765" s="0" t="n">
        <v>28.7364</v>
      </c>
      <c r="G8765" s="0" t="n">
        <v>4700</v>
      </c>
    </row>
    <row r="8766" customFormat="false" ht="15" hidden="false" customHeight="false" outlineLevel="0" collapsed="false">
      <c r="A8766" s="0" t="s">
        <v>41677</v>
      </c>
      <c r="B8766" s="35" t="n">
        <v>45289</v>
      </c>
      <c r="C8766" s="0" t="n">
        <v>32.25</v>
      </c>
      <c r="D8766" s="0" t="n">
        <v>32.25</v>
      </c>
      <c r="E8766" s="0" t="n">
        <v>32.1667</v>
      </c>
      <c r="F8766" s="0" t="n">
        <v>32.1667</v>
      </c>
      <c r="G8766" s="0" t="n">
        <v>3000</v>
      </c>
    </row>
    <row r="8767" customFormat="false" ht="15" hidden="false" customHeight="false" outlineLevel="0" collapsed="false">
      <c r="A8767" s="0" t="s">
        <v>41678</v>
      </c>
      <c r="B8767" s="35" t="n">
        <v>45289</v>
      </c>
      <c r="C8767" s="0" t="n">
        <v>13.27</v>
      </c>
      <c r="D8767" s="0" t="n">
        <v>13.3513</v>
      </c>
      <c r="E8767" s="0" t="n">
        <v>13.25</v>
      </c>
      <c r="F8767" s="0" t="n">
        <v>13.29</v>
      </c>
      <c r="G8767" s="0" t="n">
        <v>6410200</v>
      </c>
    </row>
    <row r="8768" customFormat="false" ht="15" hidden="false" customHeight="false" outlineLevel="0" collapsed="false">
      <c r="A8768" s="0" t="s">
        <v>41679</v>
      </c>
      <c r="B8768" s="35" t="n">
        <v>45289</v>
      </c>
      <c r="C8768" s="0" t="n">
        <v>29.63</v>
      </c>
      <c r="D8768" s="0" t="n">
        <v>29.63</v>
      </c>
      <c r="E8768" s="0" t="n">
        <v>29.43</v>
      </c>
      <c r="F8768" s="0" t="n">
        <v>29.4884</v>
      </c>
      <c r="G8768" s="0" t="n">
        <v>13300</v>
      </c>
    </row>
    <row r="8769" customFormat="false" ht="15" hidden="false" customHeight="false" outlineLevel="0" collapsed="false">
      <c r="A8769" s="0" t="s">
        <v>41680</v>
      </c>
      <c r="B8769" s="35" t="n">
        <v>45289</v>
      </c>
      <c r="C8769" s="0" t="n">
        <v>34.03</v>
      </c>
      <c r="D8769" s="0" t="n">
        <v>34.12</v>
      </c>
      <c r="E8769" s="0" t="n">
        <v>33.935</v>
      </c>
      <c r="F8769" s="0" t="n">
        <v>34.01</v>
      </c>
      <c r="G8769" s="0" t="n">
        <v>2866400</v>
      </c>
    </row>
    <row r="8770" customFormat="false" ht="15" hidden="false" customHeight="false" outlineLevel="0" collapsed="false">
      <c r="A8770" s="0" t="s">
        <v>41681</v>
      </c>
      <c r="B8770" s="35" t="n">
        <v>45289</v>
      </c>
      <c r="C8770" s="0" t="n">
        <v>11.78</v>
      </c>
      <c r="D8770" s="0" t="n">
        <v>11.99</v>
      </c>
      <c r="E8770" s="0" t="n">
        <v>11.78</v>
      </c>
      <c r="F8770" s="0" t="n">
        <v>11.86</v>
      </c>
      <c r="G8770" s="0" t="n">
        <v>36900</v>
      </c>
    </row>
    <row r="8771" customFormat="false" ht="15" hidden="false" customHeight="false" outlineLevel="0" collapsed="false">
      <c r="A8771" s="0" t="s">
        <v>41682</v>
      </c>
      <c r="B8771" s="35" t="n">
        <v>45289</v>
      </c>
      <c r="C8771" s="0" t="n">
        <v>1.71</v>
      </c>
      <c r="D8771" s="0" t="n">
        <v>1.73</v>
      </c>
      <c r="E8771" s="0" t="n">
        <v>1.58</v>
      </c>
      <c r="F8771" s="0" t="n">
        <v>1.65</v>
      </c>
      <c r="G8771" s="0" t="n">
        <v>22900</v>
      </c>
    </row>
    <row r="8772" customFormat="false" ht="15" hidden="false" customHeight="false" outlineLevel="0" collapsed="false">
      <c r="A8772" s="0" t="s">
        <v>41683</v>
      </c>
      <c r="B8772" s="35" t="n">
        <v>45289</v>
      </c>
      <c r="C8772" s="0" t="n">
        <v>22.9</v>
      </c>
      <c r="D8772" s="0" t="n">
        <v>22.9</v>
      </c>
      <c r="E8772" s="0" t="n">
        <v>22.8</v>
      </c>
      <c r="F8772" s="0" t="n">
        <v>22.89</v>
      </c>
      <c r="G8772" s="0" t="n">
        <v>4900</v>
      </c>
    </row>
    <row r="8773" customFormat="false" ht="15" hidden="false" customHeight="false" outlineLevel="0" collapsed="false">
      <c r="A8773" s="0" t="s">
        <v>41684</v>
      </c>
      <c r="B8773" s="35" t="n">
        <v>45289</v>
      </c>
      <c r="C8773" s="0" t="n">
        <v>0.0096</v>
      </c>
      <c r="D8773" s="0" t="n">
        <v>0.01</v>
      </c>
      <c r="E8773" s="0" t="n">
        <v>0.005</v>
      </c>
      <c r="F8773" s="0" t="n">
        <v>0.006</v>
      </c>
      <c r="G8773" s="0" t="n">
        <v>69800</v>
      </c>
    </row>
    <row r="8774" customFormat="false" ht="15" hidden="false" customHeight="false" outlineLevel="0" collapsed="false">
      <c r="A8774" s="0" t="s">
        <v>41685</v>
      </c>
      <c r="B8774" s="35" t="n">
        <v>45289</v>
      </c>
      <c r="C8774" s="0" t="n">
        <v>35.36</v>
      </c>
      <c r="D8774" s="0" t="n">
        <v>35.55</v>
      </c>
      <c r="E8774" s="0" t="n">
        <v>35.355</v>
      </c>
      <c r="F8774" s="0" t="n">
        <v>35.41</v>
      </c>
      <c r="G8774" s="0" t="n">
        <v>2350000</v>
      </c>
    </row>
    <row r="8775" customFormat="false" ht="15" hidden="false" customHeight="false" outlineLevel="0" collapsed="false">
      <c r="A8775" s="0" t="s">
        <v>41686</v>
      </c>
      <c r="B8775" s="35" t="n">
        <v>45289</v>
      </c>
      <c r="C8775" s="0" t="n">
        <v>40.3</v>
      </c>
      <c r="D8775" s="0" t="n">
        <v>40.41</v>
      </c>
      <c r="E8775" s="0" t="n">
        <v>40.25</v>
      </c>
      <c r="F8775" s="0" t="n">
        <v>40.3229</v>
      </c>
      <c r="G8775" s="0" t="n">
        <v>7000</v>
      </c>
    </row>
    <row r="8776" customFormat="false" ht="15" hidden="false" customHeight="false" outlineLevel="0" collapsed="false">
      <c r="A8776" s="0" t="s">
        <v>41687</v>
      </c>
      <c r="B8776" s="35" t="n">
        <v>45289</v>
      </c>
      <c r="C8776" s="0" t="n">
        <v>9.14</v>
      </c>
      <c r="D8776" s="0" t="n">
        <v>9.1744</v>
      </c>
      <c r="E8776" s="0" t="n">
        <v>9.08</v>
      </c>
      <c r="F8776" s="0" t="n">
        <v>9.08</v>
      </c>
      <c r="G8776" s="0" t="n">
        <v>132000</v>
      </c>
    </row>
    <row r="8777" customFormat="false" ht="15" hidden="false" customHeight="false" outlineLevel="0" collapsed="false">
      <c r="A8777" s="0" t="s">
        <v>41688</v>
      </c>
      <c r="B8777" s="35" t="n">
        <v>45289</v>
      </c>
      <c r="C8777" s="0" t="n">
        <v>29.38</v>
      </c>
      <c r="D8777" s="0" t="n">
        <v>29.43</v>
      </c>
      <c r="E8777" s="0" t="n">
        <v>28.96</v>
      </c>
      <c r="F8777" s="0" t="n">
        <v>28.96</v>
      </c>
      <c r="G8777" s="0" t="n">
        <v>15300</v>
      </c>
    </row>
    <row r="8778" customFormat="false" ht="15" hidden="false" customHeight="false" outlineLevel="0" collapsed="false">
      <c r="A8778" s="0" t="s">
        <v>41689</v>
      </c>
      <c r="B8778" s="35" t="n">
        <v>45289</v>
      </c>
      <c r="C8778" s="0" t="n">
        <v>143.69</v>
      </c>
      <c r="D8778" s="0" t="n">
        <v>144.11</v>
      </c>
      <c r="E8778" s="0" t="n">
        <v>142.38</v>
      </c>
      <c r="F8778" s="0" t="n">
        <v>142.64</v>
      </c>
      <c r="G8778" s="0" t="n">
        <v>1227800</v>
      </c>
    </row>
    <row r="8779" customFormat="false" ht="15" hidden="false" customHeight="false" outlineLevel="0" collapsed="false">
      <c r="A8779" s="0" t="s">
        <v>41690</v>
      </c>
      <c r="B8779" s="35" t="n">
        <v>45289</v>
      </c>
      <c r="C8779" s="0" t="n">
        <v>0.7441</v>
      </c>
      <c r="D8779" s="0" t="n">
        <v>0.7441</v>
      </c>
      <c r="E8779" s="0" t="n">
        <v>0.642</v>
      </c>
      <c r="F8779" s="0" t="n">
        <v>0.687</v>
      </c>
      <c r="G8779" s="0" t="n">
        <v>98600</v>
      </c>
    </row>
    <row r="8780" customFormat="false" ht="15" hidden="false" customHeight="false" outlineLevel="0" collapsed="false">
      <c r="A8780" s="0" t="s">
        <v>41691</v>
      </c>
      <c r="B8780" s="35" t="n">
        <v>45289</v>
      </c>
      <c r="C8780" s="0" t="n">
        <v>441.84</v>
      </c>
      <c r="D8780" s="0" t="n">
        <v>443.72</v>
      </c>
      <c r="E8780" s="0" t="n">
        <v>439.14</v>
      </c>
      <c r="F8780" s="0" t="n">
        <v>440.52</v>
      </c>
      <c r="G8780" s="0" t="n">
        <v>884200</v>
      </c>
    </row>
    <row r="8781" customFormat="false" ht="15" hidden="false" customHeight="false" outlineLevel="0" collapsed="false">
      <c r="A8781" s="0" t="s">
        <v>41692</v>
      </c>
      <c r="B8781" s="35" t="n">
        <v>45289</v>
      </c>
      <c r="C8781" s="0" t="n">
        <v>60.04</v>
      </c>
      <c r="D8781" s="0" t="n">
        <v>60.04</v>
      </c>
      <c r="E8781" s="0" t="n">
        <v>59.3</v>
      </c>
      <c r="F8781" s="0" t="n">
        <v>59.3</v>
      </c>
      <c r="G8781" s="0" t="n">
        <v>1500</v>
      </c>
    </row>
    <row r="8782" customFormat="false" ht="15" hidden="false" customHeight="false" outlineLevel="0" collapsed="false">
      <c r="A8782" s="0" t="s">
        <v>41693</v>
      </c>
      <c r="B8782" s="35" t="n">
        <v>45289</v>
      </c>
      <c r="C8782" s="0" t="n">
        <v>55.54</v>
      </c>
      <c r="D8782" s="0" t="n">
        <v>55.5815</v>
      </c>
      <c r="E8782" s="0" t="n">
        <v>55.2316</v>
      </c>
      <c r="F8782" s="0" t="n">
        <v>55.34</v>
      </c>
      <c r="G8782" s="0" t="n">
        <v>24500</v>
      </c>
    </row>
    <row r="8783" customFormat="false" ht="15" hidden="false" customHeight="false" outlineLevel="0" collapsed="false">
      <c r="A8783" s="0" t="s">
        <v>41694</v>
      </c>
      <c r="B8783" s="35" t="n">
        <v>45289</v>
      </c>
      <c r="C8783" s="0" t="n">
        <v>98.51</v>
      </c>
      <c r="D8783" s="0" t="n">
        <v>98.6927</v>
      </c>
      <c r="E8783" s="0" t="n">
        <v>97.8</v>
      </c>
      <c r="F8783" s="0" t="n">
        <v>98.04</v>
      </c>
      <c r="G8783" s="0" t="n">
        <v>288800</v>
      </c>
    </row>
    <row r="8784" customFormat="false" ht="15" hidden="false" customHeight="false" outlineLevel="0" collapsed="false">
      <c r="A8784" s="0" t="s">
        <v>41695</v>
      </c>
      <c r="B8784" s="35" t="n">
        <v>45289</v>
      </c>
      <c r="C8784" s="0" t="n">
        <v>18.37</v>
      </c>
      <c r="D8784" s="0" t="n">
        <v>18.37</v>
      </c>
      <c r="E8784" s="0" t="n">
        <v>17.76</v>
      </c>
      <c r="F8784" s="0" t="n">
        <v>17.76</v>
      </c>
      <c r="G8784" s="0" t="n">
        <v>304000</v>
      </c>
    </row>
    <row r="8785" customFormat="false" ht="15" hidden="false" customHeight="false" outlineLevel="0" collapsed="false">
      <c r="A8785" s="0" t="s">
        <v>41696</v>
      </c>
      <c r="B8785" s="35" t="n">
        <v>45289</v>
      </c>
      <c r="C8785" s="0" t="n">
        <v>82.99</v>
      </c>
      <c r="D8785" s="0" t="n">
        <v>83.3</v>
      </c>
      <c r="E8785" s="0" t="n">
        <v>82.24</v>
      </c>
      <c r="F8785" s="0" t="n">
        <v>82.4</v>
      </c>
      <c r="G8785" s="0" t="n">
        <v>537500</v>
      </c>
    </row>
    <row r="8786" customFormat="false" ht="15" hidden="false" customHeight="false" outlineLevel="0" collapsed="false">
      <c r="A8786" s="0" t="s">
        <v>41697</v>
      </c>
      <c r="B8786" s="35" t="n">
        <v>45289</v>
      </c>
      <c r="C8786" s="0" t="n">
        <v>42.5</v>
      </c>
      <c r="D8786" s="0" t="n">
        <v>42.5895</v>
      </c>
      <c r="E8786" s="0" t="n">
        <v>42.3</v>
      </c>
      <c r="F8786" s="0" t="n">
        <v>42.41</v>
      </c>
      <c r="G8786" s="0" t="n">
        <v>729700</v>
      </c>
    </row>
    <row r="8787" customFormat="false" ht="15" hidden="false" customHeight="false" outlineLevel="0" collapsed="false">
      <c r="A8787" s="0" t="s">
        <v>41698</v>
      </c>
      <c r="B8787" s="35" t="n">
        <v>45289</v>
      </c>
      <c r="C8787" s="0" t="n">
        <v>54.12</v>
      </c>
      <c r="D8787" s="0" t="n">
        <v>54.23</v>
      </c>
      <c r="E8787" s="0" t="n">
        <v>53.85</v>
      </c>
      <c r="F8787" s="0" t="n">
        <v>54.08</v>
      </c>
      <c r="G8787" s="0" t="n">
        <v>723100</v>
      </c>
    </row>
    <row r="8788" customFormat="false" ht="15" hidden="false" customHeight="false" outlineLevel="0" collapsed="false">
      <c r="A8788" s="0" t="s">
        <v>41699</v>
      </c>
      <c r="B8788" s="35" t="n">
        <v>45289</v>
      </c>
      <c r="C8788" s="0" t="n">
        <v>33.73</v>
      </c>
      <c r="D8788" s="0" t="n">
        <v>34.3</v>
      </c>
      <c r="E8788" s="0" t="n">
        <v>33.47</v>
      </c>
      <c r="F8788" s="0" t="n">
        <v>33.96</v>
      </c>
      <c r="G8788" s="0" t="n">
        <v>678100</v>
      </c>
    </row>
    <row r="8789" customFormat="false" ht="15" hidden="false" customHeight="false" outlineLevel="0" collapsed="false">
      <c r="A8789" s="0" t="s">
        <v>41700</v>
      </c>
      <c r="B8789" s="35" t="n">
        <v>45289</v>
      </c>
      <c r="C8789" s="0" t="n">
        <v>23.44</v>
      </c>
      <c r="D8789" s="0" t="n">
        <v>23.5</v>
      </c>
      <c r="E8789" s="0" t="n">
        <v>23.36</v>
      </c>
      <c r="F8789" s="0" t="n">
        <v>23.38</v>
      </c>
      <c r="G8789" s="0" t="n">
        <v>1098400</v>
      </c>
    </row>
    <row r="8790" customFormat="false" ht="15" hidden="false" customHeight="false" outlineLevel="0" collapsed="false">
      <c r="A8790" s="0" t="s">
        <v>41701</v>
      </c>
      <c r="B8790" s="35" t="n">
        <v>45289</v>
      </c>
      <c r="C8790" s="0" t="n">
        <v>0.7771</v>
      </c>
      <c r="D8790" s="0" t="n">
        <v>0.8099</v>
      </c>
      <c r="E8790" s="0" t="n">
        <v>0.775</v>
      </c>
      <c r="F8790" s="0" t="n">
        <v>0.782</v>
      </c>
      <c r="G8790" s="0" t="n">
        <v>83600</v>
      </c>
    </row>
    <row r="8791" customFormat="false" ht="15" hidden="false" customHeight="false" outlineLevel="0" collapsed="false">
      <c r="A8791" s="0" t="s">
        <v>41702</v>
      </c>
      <c r="B8791" s="35" t="n">
        <v>45289</v>
      </c>
      <c r="C8791" s="0" t="n">
        <v>32.83</v>
      </c>
      <c r="D8791" s="0" t="n">
        <v>32.87</v>
      </c>
      <c r="E8791" s="0" t="n">
        <v>32.805</v>
      </c>
      <c r="F8791" s="0" t="n">
        <v>32.83</v>
      </c>
      <c r="G8791" s="0" t="n">
        <v>6681700</v>
      </c>
    </row>
    <row r="8792" customFormat="false" ht="15" hidden="false" customHeight="false" outlineLevel="0" collapsed="false">
      <c r="A8792" s="0" t="s">
        <v>41703</v>
      </c>
      <c r="B8792" s="35" t="n">
        <v>45289</v>
      </c>
      <c r="C8792" s="0" t="n">
        <v>25.72</v>
      </c>
      <c r="D8792" s="0" t="n">
        <v>25.815</v>
      </c>
      <c r="E8792" s="0" t="n">
        <v>25.57</v>
      </c>
      <c r="F8792" s="0" t="n">
        <v>25.57</v>
      </c>
      <c r="G8792" s="0" t="n">
        <v>502100</v>
      </c>
    </row>
    <row r="8793" customFormat="false" ht="15" hidden="false" customHeight="false" outlineLevel="0" collapsed="false">
      <c r="A8793" s="0" t="s">
        <v>41704</v>
      </c>
      <c r="B8793" s="35" t="n">
        <v>45289</v>
      </c>
      <c r="C8793" s="0" t="n">
        <v>8.06</v>
      </c>
      <c r="D8793" s="0" t="n">
        <v>8.16</v>
      </c>
      <c r="E8793" s="0" t="n">
        <v>7.76</v>
      </c>
      <c r="F8793" s="0" t="n">
        <v>7.82</v>
      </c>
      <c r="G8793" s="0" t="n">
        <v>75200</v>
      </c>
    </row>
    <row r="8794" customFormat="false" ht="15" hidden="false" customHeight="false" outlineLevel="0" collapsed="false">
      <c r="A8794" s="0" t="s">
        <v>41705</v>
      </c>
      <c r="B8794" s="35" t="n">
        <v>45289</v>
      </c>
      <c r="C8794" s="0" t="n">
        <v>10.14</v>
      </c>
      <c r="D8794" s="0" t="n">
        <v>10.14</v>
      </c>
      <c r="E8794" s="0" t="n">
        <v>10.14</v>
      </c>
      <c r="F8794" s="0" t="n">
        <v>10.14</v>
      </c>
      <c r="G8794" s="0" t="n">
        <v>100</v>
      </c>
    </row>
    <row r="8795" customFormat="false" ht="15" hidden="false" customHeight="false" outlineLevel="0" collapsed="false">
      <c r="A8795" s="0" t="s">
        <v>41706</v>
      </c>
      <c r="B8795" s="35" t="n">
        <v>45289</v>
      </c>
      <c r="C8795" s="0" t="n">
        <v>23</v>
      </c>
      <c r="D8795" s="0" t="n">
        <v>23</v>
      </c>
      <c r="E8795" s="0" t="n">
        <v>22.8512</v>
      </c>
      <c r="F8795" s="0" t="n">
        <v>22.9</v>
      </c>
      <c r="G8795" s="0" t="n">
        <v>14900</v>
      </c>
    </row>
    <row r="8796" customFormat="false" ht="15" hidden="false" customHeight="false" outlineLevel="0" collapsed="false">
      <c r="A8796" s="0" t="s">
        <v>41707</v>
      </c>
      <c r="B8796" s="35" t="n">
        <v>45289</v>
      </c>
      <c r="C8796" s="0" t="n">
        <v>23.87</v>
      </c>
      <c r="D8796" s="0" t="n">
        <v>23.94</v>
      </c>
      <c r="E8796" s="0" t="n">
        <v>23.78</v>
      </c>
      <c r="F8796" s="0" t="n">
        <v>23.79</v>
      </c>
      <c r="G8796" s="0" t="n">
        <v>474800</v>
      </c>
    </row>
    <row r="8797" customFormat="false" ht="15" hidden="false" customHeight="false" outlineLevel="0" collapsed="false">
      <c r="A8797" s="0" t="s">
        <v>41708</v>
      </c>
      <c r="B8797" s="35" t="n">
        <v>45289</v>
      </c>
      <c r="C8797" s="0" t="n">
        <v>56.04</v>
      </c>
      <c r="D8797" s="0" t="n">
        <v>56.11</v>
      </c>
      <c r="E8797" s="0" t="n">
        <v>55.675</v>
      </c>
      <c r="F8797" s="0" t="n">
        <v>55.9</v>
      </c>
      <c r="G8797" s="0" t="n">
        <v>6692200</v>
      </c>
    </row>
    <row r="8798" customFormat="false" ht="15" hidden="false" customHeight="false" outlineLevel="0" collapsed="false">
      <c r="A8798" s="0" t="s">
        <v>41709</v>
      </c>
      <c r="B8798" s="35" t="n">
        <v>45289</v>
      </c>
      <c r="C8798" s="0" t="n">
        <v>152.04</v>
      </c>
      <c r="D8798" s="0" t="n">
        <v>152.5299</v>
      </c>
      <c r="E8798" s="0" t="n">
        <v>152.04</v>
      </c>
      <c r="F8798" s="0" t="n">
        <v>152.35</v>
      </c>
      <c r="G8798" s="0" t="n">
        <v>1138400</v>
      </c>
    </row>
    <row r="8799" customFormat="false" ht="15" hidden="false" customHeight="false" outlineLevel="0" collapsed="false">
      <c r="A8799" s="0" t="s">
        <v>41710</v>
      </c>
      <c r="B8799" s="35" t="n">
        <v>45289</v>
      </c>
      <c r="C8799" s="0" t="n">
        <v>39.22</v>
      </c>
      <c r="D8799" s="0" t="n">
        <v>40</v>
      </c>
      <c r="E8799" s="0" t="n">
        <v>38.75</v>
      </c>
      <c r="F8799" s="0" t="n">
        <v>40</v>
      </c>
      <c r="G8799" s="0" t="n">
        <v>4500</v>
      </c>
    </row>
    <row r="8800" customFormat="false" ht="15" hidden="false" customHeight="false" outlineLevel="0" collapsed="false">
      <c r="A8800" s="0" t="s">
        <v>41711</v>
      </c>
      <c r="B8800" s="35" t="n">
        <v>45289</v>
      </c>
      <c r="C8800" s="0" t="n">
        <v>62.45</v>
      </c>
      <c r="D8800" s="0" t="n">
        <v>62.69</v>
      </c>
      <c r="E8800" s="0" t="n">
        <v>62.365</v>
      </c>
      <c r="F8800" s="0" t="n">
        <v>62.66</v>
      </c>
      <c r="G8800" s="0" t="n">
        <v>1565400</v>
      </c>
    </row>
    <row r="8801" customFormat="false" ht="15" hidden="false" customHeight="false" outlineLevel="0" collapsed="false">
      <c r="A8801" s="0" t="s">
        <v>41712</v>
      </c>
      <c r="B8801" s="35" t="n">
        <v>45289</v>
      </c>
      <c r="C8801" s="0" t="n">
        <v>22.04</v>
      </c>
      <c r="D8801" s="0" t="n">
        <v>22.11</v>
      </c>
      <c r="E8801" s="0" t="n">
        <v>22.03</v>
      </c>
      <c r="F8801" s="0" t="n">
        <v>22.07</v>
      </c>
      <c r="G8801" s="0" t="n">
        <v>744200</v>
      </c>
    </row>
    <row r="8802" customFormat="false" ht="15" hidden="false" customHeight="false" outlineLevel="0" collapsed="false">
      <c r="A8802" s="0" t="s">
        <v>41713</v>
      </c>
      <c r="B8802" s="35" t="n">
        <v>45289</v>
      </c>
      <c r="C8802" s="0" t="n">
        <v>49.1</v>
      </c>
      <c r="D8802" s="0" t="n">
        <v>49.19</v>
      </c>
      <c r="E8802" s="0" t="n">
        <v>48.7</v>
      </c>
      <c r="F8802" s="0" t="n">
        <v>48.72</v>
      </c>
      <c r="G8802" s="0" t="n">
        <v>722500</v>
      </c>
    </row>
    <row r="8803" customFormat="false" ht="15" hidden="false" customHeight="false" outlineLevel="0" collapsed="false">
      <c r="A8803" s="0" t="s">
        <v>41714</v>
      </c>
      <c r="B8803" s="35" t="n">
        <v>45289</v>
      </c>
      <c r="C8803" s="0" t="n">
        <v>65.72</v>
      </c>
      <c r="D8803" s="0" t="n">
        <v>65.72</v>
      </c>
      <c r="E8803" s="0" t="n">
        <v>65.25</v>
      </c>
      <c r="F8803" s="0" t="n">
        <v>65.4957</v>
      </c>
      <c r="G8803" s="0" t="n">
        <v>27800</v>
      </c>
    </row>
    <row r="8804" customFormat="false" ht="15" hidden="false" customHeight="false" outlineLevel="0" collapsed="false">
      <c r="A8804" s="0" t="s">
        <v>41715</v>
      </c>
      <c r="B8804" s="35" t="n">
        <v>45289</v>
      </c>
      <c r="C8804" s="0" t="n">
        <v>39.2507</v>
      </c>
      <c r="D8804" s="0" t="n">
        <v>39.2507</v>
      </c>
      <c r="E8804" s="0" t="n">
        <v>39.2507</v>
      </c>
      <c r="F8804" s="0" t="n">
        <v>39.2507</v>
      </c>
      <c r="G8804" s="0" t="n">
        <v>100</v>
      </c>
    </row>
    <row r="8805" customFormat="false" ht="15" hidden="false" customHeight="false" outlineLevel="0" collapsed="false">
      <c r="A8805" s="0" t="s">
        <v>41716</v>
      </c>
      <c r="B8805" s="35" t="n">
        <v>45289</v>
      </c>
      <c r="C8805" s="0" t="n">
        <v>24.87</v>
      </c>
      <c r="D8805" s="0" t="n">
        <v>24.94</v>
      </c>
      <c r="E8805" s="0" t="n">
        <v>24.67</v>
      </c>
      <c r="F8805" s="0" t="n">
        <v>24.68</v>
      </c>
      <c r="G8805" s="0" t="n">
        <v>119100</v>
      </c>
    </row>
    <row r="8806" customFormat="false" ht="15" hidden="false" customHeight="false" outlineLevel="0" collapsed="false">
      <c r="A8806" s="0" t="s">
        <v>41717</v>
      </c>
      <c r="B8806" s="35" t="n">
        <v>45289</v>
      </c>
      <c r="C8806" s="0" t="n">
        <v>29.21</v>
      </c>
      <c r="D8806" s="0" t="n">
        <v>29.24</v>
      </c>
      <c r="E8806" s="0" t="n">
        <v>28.87</v>
      </c>
      <c r="F8806" s="0" t="n">
        <v>28.94</v>
      </c>
      <c r="G8806" s="0" t="n">
        <v>130700</v>
      </c>
    </row>
    <row r="8807" customFormat="false" ht="15" hidden="false" customHeight="false" outlineLevel="0" collapsed="false">
      <c r="A8807" s="0" t="s">
        <v>41718</v>
      </c>
      <c r="B8807" s="35" t="n">
        <v>45289</v>
      </c>
      <c r="C8807" s="0" t="n">
        <v>11.66</v>
      </c>
      <c r="D8807" s="0" t="n">
        <v>11.74</v>
      </c>
      <c r="E8807" s="0" t="n">
        <v>11.561</v>
      </c>
      <c r="F8807" s="0" t="n">
        <v>11.6</v>
      </c>
      <c r="G8807" s="0" t="n">
        <v>640400</v>
      </c>
    </row>
    <row r="8808" customFormat="false" ht="15" hidden="false" customHeight="false" outlineLevel="0" collapsed="false">
      <c r="A8808" s="0" t="s">
        <v>41719</v>
      </c>
      <c r="B8808" s="35" t="n">
        <v>45289</v>
      </c>
      <c r="C8808" s="0" t="n">
        <v>15.6</v>
      </c>
      <c r="D8808" s="0" t="n">
        <v>15.75</v>
      </c>
      <c r="E8808" s="0" t="n">
        <v>15.41</v>
      </c>
      <c r="F8808" s="0" t="n">
        <v>15.48</v>
      </c>
      <c r="G8808" s="0" t="n">
        <v>127600</v>
      </c>
    </row>
    <row r="8809" customFormat="false" ht="15" hidden="false" customHeight="false" outlineLevel="0" collapsed="false">
      <c r="A8809" s="0" t="s">
        <v>41720</v>
      </c>
      <c r="B8809" s="35" t="n">
        <v>45289</v>
      </c>
      <c r="C8809" s="0" t="n">
        <v>189.31</v>
      </c>
      <c r="D8809" s="0" t="n">
        <v>189.97</v>
      </c>
      <c r="E8809" s="0" t="n">
        <v>187.89</v>
      </c>
      <c r="F8809" s="0" t="n">
        <v>187.91</v>
      </c>
      <c r="G8809" s="0" t="n">
        <v>1389700</v>
      </c>
    </row>
    <row r="8810" customFormat="false" ht="15" hidden="false" customHeight="false" outlineLevel="0" collapsed="false">
      <c r="A8810" s="0" t="s">
        <v>41721</v>
      </c>
      <c r="B8810" s="35" t="n">
        <v>45289</v>
      </c>
      <c r="C8810" s="0" t="n">
        <v>6.23</v>
      </c>
      <c r="D8810" s="0" t="n">
        <v>6.72</v>
      </c>
      <c r="E8810" s="0" t="n">
        <v>5.9</v>
      </c>
      <c r="F8810" s="0" t="n">
        <v>5.91</v>
      </c>
      <c r="G8810" s="0" t="n">
        <v>24200</v>
      </c>
    </row>
    <row r="8811" customFormat="false" ht="15" hidden="false" customHeight="false" outlineLevel="0" collapsed="false">
      <c r="A8811" s="0" t="s">
        <v>41722</v>
      </c>
      <c r="B8811" s="35" t="n">
        <v>45289</v>
      </c>
      <c r="C8811" s="0" t="n">
        <v>10.36</v>
      </c>
      <c r="D8811" s="0" t="n">
        <v>10.4389</v>
      </c>
      <c r="E8811" s="0" t="n">
        <v>10.05</v>
      </c>
      <c r="F8811" s="0" t="n">
        <v>10.09</v>
      </c>
      <c r="G8811" s="0" t="n">
        <v>105500</v>
      </c>
    </row>
    <row r="8812" customFormat="false" ht="15" hidden="false" customHeight="false" outlineLevel="0" collapsed="false">
      <c r="A8812" s="0" t="s">
        <v>41723</v>
      </c>
      <c r="B8812" s="35" t="n">
        <v>45289</v>
      </c>
      <c r="C8812" s="0" t="n">
        <v>26.43</v>
      </c>
      <c r="D8812" s="0" t="n">
        <v>26.459</v>
      </c>
      <c r="E8812" s="0" t="n">
        <v>26.33</v>
      </c>
      <c r="F8812" s="0" t="n">
        <v>26.4484</v>
      </c>
      <c r="G8812" s="0" t="n">
        <v>700</v>
      </c>
    </row>
    <row r="8813" customFormat="false" ht="15" hidden="false" customHeight="false" outlineLevel="0" collapsed="false">
      <c r="A8813" s="0" t="s">
        <v>41724</v>
      </c>
      <c r="B8813" s="35" t="n">
        <v>45289</v>
      </c>
      <c r="C8813" s="0" t="n">
        <v>31.81</v>
      </c>
      <c r="D8813" s="0" t="n">
        <v>31.91</v>
      </c>
      <c r="E8813" s="0" t="n">
        <v>31.38</v>
      </c>
      <c r="F8813" s="0" t="n">
        <v>31.78</v>
      </c>
      <c r="G8813" s="0" t="n">
        <v>1544400</v>
      </c>
    </row>
    <row r="8814" customFormat="false" ht="15" hidden="false" customHeight="false" outlineLevel="0" collapsed="false">
      <c r="A8814" s="0" t="s">
        <v>41725</v>
      </c>
      <c r="B8814" s="35" t="n">
        <v>45289</v>
      </c>
      <c r="C8814" s="0" t="n">
        <v>2.79</v>
      </c>
      <c r="D8814" s="0" t="n">
        <v>2.99</v>
      </c>
      <c r="E8814" s="0" t="n">
        <v>2.53</v>
      </c>
      <c r="F8814" s="0" t="n">
        <v>2.93</v>
      </c>
      <c r="G8814" s="0" t="n">
        <v>211200</v>
      </c>
    </row>
    <row r="8815" customFormat="false" ht="15" hidden="false" customHeight="false" outlineLevel="0" collapsed="false">
      <c r="A8815" s="0" t="s">
        <v>41726</v>
      </c>
      <c r="B8815" s="35" t="n">
        <v>45289</v>
      </c>
      <c r="C8815" s="0" t="n">
        <v>4.93</v>
      </c>
      <c r="D8815" s="0" t="n">
        <v>4.9799</v>
      </c>
      <c r="E8815" s="0" t="n">
        <v>4.4</v>
      </c>
      <c r="F8815" s="0" t="n">
        <v>4.88</v>
      </c>
      <c r="G8815" s="0" t="n">
        <v>68500</v>
      </c>
    </row>
    <row r="8816" customFormat="false" ht="15" hidden="false" customHeight="false" outlineLevel="0" collapsed="false">
      <c r="A8816" s="0" t="s">
        <v>41727</v>
      </c>
      <c r="B8816" s="35" t="n">
        <v>45289</v>
      </c>
      <c r="C8816" s="0" t="n">
        <v>20.35</v>
      </c>
      <c r="D8816" s="0" t="n">
        <v>20.35</v>
      </c>
      <c r="E8816" s="0" t="n">
        <v>20.1859</v>
      </c>
      <c r="F8816" s="0" t="n">
        <v>20.1859</v>
      </c>
      <c r="G8816" s="0" t="n">
        <v>19300</v>
      </c>
    </row>
    <row r="8817" customFormat="false" ht="15" hidden="false" customHeight="false" outlineLevel="0" collapsed="false">
      <c r="A8817" s="0" t="s">
        <v>41728</v>
      </c>
      <c r="B8817" s="35" t="n">
        <v>45289</v>
      </c>
      <c r="C8817" s="0" t="n">
        <v>1.47</v>
      </c>
      <c r="D8817" s="0" t="n">
        <v>1.48</v>
      </c>
      <c r="E8817" s="0" t="n">
        <v>1.42</v>
      </c>
      <c r="F8817" s="0" t="n">
        <v>1.47</v>
      </c>
      <c r="G8817" s="0" t="n">
        <v>183000</v>
      </c>
    </row>
    <row r="8818" customFormat="false" ht="15" hidden="false" customHeight="false" outlineLevel="0" collapsed="false">
      <c r="A8818" s="0" t="s">
        <v>41729</v>
      </c>
      <c r="B8818" s="35" t="n">
        <v>45289</v>
      </c>
      <c r="C8818" s="0" t="n">
        <v>4.46</v>
      </c>
      <c r="D8818" s="0" t="n">
        <v>4.46</v>
      </c>
      <c r="E8818" s="0" t="n">
        <v>4.32</v>
      </c>
      <c r="F8818" s="0" t="n">
        <v>4.42</v>
      </c>
      <c r="G8818" s="0" t="n">
        <v>113100</v>
      </c>
    </row>
    <row r="8819" customFormat="false" ht="15" hidden="false" customHeight="false" outlineLevel="0" collapsed="false">
      <c r="A8819" s="0" t="s">
        <v>41730</v>
      </c>
      <c r="B8819" s="35" t="n">
        <v>45289</v>
      </c>
      <c r="C8819" s="0" t="n">
        <v>22.68</v>
      </c>
      <c r="D8819" s="0" t="n">
        <v>22.7661</v>
      </c>
      <c r="E8819" s="0" t="n">
        <v>22.39</v>
      </c>
      <c r="F8819" s="0" t="n">
        <v>22.5</v>
      </c>
      <c r="G8819" s="0" t="n">
        <v>69000</v>
      </c>
    </row>
    <row r="8820" customFormat="false" ht="15" hidden="false" customHeight="false" outlineLevel="0" collapsed="false">
      <c r="A8820" s="0" t="s">
        <v>41731</v>
      </c>
      <c r="B8820" s="35" t="n">
        <v>45289</v>
      </c>
      <c r="C8820" s="0" t="n">
        <v>5.67</v>
      </c>
      <c r="D8820" s="0" t="n">
        <v>5.75</v>
      </c>
      <c r="E8820" s="0" t="n">
        <v>5.48</v>
      </c>
      <c r="F8820" s="0" t="n">
        <v>5.48</v>
      </c>
      <c r="G8820" s="0" t="n">
        <v>379100</v>
      </c>
    </row>
    <row r="8821" customFormat="false" ht="15" hidden="false" customHeight="false" outlineLevel="0" collapsed="false">
      <c r="A8821" s="0" t="s">
        <v>41732</v>
      </c>
      <c r="B8821" s="35" t="n">
        <v>45289</v>
      </c>
      <c r="C8821" s="0" t="n">
        <v>29.77</v>
      </c>
      <c r="D8821" s="0" t="n">
        <v>29.8</v>
      </c>
      <c r="E8821" s="0" t="n">
        <v>29.76</v>
      </c>
      <c r="F8821" s="0" t="n">
        <v>29.78</v>
      </c>
      <c r="G8821" s="0" t="n">
        <v>1912800</v>
      </c>
    </row>
    <row r="8822" customFormat="false" ht="15" hidden="false" customHeight="false" outlineLevel="0" collapsed="false">
      <c r="A8822" s="0" t="s">
        <v>41733</v>
      </c>
      <c r="B8822" s="35" t="n">
        <v>45289</v>
      </c>
      <c r="C8822" s="0" t="n">
        <v>196.22</v>
      </c>
      <c r="D8822" s="0" t="n">
        <v>196.94</v>
      </c>
      <c r="E8822" s="0" t="n">
        <v>192.52</v>
      </c>
      <c r="F8822" s="0" t="n">
        <v>193.84</v>
      </c>
      <c r="G8822" s="0" t="n">
        <v>127100</v>
      </c>
    </row>
    <row r="8823" customFormat="false" ht="15" hidden="false" customHeight="false" outlineLevel="0" collapsed="false">
      <c r="A8823" s="0" t="s">
        <v>41734</v>
      </c>
      <c r="B8823" s="35" t="n">
        <v>45289</v>
      </c>
      <c r="C8823" s="0" t="n">
        <v>18</v>
      </c>
      <c r="D8823" s="0" t="n">
        <v>18</v>
      </c>
      <c r="E8823" s="0" t="n">
        <v>17.87</v>
      </c>
      <c r="F8823" s="0" t="n">
        <v>17.94</v>
      </c>
      <c r="G8823" s="0" t="n">
        <v>34000</v>
      </c>
    </row>
    <row r="8824" customFormat="false" ht="15" hidden="false" customHeight="false" outlineLevel="0" collapsed="false">
      <c r="A8824" s="0" t="s">
        <v>41735</v>
      </c>
      <c r="B8824" s="35" t="n">
        <v>45289</v>
      </c>
      <c r="C8824" s="0" t="n">
        <v>42.67</v>
      </c>
      <c r="D8824" s="0" t="n">
        <v>42.745</v>
      </c>
      <c r="E8824" s="0" t="n">
        <v>42.16</v>
      </c>
      <c r="F8824" s="0" t="n">
        <v>42.18</v>
      </c>
      <c r="G8824" s="0" t="n">
        <v>2460700</v>
      </c>
    </row>
    <row r="8825" customFormat="false" ht="15" hidden="false" customHeight="false" outlineLevel="0" collapsed="false">
      <c r="A8825" s="0" t="s">
        <v>41736</v>
      </c>
      <c r="B8825" s="35" t="n">
        <v>45289</v>
      </c>
      <c r="C8825" s="0" t="n">
        <v>62.22</v>
      </c>
      <c r="D8825" s="0" t="n">
        <v>63.75</v>
      </c>
      <c r="E8825" s="0" t="n">
        <v>61.26</v>
      </c>
      <c r="F8825" s="0" t="n">
        <v>61.44</v>
      </c>
      <c r="G8825" s="0" t="n">
        <v>386600</v>
      </c>
    </row>
    <row r="8826" customFormat="false" ht="15" hidden="false" customHeight="false" outlineLevel="0" collapsed="false">
      <c r="A8826" s="0" t="s">
        <v>41737</v>
      </c>
      <c r="B8826" s="35" t="n">
        <v>45289</v>
      </c>
      <c r="C8826" s="0" t="n">
        <v>21.26</v>
      </c>
      <c r="D8826" s="0" t="n">
        <v>21.33</v>
      </c>
      <c r="E8826" s="0" t="n">
        <v>21.21</v>
      </c>
      <c r="F8826" s="0" t="n">
        <v>21.21</v>
      </c>
      <c r="G8826" s="0" t="n">
        <v>2800</v>
      </c>
    </row>
    <row r="8827" customFormat="false" ht="15" hidden="false" customHeight="false" outlineLevel="0" collapsed="false">
      <c r="A8827" s="0" t="s">
        <v>41738</v>
      </c>
      <c r="B8827" s="35" t="n">
        <v>45289</v>
      </c>
      <c r="C8827" s="0" t="n">
        <v>28.53</v>
      </c>
      <c r="D8827" s="0" t="n">
        <v>28.6</v>
      </c>
      <c r="E8827" s="0" t="n">
        <v>28.525</v>
      </c>
      <c r="F8827" s="0" t="n">
        <v>28.56</v>
      </c>
      <c r="G8827" s="0" t="n">
        <v>1404000</v>
      </c>
    </row>
    <row r="8828" customFormat="false" ht="15" hidden="false" customHeight="false" outlineLevel="0" collapsed="false">
      <c r="A8828" s="0" t="s">
        <v>41739</v>
      </c>
      <c r="B8828" s="35" t="n">
        <v>45289</v>
      </c>
      <c r="C8828" s="0" t="n">
        <v>29.07</v>
      </c>
      <c r="D8828" s="0" t="n">
        <v>29.245</v>
      </c>
      <c r="E8828" s="0" t="n">
        <v>28.975</v>
      </c>
      <c r="F8828" s="0" t="n">
        <v>29.02</v>
      </c>
      <c r="G8828" s="0" t="n">
        <v>6755400</v>
      </c>
    </row>
    <row r="8829" customFormat="false" ht="15" hidden="false" customHeight="false" outlineLevel="0" collapsed="false">
      <c r="A8829" s="0" t="s">
        <v>41740</v>
      </c>
      <c r="B8829" s="35" t="n">
        <v>45289</v>
      </c>
      <c r="C8829" s="0" t="n">
        <v>58.56</v>
      </c>
      <c r="D8829" s="0" t="n">
        <v>58.67</v>
      </c>
      <c r="E8829" s="0" t="n">
        <v>58.21</v>
      </c>
      <c r="F8829" s="0" t="n">
        <v>58.45</v>
      </c>
      <c r="G8829" s="0" t="n">
        <v>497000</v>
      </c>
    </row>
    <row r="8830" customFormat="false" ht="15" hidden="false" customHeight="false" outlineLevel="0" collapsed="false">
      <c r="A8830" s="0" t="s">
        <v>41741</v>
      </c>
      <c r="B8830" s="35" t="n">
        <v>45289</v>
      </c>
      <c r="C8830" s="0" t="n">
        <v>23.17</v>
      </c>
      <c r="D8830" s="0" t="n">
        <v>23.225</v>
      </c>
      <c r="E8830" s="0" t="n">
        <v>22.87</v>
      </c>
      <c r="F8830" s="0" t="n">
        <v>22.95</v>
      </c>
      <c r="G8830" s="0" t="n">
        <v>153800</v>
      </c>
    </row>
    <row r="8831" customFormat="false" ht="15" hidden="false" customHeight="false" outlineLevel="0" collapsed="false">
      <c r="A8831" s="0" t="s">
        <v>41742</v>
      </c>
      <c r="B8831" s="35" t="n">
        <v>45289</v>
      </c>
      <c r="C8831" s="0" t="n">
        <v>29.02</v>
      </c>
      <c r="D8831" s="0" t="n">
        <v>29.06</v>
      </c>
      <c r="E8831" s="0" t="n">
        <v>29.02</v>
      </c>
      <c r="F8831" s="0" t="n">
        <v>29.05</v>
      </c>
      <c r="G8831" s="0" t="n">
        <v>1845700</v>
      </c>
    </row>
    <row r="8832" customFormat="false" ht="15" hidden="false" customHeight="false" outlineLevel="0" collapsed="false">
      <c r="A8832" s="0" t="s">
        <v>41743</v>
      </c>
      <c r="B8832" s="35" t="n">
        <v>45289</v>
      </c>
      <c r="C8832" s="0" t="n">
        <v>32.9599</v>
      </c>
      <c r="D8832" s="0" t="n">
        <v>32.9599</v>
      </c>
      <c r="E8832" s="0" t="n">
        <v>32.9599</v>
      </c>
      <c r="F8832" s="0" t="n">
        <v>32.9599</v>
      </c>
      <c r="G8832" s="0" t="n">
        <v>100</v>
      </c>
    </row>
    <row r="8833" customFormat="false" ht="15" hidden="false" customHeight="false" outlineLevel="0" collapsed="false">
      <c r="A8833" s="0" t="s">
        <v>41744</v>
      </c>
      <c r="B8833" s="35" t="n">
        <v>45289</v>
      </c>
      <c r="C8833" s="0" t="n">
        <v>34.29</v>
      </c>
      <c r="D8833" s="0" t="n">
        <v>34.3212</v>
      </c>
      <c r="E8833" s="0" t="n">
        <v>34.04</v>
      </c>
      <c r="F8833" s="0" t="n">
        <v>34.2</v>
      </c>
      <c r="G8833" s="0" t="n">
        <v>52600</v>
      </c>
    </row>
    <row r="8834" customFormat="false" ht="15" hidden="false" customHeight="false" outlineLevel="0" collapsed="false">
      <c r="A8834" s="0" t="s">
        <v>41745</v>
      </c>
      <c r="B8834" s="35" t="n">
        <v>45289</v>
      </c>
      <c r="C8834" s="0" t="n">
        <v>103.8</v>
      </c>
      <c r="D8834" s="0" t="n">
        <v>103.9899</v>
      </c>
      <c r="E8834" s="0" t="n">
        <v>102.5</v>
      </c>
      <c r="F8834" s="0" t="n">
        <v>103.26</v>
      </c>
      <c r="G8834" s="0" t="n">
        <v>29900</v>
      </c>
    </row>
    <row r="8835" customFormat="false" ht="15" hidden="false" customHeight="false" outlineLevel="0" collapsed="false">
      <c r="A8835" s="0" t="s">
        <v>41746</v>
      </c>
      <c r="B8835" s="35" t="n">
        <v>45289</v>
      </c>
      <c r="C8835" s="0" t="n">
        <v>50.76</v>
      </c>
      <c r="D8835" s="0" t="n">
        <v>50.76</v>
      </c>
      <c r="E8835" s="0" t="n">
        <v>50.7245</v>
      </c>
      <c r="F8835" s="0" t="n">
        <v>50.7245</v>
      </c>
      <c r="G8835" s="0" t="n">
        <v>300</v>
      </c>
    </row>
    <row r="8836" customFormat="false" ht="15" hidden="false" customHeight="false" outlineLevel="0" collapsed="false">
      <c r="A8836" s="0" t="s">
        <v>41747</v>
      </c>
      <c r="B8836" s="35" t="n">
        <v>45289</v>
      </c>
      <c r="C8836" s="0" t="n">
        <v>44.31</v>
      </c>
      <c r="D8836" s="0" t="n">
        <v>44.31</v>
      </c>
      <c r="E8836" s="0" t="n">
        <v>44.19</v>
      </c>
      <c r="F8836" s="0" t="n">
        <v>44.2112</v>
      </c>
      <c r="G8836" s="0" t="n">
        <v>2000</v>
      </c>
    </row>
    <row r="8837" customFormat="false" ht="15" hidden="false" customHeight="false" outlineLevel="0" collapsed="false">
      <c r="A8837" s="0" t="s">
        <v>41748</v>
      </c>
      <c r="B8837" s="35" t="n">
        <v>45289</v>
      </c>
      <c r="C8837" s="0" t="n">
        <v>4.34</v>
      </c>
      <c r="D8837" s="0" t="n">
        <v>4.415</v>
      </c>
      <c r="E8837" s="0" t="n">
        <v>4.26</v>
      </c>
      <c r="F8837" s="0" t="n">
        <v>4.26</v>
      </c>
      <c r="G8837" s="0" t="n">
        <v>712800</v>
      </c>
    </row>
    <row r="8838" customFormat="false" ht="15" hidden="false" customHeight="false" outlineLevel="0" collapsed="false">
      <c r="A8838" s="0" t="s">
        <v>41749</v>
      </c>
      <c r="B8838" s="35" t="n">
        <v>45289</v>
      </c>
      <c r="C8838" s="0" t="n">
        <v>20.33</v>
      </c>
      <c r="D8838" s="0" t="n">
        <v>20.33</v>
      </c>
      <c r="E8838" s="0" t="n">
        <v>20.25</v>
      </c>
      <c r="F8838" s="0" t="n">
        <v>20.3135</v>
      </c>
      <c r="G8838" s="0" t="n">
        <v>62500</v>
      </c>
    </row>
    <row r="8839" customFormat="false" ht="15" hidden="false" customHeight="false" outlineLevel="0" collapsed="false">
      <c r="A8839" s="0" t="s">
        <v>41750</v>
      </c>
      <c r="B8839" s="35" t="n">
        <v>45289</v>
      </c>
      <c r="C8839" s="0" t="n">
        <v>4.85</v>
      </c>
      <c r="D8839" s="0" t="n">
        <v>4.925</v>
      </c>
      <c r="E8839" s="0" t="n">
        <v>4.76</v>
      </c>
      <c r="F8839" s="0" t="n">
        <v>4.83</v>
      </c>
      <c r="G8839" s="0" t="n">
        <v>5059600</v>
      </c>
    </row>
    <row r="8840" customFormat="false" ht="15" hidden="false" customHeight="false" outlineLevel="0" collapsed="false">
      <c r="A8840" s="0" t="s">
        <v>41751</v>
      </c>
      <c r="B8840" s="35" t="n">
        <v>45289</v>
      </c>
      <c r="C8840" s="0" t="n">
        <v>76.7726</v>
      </c>
      <c r="D8840" s="0" t="n">
        <v>76.7726</v>
      </c>
      <c r="E8840" s="0" t="n">
        <v>76.7121</v>
      </c>
      <c r="F8840" s="0" t="n">
        <v>76.7121</v>
      </c>
      <c r="G8840" s="0" t="n">
        <v>500</v>
      </c>
    </row>
    <row r="8841" customFormat="false" ht="15" hidden="false" customHeight="false" outlineLevel="0" collapsed="false">
      <c r="A8841" s="0" t="s">
        <v>41752</v>
      </c>
      <c r="B8841" s="35" t="n">
        <v>45289</v>
      </c>
      <c r="C8841" s="0" t="n">
        <v>102.05</v>
      </c>
      <c r="D8841" s="0" t="n">
        <v>103.09</v>
      </c>
      <c r="E8841" s="0" t="n">
        <v>100.93</v>
      </c>
      <c r="F8841" s="0" t="n">
        <v>101.01</v>
      </c>
      <c r="G8841" s="0" t="n">
        <v>184700</v>
      </c>
    </row>
    <row r="8842" customFormat="false" ht="15" hidden="false" customHeight="false" outlineLevel="0" collapsed="false">
      <c r="A8842" s="0" t="s">
        <v>41753</v>
      </c>
      <c r="B8842" s="35" t="n">
        <v>45289</v>
      </c>
      <c r="C8842" s="0" t="n">
        <v>101.59</v>
      </c>
      <c r="D8842" s="0" t="n">
        <v>101.98</v>
      </c>
      <c r="E8842" s="0" t="n">
        <v>101.59</v>
      </c>
      <c r="F8842" s="0" t="n">
        <v>101.816</v>
      </c>
      <c r="G8842" s="0" t="n">
        <v>50000</v>
      </c>
    </row>
    <row r="8843" customFormat="false" ht="15" hidden="false" customHeight="false" outlineLevel="0" collapsed="false">
      <c r="A8843" s="0" t="s">
        <v>41754</v>
      </c>
      <c r="B8843" s="35" t="n">
        <v>45289</v>
      </c>
      <c r="C8843" s="0" t="n">
        <v>104.65</v>
      </c>
      <c r="D8843" s="0" t="n">
        <v>105.105</v>
      </c>
      <c r="E8843" s="0" t="n">
        <v>102.6507</v>
      </c>
      <c r="F8843" s="0" t="n">
        <v>103.99</v>
      </c>
      <c r="G8843" s="0" t="n">
        <v>8692500</v>
      </c>
    </row>
    <row r="8844" customFormat="false" ht="15" hidden="false" customHeight="false" outlineLevel="0" collapsed="false">
      <c r="A8844" s="0" t="s">
        <v>41755</v>
      </c>
      <c r="B8844" s="35" t="n">
        <v>45289</v>
      </c>
      <c r="C8844" s="0" t="n">
        <v>102.1399</v>
      </c>
      <c r="D8844" s="0" t="n">
        <v>102.43</v>
      </c>
      <c r="E8844" s="0" t="n">
        <v>102.1399</v>
      </c>
      <c r="F8844" s="0" t="n">
        <v>102.43</v>
      </c>
      <c r="G8844" s="0" t="n">
        <v>1100</v>
      </c>
    </row>
    <row r="8845" customFormat="false" ht="15" hidden="false" customHeight="false" outlineLevel="0" collapsed="false">
      <c r="A8845" s="0" t="s">
        <v>41756</v>
      </c>
      <c r="B8845" s="35" t="n">
        <v>45289</v>
      </c>
      <c r="C8845" s="0" t="n">
        <v>11.47</v>
      </c>
      <c r="D8845" s="0" t="n">
        <v>11.6903</v>
      </c>
      <c r="E8845" s="0" t="n">
        <v>11.4246</v>
      </c>
      <c r="F8845" s="0" t="n">
        <v>11.55</v>
      </c>
      <c r="G8845" s="0" t="n">
        <v>33110500</v>
      </c>
    </row>
    <row r="8846" customFormat="false" ht="15" hidden="false" customHeight="false" outlineLevel="0" collapsed="false">
      <c r="A8846" s="0" t="s">
        <v>41757</v>
      </c>
      <c r="B8846" s="35" t="n">
        <v>45289</v>
      </c>
      <c r="C8846" s="0" t="n">
        <v>77.58</v>
      </c>
      <c r="D8846" s="0" t="n">
        <v>77.58</v>
      </c>
      <c r="E8846" s="0" t="n">
        <v>77.2</v>
      </c>
      <c r="F8846" s="0" t="n">
        <v>77.39</v>
      </c>
      <c r="G8846" s="0" t="n">
        <v>3400</v>
      </c>
    </row>
    <row r="8847" customFormat="false" ht="15" hidden="false" customHeight="false" outlineLevel="0" collapsed="false">
      <c r="A8847" s="0" t="s">
        <v>41758</v>
      </c>
      <c r="B8847" s="35" t="n">
        <v>45289</v>
      </c>
      <c r="C8847" s="0" t="n">
        <v>8.55</v>
      </c>
      <c r="D8847" s="0" t="n">
        <v>8.72</v>
      </c>
      <c r="E8847" s="0" t="n">
        <v>8.52</v>
      </c>
      <c r="F8847" s="0" t="n">
        <v>8.6</v>
      </c>
      <c r="G8847" s="0" t="n">
        <v>32796700</v>
      </c>
    </row>
    <row r="8848" customFormat="false" ht="15" hidden="false" customHeight="false" outlineLevel="0" collapsed="false">
      <c r="A8848" s="0" t="s">
        <v>41759</v>
      </c>
      <c r="B8848" s="35" t="n">
        <v>45289</v>
      </c>
      <c r="C8848" s="0" t="n">
        <v>100.6277</v>
      </c>
      <c r="D8848" s="0" t="n">
        <v>100.6277</v>
      </c>
      <c r="E8848" s="0" t="n">
        <v>100.6277</v>
      </c>
      <c r="F8848" s="0" t="n">
        <v>100.6277</v>
      </c>
      <c r="G8848" s="0" t="n">
        <v>100</v>
      </c>
    </row>
    <row r="8849" customFormat="false" ht="15" hidden="false" customHeight="false" outlineLevel="0" collapsed="false">
      <c r="A8849" s="0" t="s">
        <v>41760</v>
      </c>
      <c r="B8849" s="35" t="n">
        <v>45289</v>
      </c>
      <c r="C8849" s="0" t="n">
        <v>15.09</v>
      </c>
      <c r="D8849" s="0" t="n">
        <v>15.1095</v>
      </c>
      <c r="E8849" s="0" t="n">
        <v>14.9639</v>
      </c>
      <c r="F8849" s="0" t="n">
        <v>15.04</v>
      </c>
      <c r="G8849" s="0" t="n">
        <v>80100</v>
      </c>
    </row>
    <row r="8850" customFormat="false" ht="15" hidden="false" customHeight="false" outlineLevel="0" collapsed="false">
      <c r="A8850" s="0" t="s">
        <v>41761</v>
      </c>
      <c r="B8850" s="35" t="n">
        <v>45289</v>
      </c>
      <c r="C8850" s="0" t="n">
        <v>476.49</v>
      </c>
      <c r="D8850" s="0" t="n">
        <v>477.03</v>
      </c>
      <c r="E8850" s="0" t="n">
        <v>473.3</v>
      </c>
      <c r="F8850" s="0" t="n">
        <v>475.31</v>
      </c>
      <c r="G8850" s="0" t="n">
        <v>122283100</v>
      </c>
    </row>
    <row r="8851" customFormat="false" ht="15" hidden="false" customHeight="false" outlineLevel="0" collapsed="false">
      <c r="A8851" s="0" t="s">
        <v>41762</v>
      </c>
      <c r="B8851" s="35" t="n">
        <v>45289</v>
      </c>
      <c r="C8851" s="0" t="n">
        <v>30.9952</v>
      </c>
      <c r="D8851" s="0" t="n">
        <v>30.9952</v>
      </c>
      <c r="E8851" s="0" t="n">
        <v>30.74</v>
      </c>
      <c r="F8851" s="0" t="n">
        <v>30.8492</v>
      </c>
      <c r="G8851" s="0" t="n">
        <v>15100</v>
      </c>
    </row>
    <row r="8852" customFormat="false" ht="15" hidden="false" customHeight="false" outlineLevel="0" collapsed="false">
      <c r="A8852" s="0" t="s">
        <v>41763</v>
      </c>
      <c r="B8852" s="35" t="n">
        <v>45289</v>
      </c>
      <c r="C8852" s="0" t="n">
        <v>39.34</v>
      </c>
      <c r="D8852" s="0" t="n">
        <v>39.435</v>
      </c>
      <c r="E8852" s="0" t="n">
        <v>39.12</v>
      </c>
      <c r="F8852" s="0" t="n">
        <v>39.19</v>
      </c>
      <c r="G8852" s="0" t="n">
        <v>880500</v>
      </c>
    </row>
    <row r="8853" customFormat="false" ht="15" hidden="false" customHeight="false" outlineLevel="0" collapsed="false">
      <c r="A8853" s="0" t="s">
        <v>41764</v>
      </c>
      <c r="B8853" s="35" t="n">
        <v>45289</v>
      </c>
      <c r="C8853" s="0" t="n">
        <v>65.31</v>
      </c>
      <c r="D8853" s="0" t="n">
        <v>65.3872</v>
      </c>
      <c r="E8853" s="0" t="n">
        <v>64.76</v>
      </c>
      <c r="F8853" s="0" t="n">
        <v>65.06</v>
      </c>
      <c r="G8853" s="0" t="n">
        <v>2284000</v>
      </c>
    </row>
    <row r="8854" customFormat="false" ht="15" hidden="false" customHeight="false" outlineLevel="0" collapsed="false">
      <c r="A8854" s="0" t="s">
        <v>41765</v>
      </c>
      <c r="B8854" s="35" t="n">
        <v>45289</v>
      </c>
      <c r="C8854" s="0" t="n">
        <v>48.29</v>
      </c>
      <c r="D8854" s="0" t="n">
        <v>48.29</v>
      </c>
      <c r="E8854" s="0" t="n">
        <v>48.17</v>
      </c>
      <c r="F8854" s="0" t="n">
        <v>48.2</v>
      </c>
      <c r="G8854" s="0" t="n">
        <v>236000</v>
      </c>
    </row>
    <row r="8855" customFormat="false" ht="15" hidden="false" customHeight="false" outlineLevel="0" collapsed="false">
      <c r="A8855" s="0" t="s">
        <v>41766</v>
      </c>
      <c r="B8855" s="35" t="n">
        <v>45289</v>
      </c>
      <c r="C8855" s="0" t="n">
        <v>46.69</v>
      </c>
      <c r="D8855" s="0" t="n">
        <v>46.7586</v>
      </c>
      <c r="E8855" s="0" t="n">
        <v>46.48</v>
      </c>
      <c r="F8855" s="0" t="n">
        <v>46.63</v>
      </c>
      <c r="G8855" s="0" t="n">
        <v>2342700</v>
      </c>
    </row>
    <row r="8856" customFormat="false" ht="15" hidden="false" customHeight="false" outlineLevel="0" collapsed="false">
      <c r="A8856" s="0" t="s">
        <v>41767</v>
      </c>
      <c r="B8856" s="35" t="n">
        <v>45289</v>
      </c>
      <c r="C8856" s="0" t="n">
        <v>38.98</v>
      </c>
      <c r="D8856" s="0" t="n">
        <v>39.032</v>
      </c>
      <c r="E8856" s="0" t="n">
        <v>38.74</v>
      </c>
      <c r="F8856" s="0" t="n">
        <v>38.81</v>
      </c>
      <c r="G8856" s="0" t="n">
        <v>222000</v>
      </c>
    </row>
    <row r="8857" customFormat="false" ht="15" hidden="false" customHeight="false" outlineLevel="0" collapsed="false">
      <c r="A8857" s="0" t="s">
        <v>41768</v>
      </c>
      <c r="B8857" s="35" t="n">
        <v>45289</v>
      </c>
      <c r="C8857" s="0" t="n">
        <v>79.32</v>
      </c>
      <c r="D8857" s="0" t="n">
        <v>79.7699</v>
      </c>
      <c r="E8857" s="0" t="n">
        <v>76.855</v>
      </c>
      <c r="F8857" s="0" t="n">
        <v>77.35</v>
      </c>
      <c r="G8857" s="0" t="n">
        <v>8244800</v>
      </c>
    </row>
    <row r="8858" customFormat="false" ht="15" hidden="false" customHeight="false" outlineLevel="0" collapsed="false">
      <c r="A8858" s="0" t="s">
        <v>41769</v>
      </c>
      <c r="B8858" s="35" t="n">
        <v>45289</v>
      </c>
      <c r="C8858" s="0" t="n">
        <v>31.37</v>
      </c>
      <c r="D8858" s="0" t="n">
        <v>31.3701</v>
      </c>
      <c r="E8858" s="0" t="n">
        <v>31.21</v>
      </c>
      <c r="F8858" s="0" t="n">
        <v>31.2147</v>
      </c>
      <c r="G8858" s="0" t="n">
        <v>28600</v>
      </c>
    </row>
    <row r="8859" customFormat="false" ht="15" hidden="false" customHeight="false" outlineLevel="0" collapsed="false">
      <c r="A8859" s="0" t="s">
        <v>41770</v>
      </c>
      <c r="B8859" s="35" t="n">
        <v>45289</v>
      </c>
      <c r="C8859" s="0" t="n">
        <v>1.03</v>
      </c>
      <c r="D8859" s="0" t="n">
        <v>1.1267</v>
      </c>
      <c r="E8859" s="0" t="n">
        <v>1.03</v>
      </c>
      <c r="F8859" s="0" t="n">
        <v>1.03</v>
      </c>
      <c r="G8859" s="0" t="n">
        <v>21700</v>
      </c>
    </row>
    <row r="8860" customFormat="false" ht="15" hidden="false" customHeight="false" outlineLevel="0" collapsed="false">
      <c r="A8860" s="0" t="s">
        <v>41771</v>
      </c>
      <c r="B8860" s="35" t="n">
        <v>45289</v>
      </c>
      <c r="C8860" s="0" t="n">
        <v>15.74</v>
      </c>
      <c r="D8860" s="0" t="n">
        <v>16</v>
      </c>
      <c r="E8860" s="0" t="n">
        <v>15.1</v>
      </c>
      <c r="F8860" s="0" t="n">
        <v>15.504</v>
      </c>
      <c r="G8860" s="0" t="n">
        <v>7200</v>
      </c>
    </row>
    <row r="8861" customFormat="false" ht="15" hidden="false" customHeight="false" outlineLevel="0" collapsed="false">
      <c r="A8861" s="0" t="s">
        <v>41772</v>
      </c>
      <c r="B8861" s="35" t="n">
        <v>45289</v>
      </c>
      <c r="C8861" s="0" t="n">
        <v>0.053</v>
      </c>
      <c r="D8861" s="0" t="n">
        <v>0.075</v>
      </c>
      <c r="E8861" s="0" t="n">
        <v>0.053</v>
      </c>
      <c r="F8861" s="0" t="n">
        <v>0.06</v>
      </c>
      <c r="G8861" s="0" t="n">
        <v>11700</v>
      </c>
    </row>
    <row r="8862" customFormat="false" ht="15" hidden="false" customHeight="false" outlineLevel="0" collapsed="false">
      <c r="A8862" s="0" t="s">
        <v>41773</v>
      </c>
      <c r="B8862" s="35" t="n">
        <v>45289</v>
      </c>
      <c r="C8862" s="0" t="n">
        <v>41.6478</v>
      </c>
      <c r="D8862" s="0" t="n">
        <v>41.6478</v>
      </c>
      <c r="E8862" s="0" t="n">
        <v>41.1784</v>
      </c>
      <c r="F8862" s="0" t="n">
        <v>41.1784</v>
      </c>
      <c r="G8862" s="0" t="n">
        <v>1700</v>
      </c>
    </row>
    <row r="8863" customFormat="false" ht="15" hidden="false" customHeight="false" outlineLevel="0" collapsed="false">
      <c r="A8863" s="0" t="s">
        <v>41774</v>
      </c>
      <c r="B8863" s="35" t="n">
        <v>45289</v>
      </c>
      <c r="C8863" s="0" t="n">
        <v>61.6</v>
      </c>
      <c r="D8863" s="0" t="n">
        <v>61.7</v>
      </c>
      <c r="E8863" s="0" t="n">
        <v>59.355</v>
      </c>
      <c r="F8863" s="0" t="n">
        <v>60.22</v>
      </c>
      <c r="G8863" s="0" t="n">
        <v>2093700</v>
      </c>
    </row>
    <row r="8864" customFormat="false" ht="15" hidden="false" customHeight="false" outlineLevel="0" collapsed="false">
      <c r="A8864" s="0" t="s">
        <v>41775</v>
      </c>
      <c r="B8864" s="35" t="n">
        <v>45289</v>
      </c>
      <c r="C8864" s="0" t="n">
        <v>2.82</v>
      </c>
      <c r="D8864" s="0" t="n">
        <v>2.85</v>
      </c>
      <c r="E8864" s="0" t="n">
        <v>2.815</v>
      </c>
      <c r="F8864" s="0" t="n">
        <v>2.83</v>
      </c>
      <c r="G8864" s="0" t="n">
        <v>76200</v>
      </c>
    </row>
    <row r="8865" customFormat="false" ht="15" hidden="false" customHeight="false" outlineLevel="0" collapsed="false">
      <c r="A8865" s="0" t="s">
        <v>41776</v>
      </c>
      <c r="B8865" s="35" t="n">
        <v>45289</v>
      </c>
      <c r="C8865" s="0" t="n">
        <v>13.29</v>
      </c>
      <c r="D8865" s="0" t="n">
        <v>13.64</v>
      </c>
      <c r="E8865" s="0" t="n">
        <v>13.25</v>
      </c>
      <c r="F8865" s="0" t="n">
        <v>13.45</v>
      </c>
      <c r="G8865" s="0" t="n">
        <v>119572100</v>
      </c>
    </row>
    <row r="8866" customFormat="false" ht="15" hidden="false" customHeight="false" outlineLevel="0" collapsed="false">
      <c r="A8866" s="0" t="s">
        <v>41777</v>
      </c>
      <c r="B8866" s="35" t="n">
        <v>45289</v>
      </c>
      <c r="C8866" s="0" t="n">
        <v>33.15</v>
      </c>
      <c r="D8866" s="0" t="n">
        <v>33.46</v>
      </c>
      <c r="E8866" s="0" t="n">
        <v>32.99</v>
      </c>
      <c r="F8866" s="0" t="n">
        <v>33.01</v>
      </c>
      <c r="G8866" s="0" t="n">
        <v>468900</v>
      </c>
    </row>
    <row r="8867" customFormat="false" ht="15" hidden="false" customHeight="false" outlineLevel="0" collapsed="false">
      <c r="A8867" s="0" t="s">
        <v>41778</v>
      </c>
      <c r="B8867" s="35" t="n">
        <v>45289</v>
      </c>
      <c r="C8867" s="0" t="n">
        <v>26.61</v>
      </c>
      <c r="D8867" s="0" t="n">
        <v>26.6987</v>
      </c>
      <c r="E8867" s="0" t="n">
        <v>26</v>
      </c>
      <c r="F8867" s="0" t="n">
        <v>26.23</v>
      </c>
      <c r="G8867" s="0" t="n">
        <v>150600</v>
      </c>
    </row>
    <row r="8868" customFormat="false" ht="15" hidden="false" customHeight="false" outlineLevel="0" collapsed="false">
      <c r="A8868" s="0" t="s">
        <v>41779</v>
      </c>
      <c r="B8868" s="35" t="n">
        <v>45289</v>
      </c>
      <c r="C8868" s="0" t="n">
        <v>62.09</v>
      </c>
      <c r="D8868" s="0" t="n">
        <v>62.58</v>
      </c>
      <c r="E8868" s="0" t="n">
        <v>61.87</v>
      </c>
      <c r="F8868" s="0" t="n">
        <v>62.34</v>
      </c>
      <c r="G8868" s="0" t="n">
        <v>380300</v>
      </c>
    </row>
    <row r="8869" customFormat="false" ht="15" hidden="false" customHeight="false" outlineLevel="0" collapsed="false">
      <c r="A8869" s="0" t="s">
        <v>41780</v>
      </c>
      <c r="B8869" s="35" t="n">
        <v>45289</v>
      </c>
      <c r="C8869" s="0" t="n">
        <v>24.6</v>
      </c>
      <c r="D8869" s="0" t="n">
        <v>24.87</v>
      </c>
      <c r="E8869" s="0" t="n">
        <v>24.6</v>
      </c>
      <c r="F8869" s="0" t="n">
        <v>24.87</v>
      </c>
      <c r="G8869" s="0" t="n">
        <v>63100</v>
      </c>
    </row>
    <row r="8870" customFormat="false" ht="15" hidden="false" customHeight="false" outlineLevel="0" collapsed="false">
      <c r="A8870" s="0" t="s">
        <v>41781</v>
      </c>
      <c r="B8870" s="35" t="n">
        <v>45289</v>
      </c>
      <c r="C8870" s="0" t="n">
        <v>11.09</v>
      </c>
      <c r="D8870" s="0" t="n">
        <v>11.26</v>
      </c>
      <c r="E8870" s="0" t="n">
        <v>11.02</v>
      </c>
      <c r="F8870" s="0" t="n">
        <v>11.05</v>
      </c>
      <c r="G8870" s="0" t="n">
        <v>192400</v>
      </c>
    </row>
    <row r="8871" customFormat="false" ht="15" hidden="false" customHeight="false" outlineLevel="0" collapsed="false">
      <c r="A8871" s="0" t="s">
        <v>41782</v>
      </c>
      <c r="B8871" s="35" t="n">
        <v>45289</v>
      </c>
      <c r="C8871" s="0" t="n">
        <v>9.71</v>
      </c>
      <c r="D8871" s="0" t="n">
        <v>9.71</v>
      </c>
      <c r="E8871" s="0" t="n">
        <v>9.54</v>
      </c>
      <c r="F8871" s="0" t="n">
        <v>9.56</v>
      </c>
      <c r="G8871" s="0" t="n">
        <v>78800</v>
      </c>
    </row>
    <row r="8872" customFormat="false" ht="15" hidden="false" customHeight="false" outlineLevel="0" collapsed="false">
      <c r="A8872" s="0" t="s">
        <v>41783</v>
      </c>
      <c r="B8872" s="35" t="n">
        <v>45289</v>
      </c>
      <c r="C8872" s="0" t="n">
        <v>44.13</v>
      </c>
      <c r="D8872" s="0" t="n">
        <v>44.25</v>
      </c>
      <c r="E8872" s="0" t="n">
        <v>43.69</v>
      </c>
      <c r="F8872" s="0" t="n">
        <v>43.69</v>
      </c>
      <c r="G8872" s="0" t="n">
        <v>1610800</v>
      </c>
    </row>
    <row r="8873" customFormat="false" ht="15" hidden="false" customHeight="false" outlineLevel="0" collapsed="false">
      <c r="A8873" s="0" t="s">
        <v>41784</v>
      </c>
      <c r="B8873" s="35" t="n">
        <v>45289</v>
      </c>
      <c r="C8873" s="0" t="n">
        <v>23.49</v>
      </c>
      <c r="D8873" s="0" t="n">
        <v>23.78</v>
      </c>
      <c r="E8873" s="0" t="n">
        <v>23.49</v>
      </c>
      <c r="F8873" s="0" t="n">
        <v>23.52</v>
      </c>
      <c r="G8873" s="0" t="n">
        <v>11300</v>
      </c>
    </row>
    <row r="8874" customFormat="false" ht="15" hidden="false" customHeight="false" outlineLevel="0" collapsed="false">
      <c r="A8874" s="0" t="s">
        <v>41785</v>
      </c>
      <c r="B8874" s="35" t="n">
        <v>45289</v>
      </c>
      <c r="C8874" s="0" t="n">
        <v>55.48</v>
      </c>
      <c r="D8874" s="0" t="n">
        <v>55.525</v>
      </c>
      <c r="E8874" s="0" t="n">
        <v>54.93</v>
      </c>
      <c r="F8874" s="0" t="n">
        <v>54.95</v>
      </c>
      <c r="G8874" s="0" t="n">
        <v>49800</v>
      </c>
    </row>
    <row r="8875" customFormat="false" ht="15" hidden="false" customHeight="false" outlineLevel="0" collapsed="false">
      <c r="A8875" s="0" t="s">
        <v>41786</v>
      </c>
      <c r="B8875" s="35" t="n">
        <v>45289</v>
      </c>
      <c r="C8875" s="0" t="n">
        <v>49.67</v>
      </c>
      <c r="D8875" s="0" t="n">
        <v>49.97</v>
      </c>
      <c r="E8875" s="0" t="n">
        <v>49.45</v>
      </c>
      <c r="F8875" s="0" t="n">
        <v>49.56</v>
      </c>
      <c r="G8875" s="0" t="n">
        <v>239700</v>
      </c>
    </row>
    <row r="8876" customFormat="false" ht="15" hidden="false" customHeight="false" outlineLevel="0" collapsed="false">
      <c r="A8876" s="0" t="s">
        <v>41787</v>
      </c>
      <c r="B8876" s="35" t="n">
        <v>45289</v>
      </c>
      <c r="C8876" s="0" t="n">
        <v>37.0979</v>
      </c>
      <c r="D8876" s="0" t="n">
        <v>37.0979</v>
      </c>
      <c r="E8876" s="0" t="n">
        <v>36.264</v>
      </c>
      <c r="F8876" s="0" t="n">
        <v>36.35</v>
      </c>
      <c r="G8876" s="0" t="n">
        <v>74500</v>
      </c>
    </row>
    <row r="8877" customFormat="false" ht="15" hidden="false" customHeight="false" outlineLevel="0" collapsed="false">
      <c r="A8877" s="0" t="s">
        <v>41788</v>
      </c>
      <c r="B8877" s="35" t="n">
        <v>45289</v>
      </c>
      <c r="C8877" s="0" t="n">
        <v>74.49</v>
      </c>
      <c r="D8877" s="0" t="n">
        <v>74.835</v>
      </c>
      <c r="E8877" s="0" t="n">
        <v>74.236</v>
      </c>
      <c r="F8877" s="0" t="n">
        <v>74.73</v>
      </c>
      <c r="G8877" s="0" t="n">
        <v>1736500</v>
      </c>
    </row>
    <row r="8878" customFormat="false" ht="15" hidden="false" customHeight="false" outlineLevel="0" collapsed="false">
      <c r="A8878" s="0" t="s">
        <v>41789</v>
      </c>
      <c r="B8878" s="35" t="n">
        <v>45289</v>
      </c>
      <c r="C8878" s="0" t="n">
        <v>24.66</v>
      </c>
      <c r="D8878" s="0" t="n">
        <v>25.05</v>
      </c>
      <c r="E8878" s="0" t="n">
        <v>24.53</v>
      </c>
      <c r="F8878" s="0" t="n">
        <v>24.98</v>
      </c>
      <c r="G8878" s="0" t="n">
        <v>207300</v>
      </c>
    </row>
    <row r="8879" customFormat="false" ht="15" hidden="false" customHeight="false" outlineLevel="0" collapsed="false">
      <c r="A8879" s="0" t="s">
        <v>41790</v>
      </c>
      <c r="B8879" s="35" t="n">
        <v>45289</v>
      </c>
      <c r="C8879" s="0" t="n">
        <v>22.34</v>
      </c>
      <c r="D8879" s="0" t="n">
        <v>22.39</v>
      </c>
      <c r="E8879" s="0" t="n">
        <v>22.12</v>
      </c>
      <c r="F8879" s="0" t="n">
        <v>22.12</v>
      </c>
      <c r="G8879" s="0" t="n">
        <v>32100</v>
      </c>
    </row>
    <row r="8880" customFormat="false" ht="15" hidden="false" customHeight="false" outlineLevel="0" collapsed="false">
      <c r="A8880" s="0" t="s">
        <v>41791</v>
      </c>
      <c r="B8880" s="35" t="n">
        <v>45289</v>
      </c>
      <c r="C8880" s="0" t="n">
        <v>1.6</v>
      </c>
      <c r="D8880" s="0" t="n">
        <v>1.6399</v>
      </c>
      <c r="E8880" s="0" t="n">
        <v>1.37</v>
      </c>
      <c r="F8880" s="0" t="n">
        <v>1.55</v>
      </c>
      <c r="G8880" s="0" t="n">
        <v>216700</v>
      </c>
    </row>
    <row r="8881" customFormat="false" ht="15" hidden="false" customHeight="false" outlineLevel="0" collapsed="false">
      <c r="A8881" s="0" t="s">
        <v>41792</v>
      </c>
      <c r="B8881" s="35" t="n">
        <v>45289</v>
      </c>
      <c r="C8881" s="0" t="n">
        <v>9.6</v>
      </c>
      <c r="D8881" s="0" t="n">
        <v>9.67</v>
      </c>
      <c r="E8881" s="0" t="n">
        <v>9.34</v>
      </c>
      <c r="F8881" s="0" t="n">
        <v>9.35</v>
      </c>
      <c r="G8881" s="0" t="n">
        <v>369100</v>
      </c>
    </row>
    <row r="8882" customFormat="false" ht="15" hidden="false" customHeight="false" outlineLevel="0" collapsed="false">
      <c r="A8882" s="0" t="s">
        <v>41793</v>
      </c>
      <c r="B8882" s="35" t="n">
        <v>45289</v>
      </c>
      <c r="C8882" s="0" t="n">
        <v>23.91</v>
      </c>
      <c r="D8882" s="0" t="n">
        <v>23.94</v>
      </c>
      <c r="E8882" s="0" t="n">
        <v>23.9</v>
      </c>
      <c r="F8882" s="0" t="n">
        <v>23.94</v>
      </c>
      <c r="G8882" s="0" t="n">
        <v>1100</v>
      </c>
    </row>
    <row r="8883" customFormat="false" ht="15" hidden="false" customHeight="false" outlineLevel="0" collapsed="false">
      <c r="A8883" s="0" t="s">
        <v>41794</v>
      </c>
      <c r="B8883" s="35" t="n">
        <v>45289</v>
      </c>
      <c r="C8883" s="0" t="n">
        <v>32.1653</v>
      </c>
      <c r="D8883" s="0" t="n">
        <v>32.1653</v>
      </c>
      <c r="E8883" s="0" t="n">
        <v>32.1653</v>
      </c>
      <c r="F8883" s="0" t="n">
        <v>32.1653</v>
      </c>
      <c r="G8883" s="0" t="n">
        <v>100</v>
      </c>
    </row>
    <row r="8884" customFormat="false" ht="15" hidden="false" customHeight="false" outlineLevel="0" collapsed="false">
      <c r="A8884" s="0" t="s">
        <v>41795</v>
      </c>
      <c r="B8884" s="35" t="n">
        <v>45289</v>
      </c>
      <c r="C8884" s="0" t="n">
        <v>59.13</v>
      </c>
      <c r="D8884" s="0" t="n">
        <v>59.13</v>
      </c>
      <c r="E8884" s="0" t="n">
        <v>58.9943</v>
      </c>
      <c r="F8884" s="0" t="n">
        <v>58.9943</v>
      </c>
      <c r="G8884" s="0" t="n">
        <v>1500</v>
      </c>
    </row>
    <row r="8885" customFormat="false" ht="15" hidden="false" customHeight="false" outlineLevel="0" collapsed="false">
      <c r="A8885" s="0" t="s">
        <v>41796</v>
      </c>
      <c r="B8885" s="35" t="n">
        <v>45289</v>
      </c>
      <c r="C8885" s="0" t="n">
        <v>19.7</v>
      </c>
      <c r="D8885" s="0" t="n">
        <v>19.75</v>
      </c>
      <c r="E8885" s="0" t="n">
        <v>19.43</v>
      </c>
      <c r="F8885" s="0" t="n">
        <v>19.57</v>
      </c>
      <c r="G8885" s="0" t="n">
        <v>152400</v>
      </c>
    </row>
    <row r="8886" customFormat="false" ht="15" hidden="false" customHeight="false" outlineLevel="0" collapsed="false">
      <c r="A8886" s="0" t="s">
        <v>41797</v>
      </c>
      <c r="B8886" s="35" t="n">
        <v>45289</v>
      </c>
      <c r="C8886" s="0" t="n">
        <v>5.89</v>
      </c>
      <c r="D8886" s="0" t="n">
        <v>6.12</v>
      </c>
      <c r="E8886" s="0" t="n">
        <v>5.89</v>
      </c>
      <c r="F8886" s="0" t="n">
        <v>6.1</v>
      </c>
      <c r="G8886" s="0" t="n">
        <v>23000</v>
      </c>
    </row>
    <row r="8887" customFormat="false" ht="15" hidden="false" customHeight="false" outlineLevel="0" collapsed="false">
      <c r="A8887" s="0" t="s">
        <v>41798</v>
      </c>
      <c r="B8887" s="35" t="n">
        <v>45289</v>
      </c>
      <c r="C8887" s="0" t="n">
        <v>41.95</v>
      </c>
      <c r="D8887" s="0" t="n">
        <v>41.97</v>
      </c>
      <c r="E8887" s="0" t="n">
        <v>41.92</v>
      </c>
      <c r="F8887" s="0" t="n">
        <v>41.93</v>
      </c>
      <c r="G8887" s="0" t="n">
        <v>785800</v>
      </c>
    </row>
    <row r="8888" customFormat="false" ht="15" hidden="false" customHeight="false" outlineLevel="0" collapsed="false">
      <c r="A8888" s="0" t="s">
        <v>41799</v>
      </c>
      <c r="B8888" s="35" t="n">
        <v>45289</v>
      </c>
      <c r="C8888" s="0" t="n">
        <v>1.9</v>
      </c>
      <c r="D8888" s="0" t="n">
        <v>1.91</v>
      </c>
      <c r="E8888" s="0" t="n">
        <v>1.49</v>
      </c>
      <c r="F8888" s="0" t="n">
        <v>1.55</v>
      </c>
      <c r="G8888" s="0" t="n">
        <v>170100</v>
      </c>
    </row>
    <row r="8889" customFormat="false" ht="15" hidden="false" customHeight="false" outlineLevel="0" collapsed="false">
      <c r="A8889" s="0" t="s">
        <v>41800</v>
      </c>
      <c r="B8889" s="35" t="n">
        <v>45289</v>
      </c>
      <c r="C8889" s="0" t="n">
        <v>26.7</v>
      </c>
      <c r="D8889" s="0" t="n">
        <v>26.7</v>
      </c>
      <c r="E8889" s="0" t="n">
        <v>26.6659</v>
      </c>
      <c r="F8889" s="0" t="n">
        <v>26.6659</v>
      </c>
      <c r="G8889" s="0" t="n">
        <v>1000</v>
      </c>
    </row>
    <row r="8890" customFormat="false" ht="15" hidden="false" customHeight="false" outlineLevel="0" collapsed="false">
      <c r="A8890" s="0" t="s">
        <v>41801</v>
      </c>
      <c r="B8890" s="35" t="n">
        <v>45289</v>
      </c>
      <c r="C8890" s="0" t="n">
        <v>98.05</v>
      </c>
      <c r="D8890" s="0" t="n">
        <v>98.2</v>
      </c>
      <c r="E8890" s="0" t="n">
        <v>96.34</v>
      </c>
      <c r="F8890" s="0" t="n">
        <v>96.43</v>
      </c>
      <c r="G8890" s="0" t="n">
        <v>730000</v>
      </c>
    </row>
    <row r="8891" customFormat="false" ht="15" hidden="false" customHeight="false" outlineLevel="0" collapsed="false">
      <c r="A8891" s="0" t="s">
        <v>41802</v>
      </c>
      <c r="B8891" s="35" t="n">
        <v>45289</v>
      </c>
      <c r="C8891" s="0" t="n">
        <v>20.3</v>
      </c>
      <c r="D8891" s="0" t="n">
        <v>20.3</v>
      </c>
      <c r="E8891" s="0" t="n">
        <v>18.11</v>
      </c>
      <c r="F8891" s="0" t="n">
        <v>18.8</v>
      </c>
      <c r="G8891" s="0" t="n">
        <v>1507500</v>
      </c>
    </row>
    <row r="8892" customFormat="false" ht="15" hidden="false" customHeight="false" outlineLevel="0" collapsed="false">
      <c r="A8892" s="0" t="s">
        <v>41803</v>
      </c>
      <c r="B8892" s="35" t="n">
        <v>45289</v>
      </c>
      <c r="C8892" s="0" t="n">
        <v>14.08</v>
      </c>
      <c r="D8892" s="0" t="n">
        <v>14.3096</v>
      </c>
      <c r="E8892" s="0" t="n">
        <v>14.06</v>
      </c>
      <c r="F8892" s="0" t="n">
        <v>14.275</v>
      </c>
      <c r="G8892" s="0" t="n">
        <v>64700</v>
      </c>
    </row>
    <row r="8893" customFormat="false" ht="15" hidden="false" customHeight="false" outlineLevel="0" collapsed="false">
      <c r="A8893" s="0" t="s">
        <v>41804</v>
      </c>
      <c r="B8893" s="35" t="n">
        <v>45289</v>
      </c>
      <c r="C8893" s="0" t="n">
        <v>4.36</v>
      </c>
      <c r="D8893" s="0" t="n">
        <v>4.44</v>
      </c>
      <c r="E8893" s="0" t="n">
        <v>4.35</v>
      </c>
      <c r="F8893" s="0" t="n">
        <v>4.41</v>
      </c>
      <c r="G8893" s="0" t="n">
        <v>1303000</v>
      </c>
    </row>
    <row r="8894" customFormat="false" ht="15" hidden="false" customHeight="false" outlineLevel="0" collapsed="false">
      <c r="A8894" s="0" t="s">
        <v>41805</v>
      </c>
      <c r="B8894" s="35" t="n">
        <v>45289</v>
      </c>
      <c r="C8894" s="0" t="n">
        <v>2.4</v>
      </c>
      <c r="D8894" s="0" t="n">
        <v>2.4433</v>
      </c>
      <c r="E8894" s="0" t="n">
        <v>2.358</v>
      </c>
      <c r="F8894" s="0" t="n">
        <v>2.36</v>
      </c>
      <c r="G8894" s="0" t="n">
        <v>62900</v>
      </c>
    </row>
    <row r="8895" customFormat="false" ht="15" hidden="false" customHeight="false" outlineLevel="0" collapsed="false">
      <c r="A8895" s="0" t="s">
        <v>41806</v>
      </c>
      <c r="B8895" s="35" t="n">
        <v>45289</v>
      </c>
      <c r="C8895" s="0" t="n">
        <v>29.06</v>
      </c>
      <c r="D8895" s="0" t="n">
        <v>30.24</v>
      </c>
      <c r="E8895" s="0" t="n">
        <v>28.85</v>
      </c>
      <c r="F8895" s="0" t="n">
        <v>30.22</v>
      </c>
      <c r="G8895" s="0" t="n">
        <v>1682400</v>
      </c>
    </row>
    <row r="8896" customFormat="false" ht="15" hidden="false" customHeight="false" outlineLevel="0" collapsed="false">
      <c r="A8896" s="0" t="s">
        <v>41807</v>
      </c>
      <c r="B8896" s="35" t="n">
        <v>45289</v>
      </c>
      <c r="C8896" s="0" t="n">
        <v>33.89</v>
      </c>
      <c r="D8896" s="0" t="n">
        <v>33.9999</v>
      </c>
      <c r="E8896" s="0" t="n">
        <v>33.62</v>
      </c>
      <c r="F8896" s="0" t="n">
        <v>33.89</v>
      </c>
      <c r="G8896" s="0" t="n">
        <v>33300</v>
      </c>
    </row>
    <row r="8897" customFormat="false" ht="15" hidden="false" customHeight="false" outlineLevel="0" collapsed="false">
      <c r="A8897" s="0" t="s">
        <v>41808</v>
      </c>
      <c r="B8897" s="35" t="n">
        <v>45289</v>
      </c>
      <c r="C8897" s="0" t="n">
        <v>29.86</v>
      </c>
      <c r="D8897" s="0" t="n">
        <v>29.9696</v>
      </c>
      <c r="E8897" s="0" t="n">
        <v>29.7911</v>
      </c>
      <c r="F8897" s="0" t="n">
        <v>29.81</v>
      </c>
      <c r="G8897" s="0" t="n">
        <v>69700</v>
      </c>
    </row>
    <row r="8898" customFormat="false" ht="15" hidden="false" customHeight="false" outlineLevel="0" collapsed="false">
      <c r="A8898" s="0" t="s">
        <v>41809</v>
      </c>
      <c r="B8898" s="35" t="n">
        <v>45289</v>
      </c>
      <c r="C8898" s="0" t="n">
        <v>8.99</v>
      </c>
      <c r="D8898" s="0" t="n">
        <v>10.82</v>
      </c>
      <c r="E8898" s="0" t="n">
        <v>8.9</v>
      </c>
      <c r="F8898" s="0" t="n">
        <v>9.4</v>
      </c>
      <c r="G8898" s="0" t="n">
        <v>47100</v>
      </c>
    </row>
    <row r="8899" customFormat="false" ht="15" hidden="false" customHeight="false" outlineLevel="0" collapsed="false">
      <c r="A8899" s="0" t="s">
        <v>41810</v>
      </c>
      <c r="B8899" s="35" t="n">
        <v>45289</v>
      </c>
      <c r="C8899" s="0" t="n">
        <v>0.0251</v>
      </c>
      <c r="D8899" s="0" t="n">
        <v>0.0251</v>
      </c>
      <c r="E8899" s="0" t="n">
        <v>0.0165</v>
      </c>
      <c r="F8899" s="0" t="n">
        <v>0.0194</v>
      </c>
      <c r="G8899" s="0" t="n">
        <v>251200</v>
      </c>
    </row>
    <row r="8900" customFormat="false" ht="15" hidden="false" customHeight="false" outlineLevel="0" collapsed="false">
      <c r="A8900" s="0" t="s">
        <v>41811</v>
      </c>
      <c r="B8900" s="35" t="n">
        <v>45289</v>
      </c>
      <c r="C8900" s="0" t="n">
        <v>85.66</v>
      </c>
      <c r="D8900" s="0" t="n">
        <v>85.8</v>
      </c>
      <c r="E8900" s="0" t="n">
        <v>84.27</v>
      </c>
      <c r="F8900" s="0" t="n">
        <v>84.45</v>
      </c>
      <c r="G8900" s="0" t="n">
        <v>364200</v>
      </c>
    </row>
    <row r="8901" customFormat="false" ht="15" hidden="false" customHeight="false" outlineLevel="0" collapsed="false">
      <c r="A8901" s="0" t="s">
        <v>41812</v>
      </c>
      <c r="B8901" s="35" t="n">
        <v>45289</v>
      </c>
      <c r="C8901" s="0" t="n">
        <v>12.0684</v>
      </c>
      <c r="D8901" s="0" t="n">
        <v>12.3</v>
      </c>
      <c r="E8901" s="0" t="n">
        <v>12.0684</v>
      </c>
      <c r="F8901" s="0" t="n">
        <v>12.3</v>
      </c>
      <c r="G8901" s="0" t="n">
        <v>400</v>
      </c>
    </row>
    <row r="8902" customFormat="false" ht="15" hidden="false" customHeight="false" outlineLevel="0" collapsed="false">
      <c r="A8902" s="0" t="s">
        <v>41813</v>
      </c>
      <c r="B8902" s="35" t="n">
        <v>45289</v>
      </c>
      <c r="C8902" s="0" t="n">
        <v>30.19</v>
      </c>
      <c r="D8902" s="0" t="n">
        <v>30.19</v>
      </c>
      <c r="E8902" s="0" t="n">
        <v>29.28</v>
      </c>
      <c r="F8902" s="0" t="n">
        <v>29.28</v>
      </c>
      <c r="G8902" s="0" t="n">
        <v>8200</v>
      </c>
    </row>
    <row r="8903" customFormat="false" ht="15" hidden="false" customHeight="false" outlineLevel="0" collapsed="false">
      <c r="A8903" s="0" t="s">
        <v>41814</v>
      </c>
      <c r="B8903" s="35" t="n">
        <v>45289</v>
      </c>
      <c r="C8903" s="0" t="n">
        <v>200</v>
      </c>
      <c r="D8903" s="0" t="n">
        <v>201.17</v>
      </c>
      <c r="E8903" s="0" t="n">
        <v>197.88</v>
      </c>
      <c r="F8903" s="0" t="n">
        <v>197.98</v>
      </c>
      <c r="G8903" s="0" t="n">
        <v>167200</v>
      </c>
    </row>
    <row r="8904" customFormat="false" ht="15" hidden="false" customHeight="false" outlineLevel="0" collapsed="false">
      <c r="A8904" s="0" t="s">
        <v>41815</v>
      </c>
      <c r="B8904" s="35" t="n">
        <v>45289</v>
      </c>
      <c r="C8904" s="0" t="n">
        <v>21.38</v>
      </c>
      <c r="D8904" s="0" t="n">
        <v>21.39</v>
      </c>
      <c r="E8904" s="0" t="n">
        <v>21.3511</v>
      </c>
      <c r="F8904" s="0" t="n">
        <v>21.3511</v>
      </c>
      <c r="G8904" s="0" t="n">
        <v>5600</v>
      </c>
    </row>
    <row r="8905" customFormat="false" ht="15" hidden="false" customHeight="false" outlineLevel="0" collapsed="false">
      <c r="A8905" s="0" t="s">
        <v>41816</v>
      </c>
      <c r="B8905" s="35" t="n">
        <v>45289</v>
      </c>
      <c r="C8905" s="0" t="n">
        <v>4.97</v>
      </c>
      <c r="D8905" s="0" t="n">
        <v>5.12</v>
      </c>
      <c r="E8905" s="0" t="n">
        <v>4.97</v>
      </c>
      <c r="F8905" s="0" t="n">
        <v>5.06</v>
      </c>
      <c r="G8905" s="0" t="n">
        <v>31300</v>
      </c>
    </row>
    <row r="8906" customFormat="false" ht="15" hidden="false" customHeight="false" outlineLevel="0" collapsed="false">
      <c r="A8906" s="0" t="s">
        <v>41817</v>
      </c>
      <c r="B8906" s="35" t="n">
        <v>45289</v>
      </c>
      <c r="C8906" s="0" t="n">
        <v>8.5</v>
      </c>
      <c r="D8906" s="0" t="n">
        <v>8.55</v>
      </c>
      <c r="E8906" s="0" t="n">
        <v>8.3601</v>
      </c>
      <c r="F8906" s="0" t="n">
        <v>8.44</v>
      </c>
      <c r="G8906" s="0" t="n">
        <v>18900</v>
      </c>
    </row>
    <row r="8907" customFormat="false" ht="15" hidden="false" customHeight="false" outlineLevel="0" collapsed="false">
      <c r="A8907" s="0" t="s">
        <v>41818</v>
      </c>
      <c r="B8907" s="35" t="n">
        <v>45289</v>
      </c>
      <c r="C8907" s="0" t="n">
        <v>0.5851</v>
      </c>
      <c r="D8907" s="0" t="n">
        <v>0.5851</v>
      </c>
      <c r="E8907" s="0" t="n">
        <v>0.55</v>
      </c>
      <c r="F8907" s="0" t="n">
        <v>0.5501</v>
      </c>
      <c r="G8907" s="0" t="n">
        <v>3404300</v>
      </c>
    </row>
    <row r="8908" customFormat="false" ht="15" hidden="false" customHeight="false" outlineLevel="0" collapsed="false">
      <c r="A8908" s="0" t="s">
        <v>41819</v>
      </c>
      <c r="B8908" s="35" t="n">
        <v>45289</v>
      </c>
      <c r="C8908" s="0" t="n">
        <v>9.98</v>
      </c>
      <c r="D8908" s="0" t="n">
        <v>9.98</v>
      </c>
      <c r="E8908" s="0" t="n">
        <v>9.865</v>
      </c>
      <c r="F8908" s="0" t="n">
        <v>9.94</v>
      </c>
      <c r="G8908" s="0" t="n">
        <v>386800</v>
      </c>
    </row>
    <row r="8909" customFormat="false" ht="15" hidden="false" customHeight="false" outlineLevel="0" collapsed="false">
      <c r="A8909" s="0" t="s">
        <v>41820</v>
      </c>
      <c r="B8909" s="35" t="n">
        <v>45289</v>
      </c>
      <c r="C8909" s="0" t="n">
        <v>44.7204</v>
      </c>
      <c r="D8909" s="0" t="n">
        <v>44.7204</v>
      </c>
      <c r="E8909" s="0" t="n">
        <v>44.7204</v>
      </c>
      <c r="F8909" s="0" t="n">
        <v>44.7204</v>
      </c>
      <c r="G8909" s="0" t="n">
        <v>100</v>
      </c>
    </row>
    <row r="8910" customFormat="false" ht="15" hidden="false" customHeight="false" outlineLevel="0" collapsed="false">
      <c r="A8910" s="0" t="s">
        <v>41821</v>
      </c>
      <c r="B8910" s="35" t="n">
        <v>45289</v>
      </c>
      <c r="C8910" s="0" t="n">
        <v>61.11</v>
      </c>
      <c r="D8910" s="0" t="n">
        <v>61.4</v>
      </c>
      <c r="E8910" s="0" t="n">
        <v>60.93</v>
      </c>
      <c r="F8910" s="0" t="n">
        <v>61.11</v>
      </c>
      <c r="G8910" s="0" t="n">
        <v>533400</v>
      </c>
    </row>
    <row r="8911" customFormat="false" ht="15" hidden="false" customHeight="false" outlineLevel="0" collapsed="false">
      <c r="A8911" s="0" t="s">
        <v>41822</v>
      </c>
      <c r="B8911" s="35" t="n">
        <v>45289</v>
      </c>
      <c r="C8911" s="0" t="n">
        <v>15.3</v>
      </c>
      <c r="D8911" s="0" t="n">
        <v>18.47</v>
      </c>
      <c r="E8911" s="0" t="n">
        <v>14.5</v>
      </c>
      <c r="F8911" s="0" t="n">
        <v>17.11</v>
      </c>
      <c r="G8911" s="0" t="n">
        <v>620100</v>
      </c>
    </row>
    <row r="8912" customFormat="false" ht="15" hidden="false" customHeight="false" outlineLevel="0" collapsed="false">
      <c r="A8912" s="0" t="s">
        <v>41823</v>
      </c>
      <c r="B8912" s="35" t="n">
        <v>45289</v>
      </c>
      <c r="C8912" s="0" t="n">
        <v>65.37</v>
      </c>
      <c r="D8912" s="0" t="n">
        <v>65.5055</v>
      </c>
      <c r="E8912" s="0" t="n">
        <v>64.49</v>
      </c>
      <c r="F8912" s="0" t="n">
        <v>65.07</v>
      </c>
      <c r="G8912" s="0" t="n">
        <v>2365200</v>
      </c>
    </row>
    <row r="8913" customFormat="false" ht="15" hidden="false" customHeight="false" outlineLevel="0" collapsed="false">
      <c r="A8913" s="0" t="s">
        <v>41824</v>
      </c>
      <c r="B8913" s="35" t="n">
        <v>45289</v>
      </c>
      <c r="C8913" s="0" t="n">
        <v>8.28</v>
      </c>
      <c r="D8913" s="0" t="n">
        <v>8.29</v>
      </c>
      <c r="E8913" s="0" t="n">
        <v>7.82</v>
      </c>
      <c r="F8913" s="0" t="n">
        <v>7.99</v>
      </c>
      <c r="G8913" s="0" t="n">
        <v>283600</v>
      </c>
    </row>
    <row r="8914" customFormat="false" ht="15" hidden="false" customHeight="false" outlineLevel="0" collapsed="false">
      <c r="A8914" s="0" t="s">
        <v>41825</v>
      </c>
      <c r="B8914" s="35" t="n">
        <v>45289</v>
      </c>
      <c r="C8914" s="0" t="n">
        <v>23.76</v>
      </c>
      <c r="D8914" s="0" t="n">
        <v>23.76</v>
      </c>
      <c r="E8914" s="0" t="n">
        <v>23.58</v>
      </c>
      <c r="F8914" s="0" t="n">
        <v>23.58</v>
      </c>
      <c r="G8914" s="0" t="n">
        <v>4200</v>
      </c>
    </row>
    <row r="8915" customFormat="false" ht="15" hidden="false" customHeight="false" outlineLevel="0" collapsed="false">
      <c r="A8915" s="0" t="s">
        <v>41826</v>
      </c>
      <c r="B8915" s="35" t="n">
        <v>45289</v>
      </c>
      <c r="C8915" s="0" t="n">
        <v>71.0601</v>
      </c>
      <c r="D8915" s="0" t="n">
        <v>71.1477</v>
      </c>
      <c r="E8915" s="0" t="n">
        <v>71.0601</v>
      </c>
      <c r="F8915" s="0" t="n">
        <v>71.1477</v>
      </c>
      <c r="G8915" s="0" t="n">
        <v>700</v>
      </c>
    </row>
    <row r="8916" customFormat="false" ht="15" hidden="false" customHeight="false" outlineLevel="0" collapsed="false">
      <c r="A8916" s="0" t="s">
        <v>41827</v>
      </c>
      <c r="B8916" s="35" t="n">
        <v>45289</v>
      </c>
      <c r="C8916" s="0" t="n">
        <v>10.72</v>
      </c>
      <c r="D8916" s="0" t="n">
        <v>10.81</v>
      </c>
      <c r="E8916" s="0" t="n">
        <v>10.575</v>
      </c>
      <c r="F8916" s="0" t="n">
        <v>10.76</v>
      </c>
      <c r="G8916" s="0" t="n">
        <v>2068500</v>
      </c>
    </row>
    <row r="8917" customFormat="false" ht="15" hidden="false" customHeight="false" outlineLevel="0" collapsed="false">
      <c r="A8917" s="0" t="s">
        <v>41828</v>
      </c>
      <c r="B8917" s="35" t="n">
        <v>45289</v>
      </c>
      <c r="C8917" s="0" t="n">
        <v>3.99</v>
      </c>
      <c r="D8917" s="0" t="n">
        <v>4.0341</v>
      </c>
      <c r="E8917" s="0" t="n">
        <v>3.91</v>
      </c>
      <c r="F8917" s="0" t="n">
        <v>3.94</v>
      </c>
      <c r="G8917" s="0" t="n">
        <v>150000</v>
      </c>
    </row>
    <row r="8918" customFormat="false" ht="15" hidden="false" customHeight="false" outlineLevel="0" collapsed="false">
      <c r="A8918" s="0" t="s">
        <v>41829</v>
      </c>
      <c r="B8918" s="35" t="n">
        <v>45289</v>
      </c>
      <c r="C8918" s="0" t="n">
        <v>23.4</v>
      </c>
      <c r="D8918" s="0" t="n">
        <v>23.8</v>
      </c>
      <c r="E8918" s="0" t="n">
        <v>23.4</v>
      </c>
      <c r="F8918" s="0" t="n">
        <v>23.8</v>
      </c>
      <c r="G8918" s="0" t="n">
        <v>1000</v>
      </c>
    </row>
    <row r="8919" customFormat="false" ht="15" hidden="false" customHeight="false" outlineLevel="0" collapsed="false">
      <c r="A8919" s="0" t="s">
        <v>41830</v>
      </c>
      <c r="B8919" s="35" t="n">
        <v>45289</v>
      </c>
      <c r="C8919" s="0" t="n">
        <v>2.58</v>
      </c>
      <c r="D8919" s="0" t="n">
        <v>2.65</v>
      </c>
      <c r="E8919" s="0" t="n">
        <v>2.17</v>
      </c>
      <c r="F8919" s="0" t="n">
        <v>2.22</v>
      </c>
      <c r="G8919" s="0" t="n">
        <v>268400</v>
      </c>
    </row>
    <row r="8920" customFormat="false" ht="15" hidden="false" customHeight="false" outlineLevel="0" collapsed="false">
      <c r="A8920" s="0" t="s">
        <v>41831</v>
      </c>
      <c r="B8920" s="35" t="n">
        <v>45289</v>
      </c>
      <c r="C8920" s="0" t="n">
        <v>0.1901</v>
      </c>
      <c r="D8920" s="0" t="n">
        <v>0.1937</v>
      </c>
      <c r="E8920" s="0" t="n">
        <v>0.1556</v>
      </c>
      <c r="F8920" s="0" t="n">
        <v>0.1599</v>
      </c>
      <c r="G8920" s="0" t="n">
        <v>11600</v>
      </c>
    </row>
    <row r="8921" customFormat="false" ht="15" hidden="false" customHeight="false" outlineLevel="0" collapsed="false">
      <c r="A8921" s="0" t="s">
        <v>41832</v>
      </c>
      <c r="B8921" s="35" t="n">
        <v>45289</v>
      </c>
      <c r="C8921" s="0" t="n">
        <v>25</v>
      </c>
      <c r="D8921" s="0" t="n">
        <v>26.32</v>
      </c>
      <c r="E8921" s="0" t="n">
        <v>24.34</v>
      </c>
      <c r="F8921" s="0" t="n">
        <v>25.54</v>
      </c>
      <c r="G8921" s="0" t="n">
        <v>70100</v>
      </c>
    </row>
    <row r="8922" customFormat="false" ht="15" hidden="false" customHeight="false" outlineLevel="0" collapsed="false">
      <c r="A8922" s="0" t="s">
        <v>41833</v>
      </c>
      <c r="B8922" s="35" t="n">
        <v>45289</v>
      </c>
      <c r="C8922" s="0" t="n">
        <v>48.44</v>
      </c>
      <c r="D8922" s="0" t="n">
        <v>49.32</v>
      </c>
      <c r="E8922" s="0" t="n">
        <v>47.96</v>
      </c>
      <c r="F8922" s="0" t="n">
        <v>48.28</v>
      </c>
      <c r="G8922" s="0" t="n">
        <v>450900</v>
      </c>
    </row>
    <row r="8923" customFormat="false" ht="15" hidden="false" customHeight="false" outlineLevel="0" collapsed="false">
      <c r="A8923" s="0" t="s">
        <v>41834</v>
      </c>
      <c r="B8923" s="35" t="n">
        <v>45289</v>
      </c>
      <c r="C8923" s="0" t="n">
        <v>35.79</v>
      </c>
      <c r="D8923" s="0" t="n">
        <v>35.79</v>
      </c>
      <c r="E8923" s="0" t="n">
        <v>35.52</v>
      </c>
      <c r="F8923" s="0" t="n">
        <v>35.63</v>
      </c>
      <c r="G8923" s="0" t="n">
        <v>51100</v>
      </c>
    </row>
    <row r="8924" customFormat="false" ht="15" hidden="false" customHeight="false" outlineLevel="0" collapsed="false">
      <c r="A8924" s="0" t="s">
        <v>41835</v>
      </c>
      <c r="B8924" s="35" t="n">
        <v>45289</v>
      </c>
      <c r="C8924" s="0" t="n">
        <v>27.1</v>
      </c>
      <c r="D8924" s="0" t="n">
        <v>27.11</v>
      </c>
      <c r="E8924" s="0" t="n">
        <v>27.035</v>
      </c>
      <c r="F8924" s="0" t="n">
        <v>27.0662</v>
      </c>
      <c r="G8924" s="0" t="n">
        <v>2100</v>
      </c>
    </row>
    <row r="8925" customFormat="false" ht="15" hidden="false" customHeight="false" outlineLevel="0" collapsed="false">
      <c r="A8925" s="0" t="s">
        <v>41836</v>
      </c>
      <c r="B8925" s="35" t="n">
        <v>45289</v>
      </c>
      <c r="C8925" s="0" t="n">
        <v>0.93</v>
      </c>
      <c r="D8925" s="0" t="n">
        <v>0.94</v>
      </c>
      <c r="E8925" s="0" t="n">
        <v>0.93</v>
      </c>
      <c r="F8925" s="0" t="n">
        <v>0.93</v>
      </c>
      <c r="G8925" s="0" t="n">
        <v>2900</v>
      </c>
    </row>
    <row r="8926" customFormat="false" ht="15" hidden="false" customHeight="false" outlineLevel="0" collapsed="false">
      <c r="A8926" s="0" t="s">
        <v>41837</v>
      </c>
      <c r="B8926" s="35" t="n">
        <v>45289</v>
      </c>
      <c r="C8926" s="0" t="n">
        <v>14.42</v>
      </c>
      <c r="D8926" s="0" t="n">
        <v>14.45</v>
      </c>
      <c r="E8926" s="0" t="n">
        <v>13.92</v>
      </c>
      <c r="F8926" s="0" t="n">
        <v>14.28</v>
      </c>
      <c r="G8926" s="0" t="n">
        <v>872300</v>
      </c>
    </row>
    <row r="8927" customFormat="false" ht="15" hidden="false" customHeight="false" outlineLevel="0" collapsed="false">
      <c r="A8927" s="0" t="s">
        <v>41838</v>
      </c>
      <c r="B8927" s="35" t="n">
        <v>45289</v>
      </c>
      <c r="C8927" s="0" t="n">
        <v>37.58</v>
      </c>
      <c r="D8927" s="0" t="n">
        <v>37.945</v>
      </c>
      <c r="E8927" s="0" t="n">
        <v>37.43</v>
      </c>
      <c r="F8927" s="0" t="n">
        <v>37.57</v>
      </c>
      <c r="G8927" s="0" t="n">
        <v>1474900</v>
      </c>
    </row>
    <row r="8928" customFormat="false" ht="15" hidden="false" customHeight="false" outlineLevel="0" collapsed="false">
      <c r="A8928" s="0" t="s">
        <v>41839</v>
      </c>
      <c r="B8928" s="35" t="n">
        <v>45289</v>
      </c>
      <c r="C8928" s="0" t="n">
        <v>31.9</v>
      </c>
      <c r="D8928" s="0" t="n">
        <v>32.01</v>
      </c>
      <c r="E8928" s="0" t="n">
        <v>31.15</v>
      </c>
      <c r="F8928" s="0" t="n">
        <v>31.21</v>
      </c>
      <c r="G8928" s="0" t="n">
        <v>597200</v>
      </c>
    </row>
    <row r="8929" customFormat="false" ht="15" hidden="false" customHeight="false" outlineLevel="0" collapsed="false">
      <c r="A8929" s="0" t="s">
        <v>41840</v>
      </c>
      <c r="B8929" s="35" t="n">
        <v>45289</v>
      </c>
      <c r="C8929" s="0" t="n">
        <v>0.4</v>
      </c>
      <c r="D8929" s="0" t="n">
        <v>0.4076</v>
      </c>
      <c r="E8929" s="0" t="n">
        <v>0.3932</v>
      </c>
      <c r="F8929" s="0" t="n">
        <v>0.401</v>
      </c>
      <c r="G8929" s="0" t="n">
        <v>20900</v>
      </c>
    </row>
    <row r="8930" customFormat="false" ht="15" hidden="false" customHeight="false" outlineLevel="0" collapsed="false">
      <c r="A8930" s="0" t="s">
        <v>41841</v>
      </c>
      <c r="B8930" s="35" t="n">
        <v>45289</v>
      </c>
      <c r="C8930" s="0" t="n">
        <v>39.32</v>
      </c>
      <c r="D8930" s="0" t="n">
        <v>39.605</v>
      </c>
      <c r="E8930" s="0" t="n">
        <v>39.16</v>
      </c>
      <c r="F8930" s="0" t="n">
        <v>39.26</v>
      </c>
      <c r="G8930" s="0" t="n">
        <v>1511300</v>
      </c>
    </row>
    <row r="8931" customFormat="false" ht="15" hidden="false" customHeight="false" outlineLevel="0" collapsed="false">
      <c r="A8931" s="0" t="s">
        <v>41842</v>
      </c>
      <c r="B8931" s="35" t="n">
        <v>45289</v>
      </c>
      <c r="C8931" s="0" t="n">
        <v>25.47</v>
      </c>
      <c r="D8931" s="0" t="n">
        <v>25.47</v>
      </c>
      <c r="E8931" s="0" t="n">
        <v>25.47</v>
      </c>
      <c r="F8931" s="0" t="n">
        <v>25.47</v>
      </c>
      <c r="G8931" s="0" t="n">
        <v>0</v>
      </c>
    </row>
    <row r="8932" customFormat="false" ht="15" hidden="false" customHeight="false" outlineLevel="0" collapsed="false">
      <c r="A8932" s="0" t="s">
        <v>41843</v>
      </c>
      <c r="B8932" s="35" t="n">
        <v>45289</v>
      </c>
      <c r="C8932" s="0" t="n">
        <v>34.06</v>
      </c>
      <c r="D8932" s="0" t="n">
        <v>34.265</v>
      </c>
      <c r="E8932" s="0" t="n">
        <v>33.315</v>
      </c>
      <c r="F8932" s="0" t="n">
        <v>33.42</v>
      </c>
      <c r="G8932" s="0" t="n">
        <v>143900</v>
      </c>
    </row>
    <row r="8933" customFormat="false" ht="15" hidden="false" customHeight="false" outlineLevel="0" collapsed="false">
      <c r="A8933" s="0" t="s">
        <v>41844</v>
      </c>
      <c r="B8933" s="35" t="n">
        <v>45289</v>
      </c>
      <c r="C8933" s="0" t="n">
        <v>0.277</v>
      </c>
      <c r="D8933" s="0" t="n">
        <v>0.2851</v>
      </c>
      <c r="E8933" s="0" t="n">
        <v>0.24</v>
      </c>
      <c r="F8933" s="0" t="n">
        <v>0.264</v>
      </c>
      <c r="G8933" s="0" t="n">
        <v>345600</v>
      </c>
    </row>
    <row r="8934" customFormat="false" ht="15" hidden="false" customHeight="false" outlineLevel="0" collapsed="false">
      <c r="A8934" s="0" t="s">
        <v>41845</v>
      </c>
      <c r="B8934" s="35" t="n">
        <v>45289</v>
      </c>
      <c r="C8934" s="0" t="n">
        <v>59.26</v>
      </c>
      <c r="D8934" s="0" t="n">
        <v>59.56</v>
      </c>
      <c r="E8934" s="0" t="n">
        <v>58.63</v>
      </c>
      <c r="F8934" s="0" t="n">
        <v>58.75</v>
      </c>
      <c r="G8934" s="0" t="n">
        <v>173800</v>
      </c>
    </row>
    <row r="8935" customFormat="false" ht="15" hidden="false" customHeight="false" outlineLevel="0" collapsed="false">
      <c r="A8935" s="0" t="s">
        <v>41846</v>
      </c>
      <c r="B8935" s="35" t="n">
        <v>45289</v>
      </c>
      <c r="C8935" s="0" t="n">
        <v>34.69</v>
      </c>
      <c r="D8935" s="0" t="n">
        <v>34.72</v>
      </c>
      <c r="E8935" s="0" t="n">
        <v>31.5199</v>
      </c>
      <c r="F8935" s="0" t="n">
        <v>31.7685</v>
      </c>
      <c r="G8935" s="0" t="n">
        <v>28400</v>
      </c>
    </row>
    <row r="8936" customFormat="false" ht="15" hidden="false" customHeight="false" outlineLevel="0" collapsed="false">
      <c r="A8936" s="0" t="s">
        <v>41847</v>
      </c>
      <c r="B8936" s="35" t="n">
        <v>45289</v>
      </c>
      <c r="C8936" s="0" t="n">
        <v>9.42</v>
      </c>
      <c r="D8936" s="0" t="n">
        <v>9.7</v>
      </c>
      <c r="E8936" s="0" t="n">
        <v>9.42</v>
      </c>
      <c r="F8936" s="0" t="n">
        <v>9.635</v>
      </c>
      <c r="G8936" s="0" t="n">
        <v>3300</v>
      </c>
    </row>
    <row r="8937" customFormat="false" ht="15" hidden="false" customHeight="false" outlineLevel="0" collapsed="false">
      <c r="A8937" s="0" t="s">
        <v>41848</v>
      </c>
      <c r="B8937" s="35" t="n">
        <v>45289</v>
      </c>
      <c r="C8937" s="0" t="n">
        <v>221.81</v>
      </c>
      <c r="D8937" s="0" t="n">
        <v>221.87</v>
      </c>
      <c r="E8937" s="0" t="n">
        <v>219.32</v>
      </c>
      <c r="F8937" s="0" t="n">
        <v>219.85</v>
      </c>
      <c r="G8937" s="0" t="n">
        <v>399900</v>
      </c>
    </row>
    <row r="8938" customFormat="false" ht="15" hidden="false" customHeight="false" outlineLevel="0" collapsed="false">
      <c r="A8938" s="0" t="s">
        <v>41849</v>
      </c>
      <c r="B8938" s="35" t="n">
        <v>45289</v>
      </c>
      <c r="C8938" s="0" t="n">
        <v>28.52</v>
      </c>
      <c r="D8938" s="0" t="n">
        <v>28.52</v>
      </c>
      <c r="E8938" s="0" t="n">
        <v>27.84</v>
      </c>
      <c r="F8938" s="0" t="n">
        <v>27.84</v>
      </c>
      <c r="G8938" s="0" t="n">
        <v>131000</v>
      </c>
    </row>
    <row r="8939" customFormat="false" ht="15" hidden="false" customHeight="false" outlineLevel="0" collapsed="false">
      <c r="A8939" s="0" t="s">
        <v>41850</v>
      </c>
      <c r="B8939" s="35" t="n">
        <v>45289</v>
      </c>
      <c r="C8939" s="0" t="n">
        <v>3.92</v>
      </c>
      <c r="D8939" s="0" t="n">
        <v>4.01</v>
      </c>
      <c r="E8939" s="0" t="n">
        <v>3.7947</v>
      </c>
      <c r="F8939" s="0" t="n">
        <v>3.88</v>
      </c>
      <c r="G8939" s="0" t="n">
        <v>3990200</v>
      </c>
    </row>
    <row r="8940" customFormat="false" ht="15" hidden="false" customHeight="false" outlineLevel="0" collapsed="false">
      <c r="A8940" s="0" t="s">
        <v>41851</v>
      </c>
      <c r="B8940" s="35" t="n">
        <v>45289</v>
      </c>
      <c r="C8940" s="0" t="n">
        <v>31.89</v>
      </c>
      <c r="D8940" s="0" t="n">
        <v>32.05</v>
      </c>
      <c r="E8940" s="0" t="n">
        <v>30.77</v>
      </c>
      <c r="F8940" s="0" t="n">
        <v>31.83</v>
      </c>
      <c r="G8940" s="0" t="n">
        <v>276700</v>
      </c>
    </row>
    <row r="8941" customFormat="false" ht="15" hidden="false" customHeight="false" outlineLevel="0" collapsed="false">
      <c r="A8941" s="0" t="s">
        <v>41852</v>
      </c>
      <c r="B8941" s="35" t="n">
        <v>45289</v>
      </c>
      <c r="C8941" s="0" t="n">
        <v>13.91</v>
      </c>
      <c r="D8941" s="0" t="n">
        <v>13.975</v>
      </c>
      <c r="E8941" s="0" t="n">
        <v>13.75</v>
      </c>
      <c r="F8941" s="0" t="n">
        <v>13.92</v>
      </c>
      <c r="G8941" s="0" t="n">
        <v>187600</v>
      </c>
    </row>
    <row r="8942" customFormat="false" ht="15" hidden="false" customHeight="false" outlineLevel="0" collapsed="false">
      <c r="A8942" s="0" t="s">
        <v>41853</v>
      </c>
      <c r="B8942" s="35" t="n">
        <v>45289</v>
      </c>
      <c r="C8942" s="0" t="n">
        <v>13.88</v>
      </c>
      <c r="D8942" s="0" t="n">
        <v>13.9583</v>
      </c>
      <c r="E8942" s="0" t="n">
        <v>13.82</v>
      </c>
      <c r="F8942" s="0" t="n">
        <v>13.87</v>
      </c>
      <c r="G8942" s="0" t="n">
        <v>49500</v>
      </c>
    </row>
    <row r="8943" customFormat="false" ht="15" hidden="false" customHeight="false" outlineLevel="0" collapsed="false">
      <c r="A8943" s="0" t="s">
        <v>41854</v>
      </c>
      <c r="B8943" s="35" t="n">
        <v>45289</v>
      </c>
      <c r="C8943" s="0" t="n">
        <v>10.18</v>
      </c>
      <c r="D8943" s="0" t="n">
        <v>10.49</v>
      </c>
      <c r="E8943" s="0" t="n">
        <v>9.86</v>
      </c>
      <c r="F8943" s="0" t="n">
        <v>10.17</v>
      </c>
      <c r="G8943" s="0" t="n">
        <v>8100</v>
      </c>
    </row>
    <row r="8944" customFormat="false" ht="15" hidden="false" customHeight="false" outlineLevel="0" collapsed="false">
      <c r="A8944" s="0" t="s">
        <v>41855</v>
      </c>
      <c r="B8944" s="35" t="n">
        <v>45289</v>
      </c>
      <c r="C8944" s="0" t="n">
        <v>6.78</v>
      </c>
      <c r="D8944" s="0" t="n">
        <v>6.84</v>
      </c>
      <c r="E8944" s="0" t="n">
        <v>6.36</v>
      </c>
      <c r="F8944" s="0" t="n">
        <v>6.63</v>
      </c>
      <c r="G8944" s="0" t="n">
        <v>436300</v>
      </c>
    </row>
    <row r="8945" customFormat="false" ht="15" hidden="false" customHeight="false" outlineLevel="0" collapsed="false">
      <c r="A8945" s="0" t="s">
        <v>41856</v>
      </c>
      <c r="B8945" s="35" t="n">
        <v>45289</v>
      </c>
      <c r="C8945" s="0" t="n">
        <v>14.96</v>
      </c>
      <c r="D8945" s="0" t="n">
        <v>15.24</v>
      </c>
      <c r="E8945" s="0" t="n">
        <v>14.83</v>
      </c>
      <c r="F8945" s="0" t="n">
        <v>14.98</v>
      </c>
      <c r="G8945" s="0" t="n">
        <v>82300</v>
      </c>
    </row>
    <row r="8946" customFormat="false" ht="15" hidden="false" customHeight="false" outlineLevel="0" collapsed="false">
      <c r="A8946" s="0" t="s">
        <v>41857</v>
      </c>
      <c r="B8946" s="35" t="n">
        <v>45289</v>
      </c>
      <c r="C8946" s="0" t="n">
        <v>2.81</v>
      </c>
      <c r="D8946" s="0" t="n">
        <v>2.94</v>
      </c>
      <c r="E8946" s="0" t="n">
        <v>2.72</v>
      </c>
      <c r="F8946" s="0" t="n">
        <v>2.9</v>
      </c>
      <c r="G8946" s="0" t="n">
        <v>150500</v>
      </c>
    </row>
    <row r="8947" customFormat="false" ht="15" hidden="false" customHeight="false" outlineLevel="0" collapsed="false">
      <c r="A8947" s="0" t="s">
        <v>41858</v>
      </c>
      <c r="B8947" s="35" t="n">
        <v>45289</v>
      </c>
      <c r="C8947" s="0" t="n">
        <v>98.47</v>
      </c>
      <c r="D8947" s="0" t="n">
        <v>98.645</v>
      </c>
      <c r="E8947" s="0" t="n">
        <v>98.47</v>
      </c>
      <c r="F8947" s="0" t="n">
        <v>98.59</v>
      </c>
      <c r="G8947" s="0" t="n">
        <v>472400</v>
      </c>
    </row>
    <row r="8948" customFormat="false" ht="15" hidden="false" customHeight="false" outlineLevel="0" collapsed="false">
      <c r="A8948" s="0" t="s">
        <v>41859</v>
      </c>
      <c r="B8948" s="35" t="n">
        <v>45289</v>
      </c>
      <c r="C8948" s="0" t="n">
        <v>0.681</v>
      </c>
      <c r="D8948" s="0" t="n">
        <v>0.69</v>
      </c>
      <c r="E8948" s="0" t="n">
        <v>0.68</v>
      </c>
      <c r="F8948" s="0" t="n">
        <v>0.6803</v>
      </c>
      <c r="G8948" s="0" t="n">
        <v>5800</v>
      </c>
    </row>
    <row r="8949" customFormat="false" ht="15" hidden="false" customHeight="false" outlineLevel="0" collapsed="false">
      <c r="A8949" s="0" t="s">
        <v>41860</v>
      </c>
      <c r="B8949" s="35" t="n">
        <v>45289</v>
      </c>
      <c r="C8949" s="0" t="n">
        <v>0.011</v>
      </c>
      <c r="D8949" s="0" t="n">
        <v>0.0125</v>
      </c>
      <c r="E8949" s="0" t="n">
        <v>0.011</v>
      </c>
      <c r="F8949" s="0" t="n">
        <v>0.012</v>
      </c>
      <c r="G8949" s="0" t="n">
        <v>34000</v>
      </c>
    </row>
    <row r="8950" customFormat="false" ht="15" hidden="false" customHeight="false" outlineLevel="0" collapsed="false">
      <c r="A8950" s="0" t="s">
        <v>41861</v>
      </c>
      <c r="B8950" s="35" t="n">
        <v>45289</v>
      </c>
      <c r="C8950" s="0" t="n">
        <v>32.07</v>
      </c>
      <c r="D8950" s="0" t="n">
        <v>32.07</v>
      </c>
      <c r="E8950" s="0" t="n">
        <v>31.37</v>
      </c>
      <c r="F8950" s="0" t="n">
        <v>31.6</v>
      </c>
      <c r="G8950" s="0" t="n">
        <v>29500</v>
      </c>
    </row>
    <row r="8951" customFormat="false" ht="15" hidden="false" customHeight="false" outlineLevel="0" collapsed="false">
      <c r="A8951" s="0" t="s">
        <v>41862</v>
      </c>
      <c r="B8951" s="35" t="n">
        <v>45289</v>
      </c>
      <c r="C8951" s="0" t="n">
        <v>0.56</v>
      </c>
      <c r="D8951" s="0" t="n">
        <v>0.587</v>
      </c>
      <c r="E8951" s="0" t="n">
        <v>0.56</v>
      </c>
      <c r="F8951" s="0" t="n">
        <v>0.58</v>
      </c>
      <c r="G8951" s="0" t="n">
        <v>73800</v>
      </c>
    </row>
    <row r="8952" customFormat="false" ht="15" hidden="false" customHeight="false" outlineLevel="0" collapsed="false">
      <c r="A8952" s="0" t="s">
        <v>41863</v>
      </c>
      <c r="B8952" s="35" t="n">
        <v>45289</v>
      </c>
      <c r="C8952" s="0" t="n">
        <v>5.47</v>
      </c>
      <c r="D8952" s="0" t="n">
        <v>5.52</v>
      </c>
      <c r="E8952" s="0" t="n">
        <v>5.43</v>
      </c>
      <c r="F8952" s="0" t="n">
        <v>5.47</v>
      </c>
      <c r="G8952" s="0" t="n">
        <v>642900</v>
      </c>
    </row>
    <row r="8953" customFormat="false" ht="15" hidden="false" customHeight="false" outlineLevel="0" collapsed="false">
      <c r="A8953" s="0" t="s">
        <v>41864</v>
      </c>
      <c r="B8953" s="35" t="n">
        <v>45289</v>
      </c>
      <c r="C8953" s="0" t="n">
        <v>6.09</v>
      </c>
      <c r="D8953" s="0" t="n">
        <v>6.21</v>
      </c>
      <c r="E8953" s="0" t="n">
        <v>5.84</v>
      </c>
      <c r="F8953" s="0" t="n">
        <v>6.12</v>
      </c>
      <c r="G8953" s="0" t="n">
        <v>33800</v>
      </c>
    </row>
    <row r="8954" customFormat="false" ht="15" hidden="false" customHeight="false" outlineLevel="0" collapsed="false">
      <c r="A8954" s="0" t="s">
        <v>41865</v>
      </c>
      <c r="B8954" s="35" t="n">
        <v>45289</v>
      </c>
      <c r="C8954" s="0" t="n">
        <v>23.46</v>
      </c>
      <c r="D8954" s="0" t="n">
        <v>23.53</v>
      </c>
      <c r="E8954" s="0" t="n">
        <v>23.31</v>
      </c>
      <c r="F8954" s="0" t="n">
        <v>23.32</v>
      </c>
      <c r="G8954" s="0" t="n">
        <v>2116600</v>
      </c>
    </row>
    <row r="8955" customFormat="false" ht="15" hidden="false" customHeight="false" outlineLevel="0" collapsed="false">
      <c r="A8955" s="0" t="s">
        <v>41866</v>
      </c>
      <c r="B8955" s="35" t="n">
        <v>45289</v>
      </c>
      <c r="C8955" s="0" t="n">
        <v>118.85</v>
      </c>
      <c r="D8955" s="0" t="n">
        <v>119.05</v>
      </c>
      <c r="E8955" s="0" t="n">
        <v>117.69</v>
      </c>
      <c r="F8955" s="0" t="n">
        <v>118.1</v>
      </c>
      <c r="G8955" s="0" t="n">
        <v>769600</v>
      </c>
    </row>
    <row r="8956" customFormat="false" ht="15" hidden="false" customHeight="false" outlineLevel="0" collapsed="false">
      <c r="A8956" s="0" t="s">
        <v>41867</v>
      </c>
      <c r="B8956" s="35" t="n">
        <v>45289</v>
      </c>
      <c r="C8956" s="0" t="n">
        <v>41.302</v>
      </c>
      <c r="D8956" s="0" t="n">
        <v>41.302</v>
      </c>
      <c r="E8956" s="0" t="n">
        <v>40.905</v>
      </c>
      <c r="F8956" s="0" t="n">
        <v>41.1</v>
      </c>
      <c r="G8956" s="0" t="n">
        <v>8100</v>
      </c>
    </row>
    <row r="8957" customFormat="false" ht="15" hidden="false" customHeight="false" outlineLevel="0" collapsed="false">
      <c r="A8957" s="0" t="s">
        <v>41868</v>
      </c>
      <c r="B8957" s="35" t="n">
        <v>45289</v>
      </c>
      <c r="C8957" s="0" t="n">
        <v>50.31</v>
      </c>
      <c r="D8957" s="0" t="n">
        <v>50.455</v>
      </c>
      <c r="E8957" s="0" t="n">
        <v>49.84</v>
      </c>
      <c r="F8957" s="0" t="n">
        <v>50.13</v>
      </c>
      <c r="G8957" s="0" t="n">
        <v>1693100</v>
      </c>
    </row>
    <row r="8958" customFormat="false" ht="15" hidden="false" customHeight="false" outlineLevel="0" collapsed="false">
      <c r="A8958" s="0" t="s">
        <v>41869</v>
      </c>
      <c r="B8958" s="35" t="n">
        <v>45289</v>
      </c>
      <c r="C8958" s="0" t="n">
        <v>79.9</v>
      </c>
      <c r="D8958" s="0" t="n">
        <v>80.44</v>
      </c>
      <c r="E8958" s="0" t="n">
        <v>79.68</v>
      </c>
      <c r="F8958" s="0" t="n">
        <v>80.19</v>
      </c>
      <c r="G8958" s="0" t="n">
        <v>54600</v>
      </c>
    </row>
    <row r="8959" customFormat="false" ht="15" hidden="false" customHeight="false" outlineLevel="0" collapsed="false">
      <c r="A8959" s="0" t="s">
        <v>41870</v>
      </c>
      <c r="B8959" s="35" t="n">
        <v>45289</v>
      </c>
      <c r="C8959" s="0" t="n">
        <v>28.11</v>
      </c>
      <c r="D8959" s="0" t="n">
        <v>28.1163</v>
      </c>
      <c r="E8959" s="0" t="n">
        <v>28.11</v>
      </c>
      <c r="F8959" s="0" t="n">
        <v>28.1163</v>
      </c>
      <c r="G8959" s="0" t="n">
        <v>200</v>
      </c>
    </row>
    <row r="8960" customFormat="false" ht="15" hidden="false" customHeight="false" outlineLevel="0" collapsed="false">
      <c r="A8960" s="0" t="s">
        <v>41871</v>
      </c>
      <c r="B8960" s="35" t="n">
        <v>45289</v>
      </c>
      <c r="C8960" s="0" t="n">
        <v>18.3</v>
      </c>
      <c r="D8960" s="0" t="n">
        <v>18.44</v>
      </c>
      <c r="E8960" s="0" t="n">
        <v>18.01</v>
      </c>
      <c r="F8960" s="0" t="n">
        <v>18.03</v>
      </c>
      <c r="G8960" s="0" t="n">
        <v>2745900</v>
      </c>
    </row>
    <row r="8961" customFormat="false" ht="15" hidden="false" customHeight="false" outlineLevel="0" collapsed="false">
      <c r="A8961" s="0" t="s">
        <v>41872</v>
      </c>
      <c r="B8961" s="35" t="n">
        <v>45289</v>
      </c>
      <c r="C8961" s="0" t="n">
        <v>60.75</v>
      </c>
      <c r="D8961" s="0" t="n">
        <v>61.09</v>
      </c>
      <c r="E8961" s="0" t="n">
        <v>60.046</v>
      </c>
      <c r="F8961" s="0" t="n">
        <v>60.8</v>
      </c>
      <c r="G8961" s="0" t="n">
        <v>928300</v>
      </c>
    </row>
    <row r="8962" customFormat="false" ht="15" hidden="false" customHeight="false" outlineLevel="0" collapsed="false">
      <c r="A8962" s="0" t="s">
        <v>41873</v>
      </c>
      <c r="B8962" s="35" t="n">
        <v>45289</v>
      </c>
      <c r="C8962" s="0" t="n">
        <v>5.46</v>
      </c>
      <c r="D8962" s="0" t="n">
        <v>5.5</v>
      </c>
      <c r="E8962" s="0" t="n">
        <v>5.23</v>
      </c>
      <c r="F8962" s="0" t="n">
        <v>5.26</v>
      </c>
      <c r="G8962" s="0" t="n">
        <v>93100</v>
      </c>
    </row>
    <row r="8963" customFormat="false" ht="15" hidden="false" customHeight="false" outlineLevel="0" collapsed="false">
      <c r="A8963" s="0" t="s">
        <v>41874</v>
      </c>
      <c r="B8963" s="35" t="n">
        <v>45289</v>
      </c>
      <c r="C8963" s="0" t="n">
        <v>46.83</v>
      </c>
      <c r="D8963" s="0" t="n">
        <v>46.89</v>
      </c>
      <c r="E8963" s="0" t="n">
        <v>46.8</v>
      </c>
      <c r="F8963" s="0" t="n">
        <v>46.84</v>
      </c>
      <c r="G8963" s="0" t="n">
        <v>60700</v>
      </c>
    </row>
    <row r="8964" customFormat="false" ht="15" hidden="false" customHeight="false" outlineLevel="0" collapsed="false">
      <c r="A8964" s="0" t="s">
        <v>41875</v>
      </c>
      <c r="B8964" s="35" t="n">
        <v>45289</v>
      </c>
      <c r="C8964" s="0" t="n">
        <v>51.12</v>
      </c>
      <c r="D8964" s="0" t="n">
        <v>51.215</v>
      </c>
      <c r="E8964" s="0" t="n">
        <v>51.11</v>
      </c>
      <c r="F8964" s="0" t="n">
        <v>51.15</v>
      </c>
      <c r="G8964" s="0" t="n">
        <v>111200</v>
      </c>
    </row>
    <row r="8965" customFormat="false" ht="15" hidden="false" customHeight="false" outlineLevel="0" collapsed="false">
      <c r="A8965" s="0" t="s">
        <v>41876</v>
      </c>
      <c r="B8965" s="35" t="n">
        <v>45289</v>
      </c>
      <c r="C8965" s="0" t="n">
        <v>23.9</v>
      </c>
      <c r="D8965" s="0" t="n">
        <v>23.9</v>
      </c>
      <c r="E8965" s="0" t="n">
        <v>23.425</v>
      </c>
      <c r="F8965" s="0" t="n">
        <v>23.51</v>
      </c>
      <c r="G8965" s="0" t="n">
        <v>426300</v>
      </c>
    </row>
    <row r="8966" customFormat="false" ht="15" hidden="false" customHeight="false" outlineLevel="0" collapsed="false">
      <c r="A8966" s="0" t="s">
        <v>41877</v>
      </c>
      <c r="B8966" s="35" t="n">
        <v>45289</v>
      </c>
      <c r="C8966" s="0" t="n">
        <v>93.02</v>
      </c>
      <c r="D8966" s="0" t="n">
        <v>93.72</v>
      </c>
      <c r="E8966" s="0" t="n">
        <v>91.755</v>
      </c>
      <c r="F8966" s="0" t="n">
        <v>92.37</v>
      </c>
      <c r="G8966" s="0" t="n">
        <v>74700</v>
      </c>
    </row>
    <row r="8967" customFormat="false" ht="15" hidden="false" customHeight="false" outlineLevel="0" collapsed="false">
      <c r="A8967" s="0" t="s">
        <v>41878</v>
      </c>
      <c r="B8967" s="35" t="n">
        <v>45289</v>
      </c>
      <c r="C8967" s="0" t="n">
        <v>0.72</v>
      </c>
      <c r="D8967" s="0" t="n">
        <v>0.7732</v>
      </c>
      <c r="E8967" s="0" t="n">
        <v>0.7</v>
      </c>
      <c r="F8967" s="0" t="n">
        <v>0.7213</v>
      </c>
      <c r="G8967" s="0" t="n">
        <v>94900</v>
      </c>
    </row>
    <row r="8968" customFormat="false" ht="15" hidden="false" customHeight="false" outlineLevel="0" collapsed="false">
      <c r="A8968" s="0" t="s">
        <v>41879</v>
      </c>
      <c r="B8968" s="35" t="n">
        <v>45289</v>
      </c>
      <c r="C8968" s="0" t="n">
        <v>0.0054</v>
      </c>
      <c r="D8968" s="0" t="n">
        <v>0.0055</v>
      </c>
      <c r="E8968" s="0" t="n">
        <v>0.0054</v>
      </c>
      <c r="F8968" s="0" t="n">
        <v>0.0054</v>
      </c>
      <c r="G8968" s="0" t="n">
        <v>40000</v>
      </c>
    </row>
    <row r="8969" customFormat="false" ht="15" hidden="false" customHeight="false" outlineLevel="0" collapsed="false">
      <c r="A8969" s="0" t="s">
        <v>41880</v>
      </c>
      <c r="B8969" s="35" t="n">
        <v>45289</v>
      </c>
      <c r="C8969" s="0" t="n">
        <v>89.31</v>
      </c>
      <c r="D8969" s="0" t="n">
        <v>89.8</v>
      </c>
      <c r="E8969" s="0" t="n">
        <v>87.4</v>
      </c>
      <c r="F8969" s="0" t="n">
        <v>87.93</v>
      </c>
      <c r="G8969" s="0" t="n">
        <v>424600</v>
      </c>
    </row>
    <row r="8970" customFormat="false" ht="15" hidden="false" customHeight="false" outlineLevel="0" collapsed="false">
      <c r="A8970" s="0" t="s">
        <v>41881</v>
      </c>
      <c r="B8970" s="35" t="n">
        <v>45289</v>
      </c>
      <c r="C8970" s="0" t="n">
        <v>0.42</v>
      </c>
      <c r="D8970" s="0" t="n">
        <v>0.4566</v>
      </c>
      <c r="E8970" s="0" t="n">
        <v>0.4101</v>
      </c>
      <c r="F8970" s="0" t="n">
        <v>0.425</v>
      </c>
      <c r="G8970" s="0" t="n">
        <v>90300</v>
      </c>
    </row>
    <row r="8971" customFormat="false" ht="15" hidden="false" customHeight="false" outlineLevel="0" collapsed="false">
      <c r="A8971" s="0" t="s">
        <v>41882</v>
      </c>
      <c r="B8971" s="35" t="n">
        <v>45289</v>
      </c>
      <c r="C8971" s="0" t="n">
        <v>4.35</v>
      </c>
      <c r="D8971" s="0" t="n">
        <v>4.46</v>
      </c>
      <c r="E8971" s="0" t="n">
        <v>4.175</v>
      </c>
      <c r="F8971" s="0" t="n">
        <v>4.29</v>
      </c>
      <c r="G8971" s="0" t="n">
        <v>583100</v>
      </c>
    </row>
    <row r="8972" customFormat="false" ht="15" hidden="false" customHeight="false" outlineLevel="0" collapsed="false">
      <c r="A8972" s="0" t="s">
        <v>41883</v>
      </c>
      <c r="B8972" s="35" t="n">
        <v>45289</v>
      </c>
      <c r="C8972" s="0" t="n">
        <v>1.06</v>
      </c>
      <c r="D8972" s="0" t="n">
        <v>1.08</v>
      </c>
      <c r="E8972" s="0" t="n">
        <v>1.02</v>
      </c>
      <c r="F8972" s="0" t="n">
        <v>1.045</v>
      </c>
      <c r="G8972" s="0" t="n">
        <v>22100</v>
      </c>
    </row>
    <row r="8973" customFormat="false" ht="15" hidden="false" customHeight="false" outlineLevel="0" collapsed="false">
      <c r="A8973" s="0" t="s">
        <v>41884</v>
      </c>
      <c r="B8973" s="35" t="n">
        <v>45289</v>
      </c>
      <c r="C8973" s="0" t="n">
        <v>9.53</v>
      </c>
      <c r="D8973" s="0" t="n">
        <v>9.53</v>
      </c>
      <c r="E8973" s="0" t="n">
        <v>9.26</v>
      </c>
      <c r="F8973" s="0" t="n">
        <v>9.5</v>
      </c>
      <c r="G8973" s="0" t="n">
        <v>4700</v>
      </c>
    </row>
    <row r="8974" customFormat="false" ht="15" hidden="false" customHeight="false" outlineLevel="0" collapsed="false">
      <c r="A8974" s="0" t="s">
        <v>41885</v>
      </c>
      <c r="B8974" s="35" t="n">
        <v>45289</v>
      </c>
      <c r="C8974" s="0" t="n">
        <v>29.4</v>
      </c>
      <c r="D8974" s="0" t="n">
        <v>29.4</v>
      </c>
      <c r="E8974" s="0" t="n">
        <v>28.86</v>
      </c>
      <c r="F8974" s="0" t="n">
        <v>28.86</v>
      </c>
      <c r="G8974" s="0" t="n">
        <v>4500</v>
      </c>
    </row>
    <row r="8975" customFormat="false" ht="15" hidden="false" customHeight="false" outlineLevel="0" collapsed="false">
      <c r="A8975" s="0" t="s">
        <v>41886</v>
      </c>
      <c r="B8975" s="35" t="n">
        <v>45289</v>
      </c>
      <c r="C8975" s="0" t="n">
        <v>25.95</v>
      </c>
      <c r="D8975" s="0" t="n">
        <v>25.95</v>
      </c>
      <c r="E8975" s="0" t="n">
        <v>24.34</v>
      </c>
      <c r="F8975" s="0" t="n">
        <v>25.34</v>
      </c>
      <c r="G8975" s="0" t="n">
        <v>10700</v>
      </c>
    </row>
    <row r="8976" customFormat="false" ht="15" hidden="false" customHeight="false" outlineLevel="0" collapsed="false">
      <c r="A8976" s="0" t="s">
        <v>41887</v>
      </c>
      <c r="B8976" s="35" t="n">
        <v>45289</v>
      </c>
      <c r="C8976" s="0" t="n">
        <v>30.65</v>
      </c>
      <c r="D8976" s="0" t="n">
        <v>30.68</v>
      </c>
      <c r="E8976" s="0" t="n">
        <v>30.46</v>
      </c>
      <c r="F8976" s="0" t="n">
        <v>30.57</v>
      </c>
      <c r="G8976" s="0" t="n">
        <v>120400</v>
      </c>
    </row>
    <row r="8977" customFormat="false" ht="15" hidden="false" customHeight="false" outlineLevel="0" collapsed="false">
      <c r="A8977" s="0" t="s">
        <v>41888</v>
      </c>
      <c r="B8977" s="35" t="n">
        <v>45289</v>
      </c>
      <c r="C8977" s="0" t="n">
        <v>7.75</v>
      </c>
      <c r="D8977" s="0" t="n">
        <v>7.95</v>
      </c>
      <c r="E8977" s="0" t="n">
        <v>7.6392</v>
      </c>
      <c r="F8977" s="0" t="n">
        <v>7.715</v>
      </c>
      <c r="G8977" s="0" t="n">
        <v>9100</v>
      </c>
    </row>
    <row r="8978" customFormat="false" ht="15" hidden="false" customHeight="false" outlineLevel="0" collapsed="false">
      <c r="A8978" s="0" t="s">
        <v>41889</v>
      </c>
      <c r="B8978" s="35" t="n">
        <v>45289</v>
      </c>
      <c r="C8978" s="0" t="n">
        <v>0.42</v>
      </c>
      <c r="D8978" s="0" t="n">
        <v>0.435</v>
      </c>
      <c r="E8978" s="0" t="n">
        <v>0.4</v>
      </c>
      <c r="F8978" s="0" t="n">
        <v>0.4159</v>
      </c>
      <c r="G8978" s="0" t="n">
        <v>79000</v>
      </c>
    </row>
    <row r="8979" customFormat="false" ht="15" hidden="false" customHeight="false" outlineLevel="0" collapsed="false">
      <c r="A8979" s="0" t="s">
        <v>41890</v>
      </c>
      <c r="B8979" s="35" t="n">
        <v>45289</v>
      </c>
      <c r="C8979" s="0" t="n">
        <v>77.83</v>
      </c>
      <c r="D8979" s="0" t="n">
        <v>78.065</v>
      </c>
      <c r="E8979" s="0" t="n">
        <v>77.24</v>
      </c>
      <c r="F8979" s="0" t="n">
        <v>77.46</v>
      </c>
      <c r="G8979" s="0" t="n">
        <v>1084500</v>
      </c>
    </row>
    <row r="8980" customFormat="false" ht="15" hidden="false" customHeight="false" outlineLevel="0" collapsed="false">
      <c r="A8980" s="0" t="s">
        <v>41891</v>
      </c>
      <c r="B8980" s="35" t="n">
        <v>45289</v>
      </c>
      <c r="C8980" s="0" t="n">
        <v>25.07</v>
      </c>
      <c r="D8980" s="0" t="n">
        <v>25.07</v>
      </c>
      <c r="E8980" s="0" t="n">
        <v>24.97</v>
      </c>
      <c r="F8980" s="0" t="n">
        <v>25.03</v>
      </c>
      <c r="G8980" s="0" t="n">
        <v>185900</v>
      </c>
    </row>
    <row r="8981" customFormat="false" ht="15" hidden="false" customHeight="false" outlineLevel="0" collapsed="false">
      <c r="A8981" s="0" t="s">
        <v>41892</v>
      </c>
      <c r="B8981" s="35" t="n">
        <v>45289</v>
      </c>
      <c r="C8981" s="0" t="n">
        <v>24.04</v>
      </c>
      <c r="D8981" s="0" t="n">
        <v>24.0401</v>
      </c>
      <c r="E8981" s="0" t="n">
        <v>23.64</v>
      </c>
      <c r="F8981" s="0" t="n">
        <v>23.71</v>
      </c>
      <c r="G8981" s="0" t="n">
        <v>97300</v>
      </c>
    </row>
    <row r="8982" customFormat="false" ht="15" hidden="false" customHeight="false" outlineLevel="0" collapsed="false">
      <c r="A8982" s="0" t="s">
        <v>41893</v>
      </c>
      <c r="B8982" s="35" t="n">
        <v>45289</v>
      </c>
      <c r="C8982" s="0" t="n">
        <v>7.16</v>
      </c>
      <c r="D8982" s="0" t="n">
        <v>7.36</v>
      </c>
      <c r="E8982" s="0" t="n">
        <v>6.7</v>
      </c>
      <c r="F8982" s="0" t="n">
        <v>7.13</v>
      </c>
      <c r="G8982" s="0" t="n">
        <v>507200</v>
      </c>
    </row>
    <row r="8983" customFormat="false" ht="15" hidden="false" customHeight="false" outlineLevel="0" collapsed="false">
      <c r="A8983" s="0" t="s">
        <v>41894</v>
      </c>
      <c r="B8983" s="35" t="n">
        <v>45289</v>
      </c>
      <c r="C8983" s="0" t="n">
        <v>27.38</v>
      </c>
      <c r="D8983" s="0" t="n">
        <v>28.83</v>
      </c>
      <c r="E8983" s="0" t="n">
        <v>27.1923</v>
      </c>
      <c r="F8983" s="0" t="n">
        <v>27.29</v>
      </c>
      <c r="G8983" s="0" t="n">
        <v>106300</v>
      </c>
    </row>
    <row r="8984" customFormat="false" ht="15" hidden="false" customHeight="false" outlineLevel="0" collapsed="false">
      <c r="A8984" s="0" t="s">
        <v>41895</v>
      </c>
      <c r="B8984" s="35" t="n">
        <v>45289</v>
      </c>
      <c r="C8984" s="0" t="n">
        <v>21.25</v>
      </c>
      <c r="D8984" s="0" t="n">
        <v>21.29</v>
      </c>
      <c r="E8984" s="0" t="n">
        <v>21.005</v>
      </c>
      <c r="F8984" s="0" t="n">
        <v>21.02</v>
      </c>
      <c r="G8984" s="0" t="n">
        <v>1921300</v>
      </c>
    </row>
    <row r="8985" customFormat="false" ht="15" hidden="false" customHeight="false" outlineLevel="0" collapsed="false">
      <c r="A8985" s="0" t="s">
        <v>41896</v>
      </c>
      <c r="B8985" s="35" t="n">
        <v>45289</v>
      </c>
      <c r="C8985" s="0" t="n">
        <v>86.57</v>
      </c>
      <c r="D8985" s="0" t="n">
        <v>86.98</v>
      </c>
      <c r="E8985" s="0" t="n">
        <v>85.165</v>
      </c>
      <c r="F8985" s="0" t="n">
        <v>85.37</v>
      </c>
      <c r="G8985" s="0" t="n">
        <v>1295900</v>
      </c>
    </row>
    <row r="8986" customFormat="false" ht="15" hidden="false" customHeight="false" outlineLevel="0" collapsed="false">
      <c r="A8986" s="0" t="s">
        <v>41897</v>
      </c>
      <c r="B8986" s="35" t="n">
        <v>45289</v>
      </c>
      <c r="C8986" s="0" t="n">
        <v>28.9522</v>
      </c>
      <c r="D8986" s="0" t="n">
        <v>28.9522</v>
      </c>
      <c r="E8986" s="0" t="n">
        <v>28.7996</v>
      </c>
      <c r="F8986" s="0" t="n">
        <v>28.89</v>
      </c>
      <c r="G8986" s="0" t="n">
        <v>4700</v>
      </c>
    </row>
    <row r="8987" customFormat="false" ht="15" hidden="false" customHeight="false" outlineLevel="0" collapsed="false">
      <c r="A8987" s="0" t="s">
        <v>41898</v>
      </c>
      <c r="B8987" s="35" t="n">
        <v>45289</v>
      </c>
      <c r="C8987" s="0" t="n">
        <v>27.83</v>
      </c>
      <c r="D8987" s="0" t="n">
        <v>27.94</v>
      </c>
      <c r="E8987" s="0" t="n">
        <v>27.72</v>
      </c>
      <c r="F8987" s="0" t="n">
        <v>27.8209</v>
      </c>
      <c r="G8987" s="0" t="n">
        <v>45800</v>
      </c>
    </row>
    <row r="8988" customFormat="false" ht="15" hidden="false" customHeight="false" outlineLevel="0" collapsed="false">
      <c r="A8988" s="0" t="s">
        <v>41899</v>
      </c>
      <c r="B8988" s="35" t="n">
        <v>45289</v>
      </c>
      <c r="C8988" s="0" t="n">
        <v>33.99</v>
      </c>
      <c r="D8988" s="0" t="n">
        <v>34.01</v>
      </c>
      <c r="E8988" s="0" t="n">
        <v>33.85</v>
      </c>
      <c r="F8988" s="0" t="n">
        <v>33.9651</v>
      </c>
      <c r="G8988" s="0" t="n">
        <v>18300</v>
      </c>
    </row>
    <row r="8989" customFormat="false" ht="15" hidden="false" customHeight="false" outlineLevel="0" collapsed="false">
      <c r="A8989" s="0" t="s">
        <v>41900</v>
      </c>
      <c r="B8989" s="35" t="n">
        <v>45289</v>
      </c>
      <c r="C8989" s="0" t="n">
        <v>29.42</v>
      </c>
      <c r="D8989" s="0" t="n">
        <v>29.42</v>
      </c>
      <c r="E8989" s="0" t="n">
        <v>29.0136</v>
      </c>
      <c r="F8989" s="0" t="n">
        <v>29.05</v>
      </c>
      <c r="G8989" s="0" t="n">
        <v>24600</v>
      </c>
    </row>
    <row r="8990" customFormat="false" ht="15" hidden="false" customHeight="false" outlineLevel="0" collapsed="false">
      <c r="A8990" s="0" t="s">
        <v>41901</v>
      </c>
      <c r="B8990" s="35" t="n">
        <v>45289</v>
      </c>
      <c r="C8990" s="0" t="n">
        <v>1.74</v>
      </c>
      <c r="D8990" s="0" t="n">
        <v>1.76</v>
      </c>
      <c r="E8990" s="0" t="n">
        <v>1.6709</v>
      </c>
      <c r="F8990" s="0" t="n">
        <v>1.75</v>
      </c>
      <c r="G8990" s="0" t="n">
        <v>131700</v>
      </c>
    </row>
    <row r="8991" customFormat="false" ht="15" hidden="false" customHeight="false" outlineLevel="0" collapsed="false">
      <c r="A8991" s="0" t="s">
        <v>41902</v>
      </c>
      <c r="B8991" s="35" t="n">
        <v>45289</v>
      </c>
      <c r="C8991" s="0" t="n">
        <v>20.48</v>
      </c>
      <c r="D8991" s="0" t="n">
        <v>20.505</v>
      </c>
      <c r="E8991" s="0" t="n">
        <v>20.4</v>
      </c>
      <c r="F8991" s="0" t="n">
        <v>20.48</v>
      </c>
      <c r="G8991" s="0" t="n">
        <v>6900</v>
      </c>
    </row>
    <row r="8992" customFormat="false" ht="15" hidden="false" customHeight="false" outlineLevel="0" collapsed="false">
      <c r="A8992" s="0" t="s">
        <v>41903</v>
      </c>
      <c r="B8992" s="35" t="n">
        <v>45289</v>
      </c>
      <c r="C8992" s="0" t="n">
        <v>26.77</v>
      </c>
      <c r="D8992" s="0" t="n">
        <v>26.77</v>
      </c>
      <c r="E8992" s="0" t="n">
        <v>26.62</v>
      </c>
      <c r="F8992" s="0" t="n">
        <v>26.6623</v>
      </c>
      <c r="G8992" s="0" t="n">
        <v>5300</v>
      </c>
    </row>
    <row r="8993" customFormat="false" ht="15" hidden="false" customHeight="false" outlineLevel="0" collapsed="false">
      <c r="A8993" s="0" t="s">
        <v>41904</v>
      </c>
      <c r="B8993" s="35" t="n">
        <v>45289</v>
      </c>
      <c r="C8993" s="0" t="n">
        <v>242.22</v>
      </c>
      <c r="D8993" s="0" t="n">
        <v>242.82</v>
      </c>
      <c r="E8993" s="0" t="n">
        <v>241.38</v>
      </c>
      <c r="F8993" s="0" t="n">
        <v>241.75</v>
      </c>
      <c r="G8993" s="0" t="n">
        <v>741200</v>
      </c>
    </row>
    <row r="8994" customFormat="false" ht="15" hidden="false" customHeight="false" outlineLevel="0" collapsed="false">
      <c r="A8994" s="0" t="s">
        <v>41905</v>
      </c>
      <c r="B8994" s="35" t="n">
        <v>45289</v>
      </c>
      <c r="C8994" s="0" t="n">
        <v>32.04</v>
      </c>
      <c r="D8994" s="0" t="n">
        <v>32.22</v>
      </c>
      <c r="E8994" s="0" t="n">
        <v>31.79</v>
      </c>
      <c r="F8994" s="0" t="n">
        <v>32.04</v>
      </c>
      <c r="G8994" s="0" t="n">
        <v>1726400</v>
      </c>
    </row>
    <row r="8995" customFormat="false" ht="15" hidden="false" customHeight="false" outlineLevel="0" collapsed="false">
      <c r="A8995" s="0" t="s">
        <v>41906</v>
      </c>
      <c r="B8995" s="35" t="n">
        <v>45289</v>
      </c>
      <c r="C8995" s="0" t="n">
        <v>105.43</v>
      </c>
      <c r="D8995" s="0" t="n">
        <v>105.5</v>
      </c>
      <c r="E8995" s="0" t="n">
        <v>105.3</v>
      </c>
      <c r="F8995" s="0" t="n">
        <v>105.43</v>
      </c>
      <c r="G8995" s="0" t="n">
        <v>477800</v>
      </c>
    </row>
    <row r="8996" customFormat="false" ht="15" hidden="false" customHeight="false" outlineLevel="0" collapsed="false">
      <c r="A8996" s="0" t="s">
        <v>41907</v>
      </c>
      <c r="B8996" s="35" t="n">
        <v>45289</v>
      </c>
      <c r="C8996" s="0" t="n">
        <v>133.99</v>
      </c>
      <c r="D8996" s="0" t="n">
        <v>134.66</v>
      </c>
      <c r="E8996" s="0" t="n">
        <v>133.56</v>
      </c>
      <c r="F8996" s="0" t="n">
        <v>133.65</v>
      </c>
      <c r="G8996" s="0" t="n">
        <v>530100</v>
      </c>
    </row>
    <row r="8997" customFormat="false" ht="15" hidden="false" customHeight="false" outlineLevel="0" collapsed="false">
      <c r="A8997" s="0" t="s">
        <v>41908</v>
      </c>
      <c r="B8997" s="35" t="n">
        <v>45289</v>
      </c>
      <c r="C8997" s="0" t="n">
        <v>38.74</v>
      </c>
      <c r="D8997" s="0" t="n">
        <v>38.88</v>
      </c>
      <c r="E8997" s="0" t="n">
        <v>38.37</v>
      </c>
      <c r="F8997" s="0" t="n">
        <v>38.46</v>
      </c>
      <c r="G8997" s="0" t="n">
        <v>418000</v>
      </c>
    </row>
    <row r="8998" customFormat="false" ht="15" hidden="false" customHeight="false" outlineLevel="0" collapsed="false">
      <c r="A8998" s="0" t="s">
        <v>41909</v>
      </c>
      <c r="B8998" s="35" t="n">
        <v>45289</v>
      </c>
      <c r="C8998" s="0" t="n">
        <v>62.46</v>
      </c>
      <c r="D8998" s="0" t="n">
        <v>62.96</v>
      </c>
      <c r="E8998" s="0" t="n">
        <v>59.68</v>
      </c>
      <c r="F8998" s="0" t="n">
        <v>59.93</v>
      </c>
      <c r="G8998" s="0" t="n">
        <v>381200</v>
      </c>
    </row>
    <row r="8999" customFormat="false" ht="15" hidden="false" customHeight="false" outlineLevel="0" collapsed="false">
      <c r="A8999" s="0" t="s">
        <v>41910</v>
      </c>
      <c r="B8999" s="35" t="n">
        <v>45289</v>
      </c>
      <c r="C8999" s="0" t="n">
        <v>0.2423</v>
      </c>
      <c r="D8999" s="0" t="n">
        <v>0.248</v>
      </c>
      <c r="E8999" s="0" t="n">
        <v>0.23</v>
      </c>
      <c r="F8999" s="0" t="n">
        <v>0.2348</v>
      </c>
      <c r="G8999" s="0" t="n">
        <v>4478400</v>
      </c>
    </row>
    <row r="9000" customFormat="false" ht="15" hidden="false" customHeight="false" outlineLevel="0" collapsed="false">
      <c r="A9000" s="0" t="s">
        <v>41911</v>
      </c>
      <c r="B9000" s="35" t="n">
        <v>45289</v>
      </c>
      <c r="C9000" s="0" t="n">
        <v>2.96</v>
      </c>
      <c r="D9000" s="0" t="n">
        <v>3.2726</v>
      </c>
      <c r="E9000" s="0" t="n">
        <v>2.95</v>
      </c>
      <c r="F9000" s="0" t="n">
        <v>3.2</v>
      </c>
      <c r="G9000" s="0" t="n">
        <v>238700</v>
      </c>
    </row>
    <row r="9001" customFormat="false" ht="15" hidden="false" customHeight="false" outlineLevel="0" collapsed="false">
      <c r="A9001" s="0" t="s">
        <v>41912</v>
      </c>
      <c r="B9001" s="35" t="n">
        <v>45289</v>
      </c>
      <c r="C9001" s="0" t="n">
        <v>40.4002</v>
      </c>
      <c r="D9001" s="0" t="n">
        <v>40.4002</v>
      </c>
      <c r="E9001" s="0" t="n">
        <v>40.4002</v>
      </c>
      <c r="F9001" s="0" t="n">
        <v>40.4002</v>
      </c>
      <c r="G9001" s="0" t="n">
        <v>100</v>
      </c>
    </row>
    <row r="9002" customFormat="false" ht="15" hidden="false" customHeight="false" outlineLevel="0" collapsed="false">
      <c r="A9002" s="0" t="s">
        <v>41913</v>
      </c>
      <c r="B9002" s="35" t="n">
        <v>45289</v>
      </c>
      <c r="C9002" s="0" t="n">
        <v>29.47</v>
      </c>
      <c r="D9002" s="0" t="n">
        <v>29.47</v>
      </c>
      <c r="E9002" s="0" t="n">
        <v>28.72</v>
      </c>
      <c r="F9002" s="0" t="n">
        <v>28.94</v>
      </c>
      <c r="G9002" s="0" t="n">
        <v>179000</v>
      </c>
    </row>
    <row r="9003" customFormat="false" ht="15" hidden="false" customHeight="false" outlineLevel="0" collapsed="false">
      <c r="A9003" s="0" t="s">
        <v>41914</v>
      </c>
      <c r="B9003" s="35" t="n">
        <v>45289</v>
      </c>
      <c r="C9003" s="0" t="n">
        <v>56.97</v>
      </c>
      <c r="D9003" s="0" t="n">
        <v>56.97</v>
      </c>
      <c r="E9003" s="0" t="n">
        <v>56.866</v>
      </c>
      <c r="F9003" s="0" t="n">
        <v>56.866</v>
      </c>
      <c r="G9003" s="0" t="n">
        <v>200</v>
      </c>
    </row>
    <row r="9004" customFormat="false" ht="15" hidden="false" customHeight="false" outlineLevel="0" collapsed="false">
      <c r="A9004" s="0" t="s">
        <v>41915</v>
      </c>
      <c r="B9004" s="35" t="n">
        <v>45289</v>
      </c>
      <c r="C9004" s="0" t="n">
        <v>4.12</v>
      </c>
      <c r="D9004" s="0" t="n">
        <v>4.225</v>
      </c>
      <c r="E9004" s="0" t="n">
        <v>3.975</v>
      </c>
      <c r="F9004" s="0" t="n">
        <v>4.06</v>
      </c>
      <c r="G9004" s="0" t="n">
        <v>1046800</v>
      </c>
    </row>
    <row r="9005" customFormat="false" ht="15" hidden="false" customHeight="false" outlineLevel="0" collapsed="false">
      <c r="A9005" s="0" t="s">
        <v>41916</v>
      </c>
      <c r="B9005" s="35" t="n">
        <v>45289</v>
      </c>
      <c r="C9005" s="0" t="n">
        <v>106.42</v>
      </c>
      <c r="D9005" s="0" t="n">
        <v>106.42</v>
      </c>
      <c r="E9005" s="0" t="n">
        <v>104.1601</v>
      </c>
      <c r="F9005" s="0" t="n">
        <v>104.4674</v>
      </c>
      <c r="G9005" s="0" t="n">
        <v>800</v>
      </c>
    </row>
    <row r="9006" customFormat="false" ht="15" hidden="false" customHeight="false" outlineLevel="0" collapsed="false">
      <c r="A9006" s="0" t="s">
        <v>41917</v>
      </c>
      <c r="B9006" s="35" t="n">
        <v>45289</v>
      </c>
      <c r="C9006" s="0" t="n">
        <v>6.07</v>
      </c>
      <c r="D9006" s="0" t="n">
        <v>6.66</v>
      </c>
      <c r="E9006" s="0" t="n">
        <v>5.85</v>
      </c>
      <c r="F9006" s="0" t="n">
        <v>6.45</v>
      </c>
      <c r="G9006" s="0" t="n">
        <v>472900</v>
      </c>
    </row>
    <row r="9007" customFormat="false" ht="15" hidden="false" customHeight="false" outlineLevel="0" collapsed="false">
      <c r="A9007" s="0" t="s">
        <v>41918</v>
      </c>
      <c r="B9007" s="35" t="n">
        <v>45289</v>
      </c>
      <c r="C9007" s="0" t="n">
        <v>1.76</v>
      </c>
      <c r="D9007" s="0" t="n">
        <v>2.17</v>
      </c>
      <c r="E9007" s="0" t="n">
        <v>1.75</v>
      </c>
      <c r="F9007" s="0" t="n">
        <v>2.1</v>
      </c>
      <c r="G9007" s="0" t="n">
        <v>62500</v>
      </c>
    </row>
    <row r="9008" customFormat="false" ht="15" hidden="false" customHeight="false" outlineLevel="0" collapsed="false">
      <c r="A9008" s="0" t="s">
        <v>41919</v>
      </c>
      <c r="B9008" s="35" t="n">
        <v>45289</v>
      </c>
      <c r="C9008" s="0" t="n">
        <v>20.6699</v>
      </c>
      <c r="D9008" s="0" t="n">
        <v>20.6699</v>
      </c>
      <c r="E9008" s="0" t="n">
        <v>20.6699</v>
      </c>
      <c r="F9008" s="0" t="n">
        <v>20.6699</v>
      </c>
      <c r="G9008" s="0" t="n">
        <v>200</v>
      </c>
    </row>
    <row r="9009" customFormat="false" ht="15" hidden="false" customHeight="false" outlineLevel="0" collapsed="false">
      <c r="A9009" s="0" t="s">
        <v>41920</v>
      </c>
      <c r="B9009" s="35" t="n">
        <v>45289</v>
      </c>
      <c r="C9009" s="0" t="n">
        <v>100.69</v>
      </c>
      <c r="D9009" s="0" t="n">
        <v>100.91</v>
      </c>
      <c r="E9009" s="0" t="n">
        <v>100.16</v>
      </c>
      <c r="F9009" s="0" t="n">
        <v>100.51</v>
      </c>
      <c r="G9009" s="0" t="n">
        <v>104100</v>
      </c>
    </row>
    <row r="9010" customFormat="false" ht="15" hidden="false" customHeight="false" outlineLevel="0" collapsed="false">
      <c r="A9010" s="0" t="s">
        <v>41921</v>
      </c>
      <c r="B9010" s="35" t="n">
        <v>45289</v>
      </c>
      <c r="C9010" s="0" t="n">
        <v>24.47</v>
      </c>
      <c r="D9010" s="0" t="n">
        <v>24.5</v>
      </c>
      <c r="E9010" s="0" t="n">
        <v>24.47</v>
      </c>
      <c r="F9010" s="0" t="n">
        <v>24.48</v>
      </c>
      <c r="G9010" s="0" t="n">
        <v>147800</v>
      </c>
    </row>
    <row r="9011" customFormat="false" ht="15" hidden="false" customHeight="false" outlineLevel="0" collapsed="false">
      <c r="A9011" s="0" t="s">
        <v>41922</v>
      </c>
      <c r="B9011" s="35" t="n">
        <v>45289</v>
      </c>
      <c r="C9011" s="0" t="n">
        <v>23.27</v>
      </c>
      <c r="D9011" s="0" t="n">
        <v>23.3</v>
      </c>
      <c r="E9011" s="0" t="n">
        <v>23.24</v>
      </c>
      <c r="F9011" s="0" t="n">
        <v>23.27</v>
      </c>
      <c r="G9011" s="0" t="n">
        <v>1042700</v>
      </c>
    </row>
    <row r="9012" customFormat="false" ht="15" hidden="false" customHeight="false" outlineLevel="0" collapsed="false">
      <c r="A9012" s="0" t="s">
        <v>41923</v>
      </c>
      <c r="B9012" s="35" t="n">
        <v>45289</v>
      </c>
      <c r="C9012" s="0" t="n">
        <v>84.49</v>
      </c>
      <c r="D9012" s="0" t="n">
        <v>84.5799</v>
      </c>
      <c r="E9012" s="0" t="n">
        <v>83.9567</v>
      </c>
      <c r="F9012" s="0" t="n">
        <v>84.38</v>
      </c>
      <c r="G9012" s="0" t="n">
        <v>30900</v>
      </c>
    </row>
    <row r="9013" customFormat="false" ht="15" hidden="false" customHeight="false" outlineLevel="0" collapsed="false">
      <c r="A9013" s="0" t="s">
        <v>41924</v>
      </c>
      <c r="B9013" s="35" t="n">
        <v>45289</v>
      </c>
      <c r="C9013" s="0" t="n">
        <v>11.41</v>
      </c>
      <c r="D9013" s="0" t="n">
        <v>11.42</v>
      </c>
      <c r="E9013" s="0" t="n">
        <v>11.295</v>
      </c>
      <c r="F9013" s="0" t="n">
        <v>11.36</v>
      </c>
      <c r="G9013" s="0" t="n">
        <v>357400</v>
      </c>
    </row>
    <row r="9014" customFormat="false" ht="15" hidden="false" customHeight="false" outlineLevel="0" collapsed="false">
      <c r="A9014" s="0" t="s">
        <v>41925</v>
      </c>
      <c r="B9014" s="35" t="n">
        <v>45289</v>
      </c>
      <c r="C9014" s="0" t="n">
        <v>31.185</v>
      </c>
      <c r="D9014" s="0" t="n">
        <v>31.185</v>
      </c>
      <c r="E9014" s="0" t="n">
        <v>30.8001</v>
      </c>
      <c r="F9014" s="0" t="n">
        <v>30.801</v>
      </c>
      <c r="G9014" s="0" t="n">
        <v>54200</v>
      </c>
    </row>
    <row r="9015" customFormat="false" ht="15" hidden="false" customHeight="false" outlineLevel="0" collapsed="false">
      <c r="A9015" s="0" t="s">
        <v>41926</v>
      </c>
      <c r="B9015" s="35" t="n">
        <v>45289</v>
      </c>
      <c r="C9015" s="0" t="n">
        <v>8.64</v>
      </c>
      <c r="D9015" s="0" t="n">
        <v>8.64</v>
      </c>
      <c r="E9015" s="0" t="n">
        <v>8.525</v>
      </c>
      <c r="F9015" s="0" t="n">
        <v>8.54</v>
      </c>
      <c r="G9015" s="0" t="n">
        <v>707100</v>
      </c>
    </row>
    <row r="9016" customFormat="false" ht="15" hidden="false" customHeight="false" outlineLevel="0" collapsed="false">
      <c r="A9016" s="0" t="s">
        <v>41927</v>
      </c>
      <c r="B9016" s="35" t="n">
        <v>45289</v>
      </c>
      <c r="C9016" s="0" t="n">
        <v>2.18</v>
      </c>
      <c r="D9016" s="0" t="n">
        <v>2.18</v>
      </c>
      <c r="E9016" s="0" t="n">
        <v>1.97</v>
      </c>
      <c r="F9016" s="0" t="n">
        <v>2</v>
      </c>
      <c r="G9016" s="0" t="n">
        <v>73000</v>
      </c>
    </row>
    <row r="9017" customFormat="false" ht="15" hidden="false" customHeight="false" outlineLevel="0" collapsed="false">
      <c r="A9017" s="0" t="s">
        <v>41928</v>
      </c>
      <c r="B9017" s="35" t="n">
        <v>45289</v>
      </c>
      <c r="C9017" s="0" t="n">
        <v>10.85</v>
      </c>
      <c r="D9017" s="0" t="n">
        <v>10.85</v>
      </c>
      <c r="E9017" s="0" t="n">
        <v>10.81</v>
      </c>
      <c r="F9017" s="0" t="n">
        <v>10.81</v>
      </c>
      <c r="G9017" s="0" t="n">
        <v>2200</v>
      </c>
    </row>
    <row r="9018" customFormat="false" ht="15" hidden="false" customHeight="false" outlineLevel="0" collapsed="false">
      <c r="A9018" s="0" t="s">
        <v>41929</v>
      </c>
      <c r="B9018" s="35" t="n">
        <v>45289</v>
      </c>
      <c r="C9018" s="0" t="n">
        <v>38.01</v>
      </c>
      <c r="D9018" s="0" t="n">
        <v>38.04</v>
      </c>
      <c r="E9018" s="0" t="n">
        <v>36.88</v>
      </c>
      <c r="F9018" s="0" t="n">
        <v>37.73</v>
      </c>
      <c r="G9018" s="0" t="n">
        <v>1062900</v>
      </c>
    </row>
    <row r="9019" customFormat="false" ht="15" hidden="false" customHeight="false" outlineLevel="0" collapsed="false">
      <c r="A9019" s="0" t="s">
        <v>41930</v>
      </c>
      <c r="B9019" s="35" t="n">
        <v>45289</v>
      </c>
      <c r="C9019" s="0" t="n">
        <v>2.66</v>
      </c>
      <c r="D9019" s="0" t="n">
        <v>2.68</v>
      </c>
      <c r="E9019" s="0" t="n">
        <v>2.605</v>
      </c>
      <c r="F9019" s="0" t="n">
        <v>2.63</v>
      </c>
      <c r="G9019" s="0" t="n">
        <v>1553000</v>
      </c>
    </row>
    <row r="9020" customFormat="false" ht="15" hidden="false" customHeight="false" outlineLevel="0" collapsed="false">
      <c r="A9020" s="0" t="s">
        <v>41931</v>
      </c>
      <c r="B9020" s="35" t="n">
        <v>45289</v>
      </c>
      <c r="C9020" s="0" t="n">
        <v>0.369</v>
      </c>
      <c r="D9020" s="0" t="n">
        <v>0.38</v>
      </c>
      <c r="E9020" s="0" t="n">
        <v>0.349</v>
      </c>
      <c r="F9020" s="0" t="n">
        <v>0.3577</v>
      </c>
      <c r="G9020" s="0" t="n">
        <v>165000</v>
      </c>
    </row>
    <row r="9021" customFormat="false" ht="15" hidden="false" customHeight="false" outlineLevel="0" collapsed="false">
      <c r="A9021" s="0" t="s">
        <v>41932</v>
      </c>
      <c r="B9021" s="35" t="n">
        <v>45289</v>
      </c>
      <c r="C9021" s="0" t="n">
        <v>0.0149</v>
      </c>
      <c r="D9021" s="0" t="n">
        <v>0.0149</v>
      </c>
      <c r="E9021" s="0" t="n">
        <v>0.0149</v>
      </c>
      <c r="F9021" s="0" t="n">
        <v>0.0149</v>
      </c>
      <c r="G9021" s="0" t="n">
        <v>100</v>
      </c>
    </row>
    <row r="9022" customFormat="false" ht="15" hidden="false" customHeight="false" outlineLevel="0" collapsed="false">
      <c r="A9022" s="0" t="s">
        <v>41933</v>
      </c>
      <c r="B9022" s="35" t="n">
        <v>45289</v>
      </c>
      <c r="C9022" s="0" t="n">
        <v>22.81</v>
      </c>
      <c r="D9022" s="0" t="n">
        <v>22.81</v>
      </c>
      <c r="E9022" s="0" t="n">
        <v>22.75</v>
      </c>
      <c r="F9022" s="0" t="n">
        <v>22.78</v>
      </c>
      <c r="G9022" s="0" t="n">
        <v>323000</v>
      </c>
    </row>
    <row r="9023" customFormat="false" ht="15" hidden="false" customHeight="false" outlineLevel="0" collapsed="false">
      <c r="A9023" s="0" t="s">
        <v>41934</v>
      </c>
      <c r="B9023" s="35" t="n">
        <v>45289</v>
      </c>
      <c r="C9023" s="0" t="n">
        <v>4.81</v>
      </c>
      <c r="D9023" s="0" t="n">
        <v>4.81</v>
      </c>
      <c r="E9023" s="0" t="n">
        <v>4.68</v>
      </c>
      <c r="F9023" s="0" t="n">
        <v>4.7</v>
      </c>
      <c r="G9023" s="0" t="n">
        <v>508900</v>
      </c>
    </row>
    <row r="9024" customFormat="false" ht="15" hidden="false" customHeight="false" outlineLevel="0" collapsed="false">
      <c r="A9024" s="0" t="s">
        <v>41935</v>
      </c>
      <c r="B9024" s="35" t="n">
        <v>45289</v>
      </c>
      <c r="C9024" s="0" t="n">
        <v>0.75</v>
      </c>
      <c r="D9024" s="0" t="n">
        <v>0.78</v>
      </c>
      <c r="E9024" s="0" t="n">
        <v>0.72</v>
      </c>
      <c r="F9024" s="0" t="n">
        <v>0.721</v>
      </c>
      <c r="G9024" s="0" t="n">
        <v>260900</v>
      </c>
    </row>
    <row r="9025" customFormat="false" ht="15" hidden="false" customHeight="false" outlineLevel="0" collapsed="false">
      <c r="A9025" s="0" t="s">
        <v>41936</v>
      </c>
      <c r="B9025" s="35" t="n">
        <v>45289</v>
      </c>
      <c r="C9025" s="0" t="n">
        <v>0.12</v>
      </c>
      <c r="D9025" s="0" t="n">
        <v>0.12</v>
      </c>
      <c r="E9025" s="0" t="n">
        <v>0.12</v>
      </c>
      <c r="F9025" s="0" t="n">
        <v>0.12</v>
      </c>
      <c r="G9025" s="0" t="n">
        <v>500</v>
      </c>
    </row>
    <row r="9026" customFormat="false" ht="15" hidden="false" customHeight="false" outlineLevel="0" collapsed="false">
      <c r="A9026" s="0" t="s">
        <v>41937</v>
      </c>
      <c r="B9026" s="35" t="n">
        <v>45289</v>
      </c>
      <c r="C9026" s="0" t="n">
        <v>12.5</v>
      </c>
      <c r="D9026" s="0" t="n">
        <v>12.5</v>
      </c>
      <c r="E9026" s="0" t="n">
        <v>12.5</v>
      </c>
      <c r="F9026" s="0" t="n">
        <v>12.5</v>
      </c>
      <c r="G9026" s="0" t="n">
        <v>400</v>
      </c>
    </row>
    <row r="9027" customFormat="false" ht="15" hidden="false" customHeight="false" outlineLevel="0" collapsed="false">
      <c r="A9027" s="0" t="s">
        <v>41938</v>
      </c>
      <c r="B9027" s="35" t="n">
        <v>45289</v>
      </c>
      <c r="C9027" s="0" t="n">
        <v>17.68</v>
      </c>
      <c r="D9027" s="0" t="n">
        <v>17.95</v>
      </c>
      <c r="E9027" s="0" t="n">
        <v>17.37</v>
      </c>
      <c r="F9027" s="0" t="n">
        <v>17.38</v>
      </c>
      <c r="G9027" s="0" t="n">
        <v>570700</v>
      </c>
    </row>
    <row r="9028" customFormat="false" ht="15" hidden="false" customHeight="false" outlineLevel="0" collapsed="false">
      <c r="A9028" s="0" t="s">
        <v>41939</v>
      </c>
      <c r="B9028" s="35" t="n">
        <v>45289</v>
      </c>
      <c r="C9028" s="0" t="n">
        <v>103.55</v>
      </c>
      <c r="D9028" s="0" t="n">
        <v>103.905</v>
      </c>
      <c r="E9028" s="0" t="n">
        <v>102.1701</v>
      </c>
      <c r="F9028" s="0" t="n">
        <v>103.4</v>
      </c>
      <c r="G9028" s="0" t="n">
        <v>1575800</v>
      </c>
    </row>
    <row r="9029" customFormat="false" ht="15" hidden="false" customHeight="false" outlineLevel="0" collapsed="false">
      <c r="A9029" s="0" t="s">
        <v>41940</v>
      </c>
      <c r="B9029" s="35" t="n">
        <v>45289</v>
      </c>
      <c r="C9029" s="0" t="n">
        <v>1.51</v>
      </c>
      <c r="D9029" s="0" t="n">
        <v>1.5365</v>
      </c>
      <c r="E9029" s="0" t="n">
        <v>1.44</v>
      </c>
      <c r="F9029" s="0" t="n">
        <v>1.48</v>
      </c>
      <c r="G9029" s="0" t="n">
        <v>8300</v>
      </c>
    </row>
    <row r="9030" customFormat="false" ht="15" hidden="false" customHeight="false" outlineLevel="0" collapsed="false">
      <c r="A9030" s="0" t="s">
        <v>41941</v>
      </c>
      <c r="B9030" s="35" t="n">
        <v>45289</v>
      </c>
      <c r="C9030" s="0" t="n">
        <v>0.0399</v>
      </c>
      <c r="D9030" s="0" t="n">
        <v>0.04</v>
      </c>
      <c r="E9030" s="0" t="n">
        <v>0.0375</v>
      </c>
      <c r="F9030" s="0" t="n">
        <v>0.04</v>
      </c>
      <c r="G9030" s="0" t="n">
        <v>13400</v>
      </c>
    </row>
    <row r="9031" customFormat="false" ht="15" hidden="false" customHeight="false" outlineLevel="0" collapsed="false">
      <c r="A9031" s="0" t="s">
        <v>41942</v>
      </c>
      <c r="B9031" s="35" t="n">
        <v>45289</v>
      </c>
      <c r="C9031" s="0" t="n">
        <v>26.56</v>
      </c>
      <c r="D9031" s="0" t="n">
        <v>26.695</v>
      </c>
      <c r="E9031" s="0" t="n">
        <v>26.525</v>
      </c>
      <c r="F9031" s="0" t="n">
        <v>26.5605</v>
      </c>
      <c r="G9031" s="0" t="n">
        <v>32100</v>
      </c>
    </row>
    <row r="9032" customFormat="false" ht="15" hidden="false" customHeight="false" outlineLevel="0" collapsed="false">
      <c r="A9032" s="0" t="s">
        <v>41943</v>
      </c>
      <c r="B9032" s="35" t="n">
        <v>45289</v>
      </c>
      <c r="C9032" s="0" t="n">
        <v>190.78</v>
      </c>
      <c r="D9032" s="0" t="n">
        <v>192.21</v>
      </c>
      <c r="E9032" s="0" t="n">
        <v>186.14</v>
      </c>
      <c r="F9032" s="0" t="n">
        <v>190.56</v>
      </c>
      <c r="G9032" s="0" t="n">
        <v>325000</v>
      </c>
    </row>
    <row r="9033" customFormat="false" ht="15" hidden="false" customHeight="false" outlineLevel="0" collapsed="false">
      <c r="A9033" s="0" t="s">
        <v>41944</v>
      </c>
      <c r="B9033" s="35" t="n">
        <v>45289</v>
      </c>
      <c r="C9033" s="0" t="n">
        <v>13.72</v>
      </c>
      <c r="D9033" s="0" t="n">
        <v>13.76</v>
      </c>
      <c r="E9033" s="0" t="n">
        <v>13.505</v>
      </c>
      <c r="F9033" s="0" t="n">
        <v>13.56</v>
      </c>
      <c r="G9033" s="0" t="n">
        <v>358300</v>
      </c>
    </row>
    <row r="9034" customFormat="false" ht="15" hidden="false" customHeight="false" outlineLevel="0" collapsed="false">
      <c r="A9034" s="0" t="s">
        <v>41945</v>
      </c>
      <c r="B9034" s="35" t="n">
        <v>45289</v>
      </c>
      <c r="C9034" s="0" t="n">
        <v>12.48</v>
      </c>
      <c r="D9034" s="0" t="n">
        <v>12.53</v>
      </c>
      <c r="E9034" s="0" t="n">
        <v>12.32</v>
      </c>
      <c r="F9034" s="0" t="n">
        <v>12.49</v>
      </c>
      <c r="G9034" s="0" t="n">
        <v>539800</v>
      </c>
    </row>
    <row r="9035" customFormat="false" ht="15" hidden="false" customHeight="false" outlineLevel="0" collapsed="false">
      <c r="A9035" s="0" t="s">
        <v>41946</v>
      </c>
      <c r="B9035" s="35" t="n">
        <v>45289</v>
      </c>
      <c r="C9035" s="0" t="n">
        <v>2.71</v>
      </c>
      <c r="D9035" s="0" t="n">
        <v>2.76</v>
      </c>
      <c r="E9035" s="0" t="n">
        <v>2.62</v>
      </c>
      <c r="F9035" s="0" t="n">
        <v>2.63</v>
      </c>
      <c r="G9035" s="0" t="n">
        <v>242500</v>
      </c>
    </row>
    <row r="9036" customFormat="false" ht="15" hidden="false" customHeight="false" outlineLevel="0" collapsed="false">
      <c r="A9036" s="0" t="s">
        <v>41947</v>
      </c>
      <c r="B9036" s="35" t="n">
        <v>45289</v>
      </c>
      <c r="C9036" s="0" t="n">
        <v>2.8865</v>
      </c>
      <c r="D9036" s="0" t="n">
        <v>3</v>
      </c>
      <c r="E9036" s="0" t="n">
        <v>2.8001</v>
      </c>
      <c r="F9036" s="0" t="n">
        <v>2.99</v>
      </c>
      <c r="G9036" s="0" t="n">
        <v>23400</v>
      </c>
    </row>
    <row r="9037" customFormat="false" ht="15" hidden="false" customHeight="false" outlineLevel="0" collapsed="false">
      <c r="A9037" s="0" t="s">
        <v>41948</v>
      </c>
      <c r="B9037" s="35" t="n">
        <v>45289</v>
      </c>
      <c r="C9037" s="0" t="n">
        <v>98.66</v>
      </c>
      <c r="D9037" s="0" t="n">
        <v>99.1</v>
      </c>
      <c r="E9037" s="0" t="n">
        <v>97.8</v>
      </c>
      <c r="F9037" s="0" t="n">
        <v>98.1</v>
      </c>
      <c r="G9037" s="0" t="n">
        <v>769600</v>
      </c>
    </row>
    <row r="9038" customFormat="false" ht="15" hidden="false" customHeight="false" outlineLevel="0" collapsed="false">
      <c r="A9038" s="0" t="s">
        <v>41949</v>
      </c>
      <c r="B9038" s="35" t="n">
        <v>45289</v>
      </c>
      <c r="C9038" s="0" t="n">
        <v>17.49</v>
      </c>
      <c r="D9038" s="0" t="n">
        <v>17.7731</v>
      </c>
      <c r="E9038" s="0" t="n">
        <v>17.1</v>
      </c>
      <c r="F9038" s="0" t="n">
        <v>17.53</v>
      </c>
      <c r="G9038" s="0" t="n">
        <v>7700</v>
      </c>
    </row>
    <row r="9039" customFormat="false" ht="15" hidden="false" customHeight="false" outlineLevel="0" collapsed="false">
      <c r="A9039" s="0" t="s">
        <v>41950</v>
      </c>
      <c r="B9039" s="35" t="n">
        <v>45289</v>
      </c>
      <c r="C9039" s="0" t="n">
        <v>24.77</v>
      </c>
      <c r="D9039" s="0" t="n">
        <v>25.0899</v>
      </c>
      <c r="E9039" s="0" t="n">
        <v>24.77</v>
      </c>
      <c r="F9039" s="0" t="n">
        <v>25.0899</v>
      </c>
      <c r="G9039" s="0" t="n">
        <v>1200</v>
      </c>
    </row>
    <row r="9040" customFormat="false" ht="15" hidden="false" customHeight="false" outlineLevel="0" collapsed="false">
      <c r="A9040" s="0" t="s">
        <v>41951</v>
      </c>
      <c r="B9040" s="35" t="n">
        <v>45289</v>
      </c>
      <c r="C9040" s="0" t="n">
        <v>113.67</v>
      </c>
      <c r="D9040" s="0" t="n">
        <v>114.13</v>
      </c>
      <c r="E9040" s="0" t="n">
        <v>112.1405</v>
      </c>
      <c r="F9040" s="0" t="n">
        <v>112.42</v>
      </c>
      <c r="G9040" s="0" t="n">
        <v>1150100</v>
      </c>
    </row>
    <row r="9041" customFormat="false" ht="15" hidden="false" customHeight="false" outlineLevel="0" collapsed="false">
      <c r="A9041" s="0" t="s">
        <v>41952</v>
      </c>
      <c r="B9041" s="35" t="n">
        <v>45289</v>
      </c>
      <c r="C9041" s="0" t="n">
        <v>6.6</v>
      </c>
      <c r="D9041" s="0" t="n">
        <v>6.655</v>
      </c>
      <c r="E9041" s="0" t="n">
        <v>6.53</v>
      </c>
      <c r="F9041" s="0" t="n">
        <v>6.55</v>
      </c>
      <c r="G9041" s="0" t="n">
        <v>7656000</v>
      </c>
    </row>
    <row r="9042" customFormat="false" ht="15" hidden="false" customHeight="false" outlineLevel="0" collapsed="false">
      <c r="A9042" s="0" t="s">
        <v>41953</v>
      </c>
      <c r="B9042" s="35" t="n">
        <v>45289</v>
      </c>
      <c r="C9042" s="0" t="n">
        <v>37.24</v>
      </c>
      <c r="D9042" s="0" t="n">
        <v>37.5</v>
      </c>
      <c r="E9042" s="0" t="n">
        <v>36.48</v>
      </c>
      <c r="F9042" s="0" t="n">
        <v>36.5</v>
      </c>
      <c r="G9042" s="0" t="n">
        <v>670000</v>
      </c>
    </row>
    <row r="9043" customFormat="false" ht="15" hidden="false" customHeight="false" outlineLevel="0" collapsed="false">
      <c r="A9043" s="0" t="s">
        <v>41954</v>
      </c>
      <c r="B9043" s="35" t="n">
        <v>45289</v>
      </c>
      <c r="C9043" s="0" t="n">
        <v>1.39</v>
      </c>
      <c r="D9043" s="0" t="n">
        <v>1.76</v>
      </c>
      <c r="E9043" s="0" t="n">
        <v>1.31</v>
      </c>
      <c r="F9043" s="0" t="n">
        <v>1.6736</v>
      </c>
      <c r="G9043" s="0" t="n">
        <v>138800</v>
      </c>
    </row>
    <row r="9044" customFormat="false" ht="15" hidden="false" customHeight="false" outlineLevel="0" collapsed="false">
      <c r="A9044" s="0" t="s">
        <v>41955</v>
      </c>
      <c r="B9044" s="35" t="n">
        <v>45289</v>
      </c>
      <c r="C9044" s="0" t="n">
        <v>0.0081</v>
      </c>
      <c r="D9044" s="0" t="n">
        <v>0.0097</v>
      </c>
      <c r="E9044" s="0" t="n">
        <v>0.0066</v>
      </c>
      <c r="F9044" s="0" t="n">
        <v>0.0066</v>
      </c>
      <c r="G9044" s="0" t="n">
        <v>104700</v>
      </c>
    </row>
    <row r="9045" customFormat="false" ht="15" hidden="false" customHeight="false" outlineLevel="0" collapsed="false">
      <c r="A9045" s="0" t="s">
        <v>41956</v>
      </c>
      <c r="B9045" s="35" t="n">
        <v>45289</v>
      </c>
      <c r="C9045" s="0" t="n">
        <v>63.48</v>
      </c>
      <c r="D9045" s="0" t="n">
        <v>63.7868</v>
      </c>
      <c r="E9045" s="0" t="n">
        <v>63.17</v>
      </c>
      <c r="F9045" s="0" t="n">
        <v>63.35</v>
      </c>
      <c r="G9045" s="0" t="n">
        <v>257400</v>
      </c>
    </row>
    <row r="9046" customFormat="false" ht="15" hidden="false" customHeight="false" outlineLevel="0" collapsed="false">
      <c r="A9046" s="0" t="s">
        <v>41957</v>
      </c>
      <c r="B9046" s="35" t="n">
        <v>45289</v>
      </c>
      <c r="C9046" s="0" t="n">
        <v>8.2</v>
      </c>
      <c r="D9046" s="0" t="n">
        <v>8.28</v>
      </c>
      <c r="E9046" s="0" t="n">
        <v>8.165</v>
      </c>
      <c r="F9046" s="0" t="n">
        <v>8.2</v>
      </c>
      <c r="G9046" s="0" t="n">
        <v>33200</v>
      </c>
    </row>
    <row r="9047" customFormat="false" ht="15" hidden="false" customHeight="false" outlineLevel="0" collapsed="false">
      <c r="A9047" s="0" t="s">
        <v>41958</v>
      </c>
      <c r="B9047" s="35" t="n">
        <v>45289</v>
      </c>
      <c r="C9047" s="0" t="n">
        <v>10.97</v>
      </c>
      <c r="D9047" s="0" t="n">
        <v>10.97</v>
      </c>
      <c r="E9047" s="0" t="n">
        <v>10.73</v>
      </c>
      <c r="F9047" s="0" t="n">
        <v>10.74</v>
      </c>
      <c r="G9047" s="0" t="n">
        <v>473700</v>
      </c>
    </row>
    <row r="9048" customFormat="false" ht="15" hidden="false" customHeight="false" outlineLevel="0" collapsed="false">
      <c r="A9048" s="0" t="s">
        <v>41959</v>
      </c>
      <c r="B9048" s="35" t="n">
        <v>45289</v>
      </c>
      <c r="C9048" s="0" t="n">
        <v>160.25</v>
      </c>
      <c r="D9048" s="0" t="n">
        <v>160.85</v>
      </c>
      <c r="E9048" s="0" t="n">
        <v>158.36</v>
      </c>
      <c r="F9048" s="0" t="n">
        <v>158.38</v>
      </c>
      <c r="G9048" s="0" t="n">
        <v>50200</v>
      </c>
    </row>
    <row r="9049" customFormat="false" ht="15" hidden="false" customHeight="false" outlineLevel="0" collapsed="false">
      <c r="A9049" s="0" t="s">
        <v>41960</v>
      </c>
      <c r="B9049" s="35" t="n">
        <v>45289</v>
      </c>
      <c r="C9049" s="0" t="n">
        <v>26.63</v>
      </c>
      <c r="D9049" s="0" t="n">
        <v>26.64</v>
      </c>
      <c r="E9049" s="0" t="n">
        <v>26.5896</v>
      </c>
      <c r="F9049" s="0" t="n">
        <v>26.5896</v>
      </c>
      <c r="G9049" s="0" t="n">
        <v>2000</v>
      </c>
    </row>
    <row r="9050" customFormat="false" ht="15" hidden="false" customHeight="false" outlineLevel="0" collapsed="false">
      <c r="A9050" s="0" t="s">
        <v>41961</v>
      </c>
      <c r="B9050" s="35" t="n">
        <v>45289</v>
      </c>
      <c r="C9050" s="0" t="n">
        <v>66.64</v>
      </c>
      <c r="D9050" s="0" t="n">
        <v>66.76</v>
      </c>
      <c r="E9050" s="0" t="n">
        <v>65.705</v>
      </c>
      <c r="F9050" s="0" t="n">
        <v>66</v>
      </c>
      <c r="G9050" s="0" t="n">
        <v>112400</v>
      </c>
    </row>
    <row r="9051" customFormat="false" ht="15" hidden="false" customHeight="false" outlineLevel="0" collapsed="false">
      <c r="A9051" s="0" t="s">
        <v>41962</v>
      </c>
      <c r="B9051" s="35" t="n">
        <v>45289</v>
      </c>
      <c r="C9051" s="0" t="n">
        <v>5.86</v>
      </c>
      <c r="D9051" s="0" t="n">
        <v>6.39</v>
      </c>
      <c r="E9051" s="0" t="n">
        <v>3.72</v>
      </c>
      <c r="F9051" s="0" t="n">
        <v>3.97</v>
      </c>
      <c r="G9051" s="0" t="n">
        <v>31304500</v>
      </c>
    </row>
    <row r="9052" customFormat="false" ht="15" hidden="false" customHeight="false" outlineLevel="0" collapsed="false">
      <c r="A9052" s="0" t="s">
        <v>41963</v>
      </c>
      <c r="B9052" s="35" t="n">
        <v>45289</v>
      </c>
      <c r="C9052" s="0" t="n">
        <v>1.09</v>
      </c>
      <c r="D9052" s="0" t="n">
        <v>1.11</v>
      </c>
      <c r="E9052" s="0" t="n">
        <v>0.98</v>
      </c>
      <c r="F9052" s="0" t="n">
        <v>1.02</v>
      </c>
      <c r="G9052" s="0" t="n">
        <v>283000</v>
      </c>
    </row>
    <row r="9053" customFormat="false" ht="15" hidden="false" customHeight="false" outlineLevel="0" collapsed="false">
      <c r="A9053" s="0" t="s">
        <v>41964</v>
      </c>
      <c r="B9053" s="35" t="n">
        <v>45289</v>
      </c>
      <c r="C9053" s="0" t="n">
        <v>17.55</v>
      </c>
      <c r="D9053" s="0" t="n">
        <v>17.695</v>
      </c>
      <c r="E9053" s="0" t="n">
        <v>17.53</v>
      </c>
      <c r="F9053" s="0" t="n">
        <v>17.53</v>
      </c>
      <c r="G9053" s="0" t="n">
        <v>16800</v>
      </c>
    </row>
    <row r="9054" customFormat="false" ht="15" hidden="false" customHeight="false" outlineLevel="0" collapsed="false">
      <c r="A9054" s="0" t="s">
        <v>41965</v>
      </c>
      <c r="B9054" s="35" t="n">
        <v>45289</v>
      </c>
      <c r="C9054" s="0" t="n">
        <v>1.26</v>
      </c>
      <c r="D9054" s="0" t="n">
        <v>1.31</v>
      </c>
      <c r="E9054" s="0" t="n">
        <v>1.19</v>
      </c>
      <c r="F9054" s="0" t="n">
        <v>1.29</v>
      </c>
      <c r="G9054" s="0" t="n">
        <v>102500</v>
      </c>
    </row>
    <row r="9055" customFormat="false" ht="15" hidden="false" customHeight="false" outlineLevel="0" collapsed="false">
      <c r="A9055" s="0" t="s">
        <v>41966</v>
      </c>
      <c r="B9055" s="35" t="n">
        <v>45289</v>
      </c>
      <c r="C9055" s="0" t="n">
        <v>52.05</v>
      </c>
      <c r="D9055" s="0" t="n">
        <v>52.8847</v>
      </c>
      <c r="E9055" s="0" t="n">
        <v>51.45</v>
      </c>
      <c r="F9055" s="0" t="n">
        <v>51.49</v>
      </c>
      <c r="G9055" s="0" t="n">
        <v>75400</v>
      </c>
    </row>
    <row r="9056" customFormat="false" ht="15" hidden="false" customHeight="false" outlineLevel="0" collapsed="false">
      <c r="A9056" s="0" t="s">
        <v>41967</v>
      </c>
      <c r="B9056" s="35" t="n">
        <v>45289</v>
      </c>
      <c r="C9056" s="0" t="n">
        <v>3.5</v>
      </c>
      <c r="D9056" s="0" t="n">
        <v>3.91</v>
      </c>
      <c r="E9056" s="0" t="n">
        <v>3.5</v>
      </c>
      <c r="F9056" s="0" t="n">
        <v>3.85</v>
      </c>
      <c r="G9056" s="0" t="n">
        <v>73400</v>
      </c>
    </row>
    <row r="9057" customFormat="false" ht="15" hidden="false" customHeight="false" outlineLevel="0" collapsed="false">
      <c r="A9057" s="0" t="s">
        <v>41968</v>
      </c>
      <c r="B9057" s="35" t="n">
        <v>45289</v>
      </c>
      <c r="C9057" s="0" t="n">
        <v>38.29</v>
      </c>
      <c r="D9057" s="0" t="n">
        <v>38.45</v>
      </c>
      <c r="E9057" s="0" t="n">
        <v>37.965</v>
      </c>
      <c r="F9057" s="0" t="n">
        <v>38.19</v>
      </c>
      <c r="G9057" s="0" t="n">
        <v>2527200</v>
      </c>
    </row>
    <row r="9058" customFormat="false" ht="15" hidden="false" customHeight="false" outlineLevel="0" collapsed="false">
      <c r="A9058" s="0" t="s">
        <v>41969</v>
      </c>
      <c r="B9058" s="35" t="n">
        <v>45289</v>
      </c>
      <c r="C9058" s="0" t="n">
        <v>17.5</v>
      </c>
      <c r="D9058" s="0" t="n">
        <v>17.505</v>
      </c>
      <c r="E9058" s="0" t="n">
        <v>17.12</v>
      </c>
      <c r="F9058" s="0" t="n">
        <v>17.25</v>
      </c>
      <c r="G9058" s="0" t="n">
        <v>151900</v>
      </c>
    </row>
    <row r="9059" customFormat="false" ht="15" hidden="false" customHeight="false" outlineLevel="0" collapsed="false">
      <c r="A9059" s="0" t="s">
        <v>41970</v>
      </c>
      <c r="B9059" s="35" t="n">
        <v>45289</v>
      </c>
      <c r="C9059" s="0" t="n">
        <v>44.122</v>
      </c>
      <c r="D9059" s="0" t="n">
        <v>44.122</v>
      </c>
      <c r="E9059" s="0" t="n">
        <v>44.122</v>
      </c>
      <c r="F9059" s="0" t="n">
        <v>44.122</v>
      </c>
      <c r="G9059" s="0" t="n">
        <v>0</v>
      </c>
    </row>
    <row r="9060" customFormat="false" ht="15" hidden="false" customHeight="false" outlineLevel="0" collapsed="false">
      <c r="A9060" s="0" t="s">
        <v>41971</v>
      </c>
      <c r="B9060" s="35" t="n">
        <v>45289</v>
      </c>
      <c r="C9060" s="0" t="n">
        <v>299.61</v>
      </c>
      <c r="D9060" s="0" t="n">
        <v>300.344</v>
      </c>
      <c r="E9060" s="0" t="n">
        <v>298.15</v>
      </c>
      <c r="F9060" s="0" t="n">
        <v>299.46</v>
      </c>
      <c r="G9060" s="0" t="n">
        <v>1150800</v>
      </c>
    </row>
    <row r="9061" customFormat="false" ht="15" hidden="false" customHeight="false" outlineLevel="0" collapsed="false">
      <c r="A9061" s="0" t="s">
        <v>41972</v>
      </c>
      <c r="B9061" s="35" t="n">
        <v>45289</v>
      </c>
      <c r="C9061" s="0" t="n">
        <v>67.87</v>
      </c>
      <c r="D9061" s="0" t="n">
        <v>68.09</v>
      </c>
      <c r="E9061" s="0" t="n">
        <v>67.43</v>
      </c>
      <c r="F9061" s="0" t="n">
        <v>67.57</v>
      </c>
      <c r="G9061" s="0" t="n">
        <v>49000</v>
      </c>
    </row>
    <row r="9062" customFormat="false" ht="15" hidden="false" customHeight="false" outlineLevel="0" collapsed="false">
      <c r="A9062" s="0" t="s">
        <v>41973</v>
      </c>
      <c r="B9062" s="35" t="n">
        <v>45289</v>
      </c>
      <c r="C9062" s="0" t="n">
        <v>53.3</v>
      </c>
      <c r="D9062" s="0" t="n">
        <v>53.58</v>
      </c>
      <c r="E9062" s="0" t="n">
        <v>50.8</v>
      </c>
      <c r="F9062" s="0" t="n">
        <v>51.33</v>
      </c>
      <c r="G9062" s="0" t="n">
        <v>701500</v>
      </c>
    </row>
    <row r="9063" customFormat="false" ht="15" hidden="false" customHeight="false" outlineLevel="0" collapsed="false">
      <c r="A9063" s="0" t="s">
        <v>41974</v>
      </c>
      <c r="B9063" s="35" t="n">
        <v>45289</v>
      </c>
      <c r="C9063" s="0" t="n">
        <v>116.94</v>
      </c>
      <c r="D9063" s="0" t="n">
        <v>117.29</v>
      </c>
      <c r="E9063" s="0" t="n">
        <v>113.85</v>
      </c>
      <c r="F9063" s="0" t="n">
        <v>114.08</v>
      </c>
      <c r="G9063" s="0" t="n">
        <v>196200</v>
      </c>
    </row>
    <row r="9064" customFormat="false" ht="15" hidden="false" customHeight="false" outlineLevel="0" collapsed="false">
      <c r="A9064" s="0" t="s">
        <v>41975</v>
      </c>
      <c r="B9064" s="35" t="n">
        <v>45289</v>
      </c>
      <c r="C9064" s="0" t="n">
        <v>29.1012</v>
      </c>
      <c r="D9064" s="0" t="n">
        <v>29.1012</v>
      </c>
      <c r="E9064" s="0" t="n">
        <v>29.1012</v>
      </c>
      <c r="F9064" s="0" t="n">
        <v>29.1012</v>
      </c>
      <c r="G9064" s="0" t="n">
        <v>100</v>
      </c>
    </row>
    <row r="9065" customFormat="false" ht="15" hidden="false" customHeight="false" outlineLevel="0" collapsed="false">
      <c r="A9065" s="0" t="s">
        <v>41976</v>
      </c>
      <c r="B9065" s="35" t="n">
        <v>45289</v>
      </c>
      <c r="C9065" s="0" t="n">
        <v>2</v>
      </c>
      <c r="D9065" s="0" t="n">
        <v>2.07</v>
      </c>
      <c r="E9065" s="0" t="n">
        <v>2</v>
      </c>
      <c r="F9065" s="0" t="n">
        <v>2.03</v>
      </c>
      <c r="G9065" s="0" t="n">
        <v>11900</v>
      </c>
    </row>
    <row r="9066" customFormat="false" ht="15" hidden="false" customHeight="false" outlineLevel="0" collapsed="false">
      <c r="A9066" s="0" t="s">
        <v>41977</v>
      </c>
      <c r="B9066" s="35" t="n">
        <v>45289</v>
      </c>
      <c r="C9066" s="0" t="n">
        <v>1.1</v>
      </c>
      <c r="D9066" s="0" t="n">
        <v>1.12</v>
      </c>
      <c r="E9066" s="0" t="n">
        <v>0.99</v>
      </c>
      <c r="F9066" s="0" t="n">
        <v>1.0157</v>
      </c>
      <c r="G9066" s="0" t="n">
        <v>30100</v>
      </c>
    </row>
    <row r="9067" customFormat="false" ht="15" hidden="false" customHeight="false" outlineLevel="0" collapsed="false">
      <c r="A9067" s="0" t="s">
        <v>41978</v>
      </c>
      <c r="B9067" s="35" t="n">
        <v>45289</v>
      </c>
      <c r="C9067" s="0" t="n">
        <v>20.5</v>
      </c>
      <c r="D9067" s="0" t="n">
        <v>22</v>
      </c>
      <c r="E9067" s="0" t="n">
        <v>19.83</v>
      </c>
      <c r="F9067" s="0" t="n">
        <v>21.52</v>
      </c>
      <c r="G9067" s="0" t="n">
        <v>111000</v>
      </c>
    </row>
    <row r="9068" customFormat="false" ht="15" hidden="false" customHeight="false" outlineLevel="0" collapsed="false">
      <c r="A9068" s="0" t="s">
        <v>41979</v>
      </c>
      <c r="B9068" s="35" t="n">
        <v>45289</v>
      </c>
      <c r="C9068" s="0" t="n">
        <v>7.24</v>
      </c>
      <c r="D9068" s="0" t="n">
        <v>8.05</v>
      </c>
      <c r="E9068" s="0" t="n">
        <v>7.02</v>
      </c>
      <c r="F9068" s="0" t="n">
        <v>7.79</v>
      </c>
      <c r="G9068" s="0" t="n">
        <v>502200</v>
      </c>
    </row>
    <row r="9069" customFormat="false" ht="15" hidden="false" customHeight="false" outlineLevel="0" collapsed="false">
      <c r="A9069" s="0" t="s">
        <v>41980</v>
      </c>
      <c r="B9069" s="35" t="n">
        <v>45289</v>
      </c>
      <c r="C9069" s="0" t="n">
        <v>5.69</v>
      </c>
      <c r="D9069" s="0" t="n">
        <v>6.25</v>
      </c>
      <c r="E9069" s="0" t="n">
        <v>4.7316</v>
      </c>
      <c r="F9069" s="0" t="n">
        <v>4.96</v>
      </c>
      <c r="G9069" s="0" t="n">
        <v>29100</v>
      </c>
    </row>
    <row r="9070" customFormat="false" ht="15" hidden="false" customHeight="false" outlineLevel="0" collapsed="false">
      <c r="A9070" s="0" t="s">
        <v>41981</v>
      </c>
      <c r="B9070" s="35" t="n">
        <v>45289</v>
      </c>
      <c r="C9070" s="0" t="n">
        <v>3.8</v>
      </c>
      <c r="D9070" s="0" t="n">
        <v>4.66</v>
      </c>
      <c r="E9070" s="0" t="n">
        <v>3.61</v>
      </c>
      <c r="F9070" s="0" t="n">
        <v>4.21</v>
      </c>
      <c r="G9070" s="0" t="n">
        <v>170900</v>
      </c>
    </row>
    <row r="9071" customFormat="false" ht="15" hidden="false" customHeight="false" outlineLevel="0" collapsed="false">
      <c r="A9071" s="0" t="s">
        <v>41982</v>
      </c>
      <c r="B9071" s="35" t="n">
        <v>45289</v>
      </c>
      <c r="C9071" s="0" t="n">
        <v>0.05</v>
      </c>
      <c r="D9071" s="0" t="n">
        <v>0.0502</v>
      </c>
      <c r="E9071" s="0" t="n">
        <v>0.05</v>
      </c>
      <c r="F9071" s="0" t="n">
        <v>0.0502</v>
      </c>
      <c r="G9071" s="0" t="n">
        <v>5000</v>
      </c>
    </row>
    <row r="9072" customFormat="false" ht="15" hidden="false" customHeight="false" outlineLevel="0" collapsed="false">
      <c r="A9072" s="0" t="s">
        <v>41983</v>
      </c>
      <c r="B9072" s="35" t="n">
        <v>45289</v>
      </c>
      <c r="C9072" s="0" t="n">
        <v>47.05</v>
      </c>
      <c r="D9072" s="0" t="n">
        <v>47.05</v>
      </c>
      <c r="E9072" s="0" t="n">
        <v>45.0409</v>
      </c>
      <c r="F9072" s="0" t="n">
        <v>45.0409</v>
      </c>
      <c r="G9072" s="0" t="n">
        <v>2400</v>
      </c>
    </row>
    <row r="9073" customFormat="false" ht="15" hidden="false" customHeight="false" outlineLevel="0" collapsed="false">
      <c r="A9073" s="0" t="s">
        <v>41984</v>
      </c>
      <c r="B9073" s="35" t="n">
        <v>45289</v>
      </c>
      <c r="C9073" s="0" t="n">
        <v>72.84</v>
      </c>
      <c r="D9073" s="0" t="n">
        <v>73.33</v>
      </c>
      <c r="E9073" s="0" t="n">
        <v>72.6621</v>
      </c>
      <c r="F9073" s="0" t="n">
        <v>73.13</v>
      </c>
      <c r="G9073" s="0" t="n">
        <v>1912300</v>
      </c>
    </row>
    <row r="9074" customFormat="false" ht="15" hidden="false" customHeight="false" outlineLevel="0" collapsed="false">
      <c r="A9074" s="0" t="s">
        <v>41985</v>
      </c>
      <c r="B9074" s="35" t="n">
        <v>45289</v>
      </c>
      <c r="C9074" s="0" t="n">
        <v>15.35</v>
      </c>
      <c r="D9074" s="0" t="n">
        <v>15.35</v>
      </c>
      <c r="E9074" s="0" t="n">
        <v>15.28</v>
      </c>
      <c r="F9074" s="0" t="n">
        <v>15.2827</v>
      </c>
      <c r="G9074" s="0" t="n">
        <v>1000</v>
      </c>
    </row>
    <row r="9075" customFormat="false" ht="15" hidden="false" customHeight="false" outlineLevel="0" collapsed="false">
      <c r="A9075" s="0" t="s">
        <v>41986</v>
      </c>
      <c r="B9075" s="35" t="n">
        <v>45289</v>
      </c>
      <c r="C9075" s="0" t="n">
        <v>36.39</v>
      </c>
      <c r="D9075" s="0" t="n">
        <v>36.46</v>
      </c>
      <c r="E9075" s="0" t="n">
        <v>36.34</v>
      </c>
      <c r="F9075" s="0" t="n">
        <v>36.3654</v>
      </c>
      <c r="G9075" s="0" t="n">
        <v>2100</v>
      </c>
    </row>
    <row r="9076" customFormat="false" ht="15" hidden="false" customHeight="false" outlineLevel="0" collapsed="false">
      <c r="A9076" s="0" t="s">
        <v>41987</v>
      </c>
      <c r="B9076" s="35" t="n">
        <v>45289</v>
      </c>
      <c r="C9076" s="0" t="n">
        <v>11</v>
      </c>
      <c r="D9076" s="0" t="n">
        <v>11.01</v>
      </c>
      <c r="E9076" s="0" t="n">
        <v>10.99</v>
      </c>
      <c r="F9076" s="0" t="n">
        <v>11.0099</v>
      </c>
      <c r="G9076" s="0" t="n">
        <v>163200</v>
      </c>
    </row>
    <row r="9077" customFormat="false" ht="15" hidden="false" customHeight="false" outlineLevel="0" collapsed="false">
      <c r="A9077" s="0" t="s">
        <v>41988</v>
      </c>
      <c r="B9077" s="35" t="n">
        <v>45289</v>
      </c>
      <c r="C9077" s="0" t="n">
        <v>10.94</v>
      </c>
      <c r="D9077" s="0" t="n">
        <v>10.94</v>
      </c>
      <c r="E9077" s="0" t="n">
        <v>10.94</v>
      </c>
      <c r="F9077" s="0" t="n">
        <v>10.94</v>
      </c>
      <c r="G9077" s="0" t="n">
        <v>100</v>
      </c>
    </row>
    <row r="9078" customFormat="false" ht="15" hidden="false" customHeight="false" outlineLevel="0" collapsed="false">
      <c r="A9078" s="0" t="s">
        <v>41989</v>
      </c>
      <c r="B9078" s="35" t="n">
        <v>45289</v>
      </c>
      <c r="C9078" s="0" t="n">
        <v>0.0865</v>
      </c>
      <c r="D9078" s="0" t="n">
        <v>0.102</v>
      </c>
      <c r="E9078" s="0" t="n">
        <v>0.075</v>
      </c>
      <c r="F9078" s="0" t="n">
        <v>0.09</v>
      </c>
      <c r="G9078" s="0" t="n">
        <v>32400</v>
      </c>
    </row>
    <row r="9079" customFormat="false" ht="15" hidden="false" customHeight="false" outlineLevel="0" collapsed="false">
      <c r="A9079" s="0" t="s">
        <v>41990</v>
      </c>
      <c r="B9079" s="35" t="n">
        <v>45289</v>
      </c>
      <c r="C9079" s="0" t="n">
        <v>16.63</v>
      </c>
      <c r="D9079" s="0" t="n">
        <v>16.83</v>
      </c>
      <c r="E9079" s="0" t="n">
        <v>16.61</v>
      </c>
      <c r="F9079" s="0" t="n">
        <v>16.78</v>
      </c>
      <c r="G9079" s="0" t="n">
        <v>33285400</v>
      </c>
    </row>
    <row r="9080" customFormat="false" ht="15" hidden="false" customHeight="false" outlineLevel="0" collapsed="false">
      <c r="A9080" s="0" t="s">
        <v>41991</v>
      </c>
      <c r="B9080" s="35" t="n">
        <v>45289</v>
      </c>
      <c r="C9080" s="0" t="n">
        <v>21.15</v>
      </c>
      <c r="D9080" s="0" t="n">
        <v>21.29</v>
      </c>
      <c r="E9080" s="0" t="n">
        <v>20.92</v>
      </c>
      <c r="F9080" s="0" t="n">
        <v>20.99</v>
      </c>
      <c r="G9080" s="0" t="n">
        <v>138700</v>
      </c>
    </row>
    <row r="9081" customFormat="false" ht="15" hidden="false" customHeight="false" outlineLevel="0" collapsed="false">
      <c r="A9081" s="0" t="s">
        <v>41992</v>
      </c>
      <c r="B9081" s="35" t="n">
        <v>45289</v>
      </c>
      <c r="C9081" s="0" t="n">
        <v>8.25</v>
      </c>
      <c r="D9081" s="0" t="n">
        <v>8.37</v>
      </c>
      <c r="E9081" s="0" t="n">
        <v>8.17</v>
      </c>
      <c r="F9081" s="0" t="n">
        <v>8.31</v>
      </c>
      <c r="G9081" s="0" t="n">
        <v>321500</v>
      </c>
    </row>
    <row r="9082" customFormat="false" ht="15" hidden="false" customHeight="false" outlineLevel="0" collapsed="false">
      <c r="A9082" s="0" t="s">
        <v>41993</v>
      </c>
      <c r="B9082" s="35" t="n">
        <v>45289</v>
      </c>
      <c r="C9082" s="0" t="n">
        <v>24.81</v>
      </c>
      <c r="D9082" s="0" t="n">
        <v>24.86</v>
      </c>
      <c r="E9082" s="0" t="n">
        <v>24.78</v>
      </c>
      <c r="F9082" s="0" t="n">
        <v>24.7812</v>
      </c>
      <c r="G9082" s="0" t="n">
        <v>23700</v>
      </c>
    </row>
    <row r="9083" customFormat="false" ht="15" hidden="false" customHeight="false" outlineLevel="0" collapsed="false">
      <c r="A9083" s="0" t="s">
        <v>41994</v>
      </c>
      <c r="B9083" s="35" t="n">
        <v>45289</v>
      </c>
      <c r="C9083" s="0" t="n">
        <v>7.05</v>
      </c>
      <c r="D9083" s="0" t="n">
        <v>7.1391</v>
      </c>
      <c r="E9083" s="0" t="n">
        <v>6.97</v>
      </c>
      <c r="F9083" s="0" t="n">
        <v>6.98</v>
      </c>
      <c r="G9083" s="0" t="n">
        <v>8000</v>
      </c>
    </row>
    <row r="9084" customFormat="false" ht="15" hidden="false" customHeight="false" outlineLevel="0" collapsed="false">
      <c r="A9084" s="0" t="s">
        <v>41995</v>
      </c>
      <c r="B9084" s="35" t="n">
        <v>45289</v>
      </c>
      <c r="C9084" s="0" t="n">
        <v>25.17</v>
      </c>
      <c r="D9084" s="0" t="n">
        <v>25.18</v>
      </c>
      <c r="E9084" s="0" t="n">
        <v>25.14</v>
      </c>
      <c r="F9084" s="0" t="n">
        <v>25.17</v>
      </c>
      <c r="G9084" s="0" t="n">
        <v>248700</v>
      </c>
    </row>
    <row r="9085" customFormat="false" ht="15" hidden="false" customHeight="false" outlineLevel="0" collapsed="false">
      <c r="A9085" s="0" t="s">
        <v>41996</v>
      </c>
      <c r="B9085" s="35" t="n">
        <v>45289</v>
      </c>
      <c r="C9085" s="0" t="n">
        <v>25.6377</v>
      </c>
      <c r="D9085" s="0" t="n">
        <v>25.6377</v>
      </c>
      <c r="E9085" s="0" t="n">
        <v>25.6377</v>
      </c>
      <c r="F9085" s="0" t="n">
        <v>25.6377</v>
      </c>
      <c r="G9085" s="0" t="n">
        <v>0</v>
      </c>
    </row>
    <row r="9086" customFormat="false" ht="15" hidden="false" customHeight="false" outlineLevel="0" collapsed="false">
      <c r="A9086" s="0" t="s">
        <v>41997</v>
      </c>
      <c r="B9086" s="35" t="n">
        <v>45289</v>
      </c>
      <c r="C9086" s="0" t="n">
        <v>25.4837</v>
      </c>
      <c r="D9086" s="0" t="n">
        <v>25.4837</v>
      </c>
      <c r="E9086" s="0" t="n">
        <v>25.4837</v>
      </c>
      <c r="F9086" s="0" t="n">
        <v>25.4837</v>
      </c>
      <c r="G9086" s="0" t="n">
        <v>0</v>
      </c>
    </row>
    <row r="9087" customFormat="false" ht="15" hidden="false" customHeight="false" outlineLevel="0" collapsed="false">
      <c r="A9087" s="0" t="s">
        <v>41998</v>
      </c>
      <c r="B9087" s="35" t="n">
        <v>45289</v>
      </c>
      <c r="C9087" s="0" t="n">
        <v>42.935</v>
      </c>
      <c r="D9087" s="0" t="n">
        <v>43.0305</v>
      </c>
      <c r="E9087" s="0" t="n">
        <v>42.935</v>
      </c>
      <c r="F9087" s="0" t="n">
        <v>42.9758</v>
      </c>
      <c r="G9087" s="0" t="n">
        <v>2300</v>
      </c>
    </row>
    <row r="9088" customFormat="false" ht="15" hidden="false" customHeight="false" outlineLevel="0" collapsed="false">
      <c r="A9088" s="0" t="s">
        <v>41999</v>
      </c>
      <c r="B9088" s="35" t="n">
        <v>45289</v>
      </c>
      <c r="C9088" s="0" t="n">
        <v>29.35</v>
      </c>
      <c r="D9088" s="0" t="n">
        <v>29.6378</v>
      </c>
      <c r="E9088" s="0" t="n">
        <v>29.24</v>
      </c>
      <c r="F9088" s="0" t="n">
        <v>29.4051</v>
      </c>
      <c r="G9088" s="0" t="n">
        <v>3300</v>
      </c>
    </row>
    <row r="9089" customFormat="false" ht="15" hidden="false" customHeight="false" outlineLevel="0" collapsed="false">
      <c r="A9089" s="0" t="s">
        <v>42000</v>
      </c>
      <c r="B9089" s="35" t="n">
        <v>45289</v>
      </c>
      <c r="C9089" s="0" t="n">
        <v>12.76</v>
      </c>
      <c r="D9089" s="0" t="n">
        <v>12.9</v>
      </c>
      <c r="E9089" s="0" t="n">
        <v>12.76</v>
      </c>
      <c r="F9089" s="0" t="n">
        <v>12.81</v>
      </c>
      <c r="G9089" s="0" t="n">
        <v>128900</v>
      </c>
    </row>
    <row r="9090" customFormat="false" ht="15" hidden="false" customHeight="false" outlineLevel="0" collapsed="false">
      <c r="A9090" s="0" t="s">
        <v>42001</v>
      </c>
      <c r="B9090" s="35" t="n">
        <v>45289</v>
      </c>
      <c r="C9090" s="0" t="n">
        <v>3.47</v>
      </c>
      <c r="D9090" s="0" t="n">
        <v>3.5299</v>
      </c>
      <c r="E9090" s="0" t="n">
        <v>3.47</v>
      </c>
      <c r="F9090" s="0" t="n">
        <v>3.5299</v>
      </c>
      <c r="G9090" s="0" t="n">
        <v>14200</v>
      </c>
    </row>
    <row r="9091" customFormat="false" ht="15" hidden="false" customHeight="false" outlineLevel="0" collapsed="false">
      <c r="A9091" s="0" t="s">
        <v>42002</v>
      </c>
      <c r="B9091" s="35" t="n">
        <v>45289</v>
      </c>
      <c r="C9091" s="0" t="n">
        <v>14.2</v>
      </c>
      <c r="D9091" s="0" t="n">
        <v>14.27</v>
      </c>
      <c r="E9091" s="0" t="n">
        <v>14.2</v>
      </c>
      <c r="F9091" s="0" t="n">
        <v>14.27</v>
      </c>
      <c r="G9091" s="0" t="n">
        <v>1118200</v>
      </c>
    </row>
    <row r="9092" customFormat="false" ht="15" hidden="false" customHeight="false" outlineLevel="0" collapsed="false">
      <c r="A9092" s="0" t="s">
        <v>42003</v>
      </c>
      <c r="B9092" s="35" t="n">
        <v>45289</v>
      </c>
      <c r="C9092" s="0" t="n">
        <v>11.9</v>
      </c>
      <c r="D9092" s="0" t="n">
        <v>13.16</v>
      </c>
      <c r="E9092" s="0" t="n">
        <v>11.83</v>
      </c>
      <c r="F9092" s="0" t="n">
        <v>12.63</v>
      </c>
      <c r="G9092" s="0" t="n">
        <v>9550700</v>
      </c>
    </row>
    <row r="9093" customFormat="false" ht="15" hidden="false" customHeight="false" outlineLevel="0" collapsed="false">
      <c r="A9093" s="0" t="s">
        <v>42004</v>
      </c>
      <c r="B9093" s="35" t="n">
        <v>45289</v>
      </c>
      <c r="C9093" s="0" t="n">
        <v>2.56</v>
      </c>
      <c r="D9093" s="0" t="n">
        <v>2.58</v>
      </c>
      <c r="E9093" s="0" t="n">
        <v>2.47</v>
      </c>
      <c r="F9093" s="0" t="n">
        <v>2.54</v>
      </c>
      <c r="G9093" s="0" t="n">
        <v>536500</v>
      </c>
    </row>
    <row r="9094" customFormat="false" ht="15" hidden="false" customHeight="false" outlineLevel="0" collapsed="false">
      <c r="A9094" s="0" t="s">
        <v>42005</v>
      </c>
      <c r="B9094" s="35" t="n">
        <v>45289</v>
      </c>
      <c r="C9094" s="0" t="n">
        <v>0.13</v>
      </c>
      <c r="D9094" s="0" t="n">
        <v>0.175</v>
      </c>
      <c r="E9094" s="0" t="n">
        <v>0.1102</v>
      </c>
      <c r="F9094" s="0" t="n">
        <v>0.1368</v>
      </c>
      <c r="G9094" s="0" t="n">
        <v>4600</v>
      </c>
    </row>
    <row r="9095" customFormat="false" ht="15" hidden="false" customHeight="false" outlineLevel="0" collapsed="false">
      <c r="A9095" s="0" t="s">
        <v>42006</v>
      </c>
      <c r="B9095" s="35" t="n">
        <v>45289</v>
      </c>
      <c r="C9095" s="0" t="n">
        <v>14.42</v>
      </c>
      <c r="D9095" s="0" t="n">
        <v>14.535</v>
      </c>
      <c r="E9095" s="0" t="n">
        <v>14.18</v>
      </c>
      <c r="F9095" s="0" t="n">
        <v>14.23</v>
      </c>
      <c r="G9095" s="0" t="n">
        <v>709800</v>
      </c>
    </row>
    <row r="9096" customFormat="false" ht="15" hidden="false" customHeight="false" outlineLevel="0" collapsed="false">
      <c r="A9096" s="0" t="s">
        <v>42007</v>
      </c>
      <c r="B9096" s="35" t="n">
        <v>45289</v>
      </c>
      <c r="C9096" s="0" t="n">
        <v>53.85</v>
      </c>
      <c r="D9096" s="0" t="n">
        <v>54.393</v>
      </c>
      <c r="E9096" s="0" t="n">
        <v>53.27</v>
      </c>
      <c r="F9096" s="0" t="n">
        <v>53.35</v>
      </c>
      <c r="G9096" s="0" t="n">
        <v>617400</v>
      </c>
    </row>
    <row r="9097" customFormat="false" ht="15" hidden="false" customHeight="false" outlineLevel="0" collapsed="false">
      <c r="A9097" s="0" t="s">
        <v>42008</v>
      </c>
      <c r="B9097" s="35" t="n">
        <v>45289</v>
      </c>
      <c r="C9097" s="0" t="n">
        <v>1.46</v>
      </c>
      <c r="D9097" s="0" t="n">
        <v>1.46</v>
      </c>
      <c r="E9097" s="0" t="n">
        <v>1.12</v>
      </c>
      <c r="F9097" s="0" t="n">
        <v>1.19</v>
      </c>
      <c r="G9097" s="0" t="n">
        <v>4290400</v>
      </c>
    </row>
    <row r="9098" customFormat="false" ht="15" hidden="false" customHeight="false" outlineLevel="0" collapsed="false">
      <c r="A9098" s="0" t="s">
        <v>42009</v>
      </c>
      <c r="B9098" s="35" t="n">
        <v>45289</v>
      </c>
      <c r="C9098" s="0" t="n">
        <v>1.37</v>
      </c>
      <c r="D9098" s="0" t="n">
        <v>1.76</v>
      </c>
      <c r="E9098" s="0" t="n">
        <v>1.34</v>
      </c>
      <c r="F9098" s="0" t="n">
        <v>1.45</v>
      </c>
      <c r="G9098" s="0" t="n">
        <v>1844600</v>
      </c>
    </row>
    <row r="9099" customFormat="false" ht="15" hidden="false" customHeight="false" outlineLevel="0" collapsed="false">
      <c r="A9099" s="0" t="s">
        <v>42010</v>
      </c>
      <c r="B9099" s="35" t="n">
        <v>45289</v>
      </c>
      <c r="C9099" s="0" t="n">
        <v>61.06</v>
      </c>
      <c r="D9099" s="0" t="n">
        <v>61.39</v>
      </c>
      <c r="E9099" s="0" t="n">
        <v>60.93</v>
      </c>
      <c r="F9099" s="0" t="n">
        <v>61.21</v>
      </c>
      <c r="G9099" s="0" t="n">
        <v>776200</v>
      </c>
    </row>
    <row r="9100" customFormat="false" ht="15" hidden="false" customHeight="false" outlineLevel="0" collapsed="false">
      <c r="A9100" s="0" t="s">
        <v>42011</v>
      </c>
      <c r="B9100" s="35" t="n">
        <v>45289</v>
      </c>
      <c r="C9100" s="0" t="n">
        <v>1.91</v>
      </c>
      <c r="D9100" s="0" t="n">
        <v>1.91</v>
      </c>
      <c r="E9100" s="0" t="n">
        <v>1.78</v>
      </c>
      <c r="F9100" s="0" t="n">
        <v>1.8751</v>
      </c>
      <c r="G9100" s="0" t="n">
        <v>78100</v>
      </c>
    </row>
    <row r="9101" customFormat="false" ht="15" hidden="false" customHeight="false" outlineLevel="0" collapsed="false">
      <c r="A9101" s="0" t="s">
        <v>42012</v>
      </c>
      <c r="B9101" s="35" t="n">
        <v>45289</v>
      </c>
      <c r="C9101" s="0" t="n">
        <v>97.61</v>
      </c>
      <c r="D9101" s="0" t="n">
        <v>98.63</v>
      </c>
      <c r="E9101" s="0" t="n">
        <v>91.73</v>
      </c>
      <c r="F9101" s="0" t="n">
        <v>92.18</v>
      </c>
      <c r="G9101" s="0" t="n">
        <v>121500</v>
      </c>
    </row>
    <row r="9102" customFormat="false" ht="15" hidden="false" customHeight="false" outlineLevel="0" collapsed="false">
      <c r="A9102" s="0" t="s">
        <v>42013</v>
      </c>
      <c r="B9102" s="35" t="n">
        <v>45289</v>
      </c>
      <c r="C9102" s="0" t="n">
        <v>42.06</v>
      </c>
      <c r="D9102" s="0" t="n">
        <v>42.415</v>
      </c>
      <c r="E9102" s="0" t="n">
        <v>41.55</v>
      </c>
      <c r="F9102" s="0" t="n">
        <v>41.78</v>
      </c>
      <c r="G9102" s="0" t="n">
        <v>24000</v>
      </c>
    </row>
    <row r="9103" customFormat="false" ht="15" hidden="false" customHeight="false" outlineLevel="0" collapsed="false">
      <c r="A9103" s="0" t="s">
        <v>42014</v>
      </c>
      <c r="B9103" s="35" t="n">
        <v>45289</v>
      </c>
      <c r="C9103" s="0" t="n">
        <v>20.72</v>
      </c>
      <c r="D9103" s="0" t="n">
        <v>20.795</v>
      </c>
      <c r="E9103" s="0" t="n">
        <v>20.12</v>
      </c>
      <c r="F9103" s="0" t="n">
        <v>20.25</v>
      </c>
      <c r="G9103" s="0" t="n">
        <v>678400</v>
      </c>
    </row>
    <row r="9104" customFormat="false" ht="15" hidden="false" customHeight="false" outlineLevel="0" collapsed="false">
      <c r="A9104" s="0" t="s">
        <v>42015</v>
      </c>
      <c r="B9104" s="35" t="n">
        <v>45289</v>
      </c>
      <c r="C9104" s="0" t="n">
        <v>13.38</v>
      </c>
      <c r="D9104" s="0" t="n">
        <v>13.63</v>
      </c>
      <c r="E9104" s="0" t="n">
        <v>12.97</v>
      </c>
      <c r="F9104" s="0" t="n">
        <v>13.07</v>
      </c>
      <c r="G9104" s="0" t="n">
        <v>299800</v>
      </c>
    </row>
    <row r="9105" customFormat="false" ht="15" hidden="false" customHeight="false" outlineLevel="0" collapsed="false">
      <c r="A9105" s="0" t="s">
        <v>42016</v>
      </c>
      <c r="B9105" s="35" t="n">
        <v>45289</v>
      </c>
      <c r="C9105" s="0" t="n">
        <v>7.92</v>
      </c>
      <c r="D9105" s="0" t="n">
        <v>8.08</v>
      </c>
      <c r="E9105" s="0" t="n">
        <v>7.66</v>
      </c>
      <c r="F9105" s="0" t="n">
        <v>7.88</v>
      </c>
      <c r="G9105" s="0" t="n">
        <v>1025700</v>
      </c>
    </row>
    <row r="9106" customFormat="false" ht="15" hidden="false" customHeight="false" outlineLevel="0" collapsed="false">
      <c r="A9106" s="0" t="s">
        <v>42017</v>
      </c>
      <c r="B9106" s="35" t="n">
        <v>45289</v>
      </c>
      <c r="C9106" s="0" t="n">
        <v>10.44</v>
      </c>
      <c r="D9106" s="0" t="n">
        <v>10.44</v>
      </c>
      <c r="E9106" s="0" t="n">
        <v>10.15</v>
      </c>
      <c r="F9106" s="0" t="n">
        <v>10.15</v>
      </c>
      <c r="G9106" s="0" t="n">
        <v>7700</v>
      </c>
    </row>
    <row r="9107" customFormat="false" ht="15" hidden="false" customHeight="false" outlineLevel="0" collapsed="false">
      <c r="A9107" s="0" t="s">
        <v>42018</v>
      </c>
      <c r="B9107" s="35" t="n">
        <v>45289</v>
      </c>
      <c r="C9107" s="0" t="n">
        <v>50.82</v>
      </c>
      <c r="D9107" s="0" t="n">
        <v>51.01</v>
      </c>
      <c r="E9107" s="0" t="n">
        <v>50.82</v>
      </c>
      <c r="F9107" s="0" t="n">
        <v>50.96</v>
      </c>
      <c r="G9107" s="0" t="n">
        <v>65000</v>
      </c>
    </row>
    <row r="9108" customFormat="false" ht="15" hidden="false" customHeight="false" outlineLevel="0" collapsed="false">
      <c r="A9108" s="0" t="s">
        <v>42019</v>
      </c>
      <c r="B9108" s="35" t="n">
        <v>45289</v>
      </c>
      <c r="C9108" s="0" t="n">
        <v>22.6</v>
      </c>
      <c r="D9108" s="0" t="n">
        <v>22.6</v>
      </c>
      <c r="E9108" s="0" t="n">
        <v>22.01</v>
      </c>
      <c r="F9108" s="0" t="n">
        <v>22.13</v>
      </c>
      <c r="G9108" s="0" t="n">
        <v>10500</v>
      </c>
    </row>
    <row r="9109" customFormat="false" ht="15" hidden="false" customHeight="false" outlineLevel="0" collapsed="false">
      <c r="A9109" s="0" t="s">
        <v>42020</v>
      </c>
      <c r="B9109" s="35" t="n">
        <v>45289</v>
      </c>
      <c r="C9109" s="0" t="n">
        <v>23.53</v>
      </c>
      <c r="D9109" s="0" t="n">
        <v>23.72</v>
      </c>
      <c r="E9109" s="0" t="n">
        <v>23.44</v>
      </c>
      <c r="F9109" s="0" t="n">
        <v>23.45</v>
      </c>
      <c r="G9109" s="0" t="n">
        <v>151500</v>
      </c>
    </row>
    <row r="9110" customFormat="false" ht="15" hidden="false" customHeight="false" outlineLevel="0" collapsed="false">
      <c r="A9110" s="0" t="s">
        <v>42021</v>
      </c>
      <c r="B9110" s="35" t="n">
        <v>45289</v>
      </c>
      <c r="C9110" s="0" t="n">
        <v>39.74</v>
      </c>
      <c r="D9110" s="0" t="n">
        <v>39.86</v>
      </c>
      <c r="E9110" s="0" t="n">
        <v>38.52</v>
      </c>
      <c r="F9110" s="0" t="n">
        <v>38.56</v>
      </c>
      <c r="G9110" s="0" t="n">
        <v>346900</v>
      </c>
    </row>
    <row r="9111" customFormat="false" ht="15" hidden="false" customHeight="false" outlineLevel="0" collapsed="false">
      <c r="A9111" s="0" t="s">
        <v>42022</v>
      </c>
      <c r="B9111" s="35" t="n">
        <v>45289</v>
      </c>
      <c r="C9111" s="0" t="n">
        <v>24.71</v>
      </c>
      <c r="D9111" s="0" t="n">
        <v>24.91</v>
      </c>
      <c r="E9111" s="0" t="n">
        <v>24.71</v>
      </c>
      <c r="F9111" s="0" t="n">
        <v>24.8</v>
      </c>
      <c r="G9111" s="0" t="n">
        <v>212400</v>
      </c>
    </row>
    <row r="9112" customFormat="false" ht="15" hidden="false" customHeight="false" outlineLevel="0" collapsed="false">
      <c r="A9112" s="0" t="s">
        <v>42023</v>
      </c>
      <c r="B9112" s="35" t="n">
        <v>45289</v>
      </c>
      <c r="C9112" s="0" t="n">
        <v>22.05</v>
      </c>
      <c r="D9112" s="0" t="n">
        <v>22.12</v>
      </c>
      <c r="E9112" s="0" t="n">
        <v>21.9</v>
      </c>
      <c r="F9112" s="0" t="n">
        <v>22.11</v>
      </c>
      <c r="G9112" s="0" t="n">
        <v>363900</v>
      </c>
    </row>
    <row r="9113" customFormat="false" ht="15" hidden="false" customHeight="false" outlineLevel="0" collapsed="false">
      <c r="A9113" s="0" t="s">
        <v>42024</v>
      </c>
      <c r="B9113" s="35" t="n">
        <v>45289</v>
      </c>
      <c r="C9113" s="0" t="n">
        <v>27.27</v>
      </c>
      <c r="D9113" s="0" t="n">
        <v>27.27</v>
      </c>
      <c r="E9113" s="0" t="n">
        <v>27.1001</v>
      </c>
      <c r="F9113" s="0" t="n">
        <v>27.1595</v>
      </c>
      <c r="G9113" s="0" t="n">
        <v>6300</v>
      </c>
    </row>
    <row r="9114" customFormat="false" ht="15" hidden="false" customHeight="false" outlineLevel="0" collapsed="false">
      <c r="A9114" s="0" t="s">
        <v>42025</v>
      </c>
      <c r="B9114" s="35" t="n">
        <v>45289</v>
      </c>
      <c r="C9114" s="0" t="n">
        <v>15.58</v>
      </c>
      <c r="D9114" s="0" t="n">
        <v>15.585</v>
      </c>
      <c r="E9114" s="0" t="n">
        <v>15.31</v>
      </c>
      <c r="F9114" s="0" t="n">
        <v>15.34</v>
      </c>
      <c r="G9114" s="0" t="n">
        <v>217200</v>
      </c>
    </row>
    <row r="9115" customFormat="false" ht="15" hidden="false" customHeight="false" outlineLevel="0" collapsed="false">
      <c r="A9115" s="0" t="s">
        <v>42026</v>
      </c>
      <c r="B9115" s="35" t="n">
        <v>45289</v>
      </c>
      <c r="C9115" s="0" t="n">
        <v>49.86</v>
      </c>
      <c r="D9115" s="0" t="n">
        <v>49.86</v>
      </c>
      <c r="E9115" s="0" t="n">
        <v>49.85</v>
      </c>
      <c r="F9115" s="0" t="n">
        <v>49.86</v>
      </c>
      <c r="G9115" s="0" t="n">
        <v>983900</v>
      </c>
    </row>
    <row r="9116" customFormat="false" ht="15" hidden="false" customHeight="false" outlineLevel="0" collapsed="false">
      <c r="A9116" s="0" t="s">
        <v>42027</v>
      </c>
      <c r="B9116" s="35" t="n">
        <v>45289</v>
      </c>
      <c r="C9116" s="0" t="n">
        <v>0.41</v>
      </c>
      <c r="D9116" s="0" t="n">
        <v>0.4126</v>
      </c>
      <c r="E9116" s="0" t="n">
        <v>0.38</v>
      </c>
      <c r="F9116" s="0" t="n">
        <v>0.399</v>
      </c>
      <c r="G9116" s="0" t="n">
        <v>65100</v>
      </c>
    </row>
    <row r="9117" customFormat="false" ht="15" hidden="false" customHeight="false" outlineLevel="0" collapsed="false">
      <c r="A9117" s="0" t="s">
        <v>42028</v>
      </c>
      <c r="B9117" s="35" t="n">
        <v>45289</v>
      </c>
      <c r="C9117" s="0" t="n">
        <v>20.05</v>
      </c>
      <c r="D9117" s="0" t="n">
        <v>20.37</v>
      </c>
      <c r="E9117" s="0" t="n">
        <v>20.05</v>
      </c>
      <c r="F9117" s="0" t="n">
        <v>20.2077</v>
      </c>
      <c r="G9117" s="0" t="n">
        <v>13900</v>
      </c>
    </row>
    <row r="9118" customFormat="false" ht="15" hidden="false" customHeight="false" outlineLevel="0" collapsed="false">
      <c r="A9118" s="0" t="s">
        <v>42029</v>
      </c>
      <c r="B9118" s="35" t="n">
        <v>45289</v>
      </c>
      <c r="C9118" s="0" t="n">
        <v>4.33</v>
      </c>
      <c r="D9118" s="0" t="n">
        <v>4.3987</v>
      </c>
      <c r="E9118" s="0" t="n">
        <v>4.3033</v>
      </c>
      <c r="F9118" s="0" t="n">
        <v>4.33</v>
      </c>
      <c r="G9118" s="0" t="n">
        <v>814600</v>
      </c>
    </row>
    <row r="9119" customFormat="false" ht="15" hidden="false" customHeight="false" outlineLevel="0" collapsed="false">
      <c r="A9119" s="0" t="s">
        <v>42030</v>
      </c>
      <c r="B9119" s="35" t="n">
        <v>45289</v>
      </c>
      <c r="C9119" s="0" t="n">
        <v>0.36</v>
      </c>
      <c r="D9119" s="0" t="n">
        <v>0.45</v>
      </c>
      <c r="E9119" s="0" t="n">
        <v>0.36</v>
      </c>
      <c r="F9119" s="0" t="n">
        <v>0.45</v>
      </c>
      <c r="G9119" s="0" t="n">
        <v>8800</v>
      </c>
    </row>
    <row r="9120" customFormat="false" ht="15" hidden="false" customHeight="false" outlineLevel="0" collapsed="false">
      <c r="A9120" s="0" t="s">
        <v>42031</v>
      </c>
      <c r="B9120" s="35" t="n">
        <v>45289</v>
      </c>
      <c r="C9120" s="0" t="n">
        <v>15.54</v>
      </c>
      <c r="D9120" s="0" t="n">
        <v>15.64</v>
      </c>
      <c r="E9120" s="0" t="n">
        <v>15.26</v>
      </c>
      <c r="F9120" s="0" t="n">
        <v>15.51</v>
      </c>
      <c r="G9120" s="0" t="n">
        <v>181500</v>
      </c>
    </row>
    <row r="9121" customFormat="false" ht="15" hidden="false" customHeight="false" outlineLevel="0" collapsed="false">
      <c r="A9121" s="0" t="s">
        <v>42032</v>
      </c>
      <c r="B9121" s="35" t="n">
        <v>45289</v>
      </c>
      <c r="C9121" s="0" t="n">
        <v>105.58</v>
      </c>
      <c r="D9121" s="0" t="n">
        <v>105.61</v>
      </c>
      <c r="E9121" s="0" t="n">
        <v>105.58</v>
      </c>
      <c r="F9121" s="0" t="n">
        <v>105.605</v>
      </c>
      <c r="G9121" s="0" t="n">
        <v>56800</v>
      </c>
    </row>
    <row r="9122" customFormat="false" ht="15" hidden="false" customHeight="false" outlineLevel="0" collapsed="false">
      <c r="A9122" s="0" t="s">
        <v>42033</v>
      </c>
      <c r="B9122" s="35" t="n">
        <v>45289</v>
      </c>
      <c r="C9122" s="0" t="n">
        <v>0.155</v>
      </c>
      <c r="D9122" s="0" t="n">
        <v>0.163</v>
      </c>
      <c r="E9122" s="0" t="n">
        <v>0.155</v>
      </c>
      <c r="F9122" s="0" t="n">
        <v>0.1575</v>
      </c>
      <c r="G9122" s="0" t="n">
        <v>1062300</v>
      </c>
    </row>
    <row r="9123" customFormat="false" ht="15" hidden="false" customHeight="false" outlineLevel="0" collapsed="false">
      <c r="A9123" s="0" t="s">
        <v>42034</v>
      </c>
      <c r="B9123" s="35" t="n">
        <v>45289</v>
      </c>
      <c r="C9123" s="0" t="n">
        <v>10.46</v>
      </c>
      <c r="D9123" s="0" t="n">
        <v>10.46</v>
      </c>
      <c r="E9123" s="0" t="n">
        <v>10.46</v>
      </c>
      <c r="F9123" s="0" t="n">
        <v>10.46</v>
      </c>
      <c r="G9123" s="0" t="n">
        <v>100</v>
      </c>
    </row>
    <row r="9124" customFormat="false" ht="15" hidden="false" customHeight="false" outlineLevel="0" collapsed="false">
      <c r="A9124" s="0" t="s">
        <v>42035</v>
      </c>
      <c r="B9124" s="35" t="n">
        <v>45289</v>
      </c>
      <c r="C9124" s="0" t="n">
        <v>11.19</v>
      </c>
      <c r="D9124" s="0" t="n">
        <v>11.32</v>
      </c>
      <c r="E9124" s="0" t="n">
        <v>11.1</v>
      </c>
      <c r="F9124" s="0" t="n">
        <v>11.15</v>
      </c>
      <c r="G9124" s="0" t="n">
        <v>9300</v>
      </c>
    </row>
    <row r="9125" customFormat="false" ht="15" hidden="false" customHeight="false" outlineLevel="0" collapsed="false">
      <c r="A9125" s="0" t="s">
        <v>42036</v>
      </c>
      <c r="B9125" s="35" t="n">
        <v>45289</v>
      </c>
      <c r="C9125" s="0" t="n">
        <v>11.32</v>
      </c>
      <c r="D9125" s="0" t="n">
        <v>11.37</v>
      </c>
      <c r="E9125" s="0" t="n">
        <v>11.21</v>
      </c>
      <c r="F9125" s="0" t="n">
        <v>11.24</v>
      </c>
      <c r="G9125" s="0" t="n">
        <v>230800</v>
      </c>
    </row>
    <row r="9126" customFormat="false" ht="15" hidden="false" customHeight="false" outlineLevel="0" collapsed="false">
      <c r="A9126" s="0" t="s">
        <v>42037</v>
      </c>
      <c r="B9126" s="35" t="n">
        <v>45289</v>
      </c>
      <c r="C9126" s="0" t="n">
        <v>30.13</v>
      </c>
      <c r="D9126" s="0" t="n">
        <v>30.32</v>
      </c>
      <c r="E9126" s="0" t="n">
        <v>29.72</v>
      </c>
      <c r="F9126" s="0" t="n">
        <v>30.2</v>
      </c>
      <c r="G9126" s="0" t="n">
        <v>1325000</v>
      </c>
    </row>
    <row r="9127" customFormat="false" ht="15" hidden="false" customHeight="false" outlineLevel="0" collapsed="false">
      <c r="A9127" s="0" t="s">
        <v>42038</v>
      </c>
      <c r="B9127" s="35" t="n">
        <v>45289</v>
      </c>
      <c r="C9127" s="0" t="n">
        <v>49.22</v>
      </c>
      <c r="D9127" s="0" t="n">
        <v>49.22</v>
      </c>
      <c r="E9127" s="0" t="n">
        <v>49.15</v>
      </c>
      <c r="F9127" s="0" t="n">
        <v>49.18</v>
      </c>
      <c r="G9127" s="0" t="n">
        <v>6300</v>
      </c>
    </row>
    <row r="9128" customFormat="false" ht="15" hidden="false" customHeight="false" outlineLevel="0" collapsed="false">
      <c r="A9128" s="0" t="s">
        <v>42039</v>
      </c>
      <c r="B9128" s="35" t="n">
        <v>45289</v>
      </c>
      <c r="C9128" s="0" t="n">
        <v>28.54</v>
      </c>
      <c r="D9128" s="0" t="n">
        <v>28.8199</v>
      </c>
      <c r="E9128" s="0" t="n">
        <v>28.455</v>
      </c>
      <c r="F9128" s="0" t="n">
        <v>28.62</v>
      </c>
      <c r="G9128" s="0" t="n">
        <v>36400</v>
      </c>
    </row>
    <row r="9129" customFormat="false" ht="15" hidden="false" customHeight="false" outlineLevel="0" collapsed="false">
      <c r="A9129" s="0" t="s">
        <v>42040</v>
      </c>
      <c r="B9129" s="35" t="n">
        <v>45289</v>
      </c>
      <c r="C9129" s="0" t="n">
        <v>0.2059</v>
      </c>
      <c r="D9129" s="0" t="n">
        <v>0.22</v>
      </c>
      <c r="E9129" s="0" t="n">
        <v>0.2031</v>
      </c>
      <c r="F9129" s="0" t="n">
        <v>0.2033</v>
      </c>
      <c r="G9129" s="0" t="n">
        <v>36100</v>
      </c>
    </row>
    <row r="9130" customFormat="false" ht="15" hidden="false" customHeight="false" outlineLevel="0" collapsed="false">
      <c r="A9130" s="0" t="s">
        <v>42041</v>
      </c>
      <c r="B9130" s="35" t="n">
        <v>45289</v>
      </c>
      <c r="C9130" s="0" t="n">
        <v>20</v>
      </c>
      <c r="D9130" s="0" t="n">
        <v>20.1</v>
      </c>
      <c r="E9130" s="0" t="n">
        <v>19.69</v>
      </c>
      <c r="F9130" s="0" t="n">
        <v>19.73</v>
      </c>
      <c r="G9130" s="0" t="n">
        <v>202800</v>
      </c>
    </row>
    <row r="9131" customFormat="false" ht="15" hidden="false" customHeight="false" outlineLevel="0" collapsed="false">
      <c r="A9131" s="0" t="s">
        <v>42042</v>
      </c>
      <c r="B9131" s="35" t="n">
        <v>45289</v>
      </c>
      <c r="C9131" s="0" t="n">
        <v>27.65</v>
      </c>
      <c r="D9131" s="0" t="n">
        <v>27.67</v>
      </c>
      <c r="E9131" s="0" t="n">
        <v>27.47</v>
      </c>
      <c r="F9131" s="0" t="n">
        <v>27.63</v>
      </c>
      <c r="G9131" s="0" t="n">
        <v>439800</v>
      </c>
    </row>
    <row r="9132" customFormat="false" ht="15" hidden="false" customHeight="false" outlineLevel="0" collapsed="false">
      <c r="A9132" s="0" t="s">
        <v>42043</v>
      </c>
      <c r="B9132" s="35" t="n">
        <v>45289</v>
      </c>
      <c r="C9132" s="0" t="n">
        <v>13.8504</v>
      </c>
      <c r="D9132" s="0" t="n">
        <v>13.8504</v>
      </c>
      <c r="E9132" s="0" t="n">
        <v>13.81</v>
      </c>
      <c r="F9132" s="0" t="n">
        <v>13.81</v>
      </c>
      <c r="G9132" s="0" t="n">
        <v>3800</v>
      </c>
    </row>
    <row r="9133" customFormat="false" ht="15" hidden="false" customHeight="false" outlineLevel="0" collapsed="false">
      <c r="A9133" s="0" t="s">
        <v>42044</v>
      </c>
      <c r="B9133" s="35" t="n">
        <v>45289</v>
      </c>
      <c r="C9133" s="0" t="n">
        <v>65.22</v>
      </c>
      <c r="D9133" s="0" t="n">
        <v>65.47</v>
      </c>
      <c r="E9133" s="0" t="n">
        <v>64.46</v>
      </c>
      <c r="F9133" s="0" t="n">
        <v>64.63</v>
      </c>
      <c r="G9133" s="0" t="n">
        <v>362100</v>
      </c>
    </row>
    <row r="9134" customFormat="false" ht="15" hidden="false" customHeight="false" outlineLevel="0" collapsed="false">
      <c r="A9134" s="0" t="s">
        <v>42045</v>
      </c>
      <c r="B9134" s="35" t="n">
        <v>45289</v>
      </c>
      <c r="C9134" s="0" t="n">
        <v>18.41</v>
      </c>
      <c r="D9134" s="0" t="n">
        <v>18.78</v>
      </c>
      <c r="E9134" s="0" t="n">
        <v>18.401</v>
      </c>
      <c r="F9134" s="0" t="n">
        <v>18.45</v>
      </c>
      <c r="G9134" s="0" t="n">
        <v>42000</v>
      </c>
    </row>
    <row r="9135" customFormat="false" ht="15" hidden="false" customHeight="false" outlineLevel="0" collapsed="false">
      <c r="A9135" s="0" t="s">
        <v>42046</v>
      </c>
      <c r="B9135" s="35" t="n">
        <v>45289</v>
      </c>
      <c r="C9135" s="0" t="n">
        <v>43.71</v>
      </c>
      <c r="D9135" s="0" t="n">
        <v>43.9</v>
      </c>
      <c r="E9135" s="0" t="n">
        <v>42.96</v>
      </c>
      <c r="F9135" s="0" t="n">
        <v>42.97</v>
      </c>
      <c r="G9135" s="0" t="n">
        <v>71000</v>
      </c>
    </row>
    <row r="9136" customFormat="false" ht="15" hidden="false" customHeight="false" outlineLevel="0" collapsed="false">
      <c r="A9136" s="0" t="s">
        <v>42047</v>
      </c>
      <c r="B9136" s="35" t="n">
        <v>45289</v>
      </c>
      <c r="C9136" s="0" t="n">
        <v>3.15</v>
      </c>
      <c r="D9136" s="0" t="n">
        <v>4.15</v>
      </c>
      <c r="E9136" s="0" t="n">
        <v>2.8065</v>
      </c>
      <c r="F9136" s="0" t="n">
        <v>3.17</v>
      </c>
      <c r="G9136" s="0" t="n">
        <v>766100</v>
      </c>
    </row>
    <row r="9137" customFormat="false" ht="15" hidden="false" customHeight="false" outlineLevel="0" collapsed="false">
      <c r="A9137" s="0" t="s">
        <v>42048</v>
      </c>
      <c r="B9137" s="35" t="n">
        <v>45289</v>
      </c>
      <c r="C9137" s="0" t="n">
        <v>0.0201</v>
      </c>
      <c r="D9137" s="0" t="n">
        <v>0.0325</v>
      </c>
      <c r="E9137" s="0" t="n">
        <v>0.02</v>
      </c>
      <c r="F9137" s="0" t="n">
        <v>0.0325</v>
      </c>
      <c r="G9137" s="0" t="n">
        <v>13600</v>
      </c>
    </row>
    <row r="9138" customFormat="false" ht="15" hidden="false" customHeight="false" outlineLevel="0" collapsed="false">
      <c r="A9138" s="0" t="s">
        <v>42049</v>
      </c>
      <c r="B9138" s="35" t="n">
        <v>45289</v>
      </c>
      <c r="C9138" s="0" t="n">
        <v>14.115</v>
      </c>
      <c r="D9138" s="0" t="n">
        <v>14.115</v>
      </c>
      <c r="E9138" s="0" t="n">
        <v>14.115</v>
      </c>
      <c r="F9138" s="0" t="n">
        <v>14.115</v>
      </c>
      <c r="G9138" s="0" t="n">
        <v>600</v>
      </c>
    </row>
    <row r="9139" customFormat="false" ht="15" hidden="false" customHeight="false" outlineLevel="0" collapsed="false">
      <c r="A9139" s="0" t="s">
        <v>42050</v>
      </c>
      <c r="B9139" s="35" t="n">
        <v>45289</v>
      </c>
      <c r="C9139" s="0" t="n">
        <v>20.47</v>
      </c>
      <c r="D9139" s="0" t="n">
        <v>20.47</v>
      </c>
      <c r="E9139" s="0" t="n">
        <v>19.84</v>
      </c>
      <c r="F9139" s="0" t="n">
        <v>19.87</v>
      </c>
      <c r="G9139" s="0" t="n">
        <v>15400</v>
      </c>
    </row>
    <row r="9140" customFormat="false" ht="15" hidden="false" customHeight="false" outlineLevel="0" collapsed="false">
      <c r="A9140" s="0" t="s">
        <v>42051</v>
      </c>
      <c r="B9140" s="35" t="n">
        <v>45289</v>
      </c>
      <c r="C9140" s="0" t="n">
        <v>16.85</v>
      </c>
      <c r="D9140" s="0" t="n">
        <v>16.9497</v>
      </c>
      <c r="E9140" s="0" t="n">
        <v>16.85</v>
      </c>
      <c r="F9140" s="0" t="n">
        <v>16.9422</v>
      </c>
      <c r="G9140" s="0" t="n">
        <v>700</v>
      </c>
    </row>
    <row r="9141" customFormat="false" ht="15" hidden="false" customHeight="false" outlineLevel="0" collapsed="false">
      <c r="A9141" s="0" t="s">
        <v>42052</v>
      </c>
      <c r="B9141" s="35" t="n">
        <v>45289</v>
      </c>
      <c r="C9141" s="0" t="n">
        <v>31.05</v>
      </c>
      <c r="D9141" s="0" t="n">
        <v>31.09</v>
      </c>
      <c r="E9141" s="0" t="n">
        <v>30.795</v>
      </c>
      <c r="F9141" s="0" t="n">
        <v>30.95</v>
      </c>
      <c r="G9141" s="0" t="n">
        <v>48700</v>
      </c>
    </row>
    <row r="9142" customFormat="false" ht="15" hidden="false" customHeight="false" outlineLevel="0" collapsed="false">
      <c r="A9142" s="0" t="s">
        <v>42053</v>
      </c>
      <c r="B9142" s="35" t="n">
        <v>45289</v>
      </c>
      <c r="C9142" s="0" t="n">
        <v>34.76</v>
      </c>
      <c r="D9142" s="0" t="n">
        <v>34.76</v>
      </c>
      <c r="E9142" s="0" t="n">
        <v>34.56</v>
      </c>
      <c r="F9142" s="0" t="n">
        <v>34.56</v>
      </c>
      <c r="G9142" s="0" t="n">
        <v>2300</v>
      </c>
    </row>
    <row r="9143" customFormat="false" ht="15" hidden="false" customHeight="false" outlineLevel="0" collapsed="false">
      <c r="A9143" s="0" t="s">
        <v>42054</v>
      </c>
      <c r="B9143" s="35" t="n">
        <v>45289</v>
      </c>
      <c r="C9143" s="0" t="n">
        <v>1.57</v>
      </c>
      <c r="D9143" s="0" t="n">
        <v>1.76</v>
      </c>
      <c r="E9143" s="0" t="n">
        <v>1.48</v>
      </c>
      <c r="F9143" s="0" t="n">
        <v>1.76</v>
      </c>
      <c r="G9143" s="0" t="n">
        <v>260700</v>
      </c>
    </row>
    <row r="9144" customFormat="false" ht="15" hidden="false" customHeight="false" outlineLevel="0" collapsed="false">
      <c r="A9144" s="0" t="s">
        <v>42055</v>
      </c>
      <c r="B9144" s="35" t="n">
        <v>45289</v>
      </c>
      <c r="C9144" s="0" t="n">
        <v>14.58</v>
      </c>
      <c r="D9144" s="0" t="n">
        <v>14.67</v>
      </c>
      <c r="E9144" s="0" t="n">
        <v>14.19</v>
      </c>
      <c r="F9144" s="0" t="n">
        <v>14.3</v>
      </c>
      <c r="G9144" s="0" t="n">
        <v>347800</v>
      </c>
    </row>
    <row r="9145" customFormat="false" ht="15" hidden="false" customHeight="false" outlineLevel="0" collapsed="false">
      <c r="A9145" s="0" t="s">
        <v>42056</v>
      </c>
      <c r="B9145" s="35" t="n">
        <v>45289</v>
      </c>
      <c r="C9145" s="0" t="n">
        <v>9.14</v>
      </c>
      <c r="D9145" s="0" t="n">
        <v>9.18</v>
      </c>
      <c r="E9145" s="0" t="n">
        <v>9.085</v>
      </c>
      <c r="F9145" s="0" t="n">
        <v>9.1</v>
      </c>
      <c r="G9145" s="0" t="n">
        <v>912600</v>
      </c>
    </row>
    <row r="9146" customFormat="false" ht="15" hidden="false" customHeight="false" outlineLevel="0" collapsed="false">
      <c r="A9146" s="0" t="s">
        <v>42057</v>
      </c>
      <c r="B9146" s="35" t="n">
        <v>45289</v>
      </c>
      <c r="C9146" s="0" t="n">
        <v>0.0398</v>
      </c>
      <c r="D9146" s="0" t="n">
        <v>0.0398</v>
      </c>
      <c r="E9146" s="0" t="n">
        <v>0.0397</v>
      </c>
      <c r="F9146" s="0" t="n">
        <v>0.0397</v>
      </c>
      <c r="G9146" s="0" t="n">
        <v>200</v>
      </c>
    </row>
    <row r="9147" customFormat="false" ht="15" hidden="false" customHeight="false" outlineLevel="0" collapsed="false">
      <c r="A9147" s="0" t="s">
        <v>42058</v>
      </c>
      <c r="B9147" s="35" t="n">
        <v>45289</v>
      </c>
      <c r="C9147" s="0" t="n">
        <v>35.07</v>
      </c>
      <c r="D9147" s="0" t="n">
        <v>36.12</v>
      </c>
      <c r="E9147" s="0" t="n">
        <v>35.07</v>
      </c>
      <c r="F9147" s="0" t="n">
        <v>36.01</v>
      </c>
      <c r="G9147" s="0" t="n">
        <v>5350800</v>
      </c>
    </row>
    <row r="9148" customFormat="false" ht="15" hidden="false" customHeight="false" outlineLevel="0" collapsed="false">
      <c r="A9148" s="0" t="s">
        <v>42059</v>
      </c>
      <c r="B9148" s="35" t="n">
        <v>45289</v>
      </c>
      <c r="C9148" s="0" t="n">
        <v>0.1795</v>
      </c>
      <c r="D9148" s="0" t="n">
        <v>0.18</v>
      </c>
      <c r="E9148" s="0" t="n">
        <v>0.173</v>
      </c>
      <c r="F9148" s="0" t="n">
        <v>0.1751</v>
      </c>
      <c r="G9148" s="0" t="n">
        <v>1002500</v>
      </c>
    </row>
    <row r="9149" customFormat="false" ht="15" hidden="false" customHeight="false" outlineLevel="0" collapsed="false">
      <c r="A9149" s="0" t="s">
        <v>42060</v>
      </c>
      <c r="B9149" s="35" t="n">
        <v>45289</v>
      </c>
      <c r="C9149" s="0" t="n">
        <v>11.72</v>
      </c>
      <c r="D9149" s="0" t="n">
        <v>11.73</v>
      </c>
      <c r="E9149" s="0" t="n">
        <v>11.52</v>
      </c>
      <c r="F9149" s="0" t="n">
        <v>11.54</v>
      </c>
      <c r="G9149" s="0" t="n">
        <v>484800</v>
      </c>
    </row>
    <row r="9150" customFormat="false" ht="15" hidden="false" customHeight="false" outlineLevel="0" collapsed="false">
      <c r="A9150" s="0" t="s">
        <v>42061</v>
      </c>
      <c r="B9150" s="35" t="n">
        <v>45289</v>
      </c>
      <c r="C9150" s="0" t="n">
        <v>0.0625</v>
      </c>
      <c r="D9150" s="0" t="n">
        <v>0.0779</v>
      </c>
      <c r="E9150" s="0" t="n">
        <v>0.061</v>
      </c>
      <c r="F9150" s="0" t="n">
        <v>0.0707</v>
      </c>
      <c r="G9150" s="0" t="n">
        <v>7544300</v>
      </c>
    </row>
    <row r="9151" customFormat="false" ht="15" hidden="false" customHeight="false" outlineLevel="0" collapsed="false">
      <c r="A9151" s="0" t="s">
        <v>42062</v>
      </c>
      <c r="B9151" s="35" t="n">
        <v>45289</v>
      </c>
      <c r="C9151" s="0" t="n">
        <v>5.96</v>
      </c>
      <c r="D9151" s="0" t="n">
        <v>6.05</v>
      </c>
      <c r="E9151" s="0" t="n">
        <v>5.77</v>
      </c>
      <c r="F9151" s="0" t="n">
        <v>5.83</v>
      </c>
      <c r="G9151" s="0" t="n">
        <v>125400</v>
      </c>
    </row>
    <row r="9152" customFormat="false" ht="15" hidden="false" customHeight="false" outlineLevel="0" collapsed="false">
      <c r="A9152" s="0" t="s">
        <v>42063</v>
      </c>
      <c r="B9152" s="35" t="n">
        <v>45289</v>
      </c>
      <c r="C9152" s="0" t="n">
        <v>2.28</v>
      </c>
      <c r="D9152" s="0" t="n">
        <v>2.4</v>
      </c>
      <c r="E9152" s="0" t="n">
        <v>2.25</v>
      </c>
      <c r="F9152" s="0" t="n">
        <v>2.28</v>
      </c>
      <c r="G9152" s="0" t="n">
        <v>567900</v>
      </c>
    </row>
    <row r="9153" customFormat="false" ht="15" hidden="false" customHeight="false" outlineLevel="0" collapsed="false">
      <c r="A9153" s="0" t="s">
        <v>42064</v>
      </c>
      <c r="B9153" s="35" t="n">
        <v>45289</v>
      </c>
      <c r="C9153" s="0" t="n">
        <v>27.56</v>
      </c>
      <c r="D9153" s="0" t="n">
        <v>28.37</v>
      </c>
      <c r="E9153" s="0" t="n">
        <v>26.73</v>
      </c>
      <c r="F9153" s="0" t="n">
        <v>27</v>
      </c>
      <c r="G9153" s="0" t="n">
        <v>56000</v>
      </c>
    </row>
    <row r="9154" customFormat="false" ht="15" hidden="false" customHeight="false" outlineLevel="0" collapsed="false">
      <c r="A9154" s="0" t="s">
        <v>42065</v>
      </c>
      <c r="B9154" s="35" t="n">
        <v>45289</v>
      </c>
      <c r="C9154" s="0" t="n">
        <v>64.3</v>
      </c>
      <c r="D9154" s="0" t="n">
        <v>64.845</v>
      </c>
      <c r="E9154" s="0" t="n">
        <v>64.11</v>
      </c>
      <c r="F9154" s="0" t="n">
        <v>64.62</v>
      </c>
      <c r="G9154" s="0" t="n">
        <v>1290500</v>
      </c>
    </row>
    <row r="9155" customFormat="false" ht="15" hidden="false" customHeight="false" outlineLevel="0" collapsed="false">
      <c r="A9155" s="0" t="s">
        <v>42066</v>
      </c>
      <c r="B9155" s="35" t="n">
        <v>45289</v>
      </c>
      <c r="C9155" s="0" t="n">
        <v>43.65</v>
      </c>
      <c r="D9155" s="0" t="n">
        <v>43.8</v>
      </c>
      <c r="E9155" s="0" t="n">
        <v>43.3811</v>
      </c>
      <c r="F9155" s="0" t="n">
        <v>43.51</v>
      </c>
      <c r="G9155" s="0" t="n">
        <v>501400</v>
      </c>
    </row>
    <row r="9156" customFormat="false" ht="15" hidden="false" customHeight="false" outlineLevel="0" collapsed="false">
      <c r="A9156" s="0" t="s">
        <v>42067</v>
      </c>
      <c r="B9156" s="35" t="n">
        <v>45289</v>
      </c>
      <c r="C9156" s="0" t="n">
        <v>4.7</v>
      </c>
      <c r="D9156" s="0" t="n">
        <v>4.95</v>
      </c>
      <c r="E9156" s="0" t="n">
        <v>4.62</v>
      </c>
      <c r="F9156" s="0" t="n">
        <v>4.85</v>
      </c>
      <c r="G9156" s="0" t="n">
        <v>65400</v>
      </c>
    </row>
    <row r="9157" customFormat="false" ht="15" hidden="false" customHeight="false" outlineLevel="0" collapsed="false">
      <c r="A9157" s="0" t="s">
        <v>42068</v>
      </c>
      <c r="B9157" s="35" t="n">
        <v>45289</v>
      </c>
      <c r="C9157" s="0" t="n">
        <v>8.15</v>
      </c>
      <c r="D9157" s="0" t="n">
        <v>8.215</v>
      </c>
      <c r="E9157" s="0" t="n">
        <v>8.12</v>
      </c>
      <c r="F9157" s="0" t="n">
        <v>8.17</v>
      </c>
      <c r="G9157" s="0" t="n">
        <v>400700</v>
      </c>
    </row>
    <row r="9158" customFormat="false" ht="15" hidden="false" customHeight="false" outlineLevel="0" collapsed="false">
      <c r="A9158" s="0" t="s">
        <v>42069</v>
      </c>
      <c r="B9158" s="35" t="n">
        <v>45289</v>
      </c>
      <c r="C9158" s="0" t="n">
        <v>1015</v>
      </c>
      <c r="D9158" s="0" t="n">
        <v>1018.5</v>
      </c>
      <c r="E9158" s="0" t="n">
        <v>1008.01</v>
      </c>
      <c r="F9158" s="0" t="n">
        <v>1011.6</v>
      </c>
      <c r="G9158" s="0" t="n">
        <v>161100</v>
      </c>
    </row>
    <row r="9159" customFormat="false" ht="15" hidden="false" customHeight="false" outlineLevel="0" collapsed="false">
      <c r="A9159" s="0" t="s">
        <v>42070</v>
      </c>
      <c r="B9159" s="35" t="n">
        <v>45289</v>
      </c>
      <c r="C9159" s="0" t="n">
        <v>26.91</v>
      </c>
      <c r="D9159" s="0" t="n">
        <v>26.91</v>
      </c>
      <c r="E9159" s="0" t="n">
        <v>26.7677</v>
      </c>
      <c r="F9159" s="0" t="n">
        <v>26.7677</v>
      </c>
      <c r="G9159" s="0" t="n">
        <v>3900</v>
      </c>
    </row>
    <row r="9160" customFormat="false" ht="15" hidden="false" customHeight="false" outlineLevel="0" collapsed="false">
      <c r="A9160" s="0" t="s">
        <v>42071</v>
      </c>
      <c r="B9160" s="35" t="n">
        <v>45289</v>
      </c>
      <c r="C9160" s="0" t="n">
        <v>64.4</v>
      </c>
      <c r="D9160" s="0" t="n">
        <v>64.4</v>
      </c>
      <c r="E9160" s="0" t="n">
        <v>63.86</v>
      </c>
      <c r="F9160" s="0" t="n">
        <v>64.09</v>
      </c>
      <c r="G9160" s="0" t="n">
        <v>115100</v>
      </c>
    </row>
    <row r="9161" customFormat="false" ht="15" hidden="false" customHeight="false" outlineLevel="0" collapsed="false">
      <c r="A9161" s="0" t="s">
        <v>42072</v>
      </c>
      <c r="B9161" s="35" t="n">
        <v>45289</v>
      </c>
      <c r="C9161" s="0" t="n">
        <v>22.05</v>
      </c>
      <c r="D9161" s="0" t="n">
        <v>22.34</v>
      </c>
      <c r="E9161" s="0" t="n">
        <v>21.45</v>
      </c>
      <c r="F9161" s="0" t="n">
        <v>21.55</v>
      </c>
      <c r="G9161" s="0" t="n">
        <v>3758900</v>
      </c>
    </row>
    <row r="9162" customFormat="false" ht="15" hidden="false" customHeight="false" outlineLevel="0" collapsed="false">
      <c r="A9162" s="0" t="s">
        <v>42073</v>
      </c>
      <c r="B9162" s="35" t="n">
        <v>45289</v>
      </c>
      <c r="C9162" s="0" t="n">
        <v>18.46</v>
      </c>
      <c r="D9162" s="0" t="n">
        <v>18.53</v>
      </c>
      <c r="E9162" s="0" t="n">
        <v>18.16</v>
      </c>
      <c r="F9162" s="0" t="n">
        <v>18.35</v>
      </c>
      <c r="G9162" s="0" t="n">
        <v>706800</v>
      </c>
    </row>
    <row r="9163" customFormat="false" ht="15" hidden="false" customHeight="false" outlineLevel="0" collapsed="false">
      <c r="A9163" s="0" t="s">
        <v>42074</v>
      </c>
      <c r="B9163" s="35" t="n">
        <v>45289</v>
      </c>
      <c r="C9163" s="0" t="n">
        <v>21.6244</v>
      </c>
      <c r="D9163" s="0" t="n">
        <v>21.65</v>
      </c>
      <c r="E9163" s="0" t="n">
        <v>21.611</v>
      </c>
      <c r="F9163" s="0" t="n">
        <v>21.642</v>
      </c>
      <c r="G9163" s="0" t="n">
        <v>4700</v>
      </c>
    </row>
    <row r="9164" customFormat="false" ht="15" hidden="false" customHeight="false" outlineLevel="0" collapsed="false">
      <c r="A9164" s="0" t="s">
        <v>42075</v>
      </c>
      <c r="B9164" s="35" t="n">
        <v>45289</v>
      </c>
      <c r="C9164" s="0" t="n">
        <v>23.38</v>
      </c>
      <c r="D9164" s="0" t="n">
        <v>23.38</v>
      </c>
      <c r="E9164" s="0" t="n">
        <v>23.2595</v>
      </c>
      <c r="F9164" s="0" t="n">
        <v>23.28</v>
      </c>
      <c r="G9164" s="0" t="n">
        <v>50200</v>
      </c>
    </row>
    <row r="9165" customFormat="false" ht="15" hidden="false" customHeight="false" outlineLevel="0" collapsed="false">
      <c r="A9165" s="0" t="s">
        <v>42076</v>
      </c>
      <c r="B9165" s="35" t="n">
        <v>45289</v>
      </c>
      <c r="C9165" s="0" t="n">
        <v>23.08</v>
      </c>
      <c r="D9165" s="0" t="n">
        <v>23.08</v>
      </c>
      <c r="E9165" s="0" t="n">
        <v>22.95</v>
      </c>
      <c r="F9165" s="0" t="n">
        <v>22.98</v>
      </c>
      <c r="G9165" s="0" t="n">
        <v>22100</v>
      </c>
    </row>
    <row r="9166" customFormat="false" ht="15" hidden="false" customHeight="false" outlineLevel="0" collapsed="false">
      <c r="A9166" s="0" t="s">
        <v>42077</v>
      </c>
      <c r="B9166" s="35" t="n">
        <v>45289</v>
      </c>
      <c r="C9166" s="0" t="n">
        <v>23.29</v>
      </c>
      <c r="D9166" s="0" t="n">
        <v>23.29</v>
      </c>
      <c r="E9166" s="0" t="n">
        <v>23.21</v>
      </c>
      <c r="F9166" s="0" t="n">
        <v>23.21</v>
      </c>
      <c r="G9166" s="0" t="n">
        <v>4100</v>
      </c>
    </row>
    <row r="9167" customFormat="false" ht="15" hidden="false" customHeight="false" outlineLevel="0" collapsed="false">
      <c r="A9167" s="0" t="s">
        <v>42078</v>
      </c>
      <c r="B9167" s="35" t="n">
        <v>45289</v>
      </c>
      <c r="C9167" s="0" t="n">
        <v>17.56</v>
      </c>
      <c r="D9167" s="0" t="n">
        <v>18.06</v>
      </c>
      <c r="E9167" s="0" t="n">
        <v>17.32</v>
      </c>
      <c r="F9167" s="0" t="n">
        <v>17.47</v>
      </c>
      <c r="G9167" s="0" t="n">
        <v>72700</v>
      </c>
    </row>
    <row r="9168" customFormat="false" ht="15" hidden="false" customHeight="false" outlineLevel="0" collapsed="false">
      <c r="A9168" s="0" t="s">
        <v>42079</v>
      </c>
      <c r="B9168" s="35" t="n">
        <v>45289</v>
      </c>
      <c r="C9168" s="0" t="n">
        <v>15.76</v>
      </c>
      <c r="D9168" s="0" t="n">
        <v>16.14</v>
      </c>
      <c r="E9168" s="0" t="n">
        <v>15.35</v>
      </c>
      <c r="F9168" s="0" t="n">
        <v>15.36</v>
      </c>
      <c r="G9168" s="0" t="n">
        <v>151200</v>
      </c>
    </row>
    <row r="9169" customFormat="false" ht="15" hidden="false" customHeight="false" outlineLevel="0" collapsed="false">
      <c r="A9169" s="0" t="s">
        <v>42080</v>
      </c>
      <c r="B9169" s="35" t="n">
        <v>45289</v>
      </c>
      <c r="C9169" s="0" t="n">
        <v>23.61</v>
      </c>
      <c r="D9169" s="0" t="n">
        <v>23.695</v>
      </c>
      <c r="E9169" s="0" t="n">
        <v>23.61</v>
      </c>
      <c r="F9169" s="0" t="n">
        <v>23.63</v>
      </c>
      <c r="G9169" s="0" t="n">
        <v>295600</v>
      </c>
    </row>
    <row r="9170" customFormat="false" ht="15" hidden="false" customHeight="false" outlineLevel="0" collapsed="false">
      <c r="A9170" s="0" t="s">
        <v>42081</v>
      </c>
      <c r="B9170" s="35" t="n">
        <v>45289</v>
      </c>
      <c r="C9170" s="0" t="n">
        <v>23.59</v>
      </c>
      <c r="D9170" s="0" t="n">
        <v>23.645</v>
      </c>
      <c r="E9170" s="0" t="n">
        <v>23.59</v>
      </c>
      <c r="F9170" s="0" t="n">
        <v>23.62</v>
      </c>
      <c r="G9170" s="0" t="n">
        <v>305000</v>
      </c>
    </row>
    <row r="9171" customFormat="false" ht="15" hidden="false" customHeight="false" outlineLevel="0" collapsed="false">
      <c r="A9171" s="0" t="s">
        <v>42082</v>
      </c>
      <c r="B9171" s="35" t="n">
        <v>45289</v>
      </c>
      <c r="C9171" s="0" t="n">
        <v>2.37</v>
      </c>
      <c r="D9171" s="0" t="n">
        <v>2.4</v>
      </c>
      <c r="E9171" s="0" t="n">
        <v>2.22</v>
      </c>
      <c r="F9171" s="0" t="n">
        <v>2.25</v>
      </c>
      <c r="G9171" s="0" t="n">
        <v>452600</v>
      </c>
    </row>
    <row r="9172" customFormat="false" ht="15" hidden="false" customHeight="false" outlineLevel="0" collapsed="false">
      <c r="A9172" s="0" t="s">
        <v>42083</v>
      </c>
      <c r="B9172" s="35" t="n">
        <v>45289</v>
      </c>
      <c r="C9172" s="0" t="n">
        <v>69.75</v>
      </c>
      <c r="D9172" s="0" t="n">
        <v>70</v>
      </c>
      <c r="E9172" s="0" t="n">
        <v>69.385</v>
      </c>
      <c r="F9172" s="0" t="n">
        <v>69.58</v>
      </c>
      <c r="G9172" s="0" t="n">
        <v>11200</v>
      </c>
    </row>
    <row r="9173" customFormat="false" ht="15" hidden="false" customHeight="false" outlineLevel="0" collapsed="false">
      <c r="A9173" s="0" t="s">
        <v>42084</v>
      </c>
      <c r="B9173" s="35" t="n">
        <v>45289</v>
      </c>
      <c r="C9173" s="0" t="n">
        <v>35.27</v>
      </c>
      <c r="D9173" s="0" t="n">
        <v>35.32</v>
      </c>
      <c r="E9173" s="0" t="n">
        <v>35.12</v>
      </c>
      <c r="F9173" s="0" t="n">
        <v>35.27</v>
      </c>
      <c r="G9173" s="0" t="n">
        <v>146300</v>
      </c>
    </row>
    <row r="9174" customFormat="false" ht="15" hidden="false" customHeight="false" outlineLevel="0" collapsed="false">
      <c r="A9174" s="0" t="s">
        <v>42085</v>
      </c>
      <c r="B9174" s="35" t="n">
        <v>45289</v>
      </c>
      <c r="C9174" s="0" t="n">
        <v>21.28</v>
      </c>
      <c r="D9174" s="0" t="n">
        <v>21.29</v>
      </c>
      <c r="E9174" s="0" t="n">
        <v>21.2709</v>
      </c>
      <c r="F9174" s="0" t="n">
        <v>21.2709</v>
      </c>
      <c r="G9174" s="0" t="n">
        <v>1900</v>
      </c>
    </row>
    <row r="9175" customFormat="false" ht="15" hidden="false" customHeight="false" outlineLevel="0" collapsed="false">
      <c r="A9175" s="0" t="s">
        <v>42086</v>
      </c>
      <c r="B9175" s="35" t="n">
        <v>45289</v>
      </c>
      <c r="C9175" s="0" t="n">
        <v>73.04</v>
      </c>
      <c r="D9175" s="0" t="n">
        <v>73.63</v>
      </c>
      <c r="E9175" s="0" t="n">
        <v>71.69</v>
      </c>
      <c r="F9175" s="0" t="n">
        <v>72.11</v>
      </c>
      <c r="G9175" s="0" t="n">
        <v>824300</v>
      </c>
    </row>
    <row r="9176" customFormat="false" ht="15" hidden="false" customHeight="false" outlineLevel="0" collapsed="false">
      <c r="A9176" s="0" t="s">
        <v>42087</v>
      </c>
      <c r="B9176" s="35" t="n">
        <v>45289</v>
      </c>
      <c r="C9176" s="0" t="n">
        <v>5</v>
      </c>
      <c r="D9176" s="0" t="n">
        <v>5.12</v>
      </c>
      <c r="E9176" s="0" t="n">
        <v>5</v>
      </c>
      <c r="F9176" s="0" t="n">
        <v>5</v>
      </c>
      <c r="G9176" s="0" t="n">
        <v>5400</v>
      </c>
    </row>
    <row r="9177" customFormat="false" ht="15" hidden="false" customHeight="false" outlineLevel="0" collapsed="false">
      <c r="A9177" s="0" t="s">
        <v>42088</v>
      </c>
      <c r="B9177" s="35" t="n">
        <v>45289</v>
      </c>
      <c r="C9177" s="0" t="n">
        <v>442.81</v>
      </c>
      <c r="D9177" s="0" t="n">
        <v>448.19</v>
      </c>
      <c r="E9177" s="0" t="n">
        <v>442.81</v>
      </c>
      <c r="F9177" s="0" t="n">
        <v>446.29</v>
      </c>
      <c r="G9177" s="0" t="n">
        <v>313500</v>
      </c>
    </row>
    <row r="9178" customFormat="false" ht="15" hidden="false" customHeight="false" outlineLevel="0" collapsed="false">
      <c r="A9178" s="0" t="s">
        <v>42089</v>
      </c>
      <c r="B9178" s="35" t="n">
        <v>45289</v>
      </c>
      <c r="C9178" s="0" t="n">
        <v>11.73</v>
      </c>
      <c r="D9178" s="0" t="n">
        <v>11.79</v>
      </c>
      <c r="E9178" s="0" t="n">
        <v>11.68</v>
      </c>
      <c r="F9178" s="0" t="n">
        <v>11.71</v>
      </c>
      <c r="G9178" s="0" t="n">
        <v>74500</v>
      </c>
    </row>
    <row r="9179" customFormat="false" ht="15" hidden="false" customHeight="false" outlineLevel="0" collapsed="false">
      <c r="A9179" s="0" t="s">
        <v>42090</v>
      </c>
      <c r="B9179" s="35" t="n">
        <v>45289</v>
      </c>
      <c r="C9179" s="0" t="n">
        <v>241.22</v>
      </c>
      <c r="D9179" s="0" t="n">
        <v>242.7</v>
      </c>
      <c r="E9179" s="0" t="n">
        <v>237.08</v>
      </c>
      <c r="F9179" s="0" t="n">
        <v>237.86</v>
      </c>
      <c r="G9179" s="0" t="n">
        <v>855900</v>
      </c>
    </row>
    <row r="9180" customFormat="false" ht="15" hidden="false" customHeight="false" outlineLevel="0" collapsed="false">
      <c r="A9180" s="0" t="s">
        <v>42091</v>
      </c>
      <c r="B9180" s="35" t="n">
        <v>45289</v>
      </c>
      <c r="C9180" s="0" t="n">
        <v>43.17</v>
      </c>
      <c r="D9180" s="0" t="n">
        <v>43.21</v>
      </c>
      <c r="E9180" s="0" t="n">
        <v>42.7543</v>
      </c>
      <c r="F9180" s="0" t="n">
        <v>42.92</v>
      </c>
      <c r="G9180" s="0" t="n">
        <v>28900</v>
      </c>
    </row>
    <row r="9181" customFormat="false" ht="15" hidden="false" customHeight="false" outlineLevel="0" collapsed="false">
      <c r="A9181" s="0" t="s">
        <v>42092</v>
      </c>
      <c r="B9181" s="35" t="n">
        <v>45289</v>
      </c>
      <c r="C9181" s="0" t="n">
        <v>77.62</v>
      </c>
      <c r="D9181" s="0" t="n">
        <v>78.27</v>
      </c>
      <c r="E9181" s="0" t="n">
        <v>76.78</v>
      </c>
      <c r="F9181" s="0" t="n">
        <v>77.16</v>
      </c>
      <c r="G9181" s="0" t="n">
        <v>592800</v>
      </c>
    </row>
    <row r="9182" customFormat="false" ht="15" hidden="false" customHeight="false" outlineLevel="0" collapsed="false">
      <c r="A9182" s="0" t="s">
        <v>42093</v>
      </c>
      <c r="B9182" s="35" t="n">
        <v>45289</v>
      </c>
      <c r="C9182" s="0" t="n">
        <v>42.34</v>
      </c>
      <c r="D9182" s="0" t="n">
        <v>42.58</v>
      </c>
      <c r="E9182" s="0" t="n">
        <v>42.08</v>
      </c>
      <c r="F9182" s="0" t="n">
        <v>42.27</v>
      </c>
      <c r="G9182" s="0" t="n">
        <v>1531700</v>
      </c>
    </row>
    <row r="9183" customFormat="false" ht="15" hidden="false" customHeight="false" outlineLevel="0" collapsed="false">
      <c r="A9183" s="0" t="s">
        <v>42094</v>
      </c>
      <c r="B9183" s="35" t="n">
        <v>45289</v>
      </c>
      <c r="C9183" s="0" t="n">
        <v>67.36</v>
      </c>
      <c r="D9183" s="0" t="n">
        <v>67.835</v>
      </c>
      <c r="E9183" s="0" t="n">
        <v>65.71</v>
      </c>
      <c r="F9183" s="0" t="n">
        <v>66.71</v>
      </c>
      <c r="G9183" s="0" t="n">
        <v>2368400</v>
      </c>
    </row>
    <row r="9184" customFormat="false" ht="15" hidden="false" customHeight="false" outlineLevel="0" collapsed="false">
      <c r="A9184" s="0" t="s">
        <v>42095</v>
      </c>
      <c r="B9184" s="35" t="n">
        <v>45289</v>
      </c>
      <c r="C9184" s="0" t="n">
        <v>9.77</v>
      </c>
      <c r="D9184" s="0" t="n">
        <v>10.045</v>
      </c>
      <c r="E9184" s="0" t="n">
        <v>9.73</v>
      </c>
      <c r="F9184" s="0" t="n">
        <v>9.89</v>
      </c>
      <c r="G9184" s="0" t="n">
        <v>3508200</v>
      </c>
    </row>
    <row r="9185" customFormat="false" ht="15" hidden="false" customHeight="false" outlineLevel="0" collapsed="false">
      <c r="A9185" s="0" t="s">
        <v>42096</v>
      </c>
      <c r="B9185" s="35" t="n">
        <v>45289</v>
      </c>
      <c r="C9185" s="0" t="n">
        <v>10.1</v>
      </c>
      <c r="D9185" s="0" t="n">
        <v>10.1</v>
      </c>
      <c r="E9185" s="0" t="n">
        <v>10.1</v>
      </c>
      <c r="F9185" s="0" t="n">
        <v>10.1</v>
      </c>
      <c r="G9185" s="0" t="n">
        <v>300</v>
      </c>
    </row>
    <row r="9186" customFormat="false" ht="15" hidden="false" customHeight="false" outlineLevel="0" collapsed="false">
      <c r="A9186" s="0" t="s">
        <v>42097</v>
      </c>
      <c r="B9186" s="35" t="n">
        <v>45289</v>
      </c>
      <c r="C9186" s="0" t="n">
        <v>1.08</v>
      </c>
      <c r="D9186" s="0" t="n">
        <v>1.121</v>
      </c>
      <c r="E9186" s="0" t="n">
        <v>1.05</v>
      </c>
      <c r="F9186" s="0" t="n">
        <v>1.05</v>
      </c>
      <c r="G9186" s="0" t="n">
        <v>12800</v>
      </c>
    </row>
    <row r="9187" customFormat="false" ht="15" hidden="false" customHeight="false" outlineLevel="0" collapsed="false">
      <c r="A9187" s="0" t="s">
        <v>42098</v>
      </c>
      <c r="B9187" s="35" t="n">
        <v>45289</v>
      </c>
      <c r="C9187" s="0" t="n">
        <v>3.9</v>
      </c>
      <c r="D9187" s="0" t="n">
        <v>3.9</v>
      </c>
      <c r="E9187" s="0" t="n">
        <v>3.87</v>
      </c>
      <c r="F9187" s="0" t="n">
        <v>3.9</v>
      </c>
      <c r="G9187" s="0" t="n">
        <v>903000</v>
      </c>
    </row>
    <row r="9188" customFormat="false" ht="15" hidden="false" customHeight="false" outlineLevel="0" collapsed="false">
      <c r="A9188" s="0" t="s">
        <v>42099</v>
      </c>
      <c r="B9188" s="35" t="n">
        <v>45289</v>
      </c>
      <c r="C9188" s="0" t="n">
        <v>5.17</v>
      </c>
      <c r="D9188" s="0" t="n">
        <v>5.18</v>
      </c>
      <c r="E9188" s="0" t="n">
        <v>5.07</v>
      </c>
      <c r="F9188" s="0" t="n">
        <v>5.1</v>
      </c>
      <c r="G9188" s="0" t="n">
        <v>288400</v>
      </c>
    </row>
    <row r="9189" customFormat="false" ht="15" hidden="false" customHeight="false" outlineLevel="0" collapsed="false">
      <c r="A9189" s="0" t="s">
        <v>42100</v>
      </c>
      <c r="B9189" s="35" t="n">
        <v>45289</v>
      </c>
      <c r="C9189" s="0" t="n">
        <v>140.69</v>
      </c>
      <c r="D9189" s="0" t="n">
        <v>141.23</v>
      </c>
      <c r="E9189" s="0" t="n">
        <v>140.04</v>
      </c>
      <c r="F9189" s="0" t="n">
        <v>140.5</v>
      </c>
      <c r="G9189" s="0" t="n">
        <v>795900</v>
      </c>
    </row>
    <row r="9190" customFormat="false" ht="15" hidden="false" customHeight="false" outlineLevel="0" collapsed="false">
      <c r="A9190" s="0" t="s">
        <v>42101</v>
      </c>
      <c r="B9190" s="35" t="n">
        <v>45289</v>
      </c>
      <c r="C9190" s="0" t="n">
        <v>6.27</v>
      </c>
      <c r="D9190" s="0" t="n">
        <v>6.7</v>
      </c>
      <c r="E9190" s="0" t="n">
        <v>6.18</v>
      </c>
      <c r="F9190" s="0" t="n">
        <v>6.62</v>
      </c>
      <c r="G9190" s="0" t="n">
        <v>141200</v>
      </c>
    </row>
    <row r="9191" customFormat="false" ht="15" hidden="false" customHeight="false" outlineLevel="0" collapsed="false">
      <c r="A9191" s="0" t="s">
        <v>42102</v>
      </c>
      <c r="B9191" s="35" t="n">
        <v>45289</v>
      </c>
      <c r="C9191" s="0" t="n">
        <v>0.895</v>
      </c>
      <c r="D9191" s="0" t="n">
        <v>0.9104</v>
      </c>
      <c r="E9191" s="0" t="n">
        <v>0.7301</v>
      </c>
      <c r="F9191" s="0" t="n">
        <v>0.7556</v>
      </c>
      <c r="G9191" s="0" t="n">
        <v>59194300</v>
      </c>
    </row>
    <row r="9192" customFormat="false" ht="15" hidden="false" customHeight="false" outlineLevel="0" collapsed="false">
      <c r="A9192" s="0" t="s">
        <v>42103</v>
      </c>
      <c r="B9192" s="35" t="n">
        <v>45289</v>
      </c>
      <c r="C9192" s="0" t="n">
        <v>12</v>
      </c>
      <c r="D9192" s="0" t="n">
        <v>13</v>
      </c>
      <c r="E9192" s="0" t="n">
        <v>12</v>
      </c>
      <c r="F9192" s="0" t="n">
        <v>12.25</v>
      </c>
      <c r="G9192" s="0" t="n">
        <v>13500</v>
      </c>
    </row>
    <row r="9193" customFormat="false" ht="15" hidden="false" customHeight="false" outlineLevel="0" collapsed="false">
      <c r="A9193" s="0" t="s">
        <v>42104</v>
      </c>
      <c r="B9193" s="35" t="n">
        <v>45289</v>
      </c>
      <c r="C9193" s="0" t="n">
        <v>40.79</v>
      </c>
      <c r="D9193" s="0" t="n">
        <v>40.93</v>
      </c>
      <c r="E9193" s="0" t="n">
        <v>40.79</v>
      </c>
      <c r="F9193" s="0" t="n">
        <v>40.8272</v>
      </c>
      <c r="G9193" s="0" t="n">
        <v>1000</v>
      </c>
    </row>
    <row r="9194" customFormat="false" ht="15" hidden="false" customHeight="false" outlineLevel="0" collapsed="false">
      <c r="A9194" s="0" t="s">
        <v>42105</v>
      </c>
      <c r="B9194" s="35" t="n">
        <v>45289</v>
      </c>
      <c r="C9194" s="0" t="n">
        <v>46.88</v>
      </c>
      <c r="D9194" s="0" t="n">
        <v>46.94</v>
      </c>
      <c r="E9194" s="0" t="n">
        <v>45.92</v>
      </c>
      <c r="F9194" s="0" t="n">
        <v>46.06</v>
      </c>
      <c r="G9194" s="0" t="n">
        <v>523900</v>
      </c>
    </row>
    <row r="9195" customFormat="false" ht="15" hidden="false" customHeight="false" outlineLevel="0" collapsed="false">
      <c r="A9195" s="0" t="s">
        <v>42106</v>
      </c>
      <c r="B9195" s="35" t="n">
        <v>45289</v>
      </c>
      <c r="C9195" s="0" t="n">
        <v>10.94</v>
      </c>
      <c r="D9195" s="0" t="n">
        <v>10.94</v>
      </c>
      <c r="E9195" s="0" t="n">
        <v>10.94</v>
      </c>
      <c r="F9195" s="0" t="n">
        <v>10.94</v>
      </c>
      <c r="G9195" s="0" t="n">
        <v>500</v>
      </c>
    </row>
    <row r="9196" customFormat="false" ht="15" hidden="false" customHeight="false" outlineLevel="0" collapsed="false">
      <c r="A9196" s="0" t="s">
        <v>42107</v>
      </c>
      <c r="B9196" s="35" t="n">
        <v>45289</v>
      </c>
      <c r="C9196" s="0" t="n">
        <v>0.1441</v>
      </c>
      <c r="D9196" s="0" t="n">
        <v>0.15</v>
      </c>
      <c r="E9196" s="0" t="n">
        <v>0.1255</v>
      </c>
      <c r="F9196" s="0" t="n">
        <v>0.1415</v>
      </c>
      <c r="G9196" s="0" t="n">
        <v>7800</v>
      </c>
    </row>
    <row r="9197" customFormat="false" ht="15" hidden="false" customHeight="false" outlineLevel="0" collapsed="false">
      <c r="A9197" s="0" t="s">
        <v>42108</v>
      </c>
      <c r="B9197" s="35" t="n">
        <v>45289</v>
      </c>
      <c r="C9197" s="0" t="n">
        <v>10.97</v>
      </c>
      <c r="D9197" s="0" t="n">
        <v>10.97</v>
      </c>
      <c r="E9197" s="0" t="n">
        <v>10.97</v>
      </c>
      <c r="F9197" s="0" t="n">
        <v>10.97</v>
      </c>
      <c r="G9197" s="0" t="n">
        <v>100</v>
      </c>
    </row>
    <row r="9198" customFormat="false" ht="15" hidden="false" customHeight="false" outlineLevel="0" collapsed="false">
      <c r="A9198" s="0" t="s">
        <v>42109</v>
      </c>
      <c r="B9198" s="35" t="n">
        <v>45289</v>
      </c>
      <c r="C9198" s="0" t="n">
        <v>0.325</v>
      </c>
      <c r="D9198" s="0" t="n">
        <v>0.3295</v>
      </c>
      <c r="E9198" s="0" t="n">
        <v>0.26</v>
      </c>
      <c r="F9198" s="0" t="n">
        <v>0.2746</v>
      </c>
      <c r="G9198" s="0" t="n">
        <v>3728200</v>
      </c>
    </row>
    <row r="9199" customFormat="false" ht="15" hidden="false" customHeight="false" outlineLevel="0" collapsed="false">
      <c r="A9199" s="0" t="s">
        <v>42110</v>
      </c>
      <c r="B9199" s="35" t="n">
        <v>45289</v>
      </c>
      <c r="C9199" s="0" t="n">
        <v>7.38</v>
      </c>
      <c r="D9199" s="0" t="n">
        <v>7.4783</v>
      </c>
      <c r="E9199" s="0" t="n">
        <v>7.1</v>
      </c>
      <c r="F9199" s="0" t="n">
        <v>7.15</v>
      </c>
      <c r="G9199" s="0" t="n">
        <v>180700</v>
      </c>
    </row>
    <row r="9200" customFormat="false" ht="15" hidden="false" customHeight="false" outlineLevel="0" collapsed="false">
      <c r="A9200" s="0" t="s">
        <v>42111</v>
      </c>
      <c r="B9200" s="35" t="n">
        <v>45289</v>
      </c>
      <c r="C9200" s="0" t="n">
        <v>36.68</v>
      </c>
      <c r="D9200" s="0" t="n">
        <v>36.68</v>
      </c>
      <c r="E9200" s="0" t="n">
        <v>36.45</v>
      </c>
      <c r="F9200" s="0" t="n">
        <v>36.5299</v>
      </c>
      <c r="G9200" s="0" t="n">
        <v>9300</v>
      </c>
    </row>
    <row r="9201" customFormat="false" ht="15" hidden="false" customHeight="false" outlineLevel="0" collapsed="false">
      <c r="A9201" s="0" t="s">
        <v>42112</v>
      </c>
      <c r="B9201" s="35" t="n">
        <v>45289</v>
      </c>
      <c r="C9201" s="0" t="n">
        <v>109.94</v>
      </c>
      <c r="D9201" s="0" t="n">
        <v>110.6424</v>
      </c>
      <c r="E9201" s="0" t="n">
        <v>108.35</v>
      </c>
      <c r="F9201" s="0" t="n">
        <v>108.52</v>
      </c>
      <c r="G9201" s="0" t="n">
        <v>1365700</v>
      </c>
    </row>
    <row r="9202" customFormat="false" ht="15" hidden="false" customHeight="false" outlineLevel="0" collapsed="false">
      <c r="A9202" s="0" t="s">
        <v>42113</v>
      </c>
      <c r="B9202" s="35" t="n">
        <v>45289</v>
      </c>
      <c r="C9202" s="0" t="n">
        <v>7.088</v>
      </c>
      <c r="D9202" s="0" t="n">
        <v>7.088</v>
      </c>
      <c r="E9202" s="0" t="n">
        <v>6.48</v>
      </c>
      <c r="F9202" s="0" t="n">
        <v>6.49</v>
      </c>
      <c r="G9202" s="0" t="n">
        <v>263900</v>
      </c>
    </row>
    <row r="9203" customFormat="false" ht="15" hidden="false" customHeight="false" outlineLevel="0" collapsed="false">
      <c r="A9203" s="0" t="s">
        <v>42114</v>
      </c>
      <c r="B9203" s="35" t="n">
        <v>45289</v>
      </c>
      <c r="C9203" s="0" t="n">
        <v>11.51</v>
      </c>
      <c r="D9203" s="0" t="n">
        <v>11.51</v>
      </c>
      <c r="E9203" s="0" t="n">
        <v>11.51</v>
      </c>
      <c r="F9203" s="0" t="n">
        <v>11.51</v>
      </c>
      <c r="G9203" s="0" t="n">
        <v>100</v>
      </c>
    </row>
    <row r="9204" customFormat="false" ht="15" hidden="false" customHeight="false" outlineLevel="0" collapsed="false">
      <c r="A9204" s="0" t="s">
        <v>42115</v>
      </c>
      <c r="B9204" s="35" t="n">
        <v>45289</v>
      </c>
      <c r="C9204" s="0" t="n">
        <v>0.0125</v>
      </c>
      <c r="D9204" s="0" t="n">
        <v>0.0125</v>
      </c>
      <c r="E9204" s="0" t="n">
        <v>0.01</v>
      </c>
      <c r="F9204" s="0" t="n">
        <v>0.0101</v>
      </c>
      <c r="G9204" s="0" t="n">
        <v>200000</v>
      </c>
    </row>
    <row r="9205" customFormat="false" ht="15" hidden="false" customHeight="false" outlineLevel="0" collapsed="false">
      <c r="A9205" s="0" t="s">
        <v>42116</v>
      </c>
      <c r="B9205" s="35" t="n">
        <v>45289</v>
      </c>
      <c r="C9205" s="0" t="n">
        <v>10.4</v>
      </c>
      <c r="D9205" s="0" t="n">
        <v>10.51</v>
      </c>
      <c r="E9205" s="0" t="n">
        <v>10.4</v>
      </c>
      <c r="F9205" s="0" t="n">
        <v>10.44</v>
      </c>
      <c r="G9205" s="0" t="n">
        <v>3905000</v>
      </c>
    </row>
    <row r="9206" customFormat="false" ht="15" hidden="false" customHeight="false" outlineLevel="0" collapsed="false">
      <c r="A9206" s="0" t="s">
        <v>42117</v>
      </c>
      <c r="B9206" s="35" t="n">
        <v>45289</v>
      </c>
      <c r="C9206" s="0" t="n">
        <v>58.38</v>
      </c>
      <c r="D9206" s="0" t="n">
        <v>58.715</v>
      </c>
      <c r="E9206" s="0" t="n">
        <v>57.15</v>
      </c>
      <c r="F9206" s="0" t="n">
        <v>57.46</v>
      </c>
      <c r="G9206" s="0" t="n">
        <v>560500</v>
      </c>
    </row>
    <row r="9207" customFormat="false" ht="15" hidden="false" customHeight="false" outlineLevel="0" collapsed="false">
      <c r="A9207" s="0" t="s">
        <v>42118</v>
      </c>
      <c r="B9207" s="35" t="n">
        <v>45289</v>
      </c>
      <c r="C9207" s="0" t="n">
        <v>37.09</v>
      </c>
      <c r="D9207" s="0" t="n">
        <v>37.3499</v>
      </c>
      <c r="E9207" s="0" t="n">
        <v>36.89</v>
      </c>
      <c r="F9207" s="0" t="n">
        <v>36.92</v>
      </c>
      <c r="G9207" s="0" t="n">
        <v>8058200</v>
      </c>
    </row>
    <row r="9208" customFormat="false" ht="15" hidden="false" customHeight="false" outlineLevel="0" collapsed="false">
      <c r="A9208" s="0" t="s">
        <v>42119</v>
      </c>
      <c r="B9208" s="35" t="n">
        <v>45289</v>
      </c>
      <c r="C9208" s="0" t="n">
        <v>21.6</v>
      </c>
      <c r="D9208" s="0" t="n">
        <v>21.6</v>
      </c>
      <c r="E9208" s="0" t="n">
        <v>21.2</v>
      </c>
      <c r="F9208" s="0" t="n">
        <v>21.2</v>
      </c>
      <c r="G9208" s="0" t="n">
        <v>21800</v>
      </c>
    </row>
    <row r="9209" customFormat="false" ht="15" hidden="false" customHeight="false" outlineLevel="0" collapsed="false">
      <c r="A9209" s="0" t="s">
        <v>42120</v>
      </c>
      <c r="B9209" s="35" t="n">
        <v>45289</v>
      </c>
      <c r="C9209" s="0" t="n">
        <v>22.33</v>
      </c>
      <c r="D9209" s="0" t="n">
        <v>22.5999</v>
      </c>
      <c r="E9209" s="0" t="n">
        <v>22.14</v>
      </c>
      <c r="F9209" s="0" t="n">
        <v>22.23</v>
      </c>
      <c r="G9209" s="0" t="n">
        <v>138200</v>
      </c>
    </row>
    <row r="9210" customFormat="false" ht="15" hidden="false" customHeight="false" outlineLevel="0" collapsed="false">
      <c r="A9210" s="0" t="s">
        <v>42121</v>
      </c>
      <c r="B9210" s="35" t="n">
        <v>45289</v>
      </c>
      <c r="C9210" s="0" t="n">
        <v>20.21</v>
      </c>
      <c r="D9210" s="0" t="n">
        <v>20.4</v>
      </c>
      <c r="E9210" s="0" t="n">
        <v>20.1</v>
      </c>
      <c r="F9210" s="0" t="n">
        <v>20.12</v>
      </c>
      <c r="G9210" s="0" t="n">
        <v>301200</v>
      </c>
    </row>
    <row r="9211" customFormat="false" ht="15" hidden="false" customHeight="false" outlineLevel="0" collapsed="false">
      <c r="A9211" s="0" t="s">
        <v>42122</v>
      </c>
      <c r="B9211" s="35" t="n">
        <v>45289</v>
      </c>
      <c r="C9211" s="0" t="n">
        <v>7.4</v>
      </c>
      <c r="D9211" s="0" t="n">
        <v>7.53</v>
      </c>
      <c r="E9211" s="0" t="n">
        <v>7.01</v>
      </c>
      <c r="F9211" s="0" t="n">
        <v>7.02</v>
      </c>
      <c r="G9211" s="0" t="n">
        <v>35700</v>
      </c>
    </row>
    <row r="9212" customFormat="false" ht="15" hidden="false" customHeight="false" outlineLevel="0" collapsed="false">
      <c r="A9212" s="0" t="s">
        <v>42123</v>
      </c>
      <c r="B9212" s="35" t="n">
        <v>45289</v>
      </c>
      <c r="C9212" s="0" t="n">
        <v>47.08</v>
      </c>
      <c r="D9212" s="0" t="n">
        <v>47.08</v>
      </c>
      <c r="E9212" s="0" t="n">
        <v>46.99</v>
      </c>
      <c r="F9212" s="0" t="n">
        <v>47</v>
      </c>
      <c r="G9212" s="0" t="n">
        <v>402500</v>
      </c>
    </row>
    <row r="9213" customFormat="false" ht="15" hidden="false" customHeight="false" outlineLevel="0" collapsed="false">
      <c r="A9213" s="0" t="s">
        <v>42124</v>
      </c>
      <c r="B9213" s="35" t="n">
        <v>45289</v>
      </c>
      <c r="C9213" s="0" t="n">
        <v>135.72</v>
      </c>
      <c r="D9213" s="0" t="n">
        <v>136.62</v>
      </c>
      <c r="E9213" s="0" t="n">
        <v>135.12</v>
      </c>
      <c r="F9213" s="0" t="n">
        <v>135.98</v>
      </c>
      <c r="G9213" s="0" t="n">
        <v>256700</v>
      </c>
    </row>
    <row r="9214" customFormat="false" ht="15" hidden="false" customHeight="false" outlineLevel="0" collapsed="false">
      <c r="A9214" s="0" t="s">
        <v>42125</v>
      </c>
      <c r="B9214" s="35" t="n">
        <v>45289</v>
      </c>
      <c r="C9214" s="0" t="n">
        <v>80.6</v>
      </c>
      <c r="D9214" s="0" t="n">
        <v>81.64</v>
      </c>
      <c r="E9214" s="0" t="n">
        <v>79.48</v>
      </c>
      <c r="F9214" s="0" t="n">
        <v>80.18</v>
      </c>
      <c r="G9214" s="0" t="n">
        <v>154900</v>
      </c>
    </row>
    <row r="9215" customFormat="false" ht="15" hidden="false" customHeight="false" outlineLevel="0" collapsed="false">
      <c r="A9215" s="0" t="s">
        <v>42126</v>
      </c>
      <c r="B9215" s="35" t="n">
        <v>45289</v>
      </c>
      <c r="C9215" s="0" t="n">
        <v>20.98</v>
      </c>
      <c r="D9215" s="0" t="n">
        <v>21.1499</v>
      </c>
      <c r="E9215" s="0" t="n">
        <v>20.81</v>
      </c>
      <c r="F9215" s="0" t="n">
        <v>21.1499</v>
      </c>
      <c r="G9215" s="0" t="n">
        <v>3000</v>
      </c>
    </row>
    <row r="9216" customFormat="false" ht="15" hidden="false" customHeight="false" outlineLevel="0" collapsed="false">
      <c r="A9216" s="0" t="s">
        <v>42127</v>
      </c>
      <c r="B9216" s="35" t="n">
        <v>45289</v>
      </c>
      <c r="C9216" s="0" t="n">
        <v>21.4347</v>
      </c>
      <c r="D9216" s="0" t="n">
        <v>21.4699</v>
      </c>
      <c r="E9216" s="0" t="n">
        <v>21.408</v>
      </c>
      <c r="F9216" s="0" t="n">
        <v>21.408</v>
      </c>
      <c r="G9216" s="0" t="n">
        <v>33800</v>
      </c>
    </row>
    <row r="9217" customFormat="false" ht="15" hidden="false" customHeight="false" outlineLevel="0" collapsed="false">
      <c r="A9217" s="0" t="s">
        <v>42128</v>
      </c>
      <c r="B9217" s="35" t="n">
        <v>45289</v>
      </c>
      <c r="C9217" s="0" t="n">
        <v>50.47</v>
      </c>
      <c r="D9217" s="0" t="n">
        <v>50.47</v>
      </c>
      <c r="E9217" s="0" t="n">
        <v>50.46</v>
      </c>
      <c r="F9217" s="0" t="n">
        <v>50.47</v>
      </c>
      <c r="G9217" s="0" t="n">
        <v>1614600</v>
      </c>
    </row>
    <row r="9218" customFormat="false" ht="15" hidden="false" customHeight="false" outlineLevel="0" collapsed="false">
      <c r="A9218" s="0" t="s">
        <v>42129</v>
      </c>
      <c r="B9218" s="35" t="n">
        <v>45289</v>
      </c>
      <c r="C9218" s="0" t="n">
        <v>51.5</v>
      </c>
      <c r="D9218" s="0" t="n">
        <v>51.57</v>
      </c>
      <c r="E9218" s="0" t="n">
        <v>51.47</v>
      </c>
      <c r="F9218" s="0" t="n">
        <v>51.566</v>
      </c>
      <c r="G9218" s="0" t="n">
        <v>21300</v>
      </c>
    </row>
    <row r="9219" customFormat="false" ht="15" hidden="false" customHeight="false" outlineLevel="0" collapsed="false">
      <c r="A9219" s="0" t="s">
        <v>42130</v>
      </c>
      <c r="B9219" s="35" t="n">
        <v>45289</v>
      </c>
      <c r="C9219" s="0" t="n">
        <v>13.14</v>
      </c>
      <c r="D9219" s="0" t="n">
        <v>13.41</v>
      </c>
      <c r="E9219" s="0" t="n">
        <v>12.86</v>
      </c>
      <c r="F9219" s="0" t="n">
        <v>13.31</v>
      </c>
      <c r="G9219" s="0" t="n">
        <v>174000</v>
      </c>
    </row>
    <row r="9220" customFormat="false" ht="15" hidden="false" customHeight="false" outlineLevel="0" collapsed="false">
      <c r="A9220" s="0" t="s">
        <v>42131</v>
      </c>
      <c r="B9220" s="35" t="n">
        <v>45289</v>
      </c>
      <c r="C9220" s="0" t="n">
        <v>24.6</v>
      </c>
      <c r="D9220" s="0" t="n">
        <v>24.6</v>
      </c>
      <c r="E9220" s="0" t="n">
        <v>24.3019</v>
      </c>
      <c r="F9220" s="0" t="n">
        <v>24.37</v>
      </c>
      <c r="G9220" s="0" t="n">
        <v>39400</v>
      </c>
    </row>
    <row r="9221" customFormat="false" ht="15" hidden="false" customHeight="false" outlineLevel="0" collapsed="false">
      <c r="A9221" s="0" t="s">
        <v>42132</v>
      </c>
      <c r="B9221" s="35" t="n">
        <v>45289</v>
      </c>
      <c r="C9221" s="0" t="n">
        <v>14.9</v>
      </c>
      <c r="D9221" s="0" t="n">
        <v>14.94</v>
      </c>
      <c r="E9221" s="0" t="n">
        <v>14.69</v>
      </c>
      <c r="F9221" s="0" t="n">
        <v>14.69</v>
      </c>
      <c r="G9221" s="0" t="n">
        <v>221300</v>
      </c>
    </row>
    <row r="9222" customFormat="false" ht="15" hidden="false" customHeight="false" outlineLevel="0" collapsed="false">
      <c r="A9222" s="0" t="s">
        <v>42133</v>
      </c>
      <c r="B9222" s="35" t="n">
        <v>45289</v>
      </c>
      <c r="C9222" s="0" t="n">
        <v>248.91</v>
      </c>
      <c r="D9222" s="0" t="n">
        <v>251.43</v>
      </c>
      <c r="E9222" s="0" t="n">
        <v>247.555</v>
      </c>
      <c r="F9222" s="0" t="n">
        <v>249.34</v>
      </c>
      <c r="G9222" s="0" t="n">
        <v>117600</v>
      </c>
    </row>
    <row r="9223" customFormat="false" ht="15" hidden="false" customHeight="false" outlineLevel="0" collapsed="false">
      <c r="A9223" s="0" t="s">
        <v>42134</v>
      </c>
      <c r="B9223" s="35" t="n">
        <v>45289</v>
      </c>
      <c r="C9223" s="0" t="n">
        <v>5.5</v>
      </c>
      <c r="D9223" s="0" t="n">
        <v>5.57</v>
      </c>
      <c r="E9223" s="0" t="n">
        <v>5.41</v>
      </c>
      <c r="F9223" s="0" t="n">
        <v>5.41</v>
      </c>
      <c r="G9223" s="0" t="n">
        <v>125000</v>
      </c>
    </row>
    <row r="9224" customFormat="false" ht="15" hidden="false" customHeight="false" outlineLevel="0" collapsed="false">
      <c r="A9224" s="0" t="s">
        <v>42135</v>
      </c>
      <c r="B9224" s="35" t="n">
        <v>45289</v>
      </c>
      <c r="C9224" s="0" t="n">
        <v>0.07</v>
      </c>
      <c r="D9224" s="0" t="n">
        <v>0.07</v>
      </c>
      <c r="E9224" s="0" t="n">
        <v>0.07</v>
      </c>
      <c r="F9224" s="0" t="n">
        <v>0.07</v>
      </c>
      <c r="G9224" s="0" t="n">
        <v>500</v>
      </c>
    </row>
    <row r="9225" customFormat="false" ht="15" hidden="false" customHeight="false" outlineLevel="0" collapsed="false">
      <c r="A9225" s="0" t="s">
        <v>42136</v>
      </c>
      <c r="B9225" s="35" t="n">
        <v>45289</v>
      </c>
      <c r="C9225" s="0" t="n">
        <v>3.77</v>
      </c>
      <c r="D9225" s="0" t="n">
        <v>3.78</v>
      </c>
      <c r="E9225" s="0" t="n">
        <v>3.6</v>
      </c>
      <c r="F9225" s="0" t="n">
        <v>3.65</v>
      </c>
      <c r="G9225" s="0" t="n">
        <v>53300</v>
      </c>
    </row>
    <row r="9226" customFormat="false" ht="15" hidden="false" customHeight="false" outlineLevel="0" collapsed="false">
      <c r="A9226" s="0" t="s">
        <v>42137</v>
      </c>
      <c r="B9226" s="35" t="n">
        <v>45289</v>
      </c>
      <c r="C9226" s="0" t="n">
        <v>1.47</v>
      </c>
      <c r="D9226" s="0" t="n">
        <v>1.47</v>
      </c>
      <c r="E9226" s="0" t="n">
        <v>1.4</v>
      </c>
      <c r="F9226" s="0" t="n">
        <v>1.4</v>
      </c>
      <c r="G9226" s="0" t="n">
        <v>1756400</v>
      </c>
    </row>
    <row r="9227" customFormat="false" ht="15" hidden="false" customHeight="false" outlineLevel="0" collapsed="false">
      <c r="A9227" s="0" t="s">
        <v>42138</v>
      </c>
      <c r="B9227" s="35" t="n">
        <v>45289</v>
      </c>
      <c r="C9227" s="0" t="n">
        <v>49.25</v>
      </c>
      <c r="D9227" s="0" t="n">
        <v>49.3</v>
      </c>
      <c r="E9227" s="0" t="n">
        <v>49.2</v>
      </c>
      <c r="F9227" s="0" t="n">
        <v>49.2</v>
      </c>
      <c r="G9227" s="0" t="n">
        <v>399800</v>
      </c>
    </row>
    <row r="9228" customFormat="false" ht="15" hidden="false" customHeight="false" outlineLevel="0" collapsed="false">
      <c r="A9228" s="0" t="s">
        <v>42139</v>
      </c>
      <c r="B9228" s="35" t="n">
        <v>45289</v>
      </c>
      <c r="C9228" s="0" t="n">
        <v>24.94</v>
      </c>
      <c r="D9228" s="0" t="n">
        <v>24.94</v>
      </c>
      <c r="E9228" s="0" t="n">
        <v>24.81</v>
      </c>
      <c r="F9228" s="0" t="n">
        <v>24.85</v>
      </c>
      <c r="G9228" s="0" t="n">
        <v>16000</v>
      </c>
    </row>
    <row r="9229" customFormat="false" ht="15" hidden="false" customHeight="false" outlineLevel="0" collapsed="false">
      <c r="A9229" s="0" t="s">
        <v>42140</v>
      </c>
      <c r="B9229" s="35" t="n">
        <v>45289</v>
      </c>
      <c r="C9229" s="0" t="n">
        <v>24.5</v>
      </c>
      <c r="D9229" s="0" t="n">
        <v>24.75</v>
      </c>
      <c r="E9229" s="0" t="n">
        <v>24.41</v>
      </c>
      <c r="F9229" s="0" t="n">
        <v>24.68</v>
      </c>
      <c r="G9229" s="0" t="n">
        <v>29000</v>
      </c>
    </row>
    <row r="9230" customFormat="false" ht="15" hidden="false" customHeight="false" outlineLevel="0" collapsed="false">
      <c r="A9230" s="0" t="s">
        <v>42141</v>
      </c>
      <c r="B9230" s="35" t="n">
        <v>45289</v>
      </c>
      <c r="C9230" s="0" t="n">
        <v>16.84</v>
      </c>
      <c r="D9230" s="0" t="n">
        <v>16.85</v>
      </c>
      <c r="E9230" s="0" t="n">
        <v>16.57</v>
      </c>
      <c r="F9230" s="0" t="n">
        <v>16.58</v>
      </c>
      <c r="G9230" s="0" t="n">
        <v>694600</v>
      </c>
    </row>
    <row r="9231" customFormat="false" ht="15" hidden="false" customHeight="false" outlineLevel="0" collapsed="false">
      <c r="A9231" s="0" t="s">
        <v>42142</v>
      </c>
      <c r="B9231" s="35" t="n">
        <v>45289</v>
      </c>
      <c r="C9231" s="0" t="n">
        <v>97.77</v>
      </c>
      <c r="D9231" s="0" t="n">
        <v>97.9899</v>
      </c>
      <c r="E9231" s="0" t="n">
        <v>96.816</v>
      </c>
      <c r="F9231" s="0" t="n">
        <v>97.0755</v>
      </c>
      <c r="G9231" s="0" t="n">
        <v>3600</v>
      </c>
    </row>
    <row r="9232" customFormat="false" ht="15" hidden="false" customHeight="false" outlineLevel="0" collapsed="false">
      <c r="A9232" s="0" t="s">
        <v>42143</v>
      </c>
      <c r="B9232" s="35" t="n">
        <v>45289</v>
      </c>
      <c r="C9232" s="0" t="n">
        <v>0.1029</v>
      </c>
      <c r="D9232" s="0" t="n">
        <v>0.103</v>
      </c>
      <c r="E9232" s="0" t="n">
        <v>0.0777</v>
      </c>
      <c r="F9232" s="0" t="n">
        <v>0.0892</v>
      </c>
      <c r="G9232" s="0" t="n">
        <v>1287700</v>
      </c>
    </row>
    <row r="9233" customFormat="false" ht="15" hidden="false" customHeight="false" outlineLevel="0" collapsed="false">
      <c r="A9233" s="0" t="s">
        <v>42144</v>
      </c>
      <c r="B9233" s="35" t="n">
        <v>45289</v>
      </c>
      <c r="C9233" s="0" t="n">
        <v>25.33</v>
      </c>
      <c r="D9233" s="0" t="n">
        <v>25.33</v>
      </c>
      <c r="E9233" s="0" t="n">
        <v>25.25</v>
      </c>
      <c r="F9233" s="0" t="n">
        <v>25.2715</v>
      </c>
      <c r="G9233" s="0" t="n">
        <v>1800</v>
      </c>
    </row>
    <row r="9234" customFormat="false" ht="15" hidden="false" customHeight="false" outlineLevel="0" collapsed="false">
      <c r="A9234" s="0" t="s">
        <v>42145</v>
      </c>
      <c r="B9234" s="35" t="n">
        <v>45289</v>
      </c>
      <c r="C9234" s="0" t="n">
        <v>46.1</v>
      </c>
      <c r="D9234" s="0" t="n">
        <v>46.38</v>
      </c>
      <c r="E9234" s="0" t="n">
        <v>45.22</v>
      </c>
      <c r="F9234" s="0" t="n">
        <v>45.71</v>
      </c>
      <c r="G9234" s="0" t="n">
        <v>337900</v>
      </c>
    </row>
    <row r="9235" customFormat="false" ht="15" hidden="false" customHeight="false" outlineLevel="0" collapsed="false">
      <c r="A9235" s="0" t="s">
        <v>42146</v>
      </c>
      <c r="B9235" s="35" t="n">
        <v>45289</v>
      </c>
      <c r="C9235" s="0" t="n">
        <v>15.29</v>
      </c>
      <c r="D9235" s="0" t="n">
        <v>15.43</v>
      </c>
      <c r="E9235" s="0" t="n">
        <v>15.175</v>
      </c>
      <c r="F9235" s="0" t="n">
        <v>15.3</v>
      </c>
      <c r="G9235" s="0" t="n">
        <v>1374100</v>
      </c>
    </row>
    <row r="9236" customFormat="false" ht="15" hidden="false" customHeight="false" outlineLevel="0" collapsed="false">
      <c r="A9236" s="0" t="s">
        <v>42147</v>
      </c>
      <c r="B9236" s="35" t="n">
        <v>45289</v>
      </c>
      <c r="C9236" s="0" t="n">
        <v>28.48</v>
      </c>
      <c r="D9236" s="0" t="n">
        <v>28.55</v>
      </c>
      <c r="E9236" s="0" t="n">
        <v>28.43</v>
      </c>
      <c r="F9236" s="0" t="n">
        <v>28.53</v>
      </c>
      <c r="G9236" s="0" t="n">
        <v>6700</v>
      </c>
    </row>
    <row r="9237" customFormat="false" ht="15" hidden="false" customHeight="false" outlineLevel="0" collapsed="false">
      <c r="A9237" s="0" t="s">
        <v>42148</v>
      </c>
      <c r="B9237" s="35" t="n">
        <v>45289</v>
      </c>
      <c r="C9237" s="0" t="n">
        <v>30.76</v>
      </c>
      <c r="D9237" s="0" t="n">
        <v>30.78</v>
      </c>
      <c r="E9237" s="0" t="n">
        <v>30.5103</v>
      </c>
      <c r="F9237" s="0" t="n">
        <v>30.6263</v>
      </c>
      <c r="G9237" s="0" t="n">
        <v>4300</v>
      </c>
    </row>
    <row r="9238" customFormat="false" ht="15" hidden="false" customHeight="false" outlineLevel="0" collapsed="false">
      <c r="A9238" s="0" t="s">
        <v>42149</v>
      </c>
      <c r="B9238" s="35" t="n">
        <v>45289</v>
      </c>
      <c r="C9238" s="0" t="n">
        <v>14.77</v>
      </c>
      <c r="D9238" s="0" t="n">
        <v>15.18</v>
      </c>
      <c r="E9238" s="0" t="n">
        <v>14.6301</v>
      </c>
      <c r="F9238" s="0" t="n">
        <v>15.09</v>
      </c>
      <c r="G9238" s="0" t="n">
        <v>127000</v>
      </c>
    </row>
    <row r="9239" customFormat="false" ht="15" hidden="false" customHeight="false" outlineLevel="0" collapsed="false">
      <c r="A9239" s="0" t="s">
        <v>42150</v>
      </c>
      <c r="B9239" s="35" t="n">
        <v>45289</v>
      </c>
      <c r="C9239" s="0" t="n">
        <v>142.02</v>
      </c>
      <c r="D9239" s="0" t="n">
        <v>143.365</v>
      </c>
      <c r="E9239" s="0" t="n">
        <v>141.72</v>
      </c>
      <c r="F9239" s="0" t="n">
        <v>142.42</v>
      </c>
      <c r="G9239" s="0" t="n">
        <v>2517400</v>
      </c>
    </row>
    <row r="9240" customFormat="false" ht="15" hidden="false" customHeight="false" outlineLevel="0" collapsed="false">
      <c r="A9240" s="0" t="s">
        <v>42151</v>
      </c>
      <c r="B9240" s="35" t="n">
        <v>45289</v>
      </c>
      <c r="C9240" s="0" t="n">
        <v>17.51</v>
      </c>
      <c r="D9240" s="0" t="n">
        <v>17.785</v>
      </c>
      <c r="E9240" s="0" t="n">
        <v>16.97</v>
      </c>
      <c r="F9240" s="0" t="n">
        <v>17.08</v>
      </c>
      <c r="G9240" s="0" t="n">
        <v>3824800</v>
      </c>
    </row>
    <row r="9241" customFormat="false" ht="15" hidden="false" customHeight="false" outlineLevel="0" collapsed="false">
      <c r="A9241" s="0" t="s">
        <v>42152</v>
      </c>
      <c r="B9241" s="35" t="n">
        <v>45289</v>
      </c>
      <c r="C9241" s="0" t="n">
        <v>9.79</v>
      </c>
      <c r="D9241" s="0" t="n">
        <v>9.86</v>
      </c>
      <c r="E9241" s="0" t="n">
        <v>9.67</v>
      </c>
      <c r="F9241" s="0" t="n">
        <v>9.73</v>
      </c>
      <c r="G9241" s="0" t="n">
        <v>462600</v>
      </c>
    </row>
    <row r="9242" customFormat="false" ht="15" hidden="false" customHeight="false" outlineLevel="0" collapsed="false">
      <c r="A9242" s="0" t="s">
        <v>42153</v>
      </c>
      <c r="B9242" s="35" t="n">
        <v>45289</v>
      </c>
      <c r="C9242" s="0" t="n">
        <v>0.49</v>
      </c>
      <c r="D9242" s="0" t="n">
        <v>0.5236</v>
      </c>
      <c r="E9242" s="0" t="n">
        <v>0.4775</v>
      </c>
      <c r="F9242" s="0" t="n">
        <v>0.509</v>
      </c>
      <c r="G9242" s="0" t="n">
        <v>6050700</v>
      </c>
    </row>
    <row r="9243" customFormat="false" ht="15" hidden="false" customHeight="false" outlineLevel="0" collapsed="false">
      <c r="A9243" s="0" t="s">
        <v>42154</v>
      </c>
      <c r="B9243" s="35" t="n">
        <v>45289</v>
      </c>
      <c r="C9243" s="0" t="n">
        <v>75.99</v>
      </c>
      <c r="D9243" s="0" t="n">
        <v>76.6</v>
      </c>
      <c r="E9243" s="0" t="n">
        <v>75.16</v>
      </c>
      <c r="F9243" s="0" t="n">
        <v>75.57</v>
      </c>
      <c r="G9243" s="0" t="n">
        <v>448800</v>
      </c>
    </row>
    <row r="9244" customFormat="false" ht="15" hidden="false" customHeight="false" outlineLevel="0" collapsed="false">
      <c r="A9244" s="0" t="s">
        <v>42155</v>
      </c>
      <c r="B9244" s="35" t="n">
        <v>45289</v>
      </c>
      <c r="C9244" s="0" t="n">
        <v>1.77</v>
      </c>
      <c r="D9244" s="0" t="n">
        <v>1.77</v>
      </c>
      <c r="E9244" s="0" t="n">
        <v>1.71</v>
      </c>
      <c r="F9244" s="0" t="n">
        <v>1.75</v>
      </c>
      <c r="G9244" s="0" t="n">
        <v>77400</v>
      </c>
    </row>
    <row r="9245" customFormat="false" ht="15" hidden="false" customHeight="false" outlineLevel="0" collapsed="false">
      <c r="A9245" s="0" t="s">
        <v>42156</v>
      </c>
      <c r="B9245" s="35" t="n">
        <v>45289</v>
      </c>
      <c r="C9245" s="0" t="n">
        <v>10.23</v>
      </c>
      <c r="D9245" s="0" t="n">
        <v>10.23</v>
      </c>
      <c r="E9245" s="0" t="n">
        <v>10.22</v>
      </c>
      <c r="F9245" s="0" t="n">
        <v>10.22</v>
      </c>
      <c r="G9245" s="0" t="n">
        <v>44700</v>
      </c>
    </row>
    <row r="9246" customFormat="false" ht="15" hidden="false" customHeight="false" outlineLevel="0" collapsed="false">
      <c r="A9246" s="0" t="s">
        <v>42157</v>
      </c>
      <c r="B9246" s="35" t="n">
        <v>45289</v>
      </c>
      <c r="C9246" s="0" t="n">
        <v>0.08</v>
      </c>
      <c r="D9246" s="0" t="n">
        <v>0.08</v>
      </c>
      <c r="E9246" s="0" t="n">
        <v>0.08</v>
      </c>
      <c r="F9246" s="0" t="n">
        <v>0.08</v>
      </c>
      <c r="G9246" s="0" t="n">
        <v>300</v>
      </c>
    </row>
    <row r="9247" customFormat="false" ht="15" hidden="false" customHeight="false" outlineLevel="0" collapsed="false">
      <c r="A9247" s="0" t="s">
        <v>42158</v>
      </c>
      <c r="B9247" s="35" t="n">
        <v>45289</v>
      </c>
      <c r="C9247" s="0" t="n">
        <v>17.15</v>
      </c>
      <c r="D9247" s="0" t="n">
        <v>17.44</v>
      </c>
      <c r="E9247" s="0" t="n">
        <v>16.88</v>
      </c>
      <c r="F9247" s="0" t="n">
        <v>16.88</v>
      </c>
      <c r="G9247" s="0" t="n">
        <v>3400</v>
      </c>
    </row>
    <row r="9248" customFormat="false" ht="15" hidden="false" customHeight="false" outlineLevel="0" collapsed="false">
      <c r="A9248" s="0" t="s">
        <v>42159</v>
      </c>
      <c r="B9248" s="35" t="n">
        <v>45289</v>
      </c>
      <c r="C9248" s="0" t="n">
        <v>63.73</v>
      </c>
      <c r="D9248" s="0" t="n">
        <v>63.96</v>
      </c>
      <c r="E9248" s="0" t="n">
        <v>63.7198</v>
      </c>
      <c r="F9248" s="0" t="n">
        <v>63.86</v>
      </c>
      <c r="G9248" s="0" t="n">
        <v>32800</v>
      </c>
    </row>
    <row r="9249" customFormat="false" ht="15" hidden="false" customHeight="false" outlineLevel="0" collapsed="false">
      <c r="A9249" s="0" t="s">
        <v>42160</v>
      </c>
      <c r="B9249" s="35" t="n">
        <v>45289</v>
      </c>
      <c r="C9249" s="0" t="n">
        <v>44</v>
      </c>
      <c r="D9249" s="0" t="n">
        <v>44</v>
      </c>
      <c r="E9249" s="0" t="n">
        <v>43.02</v>
      </c>
      <c r="F9249" s="0" t="n">
        <v>43.03</v>
      </c>
      <c r="G9249" s="0" t="n">
        <v>40400</v>
      </c>
    </row>
    <row r="9250" customFormat="false" ht="15" hidden="false" customHeight="false" outlineLevel="0" collapsed="false">
      <c r="A9250" s="0" t="s">
        <v>42161</v>
      </c>
      <c r="B9250" s="35" t="n">
        <v>45289</v>
      </c>
      <c r="C9250" s="0" t="n">
        <v>121.69</v>
      </c>
      <c r="D9250" s="0" t="n">
        <v>121.92</v>
      </c>
      <c r="E9250" s="0" t="n">
        <v>120.03</v>
      </c>
      <c r="F9250" s="0" t="n">
        <v>121.42</v>
      </c>
      <c r="G9250" s="0" t="n">
        <v>83400</v>
      </c>
    </row>
    <row r="9251" customFormat="false" ht="15" hidden="false" customHeight="false" outlineLevel="0" collapsed="false">
      <c r="A9251" s="0" t="s">
        <v>42162</v>
      </c>
      <c r="B9251" s="35" t="n">
        <v>45289</v>
      </c>
      <c r="C9251" s="0" t="n">
        <v>25.43</v>
      </c>
      <c r="D9251" s="0" t="n">
        <v>25.46</v>
      </c>
      <c r="E9251" s="0" t="n">
        <v>25.34</v>
      </c>
      <c r="F9251" s="0" t="n">
        <v>25.42</v>
      </c>
      <c r="G9251" s="0" t="n">
        <v>11400</v>
      </c>
    </row>
    <row r="9252" customFormat="false" ht="15" hidden="false" customHeight="false" outlineLevel="0" collapsed="false">
      <c r="A9252" s="0" t="s">
        <v>42163</v>
      </c>
      <c r="B9252" s="35" t="n">
        <v>45289</v>
      </c>
      <c r="C9252" s="0" t="n">
        <v>0.6</v>
      </c>
      <c r="D9252" s="0" t="n">
        <v>0.637</v>
      </c>
      <c r="E9252" s="0" t="n">
        <v>0.5778</v>
      </c>
      <c r="F9252" s="0" t="n">
        <v>0.585</v>
      </c>
      <c r="G9252" s="0" t="n">
        <v>137000</v>
      </c>
    </row>
    <row r="9253" customFormat="false" ht="15" hidden="false" customHeight="false" outlineLevel="0" collapsed="false">
      <c r="A9253" s="0" t="s">
        <v>42164</v>
      </c>
      <c r="B9253" s="35" t="n">
        <v>45289</v>
      </c>
      <c r="C9253" s="0" t="n">
        <v>0.678</v>
      </c>
      <c r="D9253" s="0" t="n">
        <v>0.678</v>
      </c>
      <c r="E9253" s="0" t="n">
        <v>0.6</v>
      </c>
      <c r="F9253" s="0" t="n">
        <v>0.601</v>
      </c>
      <c r="G9253" s="0" t="n">
        <v>19000</v>
      </c>
    </row>
    <row r="9254" customFormat="false" ht="15" hidden="false" customHeight="false" outlineLevel="0" collapsed="false">
      <c r="A9254" s="0" t="s">
        <v>42165</v>
      </c>
      <c r="B9254" s="35" t="n">
        <v>45289</v>
      </c>
      <c r="C9254" s="0" t="n">
        <v>41.68</v>
      </c>
      <c r="D9254" s="0" t="n">
        <v>41.7293</v>
      </c>
      <c r="E9254" s="0" t="n">
        <v>41.136</v>
      </c>
      <c r="F9254" s="0" t="n">
        <v>41.2405</v>
      </c>
      <c r="G9254" s="0" t="n">
        <v>18000</v>
      </c>
    </row>
    <row r="9255" customFormat="false" ht="15" hidden="false" customHeight="false" outlineLevel="0" collapsed="false">
      <c r="A9255" s="0" t="s">
        <v>42166</v>
      </c>
      <c r="B9255" s="35" t="n">
        <v>45289</v>
      </c>
      <c r="C9255" s="0" t="n">
        <v>119.5</v>
      </c>
      <c r="D9255" s="0" t="n">
        <v>120.28</v>
      </c>
      <c r="E9255" s="0" t="n">
        <v>117.935</v>
      </c>
      <c r="F9255" s="0" t="n">
        <v>118.25</v>
      </c>
      <c r="G9255" s="0" t="n">
        <v>361400</v>
      </c>
    </row>
    <row r="9256" customFormat="false" ht="15" hidden="false" customHeight="false" outlineLevel="0" collapsed="false">
      <c r="A9256" s="0" t="s">
        <v>42167</v>
      </c>
      <c r="B9256" s="35" t="n">
        <v>45289</v>
      </c>
      <c r="C9256" s="0" t="n">
        <v>18.21</v>
      </c>
      <c r="D9256" s="0" t="n">
        <v>18.235</v>
      </c>
      <c r="E9256" s="0" t="n">
        <v>18.06</v>
      </c>
      <c r="F9256" s="0" t="n">
        <v>18.11</v>
      </c>
      <c r="G9256" s="0" t="n">
        <v>138600</v>
      </c>
    </row>
    <row r="9257" customFormat="false" ht="15" hidden="false" customHeight="false" outlineLevel="0" collapsed="false">
      <c r="A9257" s="0" t="s">
        <v>42168</v>
      </c>
      <c r="B9257" s="35" t="n">
        <v>45289</v>
      </c>
      <c r="C9257" s="0" t="n">
        <v>33.55</v>
      </c>
      <c r="D9257" s="0" t="n">
        <v>33.55</v>
      </c>
      <c r="E9257" s="0" t="n">
        <v>32.57</v>
      </c>
      <c r="F9257" s="0" t="n">
        <v>32.57</v>
      </c>
      <c r="G9257" s="0" t="n">
        <v>161900</v>
      </c>
    </row>
    <row r="9258" customFormat="false" ht="15" hidden="false" customHeight="false" outlineLevel="0" collapsed="false">
      <c r="A9258" s="0" t="s">
        <v>42169</v>
      </c>
      <c r="B9258" s="35" t="n">
        <v>45289</v>
      </c>
      <c r="C9258" s="0" t="n">
        <v>11.38</v>
      </c>
      <c r="D9258" s="0" t="n">
        <v>11.5</v>
      </c>
      <c r="E9258" s="0" t="n">
        <v>10.8</v>
      </c>
      <c r="F9258" s="0" t="n">
        <v>10.97</v>
      </c>
      <c r="G9258" s="0" t="n">
        <v>477500</v>
      </c>
    </row>
    <row r="9259" customFormat="false" ht="15" hidden="false" customHeight="false" outlineLevel="0" collapsed="false">
      <c r="A9259" s="0" t="s">
        <v>42170</v>
      </c>
      <c r="B9259" s="35" t="n">
        <v>45289</v>
      </c>
      <c r="C9259" s="0" t="n">
        <v>53.21</v>
      </c>
      <c r="D9259" s="0" t="n">
        <v>53.31</v>
      </c>
      <c r="E9259" s="0" t="n">
        <v>49.071</v>
      </c>
      <c r="F9259" s="0" t="n">
        <v>52.36</v>
      </c>
      <c r="G9259" s="0" t="n">
        <v>201600</v>
      </c>
    </row>
    <row r="9260" customFormat="false" ht="15" hidden="false" customHeight="false" outlineLevel="0" collapsed="false">
      <c r="A9260" s="0" t="s">
        <v>42171</v>
      </c>
      <c r="B9260" s="35" t="n">
        <v>45289</v>
      </c>
      <c r="C9260" s="0" t="n">
        <v>4.16</v>
      </c>
      <c r="D9260" s="0" t="n">
        <v>4.16</v>
      </c>
      <c r="E9260" s="0" t="n">
        <v>4.0475</v>
      </c>
      <c r="F9260" s="0" t="n">
        <v>4.05</v>
      </c>
      <c r="G9260" s="0" t="n">
        <v>197600</v>
      </c>
    </row>
    <row r="9261" customFormat="false" ht="15" hidden="false" customHeight="false" outlineLevel="0" collapsed="false">
      <c r="A9261" s="0" t="s">
        <v>42172</v>
      </c>
      <c r="B9261" s="35" t="n">
        <v>45289</v>
      </c>
      <c r="C9261" s="0" t="n">
        <v>20.57</v>
      </c>
      <c r="D9261" s="0" t="n">
        <v>20.68</v>
      </c>
      <c r="E9261" s="0" t="n">
        <v>20.11</v>
      </c>
      <c r="F9261" s="0" t="n">
        <v>20.35</v>
      </c>
      <c r="G9261" s="0" t="n">
        <v>185600</v>
      </c>
    </row>
    <row r="9262" customFormat="false" ht="15" hidden="false" customHeight="false" outlineLevel="0" collapsed="false">
      <c r="A9262" s="0" t="s">
        <v>42173</v>
      </c>
      <c r="B9262" s="35" t="n">
        <v>45289</v>
      </c>
      <c r="C9262" s="0" t="n">
        <v>41.29</v>
      </c>
      <c r="D9262" s="0" t="n">
        <v>41.76</v>
      </c>
      <c r="E9262" s="0" t="n">
        <v>40.92</v>
      </c>
      <c r="F9262" s="0" t="n">
        <v>41.45</v>
      </c>
      <c r="G9262" s="0" t="n">
        <v>285200</v>
      </c>
    </row>
    <row r="9263" customFormat="false" ht="15" hidden="false" customHeight="false" outlineLevel="0" collapsed="false">
      <c r="A9263" s="0" t="s">
        <v>42174</v>
      </c>
      <c r="B9263" s="35" t="n">
        <v>45289</v>
      </c>
      <c r="C9263" s="0" t="n">
        <v>20.132</v>
      </c>
      <c r="D9263" s="0" t="n">
        <v>20.1394</v>
      </c>
      <c r="E9263" s="0" t="n">
        <v>20.11</v>
      </c>
      <c r="F9263" s="0" t="n">
        <v>20.11</v>
      </c>
      <c r="G9263" s="0" t="n">
        <v>1900</v>
      </c>
    </row>
    <row r="9264" customFormat="false" ht="15" hidden="false" customHeight="false" outlineLevel="0" collapsed="false">
      <c r="A9264" s="0" t="s">
        <v>42175</v>
      </c>
      <c r="B9264" s="35" t="n">
        <v>45289</v>
      </c>
      <c r="C9264" s="0" t="n">
        <v>1.58</v>
      </c>
      <c r="D9264" s="0" t="n">
        <v>1.62</v>
      </c>
      <c r="E9264" s="0" t="n">
        <v>1.5718</v>
      </c>
      <c r="F9264" s="0" t="n">
        <v>1.62</v>
      </c>
      <c r="G9264" s="0" t="n">
        <v>57700</v>
      </c>
    </row>
    <row r="9265" customFormat="false" ht="15" hidden="false" customHeight="false" outlineLevel="0" collapsed="false">
      <c r="A9265" s="0" t="s">
        <v>42176</v>
      </c>
      <c r="B9265" s="35" t="n">
        <v>45289</v>
      </c>
      <c r="C9265" s="0" t="n">
        <v>11.68</v>
      </c>
      <c r="D9265" s="0" t="n">
        <v>11.8</v>
      </c>
      <c r="E9265" s="0" t="n">
        <v>11.6301</v>
      </c>
      <c r="F9265" s="0" t="n">
        <v>11.67</v>
      </c>
      <c r="G9265" s="0" t="n">
        <v>205600</v>
      </c>
    </row>
    <row r="9266" customFormat="false" ht="15" hidden="false" customHeight="false" outlineLevel="0" collapsed="false">
      <c r="A9266" s="0" t="s">
        <v>42177</v>
      </c>
      <c r="B9266" s="35" t="n">
        <v>45289</v>
      </c>
      <c r="C9266" s="0" t="n">
        <v>0.4</v>
      </c>
      <c r="D9266" s="0" t="n">
        <v>0.43</v>
      </c>
      <c r="E9266" s="0" t="n">
        <v>0.4</v>
      </c>
      <c r="F9266" s="0" t="n">
        <v>0.43</v>
      </c>
      <c r="G9266" s="0" t="n">
        <v>3000</v>
      </c>
    </row>
    <row r="9267" customFormat="false" ht="15" hidden="false" customHeight="false" outlineLevel="0" collapsed="false">
      <c r="A9267" s="0" t="s">
        <v>42178</v>
      </c>
      <c r="B9267" s="35" t="n">
        <v>45289</v>
      </c>
      <c r="C9267" s="0" t="n">
        <v>22.59</v>
      </c>
      <c r="D9267" s="0" t="n">
        <v>22.6</v>
      </c>
      <c r="E9267" s="0" t="n">
        <v>22.56</v>
      </c>
      <c r="F9267" s="0" t="n">
        <v>22.56</v>
      </c>
      <c r="G9267" s="0" t="n">
        <v>8500</v>
      </c>
    </row>
    <row r="9268" customFormat="false" ht="15" hidden="false" customHeight="false" outlineLevel="0" collapsed="false">
      <c r="A9268" s="0" t="s">
        <v>42179</v>
      </c>
      <c r="B9268" s="35" t="n">
        <v>45289</v>
      </c>
      <c r="C9268" s="0" t="n">
        <v>51.715</v>
      </c>
      <c r="D9268" s="0" t="n">
        <v>51.7299</v>
      </c>
      <c r="E9268" s="0" t="n">
        <v>51.6681</v>
      </c>
      <c r="F9268" s="0" t="n">
        <v>51.6681</v>
      </c>
      <c r="G9268" s="0" t="n">
        <v>3400</v>
      </c>
    </row>
    <row r="9269" customFormat="false" ht="15" hidden="false" customHeight="false" outlineLevel="0" collapsed="false">
      <c r="A9269" s="0" t="s">
        <v>42180</v>
      </c>
      <c r="B9269" s="35" t="n">
        <v>45289</v>
      </c>
      <c r="C9269" s="0" t="n">
        <v>17.99</v>
      </c>
      <c r="D9269" s="0" t="n">
        <v>18.09</v>
      </c>
      <c r="E9269" s="0" t="n">
        <v>17.9</v>
      </c>
      <c r="F9269" s="0" t="n">
        <v>18</v>
      </c>
      <c r="G9269" s="0" t="n">
        <v>40300</v>
      </c>
    </row>
    <row r="9270" customFormat="false" ht="15" hidden="false" customHeight="false" outlineLevel="0" collapsed="false">
      <c r="A9270" s="0" t="s">
        <v>42181</v>
      </c>
      <c r="B9270" s="35" t="n">
        <v>45289</v>
      </c>
      <c r="C9270" s="0" t="n">
        <v>4.32</v>
      </c>
      <c r="D9270" s="0" t="n">
        <v>4.48</v>
      </c>
      <c r="E9270" s="0" t="n">
        <v>4.32</v>
      </c>
      <c r="F9270" s="0" t="n">
        <v>4.42</v>
      </c>
      <c r="G9270" s="0" t="n">
        <v>1156600</v>
      </c>
    </row>
    <row r="9271" customFormat="false" ht="15" hidden="false" customHeight="false" outlineLevel="0" collapsed="false">
      <c r="A9271" s="0" t="s">
        <v>42182</v>
      </c>
      <c r="B9271" s="35" t="n">
        <v>45289</v>
      </c>
      <c r="C9271" s="0" t="n">
        <v>7.67</v>
      </c>
      <c r="D9271" s="0" t="n">
        <v>7.77</v>
      </c>
      <c r="E9271" s="0" t="n">
        <v>7.52</v>
      </c>
      <c r="F9271" s="0" t="n">
        <v>7.62</v>
      </c>
      <c r="G9271" s="0" t="n">
        <v>58600</v>
      </c>
    </row>
    <row r="9272" customFormat="false" ht="15" hidden="false" customHeight="false" outlineLevel="0" collapsed="false">
      <c r="A9272" s="0" t="s">
        <v>42183</v>
      </c>
      <c r="B9272" s="35" t="n">
        <v>45289</v>
      </c>
      <c r="C9272" s="0" t="n">
        <v>12.78</v>
      </c>
      <c r="D9272" s="0" t="n">
        <v>12.82</v>
      </c>
      <c r="E9272" s="0" t="n">
        <v>12.601</v>
      </c>
      <c r="F9272" s="0" t="n">
        <v>12.62</v>
      </c>
      <c r="G9272" s="0" t="n">
        <v>192900</v>
      </c>
    </row>
    <row r="9273" customFormat="false" ht="15" hidden="false" customHeight="false" outlineLevel="0" collapsed="false">
      <c r="A9273" s="0" t="s">
        <v>42184</v>
      </c>
      <c r="B9273" s="35" t="n">
        <v>45289</v>
      </c>
      <c r="C9273" s="0" t="n">
        <v>22.5</v>
      </c>
      <c r="D9273" s="0" t="n">
        <v>22.5</v>
      </c>
      <c r="E9273" s="0" t="n">
        <v>22.14</v>
      </c>
      <c r="F9273" s="0" t="n">
        <v>22.185</v>
      </c>
      <c r="G9273" s="0" t="n">
        <v>3000</v>
      </c>
    </row>
    <row r="9274" customFormat="false" ht="15" hidden="false" customHeight="false" outlineLevel="0" collapsed="false">
      <c r="A9274" s="0" t="s">
        <v>42185</v>
      </c>
      <c r="B9274" s="35" t="n">
        <v>45289</v>
      </c>
      <c r="C9274" s="0" t="n">
        <v>183.46</v>
      </c>
      <c r="D9274" s="0" t="n">
        <v>183.525</v>
      </c>
      <c r="E9274" s="0" t="n">
        <v>182.16</v>
      </c>
      <c r="F9274" s="0" t="n">
        <v>182.4758</v>
      </c>
      <c r="G9274" s="0" t="n">
        <v>6400</v>
      </c>
    </row>
    <row r="9275" customFormat="false" ht="15" hidden="false" customHeight="false" outlineLevel="0" collapsed="false">
      <c r="A9275" s="0" t="s">
        <v>42186</v>
      </c>
      <c r="B9275" s="35" t="n">
        <v>45289</v>
      </c>
      <c r="C9275" s="0" t="n">
        <v>18.49</v>
      </c>
      <c r="D9275" s="0" t="n">
        <v>18.52</v>
      </c>
      <c r="E9275" s="0" t="n">
        <v>18.28</v>
      </c>
      <c r="F9275" s="0" t="n">
        <v>18.47</v>
      </c>
      <c r="G9275" s="0" t="n">
        <v>196800</v>
      </c>
    </row>
    <row r="9276" customFormat="false" ht="15" hidden="false" customHeight="false" outlineLevel="0" collapsed="false">
      <c r="A9276" s="0" t="s">
        <v>42187</v>
      </c>
      <c r="B9276" s="35" t="n">
        <v>45289</v>
      </c>
      <c r="C9276" s="0" t="n">
        <v>21.235</v>
      </c>
      <c r="D9276" s="0" t="n">
        <v>21.235</v>
      </c>
      <c r="E9276" s="0" t="n">
        <v>20.9799</v>
      </c>
      <c r="F9276" s="0" t="n">
        <v>21</v>
      </c>
      <c r="G9276" s="0" t="n">
        <v>4800</v>
      </c>
    </row>
    <row r="9277" customFormat="false" ht="15" hidden="false" customHeight="false" outlineLevel="0" collapsed="false">
      <c r="A9277" s="0" t="s">
        <v>42188</v>
      </c>
      <c r="B9277" s="35" t="n">
        <v>45289</v>
      </c>
      <c r="C9277" s="0" t="n">
        <v>34.0605</v>
      </c>
      <c r="D9277" s="0" t="n">
        <v>34.0605</v>
      </c>
      <c r="E9277" s="0" t="n">
        <v>34.0605</v>
      </c>
      <c r="F9277" s="0" t="n">
        <v>34.0605</v>
      </c>
      <c r="G9277" s="0" t="n">
        <v>100</v>
      </c>
    </row>
    <row r="9278" customFormat="false" ht="15" hidden="false" customHeight="false" outlineLevel="0" collapsed="false">
      <c r="A9278" s="0" t="s">
        <v>42189</v>
      </c>
      <c r="B9278" s="35" t="n">
        <v>45289</v>
      </c>
      <c r="C9278" s="0" t="n">
        <v>41.737</v>
      </c>
      <c r="D9278" s="0" t="n">
        <v>41.737</v>
      </c>
      <c r="E9278" s="0" t="n">
        <v>41.737</v>
      </c>
      <c r="F9278" s="0" t="n">
        <v>41.737</v>
      </c>
      <c r="G9278" s="0" t="n">
        <v>100</v>
      </c>
    </row>
    <row r="9279" customFormat="false" ht="15" hidden="false" customHeight="false" outlineLevel="0" collapsed="false">
      <c r="A9279" s="0" t="s">
        <v>42190</v>
      </c>
      <c r="B9279" s="35" t="n">
        <v>45289</v>
      </c>
      <c r="C9279" s="0" t="n">
        <v>107.38</v>
      </c>
      <c r="D9279" s="0" t="n">
        <v>107.77</v>
      </c>
      <c r="E9279" s="0" t="n">
        <v>107.36</v>
      </c>
      <c r="F9279" s="0" t="n">
        <v>107.49</v>
      </c>
      <c r="G9279" s="0" t="n">
        <v>5159400</v>
      </c>
    </row>
    <row r="9280" customFormat="false" ht="15" hidden="false" customHeight="false" outlineLevel="0" collapsed="false">
      <c r="A9280" s="0" t="s">
        <v>42191</v>
      </c>
      <c r="B9280" s="35" t="n">
        <v>45289</v>
      </c>
      <c r="C9280" s="0" t="n">
        <v>18.99</v>
      </c>
      <c r="D9280" s="0" t="n">
        <v>19.0499</v>
      </c>
      <c r="E9280" s="0" t="n">
        <v>18.69</v>
      </c>
      <c r="F9280" s="0" t="n">
        <v>18.96</v>
      </c>
      <c r="G9280" s="0" t="n">
        <v>63500</v>
      </c>
    </row>
    <row r="9281" customFormat="false" ht="15" hidden="false" customHeight="false" outlineLevel="0" collapsed="false">
      <c r="A9281" s="0" t="s">
        <v>42192</v>
      </c>
      <c r="B9281" s="35" t="n">
        <v>45289</v>
      </c>
      <c r="C9281" s="0" t="n">
        <v>18.56</v>
      </c>
      <c r="D9281" s="0" t="n">
        <v>18.6</v>
      </c>
      <c r="E9281" s="0" t="n">
        <v>18.5534</v>
      </c>
      <c r="F9281" s="0" t="n">
        <v>18.59</v>
      </c>
      <c r="G9281" s="0" t="n">
        <v>3032900</v>
      </c>
    </row>
    <row r="9282" customFormat="false" ht="15" hidden="false" customHeight="false" outlineLevel="0" collapsed="false">
      <c r="A9282" s="0" t="s">
        <v>42193</v>
      </c>
      <c r="B9282" s="35" t="n">
        <v>45289</v>
      </c>
      <c r="C9282" s="0" t="n">
        <v>53.31</v>
      </c>
      <c r="D9282" s="0" t="n">
        <v>53.46</v>
      </c>
      <c r="E9282" s="0" t="n">
        <v>53.3028</v>
      </c>
      <c r="F9282" s="0" t="n">
        <v>53.324</v>
      </c>
      <c r="G9282" s="0" t="n">
        <v>14300</v>
      </c>
    </row>
    <row r="9283" customFormat="false" ht="15" hidden="false" customHeight="false" outlineLevel="0" collapsed="false">
      <c r="A9283" s="0" t="s">
        <v>42194</v>
      </c>
      <c r="B9283" s="35" t="n">
        <v>45289</v>
      </c>
      <c r="C9283" s="0" t="n">
        <v>0.7851</v>
      </c>
      <c r="D9283" s="0" t="n">
        <v>0.795</v>
      </c>
      <c r="E9283" s="0" t="n">
        <v>0.651</v>
      </c>
      <c r="F9283" s="0" t="n">
        <v>0.69</v>
      </c>
      <c r="G9283" s="0" t="n">
        <v>1360500</v>
      </c>
    </row>
    <row r="9284" customFormat="false" ht="15" hidden="false" customHeight="false" outlineLevel="0" collapsed="false">
      <c r="A9284" s="0" t="s">
        <v>42195</v>
      </c>
      <c r="B9284" s="35" t="n">
        <v>45289</v>
      </c>
      <c r="C9284" s="0" t="n">
        <v>6.5952</v>
      </c>
      <c r="D9284" s="0" t="n">
        <v>6.6999</v>
      </c>
      <c r="E9284" s="0" t="n">
        <v>6.44</v>
      </c>
      <c r="F9284" s="0" t="n">
        <v>6.6</v>
      </c>
      <c r="G9284" s="0" t="n">
        <v>8000</v>
      </c>
    </row>
    <row r="9285" customFormat="false" ht="15" hidden="false" customHeight="false" outlineLevel="0" collapsed="false">
      <c r="A9285" s="0" t="s">
        <v>42196</v>
      </c>
      <c r="B9285" s="35" t="n">
        <v>45289</v>
      </c>
      <c r="C9285" s="0" t="n">
        <v>29.14</v>
      </c>
      <c r="D9285" s="0" t="n">
        <v>29.295</v>
      </c>
      <c r="E9285" s="0" t="n">
        <v>28.66</v>
      </c>
      <c r="F9285" s="0" t="n">
        <v>28.88</v>
      </c>
      <c r="G9285" s="0" t="n">
        <v>114700</v>
      </c>
    </row>
    <row r="9286" customFormat="false" ht="15" hidden="false" customHeight="false" outlineLevel="0" collapsed="false">
      <c r="A9286" s="0" t="s">
        <v>42197</v>
      </c>
      <c r="B9286" s="35" t="n">
        <v>45289</v>
      </c>
      <c r="C9286" s="0" t="n">
        <v>1.89</v>
      </c>
      <c r="D9286" s="0" t="n">
        <v>1.89</v>
      </c>
      <c r="E9286" s="0" t="n">
        <v>1.77</v>
      </c>
      <c r="F9286" s="0" t="n">
        <v>1.8</v>
      </c>
      <c r="G9286" s="0" t="n">
        <v>20500</v>
      </c>
    </row>
    <row r="9287" customFormat="false" ht="15" hidden="false" customHeight="false" outlineLevel="0" collapsed="false">
      <c r="A9287" s="0" t="s">
        <v>42198</v>
      </c>
      <c r="B9287" s="35" t="n">
        <v>45289</v>
      </c>
      <c r="C9287" s="0" t="n">
        <v>8.52</v>
      </c>
      <c r="D9287" s="0" t="n">
        <v>8.64</v>
      </c>
      <c r="E9287" s="0" t="n">
        <v>8.41</v>
      </c>
      <c r="F9287" s="0" t="n">
        <v>8.58</v>
      </c>
      <c r="G9287" s="0" t="n">
        <v>114900</v>
      </c>
    </row>
    <row r="9288" customFormat="false" ht="15" hidden="false" customHeight="false" outlineLevel="0" collapsed="false">
      <c r="A9288" s="0" t="s">
        <v>42199</v>
      </c>
      <c r="B9288" s="35" t="n">
        <v>45289</v>
      </c>
      <c r="C9288" s="0" t="n">
        <v>25.65</v>
      </c>
      <c r="D9288" s="0" t="n">
        <v>25.67</v>
      </c>
      <c r="E9288" s="0" t="n">
        <v>25.61</v>
      </c>
      <c r="F9288" s="0" t="n">
        <v>25.67</v>
      </c>
      <c r="G9288" s="0" t="n">
        <v>12100</v>
      </c>
    </row>
    <row r="9289" customFormat="false" ht="15" hidden="false" customHeight="false" outlineLevel="0" collapsed="false">
      <c r="A9289" s="0" t="s">
        <v>42200</v>
      </c>
      <c r="B9289" s="35" t="n">
        <v>45289</v>
      </c>
      <c r="C9289" s="0" t="n">
        <v>93.59</v>
      </c>
      <c r="D9289" s="0" t="n">
        <v>94.29</v>
      </c>
      <c r="E9289" s="0" t="n">
        <v>93.38</v>
      </c>
      <c r="F9289" s="0" t="n">
        <v>93.81</v>
      </c>
      <c r="G9289" s="0" t="n">
        <v>5342500</v>
      </c>
    </row>
    <row r="9290" customFormat="false" ht="15" hidden="false" customHeight="false" outlineLevel="0" collapsed="false">
      <c r="A9290" s="0" t="s">
        <v>42201</v>
      </c>
      <c r="B9290" s="35" t="n">
        <v>45289</v>
      </c>
      <c r="C9290" s="0" t="n">
        <v>7.2</v>
      </c>
      <c r="D9290" s="0" t="n">
        <v>7.2</v>
      </c>
      <c r="E9290" s="0" t="n">
        <v>7.07</v>
      </c>
      <c r="F9290" s="0" t="n">
        <v>7.15</v>
      </c>
      <c r="G9290" s="0" t="n">
        <v>536100</v>
      </c>
    </row>
    <row r="9291" customFormat="false" ht="15" hidden="false" customHeight="false" outlineLevel="0" collapsed="false">
      <c r="A9291" s="0" t="s">
        <v>42202</v>
      </c>
      <c r="B9291" s="35" t="n">
        <v>45289</v>
      </c>
      <c r="C9291" s="0" t="n">
        <v>4.81</v>
      </c>
      <c r="D9291" s="0" t="n">
        <v>4.88</v>
      </c>
      <c r="E9291" s="0" t="n">
        <v>4.772</v>
      </c>
      <c r="F9291" s="0" t="n">
        <v>4.81</v>
      </c>
      <c r="G9291" s="0" t="n">
        <v>222800</v>
      </c>
    </row>
    <row r="9292" customFormat="false" ht="15" hidden="false" customHeight="false" outlineLevel="0" collapsed="false">
      <c r="A9292" s="0" t="s">
        <v>42203</v>
      </c>
      <c r="B9292" s="35" t="n">
        <v>45289</v>
      </c>
      <c r="C9292" s="0" t="n">
        <v>0.729</v>
      </c>
      <c r="D9292" s="0" t="n">
        <v>0.75</v>
      </c>
      <c r="E9292" s="0" t="n">
        <v>0.6703</v>
      </c>
      <c r="F9292" s="0" t="n">
        <v>0.7007</v>
      </c>
      <c r="G9292" s="0" t="n">
        <v>183900</v>
      </c>
    </row>
    <row r="9293" customFormat="false" ht="15" hidden="false" customHeight="false" outlineLevel="0" collapsed="false">
      <c r="A9293" s="0" t="s">
        <v>42204</v>
      </c>
      <c r="B9293" s="35" t="n">
        <v>45289</v>
      </c>
      <c r="C9293" s="0" t="n">
        <v>3.75</v>
      </c>
      <c r="D9293" s="0" t="n">
        <v>3.84</v>
      </c>
      <c r="E9293" s="0" t="n">
        <v>3.565</v>
      </c>
      <c r="F9293" s="0" t="n">
        <v>3.73</v>
      </c>
      <c r="G9293" s="0" t="n">
        <v>13400</v>
      </c>
    </row>
    <row r="9294" customFormat="false" ht="15" hidden="false" customHeight="false" outlineLevel="0" collapsed="false">
      <c r="A9294" s="0" t="s">
        <v>42205</v>
      </c>
      <c r="B9294" s="35" t="n">
        <v>45289</v>
      </c>
      <c r="C9294" s="0" t="n">
        <v>81.18</v>
      </c>
      <c r="D9294" s="0" t="n">
        <v>81.83</v>
      </c>
      <c r="E9294" s="0" t="n">
        <v>80.09</v>
      </c>
      <c r="F9294" s="0" t="n">
        <v>81.58</v>
      </c>
      <c r="G9294" s="0" t="n">
        <v>927700</v>
      </c>
    </row>
    <row r="9295" customFormat="false" ht="15" hidden="false" customHeight="false" outlineLevel="0" collapsed="false">
      <c r="A9295" s="0" t="s">
        <v>42206</v>
      </c>
      <c r="B9295" s="35" t="n">
        <v>45289</v>
      </c>
      <c r="C9295" s="0" t="n">
        <v>79.94</v>
      </c>
      <c r="D9295" s="0" t="n">
        <v>80.46</v>
      </c>
      <c r="E9295" s="0" t="n">
        <v>79.47</v>
      </c>
      <c r="F9295" s="0" t="n">
        <v>80.15</v>
      </c>
      <c r="G9295" s="0" t="n">
        <v>438100</v>
      </c>
    </row>
    <row r="9296" customFormat="false" ht="15" hidden="false" customHeight="false" outlineLevel="0" collapsed="false">
      <c r="A9296" s="0" t="s">
        <v>42207</v>
      </c>
      <c r="B9296" s="35" t="n">
        <v>45289</v>
      </c>
      <c r="C9296" s="0" t="n">
        <v>4.3</v>
      </c>
      <c r="D9296" s="0" t="n">
        <v>4.38</v>
      </c>
      <c r="E9296" s="0" t="n">
        <v>4.26</v>
      </c>
      <c r="F9296" s="0" t="n">
        <v>4.26</v>
      </c>
      <c r="G9296" s="0" t="n">
        <v>2000</v>
      </c>
    </row>
    <row r="9297" customFormat="false" ht="15" hidden="false" customHeight="false" outlineLevel="0" collapsed="false">
      <c r="A9297" s="0" t="s">
        <v>42208</v>
      </c>
      <c r="B9297" s="35" t="n">
        <v>45289</v>
      </c>
      <c r="C9297" s="0" t="n">
        <v>0.0382</v>
      </c>
      <c r="D9297" s="0" t="n">
        <v>0.0449</v>
      </c>
      <c r="E9297" s="0" t="n">
        <v>0.0155</v>
      </c>
      <c r="F9297" s="0" t="n">
        <v>0.0155</v>
      </c>
      <c r="G9297" s="0" t="n">
        <v>2500</v>
      </c>
    </row>
    <row r="9298" customFormat="false" ht="15" hidden="false" customHeight="false" outlineLevel="0" collapsed="false">
      <c r="A9298" s="0" t="s">
        <v>42209</v>
      </c>
      <c r="B9298" s="35" t="n">
        <v>45289</v>
      </c>
      <c r="C9298" s="0" t="n">
        <v>108.34</v>
      </c>
      <c r="D9298" s="0" t="n">
        <v>108.87</v>
      </c>
      <c r="E9298" s="0" t="n">
        <v>108.01</v>
      </c>
      <c r="F9298" s="0" t="n">
        <v>108.26</v>
      </c>
      <c r="G9298" s="0" t="n">
        <v>588500</v>
      </c>
    </row>
    <row r="9299" customFormat="false" ht="15" hidden="false" customHeight="false" outlineLevel="0" collapsed="false">
      <c r="A9299" s="0" t="s">
        <v>42210</v>
      </c>
      <c r="B9299" s="35" t="n">
        <v>45289</v>
      </c>
      <c r="C9299" s="0" t="n">
        <v>7.62</v>
      </c>
      <c r="D9299" s="0" t="n">
        <v>7.865</v>
      </c>
      <c r="E9299" s="0" t="n">
        <v>7.45</v>
      </c>
      <c r="F9299" s="0" t="n">
        <v>7.45</v>
      </c>
      <c r="G9299" s="0" t="n">
        <v>4600</v>
      </c>
    </row>
    <row r="9300" customFormat="false" ht="15" hidden="false" customHeight="false" outlineLevel="0" collapsed="false">
      <c r="A9300" s="0" t="s">
        <v>42211</v>
      </c>
      <c r="B9300" s="35" t="n">
        <v>45289</v>
      </c>
      <c r="C9300" s="0" t="n">
        <v>25.7</v>
      </c>
      <c r="D9300" s="0" t="n">
        <v>25.8</v>
      </c>
      <c r="E9300" s="0" t="n">
        <v>25.7</v>
      </c>
      <c r="F9300" s="0" t="n">
        <v>25.76</v>
      </c>
      <c r="G9300" s="0" t="n">
        <v>143500</v>
      </c>
    </row>
    <row r="9301" customFormat="false" ht="15" hidden="false" customHeight="false" outlineLevel="0" collapsed="false">
      <c r="A9301" s="0" t="s">
        <v>42212</v>
      </c>
      <c r="B9301" s="35" t="n">
        <v>45289</v>
      </c>
      <c r="C9301" s="0" t="n">
        <v>2.45</v>
      </c>
      <c r="D9301" s="0" t="n">
        <v>2.5</v>
      </c>
      <c r="E9301" s="0" t="n">
        <v>2.29</v>
      </c>
      <c r="F9301" s="0" t="n">
        <v>2.3</v>
      </c>
      <c r="G9301" s="0" t="n">
        <v>28311800</v>
      </c>
    </row>
    <row r="9302" customFormat="false" ht="15" hidden="false" customHeight="false" outlineLevel="0" collapsed="false">
      <c r="A9302" s="0" t="s">
        <v>42213</v>
      </c>
      <c r="B9302" s="35" t="n">
        <v>45289</v>
      </c>
      <c r="C9302" s="0" t="n">
        <v>3.82</v>
      </c>
      <c r="D9302" s="0" t="n">
        <v>3.8497</v>
      </c>
      <c r="E9302" s="0" t="n">
        <v>3.58</v>
      </c>
      <c r="F9302" s="0" t="n">
        <v>3.65</v>
      </c>
      <c r="G9302" s="0" t="n">
        <v>876400</v>
      </c>
    </row>
    <row r="9303" customFormat="false" ht="15" hidden="false" customHeight="false" outlineLevel="0" collapsed="false">
      <c r="A9303" s="0" t="s">
        <v>42214</v>
      </c>
      <c r="B9303" s="35" t="n">
        <v>45289</v>
      </c>
      <c r="C9303" s="0" t="n">
        <v>0.565</v>
      </c>
      <c r="D9303" s="0" t="n">
        <v>0.59</v>
      </c>
      <c r="E9303" s="0" t="n">
        <v>0.5575</v>
      </c>
      <c r="F9303" s="0" t="n">
        <v>0.56</v>
      </c>
      <c r="G9303" s="0" t="n">
        <v>70900</v>
      </c>
    </row>
    <row r="9304" customFormat="false" ht="15" hidden="false" customHeight="false" outlineLevel="0" collapsed="false">
      <c r="A9304" s="0" t="s">
        <v>42215</v>
      </c>
      <c r="B9304" s="35" t="n">
        <v>45289</v>
      </c>
      <c r="C9304" s="0" t="n">
        <v>8.54</v>
      </c>
      <c r="D9304" s="0" t="n">
        <v>9.4</v>
      </c>
      <c r="E9304" s="0" t="n">
        <v>8.2501</v>
      </c>
      <c r="F9304" s="0" t="n">
        <v>8.45</v>
      </c>
      <c r="G9304" s="0" t="n">
        <v>49900</v>
      </c>
    </row>
    <row r="9305" customFormat="false" ht="15" hidden="false" customHeight="false" outlineLevel="0" collapsed="false">
      <c r="A9305" s="0" t="s">
        <v>42216</v>
      </c>
      <c r="B9305" s="35" t="n">
        <v>45289</v>
      </c>
      <c r="C9305" s="0" t="n">
        <v>0.9701</v>
      </c>
      <c r="D9305" s="0" t="n">
        <v>1.35</v>
      </c>
      <c r="E9305" s="0" t="n">
        <v>0.9701</v>
      </c>
      <c r="F9305" s="0" t="n">
        <v>1.19</v>
      </c>
      <c r="G9305" s="0" t="n">
        <v>7900</v>
      </c>
    </row>
    <row r="9306" customFormat="false" ht="15" hidden="false" customHeight="false" outlineLevel="0" collapsed="false">
      <c r="A9306" s="0" t="s">
        <v>42217</v>
      </c>
      <c r="B9306" s="35" t="n">
        <v>45289</v>
      </c>
      <c r="C9306" s="0" t="n">
        <v>99.13</v>
      </c>
      <c r="D9306" s="0" t="n">
        <v>99.815</v>
      </c>
      <c r="E9306" s="0" t="n">
        <v>98.795</v>
      </c>
      <c r="F9306" s="0" t="n">
        <v>98.88</v>
      </c>
      <c r="G9306" s="0" t="n">
        <v>41616100</v>
      </c>
    </row>
    <row r="9307" customFormat="false" ht="15" hidden="false" customHeight="false" outlineLevel="0" collapsed="false">
      <c r="A9307" s="0" t="s">
        <v>42218</v>
      </c>
      <c r="B9307" s="35" t="n">
        <v>45289</v>
      </c>
      <c r="C9307" s="0" t="n">
        <v>68.4592</v>
      </c>
      <c r="D9307" s="0" t="n">
        <v>68.5</v>
      </c>
      <c r="E9307" s="0" t="n">
        <v>68.205</v>
      </c>
      <c r="F9307" s="0" t="n">
        <v>68.2879</v>
      </c>
      <c r="G9307" s="0" t="n">
        <v>61400</v>
      </c>
    </row>
    <row r="9308" customFormat="false" ht="15" hidden="false" customHeight="false" outlineLevel="0" collapsed="false">
      <c r="A9308" s="0" t="s">
        <v>42219</v>
      </c>
      <c r="B9308" s="35" t="n">
        <v>45289</v>
      </c>
      <c r="C9308" s="0" t="n">
        <v>51.17</v>
      </c>
      <c r="D9308" s="0" t="n">
        <v>51.17</v>
      </c>
      <c r="E9308" s="0" t="n">
        <v>50.93</v>
      </c>
      <c r="F9308" s="0" t="n">
        <v>51.0272</v>
      </c>
      <c r="G9308" s="0" t="n">
        <v>16800</v>
      </c>
    </row>
    <row r="9309" customFormat="false" ht="15" hidden="false" customHeight="false" outlineLevel="0" collapsed="false">
      <c r="A9309" s="0" t="s">
        <v>42220</v>
      </c>
      <c r="B9309" s="35" t="n">
        <v>45289</v>
      </c>
      <c r="C9309" s="0" t="n">
        <v>27.53</v>
      </c>
      <c r="D9309" s="0" t="n">
        <v>27.58</v>
      </c>
      <c r="E9309" s="0" t="n">
        <v>27.46</v>
      </c>
      <c r="F9309" s="0" t="n">
        <v>27.47</v>
      </c>
      <c r="G9309" s="0" t="n">
        <v>764300</v>
      </c>
    </row>
    <row r="9310" customFormat="false" ht="15" hidden="false" customHeight="false" outlineLevel="0" collapsed="false">
      <c r="A9310" s="0" t="s">
        <v>42221</v>
      </c>
      <c r="B9310" s="35" t="n">
        <v>45289</v>
      </c>
      <c r="C9310" s="0" t="n">
        <v>7.68</v>
      </c>
      <c r="D9310" s="0" t="n">
        <v>7.7499</v>
      </c>
      <c r="E9310" s="0" t="n">
        <v>7.49</v>
      </c>
      <c r="F9310" s="0" t="n">
        <v>7.54</v>
      </c>
      <c r="G9310" s="0" t="n">
        <v>106400</v>
      </c>
    </row>
    <row r="9311" customFormat="false" ht="15" hidden="false" customHeight="false" outlineLevel="0" collapsed="false">
      <c r="A9311" s="0" t="s">
        <v>42222</v>
      </c>
      <c r="B9311" s="35" t="n">
        <v>45289</v>
      </c>
      <c r="C9311" s="0" t="n">
        <v>183.13</v>
      </c>
      <c r="D9311" s="0" t="n">
        <v>183.8752</v>
      </c>
      <c r="E9311" s="0" t="n">
        <v>182.355</v>
      </c>
      <c r="F9311" s="0" t="n">
        <v>183.38</v>
      </c>
      <c r="G9311" s="0" t="n">
        <v>223200</v>
      </c>
    </row>
    <row r="9312" customFormat="false" ht="15" hidden="false" customHeight="false" outlineLevel="0" collapsed="false">
      <c r="A9312" s="0" t="s">
        <v>42223</v>
      </c>
      <c r="B9312" s="35" t="n">
        <v>45289</v>
      </c>
      <c r="C9312" s="0" t="n">
        <v>16.7</v>
      </c>
      <c r="D9312" s="0" t="n">
        <v>16.7</v>
      </c>
      <c r="E9312" s="0" t="n">
        <v>16.35</v>
      </c>
      <c r="F9312" s="0" t="n">
        <v>16.3805</v>
      </c>
      <c r="G9312" s="0" t="n">
        <v>11300</v>
      </c>
    </row>
    <row r="9313" customFormat="false" ht="15" hidden="false" customHeight="false" outlineLevel="0" collapsed="false">
      <c r="A9313" s="0" t="s">
        <v>42224</v>
      </c>
      <c r="B9313" s="35" t="n">
        <v>45289</v>
      </c>
      <c r="C9313" s="0" t="n">
        <v>1.16</v>
      </c>
      <c r="D9313" s="0" t="n">
        <v>1.17</v>
      </c>
      <c r="E9313" s="0" t="n">
        <v>1.08</v>
      </c>
      <c r="F9313" s="0" t="n">
        <v>1.1</v>
      </c>
      <c r="G9313" s="0" t="n">
        <v>1573400</v>
      </c>
    </row>
    <row r="9314" customFormat="false" ht="15" hidden="false" customHeight="false" outlineLevel="0" collapsed="false">
      <c r="A9314" s="0" t="s">
        <v>42225</v>
      </c>
      <c r="B9314" s="35" t="n">
        <v>45289</v>
      </c>
      <c r="C9314" s="0" t="n">
        <v>12.77</v>
      </c>
      <c r="D9314" s="0" t="n">
        <v>12.98</v>
      </c>
      <c r="E9314" s="0" t="n">
        <v>12.44</v>
      </c>
      <c r="F9314" s="0" t="n">
        <v>12.75</v>
      </c>
      <c r="G9314" s="0" t="n">
        <v>521200</v>
      </c>
    </row>
    <row r="9315" customFormat="false" ht="15" hidden="false" customHeight="false" outlineLevel="0" collapsed="false">
      <c r="A9315" s="0" t="s">
        <v>42226</v>
      </c>
      <c r="B9315" s="35" t="n">
        <v>45289</v>
      </c>
      <c r="C9315" s="0" t="n">
        <v>0.1288</v>
      </c>
      <c r="D9315" s="0" t="n">
        <v>0.14</v>
      </c>
      <c r="E9315" s="0" t="n">
        <v>0.1102</v>
      </c>
      <c r="F9315" s="0" t="n">
        <v>0.1265</v>
      </c>
      <c r="G9315" s="0" t="n">
        <v>21500</v>
      </c>
    </row>
    <row r="9316" customFormat="false" ht="15" hidden="false" customHeight="false" outlineLevel="0" collapsed="false">
      <c r="A9316" s="0" t="s">
        <v>42227</v>
      </c>
      <c r="B9316" s="35" t="n">
        <v>45289</v>
      </c>
      <c r="C9316" s="0" t="n">
        <v>47.0098</v>
      </c>
      <c r="D9316" s="0" t="n">
        <v>47.0098</v>
      </c>
      <c r="E9316" s="0" t="n">
        <v>46.8638</v>
      </c>
      <c r="F9316" s="0" t="n">
        <v>46.8638</v>
      </c>
      <c r="G9316" s="0" t="n">
        <v>100</v>
      </c>
    </row>
    <row r="9317" customFormat="false" ht="15" hidden="false" customHeight="false" outlineLevel="0" collapsed="false">
      <c r="A9317" s="0" t="s">
        <v>42228</v>
      </c>
      <c r="B9317" s="35" t="n">
        <v>45289</v>
      </c>
      <c r="C9317" s="0" t="n">
        <v>81.04</v>
      </c>
      <c r="D9317" s="0" t="n">
        <v>81.9999</v>
      </c>
      <c r="E9317" s="0" t="n">
        <v>78.32</v>
      </c>
      <c r="F9317" s="0" t="n">
        <v>78.93</v>
      </c>
      <c r="G9317" s="0" t="n">
        <v>321400</v>
      </c>
    </row>
    <row r="9318" customFormat="false" ht="15" hidden="false" customHeight="false" outlineLevel="0" collapsed="false">
      <c r="A9318" s="0" t="s">
        <v>42229</v>
      </c>
      <c r="B9318" s="35" t="n">
        <v>45289</v>
      </c>
      <c r="C9318" s="0" t="n">
        <v>8.7</v>
      </c>
      <c r="D9318" s="0" t="n">
        <v>9.085</v>
      </c>
      <c r="E9318" s="0" t="n">
        <v>8.64</v>
      </c>
      <c r="F9318" s="0" t="n">
        <v>9.01</v>
      </c>
      <c r="G9318" s="0" t="n">
        <v>9074600</v>
      </c>
    </row>
    <row r="9319" customFormat="false" ht="15" hidden="false" customHeight="false" outlineLevel="0" collapsed="false">
      <c r="A9319" s="0" t="s">
        <v>42230</v>
      </c>
      <c r="B9319" s="35" t="n">
        <v>45289</v>
      </c>
      <c r="C9319" s="0" t="n">
        <v>25.73</v>
      </c>
      <c r="D9319" s="0" t="n">
        <v>25.73</v>
      </c>
      <c r="E9319" s="0" t="n">
        <v>25.73</v>
      </c>
      <c r="F9319" s="0" t="n">
        <v>25.73</v>
      </c>
      <c r="G9319" s="0" t="n">
        <v>100</v>
      </c>
    </row>
    <row r="9320" customFormat="false" ht="15" hidden="false" customHeight="false" outlineLevel="0" collapsed="false">
      <c r="A9320" s="0" t="s">
        <v>42231</v>
      </c>
      <c r="B9320" s="35" t="n">
        <v>45289</v>
      </c>
      <c r="C9320" s="0" t="n">
        <v>64.94</v>
      </c>
      <c r="D9320" s="0" t="n">
        <v>66.29</v>
      </c>
      <c r="E9320" s="0" t="n">
        <v>64.24</v>
      </c>
      <c r="F9320" s="0" t="n">
        <v>64.58</v>
      </c>
      <c r="G9320" s="0" t="n">
        <v>8738200</v>
      </c>
    </row>
    <row r="9321" customFormat="false" ht="15" hidden="false" customHeight="false" outlineLevel="0" collapsed="false">
      <c r="A9321" s="0" t="s">
        <v>42232</v>
      </c>
      <c r="B9321" s="35" t="n">
        <v>45289</v>
      </c>
      <c r="C9321" s="0" t="n">
        <v>44.87</v>
      </c>
      <c r="D9321" s="0" t="n">
        <v>44.88</v>
      </c>
      <c r="E9321" s="0" t="n">
        <v>44.49</v>
      </c>
      <c r="F9321" s="0" t="n">
        <v>44.651</v>
      </c>
      <c r="G9321" s="0" t="n">
        <v>124900</v>
      </c>
    </row>
    <row r="9322" customFormat="false" ht="15" hidden="false" customHeight="false" outlineLevel="0" collapsed="false">
      <c r="A9322" s="0" t="s">
        <v>42233</v>
      </c>
      <c r="B9322" s="35" t="n">
        <v>45289</v>
      </c>
      <c r="C9322" s="0" t="n">
        <v>20.8</v>
      </c>
      <c r="D9322" s="0" t="n">
        <v>20.8</v>
      </c>
      <c r="E9322" s="0" t="n">
        <v>20.65</v>
      </c>
      <c r="F9322" s="0" t="n">
        <v>20.6806</v>
      </c>
      <c r="G9322" s="0" t="n">
        <v>5900</v>
      </c>
    </row>
    <row r="9323" customFormat="false" ht="15" hidden="false" customHeight="false" outlineLevel="0" collapsed="false">
      <c r="A9323" s="0" t="s">
        <v>42234</v>
      </c>
      <c r="B9323" s="35" t="n">
        <v>45289</v>
      </c>
      <c r="C9323" s="0" t="n">
        <v>27.84</v>
      </c>
      <c r="D9323" s="0" t="n">
        <v>27.93</v>
      </c>
      <c r="E9323" s="0" t="n">
        <v>27.79</v>
      </c>
      <c r="F9323" s="0" t="n">
        <v>27.82</v>
      </c>
      <c r="G9323" s="0" t="n">
        <v>37700</v>
      </c>
    </row>
    <row r="9324" customFormat="false" ht="15" hidden="false" customHeight="false" outlineLevel="0" collapsed="false">
      <c r="A9324" s="0" t="s">
        <v>42235</v>
      </c>
      <c r="B9324" s="35" t="n">
        <v>45289</v>
      </c>
      <c r="C9324" s="0" t="n">
        <v>25.19</v>
      </c>
      <c r="D9324" s="0" t="n">
        <v>25.44</v>
      </c>
      <c r="E9324" s="0" t="n">
        <v>25.19</v>
      </c>
      <c r="F9324" s="0" t="n">
        <v>25.3127</v>
      </c>
      <c r="G9324" s="0" t="n">
        <v>12100</v>
      </c>
    </row>
    <row r="9325" customFormat="false" ht="15" hidden="false" customHeight="false" outlineLevel="0" collapsed="false">
      <c r="A9325" s="0" t="s">
        <v>42236</v>
      </c>
      <c r="B9325" s="35" t="n">
        <v>45289</v>
      </c>
      <c r="C9325" s="0" t="n">
        <v>31.01</v>
      </c>
      <c r="D9325" s="0" t="n">
        <v>31.0433</v>
      </c>
      <c r="E9325" s="0" t="n">
        <v>30.66</v>
      </c>
      <c r="F9325" s="0" t="n">
        <v>30.66</v>
      </c>
      <c r="G9325" s="0" t="n">
        <v>10400</v>
      </c>
    </row>
    <row r="9326" customFormat="false" ht="15" hidden="false" customHeight="false" outlineLevel="0" collapsed="false">
      <c r="A9326" s="0" t="s">
        <v>42237</v>
      </c>
      <c r="B9326" s="35" t="n">
        <v>45289</v>
      </c>
      <c r="C9326" s="0" t="n">
        <v>17.01</v>
      </c>
      <c r="D9326" s="0" t="n">
        <v>17.03</v>
      </c>
      <c r="E9326" s="0" t="n">
        <v>16.8301</v>
      </c>
      <c r="F9326" s="0" t="n">
        <v>16.84</v>
      </c>
      <c r="G9326" s="0" t="n">
        <v>7700</v>
      </c>
    </row>
    <row r="9327" customFormat="false" ht="15" hidden="false" customHeight="false" outlineLevel="0" collapsed="false">
      <c r="A9327" s="0" t="s">
        <v>42238</v>
      </c>
      <c r="B9327" s="35" t="n">
        <v>45289</v>
      </c>
      <c r="C9327" s="0" t="n">
        <v>53.64</v>
      </c>
      <c r="D9327" s="0" t="n">
        <v>54.04</v>
      </c>
      <c r="E9327" s="0" t="n">
        <v>53.31</v>
      </c>
      <c r="F9327" s="0" t="n">
        <v>53.35</v>
      </c>
      <c r="G9327" s="0" t="n">
        <v>466600</v>
      </c>
    </row>
    <row r="9328" customFormat="false" ht="15" hidden="false" customHeight="false" outlineLevel="0" collapsed="false">
      <c r="A9328" s="0" t="s">
        <v>42239</v>
      </c>
      <c r="B9328" s="35" t="n">
        <v>45289</v>
      </c>
      <c r="C9328" s="0" t="n">
        <v>531.21</v>
      </c>
      <c r="D9328" s="0" t="n">
        <v>533.97</v>
      </c>
      <c r="E9328" s="0" t="n">
        <v>529.52</v>
      </c>
      <c r="F9328" s="0" t="n">
        <v>530.79</v>
      </c>
      <c r="G9328" s="0" t="n">
        <v>804200</v>
      </c>
    </row>
    <row r="9329" customFormat="false" ht="15" hidden="false" customHeight="false" outlineLevel="0" collapsed="false">
      <c r="A9329" s="0" t="s">
        <v>42240</v>
      </c>
      <c r="B9329" s="35" t="n">
        <v>45289</v>
      </c>
      <c r="C9329" s="0" t="n">
        <v>60.92</v>
      </c>
      <c r="D9329" s="0" t="n">
        <v>60.92</v>
      </c>
      <c r="E9329" s="0" t="n">
        <v>59.61</v>
      </c>
      <c r="F9329" s="0" t="n">
        <v>60.23</v>
      </c>
      <c r="G9329" s="0" t="n">
        <v>44500</v>
      </c>
    </row>
    <row r="9330" customFormat="false" ht="15" hidden="false" customHeight="false" outlineLevel="0" collapsed="false">
      <c r="A9330" s="0" t="s">
        <v>42241</v>
      </c>
      <c r="B9330" s="35" t="n">
        <v>45289</v>
      </c>
      <c r="C9330" s="0" t="n">
        <v>0.425</v>
      </c>
      <c r="D9330" s="0" t="n">
        <v>0.4397</v>
      </c>
      <c r="E9330" s="0" t="n">
        <v>0.415</v>
      </c>
      <c r="F9330" s="0" t="n">
        <v>0.43</v>
      </c>
      <c r="G9330" s="0" t="n">
        <v>402200</v>
      </c>
    </row>
    <row r="9331" customFormat="false" ht="15" hidden="false" customHeight="false" outlineLevel="0" collapsed="false">
      <c r="A9331" s="0" t="s">
        <v>42242</v>
      </c>
      <c r="B9331" s="35" t="n">
        <v>45289</v>
      </c>
      <c r="C9331" s="0" t="n">
        <v>28.03</v>
      </c>
      <c r="D9331" s="0" t="n">
        <v>28.06</v>
      </c>
      <c r="E9331" s="0" t="n">
        <v>27.9642</v>
      </c>
      <c r="F9331" s="0" t="n">
        <v>27.9642</v>
      </c>
      <c r="G9331" s="0" t="n">
        <v>8800</v>
      </c>
    </row>
    <row r="9332" customFormat="false" ht="15" hidden="false" customHeight="false" outlineLevel="0" collapsed="false">
      <c r="A9332" s="0" t="s">
        <v>42243</v>
      </c>
      <c r="B9332" s="35" t="n">
        <v>45289</v>
      </c>
      <c r="C9332" s="0" t="n">
        <v>23.79</v>
      </c>
      <c r="D9332" s="0" t="n">
        <v>23.79</v>
      </c>
      <c r="E9332" s="0" t="n">
        <v>23.34</v>
      </c>
      <c r="F9332" s="0" t="n">
        <v>23.45</v>
      </c>
      <c r="G9332" s="0" t="n">
        <v>288400</v>
      </c>
    </row>
    <row r="9333" customFormat="false" ht="15" hidden="false" customHeight="false" outlineLevel="0" collapsed="false">
      <c r="A9333" s="0" t="s">
        <v>42244</v>
      </c>
      <c r="B9333" s="35" t="n">
        <v>45289</v>
      </c>
      <c r="C9333" s="0" t="n">
        <v>0.2176</v>
      </c>
      <c r="D9333" s="0" t="n">
        <v>0.2176</v>
      </c>
      <c r="E9333" s="0" t="n">
        <v>0.2176</v>
      </c>
      <c r="F9333" s="0" t="n">
        <v>0.2176</v>
      </c>
      <c r="G9333" s="0" t="n">
        <v>100</v>
      </c>
    </row>
    <row r="9334" customFormat="false" ht="15" hidden="false" customHeight="false" outlineLevel="0" collapsed="false">
      <c r="A9334" s="0" t="s">
        <v>42245</v>
      </c>
      <c r="B9334" s="35" t="n">
        <v>45289</v>
      </c>
      <c r="C9334" s="0" t="n">
        <v>158.85</v>
      </c>
      <c r="D9334" s="0" t="n">
        <v>160.882</v>
      </c>
      <c r="E9334" s="0" t="n">
        <v>158.37</v>
      </c>
      <c r="F9334" s="0" t="n">
        <v>160.33</v>
      </c>
      <c r="G9334" s="0" t="n">
        <v>3868000</v>
      </c>
    </row>
    <row r="9335" customFormat="false" ht="15" hidden="false" customHeight="false" outlineLevel="0" collapsed="false">
      <c r="A9335" s="0" t="s">
        <v>42246</v>
      </c>
      <c r="B9335" s="35" t="n">
        <v>45289</v>
      </c>
      <c r="C9335" s="0" t="n">
        <v>29.48</v>
      </c>
      <c r="D9335" s="0" t="n">
        <v>29.72</v>
      </c>
      <c r="E9335" s="0" t="n">
        <v>28.84</v>
      </c>
      <c r="F9335" s="0" t="n">
        <v>29.61</v>
      </c>
      <c r="G9335" s="0" t="n">
        <v>4123100</v>
      </c>
    </row>
    <row r="9336" customFormat="false" ht="15" hidden="false" customHeight="false" outlineLevel="0" collapsed="false">
      <c r="A9336" s="0" t="s">
        <v>42247</v>
      </c>
      <c r="B9336" s="35" t="n">
        <v>45289</v>
      </c>
      <c r="C9336" s="0" t="n">
        <v>41.09</v>
      </c>
      <c r="D9336" s="0" t="n">
        <v>41.415</v>
      </c>
      <c r="E9336" s="0" t="n">
        <v>39.4145</v>
      </c>
      <c r="F9336" s="0" t="n">
        <v>39.45</v>
      </c>
      <c r="G9336" s="0" t="n">
        <v>24925300</v>
      </c>
    </row>
    <row r="9337" customFormat="false" ht="15" hidden="false" customHeight="false" outlineLevel="0" collapsed="false">
      <c r="A9337" s="0" t="s">
        <v>42248</v>
      </c>
      <c r="B9337" s="35" t="n">
        <v>45289</v>
      </c>
      <c r="C9337" s="0" t="n">
        <v>92.5</v>
      </c>
      <c r="D9337" s="0" t="n">
        <v>92.86</v>
      </c>
      <c r="E9337" s="0" t="n">
        <v>92.22</v>
      </c>
      <c r="F9337" s="0" t="n">
        <v>92.69</v>
      </c>
      <c r="G9337" s="0" t="n">
        <v>78800</v>
      </c>
    </row>
    <row r="9338" customFormat="false" ht="15" hidden="false" customHeight="false" outlineLevel="0" collapsed="false">
      <c r="A9338" s="0" t="s">
        <v>42249</v>
      </c>
      <c r="B9338" s="35" t="n">
        <v>45289</v>
      </c>
      <c r="C9338" s="0" t="n">
        <v>30.67</v>
      </c>
      <c r="D9338" s="0" t="n">
        <v>30.925</v>
      </c>
      <c r="E9338" s="0" t="n">
        <v>29.43</v>
      </c>
      <c r="F9338" s="0" t="n">
        <v>29.58</v>
      </c>
      <c r="G9338" s="0" t="n">
        <v>789900</v>
      </c>
    </row>
    <row r="9339" customFormat="false" ht="15" hidden="false" customHeight="false" outlineLevel="0" collapsed="false">
      <c r="A9339" s="0" t="s">
        <v>42250</v>
      </c>
      <c r="B9339" s="35" t="n">
        <v>45289</v>
      </c>
      <c r="C9339" s="0" t="n">
        <v>118.75</v>
      </c>
      <c r="D9339" s="0" t="n">
        <v>119.715</v>
      </c>
      <c r="E9339" s="0" t="n">
        <v>118.72</v>
      </c>
      <c r="F9339" s="0" t="n">
        <v>118.93</v>
      </c>
      <c r="G9339" s="0" t="n">
        <v>116000</v>
      </c>
    </row>
    <row r="9340" customFormat="false" ht="15" hidden="false" customHeight="false" outlineLevel="0" collapsed="false">
      <c r="A9340" s="0" t="s">
        <v>42251</v>
      </c>
      <c r="B9340" s="35" t="n">
        <v>45289</v>
      </c>
      <c r="C9340" s="0" t="n">
        <v>10.41</v>
      </c>
      <c r="D9340" s="0" t="n">
        <v>10.41</v>
      </c>
      <c r="E9340" s="0" t="n">
        <v>9.87</v>
      </c>
      <c r="F9340" s="0" t="n">
        <v>9.9</v>
      </c>
      <c r="G9340" s="0" t="n">
        <v>747100</v>
      </c>
    </row>
    <row r="9341" customFormat="false" ht="15" hidden="false" customHeight="false" outlineLevel="0" collapsed="false">
      <c r="A9341" s="0" t="s">
        <v>42252</v>
      </c>
      <c r="B9341" s="35" t="n">
        <v>45289</v>
      </c>
      <c r="C9341" s="0" t="n">
        <v>50.37</v>
      </c>
      <c r="D9341" s="0" t="n">
        <v>50.455</v>
      </c>
      <c r="E9341" s="0" t="n">
        <v>49.35</v>
      </c>
      <c r="F9341" s="0" t="n">
        <v>49.97</v>
      </c>
      <c r="G9341" s="0" t="n">
        <v>334200</v>
      </c>
    </row>
    <row r="9342" customFormat="false" ht="15" hidden="false" customHeight="false" outlineLevel="0" collapsed="false">
      <c r="A9342" s="0" t="s">
        <v>42253</v>
      </c>
      <c r="B9342" s="35" t="n">
        <v>45289</v>
      </c>
      <c r="C9342" s="0" t="n">
        <v>39.37</v>
      </c>
      <c r="D9342" s="0" t="n">
        <v>39.825</v>
      </c>
      <c r="E9342" s="0" t="n">
        <v>38.98</v>
      </c>
      <c r="F9342" s="0" t="n">
        <v>39.09</v>
      </c>
      <c r="G9342" s="0" t="n">
        <v>558400</v>
      </c>
    </row>
    <row r="9343" customFormat="false" ht="15" hidden="false" customHeight="false" outlineLevel="0" collapsed="false">
      <c r="A9343" s="0" t="s">
        <v>42254</v>
      </c>
      <c r="B9343" s="35" t="n">
        <v>45289</v>
      </c>
      <c r="C9343" s="0" t="n">
        <v>1.65</v>
      </c>
      <c r="D9343" s="0" t="n">
        <v>1.71</v>
      </c>
      <c r="E9343" s="0" t="n">
        <v>1.58</v>
      </c>
      <c r="F9343" s="0" t="n">
        <v>1.58</v>
      </c>
      <c r="G9343" s="0" t="n">
        <v>14100</v>
      </c>
    </row>
    <row r="9344" customFormat="false" ht="15" hidden="false" customHeight="false" outlineLevel="0" collapsed="false">
      <c r="A9344" s="0" t="s">
        <v>42255</v>
      </c>
      <c r="B9344" s="35" t="n">
        <v>45289</v>
      </c>
      <c r="C9344" s="0" t="n">
        <v>22.5</v>
      </c>
      <c r="D9344" s="0" t="n">
        <v>22.52</v>
      </c>
      <c r="E9344" s="0" t="n">
        <v>22.03</v>
      </c>
      <c r="F9344" s="0" t="n">
        <v>22.22</v>
      </c>
      <c r="G9344" s="0" t="n">
        <v>266500</v>
      </c>
    </row>
    <row r="9345" customFormat="false" ht="15" hidden="false" customHeight="false" outlineLevel="0" collapsed="false">
      <c r="A9345" s="0" t="s">
        <v>42256</v>
      </c>
      <c r="B9345" s="35" t="n">
        <v>45289</v>
      </c>
      <c r="C9345" s="0" t="n">
        <v>25.82</v>
      </c>
      <c r="D9345" s="0" t="n">
        <v>26.18</v>
      </c>
      <c r="E9345" s="0" t="n">
        <v>25.75</v>
      </c>
      <c r="F9345" s="0" t="n">
        <v>25.75</v>
      </c>
      <c r="G9345" s="0" t="n">
        <v>17500</v>
      </c>
    </row>
    <row r="9346" customFormat="false" ht="15" hidden="false" customHeight="false" outlineLevel="0" collapsed="false">
      <c r="A9346" s="0" t="s">
        <v>42257</v>
      </c>
      <c r="B9346" s="35" t="n">
        <v>45289</v>
      </c>
      <c r="C9346" s="0" t="n">
        <v>26.2022</v>
      </c>
      <c r="D9346" s="0" t="n">
        <v>26.47</v>
      </c>
      <c r="E9346" s="0" t="n">
        <v>26.2022</v>
      </c>
      <c r="F9346" s="0" t="n">
        <v>26.45</v>
      </c>
      <c r="G9346" s="0" t="n">
        <v>15100</v>
      </c>
    </row>
    <row r="9347" customFormat="false" ht="15" hidden="false" customHeight="false" outlineLevel="0" collapsed="false">
      <c r="A9347" s="0" t="s">
        <v>42258</v>
      </c>
      <c r="B9347" s="35" t="n">
        <v>45289</v>
      </c>
      <c r="C9347" s="0" t="n">
        <v>0.412</v>
      </c>
      <c r="D9347" s="0" t="n">
        <v>0.4122</v>
      </c>
      <c r="E9347" s="0" t="n">
        <v>0.3899</v>
      </c>
      <c r="F9347" s="0" t="n">
        <v>0.403</v>
      </c>
      <c r="G9347" s="0" t="n">
        <v>1630800</v>
      </c>
    </row>
    <row r="9348" customFormat="false" ht="15" hidden="false" customHeight="false" outlineLevel="0" collapsed="false">
      <c r="A9348" s="0" t="s">
        <v>42259</v>
      </c>
      <c r="B9348" s="35" t="n">
        <v>45289</v>
      </c>
      <c r="C9348" s="0" t="n">
        <v>3.37</v>
      </c>
      <c r="D9348" s="0" t="n">
        <v>3.37</v>
      </c>
      <c r="E9348" s="0" t="n">
        <v>3.11</v>
      </c>
      <c r="F9348" s="0" t="n">
        <v>3.24</v>
      </c>
      <c r="G9348" s="0" t="n">
        <v>474400</v>
      </c>
    </row>
    <row r="9349" customFormat="false" ht="15" hidden="false" customHeight="false" outlineLevel="0" collapsed="false">
      <c r="A9349" s="0" t="s">
        <v>42260</v>
      </c>
      <c r="B9349" s="35" t="n">
        <v>45289</v>
      </c>
      <c r="C9349" s="0" t="n">
        <v>2.1</v>
      </c>
      <c r="D9349" s="0" t="n">
        <v>2.15</v>
      </c>
      <c r="E9349" s="0" t="n">
        <v>1.98</v>
      </c>
      <c r="F9349" s="0" t="n">
        <v>2.04</v>
      </c>
      <c r="G9349" s="0" t="n">
        <v>268100</v>
      </c>
    </row>
    <row r="9350" customFormat="false" ht="15" hidden="false" customHeight="false" outlineLevel="0" collapsed="false">
      <c r="A9350" s="0" t="s">
        <v>42261</v>
      </c>
      <c r="B9350" s="35" t="n">
        <v>45289</v>
      </c>
      <c r="C9350" s="0" t="n">
        <v>98.85</v>
      </c>
      <c r="D9350" s="0" t="n">
        <v>98.93</v>
      </c>
      <c r="E9350" s="0" t="n">
        <v>98.7219</v>
      </c>
      <c r="F9350" s="0" t="n">
        <v>98.7219</v>
      </c>
      <c r="G9350" s="0" t="n">
        <v>300</v>
      </c>
    </row>
    <row r="9351" customFormat="false" ht="15" hidden="false" customHeight="false" outlineLevel="0" collapsed="false">
      <c r="A9351" s="0" t="s">
        <v>42262</v>
      </c>
      <c r="B9351" s="35" t="n">
        <v>45289</v>
      </c>
      <c r="C9351" s="0" t="n">
        <v>5.98</v>
      </c>
      <c r="D9351" s="0" t="n">
        <v>5.98</v>
      </c>
      <c r="E9351" s="0" t="n">
        <v>5.815</v>
      </c>
      <c r="F9351" s="0" t="n">
        <v>5.825</v>
      </c>
      <c r="G9351" s="0" t="n">
        <v>7900</v>
      </c>
    </row>
    <row r="9352" customFormat="false" ht="15" hidden="false" customHeight="false" outlineLevel="0" collapsed="false">
      <c r="A9352" s="0" t="s">
        <v>42263</v>
      </c>
      <c r="B9352" s="35" t="n">
        <v>45289</v>
      </c>
      <c r="C9352" s="0" t="n">
        <v>102.99</v>
      </c>
      <c r="D9352" s="0" t="n">
        <v>103.75</v>
      </c>
      <c r="E9352" s="0" t="n">
        <v>102.52</v>
      </c>
      <c r="F9352" s="0" t="n">
        <v>102.79</v>
      </c>
      <c r="G9352" s="0" t="n">
        <v>916400</v>
      </c>
    </row>
    <row r="9353" customFormat="false" ht="15" hidden="false" customHeight="false" outlineLevel="0" collapsed="false">
      <c r="A9353" s="0" t="s">
        <v>42264</v>
      </c>
      <c r="B9353" s="35" t="n">
        <v>45289</v>
      </c>
      <c r="C9353" s="0" t="n">
        <v>28.72</v>
      </c>
      <c r="D9353" s="0" t="n">
        <v>28.72</v>
      </c>
      <c r="E9353" s="0" t="n">
        <v>28.666</v>
      </c>
      <c r="F9353" s="0" t="n">
        <v>28.6734</v>
      </c>
      <c r="G9353" s="0" t="n">
        <v>900</v>
      </c>
    </row>
    <row r="9354" customFormat="false" ht="15" hidden="false" customHeight="false" outlineLevel="0" collapsed="false">
      <c r="A9354" s="0" t="s">
        <v>42265</v>
      </c>
      <c r="B9354" s="35" t="n">
        <v>45289</v>
      </c>
      <c r="C9354" s="0" t="n">
        <v>45.59</v>
      </c>
      <c r="D9354" s="0" t="n">
        <v>45.73</v>
      </c>
      <c r="E9354" s="0" t="n">
        <v>45.545</v>
      </c>
      <c r="F9354" s="0" t="n">
        <v>45.63</v>
      </c>
      <c r="G9354" s="0" t="n">
        <v>38000</v>
      </c>
    </row>
    <row r="9355" customFormat="false" ht="15" hidden="false" customHeight="false" outlineLevel="0" collapsed="false">
      <c r="A9355" s="0" t="s">
        <v>42266</v>
      </c>
      <c r="B9355" s="35" t="n">
        <v>45289</v>
      </c>
      <c r="C9355" s="0" t="n">
        <v>0.89</v>
      </c>
      <c r="D9355" s="0" t="n">
        <v>1.03</v>
      </c>
      <c r="E9355" s="0" t="n">
        <v>0.8701</v>
      </c>
      <c r="F9355" s="0" t="n">
        <v>1.01</v>
      </c>
      <c r="G9355" s="0" t="n">
        <v>98900</v>
      </c>
    </row>
    <row r="9356" customFormat="false" ht="15" hidden="false" customHeight="false" outlineLevel="0" collapsed="false">
      <c r="A9356" s="0" t="s">
        <v>42267</v>
      </c>
      <c r="B9356" s="35" t="n">
        <v>45289</v>
      </c>
      <c r="C9356" s="0" t="n">
        <v>1.41</v>
      </c>
      <c r="D9356" s="0" t="n">
        <v>1.45</v>
      </c>
      <c r="E9356" s="0" t="n">
        <v>1.39</v>
      </c>
      <c r="F9356" s="0" t="n">
        <v>1.39</v>
      </c>
      <c r="G9356" s="0" t="n">
        <v>413900</v>
      </c>
    </row>
    <row r="9357" customFormat="false" ht="15" hidden="false" customHeight="false" outlineLevel="0" collapsed="false">
      <c r="A9357" s="0" t="s">
        <v>42268</v>
      </c>
      <c r="B9357" s="35" t="n">
        <v>45289</v>
      </c>
      <c r="C9357" s="0" t="n">
        <v>3.85</v>
      </c>
      <c r="D9357" s="0" t="n">
        <v>3.89</v>
      </c>
      <c r="E9357" s="0" t="n">
        <v>3.69</v>
      </c>
      <c r="F9357" s="0" t="n">
        <v>3.78</v>
      </c>
      <c r="G9357" s="0" t="n">
        <v>193800</v>
      </c>
    </row>
    <row r="9358" customFormat="false" ht="15" hidden="false" customHeight="false" outlineLevel="0" collapsed="false">
      <c r="A9358" s="0" t="s">
        <v>42269</v>
      </c>
      <c r="B9358" s="35" t="n">
        <v>45289</v>
      </c>
      <c r="C9358" s="0" t="n">
        <v>15.3</v>
      </c>
      <c r="D9358" s="0" t="n">
        <v>15.92</v>
      </c>
      <c r="E9358" s="0" t="n">
        <v>15.2577</v>
      </c>
      <c r="F9358" s="0" t="n">
        <v>15.62</v>
      </c>
      <c r="G9358" s="0" t="n">
        <v>25100</v>
      </c>
    </row>
    <row r="9359" customFormat="false" ht="15" hidden="false" customHeight="false" outlineLevel="0" collapsed="false">
      <c r="A9359" s="0" t="s">
        <v>42270</v>
      </c>
      <c r="B9359" s="35" t="n">
        <v>45289</v>
      </c>
      <c r="C9359" s="0" t="n">
        <v>5</v>
      </c>
      <c r="D9359" s="0" t="n">
        <v>5.05</v>
      </c>
      <c r="E9359" s="0" t="n">
        <v>4.92</v>
      </c>
      <c r="F9359" s="0" t="n">
        <v>4.92</v>
      </c>
      <c r="G9359" s="0" t="n">
        <v>38300</v>
      </c>
    </row>
    <row r="9360" customFormat="false" ht="15" hidden="false" customHeight="false" outlineLevel="0" collapsed="false">
      <c r="A9360" s="0" t="s">
        <v>42271</v>
      </c>
      <c r="B9360" s="35" t="n">
        <v>45289</v>
      </c>
      <c r="C9360" s="0" t="n">
        <v>18.77</v>
      </c>
      <c r="D9360" s="0" t="n">
        <v>18.875</v>
      </c>
      <c r="E9360" s="0" t="n">
        <v>18.17</v>
      </c>
      <c r="F9360" s="0" t="n">
        <v>18.26</v>
      </c>
      <c r="G9360" s="0" t="n">
        <v>6340400</v>
      </c>
    </row>
    <row r="9361" customFormat="false" ht="15" hidden="false" customHeight="false" outlineLevel="0" collapsed="false">
      <c r="A9361" s="0" t="s">
        <v>42272</v>
      </c>
      <c r="B9361" s="35" t="n">
        <v>45289</v>
      </c>
      <c r="C9361" s="0" t="n">
        <v>40.25</v>
      </c>
      <c r="D9361" s="0" t="n">
        <v>40.33</v>
      </c>
      <c r="E9361" s="0" t="n">
        <v>40.22</v>
      </c>
      <c r="F9361" s="0" t="n">
        <v>40.25</v>
      </c>
      <c r="G9361" s="0" t="n">
        <v>284400</v>
      </c>
    </row>
    <row r="9362" customFormat="false" ht="15" hidden="false" customHeight="false" outlineLevel="0" collapsed="false">
      <c r="A9362" s="0" t="s">
        <v>42273</v>
      </c>
      <c r="B9362" s="35" t="n">
        <v>45289</v>
      </c>
      <c r="C9362" s="0" t="n">
        <v>41.11</v>
      </c>
      <c r="D9362" s="0" t="n">
        <v>41.1797</v>
      </c>
      <c r="E9362" s="0" t="n">
        <v>41.0912</v>
      </c>
      <c r="F9362" s="0" t="n">
        <v>41.1254</v>
      </c>
      <c r="G9362" s="0" t="n">
        <v>7300</v>
      </c>
    </row>
    <row r="9363" customFormat="false" ht="15" hidden="false" customHeight="false" outlineLevel="0" collapsed="false">
      <c r="A9363" s="0" t="s">
        <v>42274</v>
      </c>
      <c r="B9363" s="35" t="n">
        <v>45289</v>
      </c>
      <c r="C9363" s="0" t="n">
        <v>0.666</v>
      </c>
      <c r="D9363" s="0" t="n">
        <v>0.6996</v>
      </c>
      <c r="E9363" s="0" t="n">
        <v>0.666</v>
      </c>
      <c r="F9363" s="0" t="n">
        <v>0.671</v>
      </c>
      <c r="G9363" s="0" t="n">
        <v>132400</v>
      </c>
    </row>
    <row r="9364" customFormat="false" ht="15" hidden="false" customHeight="false" outlineLevel="0" collapsed="false">
      <c r="A9364" s="0" t="s">
        <v>42275</v>
      </c>
      <c r="B9364" s="35" t="n">
        <v>45289</v>
      </c>
      <c r="C9364" s="0" t="n">
        <v>26.0204</v>
      </c>
      <c r="D9364" s="0" t="n">
        <v>26.078</v>
      </c>
      <c r="E9364" s="0" t="n">
        <v>26.0204</v>
      </c>
      <c r="F9364" s="0" t="n">
        <v>26.043</v>
      </c>
      <c r="G9364" s="0" t="n">
        <v>400</v>
      </c>
    </row>
    <row r="9365" customFormat="false" ht="15" hidden="false" customHeight="false" outlineLevel="0" collapsed="false">
      <c r="A9365" s="0" t="s">
        <v>42276</v>
      </c>
      <c r="B9365" s="35" t="n">
        <v>45289</v>
      </c>
      <c r="C9365" s="0" t="n">
        <v>0.427</v>
      </c>
      <c r="D9365" s="0" t="n">
        <v>0.467</v>
      </c>
      <c r="E9365" s="0" t="n">
        <v>0.427</v>
      </c>
      <c r="F9365" s="0" t="n">
        <v>0.4301</v>
      </c>
      <c r="G9365" s="0" t="n">
        <v>80400</v>
      </c>
    </row>
    <row r="9366" customFormat="false" ht="15" hidden="false" customHeight="false" outlineLevel="0" collapsed="false">
      <c r="A9366" s="0" t="s">
        <v>42277</v>
      </c>
      <c r="B9366" s="35" t="n">
        <v>45289</v>
      </c>
      <c r="C9366" s="0" t="n">
        <v>30.33</v>
      </c>
      <c r="D9366" s="0" t="n">
        <v>30.39</v>
      </c>
      <c r="E9366" s="0" t="n">
        <v>29.703</v>
      </c>
      <c r="F9366" s="0" t="n">
        <v>29.76</v>
      </c>
      <c r="G9366" s="0" t="n">
        <v>232500</v>
      </c>
    </row>
    <row r="9367" customFormat="false" ht="15" hidden="false" customHeight="false" outlineLevel="0" collapsed="false">
      <c r="A9367" s="0" t="s">
        <v>42278</v>
      </c>
      <c r="B9367" s="35" t="n">
        <v>45289</v>
      </c>
      <c r="C9367" s="0" t="n">
        <v>26.41</v>
      </c>
      <c r="D9367" s="0" t="n">
        <v>26.41</v>
      </c>
      <c r="E9367" s="0" t="n">
        <v>26.21</v>
      </c>
      <c r="F9367" s="0" t="n">
        <v>26.32</v>
      </c>
      <c r="G9367" s="0" t="n">
        <v>134900</v>
      </c>
    </row>
    <row r="9368" customFormat="false" ht="15" hidden="false" customHeight="false" outlineLevel="0" collapsed="false">
      <c r="A9368" s="0" t="s">
        <v>42279</v>
      </c>
      <c r="B9368" s="35" t="n">
        <v>45289</v>
      </c>
      <c r="C9368" s="0" t="n">
        <v>9.08</v>
      </c>
      <c r="D9368" s="0" t="n">
        <v>9.35</v>
      </c>
      <c r="E9368" s="0" t="n">
        <v>9.05</v>
      </c>
      <c r="F9368" s="0" t="n">
        <v>9.1</v>
      </c>
      <c r="G9368" s="0" t="n">
        <v>149800</v>
      </c>
    </row>
    <row r="9369" customFormat="false" ht="15" hidden="false" customHeight="false" outlineLevel="0" collapsed="false">
      <c r="A9369" s="0" t="s">
        <v>42280</v>
      </c>
      <c r="B9369" s="35" t="n">
        <v>45289</v>
      </c>
      <c r="C9369" s="0" t="n">
        <v>5.34</v>
      </c>
      <c r="D9369" s="0" t="n">
        <v>5.35</v>
      </c>
      <c r="E9369" s="0" t="n">
        <v>5.1</v>
      </c>
      <c r="F9369" s="0" t="n">
        <v>5.18</v>
      </c>
      <c r="G9369" s="0" t="n">
        <v>25800</v>
      </c>
    </row>
    <row r="9370" customFormat="false" ht="15" hidden="false" customHeight="false" outlineLevel="0" collapsed="false">
      <c r="A9370" s="0" t="s">
        <v>42281</v>
      </c>
      <c r="B9370" s="35" t="n">
        <v>45289</v>
      </c>
      <c r="C9370" s="0" t="n">
        <v>0.3064</v>
      </c>
      <c r="D9370" s="0" t="n">
        <v>0.3151</v>
      </c>
      <c r="E9370" s="0" t="n">
        <v>0.3051</v>
      </c>
      <c r="F9370" s="0" t="n">
        <v>0.3099</v>
      </c>
      <c r="G9370" s="0" t="n">
        <v>139800</v>
      </c>
    </row>
    <row r="9371" customFormat="false" ht="15" hidden="false" customHeight="false" outlineLevel="0" collapsed="false">
      <c r="A9371" s="0" t="s">
        <v>42282</v>
      </c>
      <c r="B9371" s="35" t="n">
        <v>45289</v>
      </c>
      <c r="C9371" s="0" t="n">
        <v>43.62</v>
      </c>
      <c r="D9371" s="0" t="n">
        <v>43.66</v>
      </c>
      <c r="E9371" s="0" t="n">
        <v>43.09</v>
      </c>
      <c r="F9371" s="0" t="n">
        <v>43.17</v>
      </c>
      <c r="G9371" s="0" t="n">
        <v>289600</v>
      </c>
    </row>
    <row r="9372" customFormat="false" ht="15" hidden="false" customHeight="false" outlineLevel="0" collapsed="false">
      <c r="A9372" s="0" t="s">
        <v>42283</v>
      </c>
      <c r="B9372" s="35" t="n">
        <v>45289</v>
      </c>
      <c r="C9372" s="0" t="n">
        <v>35.63</v>
      </c>
      <c r="D9372" s="0" t="n">
        <v>35.83</v>
      </c>
      <c r="E9372" s="0" t="n">
        <v>35.39</v>
      </c>
      <c r="F9372" s="0" t="n">
        <v>35.4</v>
      </c>
      <c r="G9372" s="0" t="n">
        <v>478300</v>
      </c>
    </row>
    <row r="9373" customFormat="false" ht="15" hidden="false" customHeight="false" outlineLevel="0" collapsed="false">
      <c r="A9373" s="0" t="s">
        <v>42284</v>
      </c>
      <c r="B9373" s="35" t="n">
        <v>45289</v>
      </c>
      <c r="C9373" s="0" t="n">
        <v>33.18</v>
      </c>
      <c r="D9373" s="0" t="n">
        <v>33.1966</v>
      </c>
      <c r="E9373" s="0" t="n">
        <v>33.02</v>
      </c>
      <c r="F9373" s="0" t="n">
        <v>33.1161</v>
      </c>
      <c r="G9373" s="0" t="n">
        <v>43500</v>
      </c>
    </row>
    <row r="9374" customFormat="false" ht="15" hidden="false" customHeight="false" outlineLevel="0" collapsed="false">
      <c r="A9374" s="0" t="s">
        <v>42285</v>
      </c>
      <c r="B9374" s="35" t="n">
        <v>45289</v>
      </c>
      <c r="C9374" s="0" t="n">
        <v>22.62</v>
      </c>
      <c r="D9374" s="0" t="n">
        <v>22.66</v>
      </c>
      <c r="E9374" s="0" t="n">
        <v>22.54</v>
      </c>
      <c r="F9374" s="0" t="n">
        <v>22.6165</v>
      </c>
      <c r="G9374" s="0" t="n">
        <v>7500</v>
      </c>
    </row>
    <row r="9375" customFormat="false" ht="15" hidden="false" customHeight="false" outlineLevel="0" collapsed="false">
      <c r="A9375" s="0" t="s">
        <v>42286</v>
      </c>
      <c r="B9375" s="35" t="n">
        <v>45289</v>
      </c>
      <c r="C9375" s="0" t="n">
        <v>0.11</v>
      </c>
      <c r="D9375" s="0" t="n">
        <v>0.1221</v>
      </c>
      <c r="E9375" s="0" t="n">
        <v>0.105</v>
      </c>
      <c r="F9375" s="0" t="n">
        <v>0.111</v>
      </c>
      <c r="G9375" s="0" t="n">
        <v>290900</v>
      </c>
    </row>
    <row r="9376" customFormat="false" ht="15" hidden="false" customHeight="false" outlineLevel="0" collapsed="false">
      <c r="A9376" s="0" t="s">
        <v>42287</v>
      </c>
      <c r="B9376" s="35" t="n">
        <v>45289</v>
      </c>
      <c r="C9376" s="0" t="n">
        <v>4.39</v>
      </c>
      <c r="D9376" s="0" t="n">
        <v>4.41</v>
      </c>
      <c r="E9376" s="0" t="n">
        <v>4.11</v>
      </c>
      <c r="F9376" s="0" t="n">
        <v>4.14</v>
      </c>
      <c r="G9376" s="0" t="n">
        <v>1322300</v>
      </c>
    </row>
    <row r="9377" customFormat="false" ht="15" hidden="false" customHeight="false" outlineLevel="0" collapsed="false">
      <c r="A9377" s="0" t="s">
        <v>42288</v>
      </c>
      <c r="B9377" s="35" t="n">
        <v>45289</v>
      </c>
      <c r="C9377" s="0" t="n">
        <v>26.5</v>
      </c>
      <c r="D9377" s="0" t="n">
        <v>26.64</v>
      </c>
      <c r="E9377" s="0" t="n">
        <v>26.44</v>
      </c>
      <c r="F9377" s="0" t="n">
        <v>26.4462</v>
      </c>
      <c r="G9377" s="0" t="n">
        <v>6000</v>
      </c>
    </row>
    <row r="9378" customFormat="false" ht="15" hidden="false" customHeight="false" outlineLevel="0" collapsed="false">
      <c r="A9378" s="0" t="s">
        <v>42289</v>
      </c>
      <c r="B9378" s="35" t="n">
        <v>45289</v>
      </c>
      <c r="C9378" s="0" t="n">
        <v>1594.59</v>
      </c>
      <c r="D9378" s="0" t="n">
        <v>1598</v>
      </c>
      <c r="E9378" s="0" t="n">
        <v>1567.75</v>
      </c>
      <c r="F9378" s="0" t="n">
        <v>1572.45</v>
      </c>
      <c r="G9378" s="0" t="n">
        <v>23100</v>
      </c>
    </row>
    <row r="9379" customFormat="false" ht="15" hidden="false" customHeight="false" outlineLevel="0" collapsed="false">
      <c r="A9379" s="0" t="s">
        <v>42290</v>
      </c>
      <c r="B9379" s="35" t="n">
        <v>45289</v>
      </c>
      <c r="C9379" s="0" t="n">
        <v>38.28</v>
      </c>
      <c r="D9379" s="0" t="n">
        <v>38.345</v>
      </c>
      <c r="E9379" s="0" t="n">
        <v>38.12</v>
      </c>
      <c r="F9379" s="0" t="n">
        <v>38.2118</v>
      </c>
      <c r="G9379" s="0" t="n">
        <v>8900</v>
      </c>
    </row>
    <row r="9380" customFormat="false" ht="15" hidden="false" customHeight="false" outlineLevel="0" collapsed="false">
      <c r="A9380" s="0" t="s">
        <v>42291</v>
      </c>
      <c r="B9380" s="35" t="n">
        <v>45289</v>
      </c>
      <c r="C9380" s="0" t="n">
        <v>22.77</v>
      </c>
      <c r="D9380" s="0" t="n">
        <v>22.81</v>
      </c>
      <c r="E9380" s="0" t="n">
        <v>22.7302</v>
      </c>
      <c r="F9380" s="0" t="n">
        <v>22.7899</v>
      </c>
      <c r="G9380" s="0" t="n">
        <v>5500</v>
      </c>
    </row>
    <row r="9381" customFormat="false" ht="15" hidden="false" customHeight="false" outlineLevel="0" collapsed="false">
      <c r="A9381" s="0" t="s">
        <v>42292</v>
      </c>
      <c r="B9381" s="35" t="n">
        <v>45289</v>
      </c>
      <c r="C9381" s="0" t="n">
        <v>24.52</v>
      </c>
      <c r="D9381" s="0" t="n">
        <v>24.52</v>
      </c>
      <c r="E9381" s="0" t="n">
        <v>24.39</v>
      </c>
      <c r="F9381" s="0" t="n">
        <v>24.4219</v>
      </c>
      <c r="G9381" s="0" t="n">
        <v>12600</v>
      </c>
    </row>
    <row r="9382" customFormat="false" ht="15" hidden="false" customHeight="false" outlineLevel="0" collapsed="false">
      <c r="A9382" s="0" t="s">
        <v>42293</v>
      </c>
      <c r="B9382" s="35" t="n">
        <v>45289</v>
      </c>
      <c r="C9382" s="0" t="n">
        <v>33.6</v>
      </c>
      <c r="D9382" s="0" t="n">
        <v>33.87</v>
      </c>
      <c r="E9382" s="0" t="n">
        <v>32.56</v>
      </c>
      <c r="F9382" s="0" t="n">
        <v>32.77</v>
      </c>
      <c r="G9382" s="0" t="n">
        <v>30600</v>
      </c>
    </row>
    <row r="9383" customFormat="false" ht="15" hidden="false" customHeight="false" outlineLevel="0" collapsed="false">
      <c r="A9383" s="0" t="s">
        <v>42294</v>
      </c>
      <c r="B9383" s="35" t="n">
        <v>45289</v>
      </c>
      <c r="C9383" s="0" t="n">
        <v>36.93</v>
      </c>
      <c r="D9383" s="0" t="n">
        <v>37.145</v>
      </c>
      <c r="E9383" s="0" t="n">
        <v>36.61</v>
      </c>
      <c r="F9383" s="0" t="n">
        <v>36.81</v>
      </c>
      <c r="G9383" s="0" t="n">
        <v>4316500</v>
      </c>
    </row>
    <row r="9384" customFormat="false" ht="15" hidden="false" customHeight="false" outlineLevel="0" collapsed="false">
      <c r="A9384" s="0" t="s">
        <v>42295</v>
      </c>
      <c r="B9384" s="35" t="n">
        <v>45289</v>
      </c>
      <c r="C9384" s="0" t="n">
        <v>35.68</v>
      </c>
      <c r="D9384" s="0" t="n">
        <v>35.68</v>
      </c>
      <c r="E9384" s="0" t="n">
        <v>35.34</v>
      </c>
      <c r="F9384" s="0" t="n">
        <v>35.38</v>
      </c>
      <c r="G9384" s="0" t="n">
        <v>7500</v>
      </c>
    </row>
    <row r="9385" customFormat="false" ht="15" hidden="false" customHeight="false" outlineLevel="0" collapsed="false">
      <c r="A9385" s="0" t="s">
        <v>42296</v>
      </c>
      <c r="B9385" s="35" t="n">
        <v>45289</v>
      </c>
      <c r="C9385" s="0" t="n">
        <v>4.57</v>
      </c>
      <c r="D9385" s="0" t="n">
        <v>4.59</v>
      </c>
      <c r="E9385" s="0" t="n">
        <v>4.3</v>
      </c>
      <c r="F9385" s="0" t="n">
        <v>4.4</v>
      </c>
      <c r="G9385" s="0" t="n">
        <v>692100</v>
      </c>
    </row>
    <row r="9386" customFormat="false" ht="15" hidden="false" customHeight="false" outlineLevel="0" collapsed="false">
      <c r="A9386" s="0" t="s">
        <v>42297</v>
      </c>
      <c r="B9386" s="35" t="n">
        <v>45289</v>
      </c>
      <c r="C9386" s="0" t="n">
        <v>17.87</v>
      </c>
      <c r="D9386" s="0" t="n">
        <v>18.1275</v>
      </c>
      <c r="E9386" s="0" t="n">
        <v>17.44</v>
      </c>
      <c r="F9386" s="0" t="n">
        <v>18.1275</v>
      </c>
      <c r="G9386" s="0" t="n">
        <v>2100</v>
      </c>
    </row>
    <row r="9387" customFormat="false" ht="15" hidden="false" customHeight="false" outlineLevel="0" collapsed="false">
      <c r="A9387" s="0" t="s">
        <v>42298</v>
      </c>
      <c r="B9387" s="35" t="n">
        <v>45289</v>
      </c>
      <c r="C9387" s="0" t="n">
        <v>11.02</v>
      </c>
      <c r="D9387" s="0" t="n">
        <v>11.115</v>
      </c>
      <c r="E9387" s="0" t="n">
        <v>10.8213</v>
      </c>
      <c r="F9387" s="0" t="n">
        <v>10.86</v>
      </c>
      <c r="G9387" s="0" t="n">
        <v>462200</v>
      </c>
    </row>
    <row r="9388" customFormat="false" ht="15" hidden="false" customHeight="false" outlineLevel="0" collapsed="false">
      <c r="A9388" s="0" t="s">
        <v>42299</v>
      </c>
      <c r="B9388" s="35" t="n">
        <v>45289</v>
      </c>
      <c r="C9388" s="0" t="n">
        <v>51.02</v>
      </c>
      <c r="D9388" s="0" t="n">
        <v>51.65</v>
      </c>
      <c r="E9388" s="0" t="n">
        <v>50.96</v>
      </c>
      <c r="F9388" s="0" t="n">
        <v>50.97</v>
      </c>
      <c r="G9388" s="0" t="n">
        <v>1325800</v>
      </c>
    </row>
    <row r="9389" customFormat="false" ht="15" hidden="false" customHeight="false" outlineLevel="0" collapsed="false">
      <c r="A9389" s="0" t="s">
        <v>42300</v>
      </c>
      <c r="B9389" s="35" t="n">
        <v>45289</v>
      </c>
      <c r="C9389" s="0" t="n">
        <v>25.98</v>
      </c>
      <c r="D9389" s="0" t="n">
        <v>25.98</v>
      </c>
      <c r="E9389" s="0" t="n">
        <v>25.89</v>
      </c>
      <c r="F9389" s="0" t="n">
        <v>25.94</v>
      </c>
      <c r="G9389" s="0" t="n">
        <v>40300</v>
      </c>
    </row>
    <row r="9390" customFormat="false" ht="15" hidden="false" customHeight="false" outlineLevel="0" collapsed="false">
      <c r="A9390" s="0" t="s">
        <v>42301</v>
      </c>
      <c r="B9390" s="35" t="n">
        <v>45289</v>
      </c>
      <c r="C9390" s="0" t="n">
        <v>14.05</v>
      </c>
      <c r="D9390" s="0" t="n">
        <v>14.08</v>
      </c>
      <c r="E9390" s="0" t="n">
        <v>13.96</v>
      </c>
      <c r="F9390" s="0" t="n">
        <v>14.0144</v>
      </c>
      <c r="G9390" s="0" t="n">
        <v>18800</v>
      </c>
    </row>
    <row r="9391" customFormat="false" ht="15" hidden="false" customHeight="false" outlineLevel="0" collapsed="false">
      <c r="A9391" s="0" t="s">
        <v>42302</v>
      </c>
      <c r="B9391" s="35" t="n">
        <v>45289</v>
      </c>
      <c r="C9391" s="0" t="n">
        <v>51.38</v>
      </c>
      <c r="D9391" s="0" t="n">
        <v>51.5236</v>
      </c>
      <c r="E9391" s="0" t="n">
        <v>50</v>
      </c>
      <c r="F9391" s="0" t="n">
        <v>50.7</v>
      </c>
      <c r="G9391" s="0" t="n">
        <v>67122600</v>
      </c>
    </row>
    <row r="9392" customFormat="false" ht="15" hidden="false" customHeight="false" outlineLevel="0" collapsed="false">
      <c r="A9392" s="0" t="s">
        <v>42303</v>
      </c>
      <c r="B9392" s="35" t="n">
        <v>45289</v>
      </c>
      <c r="C9392" s="0" t="n">
        <v>32.91</v>
      </c>
      <c r="D9392" s="0" t="n">
        <v>33.32</v>
      </c>
      <c r="E9392" s="0" t="n">
        <v>32.605</v>
      </c>
      <c r="F9392" s="0" t="n">
        <v>33.24</v>
      </c>
      <c r="G9392" s="0" t="n">
        <v>74200</v>
      </c>
    </row>
    <row r="9393" customFormat="false" ht="15" hidden="false" customHeight="false" outlineLevel="0" collapsed="false">
      <c r="A9393" s="0" t="s">
        <v>42304</v>
      </c>
      <c r="B9393" s="35" t="n">
        <v>45289</v>
      </c>
      <c r="C9393" s="0" t="n">
        <v>10.19</v>
      </c>
      <c r="D9393" s="0" t="n">
        <v>10.285</v>
      </c>
      <c r="E9393" s="0" t="n">
        <v>10</v>
      </c>
      <c r="F9393" s="0" t="n">
        <v>10.01</v>
      </c>
      <c r="G9393" s="0" t="n">
        <v>101200</v>
      </c>
    </row>
    <row r="9394" customFormat="false" ht="15" hidden="false" customHeight="false" outlineLevel="0" collapsed="false">
      <c r="A9394" s="0" t="s">
        <v>42305</v>
      </c>
      <c r="B9394" s="35" t="n">
        <v>45289</v>
      </c>
      <c r="C9394" s="0" t="n">
        <v>17.46</v>
      </c>
      <c r="D9394" s="0" t="n">
        <v>17.56</v>
      </c>
      <c r="E9394" s="0" t="n">
        <v>17.19</v>
      </c>
      <c r="F9394" s="0" t="n">
        <v>17.2</v>
      </c>
      <c r="G9394" s="0" t="n">
        <v>37200</v>
      </c>
    </row>
    <row r="9395" customFormat="false" ht="15" hidden="false" customHeight="false" outlineLevel="0" collapsed="false">
      <c r="A9395" s="0" t="s">
        <v>42306</v>
      </c>
      <c r="B9395" s="35" t="n">
        <v>45289</v>
      </c>
      <c r="C9395" s="0" t="n">
        <v>16.59</v>
      </c>
      <c r="D9395" s="0" t="n">
        <v>16.92</v>
      </c>
      <c r="E9395" s="0" t="n">
        <v>14.95</v>
      </c>
      <c r="F9395" s="0" t="n">
        <v>15.09</v>
      </c>
      <c r="G9395" s="0" t="n">
        <v>101300</v>
      </c>
    </row>
    <row r="9396" customFormat="false" ht="15" hidden="false" customHeight="false" outlineLevel="0" collapsed="false">
      <c r="A9396" s="0" t="s">
        <v>42307</v>
      </c>
      <c r="B9396" s="35" t="n">
        <v>45289</v>
      </c>
      <c r="C9396" s="0" t="n">
        <v>31.2</v>
      </c>
      <c r="D9396" s="0" t="n">
        <v>31.5399</v>
      </c>
      <c r="E9396" s="0" t="n">
        <v>30.0901</v>
      </c>
      <c r="F9396" s="0" t="n">
        <v>30.32</v>
      </c>
      <c r="G9396" s="0" t="n">
        <v>379800</v>
      </c>
    </row>
    <row r="9397" customFormat="false" ht="15" hidden="false" customHeight="false" outlineLevel="0" collapsed="false">
      <c r="A9397" s="0" t="s">
        <v>42308</v>
      </c>
      <c r="B9397" s="35" t="n">
        <v>45289</v>
      </c>
      <c r="C9397" s="0" t="n">
        <v>83.36</v>
      </c>
      <c r="D9397" s="0" t="n">
        <v>84.055</v>
      </c>
      <c r="E9397" s="0" t="n">
        <v>82.78</v>
      </c>
      <c r="F9397" s="0" t="n">
        <v>82.79</v>
      </c>
      <c r="G9397" s="0" t="n">
        <v>419700</v>
      </c>
    </row>
    <row r="9398" customFormat="false" ht="15" hidden="false" customHeight="false" outlineLevel="0" collapsed="false">
      <c r="A9398" s="0" t="s">
        <v>42309</v>
      </c>
      <c r="B9398" s="35" t="n">
        <v>45289</v>
      </c>
      <c r="C9398" s="0" t="n">
        <v>37.07</v>
      </c>
      <c r="D9398" s="0" t="n">
        <v>37.07</v>
      </c>
      <c r="E9398" s="0" t="n">
        <v>36.58</v>
      </c>
      <c r="F9398" s="0" t="n">
        <v>36.6934</v>
      </c>
      <c r="G9398" s="0" t="n">
        <v>6300</v>
      </c>
    </row>
    <row r="9399" customFormat="false" ht="15" hidden="false" customHeight="false" outlineLevel="0" collapsed="false">
      <c r="A9399" s="0" t="s">
        <v>42310</v>
      </c>
      <c r="B9399" s="35" t="n">
        <v>45289</v>
      </c>
      <c r="C9399" s="0" t="n">
        <v>31.61</v>
      </c>
      <c r="D9399" s="0" t="n">
        <v>31.68</v>
      </c>
      <c r="E9399" s="0" t="n">
        <v>31.61</v>
      </c>
      <c r="F9399" s="0" t="n">
        <v>31.6387</v>
      </c>
      <c r="G9399" s="0" t="n">
        <v>1900</v>
      </c>
    </row>
    <row r="9400" customFormat="false" ht="15" hidden="false" customHeight="false" outlineLevel="0" collapsed="false">
      <c r="A9400" s="0" t="s">
        <v>42311</v>
      </c>
      <c r="B9400" s="35" t="n">
        <v>45289</v>
      </c>
      <c r="C9400" s="0" t="n">
        <v>86.47</v>
      </c>
      <c r="D9400" s="0" t="n">
        <v>86.95</v>
      </c>
      <c r="E9400" s="0" t="n">
        <v>86.08</v>
      </c>
      <c r="F9400" s="0" t="n">
        <v>86.87</v>
      </c>
      <c r="G9400" s="0" t="n">
        <v>1256600</v>
      </c>
    </row>
    <row r="9401" customFormat="false" ht="15" hidden="false" customHeight="false" outlineLevel="0" collapsed="false">
      <c r="A9401" s="0" t="s">
        <v>42312</v>
      </c>
      <c r="B9401" s="35" t="n">
        <v>45289</v>
      </c>
      <c r="C9401" s="0" t="n">
        <v>145.09</v>
      </c>
      <c r="D9401" s="0" t="n">
        <v>146.71</v>
      </c>
      <c r="E9401" s="0" t="n">
        <v>145.09</v>
      </c>
      <c r="F9401" s="0" t="n">
        <v>146.22</v>
      </c>
      <c r="G9401" s="0" t="n">
        <v>189100</v>
      </c>
    </row>
    <row r="9402" customFormat="false" ht="15" hidden="false" customHeight="false" outlineLevel="0" collapsed="false">
      <c r="A9402" s="0" t="s">
        <v>42313</v>
      </c>
      <c r="B9402" s="35" t="n">
        <v>45289</v>
      </c>
      <c r="C9402" s="0" t="n">
        <v>10.7</v>
      </c>
      <c r="D9402" s="0" t="n">
        <v>10.7</v>
      </c>
      <c r="E9402" s="0" t="n">
        <v>10.7</v>
      </c>
      <c r="F9402" s="0" t="n">
        <v>10.7</v>
      </c>
      <c r="G9402" s="0" t="n">
        <v>100</v>
      </c>
    </row>
    <row r="9403" customFormat="false" ht="15" hidden="false" customHeight="false" outlineLevel="0" collapsed="false">
      <c r="A9403" s="0" t="s">
        <v>42314</v>
      </c>
      <c r="B9403" s="35" t="n">
        <v>45289</v>
      </c>
      <c r="C9403" s="0" t="n">
        <v>0.44</v>
      </c>
      <c r="D9403" s="0" t="n">
        <v>0.44</v>
      </c>
      <c r="E9403" s="0" t="n">
        <v>0.375</v>
      </c>
      <c r="F9403" s="0" t="n">
        <v>0.429</v>
      </c>
      <c r="G9403" s="0" t="n">
        <v>193000</v>
      </c>
    </row>
    <row r="9404" customFormat="false" ht="15" hidden="false" customHeight="false" outlineLevel="0" collapsed="false">
      <c r="A9404" s="0" t="s">
        <v>42315</v>
      </c>
      <c r="B9404" s="35" t="n">
        <v>45289</v>
      </c>
      <c r="C9404" s="0" t="n">
        <v>14.76</v>
      </c>
      <c r="D9404" s="0" t="n">
        <v>14.8</v>
      </c>
      <c r="E9404" s="0" t="n">
        <v>14.486</v>
      </c>
      <c r="F9404" s="0" t="n">
        <v>14.53</v>
      </c>
      <c r="G9404" s="0" t="n">
        <v>496000</v>
      </c>
    </row>
    <row r="9405" customFormat="false" ht="15" hidden="false" customHeight="false" outlineLevel="0" collapsed="false">
      <c r="A9405" s="0" t="s">
        <v>42316</v>
      </c>
      <c r="B9405" s="35" t="n">
        <v>45289</v>
      </c>
      <c r="C9405" s="0" t="n">
        <v>25.32</v>
      </c>
      <c r="D9405" s="0" t="n">
        <v>25.37</v>
      </c>
      <c r="E9405" s="0" t="n">
        <v>25.12</v>
      </c>
      <c r="F9405" s="0" t="n">
        <v>25.12</v>
      </c>
      <c r="G9405" s="0" t="n">
        <v>9400</v>
      </c>
    </row>
    <row r="9406" customFormat="false" ht="15" hidden="false" customHeight="false" outlineLevel="0" collapsed="false">
      <c r="A9406" s="0" t="s">
        <v>42317</v>
      </c>
      <c r="B9406" s="35" t="n">
        <v>45289</v>
      </c>
      <c r="C9406" s="0" t="n">
        <v>21.45</v>
      </c>
      <c r="D9406" s="0" t="n">
        <v>22.0801</v>
      </c>
      <c r="E9406" s="0" t="n">
        <v>21.41</v>
      </c>
      <c r="F9406" s="0" t="n">
        <v>21.53</v>
      </c>
      <c r="G9406" s="0" t="n">
        <v>2652900</v>
      </c>
    </row>
    <row r="9407" customFormat="false" ht="15" hidden="false" customHeight="false" outlineLevel="0" collapsed="false">
      <c r="A9407" s="0" t="s">
        <v>42318</v>
      </c>
      <c r="B9407" s="35" t="n">
        <v>45289</v>
      </c>
      <c r="C9407" s="0" t="n">
        <v>10.79</v>
      </c>
      <c r="D9407" s="0" t="n">
        <v>10.79</v>
      </c>
      <c r="E9407" s="0" t="n">
        <v>10.78</v>
      </c>
      <c r="F9407" s="0" t="n">
        <v>10.785</v>
      </c>
      <c r="G9407" s="0" t="n">
        <v>381200</v>
      </c>
    </row>
    <row r="9408" customFormat="false" ht="15" hidden="false" customHeight="false" outlineLevel="0" collapsed="false">
      <c r="A9408" s="0" t="s">
        <v>42319</v>
      </c>
      <c r="B9408" s="35" t="n">
        <v>45289</v>
      </c>
      <c r="C9408" s="0" t="n">
        <v>53.45</v>
      </c>
      <c r="D9408" s="0" t="n">
        <v>53.86</v>
      </c>
      <c r="E9408" s="0" t="n">
        <v>53.13</v>
      </c>
      <c r="F9408" s="0" t="n">
        <v>53.2</v>
      </c>
      <c r="G9408" s="0" t="n">
        <v>769600</v>
      </c>
    </row>
    <row r="9409" customFormat="false" ht="15" hidden="false" customHeight="false" outlineLevel="0" collapsed="false">
      <c r="A9409" s="0" t="s">
        <v>42320</v>
      </c>
      <c r="B9409" s="35" t="n">
        <v>45289</v>
      </c>
      <c r="C9409" s="0" t="n">
        <v>30.48</v>
      </c>
      <c r="D9409" s="0" t="n">
        <v>30.58</v>
      </c>
      <c r="E9409" s="0" t="n">
        <v>30.07</v>
      </c>
      <c r="F9409" s="0" t="n">
        <v>30.41</v>
      </c>
      <c r="G9409" s="0" t="n">
        <v>372900</v>
      </c>
    </row>
    <row r="9410" customFormat="false" ht="15" hidden="false" customHeight="false" outlineLevel="0" collapsed="false">
      <c r="A9410" s="0" t="s">
        <v>42321</v>
      </c>
      <c r="B9410" s="35" t="n">
        <v>45289</v>
      </c>
      <c r="C9410" s="0" t="n">
        <v>28.01</v>
      </c>
      <c r="D9410" s="0" t="n">
        <v>28.16</v>
      </c>
      <c r="E9410" s="0" t="n">
        <v>27.87</v>
      </c>
      <c r="F9410" s="0" t="n">
        <v>27.88</v>
      </c>
      <c r="G9410" s="0" t="n">
        <v>194000</v>
      </c>
    </row>
    <row r="9411" customFormat="false" ht="15" hidden="false" customHeight="false" outlineLevel="0" collapsed="false">
      <c r="A9411" s="0" t="s">
        <v>42322</v>
      </c>
      <c r="B9411" s="35" t="n">
        <v>45289</v>
      </c>
      <c r="C9411" s="0" t="n">
        <v>27.91</v>
      </c>
      <c r="D9411" s="0" t="n">
        <v>28.43</v>
      </c>
      <c r="E9411" s="0" t="n">
        <v>26.13</v>
      </c>
      <c r="F9411" s="0" t="n">
        <v>26.18</v>
      </c>
      <c r="G9411" s="0" t="n">
        <v>110700</v>
      </c>
    </row>
    <row r="9412" customFormat="false" ht="15" hidden="false" customHeight="false" outlineLevel="0" collapsed="false">
      <c r="A9412" s="0" t="s">
        <v>42323</v>
      </c>
      <c r="B9412" s="35" t="n">
        <v>45289</v>
      </c>
      <c r="C9412" s="0" t="n">
        <v>5.08</v>
      </c>
      <c r="D9412" s="0" t="n">
        <v>5.15</v>
      </c>
      <c r="E9412" s="0" t="n">
        <v>5.04</v>
      </c>
      <c r="F9412" s="0" t="n">
        <v>5.06</v>
      </c>
      <c r="G9412" s="0" t="n">
        <v>54100</v>
      </c>
    </row>
    <row r="9413" customFormat="false" ht="15" hidden="false" customHeight="false" outlineLevel="0" collapsed="false">
      <c r="A9413" s="0" t="s">
        <v>42324</v>
      </c>
      <c r="B9413" s="35" t="n">
        <v>45289</v>
      </c>
      <c r="C9413" s="0" t="n">
        <v>26.75</v>
      </c>
      <c r="D9413" s="0" t="n">
        <v>26.9</v>
      </c>
      <c r="E9413" s="0" t="n">
        <v>26.285</v>
      </c>
      <c r="F9413" s="0" t="n">
        <v>26.59</v>
      </c>
      <c r="G9413" s="0" t="n">
        <v>328900</v>
      </c>
    </row>
    <row r="9414" customFormat="false" ht="15" hidden="false" customHeight="false" outlineLevel="0" collapsed="false">
      <c r="A9414" s="0" t="s">
        <v>42325</v>
      </c>
      <c r="B9414" s="35" t="n">
        <v>45289</v>
      </c>
      <c r="C9414" s="0" t="n">
        <v>29.63</v>
      </c>
      <c r="D9414" s="0" t="n">
        <v>29.7</v>
      </c>
      <c r="E9414" s="0" t="n">
        <v>29.63</v>
      </c>
      <c r="F9414" s="0" t="n">
        <v>29.66</v>
      </c>
      <c r="G9414" s="0" t="n">
        <v>4100</v>
      </c>
    </row>
    <row r="9415" customFormat="false" ht="15" hidden="false" customHeight="false" outlineLevel="0" collapsed="false">
      <c r="A9415" s="0" t="s">
        <v>42326</v>
      </c>
      <c r="B9415" s="35" t="n">
        <v>45289</v>
      </c>
      <c r="C9415" s="0" t="n">
        <v>63.24</v>
      </c>
      <c r="D9415" s="0" t="n">
        <v>63.57</v>
      </c>
      <c r="E9415" s="0" t="n">
        <v>62.62</v>
      </c>
      <c r="F9415" s="0" t="n">
        <v>62.67</v>
      </c>
      <c r="G9415" s="0" t="n">
        <v>383000</v>
      </c>
    </row>
    <row r="9416" customFormat="false" ht="15" hidden="false" customHeight="false" outlineLevel="0" collapsed="false">
      <c r="A9416" s="0" t="s">
        <v>42327</v>
      </c>
      <c r="B9416" s="35" t="n">
        <v>45289</v>
      </c>
      <c r="C9416" s="0" t="n">
        <v>0.89</v>
      </c>
      <c r="D9416" s="0" t="n">
        <v>0.89</v>
      </c>
      <c r="E9416" s="0" t="n">
        <v>0.86</v>
      </c>
      <c r="F9416" s="0" t="n">
        <v>0.86</v>
      </c>
      <c r="G9416" s="0" t="n">
        <v>13700</v>
      </c>
    </row>
    <row r="9417" customFormat="false" ht="15" hidden="false" customHeight="false" outlineLevel="0" collapsed="false">
      <c r="A9417" s="0" t="s">
        <v>42328</v>
      </c>
      <c r="B9417" s="35" t="n">
        <v>45289</v>
      </c>
      <c r="C9417" s="0" t="n">
        <v>111.02</v>
      </c>
      <c r="D9417" s="0" t="n">
        <v>111.6</v>
      </c>
      <c r="E9417" s="0" t="n">
        <v>109.04</v>
      </c>
      <c r="F9417" s="0" t="n">
        <v>109.33</v>
      </c>
      <c r="G9417" s="0" t="n">
        <v>47900</v>
      </c>
    </row>
    <row r="9418" customFormat="false" ht="15" hidden="false" customHeight="false" outlineLevel="0" collapsed="false">
      <c r="A9418" s="0" t="s">
        <v>42329</v>
      </c>
      <c r="B9418" s="35" t="n">
        <v>45289</v>
      </c>
      <c r="C9418" s="0" t="n">
        <v>0.0259</v>
      </c>
      <c r="D9418" s="0" t="n">
        <v>0.03</v>
      </c>
      <c r="E9418" s="0" t="n">
        <v>0.0258</v>
      </c>
      <c r="F9418" s="0" t="n">
        <v>0.03</v>
      </c>
      <c r="G9418" s="0" t="n">
        <v>200400</v>
      </c>
    </row>
    <row r="9419" customFormat="false" ht="15" hidden="false" customHeight="false" outlineLevel="0" collapsed="false">
      <c r="A9419" s="0" t="s">
        <v>42330</v>
      </c>
      <c r="B9419" s="35" t="n">
        <v>45289</v>
      </c>
      <c r="C9419" s="0" t="n">
        <v>2.95</v>
      </c>
      <c r="D9419" s="0" t="n">
        <v>3.13</v>
      </c>
      <c r="E9419" s="0" t="n">
        <v>2.9</v>
      </c>
      <c r="F9419" s="0" t="n">
        <v>2.99</v>
      </c>
      <c r="G9419" s="0" t="n">
        <v>13000</v>
      </c>
    </row>
    <row r="9420" customFormat="false" ht="15" hidden="false" customHeight="false" outlineLevel="0" collapsed="false">
      <c r="A9420" s="0" t="s">
        <v>42331</v>
      </c>
      <c r="B9420" s="35" t="n">
        <v>45289</v>
      </c>
      <c r="C9420" s="0" t="n">
        <v>108.5</v>
      </c>
      <c r="D9420" s="0" t="n">
        <v>109.04</v>
      </c>
      <c r="E9420" s="0" t="n">
        <v>107.42</v>
      </c>
      <c r="F9420" s="0" t="n">
        <v>107.69</v>
      </c>
      <c r="G9420" s="0" t="n">
        <v>878600</v>
      </c>
    </row>
    <row r="9421" customFormat="false" ht="15" hidden="false" customHeight="false" outlineLevel="0" collapsed="false">
      <c r="A9421" s="0" t="s">
        <v>42332</v>
      </c>
      <c r="B9421" s="35" t="n">
        <v>45289</v>
      </c>
      <c r="C9421" s="0" t="n">
        <v>14.4</v>
      </c>
      <c r="D9421" s="0" t="n">
        <v>14.43</v>
      </c>
      <c r="E9421" s="0" t="n">
        <v>14.14</v>
      </c>
      <c r="F9421" s="0" t="n">
        <v>14.16</v>
      </c>
      <c r="G9421" s="0" t="n">
        <v>759400</v>
      </c>
    </row>
    <row r="9422" customFormat="false" ht="15" hidden="false" customHeight="false" outlineLevel="0" collapsed="false">
      <c r="A9422" s="0" t="s">
        <v>42333</v>
      </c>
      <c r="B9422" s="35" t="n">
        <v>45289</v>
      </c>
      <c r="C9422" s="0" t="n">
        <v>39.15</v>
      </c>
      <c r="D9422" s="0" t="n">
        <v>39.2</v>
      </c>
      <c r="E9422" s="0" t="n">
        <v>38.91</v>
      </c>
      <c r="F9422" s="0" t="n">
        <v>39.09</v>
      </c>
      <c r="G9422" s="0" t="n">
        <v>3467800</v>
      </c>
    </row>
    <row r="9423" customFormat="false" ht="15" hidden="false" customHeight="false" outlineLevel="0" collapsed="false">
      <c r="A9423" s="0" t="s">
        <v>42334</v>
      </c>
      <c r="B9423" s="35" t="n">
        <v>45289</v>
      </c>
      <c r="C9423" s="0" t="n">
        <v>40.23</v>
      </c>
      <c r="D9423" s="0" t="n">
        <v>40.23</v>
      </c>
      <c r="E9423" s="0" t="n">
        <v>40.1424</v>
      </c>
      <c r="F9423" s="0" t="n">
        <v>40.1424</v>
      </c>
      <c r="G9423" s="0" t="n">
        <v>100</v>
      </c>
    </row>
    <row r="9424" customFormat="false" ht="15" hidden="false" customHeight="false" outlineLevel="0" collapsed="false">
      <c r="A9424" s="0" t="s">
        <v>42335</v>
      </c>
      <c r="B9424" s="35" t="n">
        <v>45289</v>
      </c>
      <c r="C9424" s="0" t="n">
        <v>25.52</v>
      </c>
      <c r="D9424" s="0" t="n">
        <v>26.28</v>
      </c>
      <c r="E9424" s="0" t="n">
        <v>24.86</v>
      </c>
      <c r="F9424" s="0" t="n">
        <v>25.33</v>
      </c>
      <c r="G9424" s="0" t="n">
        <v>1341300</v>
      </c>
    </row>
    <row r="9425" customFormat="false" ht="15" hidden="false" customHeight="false" outlineLevel="0" collapsed="false">
      <c r="A9425" s="0" t="s">
        <v>42336</v>
      </c>
      <c r="B9425" s="35" t="n">
        <v>45289</v>
      </c>
      <c r="C9425" s="0" t="n">
        <v>31.49</v>
      </c>
      <c r="D9425" s="0" t="n">
        <v>31.65</v>
      </c>
      <c r="E9425" s="0" t="n">
        <v>31</v>
      </c>
      <c r="F9425" s="0" t="n">
        <v>31.05</v>
      </c>
      <c r="G9425" s="0" t="n">
        <v>79300</v>
      </c>
    </row>
    <row r="9426" customFormat="false" ht="15" hidden="false" customHeight="false" outlineLevel="0" collapsed="false">
      <c r="A9426" s="0" t="s">
        <v>42337</v>
      </c>
      <c r="B9426" s="35" t="n">
        <v>45289</v>
      </c>
      <c r="C9426" s="0" t="n">
        <v>5.0107</v>
      </c>
      <c r="D9426" s="0" t="n">
        <v>5.12</v>
      </c>
      <c r="E9426" s="0" t="n">
        <v>4.9501</v>
      </c>
      <c r="F9426" s="0" t="n">
        <v>5.07</v>
      </c>
      <c r="G9426" s="0" t="n">
        <v>10000</v>
      </c>
    </row>
    <row r="9427" customFormat="false" ht="15" hidden="false" customHeight="false" outlineLevel="0" collapsed="false">
      <c r="A9427" s="0" t="s">
        <v>42338</v>
      </c>
      <c r="B9427" s="35" t="n">
        <v>45289</v>
      </c>
      <c r="C9427" s="0" t="n">
        <v>0.0899</v>
      </c>
      <c r="D9427" s="0" t="n">
        <v>0.0899</v>
      </c>
      <c r="E9427" s="0" t="n">
        <v>0.0888</v>
      </c>
      <c r="F9427" s="0" t="n">
        <v>0.0889</v>
      </c>
      <c r="G9427" s="0" t="n">
        <v>3400</v>
      </c>
    </row>
    <row r="9428" customFormat="false" ht="15" hidden="false" customHeight="false" outlineLevel="0" collapsed="false">
      <c r="A9428" s="0" t="s">
        <v>42339</v>
      </c>
      <c r="B9428" s="35" t="n">
        <v>45289</v>
      </c>
      <c r="C9428" s="0" t="n">
        <v>25.27</v>
      </c>
      <c r="D9428" s="0" t="n">
        <v>25.27</v>
      </c>
      <c r="E9428" s="0" t="n">
        <v>25.1</v>
      </c>
      <c r="F9428" s="0" t="n">
        <v>25.15</v>
      </c>
      <c r="G9428" s="0" t="n">
        <v>7800</v>
      </c>
    </row>
    <row r="9429" customFormat="false" ht="15" hidden="false" customHeight="false" outlineLevel="0" collapsed="false">
      <c r="A9429" s="0" t="s">
        <v>42340</v>
      </c>
      <c r="B9429" s="35" t="n">
        <v>45289</v>
      </c>
      <c r="C9429" s="0" t="n">
        <v>25.15</v>
      </c>
      <c r="D9429" s="0" t="n">
        <v>25.15</v>
      </c>
      <c r="E9429" s="0" t="n">
        <v>24.95</v>
      </c>
      <c r="F9429" s="0" t="n">
        <v>24.95</v>
      </c>
      <c r="G9429" s="0" t="n">
        <v>7800</v>
      </c>
    </row>
    <row r="9430" customFormat="false" ht="15" hidden="false" customHeight="false" outlineLevel="0" collapsed="false">
      <c r="A9430" s="0" t="s">
        <v>42341</v>
      </c>
      <c r="B9430" s="35" t="n">
        <v>45289</v>
      </c>
      <c r="C9430" s="0" t="n">
        <v>24</v>
      </c>
      <c r="D9430" s="0" t="n">
        <v>24</v>
      </c>
      <c r="E9430" s="0" t="n">
        <v>23.73</v>
      </c>
      <c r="F9430" s="0" t="n">
        <v>23.73</v>
      </c>
      <c r="G9430" s="0" t="n">
        <v>2500</v>
      </c>
    </row>
    <row r="9431" customFormat="false" ht="15" hidden="false" customHeight="false" outlineLevel="0" collapsed="false">
      <c r="A9431" s="0" t="s">
        <v>42342</v>
      </c>
      <c r="B9431" s="35" t="n">
        <v>45289</v>
      </c>
      <c r="C9431" s="0" t="n">
        <v>22.922</v>
      </c>
      <c r="D9431" s="0" t="n">
        <v>23.1099</v>
      </c>
      <c r="E9431" s="0" t="n">
        <v>22.27</v>
      </c>
      <c r="F9431" s="0" t="n">
        <v>22.53</v>
      </c>
      <c r="G9431" s="0" t="n">
        <v>11900</v>
      </c>
    </row>
    <row r="9432" customFormat="false" ht="15" hidden="false" customHeight="false" outlineLevel="0" collapsed="false">
      <c r="A9432" s="0" t="s">
        <v>42343</v>
      </c>
      <c r="B9432" s="35" t="n">
        <v>45289</v>
      </c>
      <c r="C9432" s="0" t="n">
        <v>18.9501</v>
      </c>
      <c r="D9432" s="0" t="n">
        <v>19.46</v>
      </c>
      <c r="E9432" s="0" t="n">
        <v>18.9501</v>
      </c>
      <c r="F9432" s="0" t="n">
        <v>19.19</v>
      </c>
      <c r="G9432" s="0" t="n">
        <v>8600</v>
      </c>
    </row>
    <row r="9433" customFormat="false" ht="15" hidden="false" customHeight="false" outlineLevel="0" collapsed="false">
      <c r="A9433" s="0" t="s">
        <v>42344</v>
      </c>
      <c r="B9433" s="35" t="n">
        <v>45289</v>
      </c>
      <c r="C9433" s="0" t="n">
        <v>10.62</v>
      </c>
      <c r="D9433" s="0" t="n">
        <v>10.63</v>
      </c>
      <c r="E9433" s="0" t="n">
        <v>10.62</v>
      </c>
      <c r="F9433" s="0" t="n">
        <v>10.62</v>
      </c>
      <c r="G9433" s="0" t="n">
        <v>147000</v>
      </c>
    </row>
    <row r="9434" customFormat="false" ht="15" hidden="false" customHeight="false" outlineLevel="0" collapsed="false">
      <c r="A9434" s="0" t="s">
        <v>42345</v>
      </c>
      <c r="B9434" s="35" t="n">
        <v>45289</v>
      </c>
      <c r="C9434" s="0" t="n">
        <v>15.5</v>
      </c>
      <c r="D9434" s="0" t="n">
        <v>15.5</v>
      </c>
      <c r="E9434" s="0" t="n">
        <v>15.25</v>
      </c>
      <c r="F9434" s="0" t="n">
        <v>15.3</v>
      </c>
      <c r="G9434" s="0" t="n">
        <v>14400</v>
      </c>
    </row>
    <row r="9435" customFormat="false" ht="15" hidden="false" customHeight="false" outlineLevel="0" collapsed="false">
      <c r="A9435" s="0" t="s">
        <v>42346</v>
      </c>
      <c r="B9435" s="35" t="n">
        <v>45289</v>
      </c>
      <c r="C9435" s="0" t="n">
        <v>6.71</v>
      </c>
      <c r="D9435" s="0" t="n">
        <v>6.71</v>
      </c>
      <c r="E9435" s="0" t="n">
        <v>6.48</v>
      </c>
      <c r="F9435" s="0" t="n">
        <v>6.5</v>
      </c>
      <c r="G9435" s="0" t="n">
        <v>552200</v>
      </c>
    </row>
    <row r="9436" customFormat="false" ht="15" hidden="false" customHeight="false" outlineLevel="0" collapsed="false">
      <c r="A9436" s="0" t="s">
        <v>42347</v>
      </c>
      <c r="B9436" s="35" t="n">
        <v>45289</v>
      </c>
      <c r="C9436" s="0" t="n">
        <v>25.28</v>
      </c>
      <c r="D9436" s="0" t="n">
        <v>25.28</v>
      </c>
      <c r="E9436" s="0" t="n">
        <v>25.07</v>
      </c>
      <c r="F9436" s="0" t="n">
        <v>25.13</v>
      </c>
      <c r="G9436" s="0" t="n">
        <v>12400</v>
      </c>
    </row>
    <row r="9437" customFormat="false" ht="15" hidden="false" customHeight="false" outlineLevel="0" collapsed="false">
      <c r="A9437" s="0" t="s">
        <v>42348</v>
      </c>
      <c r="B9437" s="35" t="n">
        <v>45289</v>
      </c>
      <c r="C9437" s="0" t="n">
        <v>69.27</v>
      </c>
      <c r="D9437" s="0" t="n">
        <v>69.9779</v>
      </c>
      <c r="E9437" s="0" t="n">
        <v>68.45</v>
      </c>
      <c r="F9437" s="0" t="n">
        <v>68.71</v>
      </c>
      <c r="G9437" s="0" t="n">
        <v>780600</v>
      </c>
    </row>
    <row r="9438" customFormat="false" ht="15" hidden="false" customHeight="false" outlineLevel="0" collapsed="false">
      <c r="A9438" s="0" t="s">
        <v>42349</v>
      </c>
      <c r="B9438" s="35" t="n">
        <v>45289</v>
      </c>
      <c r="C9438" s="0" t="n">
        <v>3.57</v>
      </c>
      <c r="D9438" s="0" t="n">
        <v>3.57</v>
      </c>
      <c r="E9438" s="0" t="n">
        <v>3.43</v>
      </c>
      <c r="F9438" s="0" t="n">
        <v>3.46</v>
      </c>
      <c r="G9438" s="0" t="n">
        <v>151400</v>
      </c>
    </row>
    <row r="9439" customFormat="false" ht="15" hidden="false" customHeight="false" outlineLevel="0" collapsed="false">
      <c r="A9439" s="0" t="s">
        <v>42350</v>
      </c>
      <c r="B9439" s="35" t="n">
        <v>45289</v>
      </c>
      <c r="C9439" s="0" t="n">
        <v>30.74</v>
      </c>
      <c r="D9439" s="0" t="n">
        <v>31.155</v>
      </c>
      <c r="E9439" s="0" t="n">
        <v>29.85</v>
      </c>
      <c r="F9439" s="0" t="n">
        <v>30.51</v>
      </c>
      <c r="G9439" s="0" t="n">
        <v>635500</v>
      </c>
    </row>
    <row r="9440" customFormat="false" ht="15" hidden="false" customHeight="false" outlineLevel="0" collapsed="false">
      <c r="A9440" s="0" t="s">
        <v>42351</v>
      </c>
      <c r="B9440" s="35" t="n">
        <v>45289</v>
      </c>
      <c r="C9440" s="0" t="n">
        <v>189.34</v>
      </c>
      <c r="D9440" s="0" t="n">
        <v>190.82</v>
      </c>
      <c r="E9440" s="0" t="n">
        <v>188.81</v>
      </c>
      <c r="F9440" s="0" t="n">
        <v>190.49</v>
      </c>
      <c r="G9440" s="0" t="n">
        <v>1048400</v>
      </c>
    </row>
    <row r="9441" customFormat="false" ht="15" hidden="false" customHeight="false" outlineLevel="0" collapsed="false">
      <c r="A9441" s="0" t="s">
        <v>42352</v>
      </c>
      <c r="B9441" s="35" t="n">
        <v>45289</v>
      </c>
      <c r="C9441" s="0" t="n">
        <v>2.56</v>
      </c>
      <c r="D9441" s="0" t="n">
        <v>2.56</v>
      </c>
      <c r="E9441" s="0" t="n">
        <v>2.41</v>
      </c>
      <c r="F9441" s="0" t="n">
        <v>2.44</v>
      </c>
      <c r="G9441" s="0" t="n">
        <v>132200</v>
      </c>
    </row>
    <row r="9442" customFormat="false" ht="15" hidden="false" customHeight="false" outlineLevel="0" collapsed="false">
      <c r="A9442" s="0" t="s">
        <v>42353</v>
      </c>
      <c r="B9442" s="35" t="n">
        <v>45289</v>
      </c>
      <c r="C9442" s="0" t="n">
        <v>1.4</v>
      </c>
      <c r="D9442" s="0" t="n">
        <v>1.42</v>
      </c>
      <c r="E9442" s="0" t="n">
        <v>1.33</v>
      </c>
      <c r="F9442" s="0" t="n">
        <v>1.34</v>
      </c>
      <c r="G9442" s="0" t="n">
        <v>213100</v>
      </c>
    </row>
    <row r="9443" customFormat="false" ht="15" hidden="false" customHeight="false" outlineLevel="0" collapsed="false">
      <c r="A9443" s="0" t="s">
        <v>42354</v>
      </c>
      <c r="B9443" s="35" t="n">
        <v>45289</v>
      </c>
      <c r="C9443" s="0" t="n">
        <v>0.71</v>
      </c>
      <c r="D9443" s="0" t="n">
        <v>0.74</v>
      </c>
      <c r="E9443" s="0" t="n">
        <v>0.7026</v>
      </c>
      <c r="F9443" s="0" t="n">
        <v>0.7221</v>
      </c>
      <c r="G9443" s="0" t="n">
        <v>69900</v>
      </c>
    </row>
    <row r="9444" customFormat="false" ht="15" hidden="false" customHeight="false" outlineLevel="0" collapsed="false">
      <c r="A9444" s="0" t="s">
        <v>42355</v>
      </c>
      <c r="B9444" s="35" t="n">
        <v>45289</v>
      </c>
      <c r="C9444" s="0" t="n">
        <v>0.39</v>
      </c>
      <c r="D9444" s="0" t="n">
        <v>0.39</v>
      </c>
      <c r="E9444" s="0" t="n">
        <v>0.3801</v>
      </c>
      <c r="F9444" s="0" t="n">
        <v>0.3802</v>
      </c>
      <c r="G9444" s="0" t="n">
        <v>399600</v>
      </c>
    </row>
    <row r="9445" customFormat="false" ht="15" hidden="false" customHeight="false" outlineLevel="0" collapsed="false">
      <c r="A9445" s="0" t="s">
        <v>42356</v>
      </c>
      <c r="B9445" s="35" t="n">
        <v>45289</v>
      </c>
      <c r="C9445" s="0" t="n">
        <v>35.15</v>
      </c>
      <c r="D9445" s="0" t="n">
        <v>35.16</v>
      </c>
      <c r="E9445" s="0" t="n">
        <v>34.67</v>
      </c>
      <c r="F9445" s="0" t="n">
        <v>34.76</v>
      </c>
      <c r="G9445" s="0" t="n">
        <v>1177400</v>
      </c>
    </row>
    <row r="9446" customFormat="false" ht="15" hidden="false" customHeight="false" outlineLevel="0" collapsed="false">
      <c r="A9446" s="0" t="s">
        <v>42357</v>
      </c>
      <c r="B9446" s="35" t="n">
        <v>45289</v>
      </c>
      <c r="C9446" s="0" t="n">
        <v>10.05</v>
      </c>
      <c r="D9446" s="0" t="n">
        <v>10.705</v>
      </c>
      <c r="E9446" s="0" t="n">
        <v>10.05</v>
      </c>
      <c r="F9446" s="0" t="n">
        <v>10.43</v>
      </c>
      <c r="G9446" s="0" t="n">
        <v>41000</v>
      </c>
    </row>
    <row r="9447" customFormat="false" ht="15" hidden="false" customHeight="false" outlineLevel="0" collapsed="false">
      <c r="A9447" s="0" t="s">
        <v>42358</v>
      </c>
      <c r="B9447" s="35" t="n">
        <v>45289</v>
      </c>
      <c r="C9447" s="0" t="n">
        <v>31.71</v>
      </c>
      <c r="D9447" s="0" t="n">
        <v>31.8</v>
      </c>
      <c r="E9447" s="0" t="n">
        <v>31.46</v>
      </c>
      <c r="F9447" s="0" t="n">
        <v>31.46</v>
      </c>
      <c r="G9447" s="0" t="n">
        <v>14100</v>
      </c>
    </row>
    <row r="9448" customFormat="false" ht="15" hidden="false" customHeight="false" outlineLevel="0" collapsed="false">
      <c r="A9448" s="0" t="s">
        <v>42359</v>
      </c>
      <c r="B9448" s="35" t="n">
        <v>45289</v>
      </c>
      <c r="C9448" s="0" t="n">
        <v>2.885</v>
      </c>
      <c r="D9448" s="0" t="n">
        <v>2.9593</v>
      </c>
      <c r="E9448" s="0" t="n">
        <v>2.5101</v>
      </c>
      <c r="F9448" s="0" t="n">
        <v>2.545</v>
      </c>
      <c r="G9448" s="0" t="n">
        <v>33800</v>
      </c>
    </row>
    <row r="9449" customFormat="false" ht="15" hidden="false" customHeight="false" outlineLevel="0" collapsed="false">
      <c r="A9449" s="0" t="s">
        <v>42360</v>
      </c>
      <c r="B9449" s="35" t="n">
        <v>45289</v>
      </c>
      <c r="C9449" s="0" t="n">
        <v>216.45</v>
      </c>
      <c r="D9449" s="0" t="n">
        <v>217.005</v>
      </c>
      <c r="E9449" s="0" t="n">
        <v>214.22</v>
      </c>
      <c r="F9449" s="0" t="n">
        <v>215.03</v>
      </c>
      <c r="G9449" s="0" t="n">
        <v>1070400</v>
      </c>
    </row>
    <row r="9450" customFormat="false" ht="15" hidden="false" customHeight="false" outlineLevel="0" collapsed="false">
      <c r="A9450" s="0" t="s">
        <v>42361</v>
      </c>
      <c r="B9450" s="35" t="n">
        <v>45289</v>
      </c>
      <c r="C9450" s="0" t="n">
        <v>15</v>
      </c>
      <c r="D9450" s="0" t="n">
        <v>15.58</v>
      </c>
      <c r="E9450" s="0" t="n">
        <v>15</v>
      </c>
      <c r="F9450" s="0" t="n">
        <v>15.57</v>
      </c>
      <c r="G9450" s="0" t="n">
        <v>12500</v>
      </c>
    </row>
    <row r="9451" customFormat="false" ht="15" hidden="false" customHeight="false" outlineLevel="0" collapsed="false">
      <c r="A9451" s="0" t="s">
        <v>42362</v>
      </c>
      <c r="B9451" s="35" t="n">
        <v>45289</v>
      </c>
      <c r="C9451" s="0" t="n">
        <v>8.76</v>
      </c>
      <c r="D9451" s="0" t="n">
        <v>8.82</v>
      </c>
      <c r="E9451" s="0" t="n">
        <v>8.32</v>
      </c>
      <c r="F9451" s="0" t="n">
        <v>8.37</v>
      </c>
      <c r="G9451" s="0" t="n">
        <v>362200</v>
      </c>
    </row>
    <row r="9452" customFormat="false" ht="15" hidden="false" customHeight="false" outlineLevel="0" collapsed="false">
      <c r="A9452" s="0" t="s">
        <v>42363</v>
      </c>
      <c r="B9452" s="35" t="n">
        <v>45289</v>
      </c>
      <c r="C9452" s="0" t="n">
        <v>25.5872</v>
      </c>
      <c r="D9452" s="0" t="n">
        <v>25.5872</v>
      </c>
      <c r="E9452" s="0" t="n">
        <v>25.5832</v>
      </c>
      <c r="F9452" s="0" t="n">
        <v>25.5832</v>
      </c>
      <c r="G9452" s="0" t="n">
        <v>900</v>
      </c>
    </row>
    <row r="9453" customFormat="false" ht="15" hidden="false" customHeight="false" outlineLevel="0" collapsed="false">
      <c r="A9453" s="0" t="s">
        <v>42364</v>
      </c>
      <c r="B9453" s="35" t="n">
        <v>45289</v>
      </c>
      <c r="C9453" s="0" t="n">
        <v>30.49</v>
      </c>
      <c r="D9453" s="0" t="n">
        <v>30.75</v>
      </c>
      <c r="E9453" s="0" t="n">
        <v>30.2</v>
      </c>
      <c r="F9453" s="0" t="n">
        <v>30.52</v>
      </c>
      <c r="G9453" s="0" t="n">
        <v>449000</v>
      </c>
    </row>
    <row r="9454" customFormat="false" ht="15" hidden="false" customHeight="false" outlineLevel="0" collapsed="false">
      <c r="A9454" s="0" t="s">
        <v>42365</v>
      </c>
      <c r="B9454" s="35" t="n">
        <v>45289</v>
      </c>
      <c r="C9454" s="0" t="n">
        <v>1.81</v>
      </c>
      <c r="D9454" s="0" t="n">
        <v>1.81</v>
      </c>
      <c r="E9454" s="0" t="n">
        <v>1.73</v>
      </c>
      <c r="F9454" s="0" t="n">
        <v>1.77</v>
      </c>
      <c r="G9454" s="0" t="n">
        <v>845600</v>
      </c>
    </row>
    <row r="9455" customFormat="false" ht="15" hidden="false" customHeight="false" outlineLevel="0" collapsed="false">
      <c r="A9455" s="0" t="s">
        <v>42366</v>
      </c>
      <c r="B9455" s="35" t="n">
        <v>45289</v>
      </c>
      <c r="C9455" s="0" t="n">
        <v>4.67</v>
      </c>
      <c r="D9455" s="0" t="n">
        <v>4.69</v>
      </c>
      <c r="E9455" s="0" t="n">
        <v>4.57</v>
      </c>
      <c r="F9455" s="0" t="n">
        <v>4.59</v>
      </c>
      <c r="G9455" s="0" t="n">
        <v>866300</v>
      </c>
    </row>
    <row r="9456" customFormat="false" ht="15" hidden="false" customHeight="false" outlineLevel="0" collapsed="false">
      <c r="A9456" s="0" t="s">
        <v>42367</v>
      </c>
      <c r="B9456" s="35" t="n">
        <v>45289</v>
      </c>
      <c r="C9456" s="0" t="n">
        <v>29.0001</v>
      </c>
      <c r="D9456" s="0" t="n">
        <v>29.0606</v>
      </c>
      <c r="E9456" s="0" t="n">
        <v>29.0001</v>
      </c>
      <c r="F9456" s="0" t="n">
        <v>29.0606</v>
      </c>
      <c r="G9456" s="0" t="n">
        <v>200</v>
      </c>
    </row>
    <row r="9457" customFormat="false" ht="15" hidden="false" customHeight="false" outlineLevel="0" collapsed="false">
      <c r="A9457" s="0" t="s">
        <v>42368</v>
      </c>
      <c r="B9457" s="35" t="n">
        <v>45289</v>
      </c>
      <c r="C9457" s="0" t="n">
        <v>11.38</v>
      </c>
      <c r="D9457" s="0" t="n">
        <v>11.38</v>
      </c>
      <c r="E9457" s="0" t="n">
        <v>10.97</v>
      </c>
      <c r="F9457" s="0" t="n">
        <v>11.01</v>
      </c>
      <c r="G9457" s="0" t="n">
        <v>56400</v>
      </c>
    </row>
    <row r="9458" customFormat="false" ht="15" hidden="false" customHeight="false" outlineLevel="0" collapsed="false">
      <c r="A9458" s="0" t="s">
        <v>42369</v>
      </c>
      <c r="B9458" s="35" t="n">
        <v>45289</v>
      </c>
      <c r="C9458" s="0" t="n">
        <v>255.1</v>
      </c>
      <c r="D9458" s="0" t="n">
        <v>255.19</v>
      </c>
      <c r="E9458" s="0" t="n">
        <v>247.43</v>
      </c>
      <c r="F9458" s="0" t="n">
        <v>248.48</v>
      </c>
      <c r="G9458" s="0" t="n">
        <v>100891500</v>
      </c>
    </row>
    <row r="9459" customFormat="false" ht="15" hidden="false" customHeight="false" outlineLevel="0" collapsed="false">
      <c r="A9459" s="0" t="s">
        <v>42370</v>
      </c>
      <c r="B9459" s="35" t="n">
        <v>45289</v>
      </c>
      <c r="C9459" s="0" t="n">
        <v>25.3234</v>
      </c>
      <c r="D9459" s="0" t="n">
        <v>25.3234</v>
      </c>
      <c r="E9459" s="0" t="n">
        <v>25.3234</v>
      </c>
      <c r="F9459" s="0" t="n">
        <v>25.3234</v>
      </c>
      <c r="G9459" s="0" t="n">
        <v>100</v>
      </c>
    </row>
    <row r="9460" customFormat="false" ht="15" hidden="false" customHeight="false" outlineLevel="0" collapsed="false">
      <c r="A9460" s="0" t="s">
        <v>42371</v>
      </c>
      <c r="B9460" s="35" t="n">
        <v>45289</v>
      </c>
      <c r="C9460" s="0" t="n">
        <v>14.93</v>
      </c>
      <c r="D9460" s="0" t="n">
        <v>14.94</v>
      </c>
      <c r="E9460" s="0" t="n">
        <v>14.26</v>
      </c>
      <c r="F9460" s="0" t="n">
        <v>14.36</v>
      </c>
      <c r="G9460" s="0" t="n">
        <v>14861200</v>
      </c>
    </row>
    <row r="9461" customFormat="false" ht="15" hidden="false" customHeight="false" outlineLevel="0" collapsed="false">
      <c r="A9461" s="0" t="s">
        <v>42372</v>
      </c>
      <c r="B9461" s="35" t="n">
        <v>45289</v>
      </c>
      <c r="C9461" s="0" t="n">
        <v>28.59</v>
      </c>
      <c r="D9461" s="0" t="n">
        <v>28.715</v>
      </c>
      <c r="E9461" s="0" t="n">
        <v>28.3547</v>
      </c>
      <c r="F9461" s="0" t="n">
        <v>28.3547</v>
      </c>
      <c r="G9461" s="0" t="n">
        <v>2100</v>
      </c>
    </row>
    <row r="9462" customFormat="false" ht="15" hidden="false" customHeight="false" outlineLevel="0" collapsed="false">
      <c r="A9462" s="0" t="s">
        <v>42373</v>
      </c>
      <c r="B9462" s="35" t="n">
        <v>45289</v>
      </c>
      <c r="C9462" s="0" t="n">
        <v>27.25</v>
      </c>
      <c r="D9462" s="0" t="n">
        <v>28.085</v>
      </c>
      <c r="E9462" s="0" t="n">
        <v>27.25</v>
      </c>
      <c r="F9462" s="0" t="n">
        <v>27.96</v>
      </c>
      <c r="G9462" s="0" t="n">
        <v>3019400</v>
      </c>
    </row>
    <row r="9463" customFormat="false" ht="15" hidden="false" customHeight="false" outlineLevel="0" collapsed="false">
      <c r="A9463" s="0" t="s">
        <v>42374</v>
      </c>
      <c r="B9463" s="35" t="n">
        <v>45289</v>
      </c>
      <c r="C9463" s="0" t="n">
        <v>26.98</v>
      </c>
      <c r="D9463" s="0" t="n">
        <v>26.98</v>
      </c>
      <c r="E9463" s="0" t="n">
        <v>25.6</v>
      </c>
      <c r="F9463" s="0" t="n">
        <v>25.81</v>
      </c>
      <c r="G9463" s="0" t="n">
        <v>67300</v>
      </c>
    </row>
    <row r="9464" customFormat="false" ht="15" hidden="false" customHeight="false" outlineLevel="0" collapsed="false">
      <c r="A9464" s="0" t="s">
        <v>42375</v>
      </c>
      <c r="B9464" s="35" t="n">
        <v>45289</v>
      </c>
      <c r="C9464" s="0" t="n">
        <v>18.32</v>
      </c>
      <c r="D9464" s="0" t="n">
        <v>18.87</v>
      </c>
      <c r="E9464" s="0" t="n">
        <v>18.31</v>
      </c>
      <c r="F9464" s="0" t="n">
        <v>18.81</v>
      </c>
      <c r="G9464" s="0" t="n">
        <v>1533800</v>
      </c>
    </row>
    <row r="9465" customFormat="false" ht="15" hidden="false" customHeight="false" outlineLevel="0" collapsed="false">
      <c r="A9465" s="0" t="s">
        <v>42376</v>
      </c>
      <c r="B9465" s="35" t="n">
        <v>45289</v>
      </c>
      <c r="C9465" s="0" t="n">
        <v>25.89</v>
      </c>
      <c r="D9465" s="0" t="n">
        <v>25.89</v>
      </c>
      <c r="E9465" s="0" t="n">
        <v>24.3425</v>
      </c>
      <c r="F9465" s="0" t="n">
        <v>24.57</v>
      </c>
      <c r="G9465" s="0" t="n">
        <v>728700</v>
      </c>
    </row>
    <row r="9466" customFormat="false" ht="15" hidden="false" customHeight="false" outlineLevel="0" collapsed="false">
      <c r="A9466" s="0" t="s">
        <v>42377</v>
      </c>
      <c r="B9466" s="35" t="n">
        <v>45289</v>
      </c>
      <c r="C9466" s="0" t="n">
        <v>21.97</v>
      </c>
      <c r="D9466" s="0" t="n">
        <v>22</v>
      </c>
      <c r="E9466" s="0" t="n">
        <v>21.55</v>
      </c>
      <c r="F9466" s="0" t="n">
        <v>21.6</v>
      </c>
      <c r="G9466" s="0" t="n">
        <v>460900</v>
      </c>
    </row>
    <row r="9467" customFormat="false" ht="15" hidden="false" customHeight="false" outlineLevel="0" collapsed="false">
      <c r="A9467" s="0" t="s">
        <v>42378</v>
      </c>
      <c r="B9467" s="35" t="n">
        <v>45289</v>
      </c>
      <c r="C9467" s="0" t="n">
        <v>12.23</v>
      </c>
      <c r="D9467" s="0" t="n">
        <v>12.23</v>
      </c>
      <c r="E9467" s="0" t="n">
        <v>11.85</v>
      </c>
      <c r="F9467" s="0" t="n">
        <v>11.93</v>
      </c>
      <c r="G9467" s="0" t="n">
        <v>5952500</v>
      </c>
    </row>
    <row r="9468" customFormat="false" ht="15" hidden="false" customHeight="false" outlineLevel="0" collapsed="false">
      <c r="A9468" s="0" t="s">
        <v>42379</v>
      </c>
      <c r="B9468" s="35" t="n">
        <v>45289</v>
      </c>
      <c r="C9468" s="0" t="n">
        <v>21.67</v>
      </c>
      <c r="D9468" s="0" t="n">
        <v>22.9</v>
      </c>
      <c r="E9468" s="0" t="n">
        <v>21.67</v>
      </c>
      <c r="F9468" s="0" t="n">
        <v>22.72</v>
      </c>
      <c r="G9468" s="0" t="n">
        <v>151800</v>
      </c>
    </row>
    <row r="9469" customFormat="false" ht="15" hidden="false" customHeight="false" outlineLevel="0" collapsed="false">
      <c r="A9469" s="0" t="s">
        <v>42380</v>
      </c>
      <c r="B9469" s="35" t="n">
        <v>45289</v>
      </c>
      <c r="C9469" s="0" t="n">
        <v>104.72</v>
      </c>
      <c r="D9469" s="0" t="n">
        <v>104.97</v>
      </c>
      <c r="E9469" s="0" t="n">
        <v>103.67</v>
      </c>
      <c r="F9469" s="0" t="n">
        <v>104</v>
      </c>
      <c r="G9469" s="0" t="n">
        <v>4409600</v>
      </c>
    </row>
    <row r="9470" customFormat="false" ht="15" hidden="false" customHeight="false" outlineLevel="0" collapsed="false">
      <c r="A9470" s="0" t="s">
        <v>42381</v>
      </c>
      <c r="B9470" s="35" t="n">
        <v>45289</v>
      </c>
      <c r="C9470" s="0" t="n">
        <v>31.09</v>
      </c>
      <c r="D9470" s="0" t="n">
        <v>31.1005</v>
      </c>
      <c r="E9470" s="0" t="n">
        <v>30.91</v>
      </c>
      <c r="F9470" s="0" t="n">
        <v>30.9207</v>
      </c>
      <c r="G9470" s="0" t="n">
        <v>35900</v>
      </c>
    </row>
    <row r="9471" customFormat="false" ht="15" hidden="false" customHeight="false" outlineLevel="0" collapsed="false">
      <c r="A9471" s="0" t="s">
        <v>42382</v>
      </c>
      <c r="B9471" s="35" t="n">
        <v>45289</v>
      </c>
      <c r="C9471" s="0" t="n">
        <v>53.5</v>
      </c>
      <c r="D9471" s="0" t="n">
        <v>54.1</v>
      </c>
      <c r="E9471" s="0" t="n">
        <v>53.37</v>
      </c>
      <c r="F9471" s="0" t="n">
        <v>53.75</v>
      </c>
      <c r="G9471" s="0" t="n">
        <v>2000800</v>
      </c>
    </row>
    <row r="9472" customFormat="false" ht="15" hidden="false" customHeight="false" outlineLevel="0" collapsed="false">
      <c r="A9472" s="0" t="s">
        <v>42383</v>
      </c>
      <c r="B9472" s="35" t="n">
        <v>45289</v>
      </c>
      <c r="C9472" s="0" t="n">
        <v>0.8742</v>
      </c>
      <c r="D9472" s="0" t="n">
        <v>0.91</v>
      </c>
      <c r="E9472" s="0" t="n">
        <v>0.861</v>
      </c>
      <c r="F9472" s="0" t="n">
        <v>0.8778</v>
      </c>
      <c r="G9472" s="0" t="n">
        <v>1352500</v>
      </c>
    </row>
    <row r="9473" customFormat="false" ht="15" hidden="false" customHeight="false" outlineLevel="0" collapsed="false">
      <c r="A9473" s="0" t="s">
        <v>42384</v>
      </c>
      <c r="B9473" s="35" t="n">
        <v>45289</v>
      </c>
      <c r="C9473" s="0" t="n">
        <v>29.47</v>
      </c>
      <c r="D9473" s="0" t="n">
        <v>29.47</v>
      </c>
      <c r="E9473" s="0" t="n">
        <v>29.28</v>
      </c>
      <c r="F9473" s="0" t="n">
        <v>29.4</v>
      </c>
      <c r="G9473" s="0" t="n">
        <v>8500</v>
      </c>
    </row>
    <row r="9474" customFormat="false" ht="15" hidden="false" customHeight="false" outlineLevel="0" collapsed="false">
      <c r="A9474" s="0" t="s">
        <v>42385</v>
      </c>
      <c r="B9474" s="35" t="n">
        <v>45289</v>
      </c>
      <c r="C9474" s="0" t="n">
        <v>10.77</v>
      </c>
      <c r="D9474" s="0" t="n">
        <v>10.77</v>
      </c>
      <c r="E9474" s="0" t="n">
        <v>10.52</v>
      </c>
      <c r="F9474" s="0" t="n">
        <v>10.56</v>
      </c>
      <c r="G9474" s="0" t="n">
        <v>30000</v>
      </c>
    </row>
    <row r="9475" customFormat="false" ht="15" hidden="false" customHeight="false" outlineLevel="0" collapsed="false">
      <c r="A9475" s="0" t="s">
        <v>42386</v>
      </c>
      <c r="B9475" s="35" t="n">
        <v>45289</v>
      </c>
      <c r="C9475" s="0" t="n">
        <v>9</v>
      </c>
      <c r="D9475" s="0" t="n">
        <v>9.1</v>
      </c>
      <c r="E9475" s="0" t="n">
        <v>9</v>
      </c>
      <c r="F9475" s="0" t="n">
        <v>9.055</v>
      </c>
      <c r="G9475" s="0" t="n">
        <v>3200</v>
      </c>
    </row>
    <row r="9476" customFormat="false" ht="15" hidden="false" customHeight="false" outlineLevel="0" collapsed="false">
      <c r="A9476" s="0" t="s">
        <v>42387</v>
      </c>
      <c r="B9476" s="35" t="n">
        <v>45289</v>
      </c>
      <c r="C9476" s="0" t="n">
        <v>4.3</v>
      </c>
      <c r="D9476" s="0" t="n">
        <v>4.555</v>
      </c>
      <c r="E9476" s="0" t="n">
        <v>4.17</v>
      </c>
      <c r="F9476" s="0" t="n">
        <v>4.27</v>
      </c>
      <c r="G9476" s="0" t="n">
        <v>1159600</v>
      </c>
    </row>
    <row r="9477" customFormat="false" ht="15" hidden="false" customHeight="false" outlineLevel="0" collapsed="false">
      <c r="A9477" s="0" t="s">
        <v>42388</v>
      </c>
      <c r="B9477" s="35" t="n">
        <v>45289</v>
      </c>
      <c r="C9477" s="0" t="n">
        <v>243.29</v>
      </c>
      <c r="D9477" s="0" t="n">
        <v>244.835</v>
      </c>
      <c r="E9477" s="0" t="n">
        <v>242.87</v>
      </c>
      <c r="F9477" s="0" t="n">
        <v>243.9</v>
      </c>
      <c r="G9477" s="0" t="n">
        <v>755500</v>
      </c>
    </row>
    <row r="9478" customFormat="false" ht="15" hidden="false" customHeight="false" outlineLevel="0" collapsed="false">
      <c r="A9478" s="0" t="s">
        <v>42389</v>
      </c>
      <c r="B9478" s="35" t="n">
        <v>45289</v>
      </c>
      <c r="C9478" s="0" t="n">
        <v>56.66</v>
      </c>
      <c r="D9478" s="0" t="n">
        <v>56.6748</v>
      </c>
      <c r="E9478" s="0" t="n">
        <v>56.5103</v>
      </c>
      <c r="F9478" s="0" t="n">
        <v>56.6189</v>
      </c>
      <c r="G9478" s="0" t="n">
        <v>8200</v>
      </c>
    </row>
    <row r="9479" customFormat="false" ht="15" hidden="false" customHeight="false" outlineLevel="0" collapsed="false">
      <c r="A9479" s="0" t="s">
        <v>42390</v>
      </c>
      <c r="B9479" s="35" t="n">
        <v>45289</v>
      </c>
      <c r="C9479" s="0" t="n">
        <v>29.37</v>
      </c>
      <c r="D9479" s="0" t="n">
        <v>29.37</v>
      </c>
      <c r="E9479" s="0" t="n">
        <v>29.06</v>
      </c>
      <c r="F9479" s="0" t="n">
        <v>29.14</v>
      </c>
      <c r="G9479" s="0" t="n">
        <v>8300</v>
      </c>
    </row>
    <row r="9480" customFormat="false" ht="15" hidden="false" customHeight="false" outlineLevel="0" collapsed="false">
      <c r="A9480" s="0" t="s">
        <v>42391</v>
      </c>
      <c r="B9480" s="35" t="n">
        <v>45289</v>
      </c>
      <c r="C9480" s="0" t="n">
        <v>96.85</v>
      </c>
      <c r="D9480" s="0" t="n">
        <v>96.895</v>
      </c>
      <c r="E9480" s="0" t="n">
        <v>95.52</v>
      </c>
      <c r="F9480" s="0" t="n">
        <v>95.99</v>
      </c>
      <c r="G9480" s="0" t="n">
        <v>565800</v>
      </c>
    </row>
    <row r="9481" customFormat="false" ht="15" hidden="false" customHeight="false" outlineLevel="0" collapsed="false">
      <c r="A9481" s="0" t="s">
        <v>42392</v>
      </c>
      <c r="B9481" s="35" t="n">
        <v>45289</v>
      </c>
      <c r="C9481" s="0" t="n">
        <v>73.3</v>
      </c>
      <c r="D9481" s="0" t="n">
        <v>73.4805</v>
      </c>
      <c r="E9481" s="0" t="n">
        <v>71.64</v>
      </c>
      <c r="F9481" s="0" t="n">
        <v>71.96</v>
      </c>
      <c r="G9481" s="0" t="n">
        <v>3768600</v>
      </c>
    </row>
    <row r="9482" customFormat="false" ht="15" hidden="false" customHeight="false" outlineLevel="0" collapsed="false">
      <c r="A9482" s="0" t="s">
        <v>42393</v>
      </c>
      <c r="B9482" s="35" t="n">
        <v>45289</v>
      </c>
      <c r="C9482" s="0" t="n">
        <v>67.56</v>
      </c>
      <c r="D9482" s="0" t="n">
        <v>67.62</v>
      </c>
      <c r="E9482" s="0" t="n">
        <v>67.2128</v>
      </c>
      <c r="F9482" s="0" t="n">
        <v>67.38</v>
      </c>
      <c r="G9482" s="0" t="n">
        <v>574800</v>
      </c>
    </row>
    <row r="9483" customFormat="false" ht="15" hidden="false" customHeight="false" outlineLevel="0" collapsed="false">
      <c r="A9483" s="0" t="s">
        <v>42394</v>
      </c>
      <c r="B9483" s="35" t="n">
        <v>45289</v>
      </c>
      <c r="C9483" s="0" t="n">
        <v>21.81</v>
      </c>
      <c r="D9483" s="0" t="n">
        <v>21.845</v>
      </c>
      <c r="E9483" s="0" t="n">
        <v>21.31</v>
      </c>
      <c r="F9483" s="0" t="n">
        <v>21.67</v>
      </c>
      <c r="G9483" s="0" t="n">
        <v>177500</v>
      </c>
    </row>
    <row r="9484" customFormat="false" ht="15" hidden="false" customHeight="false" outlineLevel="0" collapsed="false">
      <c r="A9484" s="0" t="s">
        <v>42395</v>
      </c>
      <c r="B9484" s="35" t="n">
        <v>45289</v>
      </c>
      <c r="C9484" s="0" t="n">
        <v>167.62</v>
      </c>
      <c r="D9484" s="0" t="n">
        <v>168.09</v>
      </c>
      <c r="E9484" s="0" t="n">
        <v>165.859</v>
      </c>
      <c r="F9484" s="0" t="n">
        <v>166.93</v>
      </c>
      <c r="G9484" s="0" t="n">
        <v>135200</v>
      </c>
    </row>
    <row r="9485" customFormat="false" ht="15" hidden="false" customHeight="false" outlineLevel="0" collapsed="false">
      <c r="A9485" s="0" t="s">
        <v>42396</v>
      </c>
      <c r="B9485" s="35" t="n">
        <v>45289</v>
      </c>
      <c r="C9485" s="0" t="n">
        <v>35.88</v>
      </c>
      <c r="D9485" s="0" t="n">
        <v>36.2734</v>
      </c>
      <c r="E9485" s="0" t="n">
        <v>34.59</v>
      </c>
      <c r="F9485" s="0" t="n">
        <v>34.86</v>
      </c>
      <c r="G9485" s="0" t="n">
        <v>182600</v>
      </c>
    </row>
    <row r="9486" customFormat="false" ht="15" hidden="false" customHeight="false" outlineLevel="0" collapsed="false">
      <c r="A9486" s="0" t="s">
        <v>42397</v>
      </c>
      <c r="B9486" s="35" t="n">
        <v>45289</v>
      </c>
      <c r="C9486" s="0" t="n">
        <v>4.56</v>
      </c>
      <c r="D9486" s="0" t="n">
        <v>4.56</v>
      </c>
      <c r="E9486" s="0" t="n">
        <v>4.4657</v>
      </c>
      <c r="F9486" s="0" t="n">
        <v>4.52</v>
      </c>
      <c r="G9486" s="0" t="n">
        <v>1312800</v>
      </c>
    </row>
    <row r="9487" customFormat="false" ht="15" hidden="false" customHeight="false" outlineLevel="0" collapsed="false">
      <c r="A9487" s="0" t="s">
        <v>42398</v>
      </c>
      <c r="B9487" s="35" t="n">
        <v>45289</v>
      </c>
      <c r="C9487" s="0" t="n">
        <v>16.1</v>
      </c>
      <c r="D9487" s="0" t="n">
        <v>16.1</v>
      </c>
      <c r="E9487" s="0" t="n">
        <v>15.7491</v>
      </c>
      <c r="F9487" s="0" t="n">
        <v>15.81</v>
      </c>
      <c r="G9487" s="0" t="n">
        <v>433000</v>
      </c>
    </row>
    <row r="9488" customFormat="false" ht="15" hidden="false" customHeight="false" outlineLevel="0" collapsed="false">
      <c r="A9488" s="0" t="s">
        <v>42399</v>
      </c>
      <c r="B9488" s="35" t="n">
        <v>45289</v>
      </c>
      <c r="C9488" s="0" t="n">
        <v>0.3577</v>
      </c>
      <c r="D9488" s="0" t="n">
        <v>0.42</v>
      </c>
      <c r="E9488" s="0" t="n">
        <v>0.3577</v>
      </c>
      <c r="F9488" s="0" t="n">
        <v>0.4125</v>
      </c>
      <c r="G9488" s="0" t="n">
        <v>258800</v>
      </c>
    </row>
    <row r="9489" customFormat="false" ht="15" hidden="false" customHeight="false" outlineLevel="0" collapsed="false">
      <c r="A9489" s="0" t="s">
        <v>42400</v>
      </c>
      <c r="B9489" s="35" t="n">
        <v>45289</v>
      </c>
      <c r="C9489" s="0" t="n">
        <v>7.18</v>
      </c>
      <c r="D9489" s="0" t="n">
        <v>7.7214</v>
      </c>
      <c r="E9489" s="0" t="n">
        <v>6.1001</v>
      </c>
      <c r="F9489" s="0" t="n">
        <v>6.275</v>
      </c>
      <c r="G9489" s="0" t="n">
        <v>843700</v>
      </c>
    </row>
    <row r="9490" customFormat="false" ht="15" hidden="false" customHeight="false" outlineLevel="0" collapsed="false">
      <c r="A9490" s="0" t="s">
        <v>42401</v>
      </c>
      <c r="B9490" s="35" t="n">
        <v>45289</v>
      </c>
      <c r="C9490" s="0" t="n">
        <v>28.27</v>
      </c>
      <c r="D9490" s="0" t="n">
        <v>28.27</v>
      </c>
      <c r="E9490" s="0" t="n">
        <v>28.1</v>
      </c>
      <c r="F9490" s="0" t="n">
        <v>28.11</v>
      </c>
      <c r="G9490" s="0" t="n">
        <v>4600</v>
      </c>
    </row>
    <row r="9491" customFormat="false" ht="15" hidden="false" customHeight="false" outlineLevel="0" collapsed="false">
      <c r="A9491" s="0" t="s">
        <v>42402</v>
      </c>
      <c r="B9491" s="35" t="n">
        <v>45289</v>
      </c>
      <c r="C9491" s="0" t="n">
        <v>7.44</v>
      </c>
      <c r="D9491" s="0" t="n">
        <v>7.49</v>
      </c>
      <c r="E9491" s="0" t="n">
        <v>7.2801</v>
      </c>
      <c r="F9491" s="0" t="n">
        <v>7.36</v>
      </c>
      <c r="G9491" s="0" t="n">
        <v>46800</v>
      </c>
    </row>
    <row r="9492" customFormat="false" ht="15" hidden="false" customHeight="false" outlineLevel="0" collapsed="false">
      <c r="A9492" s="0" t="s">
        <v>42403</v>
      </c>
      <c r="B9492" s="35" t="n">
        <v>45289</v>
      </c>
      <c r="C9492" s="0" t="n">
        <v>60.89</v>
      </c>
      <c r="D9492" s="0" t="n">
        <v>61.21</v>
      </c>
      <c r="E9492" s="0" t="n">
        <v>59.44</v>
      </c>
      <c r="F9492" s="0" t="n">
        <v>60.9698</v>
      </c>
      <c r="G9492" s="0" t="n">
        <v>33100</v>
      </c>
    </row>
    <row r="9493" customFormat="false" ht="15" hidden="false" customHeight="false" outlineLevel="0" collapsed="false">
      <c r="A9493" s="0" t="s">
        <v>42404</v>
      </c>
      <c r="B9493" s="35" t="n">
        <v>45289</v>
      </c>
      <c r="C9493" s="0" t="n">
        <v>161.5</v>
      </c>
      <c r="D9493" s="0" t="n">
        <v>162.92</v>
      </c>
      <c r="E9493" s="0" t="n">
        <v>160.72</v>
      </c>
      <c r="F9493" s="0" t="n">
        <v>160.95</v>
      </c>
      <c r="G9493" s="0" t="n">
        <v>916700</v>
      </c>
    </row>
    <row r="9494" customFormat="false" ht="15" hidden="false" customHeight="false" outlineLevel="0" collapsed="false">
      <c r="A9494" s="0" t="s">
        <v>42405</v>
      </c>
      <c r="B9494" s="35" t="n">
        <v>45289</v>
      </c>
      <c r="C9494" s="0" t="n">
        <v>17.78</v>
      </c>
      <c r="D9494" s="0" t="n">
        <v>17.935</v>
      </c>
      <c r="E9494" s="0" t="n">
        <v>17.67</v>
      </c>
      <c r="F9494" s="0" t="n">
        <v>17.79</v>
      </c>
      <c r="G9494" s="0" t="n">
        <v>2426500</v>
      </c>
    </row>
    <row r="9495" customFormat="false" ht="15" hidden="false" customHeight="false" outlineLevel="0" collapsed="false">
      <c r="A9495" s="0" t="s">
        <v>42406</v>
      </c>
      <c r="B9495" s="35" t="n">
        <v>45289</v>
      </c>
      <c r="C9495" s="0" t="n">
        <v>23.04</v>
      </c>
      <c r="D9495" s="0" t="n">
        <v>23.165</v>
      </c>
      <c r="E9495" s="0" t="n">
        <v>23.03</v>
      </c>
      <c r="F9495" s="0" t="n">
        <v>23.15</v>
      </c>
      <c r="G9495" s="0" t="n">
        <v>395900</v>
      </c>
    </row>
    <row r="9496" customFormat="false" ht="15" hidden="false" customHeight="false" outlineLevel="0" collapsed="false">
      <c r="A9496" s="0" t="s">
        <v>42407</v>
      </c>
      <c r="B9496" s="35" t="n">
        <v>45289</v>
      </c>
      <c r="C9496" s="0" t="n">
        <v>29.3671</v>
      </c>
      <c r="D9496" s="0" t="n">
        <v>29.44</v>
      </c>
      <c r="E9496" s="0" t="n">
        <v>29.3179</v>
      </c>
      <c r="F9496" s="0" t="n">
        <v>29.43</v>
      </c>
      <c r="G9496" s="0" t="n">
        <v>10300</v>
      </c>
    </row>
    <row r="9497" customFormat="false" ht="15" hidden="false" customHeight="false" outlineLevel="0" collapsed="false">
      <c r="A9497" s="0" t="s">
        <v>42408</v>
      </c>
      <c r="B9497" s="35" t="n">
        <v>45289</v>
      </c>
      <c r="C9497" s="0" t="n">
        <v>22.81</v>
      </c>
      <c r="D9497" s="0" t="n">
        <v>22.82</v>
      </c>
      <c r="E9497" s="0" t="n">
        <v>22.74</v>
      </c>
      <c r="F9497" s="0" t="n">
        <v>22.82</v>
      </c>
      <c r="G9497" s="0" t="n">
        <v>2000</v>
      </c>
    </row>
    <row r="9498" customFormat="false" ht="15" hidden="false" customHeight="false" outlineLevel="0" collapsed="false">
      <c r="A9498" s="0" t="s">
        <v>42409</v>
      </c>
      <c r="B9498" s="35" t="n">
        <v>45289</v>
      </c>
      <c r="C9498" s="0" t="n">
        <v>2.19</v>
      </c>
      <c r="D9498" s="0" t="n">
        <v>2.19</v>
      </c>
      <c r="E9498" s="0" t="n">
        <v>1.98</v>
      </c>
      <c r="F9498" s="0" t="n">
        <v>2</v>
      </c>
      <c r="G9498" s="0" t="n">
        <v>3210700</v>
      </c>
    </row>
    <row r="9499" customFormat="false" ht="15" hidden="false" customHeight="false" outlineLevel="0" collapsed="false">
      <c r="A9499" s="0" t="s">
        <v>42410</v>
      </c>
      <c r="B9499" s="35" t="n">
        <v>45289</v>
      </c>
      <c r="C9499" s="0" t="n">
        <v>32.4</v>
      </c>
      <c r="D9499" s="0" t="n">
        <v>32.598</v>
      </c>
      <c r="E9499" s="0" t="n">
        <v>32.1927</v>
      </c>
      <c r="F9499" s="0" t="n">
        <v>32.28</v>
      </c>
      <c r="G9499" s="0" t="n">
        <v>81200</v>
      </c>
    </row>
    <row r="9500" customFormat="false" ht="15" hidden="false" customHeight="false" outlineLevel="0" collapsed="false">
      <c r="A9500" s="0" t="s">
        <v>42411</v>
      </c>
      <c r="B9500" s="35" t="n">
        <v>45289</v>
      </c>
      <c r="C9500" s="0" t="n">
        <v>1.22</v>
      </c>
      <c r="D9500" s="0" t="n">
        <v>1.25</v>
      </c>
      <c r="E9500" s="0" t="n">
        <v>1.12</v>
      </c>
      <c r="F9500" s="0" t="n">
        <v>1.19</v>
      </c>
      <c r="G9500" s="0" t="n">
        <v>64500</v>
      </c>
    </row>
    <row r="9501" customFormat="false" ht="15" hidden="false" customHeight="false" outlineLevel="0" collapsed="false">
      <c r="A9501" s="0" t="s">
        <v>42412</v>
      </c>
      <c r="B9501" s="35" t="n">
        <v>45289</v>
      </c>
      <c r="C9501" s="0" t="n">
        <v>3.98</v>
      </c>
      <c r="D9501" s="0" t="n">
        <v>4.28</v>
      </c>
      <c r="E9501" s="0" t="n">
        <v>3.93</v>
      </c>
      <c r="F9501" s="0" t="n">
        <v>4.1</v>
      </c>
      <c r="G9501" s="0" t="n">
        <v>38600</v>
      </c>
    </row>
    <row r="9502" customFormat="false" ht="15" hidden="false" customHeight="false" outlineLevel="0" collapsed="false">
      <c r="A9502" s="0" t="s">
        <v>42413</v>
      </c>
      <c r="B9502" s="35" t="n">
        <v>45289</v>
      </c>
      <c r="C9502" s="0" t="n">
        <v>25.1</v>
      </c>
      <c r="D9502" s="0" t="n">
        <v>25.1</v>
      </c>
      <c r="E9502" s="0" t="n">
        <v>25.1</v>
      </c>
      <c r="F9502" s="0" t="n">
        <v>25.1</v>
      </c>
      <c r="G9502" s="0" t="n">
        <v>200</v>
      </c>
    </row>
    <row r="9503" customFormat="false" ht="15" hidden="false" customHeight="false" outlineLevel="0" collapsed="false">
      <c r="A9503" s="0" t="s">
        <v>42414</v>
      </c>
      <c r="B9503" s="35" t="n">
        <v>45289</v>
      </c>
      <c r="C9503" s="0" t="n">
        <v>4.6</v>
      </c>
      <c r="D9503" s="0" t="n">
        <v>4.69</v>
      </c>
      <c r="E9503" s="0" t="n">
        <v>4.45</v>
      </c>
      <c r="F9503" s="0" t="n">
        <v>4.46</v>
      </c>
      <c r="G9503" s="0" t="n">
        <v>161100</v>
      </c>
    </row>
    <row r="9504" customFormat="false" ht="15" hidden="false" customHeight="false" outlineLevel="0" collapsed="false">
      <c r="A9504" s="0" t="s">
        <v>42415</v>
      </c>
      <c r="B9504" s="35" t="n">
        <v>45289</v>
      </c>
      <c r="C9504" s="0" t="n">
        <v>2.28</v>
      </c>
      <c r="D9504" s="0" t="n">
        <v>2.305</v>
      </c>
      <c r="E9504" s="0" t="n">
        <v>2.23</v>
      </c>
      <c r="F9504" s="0" t="n">
        <v>2.3</v>
      </c>
      <c r="G9504" s="0" t="n">
        <v>700600</v>
      </c>
    </row>
    <row r="9505" customFormat="false" ht="15" hidden="false" customHeight="false" outlineLevel="0" collapsed="false">
      <c r="A9505" s="0" t="s">
        <v>42416</v>
      </c>
      <c r="B9505" s="35" t="n">
        <v>45289</v>
      </c>
      <c r="C9505" s="0" t="n">
        <v>3.41</v>
      </c>
      <c r="D9505" s="0" t="n">
        <v>3.44</v>
      </c>
      <c r="E9505" s="0" t="n">
        <v>3.34</v>
      </c>
      <c r="F9505" s="0" t="n">
        <v>3.34</v>
      </c>
      <c r="G9505" s="0" t="n">
        <v>1685800</v>
      </c>
    </row>
    <row r="9506" customFormat="false" ht="15" hidden="false" customHeight="false" outlineLevel="0" collapsed="false">
      <c r="A9506" s="0" t="s">
        <v>42417</v>
      </c>
      <c r="B9506" s="35" t="n">
        <v>45289</v>
      </c>
      <c r="C9506" s="0" t="n">
        <v>27.19</v>
      </c>
      <c r="D9506" s="0" t="n">
        <v>27.25</v>
      </c>
      <c r="E9506" s="0" t="n">
        <v>27.1601</v>
      </c>
      <c r="F9506" s="0" t="n">
        <v>27.2186</v>
      </c>
      <c r="G9506" s="0" t="n">
        <v>14100</v>
      </c>
    </row>
    <row r="9507" customFormat="false" ht="15" hidden="false" customHeight="false" outlineLevel="0" collapsed="false">
      <c r="A9507" s="0" t="s">
        <v>42418</v>
      </c>
      <c r="B9507" s="35" t="n">
        <v>45289</v>
      </c>
      <c r="C9507" s="0" t="n">
        <v>22.51</v>
      </c>
      <c r="D9507" s="0" t="n">
        <v>23.3</v>
      </c>
      <c r="E9507" s="0" t="n">
        <v>22.48</v>
      </c>
      <c r="F9507" s="0" t="n">
        <v>23.04</v>
      </c>
      <c r="G9507" s="0" t="n">
        <v>339700</v>
      </c>
    </row>
    <row r="9508" customFormat="false" ht="15" hidden="false" customHeight="false" outlineLevel="0" collapsed="false">
      <c r="A9508" s="0" t="s">
        <v>42419</v>
      </c>
      <c r="B9508" s="35" t="n">
        <v>45289</v>
      </c>
      <c r="C9508" s="0" t="n">
        <v>22.35</v>
      </c>
      <c r="D9508" s="0" t="n">
        <v>23.01</v>
      </c>
      <c r="E9508" s="0" t="n">
        <v>22.24</v>
      </c>
      <c r="F9508" s="0" t="n">
        <v>22.84</v>
      </c>
      <c r="G9508" s="0" t="n">
        <v>132200</v>
      </c>
    </row>
    <row r="9509" customFormat="false" ht="15" hidden="false" customHeight="false" outlineLevel="0" collapsed="false">
      <c r="A9509" s="0" t="s">
        <v>42420</v>
      </c>
      <c r="B9509" s="35" t="n">
        <v>45289</v>
      </c>
      <c r="C9509" s="0" t="n">
        <v>9.43</v>
      </c>
      <c r="D9509" s="0" t="n">
        <v>9.43</v>
      </c>
      <c r="E9509" s="0" t="n">
        <v>8.96</v>
      </c>
      <c r="F9509" s="0" t="n">
        <v>8.99</v>
      </c>
      <c r="G9509" s="0" t="n">
        <v>1096800</v>
      </c>
    </row>
    <row r="9510" customFormat="false" ht="15" hidden="false" customHeight="false" outlineLevel="0" collapsed="false">
      <c r="A9510" s="0" t="s">
        <v>42421</v>
      </c>
      <c r="B9510" s="35" t="n">
        <v>45289</v>
      </c>
      <c r="C9510" s="0" t="n">
        <v>90.59</v>
      </c>
      <c r="D9510" s="0" t="n">
        <v>91.38</v>
      </c>
      <c r="E9510" s="0" t="n">
        <v>90.13</v>
      </c>
      <c r="F9510" s="0" t="n">
        <v>90.88</v>
      </c>
      <c r="G9510" s="0" t="n">
        <v>527200</v>
      </c>
    </row>
    <row r="9511" customFormat="false" ht="15" hidden="false" customHeight="false" outlineLevel="0" collapsed="false">
      <c r="A9511" s="0" t="s">
        <v>42422</v>
      </c>
      <c r="B9511" s="35" t="n">
        <v>45289</v>
      </c>
      <c r="C9511" s="0" t="n">
        <v>22.08</v>
      </c>
      <c r="D9511" s="0" t="n">
        <v>22.08</v>
      </c>
      <c r="E9511" s="0" t="n">
        <v>21.3672</v>
      </c>
      <c r="F9511" s="0" t="n">
        <v>21.41</v>
      </c>
      <c r="G9511" s="0" t="n">
        <v>2600</v>
      </c>
    </row>
    <row r="9512" customFormat="false" ht="15" hidden="false" customHeight="false" outlineLevel="0" collapsed="false">
      <c r="A9512" s="0" t="s">
        <v>42423</v>
      </c>
      <c r="B9512" s="35" t="n">
        <v>45289</v>
      </c>
      <c r="C9512" s="0" t="n">
        <v>15</v>
      </c>
      <c r="D9512" s="0" t="n">
        <v>15.04</v>
      </c>
      <c r="E9512" s="0" t="n">
        <v>14.75</v>
      </c>
      <c r="F9512" s="0" t="n">
        <v>14.88</v>
      </c>
      <c r="G9512" s="0" t="n">
        <v>277500</v>
      </c>
    </row>
    <row r="9513" customFormat="false" ht="15" hidden="false" customHeight="false" outlineLevel="0" collapsed="false">
      <c r="A9513" s="0" t="s">
        <v>42424</v>
      </c>
      <c r="B9513" s="35" t="n">
        <v>45289</v>
      </c>
      <c r="C9513" s="0" t="n">
        <v>16</v>
      </c>
      <c r="D9513" s="0" t="n">
        <v>16.27</v>
      </c>
      <c r="E9513" s="0" t="n">
        <v>15.365</v>
      </c>
      <c r="F9513" s="0" t="n">
        <v>16.16</v>
      </c>
      <c r="G9513" s="0" t="n">
        <v>8300</v>
      </c>
    </row>
    <row r="9514" customFormat="false" ht="15" hidden="false" customHeight="false" outlineLevel="0" collapsed="false">
      <c r="A9514" s="0" t="s">
        <v>42425</v>
      </c>
      <c r="B9514" s="35" t="n">
        <v>45289</v>
      </c>
      <c r="C9514" s="0" t="n">
        <v>8.83</v>
      </c>
      <c r="D9514" s="0" t="n">
        <v>8.835</v>
      </c>
      <c r="E9514" s="0" t="n">
        <v>8.78</v>
      </c>
      <c r="F9514" s="0" t="n">
        <v>8.8148</v>
      </c>
      <c r="G9514" s="0" t="n">
        <v>7900</v>
      </c>
    </row>
    <row r="9515" customFormat="false" ht="15" hidden="false" customHeight="false" outlineLevel="0" collapsed="false">
      <c r="A9515" s="0" t="s">
        <v>42426</v>
      </c>
      <c r="B9515" s="35" t="n">
        <v>45289</v>
      </c>
      <c r="C9515" s="0" t="n">
        <v>4.95</v>
      </c>
      <c r="D9515" s="0" t="n">
        <v>4.96</v>
      </c>
      <c r="E9515" s="0" t="n">
        <v>4.81</v>
      </c>
      <c r="F9515" s="0" t="n">
        <v>4.81</v>
      </c>
      <c r="G9515" s="0" t="n">
        <v>403100</v>
      </c>
    </row>
    <row r="9516" customFormat="false" ht="15" hidden="false" customHeight="false" outlineLevel="0" collapsed="false">
      <c r="A9516" s="0" t="s">
        <v>42427</v>
      </c>
      <c r="B9516" s="35" t="n">
        <v>45289</v>
      </c>
      <c r="C9516" s="0" t="n">
        <v>76.98</v>
      </c>
      <c r="D9516" s="0" t="n">
        <v>77.56</v>
      </c>
      <c r="E9516" s="0" t="n">
        <v>75.6871</v>
      </c>
      <c r="F9516" s="0" t="n">
        <v>75.87</v>
      </c>
      <c r="G9516" s="0" t="n">
        <v>1814600</v>
      </c>
    </row>
    <row r="9517" customFormat="false" ht="15" hidden="false" customHeight="false" outlineLevel="0" collapsed="false">
      <c r="A9517" s="0" t="s">
        <v>42428</v>
      </c>
      <c r="B9517" s="35" t="n">
        <v>45289</v>
      </c>
      <c r="C9517" s="0" t="n">
        <v>10.56</v>
      </c>
      <c r="D9517" s="0" t="n">
        <v>10.56</v>
      </c>
      <c r="E9517" s="0" t="n">
        <v>10.56</v>
      </c>
      <c r="F9517" s="0" t="n">
        <v>10.56</v>
      </c>
      <c r="G9517" s="0" t="n">
        <v>300</v>
      </c>
    </row>
    <row r="9518" customFormat="false" ht="15" hidden="false" customHeight="false" outlineLevel="0" collapsed="false">
      <c r="A9518" s="0" t="s">
        <v>42429</v>
      </c>
      <c r="B9518" s="35" t="n">
        <v>45289</v>
      </c>
      <c r="C9518" s="0" t="n">
        <v>11.36</v>
      </c>
      <c r="D9518" s="0" t="n">
        <v>11.655</v>
      </c>
      <c r="E9518" s="0" t="n">
        <v>11.29</v>
      </c>
      <c r="F9518" s="0" t="n">
        <v>11.65</v>
      </c>
      <c r="G9518" s="0" t="n">
        <v>4361000</v>
      </c>
    </row>
    <row r="9519" customFormat="false" ht="15" hidden="false" customHeight="false" outlineLevel="0" collapsed="false">
      <c r="A9519" s="0" t="s">
        <v>42430</v>
      </c>
      <c r="B9519" s="35" t="n">
        <v>45289</v>
      </c>
      <c r="C9519" s="0" t="n">
        <v>34.65</v>
      </c>
      <c r="D9519" s="0" t="n">
        <v>34.65</v>
      </c>
      <c r="E9519" s="0" t="n">
        <v>34.51</v>
      </c>
      <c r="F9519" s="0" t="n">
        <v>34.59</v>
      </c>
      <c r="G9519" s="0" t="n">
        <v>1600</v>
      </c>
    </row>
    <row r="9520" customFormat="false" ht="15" hidden="false" customHeight="false" outlineLevel="0" collapsed="false">
      <c r="A9520" s="0" t="s">
        <v>2069</v>
      </c>
      <c r="B9520" s="35" t="n">
        <v>45289</v>
      </c>
      <c r="C9520" s="0" t="n">
        <v>14.1</v>
      </c>
      <c r="D9520" s="0" t="n">
        <v>14.17</v>
      </c>
      <c r="E9520" s="0" t="n">
        <v>13.93</v>
      </c>
      <c r="F9520" s="0" t="n">
        <v>13.93</v>
      </c>
      <c r="G9520" s="0" t="n">
        <v>1075300</v>
      </c>
    </row>
    <row r="9521" customFormat="false" ht="15" hidden="false" customHeight="false" outlineLevel="0" collapsed="false">
      <c r="A9521" s="0" t="s">
        <v>42431</v>
      </c>
      <c r="B9521" s="35" t="n">
        <v>45289</v>
      </c>
      <c r="C9521" s="0" t="n">
        <v>10.6</v>
      </c>
      <c r="D9521" s="0" t="n">
        <v>10.6</v>
      </c>
      <c r="E9521" s="0" t="n">
        <v>10.59</v>
      </c>
      <c r="F9521" s="0" t="n">
        <v>10.59</v>
      </c>
      <c r="G9521" s="0" t="n">
        <v>1400</v>
      </c>
    </row>
    <row r="9522" customFormat="false" ht="15" hidden="false" customHeight="false" outlineLevel="0" collapsed="false">
      <c r="A9522" s="0" t="s">
        <v>42432</v>
      </c>
      <c r="B9522" s="35" t="n">
        <v>45289</v>
      </c>
      <c r="C9522" s="0" t="n">
        <v>22.8716</v>
      </c>
      <c r="D9522" s="0" t="n">
        <v>22.8716</v>
      </c>
      <c r="E9522" s="0" t="n">
        <v>22.39</v>
      </c>
      <c r="F9522" s="0" t="n">
        <v>22.39</v>
      </c>
      <c r="G9522" s="0" t="n">
        <v>15400</v>
      </c>
    </row>
    <row r="9523" customFormat="false" ht="15" hidden="false" customHeight="false" outlineLevel="0" collapsed="false">
      <c r="A9523" s="0" t="s">
        <v>42433</v>
      </c>
      <c r="B9523" s="35" t="n">
        <v>45289</v>
      </c>
      <c r="C9523" s="0" t="n">
        <v>22.315</v>
      </c>
      <c r="D9523" s="0" t="n">
        <v>22.315</v>
      </c>
      <c r="E9523" s="0" t="n">
        <v>21.59</v>
      </c>
      <c r="F9523" s="0" t="n">
        <v>21.63</v>
      </c>
      <c r="G9523" s="0" t="n">
        <v>124700</v>
      </c>
    </row>
    <row r="9524" customFormat="false" ht="15" hidden="false" customHeight="false" outlineLevel="0" collapsed="false">
      <c r="A9524" s="0" t="s">
        <v>42434</v>
      </c>
      <c r="B9524" s="35" t="n">
        <v>45289</v>
      </c>
      <c r="C9524" s="0" t="n">
        <v>22.35</v>
      </c>
      <c r="D9524" s="0" t="n">
        <v>22.47</v>
      </c>
      <c r="E9524" s="0" t="n">
        <v>22.03</v>
      </c>
      <c r="F9524" s="0" t="n">
        <v>22.35</v>
      </c>
      <c r="G9524" s="0" t="n">
        <v>46800</v>
      </c>
    </row>
    <row r="9525" customFormat="false" ht="15" hidden="false" customHeight="false" outlineLevel="0" collapsed="false">
      <c r="A9525" s="0" t="s">
        <v>42435</v>
      </c>
      <c r="B9525" s="35" t="n">
        <v>45289</v>
      </c>
      <c r="C9525" s="0" t="n">
        <v>1.29</v>
      </c>
      <c r="D9525" s="0" t="n">
        <v>1.3</v>
      </c>
      <c r="E9525" s="0" t="n">
        <v>1.17</v>
      </c>
      <c r="F9525" s="0" t="n">
        <v>1.23</v>
      </c>
      <c r="G9525" s="0" t="n">
        <v>1220000</v>
      </c>
    </row>
    <row r="9526" customFormat="false" ht="15" hidden="false" customHeight="false" outlineLevel="0" collapsed="false">
      <c r="A9526" s="0" t="s">
        <v>42436</v>
      </c>
      <c r="B9526" s="35" t="n">
        <v>45289</v>
      </c>
      <c r="C9526" s="0" t="n">
        <v>38.24</v>
      </c>
      <c r="D9526" s="0" t="n">
        <v>38.31</v>
      </c>
      <c r="E9526" s="0" t="n">
        <v>36.32</v>
      </c>
      <c r="F9526" s="0" t="n">
        <v>36.86</v>
      </c>
      <c r="G9526" s="0" t="n">
        <v>979000</v>
      </c>
    </row>
    <row r="9527" customFormat="false" ht="15" hidden="false" customHeight="false" outlineLevel="0" collapsed="false">
      <c r="A9527" s="0" t="s">
        <v>42437</v>
      </c>
      <c r="B9527" s="35" t="n">
        <v>45289</v>
      </c>
      <c r="C9527" s="0" t="n">
        <v>42.33</v>
      </c>
      <c r="D9527" s="0" t="n">
        <v>42.66</v>
      </c>
      <c r="E9527" s="0" t="n">
        <v>42.215</v>
      </c>
      <c r="F9527" s="0" t="n">
        <v>42.47</v>
      </c>
      <c r="G9527" s="0" t="n">
        <v>82400</v>
      </c>
    </row>
    <row r="9528" customFormat="false" ht="15" hidden="false" customHeight="false" outlineLevel="0" collapsed="false">
      <c r="A9528" s="0" t="s">
        <v>42438</v>
      </c>
      <c r="B9528" s="35" t="n">
        <v>45289</v>
      </c>
      <c r="C9528" s="0" t="n">
        <v>57.21</v>
      </c>
      <c r="D9528" s="0" t="n">
        <v>57.78</v>
      </c>
      <c r="E9528" s="0" t="n">
        <v>55.56</v>
      </c>
      <c r="F9528" s="0" t="n">
        <v>55.96</v>
      </c>
      <c r="G9528" s="0" t="n">
        <v>494500</v>
      </c>
    </row>
    <row r="9529" customFormat="false" ht="15" hidden="false" customHeight="false" outlineLevel="0" collapsed="false">
      <c r="A9529" s="0" t="s">
        <v>42439</v>
      </c>
      <c r="B9529" s="35" t="n">
        <v>45289</v>
      </c>
      <c r="C9529" s="0" t="n">
        <v>2.32</v>
      </c>
      <c r="D9529" s="0" t="n">
        <v>2.3401</v>
      </c>
      <c r="E9529" s="0" t="n">
        <v>2.22</v>
      </c>
      <c r="F9529" s="0" t="n">
        <v>2.25</v>
      </c>
      <c r="G9529" s="0" t="n">
        <v>34100</v>
      </c>
    </row>
    <row r="9530" customFormat="false" ht="15" hidden="false" customHeight="false" outlineLevel="0" collapsed="false">
      <c r="A9530" s="0" t="s">
        <v>42440</v>
      </c>
      <c r="B9530" s="35" t="n">
        <v>45289</v>
      </c>
      <c r="C9530" s="0" t="n">
        <v>171.54</v>
      </c>
      <c r="D9530" s="0" t="n">
        <v>171.7</v>
      </c>
      <c r="E9530" s="0" t="n">
        <v>169.92</v>
      </c>
      <c r="F9530" s="0" t="n">
        <v>170.46</v>
      </c>
      <c r="G9530" s="0" t="n">
        <v>2920600</v>
      </c>
    </row>
    <row r="9531" customFormat="false" ht="15" hidden="false" customHeight="false" outlineLevel="0" collapsed="false">
      <c r="A9531" s="0" t="s">
        <v>42441</v>
      </c>
      <c r="B9531" s="35" t="n">
        <v>45289</v>
      </c>
      <c r="C9531" s="0" t="n">
        <v>17.75</v>
      </c>
      <c r="D9531" s="0" t="n">
        <v>18.2013</v>
      </c>
      <c r="E9531" s="0" t="n">
        <v>17.75</v>
      </c>
      <c r="F9531" s="0" t="n">
        <v>18.18</v>
      </c>
      <c r="G9531" s="0" t="n">
        <v>62300</v>
      </c>
    </row>
    <row r="9532" customFormat="false" ht="15" hidden="false" customHeight="false" outlineLevel="0" collapsed="false">
      <c r="A9532" s="0" t="s">
        <v>42442</v>
      </c>
      <c r="B9532" s="35" t="n">
        <v>45289</v>
      </c>
      <c r="C9532" s="0" t="n">
        <v>122.21</v>
      </c>
      <c r="D9532" s="0" t="n">
        <v>123.3</v>
      </c>
      <c r="E9532" s="0" t="n">
        <v>121.61</v>
      </c>
      <c r="F9532" s="0" t="n">
        <v>122.23</v>
      </c>
      <c r="G9532" s="0" t="n">
        <v>595600</v>
      </c>
    </row>
    <row r="9533" customFormat="false" ht="15" hidden="false" customHeight="false" outlineLevel="0" collapsed="false">
      <c r="A9533" s="0" t="s">
        <v>42443</v>
      </c>
      <c r="B9533" s="35" t="n">
        <v>45289</v>
      </c>
      <c r="C9533" s="0" t="n">
        <v>26.505</v>
      </c>
      <c r="D9533" s="0" t="n">
        <v>26.505</v>
      </c>
      <c r="E9533" s="0" t="n">
        <v>26.3928</v>
      </c>
      <c r="F9533" s="0" t="n">
        <v>26.3928</v>
      </c>
      <c r="G9533" s="0" t="n">
        <v>2500</v>
      </c>
    </row>
    <row r="9534" customFormat="false" ht="15" hidden="false" customHeight="false" outlineLevel="0" collapsed="false">
      <c r="A9534" s="0" t="s">
        <v>42444</v>
      </c>
      <c r="B9534" s="35" t="n">
        <v>45289</v>
      </c>
      <c r="C9534" s="0" t="n">
        <v>25.1603</v>
      </c>
      <c r="D9534" s="0" t="n">
        <v>25.1603</v>
      </c>
      <c r="E9534" s="0" t="n">
        <v>25.1603</v>
      </c>
      <c r="F9534" s="0" t="n">
        <v>25.1603</v>
      </c>
      <c r="G9534" s="0" t="n">
        <v>100</v>
      </c>
    </row>
    <row r="9535" customFormat="false" ht="15" hidden="false" customHeight="false" outlineLevel="0" collapsed="false">
      <c r="A9535" s="0" t="s">
        <v>42445</v>
      </c>
      <c r="B9535" s="35" t="n">
        <v>45289</v>
      </c>
      <c r="C9535" s="0" t="n">
        <v>80.59</v>
      </c>
      <c r="D9535" s="0" t="n">
        <v>80.95</v>
      </c>
      <c r="E9535" s="0" t="n">
        <v>80.29</v>
      </c>
      <c r="F9535" s="0" t="n">
        <v>80.42</v>
      </c>
      <c r="G9535" s="0" t="n">
        <v>661500</v>
      </c>
    </row>
    <row r="9536" customFormat="false" ht="15" hidden="false" customHeight="false" outlineLevel="0" collapsed="false">
      <c r="A9536" s="0" t="s">
        <v>42446</v>
      </c>
      <c r="B9536" s="35" t="n">
        <v>45289</v>
      </c>
      <c r="C9536" s="0" t="n">
        <v>28.98</v>
      </c>
      <c r="D9536" s="0" t="n">
        <v>29.06</v>
      </c>
      <c r="E9536" s="0" t="n">
        <v>28.81</v>
      </c>
      <c r="F9536" s="0" t="n">
        <v>28.83</v>
      </c>
      <c r="G9536" s="0" t="n">
        <v>47300</v>
      </c>
    </row>
    <row r="9537" customFormat="false" ht="15" hidden="false" customHeight="false" outlineLevel="0" collapsed="false">
      <c r="A9537" s="0" t="s">
        <v>42447</v>
      </c>
      <c r="B9537" s="35" t="n">
        <v>45289</v>
      </c>
      <c r="C9537" s="0" t="n">
        <v>44.5</v>
      </c>
      <c r="D9537" s="0" t="n">
        <v>46.04</v>
      </c>
      <c r="E9537" s="0" t="n">
        <v>44.5</v>
      </c>
      <c r="F9537" s="0" t="n">
        <v>46.04</v>
      </c>
      <c r="G9537" s="0" t="n">
        <v>1800</v>
      </c>
    </row>
    <row r="9538" customFormat="false" ht="15" hidden="false" customHeight="false" outlineLevel="0" collapsed="false">
      <c r="A9538" s="0" t="s">
        <v>42448</v>
      </c>
      <c r="B9538" s="35" t="n">
        <v>45289</v>
      </c>
      <c r="C9538" s="0" t="n">
        <v>14.2</v>
      </c>
      <c r="D9538" s="0" t="n">
        <v>14.25</v>
      </c>
      <c r="E9538" s="0" t="n">
        <v>14.17</v>
      </c>
      <c r="F9538" s="0" t="n">
        <v>14.21</v>
      </c>
      <c r="G9538" s="0" t="n">
        <v>57100</v>
      </c>
    </row>
    <row r="9539" customFormat="false" ht="15" hidden="false" customHeight="false" outlineLevel="0" collapsed="false">
      <c r="A9539" s="0" t="s">
        <v>42449</v>
      </c>
      <c r="B9539" s="35" t="n">
        <v>45289</v>
      </c>
      <c r="C9539" s="0" t="n">
        <v>28.05</v>
      </c>
      <c r="D9539" s="0" t="n">
        <v>28.195</v>
      </c>
      <c r="E9539" s="0" t="n">
        <v>27.94</v>
      </c>
      <c r="F9539" s="0" t="n">
        <v>28.015</v>
      </c>
      <c r="G9539" s="0" t="n">
        <v>71500</v>
      </c>
    </row>
    <row r="9540" customFormat="false" ht="15" hidden="false" customHeight="false" outlineLevel="0" collapsed="false">
      <c r="A9540" s="0" t="s">
        <v>42450</v>
      </c>
      <c r="B9540" s="35" t="n">
        <v>45289</v>
      </c>
      <c r="C9540" s="0" t="n">
        <v>28.88</v>
      </c>
      <c r="D9540" s="0" t="n">
        <v>29.05</v>
      </c>
      <c r="E9540" s="0" t="n">
        <v>28.73</v>
      </c>
      <c r="F9540" s="0" t="n">
        <v>28.77</v>
      </c>
      <c r="G9540" s="0" t="n">
        <v>66100</v>
      </c>
    </row>
    <row r="9541" customFormat="false" ht="15" hidden="false" customHeight="false" outlineLevel="0" collapsed="false">
      <c r="A9541" s="0" t="s">
        <v>42451</v>
      </c>
      <c r="B9541" s="35" t="n">
        <v>45289</v>
      </c>
      <c r="C9541" s="0" t="n">
        <v>2.17</v>
      </c>
      <c r="D9541" s="0" t="n">
        <v>2.17</v>
      </c>
      <c r="E9541" s="0" t="n">
        <v>2.05</v>
      </c>
      <c r="F9541" s="0" t="n">
        <v>2.09</v>
      </c>
      <c r="G9541" s="0" t="n">
        <v>102700</v>
      </c>
    </row>
    <row r="9542" customFormat="false" ht="15" hidden="false" customHeight="false" outlineLevel="0" collapsed="false">
      <c r="A9542" s="0" t="s">
        <v>42452</v>
      </c>
      <c r="B9542" s="35" t="n">
        <v>45289</v>
      </c>
      <c r="C9542" s="0" t="n">
        <v>418.7</v>
      </c>
      <c r="D9542" s="0" t="n">
        <v>420.98</v>
      </c>
      <c r="E9542" s="0" t="n">
        <v>416.01</v>
      </c>
      <c r="F9542" s="0" t="n">
        <v>418.12</v>
      </c>
      <c r="G9542" s="0" t="n">
        <v>142600</v>
      </c>
    </row>
    <row r="9543" customFormat="false" ht="15" hidden="false" customHeight="false" outlineLevel="0" collapsed="false">
      <c r="A9543" s="0" t="s">
        <v>42453</v>
      </c>
      <c r="B9543" s="35" t="n">
        <v>45289</v>
      </c>
      <c r="C9543" s="0" t="n">
        <v>30.25</v>
      </c>
      <c r="D9543" s="0" t="n">
        <v>30.289</v>
      </c>
      <c r="E9543" s="0" t="n">
        <v>30.2327</v>
      </c>
      <c r="F9543" s="0" t="n">
        <v>30.2327</v>
      </c>
      <c r="G9543" s="0" t="n">
        <v>900</v>
      </c>
    </row>
    <row r="9544" customFormat="false" ht="15" hidden="false" customHeight="false" outlineLevel="0" collapsed="false">
      <c r="A9544" s="0" t="s">
        <v>42454</v>
      </c>
      <c r="B9544" s="35" t="n">
        <v>45289</v>
      </c>
      <c r="C9544" s="0" t="n">
        <v>13.07</v>
      </c>
      <c r="D9544" s="0" t="n">
        <v>13.1</v>
      </c>
      <c r="E9544" s="0" t="n">
        <v>13.03</v>
      </c>
      <c r="F9544" s="0" t="n">
        <v>13.0981</v>
      </c>
      <c r="G9544" s="0" t="n">
        <v>8800</v>
      </c>
    </row>
    <row r="9545" customFormat="false" ht="15" hidden="false" customHeight="false" outlineLevel="0" collapsed="false">
      <c r="A9545" s="0" t="s">
        <v>42455</v>
      </c>
      <c r="B9545" s="35" t="n">
        <v>45289</v>
      </c>
      <c r="C9545" s="0" t="n">
        <v>14.58</v>
      </c>
      <c r="D9545" s="0" t="n">
        <v>14.75</v>
      </c>
      <c r="E9545" s="0" t="n">
        <v>12.78</v>
      </c>
      <c r="F9545" s="0" t="n">
        <v>13.85</v>
      </c>
      <c r="G9545" s="0" t="n">
        <v>164000</v>
      </c>
    </row>
    <row r="9546" customFormat="false" ht="15" hidden="false" customHeight="false" outlineLevel="0" collapsed="false">
      <c r="A9546" s="0" t="s">
        <v>42456</v>
      </c>
      <c r="B9546" s="35" t="n">
        <v>45289</v>
      </c>
      <c r="C9546" s="0" t="n">
        <v>19.2</v>
      </c>
      <c r="D9546" s="0" t="n">
        <v>19.965</v>
      </c>
      <c r="E9546" s="0" t="n">
        <v>19.05</v>
      </c>
      <c r="F9546" s="0" t="n">
        <v>19.95</v>
      </c>
      <c r="G9546" s="0" t="n">
        <v>27373600</v>
      </c>
    </row>
    <row r="9547" customFormat="false" ht="15" hidden="false" customHeight="false" outlineLevel="0" collapsed="false">
      <c r="A9547" s="0" t="s">
        <v>42457</v>
      </c>
      <c r="B9547" s="35" t="n">
        <v>45289</v>
      </c>
      <c r="C9547" s="0" t="n">
        <v>9.6</v>
      </c>
      <c r="D9547" s="0" t="n">
        <v>9.64</v>
      </c>
      <c r="E9547" s="0" t="n">
        <v>9.4</v>
      </c>
      <c r="F9547" s="0" t="n">
        <v>9.53</v>
      </c>
      <c r="G9547" s="0" t="n">
        <v>73300</v>
      </c>
    </row>
    <row r="9548" customFormat="false" ht="15" hidden="false" customHeight="false" outlineLevel="0" collapsed="false">
      <c r="A9548" s="0" t="s">
        <v>42458</v>
      </c>
      <c r="B9548" s="35" t="n">
        <v>45289</v>
      </c>
      <c r="C9548" s="0" t="n">
        <v>42.34</v>
      </c>
      <c r="D9548" s="0" t="n">
        <v>42.56</v>
      </c>
      <c r="E9548" s="0" t="n">
        <v>40.08</v>
      </c>
      <c r="F9548" s="0" t="n">
        <v>40.89</v>
      </c>
      <c r="G9548" s="0" t="n">
        <v>10966200</v>
      </c>
    </row>
    <row r="9549" customFormat="false" ht="15" hidden="false" customHeight="false" outlineLevel="0" collapsed="false">
      <c r="A9549" s="0" t="s">
        <v>42459</v>
      </c>
      <c r="B9549" s="35" t="n">
        <v>45289</v>
      </c>
      <c r="C9549" s="0" t="n">
        <v>8.46</v>
      </c>
      <c r="D9549" s="0" t="n">
        <v>8.54</v>
      </c>
      <c r="E9549" s="0" t="n">
        <v>8.33</v>
      </c>
      <c r="F9549" s="0" t="n">
        <v>8.35</v>
      </c>
      <c r="G9549" s="0" t="n">
        <v>2245300</v>
      </c>
    </row>
    <row r="9550" customFormat="false" ht="15" hidden="false" customHeight="false" outlineLevel="0" collapsed="false">
      <c r="A9550" s="0" t="s">
        <v>42460</v>
      </c>
      <c r="B9550" s="35" t="n">
        <v>45289</v>
      </c>
      <c r="C9550" s="0" t="n">
        <v>8.9</v>
      </c>
      <c r="D9550" s="0" t="n">
        <v>8.99</v>
      </c>
      <c r="E9550" s="0" t="n">
        <v>8.755</v>
      </c>
      <c r="F9550" s="0" t="n">
        <v>8.79</v>
      </c>
      <c r="G9550" s="0" t="n">
        <v>4904300</v>
      </c>
    </row>
    <row r="9551" customFormat="false" ht="15" hidden="false" customHeight="false" outlineLevel="0" collapsed="false">
      <c r="A9551" s="0" t="s">
        <v>42461</v>
      </c>
      <c r="B9551" s="35" t="n">
        <v>45289</v>
      </c>
      <c r="C9551" s="0" t="n">
        <v>14.89</v>
      </c>
      <c r="D9551" s="0" t="n">
        <v>14.89</v>
      </c>
      <c r="E9551" s="0" t="n">
        <v>14.75</v>
      </c>
      <c r="F9551" s="0" t="n">
        <v>14.86</v>
      </c>
      <c r="G9551" s="0" t="n">
        <v>14400</v>
      </c>
    </row>
    <row r="9552" customFormat="false" ht="15" hidden="false" customHeight="false" outlineLevel="0" collapsed="false">
      <c r="A9552" s="0" t="s">
        <v>42462</v>
      </c>
      <c r="B9552" s="35" t="n">
        <v>45289</v>
      </c>
      <c r="C9552" s="0" t="n">
        <v>41.84</v>
      </c>
      <c r="D9552" s="0" t="n">
        <v>41.8995</v>
      </c>
      <c r="E9552" s="0" t="n">
        <v>41.18</v>
      </c>
      <c r="F9552" s="0" t="n">
        <v>41.26</v>
      </c>
      <c r="G9552" s="0" t="n">
        <v>5593100</v>
      </c>
    </row>
    <row r="9553" customFormat="false" ht="15" hidden="false" customHeight="false" outlineLevel="0" collapsed="false">
      <c r="A9553" s="0" t="s">
        <v>42463</v>
      </c>
      <c r="B9553" s="35" t="n">
        <v>45289</v>
      </c>
      <c r="C9553" s="0" t="n">
        <v>0.2498</v>
      </c>
      <c r="D9553" s="0" t="n">
        <v>0.253</v>
      </c>
      <c r="E9553" s="0" t="n">
        <v>0.2457</v>
      </c>
      <c r="F9553" s="0" t="n">
        <v>0.249</v>
      </c>
      <c r="G9553" s="0" t="n">
        <v>146100</v>
      </c>
    </row>
    <row r="9554" customFormat="false" ht="15" hidden="false" customHeight="false" outlineLevel="0" collapsed="false">
      <c r="A9554" s="0" t="s">
        <v>42464</v>
      </c>
      <c r="B9554" s="35" t="n">
        <v>45289</v>
      </c>
      <c r="C9554" s="0" t="n">
        <v>67.9</v>
      </c>
      <c r="D9554" s="0" t="n">
        <v>67.9</v>
      </c>
      <c r="E9554" s="0" t="n">
        <v>64.7603</v>
      </c>
      <c r="F9554" s="0" t="n">
        <v>65.5</v>
      </c>
      <c r="G9554" s="0" t="n">
        <v>97000</v>
      </c>
    </row>
    <row r="9555" customFormat="false" ht="15" hidden="false" customHeight="false" outlineLevel="0" collapsed="false">
      <c r="A9555" s="0" t="s">
        <v>42465</v>
      </c>
      <c r="B9555" s="35" t="n">
        <v>45289</v>
      </c>
      <c r="C9555" s="0" t="n">
        <v>27.465</v>
      </c>
      <c r="D9555" s="0" t="n">
        <v>27.465</v>
      </c>
      <c r="E9555" s="0" t="n">
        <v>27.41</v>
      </c>
      <c r="F9555" s="0" t="n">
        <v>27.44</v>
      </c>
      <c r="G9555" s="0" t="n">
        <v>12000</v>
      </c>
    </row>
    <row r="9556" customFormat="false" ht="15" hidden="false" customHeight="false" outlineLevel="0" collapsed="false">
      <c r="A9556" s="0" t="s">
        <v>42466</v>
      </c>
      <c r="B9556" s="35" t="n">
        <v>45289</v>
      </c>
      <c r="C9556" s="0" t="n">
        <v>30.849</v>
      </c>
      <c r="D9556" s="0" t="n">
        <v>30.849</v>
      </c>
      <c r="E9556" s="0" t="n">
        <v>30.6615</v>
      </c>
      <c r="F9556" s="0" t="n">
        <v>30.74</v>
      </c>
      <c r="G9556" s="0" t="n">
        <v>55400</v>
      </c>
    </row>
    <row r="9557" customFormat="false" ht="15" hidden="false" customHeight="false" outlineLevel="0" collapsed="false">
      <c r="A9557" s="0" t="s">
        <v>42467</v>
      </c>
      <c r="B9557" s="35" t="n">
        <v>45289</v>
      </c>
      <c r="C9557" s="0" t="n">
        <v>0.1061</v>
      </c>
      <c r="D9557" s="0" t="n">
        <v>0.1097</v>
      </c>
      <c r="E9557" s="0" t="n">
        <v>0.104</v>
      </c>
      <c r="F9557" s="0" t="n">
        <v>0.1049</v>
      </c>
      <c r="G9557" s="0" t="n">
        <v>2074000</v>
      </c>
    </row>
    <row r="9558" customFormat="false" ht="15" hidden="false" customHeight="false" outlineLevel="0" collapsed="false">
      <c r="A9558" s="0" t="s">
        <v>42468</v>
      </c>
      <c r="B9558" s="35" t="n">
        <v>45289</v>
      </c>
      <c r="C9558" s="0" t="n">
        <v>13.07</v>
      </c>
      <c r="D9558" s="0" t="n">
        <v>13.07</v>
      </c>
      <c r="E9558" s="0" t="n">
        <v>12.7</v>
      </c>
      <c r="F9558" s="0" t="n">
        <v>12.84</v>
      </c>
      <c r="G9558" s="0" t="n">
        <v>4500</v>
      </c>
    </row>
    <row r="9559" customFormat="false" ht="15" hidden="false" customHeight="false" outlineLevel="0" collapsed="false">
      <c r="A9559" s="0" t="s">
        <v>42469</v>
      </c>
      <c r="B9559" s="35" t="n">
        <v>45289</v>
      </c>
      <c r="C9559" s="0" t="n">
        <v>62.36</v>
      </c>
      <c r="D9559" s="0" t="n">
        <v>63.14</v>
      </c>
      <c r="E9559" s="0" t="n">
        <v>61.3</v>
      </c>
      <c r="F9559" s="0" t="n">
        <v>61.57</v>
      </c>
      <c r="G9559" s="0" t="n">
        <v>21615400</v>
      </c>
    </row>
    <row r="9560" customFormat="false" ht="15" hidden="false" customHeight="false" outlineLevel="0" collapsed="false">
      <c r="A9560" s="0" t="s">
        <v>42470</v>
      </c>
      <c r="B9560" s="35" t="n">
        <v>45289</v>
      </c>
      <c r="C9560" s="0" t="n">
        <v>8.58</v>
      </c>
      <c r="D9560" s="0" t="n">
        <v>8.7</v>
      </c>
      <c r="E9560" s="0" t="n">
        <v>8.3</v>
      </c>
      <c r="F9560" s="0" t="n">
        <v>8.41</v>
      </c>
      <c r="G9560" s="0" t="n">
        <v>93400</v>
      </c>
    </row>
    <row r="9561" customFormat="false" ht="15" hidden="false" customHeight="false" outlineLevel="0" collapsed="false">
      <c r="A9561" s="0" t="s">
        <v>42471</v>
      </c>
      <c r="B9561" s="35" t="n">
        <v>45289</v>
      </c>
      <c r="C9561" s="0" t="n">
        <v>21.7299</v>
      </c>
      <c r="D9561" s="0" t="n">
        <v>21.7699</v>
      </c>
      <c r="E9561" s="0" t="n">
        <v>21.71</v>
      </c>
      <c r="F9561" s="0" t="n">
        <v>21.71</v>
      </c>
      <c r="G9561" s="0" t="n">
        <v>61300</v>
      </c>
    </row>
    <row r="9562" customFormat="false" ht="15" hidden="false" customHeight="false" outlineLevel="0" collapsed="false">
      <c r="A9562" s="0" t="s">
        <v>42472</v>
      </c>
      <c r="B9562" s="35" t="n">
        <v>45289</v>
      </c>
      <c r="C9562" s="0" t="n">
        <v>20.9</v>
      </c>
      <c r="D9562" s="0" t="n">
        <v>21.0156</v>
      </c>
      <c r="E9562" s="0" t="n">
        <v>20.48</v>
      </c>
      <c r="F9562" s="0" t="n">
        <v>20.6</v>
      </c>
      <c r="G9562" s="0" t="n">
        <v>44000</v>
      </c>
    </row>
    <row r="9563" customFormat="false" ht="15" hidden="false" customHeight="false" outlineLevel="0" collapsed="false">
      <c r="A9563" s="0" t="s">
        <v>42473</v>
      </c>
      <c r="B9563" s="35" t="n">
        <v>45289</v>
      </c>
      <c r="C9563" s="0" t="n">
        <v>34.48</v>
      </c>
      <c r="D9563" s="0" t="n">
        <v>34.48</v>
      </c>
      <c r="E9563" s="0" t="n">
        <v>33.8948</v>
      </c>
      <c r="F9563" s="0" t="n">
        <v>33.8948</v>
      </c>
      <c r="G9563" s="0" t="n">
        <v>700</v>
      </c>
    </row>
    <row r="9564" customFormat="false" ht="15" hidden="false" customHeight="false" outlineLevel="0" collapsed="false">
      <c r="A9564" s="0" t="s">
        <v>42474</v>
      </c>
      <c r="B9564" s="35" t="n">
        <v>45289</v>
      </c>
      <c r="C9564" s="0" t="n">
        <v>30.98</v>
      </c>
      <c r="D9564" s="0" t="n">
        <v>31.2684</v>
      </c>
      <c r="E9564" s="0" t="n">
        <v>30.8</v>
      </c>
      <c r="F9564" s="0" t="n">
        <v>30.9</v>
      </c>
      <c r="G9564" s="0" t="n">
        <v>5933200</v>
      </c>
    </row>
    <row r="9565" customFormat="false" ht="15" hidden="false" customHeight="false" outlineLevel="0" collapsed="false">
      <c r="A9565" s="0" t="s">
        <v>42475</v>
      </c>
      <c r="B9565" s="35" t="n">
        <v>45289</v>
      </c>
      <c r="C9565" s="0" t="n">
        <v>38.09</v>
      </c>
      <c r="D9565" s="0" t="n">
        <v>38.18</v>
      </c>
      <c r="E9565" s="0" t="n">
        <v>37.53</v>
      </c>
      <c r="F9565" s="0" t="n">
        <v>37.55</v>
      </c>
      <c r="G9565" s="0" t="n">
        <v>573100</v>
      </c>
    </row>
    <row r="9566" customFormat="false" ht="15" hidden="false" customHeight="false" outlineLevel="0" collapsed="false">
      <c r="A9566" s="0" t="s">
        <v>42476</v>
      </c>
      <c r="B9566" s="35" t="n">
        <v>45289</v>
      </c>
      <c r="C9566" s="0" t="n">
        <v>22.75</v>
      </c>
      <c r="D9566" s="0" t="n">
        <v>22.8415</v>
      </c>
      <c r="E9566" s="0" t="n">
        <v>22.4019</v>
      </c>
      <c r="F9566" s="0" t="n">
        <v>22.47</v>
      </c>
      <c r="G9566" s="0" t="n">
        <v>151900</v>
      </c>
    </row>
    <row r="9567" customFormat="false" ht="15" hidden="false" customHeight="false" outlineLevel="0" collapsed="false">
      <c r="A9567" s="0" t="s">
        <v>42477</v>
      </c>
      <c r="B9567" s="35" t="n">
        <v>45289</v>
      </c>
      <c r="C9567" s="0" t="n">
        <v>1.92</v>
      </c>
      <c r="D9567" s="0" t="n">
        <v>1.9908</v>
      </c>
      <c r="E9567" s="0" t="n">
        <v>1.87</v>
      </c>
      <c r="F9567" s="0" t="n">
        <v>1.93</v>
      </c>
      <c r="G9567" s="0" t="n">
        <v>636500</v>
      </c>
    </row>
    <row r="9568" customFormat="false" ht="15" hidden="false" customHeight="false" outlineLevel="0" collapsed="false">
      <c r="A9568" s="0" t="s">
        <v>42478</v>
      </c>
      <c r="B9568" s="35" t="n">
        <v>45289</v>
      </c>
      <c r="C9568" s="0" t="n">
        <v>0.1863</v>
      </c>
      <c r="D9568" s="0" t="n">
        <v>0.1871</v>
      </c>
      <c r="E9568" s="0" t="n">
        <v>0.1751</v>
      </c>
      <c r="F9568" s="0" t="n">
        <v>0.1835</v>
      </c>
      <c r="G9568" s="0" t="n">
        <v>14180600</v>
      </c>
    </row>
    <row r="9569" customFormat="false" ht="15" hidden="false" customHeight="false" outlineLevel="0" collapsed="false">
      <c r="A9569" s="0" t="s">
        <v>42479</v>
      </c>
      <c r="B9569" s="35" t="n">
        <v>45289</v>
      </c>
      <c r="C9569" s="0" t="n">
        <v>29.72</v>
      </c>
      <c r="D9569" s="0" t="n">
        <v>29.92</v>
      </c>
      <c r="E9569" s="0" t="n">
        <v>29.21</v>
      </c>
      <c r="F9569" s="0" t="n">
        <v>29.26</v>
      </c>
      <c r="G9569" s="0" t="n">
        <v>582500</v>
      </c>
    </row>
    <row r="9570" customFormat="false" ht="15" hidden="false" customHeight="false" outlineLevel="0" collapsed="false">
      <c r="A9570" s="0" t="s">
        <v>42480</v>
      </c>
      <c r="B9570" s="35" t="n">
        <v>45289</v>
      </c>
      <c r="C9570" s="0" t="n">
        <v>23.2499</v>
      </c>
      <c r="D9570" s="0" t="n">
        <v>23.2499</v>
      </c>
      <c r="E9570" s="0" t="n">
        <v>23.15</v>
      </c>
      <c r="F9570" s="0" t="n">
        <v>23.15</v>
      </c>
      <c r="G9570" s="0" t="n">
        <v>4500</v>
      </c>
    </row>
    <row r="9571" customFormat="false" ht="15" hidden="false" customHeight="false" outlineLevel="0" collapsed="false">
      <c r="A9571" s="0" t="s">
        <v>42481</v>
      </c>
      <c r="B9571" s="35" t="n">
        <v>45289</v>
      </c>
      <c r="C9571" s="0" t="n">
        <v>36.41</v>
      </c>
      <c r="D9571" s="0" t="n">
        <v>36.41</v>
      </c>
      <c r="E9571" s="0" t="n">
        <v>35.8009</v>
      </c>
      <c r="F9571" s="0" t="n">
        <v>35.9074</v>
      </c>
      <c r="G9571" s="0" t="n">
        <v>1000</v>
      </c>
    </row>
    <row r="9572" customFormat="false" ht="15" hidden="false" customHeight="false" outlineLevel="0" collapsed="false">
      <c r="A9572" s="0" t="s">
        <v>42482</v>
      </c>
      <c r="B9572" s="35" t="n">
        <v>45289</v>
      </c>
      <c r="C9572" s="0" t="n">
        <v>24.05</v>
      </c>
      <c r="D9572" s="0" t="n">
        <v>24.66</v>
      </c>
      <c r="E9572" s="0" t="n">
        <v>24.05</v>
      </c>
      <c r="F9572" s="0" t="n">
        <v>24.165</v>
      </c>
      <c r="G9572" s="0" t="n">
        <v>17400</v>
      </c>
    </row>
    <row r="9573" customFormat="false" ht="15" hidden="false" customHeight="false" outlineLevel="0" collapsed="false">
      <c r="A9573" s="0" t="s">
        <v>42483</v>
      </c>
      <c r="B9573" s="35" t="n">
        <v>45289</v>
      </c>
      <c r="C9573" s="0" t="n">
        <v>1.81</v>
      </c>
      <c r="D9573" s="0" t="n">
        <v>1.85</v>
      </c>
      <c r="E9573" s="0" t="n">
        <v>1.75</v>
      </c>
      <c r="F9573" s="0" t="n">
        <v>1.75</v>
      </c>
      <c r="G9573" s="0" t="n">
        <v>9700</v>
      </c>
    </row>
    <row r="9574" customFormat="false" ht="15" hidden="false" customHeight="false" outlineLevel="0" collapsed="false">
      <c r="A9574" s="0" t="s">
        <v>42484</v>
      </c>
      <c r="B9574" s="35" t="n">
        <v>45289</v>
      </c>
      <c r="C9574" s="0" t="n">
        <v>26.85</v>
      </c>
      <c r="D9574" s="0" t="n">
        <v>26.89</v>
      </c>
      <c r="E9574" s="0" t="n">
        <v>26.07</v>
      </c>
      <c r="F9574" s="0" t="n">
        <v>26.1</v>
      </c>
      <c r="G9574" s="0" t="n">
        <v>4542200</v>
      </c>
    </row>
    <row r="9575" customFormat="false" ht="15" hidden="false" customHeight="false" outlineLevel="0" collapsed="false">
      <c r="A9575" s="0" t="s">
        <v>42485</v>
      </c>
      <c r="B9575" s="35" t="n">
        <v>45289</v>
      </c>
      <c r="C9575" s="0" t="n">
        <v>24.77</v>
      </c>
      <c r="D9575" s="0" t="n">
        <v>24.77</v>
      </c>
      <c r="E9575" s="0" t="n">
        <v>24.71</v>
      </c>
      <c r="F9575" s="0" t="n">
        <v>24.74</v>
      </c>
      <c r="G9575" s="0" t="n">
        <v>496200</v>
      </c>
    </row>
    <row r="9576" customFormat="false" ht="15" hidden="false" customHeight="false" outlineLevel="0" collapsed="false">
      <c r="A9576" s="0" t="s">
        <v>42486</v>
      </c>
      <c r="B9576" s="35" t="n">
        <v>45289</v>
      </c>
      <c r="C9576" s="0" t="n">
        <v>21.28</v>
      </c>
      <c r="D9576" s="0" t="n">
        <v>21.29</v>
      </c>
      <c r="E9576" s="0" t="n">
        <v>21.2339</v>
      </c>
      <c r="F9576" s="0" t="n">
        <v>21.2339</v>
      </c>
      <c r="G9576" s="0" t="n">
        <v>400</v>
      </c>
    </row>
    <row r="9577" customFormat="false" ht="15" hidden="false" customHeight="false" outlineLevel="0" collapsed="false">
      <c r="A9577" s="0" t="s">
        <v>42487</v>
      </c>
      <c r="B9577" s="35" t="n">
        <v>45289</v>
      </c>
      <c r="C9577" s="0" t="n">
        <v>34.93</v>
      </c>
      <c r="D9577" s="0" t="n">
        <v>34.945</v>
      </c>
      <c r="E9577" s="0" t="n">
        <v>34.03</v>
      </c>
      <c r="F9577" s="0" t="n">
        <v>34.14</v>
      </c>
      <c r="G9577" s="0" t="n">
        <v>155600</v>
      </c>
    </row>
    <row r="9578" customFormat="false" ht="15" hidden="false" customHeight="false" outlineLevel="0" collapsed="false">
      <c r="A9578" s="0" t="s">
        <v>42488</v>
      </c>
      <c r="B9578" s="35" t="n">
        <v>45289</v>
      </c>
      <c r="C9578" s="0" t="n">
        <v>39.22</v>
      </c>
      <c r="D9578" s="0" t="n">
        <v>39.22</v>
      </c>
      <c r="E9578" s="0" t="n">
        <v>38.91</v>
      </c>
      <c r="F9578" s="0" t="n">
        <v>38.91</v>
      </c>
      <c r="G9578" s="0" t="n">
        <v>2800</v>
      </c>
    </row>
    <row r="9579" customFormat="false" ht="15" hidden="false" customHeight="false" outlineLevel="0" collapsed="false">
      <c r="A9579" s="0" t="s">
        <v>42489</v>
      </c>
      <c r="B9579" s="35" t="n">
        <v>45289</v>
      </c>
      <c r="C9579" s="0" t="n">
        <v>32.0471</v>
      </c>
      <c r="D9579" s="0" t="n">
        <v>32.055</v>
      </c>
      <c r="E9579" s="0" t="n">
        <v>31.96</v>
      </c>
      <c r="F9579" s="0" t="n">
        <v>32.0387</v>
      </c>
      <c r="G9579" s="0" t="n">
        <v>5700</v>
      </c>
    </row>
    <row r="9580" customFormat="false" ht="15" hidden="false" customHeight="false" outlineLevel="0" collapsed="false">
      <c r="A9580" s="0" t="s">
        <v>42490</v>
      </c>
      <c r="B9580" s="35" t="n">
        <v>45289</v>
      </c>
      <c r="C9580" s="0" t="n">
        <v>26.1029</v>
      </c>
      <c r="D9580" s="0" t="n">
        <v>26.1029</v>
      </c>
      <c r="E9580" s="0" t="n">
        <v>26.1029</v>
      </c>
      <c r="F9580" s="0" t="n">
        <v>26.1029</v>
      </c>
      <c r="G9580" s="0" t="n">
        <v>100</v>
      </c>
    </row>
    <row r="9581" customFormat="false" ht="15" hidden="false" customHeight="false" outlineLevel="0" collapsed="false">
      <c r="A9581" s="0" t="s">
        <v>42491</v>
      </c>
      <c r="B9581" s="35" t="n">
        <v>45289</v>
      </c>
      <c r="C9581" s="0" t="n">
        <v>36.933</v>
      </c>
      <c r="D9581" s="0" t="n">
        <v>36.933</v>
      </c>
      <c r="E9581" s="0" t="n">
        <v>36.933</v>
      </c>
      <c r="F9581" s="0" t="n">
        <v>36.933</v>
      </c>
      <c r="G9581" s="0" t="n">
        <v>100</v>
      </c>
    </row>
    <row r="9582" customFormat="false" ht="15" hidden="false" customHeight="false" outlineLevel="0" collapsed="false">
      <c r="A9582" s="0" t="s">
        <v>42492</v>
      </c>
      <c r="B9582" s="35" t="n">
        <v>45289</v>
      </c>
      <c r="C9582" s="0" t="n">
        <v>15.03</v>
      </c>
      <c r="D9582" s="0" t="n">
        <v>15.1011</v>
      </c>
      <c r="E9582" s="0" t="n">
        <v>14.67</v>
      </c>
      <c r="F9582" s="0" t="n">
        <v>14.73</v>
      </c>
      <c r="G9582" s="0" t="n">
        <v>690800</v>
      </c>
    </row>
    <row r="9583" customFormat="false" ht="15" hidden="false" customHeight="false" outlineLevel="0" collapsed="false">
      <c r="A9583" s="0" t="s">
        <v>42493</v>
      </c>
      <c r="B9583" s="35" t="n">
        <v>45289</v>
      </c>
      <c r="C9583" s="0" t="n">
        <v>18.4</v>
      </c>
      <c r="D9583" s="0" t="n">
        <v>18.48</v>
      </c>
      <c r="E9583" s="0" t="n">
        <v>18.4</v>
      </c>
      <c r="F9583" s="0" t="n">
        <v>18.43</v>
      </c>
      <c r="G9583" s="0" t="n">
        <v>77600</v>
      </c>
    </row>
    <row r="9584" customFormat="false" ht="15" hidden="false" customHeight="false" outlineLevel="0" collapsed="false">
      <c r="A9584" s="0" t="s">
        <v>42494</v>
      </c>
      <c r="B9584" s="35" t="n">
        <v>45289</v>
      </c>
      <c r="C9584" s="0" t="n">
        <v>74.41</v>
      </c>
      <c r="D9584" s="0" t="n">
        <v>74.69</v>
      </c>
      <c r="E9584" s="0" t="n">
        <v>73.39</v>
      </c>
      <c r="F9584" s="0" t="n">
        <v>74.36</v>
      </c>
      <c r="G9584" s="0" t="n">
        <v>3522800</v>
      </c>
    </row>
    <row r="9585" customFormat="false" ht="15" hidden="false" customHeight="false" outlineLevel="0" collapsed="false">
      <c r="A9585" s="0" t="s">
        <v>42495</v>
      </c>
      <c r="B9585" s="35" t="n">
        <v>45289</v>
      </c>
      <c r="C9585" s="0" t="n">
        <v>38.62</v>
      </c>
      <c r="D9585" s="0" t="n">
        <v>38.83</v>
      </c>
      <c r="E9585" s="0" t="n">
        <v>38.27</v>
      </c>
      <c r="F9585" s="0" t="n">
        <v>38.29</v>
      </c>
      <c r="G9585" s="0" t="n">
        <v>2300100</v>
      </c>
    </row>
    <row r="9586" customFormat="false" ht="15" hidden="false" customHeight="false" outlineLevel="0" collapsed="false">
      <c r="A9586" s="0" t="s">
        <v>42496</v>
      </c>
      <c r="B9586" s="35" t="n">
        <v>45289</v>
      </c>
      <c r="C9586" s="0" t="n">
        <v>18.54</v>
      </c>
      <c r="D9586" s="0" t="n">
        <v>18.62</v>
      </c>
      <c r="E9586" s="0" t="n">
        <v>18.3</v>
      </c>
      <c r="F9586" s="0" t="n">
        <v>18.3</v>
      </c>
      <c r="G9586" s="0" t="n">
        <v>818800</v>
      </c>
    </row>
    <row r="9587" customFormat="false" ht="15" hidden="false" customHeight="false" outlineLevel="0" collapsed="false">
      <c r="A9587" s="0" t="s">
        <v>42497</v>
      </c>
      <c r="B9587" s="35" t="n">
        <v>45289</v>
      </c>
      <c r="C9587" s="0" t="n">
        <v>6.46</v>
      </c>
      <c r="D9587" s="0" t="n">
        <v>6.54</v>
      </c>
      <c r="E9587" s="0" t="n">
        <v>6.37</v>
      </c>
      <c r="F9587" s="0" t="n">
        <v>6.4</v>
      </c>
      <c r="G9587" s="0" t="n">
        <v>6788000</v>
      </c>
    </row>
    <row r="9588" customFormat="false" ht="15" hidden="false" customHeight="false" outlineLevel="0" collapsed="false">
      <c r="A9588" s="0" t="s">
        <v>42498</v>
      </c>
      <c r="B9588" s="35" t="n">
        <v>45289</v>
      </c>
      <c r="C9588" s="0" t="n">
        <v>9.34</v>
      </c>
      <c r="D9588" s="0" t="n">
        <v>9.52</v>
      </c>
      <c r="E9588" s="0" t="n">
        <v>9.245</v>
      </c>
      <c r="F9588" s="0" t="n">
        <v>9.39</v>
      </c>
      <c r="G9588" s="0" t="n">
        <v>58500</v>
      </c>
    </row>
    <row r="9589" customFormat="false" ht="15" hidden="false" customHeight="false" outlineLevel="0" collapsed="false">
      <c r="A9589" s="0" t="s">
        <v>42499</v>
      </c>
      <c r="B9589" s="35" t="n">
        <v>45289</v>
      </c>
      <c r="C9589" s="0" t="n">
        <v>44.58</v>
      </c>
      <c r="D9589" s="0" t="n">
        <v>44.58</v>
      </c>
      <c r="E9589" s="0" t="n">
        <v>44.58</v>
      </c>
      <c r="F9589" s="0" t="n">
        <v>44.58</v>
      </c>
      <c r="G9589" s="0" t="n">
        <v>200</v>
      </c>
    </row>
    <row r="9590" customFormat="false" ht="15" hidden="false" customHeight="false" outlineLevel="0" collapsed="false">
      <c r="A9590" s="0" t="s">
        <v>42500</v>
      </c>
      <c r="B9590" s="35" t="n">
        <v>45289</v>
      </c>
      <c r="C9590" s="0" t="n">
        <v>20.22</v>
      </c>
      <c r="D9590" s="0" t="n">
        <v>20.35</v>
      </c>
      <c r="E9590" s="0" t="n">
        <v>20.02</v>
      </c>
      <c r="F9590" s="0" t="n">
        <v>20.12</v>
      </c>
      <c r="G9590" s="0" t="n">
        <v>63200</v>
      </c>
    </row>
    <row r="9591" customFormat="false" ht="15" hidden="false" customHeight="false" outlineLevel="0" collapsed="false">
      <c r="A9591" s="0" t="s">
        <v>42501</v>
      </c>
      <c r="B9591" s="35" t="n">
        <v>45289</v>
      </c>
      <c r="C9591" s="0" t="n">
        <v>29.49</v>
      </c>
      <c r="D9591" s="0" t="n">
        <v>29.49</v>
      </c>
      <c r="E9591" s="0" t="n">
        <v>29.42</v>
      </c>
      <c r="F9591" s="0" t="n">
        <v>29.4607</v>
      </c>
      <c r="G9591" s="0" t="n">
        <v>6100</v>
      </c>
    </row>
    <row r="9592" customFormat="false" ht="15" hidden="false" customHeight="false" outlineLevel="0" collapsed="false">
      <c r="A9592" s="0" t="s">
        <v>42502</v>
      </c>
      <c r="B9592" s="35" t="n">
        <v>45289</v>
      </c>
      <c r="C9592" s="0" t="n">
        <v>6.89</v>
      </c>
      <c r="D9592" s="0" t="n">
        <v>7</v>
      </c>
      <c r="E9592" s="0" t="n">
        <v>6.61</v>
      </c>
      <c r="F9592" s="0" t="n">
        <v>6.66</v>
      </c>
      <c r="G9592" s="0" t="n">
        <v>231300</v>
      </c>
    </row>
    <row r="9593" customFormat="false" ht="15" hidden="false" customHeight="false" outlineLevel="0" collapsed="false">
      <c r="A9593" s="0" t="s">
        <v>42503</v>
      </c>
      <c r="B9593" s="35" t="n">
        <v>45289</v>
      </c>
      <c r="C9593" s="0" t="n">
        <v>49.16</v>
      </c>
      <c r="D9593" s="0" t="n">
        <v>49.22</v>
      </c>
      <c r="E9593" s="0" t="n">
        <v>49.15</v>
      </c>
      <c r="F9593" s="0" t="n">
        <v>49.205</v>
      </c>
      <c r="G9593" s="0" t="n">
        <v>6000</v>
      </c>
    </row>
    <row r="9594" customFormat="false" ht="15" hidden="false" customHeight="false" outlineLevel="0" collapsed="false">
      <c r="A9594" s="0" t="s">
        <v>42504</v>
      </c>
      <c r="B9594" s="35" t="n">
        <v>45289</v>
      </c>
      <c r="C9594" s="0" t="n">
        <v>18.69</v>
      </c>
      <c r="D9594" s="0" t="n">
        <v>18.69</v>
      </c>
      <c r="E9594" s="0" t="n">
        <v>18.4901</v>
      </c>
      <c r="F9594" s="0" t="n">
        <v>18.66</v>
      </c>
      <c r="G9594" s="0" t="n">
        <v>5900</v>
      </c>
    </row>
    <row r="9595" customFormat="false" ht="15" hidden="false" customHeight="false" outlineLevel="0" collapsed="false">
      <c r="A9595" s="0" t="s">
        <v>42505</v>
      </c>
      <c r="B9595" s="35" t="n">
        <v>45289</v>
      </c>
      <c r="C9595" s="0" t="n">
        <v>126.8</v>
      </c>
      <c r="D9595" s="0" t="n">
        <v>127.26</v>
      </c>
      <c r="E9595" s="0" t="n">
        <v>125.07</v>
      </c>
      <c r="F9595" s="0" t="n">
        <v>125.55</v>
      </c>
      <c r="G9595" s="0" t="n">
        <v>225700</v>
      </c>
    </row>
    <row r="9596" customFormat="false" ht="15" hidden="false" customHeight="false" outlineLevel="0" collapsed="false">
      <c r="A9596" s="0" t="s">
        <v>42506</v>
      </c>
      <c r="B9596" s="35" t="n">
        <v>45289</v>
      </c>
      <c r="C9596" s="0" t="n">
        <v>175.86</v>
      </c>
      <c r="D9596" s="0" t="n">
        <v>175.86</v>
      </c>
      <c r="E9596" s="0" t="n">
        <v>171.68</v>
      </c>
      <c r="F9596" s="0" t="n">
        <v>172.04</v>
      </c>
      <c r="G9596" s="0" t="n">
        <v>41000</v>
      </c>
    </row>
    <row r="9597" customFormat="false" ht="15" hidden="false" customHeight="false" outlineLevel="0" collapsed="false">
      <c r="A9597" s="0" t="s">
        <v>42507</v>
      </c>
      <c r="B9597" s="35" t="n">
        <v>45289</v>
      </c>
      <c r="C9597" s="0" t="n">
        <v>7.03</v>
      </c>
      <c r="D9597" s="0" t="n">
        <v>7.3257</v>
      </c>
      <c r="E9597" s="0" t="n">
        <v>7.03</v>
      </c>
      <c r="F9597" s="0" t="n">
        <v>7.2</v>
      </c>
      <c r="G9597" s="0" t="n">
        <v>17600</v>
      </c>
    </row>
    <row r="9598" customFormat="false" ht="15" hidden="false" customHeight="false" outlineLevel="0" collapsed="false">
      <c r="A9598" s="0" t="s">
        <v>42508</v>
      </c>
      <c r="B9598" s="35" t="n">
        <v>45289</v>
      </c>
      <c r="C9598" s="0" t="n">
        <v>61.38</v>
      </c>
      <c r="D9598" s="0" t="n">
        <v>61.68</v>
      </c>
      <c r="E9598" s="0" t="n">
        <v>60.37</v>
      </c>
      <c r="F9598" s="0" t="n">
        <v>60.7</v>
      </c>
      <c r="G9598" s="0" t="n">
        <v>12100</v>
      </c>
    </row>
    <row r="9599" customFormat="false" ht="15" hidden="false" customHeight="false" outlineLevel="0" collapsed="false">
      <c r="A9599" s="0" t="s">
        <v>42509</v>
      </c>
      <c r="B9599" s="35" t="n">
        <v>45289</v>
      </c>
      <c r="C9599" s="0" t="n">
        <v>15.67</v>
      </c>
      <c r="D9599" s="0" t="n">
        <v>15.78</v>
      </c>
      <c r="E9599" s="0" t="n">
        <v>15.66</v>
      </c>
      <c r="F9599" s="0" t="n">
        <v>15.7412</v>
      </c>
      <c r="G9599" s="0" t="n">
        <v>3400</v>
      </c>
    </row>
    <row r="9600" customFormat="false" ht="15" hidden="false" customHeight="false" outlineLevel="0" collapsed="false">
      <c r="A9600" s="0" t="s">
        <v>42510</v>
      </c>
      <c r="B9600" s="35" t="n">
        <v>45289</v>
      </c>
      <c r="C9600" s="0" t="n">
        <v>24.64</v>
      </c>
      <c r="D9600" s="0" t="n">
        <v>24.7405</v>
      </c>
      <c r="E9600" s="0" t="n">
        <v>24.39</v>
      </c>
      <c r="F9600" s="0" t="n">
        <v>24.6</v>
      </c>
      <c r="G9600" s="0" t="n">
        <v>1291000</v>
      </c>
    </row>
    <row r="9601" customFormat="false" ht="15" hidden="false" customHeight="false" outlineLevel="0" collapsed="false">
      <c r="A9601" s="0" t="s">
        <v>42511</v>
      </c>
      <c r="B9601" s="35" t="n">
        <v>45289</v>
      </c>
      <c r="C9601" s="0" t="n">
        <v>59.15</v>
      </c>
      <c r="D9601" s="0" t="n">
        <v>59.57</v>
      </c>
      <c r="E9601" s="0" t="n">
        <v>58.7</v>
      </c>
      <c r="F9601" s="0" t="n">
        <v>58.94</v>
      </c>
      <c r="G9601" s="0" t="n">
        <v>6200</v>
      </c>
    </row>
    <row r="9602" customFormat="false" ht="15" hidden="false" customHeight="false" outlineLevel="0" collapsed="false">
      <c r="A9602" s="0" t="s">
        <v>42512</v>
      </c>
      <c r="B9602" s="35" t="n">
        <v>45289</v>
      </c>
      <c r="C9602" s="0" t="n">
        <v>63.7</v>
      </c>
      <c r="D9602" s="0" t="n">
        <v>64.17</v>
      </c>
      <c r="E9602" s="0" t="n">
        <v>63.62</v>
      </c>
      <c r="F9602" s="0" t="n">
        <v>63.87</v>
      </c>
      <c r="G9602" s="0" t="n">
        <v>129400</v>
      </c>
    </row>
    <row r="9603" customFormat="false" ht="15" hidden="false" customHeight="false" outlineLevel="0" collapsed="false">
      <c r="A9603" s="0" t="s">
        <v>42513</v>
      </c>
      <c r="B9603" s="35" t="n">
        <v>45289</v>
      </c>
      <c r="C9603" s="0" t="n">
        <v>5.45</v>
      </c>
      <c r="D9603" s="0" t="n">
        <v>5.46</v>
      </c>
      <c r="E9603" s="0" t="n">
        <v>5.38</v>
      </c>
      <c r="F9603" s="0" t="n">
        <v>5.42</v>
      </c>
      <c r="G9603" s="0" t="n">
        <v>827500</v>
      </c>
    </row>
    <row r="9604" customFormat="false" ht="15" hidden="false" customHeight="false" outlineLevel="0" collapsed="false">
      <c r="A9604" s="0" t="s">
        <v>42514</v>
      </c>
      <c r="B9604" s="35" t="n">
        <v>45289</v>
      </c>
      <c r="C9604" s="0" t="n">
        <v>1.4</v>
      </c>
      <c r="D9604" s="0" t="n">
        <v>1.5</v>
      </c>
      <c r="E9604" s="0" t="n">
        <v>1.35</v>
      </c>
      <c r="F9604" s="0" t="n">
        <v>1.4</v>
      </c>
      <c r="G9604" s="0" t="n">
        <v>152100</v>
      </c>
    </row>
    <row r="9605" customFormat="false" ht="15" hidden="false" customHeight="false" outlineLevel="0" collapsed="false">
      <c r="A9605" s="0" t="s">
        <v>42515</v>
      </c>
      <c r="B9605" s="35" t="n">
        <v>45289</v>
      </c>
      <c r="C9605" s="0" t="n">
        <v>70.38</v>
      </c>
      <c r="D9605" s="0" t="n">
        <v>71.2</v>
      </c>
      <c r="E9605" s="0" t="n">
        <v>70.3</v>
      </c>
      <c r="F9605" s="0" t="n">
        <v>70.44</v>
      </c>
      <c r="G9605" s="0" t="n">
        <v>212300</v>
      </c>
    </row>
    <row r="9606" customFormat="false" ht="15" hidden="false" customHeight="false" outlineLevel="0" collapsed="false">
      <c r="A9606" s="0" t="s">
        <v>42516</v>
      </c>
      <c r="B9606" s="35" t="n">
        <v>45289</v>
      </c>
      <c r="C9606" s="0" t="n">
        <v>71.62</v>
      </c>
      <c r="D9606" s="0" t="n">
        <v>72.26</v>
      </c>
      <c r="E9606" s="0" t="n">
        <v>71.51</v>
      </c>
      <c r="F9606" s="0" t="n">
        <v>71.8</v>
      </c>
      <c r="G9606" s="0" t="n">
        <v>205100</v>
      </c>
    </row>
    <row r="9607" customFormat="false" ht="15" hidden="false" customHeight="false" outlineLevel="0" collapsed="false">
      <c r="A9607" s="0" t="s">
        <v>42517</v>
      </c>
      <c r="B9607" s="35" t="n">
        <v>45289</v>
      </c>
      <c r="C9607" s="0" t="n">
        <v>9.31</v>
      </c>
      <c r="D9607" s="0" t="n">
        <v>9.48</v>
      </c>
      <c r="E9607" s="0" t="n">
        <v>8.3501</v>
      </c>
      <c r="F9607" s="0" t="n">
        <v>8.43</v>
      </c>
      <c r="G9607" s="0" t="n">
        <v>68000</v>
      </c>
    </row>
    <row r="9608" customFormat="false" ht="15" hidden="false" customHeight="false" outlineLevel="0" collapsed="false">
      <c r="A9608" s="0" t="s">
        <v>42518</v>
      </c>
      <c r="B9608" s="35" t="n">
        <v>45289</v>
      </c>
      <c r="C9608" s="0" t="n">
        <v>1.15</v>
      </c>
      <c r="D9608" s="0" t="n">
        <v>1.18</v>
      </c>
      <c r="E9608" s="0" t="n">
        <v>0.9292</v>
      </c>
      <c r="F9608" s="0" t="n">
        <v>0.9666</v>
      </c>
      <c r="G9608" s="0" t="n">
        <v>91800</v>
      </c>
    </row>
    <row r="9609" customFormat="false" ht="15" hidden="false" customHeight="false" outlineLevel="0" collapsed="false">
      <c r="A9609" s="0" t="s">
        <v>42519</v>
      </c>
      <c r="B9609" s="35" t="n">
        <v>45289</v>
      </c>
      <c r="C9609" s="0" t="n">
        <v>152.7</v>
      </c>
      <c r="D9609" s="0" t="n">
        <v>153.05</v>
      </c>
      <c r="E9609" s="0" t="n">
        <v>151.35</v>
      </c>
      <c r="F9609" s="0" t="n">
        <v>152.44</v>
      </c>
      <c r="G9609" s="0" t="n">
        <v>239800</v>
      </c>
    </row>
    <row r="9610" customFormat="false" ht="15" hidden="false" customHeight="false" outlineLevel="0" collapsed="false">
      <c r="A9610" s="0" t="s">
        <v>42520</v>
      </c>
      <c r="B9610" s="35" t="n">
        <v>45289</v>
      </c>
      <c r="C9610" s="0" t="n">
        <v>44.21</v>
      </c>
      <c r="D9610" s="0" t="n">
        <v>44.21</v>
      </c>
      <c r="E9610" s="0" t="n">
        <v>43.24</v>
      </c>
      <c r="F9610" s="0" t="n">
        <v>43.25</v>
      </c>
      <c r="G9610" s="0" t="n">
        <v>57200</v>
      </c>
    </row>
    <row r="9611" customFormat="false" ht="15" hidden="false" customHeight="false" outlineLevel="0" collapsed="false">
      <c r="A9611" s="0" t="s">
        <v>42521</v>
      </c>
      <c r="B9611" s="35" t="n">
        <v>45289</v>
      </c>
      <c r="C9611" s="0" t="n">
        <v>142.39</v>
      </c>
      <c r="D9611" s="0" t="n">
        <v>143.405</v>
      </c>
      <c r="E9611" s="0" t="n">
        <v>139.02</v>
      </c>
      <c r="F9611" s="0" t="n">
        <v>139.56</v>
      </c>
      <c r="G9611" s="0" t="n">
        <v>114100</v>
      </c>
    </row>
    <row r="9612" customFormat="false" ht="15" hidden="false" customHeight="false" outlineLevel="0" collapsed="false">
      <c r="A9612" s="0" t="s">
        <v>42522</v>
      </c>
      <c r="B9612" s="35" t="n">
        <v>45289</v>
      </c>
      <c r="C9612" s="0" t="n">
        <v>5.8</v>
      </c>
      <c r="D9612" s="0" t="n">
        <v>5.89</v>
      </c>
      <c r="E9612" s="0" t="n">
        <v>5.615</v>
      </c>
      <c r="F9612" s="0" t="n">
        <v>5.62</v>
      </c>
      <c r="G9612" s="0" t="n">
        <v>435800</v>
      </c>
    </row>
    <row r="9613" customFormat="false" ht="15" hidden="false" customHeight="false" outlineLevel="0" collapsed="false">
      <c r="A9613" s="0" t="s">
        <v>42523</v>
      </c>
      <c r="B9613" s="35" t="n">
        <v>45289</v>
      </c>
      <c r="C9613" s="0" t="n">
        <v>46.93</v>
      </c>
      <c r="D9613" s="0" t="n">
        <v>46.99</v>
      </c>
      <c r="E9613" s="0" t="n">
        <v>46.87</v>
      </c>
      <c r="F9613" s="0" t="n">
        <v>46.91</v>
      </c>
      <c r="G9613" s="0" t="n">
        <v>73300</v>
      </c>
    </row>
    <row r="9614" customFormat="false" ht="15" hidden="false" customHeight="false" outlineLevel="0" collapsed="false">
      <c r="A9614" s="0" t="s">
        <v>42524</v>
      </c>
      <c r="B9614" s="35" t="n">
        <v>45289</v>
      </c>
      <c r="C9614" s="0" t="n">
        <v>46.2</v>
      </c>
      <c r="D9614" s="0" t="n">
        <v>46.2</v>
      </c>
      <c r="E9614" s="0" t="n">
        <v>46.2</v>
      </c>
      <c r="F9614" s="0" t="n">
        <v>46.2</v>
      </c>
      <c r="G9614" s="0" t="n">
        <v>200</v>
      </c>
    </row>
    <row r="9615" customFormat="false" ht="15" hidden="false" customHeight="false" outlineLevel="0" collapsed="false">
      <c r="A9615" s="0" t="s">
        <v>42525</v>
      </c>
      <c r="B9615" s="35" t="n">
        <v>45289</v>
      </c>
      <c r="C9615" s="0" t="n">
        <v>34.43</v>
      </c>
      <c r="D9615" s="0" t="n">
        <v>34.43</v>
      </c>
      <c r="E9615" s="0" t="n">
        <v>34.3501</v>
      </c>
      <c r="F9615" s="0" t="n">
        <v>34.43</v>
      </c>
      <c r="G9615" s="0" t="n">
        <v>224300</v>
      </c>
    </row>
    <row r="9616" customFormat="false" ht="15" hidden="false" customHeight="false" outlineLevel="0" collapsed="false">
      <c r="A9616" s="0" t="s">
        <v>42526</v>
      </c>
      <c r="B9616" s="35" t="n">
        <v>45289</v>
      </c>
      <c r="C9616" s="0" t="n">
        <v>68.1328</v>
      </c>
      <c r="D9616" s="0" t="n">
        <v>68.1328</v>
      </c>
      <c r="E9616" s="0" t="n">
        <v>68.1328</v>
      </c>
      <c r="F9616" s="0" t="n">
        <v>68.1328</v>
      </c>
      <c r="G9616" s="0" t="n">
        <v>100</v>
      </c>
    </row>
    <row r="9617" customFormat="false" ht="15" hidden="false" customHeight="false" outlineLevel="0" collapsed="false">
      <c r="A9617" s="0" t="s">
        <v>42527</v>
      </c>
      <c r="B9617" s="35" t="n">
        <v>45289</v>
      </c>
      <c r="C9617" s="0" t="n">
        <v>30.38</v>
      </c>
      <c r="D9617" s="0" t="n">
        <v>30.38</v>
      </c>
      <c r="E9617" s="0" t="n">
        <v>30.2301</v>
      </c>
      <c r="F9617" s="0" t="n">
        <v>30.3</v>
      </c>
      <c r="G9617" s="0" t="n">
        <v>100400</v>
      </c>
    </row>
    <row r="9618" customFormat="false" ht="15" hidden="false" customHeight="false" outlineLevel="0" collapsed="false">
      <c r="A9618" s="0" t="s">
        <v>42528</v>
      </c>
      <c r="B9618" s="35" t="n">
        <v>45289</v>
      </c>
      <c r="C9618" s="0" t="n">
        <v>30.0666</v>
      </c>
      <c r="D9618" s="0" t="n">
        <v>30.07</v>
      </c>
      <c r="E9618" s="0" t="n">
        <v>30.03</v>
      </c>
      <c r="F9618" s="0" t="n">
        <v>30.0557</v>
      </c>
      <c r="G9618" s="0" t="n">
        <v>5400</v>
      </c>
    </row>
    <row r="9619" customFormat="false" ht="15" hidden="false" customHeight="false" outlineLevel="0" collapsed="false">
      <c r="A9619" s="0" t="s">
        <v>42529</v>
      </c>
      <c r="B9619" s="35" t="n">
        <v>45289</v>
      </c>
      <c r="C9619" s="0" t="n">
        <v>4.29</v>
      </c>
      <c r="D9619" s="0" t="n">
        <v>4.75</v>
      </c>
      <c r="E9619" s="0" t="n">
        <v>3.501</v>
      </c>
      <c r="F9619" s="0" t="n">
        <v>3.71</v>
      </c>
      <c r="G9619" s="0" t="n">
        <v>336300</v>
      </c>
    </row>
    <row r="9620" customFormat="false" ht="15" hidden="false" customHeight="false" outlineLevel="0" collapsed="false">
      <c r="A9620" s="0" t="s">
        <v>42530</v>
      </c>
      <c r="B9620" s="35" t="n">
        <v>45289</v>
      </c>
      <c r="C9620" s="0" t="n">
        <v>0.005</v>
      </c>
      <c r="D9620" s="0" t="n">
        <v>0.0073</v>
      </c>
      <c r="E9620" s="0" t="n">
        <v>0.005</v>
      </c>
      <c r="F9620" s="0" t="n">
        <v>0.0073</v>
      </c>
      <c r="G9620" s="0" t="n">
        <v>8100</v>
      </c>
    </row>
    <row r="9621" customFormat="false" ht="15" hidden="false" customHeight="false" outlineLevel="0" collapsed="false">
      <c r="A9621" s="0" t="s">
        <v>42531</v>
      </c>
      <c r="B9621" s="35" t="n">
        <v>45289</v>
      </c>
      <c r="C9621" s="0" t="n">
        <v>48.38</v>
      </c>
      <c r="D9621" s="0" t="n">
        <v>48.54</v>
      </c>
      <c r="E9621" s="0" t="n">
        <v>48.335</v>
      </c>
      <c r="F9621" s="0" t="n">
        <v>48.48</v>
      </c>
      <c r="G9621" s="0" t="n">
        <v>1719200</v>
      </c>
    </row>
    <row r="9622" customFormat="false" ht="15" hidden="false" customHeight="false" outlineLevel="0" collapsed="false">
      <c r="A9622" s="0" t="s">
        <v>42532</v>
      </c>
      <c r="B9622" s="35" t="n">
        <v>45289</v>
      </c>
      <c r="C9622" s="0" t="n">
        <v>7</v>
      </c>
      <c r="D9622" s="0" t="n">
        <v>7.055</v>
      </c>
      <c r="E9622" s="0" t="n">
        <v>6.78</v>
      </c>
      <c r="F9622" s="0" t="n">
        <v>6.82</v>
      </c>
      <c r="G9622" s="0" t="n">
        <v>41800</v>
      </c>
    </row>
    <row r="9623" customFormat="false" ht="15" hidden="false" customHeight="false" outlineLevel="0" collapsed="false">
      <c r="A9623" s="0" t="s">
        <v>42533</v>
      </c>
      <c r="B9623" s="35" t="n">
        <v>45289</v>
      </c>
      <c r="C9623" s="0" t="n">
        <v>5.62</v>
      </c>
      <c r="D9623" s="0" t="n">
        <v>5.62</v>
      </c>
      <c r="E9623" s="0" t="n">
        <v>5.39</v>
      </c>
      <c r="F9623" s="0" t="n">
        <v>5.46</v>
      </c>
      <c r="G9623" s="0" t="n">
        <v>2471200</v>
      </c>
    </row>
    <row r="9624" customFormat="false" ht="15" hidden="false" customHeight="false" outlineLevel="0" collapsed="false">
      <c r="A9624" s="0" t="s">
        <v>42534</v>
      </c>
      <c r="B9624" s="35" t="n">
        <v>45289</v>
      </c>
      <c r="C9624" s="0" t="n">
        <v>11.8801</v>
      </c>
      <c r="D9624" s="0" t="n">
        <v>11.89</v>
      </c>
      <c r="E9624" s="0" t="n">
        <v>11.83</v>
      </c>
      <c r="F9624" s="0" t="n">
        <v>11.835</v>
      </c>
      <c r="G9624" s="0" t="n">
        <v>12600</v>
      </c>
    </row>
    <row r="9625" customFormat="false" ht="15" hidden="false" customHeight="false" outlineLevel="0" collapsed="false">
      <c r="A9625" s="0" t="s">
        <v>42535</v>
      </c>
      <c r="B9625" s="35" t="n">
        <v>45289</v>
      </c>
      <c r="C9625" s="0" t="n">
        <v>28.5</v>
      </c>
      <c r="D9625" s="0" t="n">
        <v>29</v>
      </c>
      <c r="E9625" s="0" t="n">
        <v>27.96</v>
      </c>
      <c r="F9625" s="0" t="n">
        <v>28.02</v>
      </c>
      <c r="G9625" s="0" t="n">
        <v>27200</v>
      </c>
    </row>
    <row r="9626" customFormat="false" ht="15" hidden="false" customHeight="false" outlineLevel="0" collapsed="false">
      <c r="A9626" s="0" t="s">
        <v>42536</v>
      </c>
      <c r="B9626" s="35" t="n">
        <v>45289</v>
      </c>
      <c r="C9626" s="0" t="n">
        <v>40.37</v>
      </c>
      <c r="D9626" s="0" t="n">
        <v>40.4</v>
      </c>
      <c r="E9626" s="0" t="n">
        <v>40.37</v>
      </c>
      <c r="F9626" s="0" t="n">
        <v>40.38</v>
      </c>
      <c r="G9626" s="0" t="n">
        <v>46200</v>
      </c>
    </row>
    <row r="9627" customFormat="false" ht="15" hidden="false" customHeight="false" outlineLevel="0" collapsed="false">
      <c r="A9627" s="0" t="s">
        <v>42537</v>
      </c>
      <c r="B9627" s="35" t="n">
        <v>45289</v>
      </c>
      <c r="C9627" s="0" t="n">
        <v>487.73</v>
      </c>
      <c r="D9627" s="0" t="n">
        <v>491.65</v>
      </c>
      <c r="E9627" s="0" t="n">
        <v>486.36</v>
      </c>
      <c r="F9627" s="0" t="n">
        <v>489.99</v>
      </c>
      <c r="G9627" s="0" t="n">
        <v>461000</v>
      </c>
    </row>
    <row r="9628" customFormat="false" ht="15" hidden="false" customHeight="false" outlineLevel="0" collapsed="false">
      <c r="A9628" s="0" t="s">
        <v>42538</v>
      </c>
      <c r="B9628" s="35" t="n">
        <v>45289</v>
      </c>
      <c r="C9628" s="0" t="n">
        <v>47.86</v>
      </c>
      <c r="D9628" s="0" t="n">
        <v>47.86</v>
      </c>
      <c r="E9628" s="0" t="n">
        <v>47.86</v>
      </c>
      <c r="F9628" s="0" t="n">
        <v>47.86</v>
      </c>
      <c r="G9628" s="0" t="n">
        <v>100</v>
      </c>
    </row>
    <row r="9629" customFormat="false" ht="15" hidden="false" customHeight="false" outlineLevel="0" collapsed="false">
      <c r="A9629" s="0" t="s">
        <v>42539</v>
      </c>
      <c r="B9629" s="35" t="n">
        <v>45289</v>
      </c>
      <c r="C9629" s="0" t="n">
        <v>68.3</v>
      </c>
      <c r="D9629" s="0" t="n">
        <v>68.3</v>
      </c>
      <c r="E9629" s="0" t="n">
        <v>68.26</v>
      </c>
      <c r="F9629" s="0" t="n">
        <v>68.26</v>
      </c>
      <c r="G9629" s="0" t="n">
        <v>100</v>
      </c>
    </row>
    <row r="9630" customFormat="false" ht="15" hidden="false" customHeight="false" outlineLevel="0" collapsed="false">
      <c r="A9630" s="0" t="s">
        <v>42540</v>
      </c>
      <c r="B9630" s="35" t="n">
        <v>45289</v>
      </c>
      <c r="C9630" s="0" t="n">
        <v>2.75</v>
      </c>
      <c r="D9630" s="0" t="n">
        <v>3.18</v>
      </c>
      <c r="E9630" s="0" t="n">
        <v>2.56</v>
      </c>
      <c r="F9630" s="0" t="n">
        <v>3.17</v>
      </c>
      <c r="G9630" s="0" t="n">
        <v>162400</v>
      </c>
    </row>
    <row r="9631" customFormat="false" ht="15" hidden="false" customHeight="false" outlineLevel="0" collapsed="false">
      <c r="A9631" s="0" t="s">
        <v>42541</v>
      </c>
      <c r="B9631" s="35" t="n">
        <v>45289</v>
      </c>
      <c r="C9631" s="0" t="n">
        <v>31.59</v>
      </c>
      <c r="D9631" s="0" t="n">
        <v>31.6083</v>
      </c>
      <c r="E9631" s="0" t="n">
        <v>31.5704</v>
      </c>
      <c r="F9631" s="0" t="n">
        <v>31.6</v>
      </c>
      <c r="G9631" s="0" t="n">
        <v>1500</v>
      </c>
    </row>
    <row r="9632" customFormat="false" ht="15" hidden="false" customHeight="false" outlineLevel="0" collapsed="false">
      <c r="A9632" s="0" t="s">
        <v>42542</v>
      </c>
      <c r="B9632" s="35" t="n">
        <v>45289</v>
      </c>
      <c r="C9632" s="0" t="n">
        <v>29.41</v>
      </c>
      <c r="D9632" s="0" t="n">
        <v>29.43</v>
      </c>
      <c r="E9632" s="0" t="n">
        <v>29.35</v>
      </c>
      <c r="F9632" s="0" t="n">
        <v>29.4088</v>
      </c>
      <c r="G9632" s="0" t="n">
        <v>10300</v>
      </c>
    </row>
    <row r="9633" customFormat="false" ht="15" hidden="false" customHeight="false" outlineLevel="0" collapsed="false">
      <c r="A9633" s="0" t="s">
        <v>42543</v>
      </c>
      <c r="B9633" s="35" t="n">
        <v>45289</v>
      </c>
      <c r="C9633" s="0" t="n">
        <v>84.13</v>
      </c>
      <c r="D9633" s="0" t="n">
        <v>84.97</v>
      </c>
      <c r="E9633" s="0" t="n">
        <v>83.34</v>
      </c>
      <c r="F9633" s="0" t="n">
        <v>83.55</v>
      </c>
      <c r="G9633" s="0" t="n">
        <v>243100</v>
      </c>
    </row>
    <row r="9634" customFormat="false" ht="15" hidden="false" customHeight="false" outlineLevel="0" collapsed="false">
      <c r="A9634" s="0" t="s">
        <v>42544</v>
      </c>
      <c r="B9634" s="35" t="n">
        <v>45289</v>
      </c>
      <c r="C9634" s="0" t="n">
        <v>8.5</v>
      </c>
      <c r="D9634" s="0" t="n">
        <v>8.56</v>
      </c>
      <c r="E9634" s="0" t="n">
        <v>8.43</v>
      </c>
      <c r="F9634" s="0" t="n">
        <v>8.46</v>
      </c>
      <c r="G9634" s="0" t="n">
        <v>3613800</v>
      </c>
    </row>
    <row r="9635" customFormat="false" ht="15" hidden="false" customHeight="false" outlineLevel="0" collapsed="false">
      <c r="A9635" s="0" t="s">
        <v>42545</v>
      </c>
      <c r="B9635" s="35" t="n">
        <v>45289</v>
      </c>
      <c r="C9635" s="0" t="n">
        <v>22.8</v>
      </c>
      <c r="D9635" s="0" t="n">
        <v>22.9289</v>
      </c>
      <c r="E9635" s="0" t="n">
        <v>22.29</v>
      </c>
      <c r="F9635" s="0" t="n">
        <v>22.32</v>
      </c>
      <c r="G9635" s="0" t="n">
        <v>15400</v>
      </c>
    </row>
    <row r="9636" customFormat="false" ht="15" hidden="false" customHeight="false" outlineLevel="0" collapsed="false">
      <c r="A9636" s="0" t="s">
        <v>42546</v>
      </c>
      <c r="B9636" s="35" t="n">
        <v>45289</v>
      </c>
      <c r="C9636" s="0" t="n">
        <v>15.5</v>
      </c>
      <c r="D9636" s="0" t="n">
        <v>15.57</v>
      </c>
      <c r="E9636" s="0" t="n">
        <v>15.31</v>
      </c>
      <c r="F9636" s="0" t="n">
        <v>15.32</v>
      </c>
      <c r="G9636" s="0" t="n">
        <v>242700</v>
      </c>
    </row>
    <row r="9637" customFormat="false" ht="15" hidden="false" customHeight="false" outlineLevel="0" collapsed="false">
      <c r="A9637" s="0" t="s">
        <v>42547</v>
      </c>
      <c r="B9637" s="35" t="n">
        <v>45289</v>
      </c>
      <c r="C9637" s="0" t="n">
        <v>22.41</v>
      </c>
      <c r="D9637" s="0" t="n">
        <v>22.7</v>
      </c>
      <c r="E9637" s="0" t="n">
        <v>22.36</v>
      </c>
      <c r="F9637" s="0" t="n">
        <v>22.5</v>
      </c>
      <c r="G9637" s="0" t="n">
        <v>23500</v>
      </c>
    </row>
    <row r="9638" customFormat="false" ht="15" hidden="false" customHeight="false" outlineLevel="0" collapsed="false">
      <c r="A9638" s="0" t="s">
        <v>42548</v>
      </c>
      <c r="B9638" s="35" t="n">
        <v>45289</v>
      </c>
      <c r="C9638" s="0" t="n">
        <v>36.6</v>
      </c>
      <c r="D9638" s="0" t="n">
        <v>36.6</v>
      </c>
      <c r="E9638" s="0" t="n">
        <v>36.4209</v>
      </c>
      <c r="F9638" s="0" t="n">
        <v>36.5139</v>
      </c>
      <c r="G9638" s="0" t="n">
        <v>7300</v>
      </c>
    </row>
    <row r="9639" customFormat="false" ht="15" hidden="false" customHeight="false" outlineLevel="0" collapsed="false">
      <c r="A9639" s="0" t="s">
        <v>42549</v>
      </c>
      <c r="B9639" s="35" t="n">
        <v>45289</v>
      </c>
      <c r="C9639" s="0" t="n">
        <v>22.84</v>
      </c>
      <c r="D9639" s="0" t="n">
        <v>22.8929</v>
      </c>
      <c r="E9639" s="0" t="n">
        <v>22.67</v>
      </c>
      <c r="F9639" s="0" t="n">
        <v>22.78</v>
      </c>
      <c r="G9639" s="0" t="n">
        <v>14200</v>
      </c>
    </row>
    <row r="9640" customFormat="false" ht="15" hidden="false" customHeight="false" outlineLevel="0" collapsed="false">
      <c r="A9640" s="0" t="s">
        <v>42550</v>
      </c>
      <c r="B9640" s="35" t="n">
        <v>45289</v>
      </c>
      <c r="C9640" s="0" t="n">
        <v>29.51</v>
      </c>
      <c r="D9640" s="0" t="n">
        <v>30.65</v>
      </c>
      <c r="E9640" s="0" t="n">
        <v>29.5</v>
      </c>
      <c r="F9640" s="0" t="n">
        <v>30.65</v>
      </c>
      <c r="G9640" s="0" t="n">
        <v>1000</v>
      </c>
    </row>
    <row r="9641" customFormat="false" ht="15" hidden="false" customHeight="false" outlineLevel="0" collapsed="false">
      <c r="A9641" s="0" t="s">
        <v>42551</v>
      </c>
      <c r="B9641" s="35" t="n">
        <v>45289</v>
      </c>
      <c r="C9641" s="0" t="n">
        <v>0.89</v>
      </c>
      <c r="D9641" s="0" t="n">
        <v>0.98</v>
      </c>
      <c r="E9641" s="0" t="n">
        <v>0.84</v>
      </c>
      <c r="F9641" s="0" t="n">
        <v>0.8677</v>
      </c>
      <c r="G9641" s="0" t="n">
        <v>623500</v>
      </c>
    </row>
    <row r="9642" customFormat="false" ht="15" hidden="false" customHeight="false" outlineLevel="0" collapsed="false">
      <c r="A9642" s="0" t="s">
        <v>42552</v>
      </c>
      <c r="B9642" s="35" t="n">
        <v>45289</v>
      </c>
      <c r="C9642" s="0" t="n">
        <v>186.1</v>
      </c>
      <c r="D9642" s="0" t="n">
        <v>186.225</v>
      </c>
      <c r="E9642" s="0" t="n">
        <v>181.57</v>
      </c>
      <c r="F9642" s="0" t="n">
        <v>182.91</v>
      </c>
      <c r="G9642" s="0" t="n">
        <v>57100</v>
      </c>
    </row>
    <row r="9643" customFormat="false" ht="15" hidden="false" customHeight="false" outlineLevel="0" collapsed="false">
      <c r="A9643" s="0" t="s">
        <v>42553</v>
      </c>
      <c r="B9643" s="35" t="n">
        <v>45289</v>
      </c>
      <c r="C9643" s="0" t="n">
        <v>16.46</v>
      </c>
      <c r="D9643" s="0" t="n">
        <v>16.559</v>
      </c>
      <c r="E9643" s="0" t="n">
        <v>16.12</v>
      </c>
      <c r="F9643" s="0" t="n">
        <v>16.23</v>
      </c>
      <c r="G9643" s="0" t="n">
        <v>477800</v>
      </c>
    </row>
    <row r="9644" customFormat="false" ht="15" hidden="false" customHeight="false" outlineLevel="0" collapsed="false">
      <c r="A9644" s="0" t="s">
        <v>42554</v>
      </c>
      <c r="B9644" s="35" t="n">
        <v>45289</v>
      </c>
      <c r="C9644" s="0" t="n">
        <v>5.1</v>
      </c>
      <c r="D9644" s="0" t="n">
        <v>5.18</v>
      </c>
      <c r="E9644" s="0" t="n">
        <v>5.04</v>
      </c>
      <c r="F9644" s="0" t="n">
        <v>5.07</v>
      </c>
      <c r="G9644" s="0" t="n">
        <v>14577100</v>
      </c>
    </row>
    <row r="9645" customFormat="false" ht="15" hidden="false" customHeight="false" outlineLevel="0" collapsed="false">
      <c r="A9645" s="0" t="s">
        <v>42555</v>
      </c>
      <c r="B9645" s="35" t="n">
        <v>45289</v>
      </c>
      <c r="C9645" s="0" t="n">
        <v>525.98</v>
      </c>
      <c r="D9645" s="0" t="n">
        <v>528.24</v>
      </c>
      <c r="E9645" s="0" t="n">
        <v>523.92</v>
      </c>
      <c r="F9645" s="0" t="n">
        <v>526.47</v>
      </c>
      <c r="G9645" s="0" t="n">
        <v>2080100</v>
      </c>
    </row>
    <row r="9646" customFormat="false" ht="15" hidden="false" customHeight="false" outlineLevel="0" collapsed="false">
      <c r="A9646" s="0" t="s">
        <v>14931</v>
      </c>
      <c r="B9646" s="35" t="n">
        <v>45289</v>
      </c>
      <c r="C9646" s="0" t="n">
        <v>5.89</v>
      </c>
      <c r="D9646" s="0" t="n">
        <v>5.9</v>
      </c>
      <c r="E9646" s="0" t="n">
        <v>5.78</v>
      </c>
      <c r="F9646" s="0" t="n">
        <v>5.78</v>
      </c>
      <c r="G9646" s="0" t="n">
        <v>892100</v>
      </c>
    </row>
    <row r="9647" customFormat="false" ht="15" hidden="false" customHeight="false" outlineLevel="0" collapsed="false">
      <c r="A9647" s="0" t="s">
        <v>42556</v>
      </c>
      <c r="B9647" s="35" t="n">
        <v>45289</v>
      </c>
      <c r="C9647" s="0" t="n">
        <v>49.46</v>
      </c>
      <c r="D9647" s="0" t="n">
        <v>49.46</v>
      </c>
      <c r="E9647" s="0" t="n">
        <v>49.46</v>
      </c>
      <c r="F9647" s="0" t="n">
        <v>49.46</v>
      </c>
      <c r="G9647" s="0" t="n">
        <v>100</v>
      </c>
    </row>
    <row r="9648" customFormat="false" ht="15" hidden="false" customHeight="false" outlineLevel="0" collapsed="false">
      <c r="A9648" s="0" t="s">
        <v>42557</v>
      </c>
      <c r="B9648" s="35" t="n">
        <v>45289</v>
      </c>
      <c r="C9648" s="0" t="n">
        <v>8.6</v>
      </c>
      <c r="D9648" s="0" t="n">
        <v>8.7</v>
      </c>
      <c r="E9648" s="0" t="n">
        <v>8.55</v>
      </c>
      <c r="F9648" s="0" t="n">
        <v>8.58</v>
      </c>
      <c r="G9648" s="0" t="n">
        <v>17000</v>
      </c>
    </row>
    <row r="9649" customFormat="false" ht="15" hidden="false" customHeight="false" outlineLevel="0" collapsed="false">
      <c r="A9649" s="0" t="s">
        <v>42558</v>
      </c>
      <c r="B9649" s="35" t="n">
        <v>45289</v>
      </c>
      <c r="C9649" s="0" t="n">
        <v>45.37</v>
      </c>
      <c r="D9649" s="0" t="n">
        <v>45.47</v>
      </c>
      <c r="E9649" s="0" t="n">
        <v>45.1</v>
      </c>
      <c r="F9649" s="0" t="n">
        <v>45.22</v>
      </c>
      <c r="G9649" s="0" t="n">
        <v>697200</v>
      </c>
    </row>
    <row r="9650" customFormat="false" ht="15" hidden="false" customHeight="false" outlineLevel="0" collapsed="false">
      <c r="A9650" s="0" t="s">
        <v>42559</v>
      </c>
      <c r="B9650" s="35" t="n">
        <v>45289</v>
      </c>
      <c r="C9650" s="0" t="n">
        <v>25</v>
      </c>
      <c r="D9650" s="0" t="n">
        <v>25.27</v>
      </c>
      <c r="E9650" s="0" t="n">
        <v>24.93</v>
      </c>
      <c r="F9650" s="0" t="n">
        <v>25.23</v>
      </c>
      <c r="G9650" s="0" t="n">
        <v>345800</v>
      </c>
    </row>
    <row r="9651" customFormat="false" ht="15" hidden="false" customHeight="false" outlineLevel="0" collapsed="false">
      <c r="A9651" s="0" t="s">
        <v>42560</v>
      </c>
      <c r="B9651" s="35" t="n">
        <v>45289</v>
      </c>
      <c r="C9651" s="0" t="n">
        <v>31.6</v>
      </c>
      <c r="D9651" s="0" t="n">
        <v>31.65</v>
      </c>
      <c r="E9651" s="0" t="n">
        <v>31.6</v>
      </c>
      <c r="F9651" s="0" t="n">
        <v>31.6383</v>
      </c>
      <c r="G9651" s="0" t="n">
        <v>4500</v>
      </c>
    </row>
    <row r="9652" customFormat="false" ht="15" hidden="false" customHeight="false" outlineLevel="0" collapsed="false">
      <c r="A9652" s="0" t="s">
        <v>42561</v>
      </c>
      <c r="B9652" s="35" t="n">
        <v>45289</v>
      </c>
      <c r="C9652" s="0" t="n">
        <v>245.99</v>
      </c>
      <c r="D9652" s="0" t="n">
        <v>246.535</v>
      </c>
      <c r="E9652" s="0" t="n">
        <v>244.725</v>
      </c>
      <c r="F9652" s="0" t="n">
        <v>245.62</v>
      </c>
      <c r="G9652" s="0" t="n">
        <v>1228600</v>
      </c>
    </row>
    <row r="9653" customFormat="false" ht="15" hidden="false" customHeight="false" outlineLevel="0" collapsed="false">
      <c r="A9653" s="0" t="s">
        <v>42562</v>
      </c>
      <c r="B9653" s="35" t="n">
        <v>45289</v>
      </c>
      <c r="C9653" s="0" t="n">
        <v>29.78</v>
      </c>
      <c r="D9653" s="0" t="n">
        <v>29.88</v>
      </c>
      <c r="E9653" s="0" t="n">
        <v>29.445</v>
      </c>
      <c r="F9653" s="0" t="n">
        <v>29.59</v>
      </c>
      <c r="G9653" s="0" t="n">
        <v>11100</v>
      </c>
    </row>
    <row r="9654" customFormat="false" ht="15" hidden="false" customHeight="false" outlineLevel="0" collapsed="false">
      <c r="A9654" s="0" t="s">
        <v>42563</v>
      </c>
      <c r="B9654" s="35" t="n">
        <v>45289</v>
      </c>
      <c r="C9654" s="0" t="n">
        <v>32.46</v>
      </c>
      <c r="D9654" s="0" t="n">
        <v>32.46</v>
      </c>
      <c r="E9654" s="0" t="n">
        <v>32.32</v>
      </c>
      <c r="F9654" s="0" t="n">
        <v>32.3698</v>
      </c>
      <c r="G9654" s="0" t="n">
        <v>2500</v>
      </c>
    </row>
    <row r="9655" customFormat="false" ht="15" hidden="false" customHeight="false" outlineLevel="0" collapsed="false">
      <c r="A9655" s="0" t="s">
        <v>42564</v>
      </c>
      <c r="B9655" s="35" t="n">
        <v>45289</v>
      </c>
      <c r="C9655" s="0" t="n">
        <v>4.13</v>
      </c>
      <c r="D9655" s="0" t="n">
        <v>4.1899</v>
      </c>
      <c r="E9655" s="0" t="n">
        <v>3.97</v>
      </c>
      <c r="F9655" s="0" t="n">
        <v>4.03</v>
      </c>
      <c r="G9655" s="0" t="n">
        <v>41900</v>
      </c>
    </row>
    <row r="9656" customFormat="false" ht="15" hidden="false" customHeight="false" outlineLevel="0" collapsed="false">
      <c r="A9656" s="0" t="s">
        <v>42565</v>
      </c>
      <c r="B9656" s="35" t="n">
        <v>45289</v>
      </c>
      <c r="C9656" s="0" t="n">
        <v>3.68</v>
      </c>
      <c r="D9656" s="0" t="n">
        <v>3.73</v>
      </c>
      <c r="E9656" s="0" t="n">
        <v>3.33</v>
      </c>
      <c r="F9656" s="0" t="n">
        <v>3.53</v>
      </c>
      <c r="G9656" s="0" t="n">
        <v>91000</v>
      </c>
    </row>
    <row r="9657" customFormat="false" ht="15" hidden="false" customHeight="false" outlineLevel="0" collapsed="false">
      <c r="A9657" s="0" t="s">
        <v>42566</v>
      </c>
      <c r="B9657" s="35" t="n">
        <v>45289</v>
      </c>
      <c r="C9657" s="0" t="n">
        <v>3.9</v>
      </c>
      <c r="D9657" s="0" t="n">
        <v>3.97</v>
      </c>
      <c r="E9657" s="0" t="n">
        <v>3.39</v>
      </c>
      <c r="F9657" s="0" t="n">
        <v>3.43</v>
      </c>
      <c r="G9657" s="0" t="n">
        <v>2472400</v>
      </c>
    </row>
    <row r="9658" customFormat="false" ht="15" hidden="false" customHeight="false" outlineLevel="0" collapsed="false">
      <c r="A9658" s="0" t="s">
        <v>42567</v>
      </c>
      <c r="B9658" s="35" t="n">
        <v>45289</v>
      </c>
      <c r="C9658" s="0" t="n">
        <v>13.75</v>
      </c>
      <c r="D9658" s="0" t="n">
        <v>13.7506</v>
      </c>
      <c r="E9658" s="0" t="n">
        <v>13.65</v>
      </c>
      <c r="F9658" s="0" t="n">
        <v>13.65</v>
      </c>
      <c r="G9658" s="0" t="n">
        <v>57700</v>
      </c>
    </row>
    <row r="9659" customFormat="false" ht="15" hidden="false" customHeight="false" outlineLevel="0" collapsed="false">
      <c r="A9659" s="0" t="s">
        <v>42568</v>
      </c>
      <c r="B9659" s="35" t="n">
        <v>45289</v>
      </c>
      <c r="C9659" s="0" t="n">
        <v>34.46</v>
      </c>
      <c r="D9659" s="0" t="n">
        <v>34.6168</v>
      </c>
      <c r="E9659" s="0" t="n">
        <v>33.93</v>
      </c>
      <c r="F9659" s="0" t="n">
        <v>33.97</v>
      </c>
      <c r="G9659" s="0" t="n">
        <v>441700</v>
      </c>
    </row>
    <row r="9660" customFormat="false" ht="15" hidden="false" customHeight="false" outlineLevel="0" collapsed="false">
      <c r="A9660" s="0" t="s">
        <v>42569</v>
      </c>
      <c r="B9660" s="35" t="n">
        <v>45289</v>
      </c>
      <c r="C9660" s="0" t="n">
        <v>1.86</v>
      </c>
      <c r="D9660" s="0" t="n">
        <v>2.03</v>
      </c>
      <c r="E9660" s="0" t="n">
        <v>1.76</v>
      </c>
      <c r="F9660" s="0" t="n">
        <v>2.01</v>
      </c>
      <c r="G9660" s="0" t="n">
        <v>13200</v>
      </c>
    </row>
    <row r="9661" customFormat="false" ht="15" hidden="false" customHeight="false" outlineLevel="0" collapsed="false">
      <c r="A9661" s="0" t="s">
        <v>42570</v>
      </c>
      <c r="B9661" s="35" t="n">
        <v>45289</v>
      </c>
      <c r="C9661" s="0" t="n">
        <v>21.3104</v>
      </c>
      <c r="D9661" s="0" t="n">
        <v>21.3104</v>
      </c>
      <c r="E9661" s="0" t="n">
        <v>21.3104</v>
      </c>
      <c r="F9661" s="0" t="n">
        <v>21.3104</v>
      </c>
      <c r="G9661" s="0" t="n">
        <v>100</v>
      </c>
    </row>
    <row r="9662" customFormat="false" ht="15" hidden="false" customHeight="false" outlineLevel="0" collapsed="false">
      <c r="A9662" s="0" t="s">
        <v>42571</v>
      </c>
      <c r="B9662" s="35" t="n">
        <v>45289</v>
      </c>
      <c r="C9662" s="0" t="n">
        <v>4.37</v>
      </c>
      <c r="D9662" s="0" t="n">
        <v>4.4121</v>
      </c>
      <c r="E9662" s="0" t="n">
        <v>4.17</v>
      </c>
      <c r="F9662" s="0" t="n">
        <v>4.23</v>
      </c>
      <c r="G9662" s="0" t="n">
        <v>296600</v>
      </c>
    </row>
    <row r="9663" customFormat="false" ht="15" hidden="false" customHeight="false" outlineLevel="0" collapsed="false">
      <c r="A9663" s="0" t="s">
        <v>42572</v>
      </c>
      <c r="B9663" s="35" t="n">
        <v>45289</v>
      </c>
      <c r="C9663" s="0" t="n">
        <v>55.13</v>
      </c>
      <c r="D9663" s="0" t="n">
        <v>55.32</v>
      </c>
      <c r="E9663" s="0" t="n">
        <v>54.0499</v>
      </c>
      <c r="F9663" s="0" t="n">
        <v>54.74</v>
      </c>
      <c r="G9663" s="0" t="n">
        <v>5842500</v>
      </c>
    </row>
    <row r="9664" customFormat="false" ht="15" hidden="false" customHeight="false" outlineLevel="0" collapsed="false">
      <c r="A9664" s="0" t="s">
        <v>42573</v>
      </c>
      <c r="B9664" s="35" t="n">
        <v>45289</v>
      </c>
      <c r="C9664" s="0" t="n">
        <v>157.08</v>
      </c>
      <c r="D9664" s="0" t="n">
        <v>158.19</v>
      </c>
      <c r="E9664" s="0" t="n">
        <v>156.13</v>
      </c>
      <c r="F9664" s="0" t="n">
        <v>157.23</v>
      </c>
      <c r="G9664" s="0" t="n">
        <v>2186500</v>
      </c>
    </row>
    <row r="9665" customFormat="false" ht="15" hidden="false" customHeight="false" outlineLevel="0" collapsed="false">
      <c r="A9665" s="0" t="s">
        <v>42574</v>
      </c>
      <c r="B9665" s="35" t="n">
        <v>45289</v>
      </c>
      <c r="C9665" s="0" t="n">
        <v>44.11</v>
      </c>
      <c r="D9665" s="0" t="n">
        <v>44.4898</v>
      </c>
      <c r="E9665" s="0" t="n">
        <v>39.78</v>
      </c>
      <c r="F9665" s="0" t="n">
        <v>40.86</v>
      </c>
      <c r="G9665" s="0" t="n">
        <v>14511200</v>
      </c>
    </row>
    <row r="9666" customFormat="false" ht="15" hidden="false" customHeight="false" outlineLevel="0" collapsed="false">
      <c r="A9666" s="0" t="s">
        <v>42575</v>
      </c>
      <c r="B9666" s="35" t="n">
        <v>45289</v>
      </c>
      <c r="C9666" s="0" t="n">
        <v>58.5419</v>
      </c>
      <c r="D9666" s="0" t="n">
        <v>58.5419</v>
      </c>
      <c r="E9666" s="0" t="n">
        <v>58.5419</v>
      </c>
      <c r="F9666" s="0" t="n">
        <v>58.5419</v>
      </c>
      <c r="G9666" s="0" t="n">
        <v>400</v>
      </c>
    </row>
    <row r="9667" customFormat="false" ht="15" hidden="false" customHeight="false" outlineLevel="0" collapsed="false">
      <c r="A9667" s="0" t="s">
        <v>42576</v>
      </c>
      <c r="B9667" s="35" t="n">
        <v>45289</v>
      </c>
      <c r="C9667" s="0" t="n">
        <v>52.45</v>
      </c>
      <c r="D9667" s="0" t="n">
        <v>53</v>
      </c>
      <c r="E9667" s="0" t="n">
        <v>52.45</v>
      </c>
      <c r="F9667" s="0" t="n">
        <v>53</v>
      </c>
      <c r="G9667" s="0" t="n">
        <v>1800</v>
      </c>
    </row>
    <row r="9668" customFormat="false" ht="15" hidden="false" customHeight="false" outlineLevel="0" collapsed="false">
      <c r="A9668" s="0" t="s">
        <v>42577</v>
      </c>
      <c r="B9668" s="35" t="n">
        <v>45289</v>
      </c>
      <c r="C9668" s="0" t="n">
        <v>15.12</v>
      </c>
      <c r="D9668" s="0" t="n">
        <v>15.4893</v>
      </c>
      <c r="E9668" s="0" t="n">
        <v>14.8013</v>
      </c>
      <c r="F9668" s="0" t="n">
        <v>14.87</v>
      </c>
      <c r="G9668" s="0" t="n">
        <v>1535600</v>
      </c>
    </row>
    <row r="9669" customFormat="false" ht="15" hidden="false" customHeight="false" outlineLevel="0" collapsed="false">
      <c r="A9669" s="0" t="s">
        <v>42578</v>
      </c>
      <c r="B9669" s="35" t="n">
        <v>45289</v>
      </c>
      <c r="C9669" s="0" t="n">
        <v>1.12</v>
      </c>
      <c r="D9669" s="0" t="n">
        <v>1.18</v>
      </c>
      <c r="E9669" s="0" t="n">
        <v>1.08</v>
      </c>
      <c r="F9669" s="0" t="n">
        <v>1.16</v>
      </c>
      <c r="G9669" s="0" t="n">
        <v>42500</v>
      </c>
    </row>
    <row r="9670" customFormat="false" ht="15" hidden="false" customHeight="false" outlineLevel="0" collapsed="false">
      <c r="A9670" s="0" t="s">
        <v>42579</v>
      </c>
      <c r="B9670" s="35" t="n">
        <v>45289</v>
      </c>
      <c r="C9670" s="0" t="n">
        <v>27.57</v>
      </c>
      <c r="D9670" s="0" t="n">
        <v>27.7913</v>
      </c>
      <c r="E9670" s="0" t="n">
        <v>27.44</v>
      </c>
      <c r="F9670" s="0" t="n">
        <v>27.69</v>
      </c>
      <c r="G9670" s="0" t="n">
        <v>1082300</v>
      </c>
    </row>
    <row r="9671" customFormat="false" ht="15" hidden="false" customHeight="false" outlineLevel="0" collapsed="false">
      <c r="A9671" s="0" t="s">
        <v>42580</v>
      </c>
      <c r="B9671" s="35" t="n">
        <v>45289</v>
      </c>
      <c r="C9671" s="0" t="n">
        <v>36.32</v>
      </c>
      <c r="D9671" s="0" t="n">
        <v>36.51</v>
      </c>
      <c r="E9671" s="0" t="n">
        <v>35.58</v>
      </c>
      <c r="F9671" s="0" t="n">
        <v>35.69</v>
      </c>
      <c r="G9671" s="0" t="n">
        <v>1798300</v>
      </c>
    </row>
    <row r="9672" customFormat="false" ht="15" hidden="false" customHeight="false" outlineLevel="0" collapsed="false">
      <c r="A9672" s="0" t="s">
        <v>42581</v>
      </c>
      <c r="B9672" s="35" t="n">
        <v>45289</v>
      </c>
      <c r="C9672" s="0" t="n">
        <v>64.53</v>
      </c>
      <c r="D9672" s="0" t="n">
        <v>64.57</v>
      </c>
      <c r="E9672" s="0" t="n">
        <v>63.62</v>
      </c>
      <c r="F9672" s="0" t="n">
        <v>63.62</v>
      </c>
      <c r="G9672" s="0" t="n">
        <v>4500</v>
      </c>
    </row>
    <row r="9673" customFormat="false" ht="15" hidden="false" customHeight="false" outlineLevel="0" collapsed="false">
      <c r="A9673" s="0" t="s">
        <v>42582</v>
      </c>
      <c r="B9673" s="35" t="n">
        <v>45289</v>
      </c>
      <c r="C9673" s="0" t="n">
        <v>1.5</v>
      </c>
      <c r="D9673" s="0" t="n">
        <v>1.56</v>
      </c>
      <c r="E9673" s="0" t="n">
        <v>1.48</v>
      </c>
      <c r="F9673" s="0" t="n">
        <v>1.54</v>
      </c>
      <c r="G9673" s="0" t="n">
        <v>2406800</v>
      </c>
    </row>
    <row r="9674" customFormat="false" ht="15" hidden="false" customHeight="false" outlineLevel="0" collapsed="false">
      <c r="A9674" s="0" t="s">
        <v>42583</v>
      </c>
      <c r="B9674" s="35" t="n">
        <v>45289</v>
      </c>
      <c r="C9674" s="0" t="n">
        <v>15.21</v>
      </c>
      <c r="D9674" s="0" t="n">
        <v>15.3</v>
      </c>
      <c r="E9674" s="0" t="n">
        <v>14.75</v>
      </c>
      <c r="F9674" s="0" t="n">
        <v>15</v>
      </c>
      <c r="G9674" s="0" t="n">
        <v>298200</v>
      </c>
    </row>
    <row r="9675" customFormat="false" ht="15" hidden="false" customHeight="false" outlineLevel="0" collapsed="false">
      <c r="A9675" s="0" t="s">
        <v>42584</v>
      </c>
      <c r="B9675" s="35" t="n">
        <v>45289</v>
      </c>
      <c r="C9675" s="0" t="n">
        <v>580.3</v>
      </c>
      <c r="D9675" s="0" t="n">
        <v>582.99</v>
      </c>
      <c r="E9675" s="0" t="n">
        <v>570.63</v>
      </c>
      <c r="F9675" s="0" t="n">
        <v>573.42</v>
      </c>
      <c r="G9675" s="0" t="n">
        <v>300400</v>
      </c>
    </row>
    <row r="9676" customFormat="false" ht="15" hidden="false" customHeight="false" outlineLevel="0" collapsed="false">
      <c r="A9676" s="0" t="s">
        <v>42585</v>
      </c>
      <c r="B9676" s="35" t="n">
        <v>45289</v>
      </c>
      <c r="C9676" s="0" t="n">
        <v>23.01</v>
      </c>
      <c r="D9676" s="0" t="n">
        <v>23.6361</v>
      </c>
      <c r="E9676" s="0" t="n">
        <v>23.01</v>
      </c>
      <c r="F9676" s="0" t="n">
        <v>23.59</v>
      </c>
      <c r="G9676" s="0" t="n">
        <v>83700</v>
      </c>
    </row>
    <row r="9677" customFormat="false" ht="15" hidden="false" customHeight="false" outlineLevel="0" collapsed="false">
      <c r="A9677" s="0" t="s">
        <v>42586</v>
      </c>
      <c r="B9677" s="35" t="n">
        <v>45289</v>
      </c>
      <c r="C9677" s="0" t="n">
        <v>47.9</v>
      </c>
      <c r="D9677" s="0" t="n">
        <v>48.598</v>
      </c>
      <c r="E9677" s="0" t="n">
        <v>47.9</v>
      </c>
      <c r="F9677" s="0" t="n">
        <v>48.27</v>
      </c>
      <c r="G9677" s="0" t="n">
        <v>409800</v>
      </c>
    </row>
    <row r="9678" customFormat="false" ht="15" hidden="false" customHeight="false" outlineLevel="0" collapsed="false">
      <c r="A9678" s="0" t="s">
        <v>42587</v>
      </c>
      <c r="B9678" s="35" t="n">
        <v>45289</v>
      </c>
      <c r="C9678" s="0" t="n">
        <v>2.67</v>
      </c>
      <c r="D9678" s="0" t="n">
        <v>2.72</v>
      </c>
      <c r="E9678" s="0" t="n">
        <v>2.65</v>
      </c>
      <c r="F9678" s="0" t="n">
        <v>2.7</v>
      </c>
      <c r="G9678" s="0" t="n">
        <v>577000</v>
      </c>
    </row>
    <row r="9679" customFormat="false" ht="15" hidden="false" customHeight="false" outlineLevel="0" collapsed="false">
      <c r="A9679" s="0" t="s">
        <v>42588</v>
      </c>
      <c r="B9679" s="35" t="n">
        <v>45289</v>
      </c>
      <c r="C9679" s="0" t="n">
        <v>133.21</v>
      </c>
      <c r="D9679" s="0" t="n">
        <v>133.52</v>
      </c>
      <c r="E9679" s="0" t="n">
        <v>132.58</v>
      </c>
      <c r="F9679" s="0" t="n">
        <v>133.02</v>
      </c>
      <c r="G9679" s="0" t="n">
        <v>194800</v>
      </c>
    </row>
    <row r="9680" customFormat="false" ht="15" hidden="false" customHeight="false" outlineLevel="0" collapsed="false">
      <c r="A9680" s="0" t="s">
        <v>42589</v>
      </c>
      <c r="B9680" s="35" t="n">
        <v>45289</v>
      </c>
      <c r="C9680" s="0" t="n">
        <v>48.4</v>
      </c>
      <c r="D9680" s="0" t="n">
        <v>48.76</v>
      </c>
      <c r="E9680" s="0" t="n">
        <v>46.37</v>
      </c>
      <c r="F9680" s="0" t="n">
        <v>46.37</v>
      </c>
      <c r="G9680" s="0" t="n">
        <v>1665900</v>
      </c>
    </row>
    <row r="9681" customFormat="false" ht="15" hidden="false" customHeight="false" outlineLevel="0" collapsed="false">
      <c r="A9681" s="0" t="s">
        <v>42590</v>
      </c>
      <c r="B9681" s="35" t="n">
        <v>45289</v>
      </c>
      <c r="C9681" s="0" t="n">
        <v>6.45</v>
      </c>
      <c r="D9681" s="0" t="n">
        <v>6.46</v>
      </c>
      <c r="E9681" s="0" t="n">
        <v>6.36</v>
      </c>
      <c r="F9681" s="0" t="n">
        <v>6.38</v>
      </c>
      <c r="G9681" s="0" t="n">
        <v>991300</v>
      </c>
    </row>
    <row r="9682" customFormat="false" ht="15" hidden="false" customHeight="false" outlineLevel="0" collapsed="false">
      <c r="A9682" s="0" t="s">
        <v>42591</v>
      </c>
      <c r="B9682" s="35" t="n">
        <v>45289</v>
      </c>
      <c r="C9682" s="0" t="n">
        <v>24.3</v>
      </c>
      <c r="D9682" s="0" t="n">
        <v>24.325</v>
      </c>
      <c r="E9682" s="0" t="n">
        <v>22.78</v>
      </c>
      <c r="F9682" s="0" t="n">
        <v>22.83</v>
      </c>
      <c r="G9682" s="0" t="n">
        <v>305800</v>
      </c>
    </row>
    <row r="9683" customFormat="false" ht="15" hidden="false" customHeight="false" outlineLevel="0" collapsed="false">
      <c r="A9683" s="0" t="s">
        <v>42592</v>
      </c>
      <c r="B9683" s="35" t="n">
        <v>45289</v>
      </c>
      <c r="C9683" s="0" t="n">
        <v>29.08</v>
      </c>
      <c r="D9683" s="0" t="n">
        <v>29.08</v>
      </c>
      <c r="E9683" s="0" t="n">
        <v>28.8</v>
      </c>
      <c r="F9683" s="0" t="n">
        <v>28.838</v>
      </c>
      <c r="G9683" s="0" t="n">
        <v>9300</v>
      </c>
    </row>
    <row r="9684" customFormat="false" ht="15" hidden="false" customHeight="false" outlineLevel="0" collapsed="false">
      <c r="A9684" s="0" t="s">
        <v>42593</v>
      </c>
      <c r="B9684" s="35" t="n">
        <v>45289</v>
      </c>
      <c r="C9684" s="0" t="n">
        <v>20.17</v>
      </c>
      <c r="D9684" s="0" t="n">
        <v>20.3599</v>
      </c>
      <c r="E9684" s="0" t="n">
        <v>19.76</v>
      </c>
      <c r="F9684" s="0" t="n">
        <v>20.08</v>
      </c>
      <c r="G9684" s="0" t="n">
        <v>69500</v>
      </c>
    </row>
    <row r="9685" customFormat="false" ht="15" hidden="false" customHeight="false" outlineLevel="0" collapsed="false">
      <c r="A9685" s="0" t="s">
        <v>42594</v>
      </c>
      <c r="B9685" s="35" t="n">
        <v>45289</v>
      </c>
      <c r="C9685" s="0" t="n">
        <v>0.2575</v>
      </c>
      <c r="D9685" s="0" t="n">
        <v>0.262</v>
      </c>
      <c r="E9685" s="0" t="n">
        <v>0.2443</v>
      </c>
      <c r="F9685" s="0" t="n">
        <v>0.254</v>
      </c>
      <c r="G9685" s="0" t="n">
        <v>755500</v>
      </c>
    </row>
    <row r="9686" customFormat="false" ht="15" hidden="false" customHeight="false" outlineLevel="0" collapsed="false">
      <c r="A9686" s="0" t="s">
        <v>42595</v>
      </c>
      <c r="B9686" s="35" t="n">
        <v>45289</v>
      </c>
      <c r="C9686" s="0" t="n">
        <v>4.04</v>
      </c>
      <c r="D9686" s="0" t="n">
        <v>4.32</v>
      </c>
      <c r="E9686" s="0" t="n">
        <v>4.04</v>
      </c>
      <c r="F9686" s="0" t="n">
        <v>4.25</v>
      </c>
      <c r="G9686" s="0" t="n">
        <v>60900</v>
      </c>
    </row>
    <row r="9687" customFormat="false" ht="15" hidden="false" customHeight="false" outlineLevel="0" collapsed="false">
      <c r="A9687" s="0" t="s">
        <v>42596</v>
      </c>
      <c r="B9687" s="35" t="n">
        <v>45289</v>
      </c>
      <c r="C9687" s="0" t="n">
        <v>43.52</v>
      </c>
      <c r="D9687" s="0" t="n">
        <v>43.81</v>
      </c>
      <c r="E9687" s="0" t="n">
        <v>43.23</v>
      </c>
      <c r="F9687" s="0" t="n">
        <v>43.28</v>
      </c>
      <c r="G9687" s="0" t="n">
        <v>6441000</v>
      </c>
    </row>
    <row r="9688" customFormat="false" ht="15" hidden="false" customHeight="false" outlineLevel="0" collapsed="false">
      <c r="A9688" s="0" t="s">
        <v>42597</v>
      </c>
      <c r="B9688" s="35" t="n">
        <v>45289</v>
      </c>
      <c r="C9688" s="0" t="n">
        <v>844.9998</v>
      </c>
      <c r="D9688" s="0" t="n">
        <v>844.9998</v>
      </c>
      <c r="E9688" s="0" t="n">
        <v>818.23</v>
      </c>
      <c r="F9688" s="0" t="n">
        <v>818.23</v>
      </c>
      <c r="G9688" s="0" t="n">
        <v>2900</v>
      </c>
    </row>
    <row r="9689" customFormat="false" ht="15" hidden="false" customHeight="false" outlineLevel="0" collapsed="false">
      <c r="A9689" s="0" t="s">
        <v>42598</v>
      </c>
      <c r="B9689" s="35" t="n">
        <v>45289</v>
      </c>
      <c r="C9689" s="0" t="n">
        <v>85.1754</v>
      </c>
      <c r="D9689" s="0" t="n">
        <v>85.1754</v>
      </c>
      <c r="E9689" s="0" t="n">
        <v>85.1754</v>
      </c>
      <c r="F9689" s="0" t="n">
        <v>85.1754</v>
      </c>
      <c r="G9689" s="0" t="n">
        <v>100</v>
      </c>
    </row>
    <row r="9690" customFormat="false" ht="15" hidden="false" customHeight="false" outlineLevel="0" collapsed="false">
      <c r="A9690" s="0" t="s">
        <v>42599</v>
      </c>
      <c r="B9690" s="35" t="n">
        <v>45289</v>
      </c>
      <c r="C9690" s="0" t="n">
        <v>20.7</v>
      </c>
      <c r="D9690" s="0" t="n">
        <v>20.7786</v>
      </c>
      <c r="E9690" s="0" t="n">
        <v>20.3</v>
      </c>
      <c r="F9690" s="0" t="n">
        <v>20.31</v>
      </c>
      <c r="G9690" s="0" t="n">
        <v>187000</v>
      </c>
    </row>
    <row r="9691" customFormat="false" ht="15" hidden="false" customHeight="false" outlineLevel="0" collapsed="false">
      <c r="A9691" s="0" t="s">
        <v>42600</v>
      </c>
      <c r="B9691" s="35" t="n">
        <v>45289</v>
      </c>
      <c r="C9691" s="0" t="n">
        <v>23.61</v>
      </c>
      <c r="D9691" s="0" t="n">
        <v>23.67</v>
      </c>
      <c r="E9691" s="0" t="n">
        <v>23.12</v>
      </c>
      <c r="F9691" s="0" t="n">
        <v>23.21</v>
      </c>
      <c r="G9691" s="0" t="n">
        <v>196700</v>
      </c>
    </row>
    <row r="9692" customFormat="false" ht="15" hidden="false" customHeight="false" outlineLevel="0" collapsed="false">
      <c r="A9692" s="0" t="s">
        <v>42601</v>
      </c>
      <c r="B9692" s="35" t="n">
        <v>45289</v>
      </c>
      <c r="C9692" s="0" t="n">
        <v>17.02</v>
      </c>
      <c r="D9692" s="0" t="n">
        <v>17.0399</v>
      </c>
      <c r="E9692" s="0" t="n">
        <v>16.58</v>
      </c>
      <c r="F9692" s="0" t="n">
        <v>16.58</v>
      </c>
      <c r="G9692" s="0" t="n">
        <v>55200</v>
      </c>
    </row>
    <row r="9693" customFormat="false" ht="15" hidden="false" customHeight="false" outlineLevel="0" collapsed="false">
      <c r="A9693" s="0" t="s">
        <v>42602</v>
      </c>
      <c r="B9693" s="35" t="n">
        <v>45289</v>
      </c>
      <c r="C9693" s="0" t="n">
        <v>17.97</v>
      </c>
      <c r="D9693" s="0" t="n">
        <v>17.9708</v>
      </c>
      <c r="E9693" s="0" t="n">
        <v>17.52</v>
      </c>
      <c r="F9693" s="0" t="n">
        <v>17.52</v>
      </c>
      <c r="G9693" s="0" t="n">
        <v>226500</v>
      </c>
    </row>
    <row r="9694" customFormat="false" ht="15" hidden="false" customHeight="false" outlineLevel="0" collapsed="false">
      <c r="A9694" s="0" t="s">
        <v>42603</v>
      </c>
      <c r="B9694" s="35" t="n">
        <v>45289</v>
      </c>
      <c r="C9694" s="0" t="n">
        <v>19.81</v>
      </c>
      <c r="D9694" s="0" t="n">
        <v>19.8986</v>
      </c>
      <c r="E9694" s="0" t="n">
        <v>19.5</v>
      </c>
      <c r="F9694" s="0" t="n">
        <v>19.53</v>
      </c>
      <c r="G9694" s="0" t="n">
        <v>75300</v>
      </c>
    </row>
    <row r="9695" customFormat="false" ht="15" hidden="false" customHeight="false" outlineLevel="0" collapsed="false">
      <c r="A9695" s="0" t="s">
        <v>42604</v>
      </c>
      <c r="B9695" s="35" t="n">
        <v>45289</v>
      </c>
      <c r="C9695" s="0" t="n">
        <v>29.5066</v>
      </c>
      <c r="D9695" s="0" t="n">
        <v>29.5066</v>
      </c>
      <c r="E9695" s="0" t="n">
        <v>29.5066</v>
      </c>
      <c r="F9695" s="0" t="n">
        <v>29.5066</v>
      </c>
      <c r="G9695" s="0" t="n">
        <v>100</v>
      </c>
    </row>
    <row r="9696" customFormat="false" ht="15" hidden="false" customHeight="false" outlineLevel="0" collapsed="false">
      <c r="A9696" s="0" t="s">
        <v>42605</v>
      </c>
      <c r="B9696" s="35" t="n">
        <v>45289</v>
      </c>
      <c r="C9696" s="0" t="n">
        <v>12.34</v>
      </c>
      <c r="D9696" s="0" t="n">
        <v>12.65</v>
      </c>
      <c r="E9696" s="0" t="n">
        <v>12.13</v>
      </c>
      <c r="F9696" s="0" t="n">
        <v>12.25</v>
      </c>
      <c r="G9696" s="0" t="n">
        <v>51200</v>
      </c>
    </row>
    <row r="9697" customFormat="false" ht="15" hidden="false" customHeight="false" outlineLevel="0" collapsed="false">
      <c r="A9697" s="0" t="s">
        <v>42606</v>
      </c>
      <c r="B9697" s="35" t="n">
        <v>45289</v>
      </c>
      <c r="C9697" s="0" t="n">
        <v>25.74</v>
      </c>
      <c r="D9697" s="0" t="n">
        <v>25.7927</v>
      </c>
      <c r="E9697" s="0" t="n">
        <v>25.74</v>
      </c>
      <c r="F9697" s="0" t="n">
        <v>25.7927</v>
      </c>
      <c r="G9697" s="0" t="n">
        <v>200</v>
      </c>
    </row>
    <row r="9698" customFormat="false" ht="15" hidden="false" customHeight="false" outlineLevel="0" collapsed="false">
      <c r="A9698" s="0" t="s">
        <v>42607</v>
      </c>
      <c r="B9698" s="35" t="n">
        <v>45289</v>
      </c>
      <c r="C9698" s="0" t="n">
        <v>56.82</v>
      </c>
      <c r="D9698" s="0" t="n">
        <v>56.82</v>
      </c>
      <c r="E9698" s="0" t="n">
        <v>56.25</v>
      </c>
      <c r="F9698" s="0" t="n">
        <v>56.28</v>
      </c>
      <c r="G9698" s="0" t="n">
        <v>6800</v>
      </c>
    </row>
    <row r="9699" customFormat="false" ht="15" hidden="false" customHeight="false" outlineLevel="0" collapsed="false">
      <c r="A9699" s="0" t="s">
        <v>42608</v>
      </c>
      <c r="B9699" s="35" t="n">
        <v>45289</v>
      </c>
      <c r="C9699" s="0" t="n">
        <v>56.08</v>
      </c>
      <c r="D9699" s="0" t="n">
        <v>56.08</v>
      </c>
      <c r="E9699" s="0" t="n">
        <v>56.08</v>
      </c>
      <c r="F9699" s="0" t="n">
        <v>56.08</v>
      </c>
      <c r="G9699" s="0" t="n">
        <v>100</v>
      </c>
    </row>
    <row r="9700" customFormat="false" ht="15" hidden="false" customHeight="false" outlineLevel="0" collapsed="false">
      <c r="A9700" s="0" t="s">
        <v>42609</v>
      </c>
      <c r="B9700" s="35" t="n">
        <v>45289</v>
      </c>
      <c r="C9700" s="0" t="n">
        <v>0.032</v>
      </c>
      <c r="D9700" s="0" t="n">
        <v>0.032</v>
      </c>
      <c r="E9700" s="0" t="n">
        <v>0.025</v>
      </c>
      <c r="F9700" s="0" t="n">
        <v>0.025</v>
      </c>
      <c r="G9700" s="0" t="n">
        <v>5400</v>
      </c>
    </row>
    <row r="9701" customFormat="false" ht="15" hidden="false" customHeight="false" outlineLevel="0" collapsed="false">
      <c r="A9701" s="0" t="s">
        <v>42610</v>
      </c>
      <c r="B9701" s="35" t="n">
        <v>45289</v>
      </c>
      <c r="C9701" s="0" t="n">
        <v>55.14</v>
      </c>
      <c r="D9701" s="0" t="n">
        <v>55.49</v>
      </c>
      <c r="E9701" s="0" t="n">
        <v>53.6516</v>
      </c>
      <c r="F9701" s="0" t="n">
        <v>54.42</v>
      </c>
      <c r="G9701" s="0" t="n">
        <v>117800</v>
      </c>
    </row>
    <row r="9702" customFormat="false" ht="15" hidden="false" customHeight="false" outlineLevel="0" collapsed="false">
      <c r="A9702" s="0" t="s">
        <v>42611</v>
      </c>
      <c r="B9702" s="35" t="n">
        <v>45289</v>
      </c>
      <c r="C9702" s="0" t="n">
        <v>25.05</v>
      </c>
      <c r="D9702" s="0" t="n">
        <v>25.13</v>
      </c>
      <c r="E9702" s="0" t="n">
        <v>25.05</v>
      </c>
      <c r="F9702" s="0" t="n">
        <v>25.11</v>
      </c>
      <c r="G9702" s="0" t="n">
        <v>1467100</v>
      </c>
    </row>
    <row r="9703" customFormat="false" ht="15" hidden="false" customHeight="false" outlineLevel="0" collapsed="false">
      <c r="A9703" s="0" t="s">
        <v>42612</v>
      </c>
      <c r="B9703" s="35" t="n">
        <v>45289</v>
      </c>
      <c r="C9703" s="0" t="n">
        <v>31.78</v>
      </c>
      <c r="D9703" s="0" t="n">
        <v>31.78</v>
      </c>
      <c r="E9703" s="0" t="n">
        <v>31.535</v>
      </c>
      <c r="F9703" s="0" t="n">
        <v>31.535</v>
      </c>
      <c r="G9703" s="0" t="n">
        <v>100</v>
      </c>
    </row>
    <row r="9704" customFormat="false" ht="15" hidden="false" customHeight="false" outlineLevel="0" collapsed="false">
      <c r="A9704" s="0" t="s">
        <v>42613</v>
      </c>
      <c r="B9704" s="35" t="n">
        <v>45289</v>
      </c>
      <c r="C9704" s="0" t="n">
        <v>2.47</v>
      </c>
      <c r="D9704" s="0" t="n">
        <v>2.47</v>
      </c>
      <c r="E9704" s="0" t="n">
        <v>2.42</v>
      </c>
      <c r="F9704" s="0" t="n">
        <v>2.47</v>
      </c>
      <c r="G9704" s="0" t="n">
        <v>42900</v>
      </c>
    </row>
    <row r="9705" customFormat="false" ht="15" hidden="false" customHeight="false" outlineLevel="0" collapsed="false">
      <c r="A9705" s="0" t="s">
        <v>42614</v>
      </c>
      <c r="B9705" s="35" t="n">
        <v>45289</v>
      </c>
      <c r="C9705" s="0" t="n">
        <v>1</v>
      </c>
      <c r="D9705" s="0" t="n">
        <v>1.0769</v>
      </c>
      <c r="E9705" s="0" t="n">
        <v>1</v>
      </c>
      <c r="F9705" s="0" t="n">
        <v>1.0001</v>
      </c>
      <c r="G9705" s="0" t="n">
        <v>137800</v>
      </c>
    </row>
    <row r="9706" customFormat="false" ht="15" hidden="false" customHeight="false" outlineLevel="0" collapsed="false">
      <c r="A9706" s="0" t="s">
        <v>42615</v>
      </c>
      <c r="B9706" s="35" t="n">
        <v>45289</v>
      </c>
      <c r="C9706" s="0" t="n">
        <v>31.33</v>
      </c>
      <c r="D9706" s="0" t="n">
        <v>31.34</v>
      </c>
      <c r="E9706" s="0" t="n">
        <v>31.26</v>
      </c>
      <c r="F9706" s="0" t="n">
        <v>31.3156</v>
      </c>
      <c r="G9706" s="0" t="n">
        <v>15700</v>
      </c>
    </row>
    <row r="9707" customFormat="false" ht="15" hidden="false" customHeight="false" outlineLevel="0" collapsed="false">
      <c r="A9707" s="0" t="s">
        <v>42616</v>
      </c>
      <c r="B9707" s="35" t="n">
        <v>45289</v>
      </c>
      <c r="C9707" s="0" t="n">
        <v>45.41</v>
      </c>
      <c r="D9707" s="0" t="n">
        <v>45.79</v>
      </c>
      <c r="E9707" s="0" t="n">
        <v>45.31</v>
      </c>
      <c r="F9707" s="0" t="n">
        <v>45.41</v>
      </c>
      <c r="G9707" s="0" t="n">
        <v>988100</v>
      </c>
    </row>
    <row r="9708" customFormat="false" ht="15" hidden="false" customHeight="false" outlineLevel="0" collapsed="false">
      <c r="A9708" s="0" t="s">
        <v>42617</v>
      </c>
      <c r="B9708" s="35" t="n">
        <v>45289</v>
      </c>
      <c r="C9708" s="0" t="n">
        <v>25</v>
      </c>
      <c r="D9708" s="0" t="n">
        <v>25</v>
      </c>
      <c r="E9708" s="0" t="n">
        <v>24.99</v>
      </c>
      <c r="F9708" s="0" t="n">
        <v>24.99</v>
      </c>
      <c r="G9708" s="0" t="n">
        <v>100</v>
      </c>
    </row>
    <row r="9709" customFormat="false" ht="15" hidden="false" customHeight="false" outlineLevel="0" collapsed="false">
      <c r="A9709" s="0" t="s">
        <v>42618</v>
      </c>
      <c r="B9709" s="35" t="n">
        <v>45289</v>
      </c>
      <c r="C9709" s="0" t="n">
        <v>50.24</v>
      </c>
      <c r="D9709" s="0" t="n">
        <v>50.26</v>
      </c>
      <c r="E9709" s="0" t="n">
        <v>50.24</v>
      </c>
      <c r="F9709" s="0" t="n">
        <v>50.24</v>
      </c>
      <c r="G9709" s="0" t="n">
        <v>6286900</v>
      </c>
    </row>
    <row r="9710" customFormat="false" ht="15" hidden="false" customHeight="false" outlineLevel="0" collapsed="false">
      <c r="A9710" s="0" t="s">
        <v>42619</v>
      </c>
      <c r="B9710" s="35" t="n">
        <v>45289</v>
      </c>
      <c r="C9710" s="0" t="n">
        <v>7.12</v>
      </c>
      <c r="D9710" s="0" t="n">
        <v>7.575</v>
      </c>
      <c r="E9710" s="0" t="n">
        <v>7.12</v>
      </c>
      <c r="F9710" s="0" t="n">
        <v>7.305</v>
      </c>
      <c r="G9710" s="0" t="n">
        <v>6500</v>
      </c>
    </row>
    <row r="9711" customFormat="false" ht="15" hidden="false" customHeight="false" outlineLevel="0" collapsed="false">
      <c r="A9711" s="0" t="s">
        <v>42620</v>
      </c>
      <c r="B9711" s="35" t="n">
        <v>45289</v>
      </c>
      <c r="C9711" s="0" t="n">
        <v>1.75</v>
      </c>
      <c r="D9711" s="0" t="n">
        <v>2.1</v>
      </c>
      <c r="E9711" s="0" t="n">
        <v>1.74</v>
      </c>
      <c r="F9711" s="0" t="n">
        <v>2.1</v>
      </c>
      <c r="G9711" s="0" t="n">
        <v>3300</v>
      </c>
    </row>
    <row r="9712" customFormat="false" ht="15" hidden="false" customHeight="false" outlineLevel="0" collapsed="false">
      <c r="A9712" s="0" t="s">
        <v>42621</v>
      </c>
      <c r="B9712" s="35" t="n">
        <v>45289</v>
      </c>
      <c r="C9712" s="0" t="n">
        <v>36.46</v>
      </c>
      <c r="D9712" s="0" t="n">
        <v>36.55</v>
      </c>
      <c r="E9712" s="0" t="n">
        <v>36.33</v>
      </c>
      <c r="F9712" s="0" t="n">
        <v>36.35</v>
      </c>
      <c r="G9712" s="0" t="n">
        <v>2957300</v>
      </c>
    </row>
    <row r="9713" customFormat="false" ht="15" hidden="false" customHeight="false" outlineLevel="0" collapsed="false">
      <c r="A9713" s="0" t="s">
        <v>42622</v>
      </c>
      <c r="B9713" s="35" t="n">
        <v>45289</v>
      </c>
      <c r="C9713" s="0" t="n">
        <v>51.28</v>
      </c>
      <c r="D9713" s="0" t="n">
        <v>51.3671</v>
      </c>
      <c r="E9713" s="0" t="n">
        <v>51.21</v>
      </c>
      <c r="F9713" s="0" t="n">
        <v>51.26</v>
      </c>
      <c r="G9713" s="0" t="n">
        <v>1443000</v>
      </c>
    </row>
    <row r="9714" customFormat="false" ht="15" hidden="false" customHeight="false" outlineLevel="0" collapsed="false">
      <c r="A9714" s="0" t="s">
        <v>42623</v>
      </c>
      <c r="B9714" s="35" t="n">
        <v>45289</v>
      </c>
      <c r="C9714" s="0" t="n">
        <v>1.74</v>
      </c>
      <c r="D9714" s="0" t="n">
        <v>1.8</v>
      </c>
      <c r="E9714" s="0" t="n">
        <v>1.7</v>
      </c>
      <c r="F9714" s="0" t="n">
        <v>1.72</v>
      </c>
      <c r="G9714" s="0" t="n">
        <v>61900</v>
      </c>
    </row>
    <row r="9715" customFormat="false" ht="15" hidden="false" customHeight="false" outlineLevel="0" collapsed="false">
      <c r="A9715" s="0" t="s">
        <v>42624</v>
      </c>
      <c r="B9715" s="35" t="n">
        <v>45289</v>
      </c>
      <c r="C9715" s="0" t="n">
        <v>35.61</v>
      </c>
      <c r="D9715" s="0" t="n">
        <v>35.62</v>
      </c>
      <c r="E9715" s="0" t="n">
        <v>35.1078</v>
      </c>
      <c r="F9715" s="0" t="n">
        <v>35.1078</v>
      </c>
      <c r="G9715" s="0" t="n">
        <v>16800</v>
      </c>
    </row>
    <row r="9716" customFormat="false" ht="15" hidden="false" customHeight="false" outlineLevel="0" collapsed="false">
      <c r="A9716" s="0" t="s">
        <v>42625</v>
      </c>
      <c r="B9716" s="35" t="n">
        <v>45289</v>
      </c>
      <c r="C9716" s="0" t="n">
        <v>232.91</v>
      </c>
      <c r="D9716" s="0" t="n">
        <v>235.5599</v>
      </c>
      <c r="E9716" s="0" t="n">
        <v>230.35</v>
      </c>
      <c r="F9716" s="0" t="n">
        <v>230.35</v>
      </c>
      <c r="G9716" s="0" t="n">
        <v>22900</v>
      </c>
    </row>
    <row r="9717" customFormat="false" ht="15" hidden="false" customHeight="false" outlineLevel="0" collapsed="false">
      <c r="A9717" s="0" t="s">
        <v>42626</v>
      </c>
      <c r="B9717" s="35" t="n">
        <v>45289</v>
      </c>
      <c r="C9717" s="0" t="n">
        <v>41.43</v>
      </c>
      <c r="D9717" s="0" t="n">
        <v>42.16</v>
      </c>
      <c r="E9717" s="0" t="n">
        <v>41.2184</v>
      </c>
      <c r="F9717" s="0" t="n">
        <v>41.54</v>
      </c>
      <c r="G9717" s="0" t="n">
        <v>570000</v>
      </c>
    </row>
    <row r="9718" customFormat="false" ht="15" hidden="false" customHeight="false" outlineLevel="0" collapsed="false">
      <c r="A9718" s="0" t="s">
        <v>42627</v>
      </c>
      <c r="B9718" s="35" t="n">
        <v>45289</v>
      </c>
      <c r="C9718" s="0" t="n">
        <v>46.92</v>
      </c>
      <c r="D9718" s="0" t="n">
        <v>46.9597</v>
      </c>
      <c r="E9718" s="0" t="n">
        <v>46.64</v>
      </c>
      <c r="F9718" s="0" t="n">
        <v>46.76</v>
      </c>
      <c r="G9718" s="0" t="n">
        <v>24700</v>
      </c>
    </row>
    <row r="9719" customFormat="false" ht="15" hidden="false" customHeight="false" outlineLevel="0" collapsed="false">
      <c r="A9719" s="0" t="s">
        <v>42628</v>
      </c>
      <c r="B9719" s="35" t="n">
        <v>45289</v>
      </c>
      <c r="C9719" s="0" t="n">
        <v>42.09</v>
      </c>
      <c r="D9719" s="0" t="n">
        <v>42.18</v>
      </c>
      <c r="E9719" s="0" t="n">
        <v>41.96</v>
      </c>
      <c r="F9719" s="0" t="n">
        <v>42.0529</v>
      </c>
      <c r="G9719" s="0" t="n">
        <v>27900</v>
      </c>
    </row>
    <row r="9720" customFormat="false" ht="15" hidden="false" customHeight="false" outlineLevel="0" collapsed="false">
      <c r="A9720" s="0" t="s">
        <v>42629</v>
      </c>
      <c r="B9720" s="35" t="n">
        <v>45289</v>
      </c>
      <c r="C9720" s="0" t="n">
        <v>30.9424</v>
      </c>
      <c r="D9720" s="0" t="n">
        <v>30.9424</v>
      </c>
      <c r="E9720" s="0" t="n">
        <v>30.9424</v>
      </c>
      <c r="F9720" s="0" t="n">
        <v>30.9424</v>
      </c>
      <c r="G9720" s="0" t="n">
        <v>0</v>
      </c>
    </row>
    <row r="9721" customFormat="false" ht="15" hidden="false" customHeight="false" outlineLevel="0" collapsed="false">
      <c r="A9721" s="0" t="s">
        <v>42630</v>
      </c>
      <c r="B9721" s="35" t="n">
        <v>45289</v>
      </c>
      <c r="C9721" s="0" t="n">
        <v>77.8</v>
      </c>
      <c r="D9721" s="0" t="n">
        <v>78.05</v>
      </c>
      <c r="E9721" s="0" t="n">
        <v>77.65</v>
      </c>
      <c r="F9721" s="0" t="n">
        <v>78.03</v>
      </c>
      <c r="G9721" s="0" t="n">
        <v>2386600</v>
      </c>
    </row>
    <row r="9722" customFormat="false" ht="15" hidden="false" customHeight="false" outlineLevel="0" collapsed="false">
      <c r="A9722" s="0" t="s">
        <v>42631</v>
      </c>
      <c r="B9722" s="35" t="n">
        <v>45289</v>
      </c>
      <c r="C9722" s="0" t="n">
        <v>53.88</v>
      </c>
      <c r="D9722" s="0" t="n">
        <v>54.14</v>
      </c>
      <c r="E9722" s="0" t="n">
        <v>53.54</v>
      </c>
      <c r="F9722" s="0" t="n">
        <v>53.6</v>
      </c>
      <c r="G9722" s="0" t="n">
        <v>52200</v>
      </c>
    </row>
    <row r="9723" customFormat="false" ht="15" hidden="false" customHeight="false" outlineLevel="0" collapsed="false">
      <c r="A9723" s="0" t="s">
        <v>42632</v>
      </c>
      <c r="B9723" s="35" t="n">
        <v>45289</v>
      </c>
      <c r="C9723" s="0" t="n">
        <v>30.85</v>
      </c>
      <c r="D9723" s="0" t="n">
        <v>30.85</v>
      </c>
      <c r="E9723" s="0" t="n">
        <v>30.84</v>
      </c>
      <c r="F9723" s="0" t="n">
        <v>30.8422</v>
      </c>
      <c r="G9723" s="0" t="n">
        <v>3000</v>
      </c>
    </row>
    <row r="9724" customFormat="false" ht="15" hidden="false" customHeight="false" outlineLevel="0" collapsed="false">
      <c r="A9724" s="0" t="s">
        <v>42633</v>
      </c>
      <c r="B9724" s="35" t="n">
        <v>45289</v>
      </c>
      <c r="C9724" s="0" t="n">
        <v>67.68</v>
      </c>
      <c r="D9724" s="0" t="n">
        <v>67.75</v>
      </c>
      <c r="E9724" s="0" t="n">
        <v>66.63</v>
      </c>
      <c r="F9724" s="0" t="n">
        <v>66.65</v>
      </c>
      <c r="G9724" s="0" t="n">
        <v>3305500</v>
      </c>
    </row>
    <row r="9725" customFormat="false" ht="15" hidden="false" customHeight="false" outlineLevel="0" collapsed="false">
      <c r="A9725" s="0" t="s">
        <v>42634</v>
      </c>
      <c r="B9725" s="35" t="n">
        <v>45289</v>
      </c>
      <c r="C9725" s="0" t="n">
        <v>70.58</v>
      </c>
      <c r="D9725" s="0" t="n">
        <v>70.58</v>
      </c>
      <c r="E9725" s="0" t="n">
        <v>69.65</v>
      </c>
      <c r="F9725" s="0" t="n">
        <v>69.65</v>
      </c>
      <c r="G9725" s="0" t="n">
        <v>58900</v>
      </c>
    </row>
    <row r="9726" customFormat="false" ht="15" hidden="false" customHeight="false" outlineLevel="0" collapsed="false">
      <c r="A9726" s="0" t="s">
        <v>42635</v>
      </c>
      <c r="B9726" s="35" t="n">
        <v>45289</v>
      </c>
      <c r="C9726" s="0" t="n">
        <v>95.42</v>
      </c>
      <c r="D9726" s="0" t="n">
        <v>95.92</v>
      </c>
      <c r="E9726" s="0" t="n">
        <v>92.57</v>
      </c>
      <c r="F9726" s="0" t="n">
        <v>93.14</v>
      </c>
      <c r="G9726" s="0" t="n">
        <v>55800</v>
      </c>
    </row>
    <row r="9727" customFormat="false" ht="15" hidden="false" customHeight="false" outlineLevel="0" collapsed="false">
      <c r="A9727" s="0" t="s">
        <v>42636</v>
      </c>
      <c r="B9727" s="35" t="n">
        <v>45289</v>
      </c>
      <c r="C9727" s="0" t="n">
        <v>41.66</v>
      </c>
      <c r="D9727" s="0" t="n">
        <v>41.77</v>
      </c>
      <c r="E9727" s="0" t="n">
        <v>41.53</v>
      </c>
      <c r="F9727" s="0" t="n">
        <v>41.62</v>
      </c>
      <c r="G9727" s="0" t="n">
        <v>15500</v>
      </c>
    </row>
    <row r="9728" customFormat="false" ht="15" hidden="false" customHeight="false" outlineLevel="0" collapsed="false">
      <c r="A9728" s="0" t="s">
        <v>42637</v>
      </c>
      <c r="B9728" s="35" t="n">
        <v>45289</v>
      </c>
      <c r="C9728" s="0" t="n">
        <v>26.3</v>
      </c>
      <c r="D9728" s="0" t="n">
        <v>26.38</v>
      </c>
      <c r="E9728" s="0" t="n">
        <v>26.3</v>
      </c>
      <c r="F9728" s="0" t="n">
        <v>26.3515</v>
      </c>
      <c r="G9728" s="0" t="n">
        <v>200</v>
      </c>
    </row>
    <row r="9729" customFormat="false" ht="15" hidden="false" customHeight="false" outlineLevel="0" collapsed="false">
      <c r="A9729" s="0" t="s">
        <v>42638</v>
      </c>
      <c r="B9729" s="35" t="n">
        <v>45289</v>
      </c>
      <c r="C9729" s="0" t="n">
        <v>54.79</v>
      </c>
      <c r="D9729" s="0" t="n">
        <v>54.84</v>
      </c>
      <c r="E9729" s="0" t="n">
        <v>54.25</v>
      </c>
      <c r="F9729" s="0" t="n">
        <v>54.29</v>
      </c>
      <c r="G9729" s="0" t="n">
        <v>663800</v>
      </c>
    </row>
    <row r="9730" customFormat="false" ht="15" hidden="false" customHeight="false" outlineLevel="0" collapsed="false">
      <c r="A9730" s="0" t="s">
        <v>42639</v>
      </c>
      <c r="B9730" s="35" t="n">
        <v>45289</v>
      </c>
      <c r="C9730" s="0" t="n">
        <v>26.35</v>
      </c>
      <c r="D9730" s="0" t="n">
        <v>26.36</v>
      </c>
      <c r="E9730" s="0" t="n">
        <v>26.29</v>
      </c>
      <c r="F9730" s="0" t="n">
        <v>26.3594</v>
      </c>
      <c r="G9730" s="0" t="n">
        <v>32900</v>
      </c>
    </row>
    <row r="9731" customFormat="false" ht="15" hidden="false" customHeight="false" outlineLevel="0" collapsed="false">
      <c r="A9731" s="0" t="s">
        <v>42640</v>
      </c>
      <c r="B9731" s="35" t="n">
        <v>45289</v>
      </c>
      <c r="C9731" s="0" t="n">
        <v>44.27</v>
      </c>
      <c r="D9731" s="0" t="n">
        <v>44.345</v>
      </c>
      <c r="E9731" s="0" t="n">
        <v>44.03</v>
      </c>
      <c r="F9731" s="0" t="n">
        <v>44.24</v>
      </c>
      <c r="G9731" s="0" t="n">
        <v>13700</v>
      </c>
    </row>
    <row r="9732" customFormat="false" ht="15" hidden="false" customHeight="false" outlineLevel="0" collapsed="false">
      <c r="A9732" s="0" t="s">
        <v>42641</v>
      </c>
      <c r="B9732" s="35" t="n">
        <v>45289</v>
      </c>
      <c r="C9732" s="0" t="n">
        <v>45.7</v>
      </c>
      <c r="D9732" s="0" t="n">
        <v>45.91</v>
      </c>
      <c r="E9732" s="0" t="n">
        <v>45.48</v>
      </c>
      <c r="F9732" s="0" t="n">
        <v>45.5339</v>
      </c>
      <c r="G9732" s="0" t="n">
        <v>3500</v>
      </c>
    </row>
    <row r="9733" customFormat="false" ht="15" hidden="false" customHeight="false" outlineLevel="0" collapsed="false">
      <c r="A9733" s="0" t="s">
        <v>42642</v>
      </c>
      <c r="B9733" s="35" t="n">
        <v>45289</v>
      </c>
      <c r="C9733" s="0" t="n">
        <v>49.56</v>
      </c>
      <c r="D9733" s="0" t="n">
        <v>49.59</v>
      </c>
      <c r="E9733" s="0" t="n">
        <v>49.54</v>
      </c>
      <c r="F9733" s="0" t="n">
        <v>49.59</v>
      </c>
      <c r="G9733" s="0" t="n">
        <v>31700</v>
      </c>
    </row>
    <row r="9734" customFormat="false" ht="15" hidden="false" customHeight="false" outlineLevel="0" collapsed="false">
      <c r="A9734" s="0" t="s">
        <v>42643</v>
      </c>
      <c r="B9734" s="35" t="n">
        <v>45289</v>
      </c>
      <c r="C9734" s="0" t="n">
        <v>74.23</v>
      </c>
      <c r="D9734" s="0" t="n">
        <v>74.23</v>
      </c>
      <c r="E9734" s="0" t="n">
        <v>73.573</v>
      </c>
      <c r="F9734" s="0" t="n">
        <v>73.573</v>
      </c>
      <c r="G9734" s="0" t="n">
        <v>1600</v>
      </c>
    </row>
    <row r="9735" customFormat="false" ht="15" hidden="false" customHeight="false" outlineLevel="0" collapsed="false">
      <c r="A9735" s="0" t="s">
        <v>42644</v>
      </c>
      <c r="B9735" s="35" t="n">
        <v>45289</v>
      </c>
      <c r="C9735" s="0" t="n">
        <v>48.82</v>
      </c>
      <c r="D9735" s="0" t="n">
        <v>48.82</v>
      </c>
      <c r="E9735" s="0" t="n">
        <v>48.8023</v>
      </c>
      <c r="F9735" s="0" t="n">
        <v>48.8023</v>
      </c>
      <c r="G9735" s="0" t="n">
        <v>700</v>
      </c>
    </row>
    <row r="9736" customFormat="false" ht="15" hidden="false" customHeight="false" outlineLevel="0" collapsed="false">
      <c r="A9736" s="0" t="s">
        <v>42645</v>
      </c>
      <c r="B9736" s="35" t="n">
        <v>45289</v>
      </c>
      <c r="C9736" s="0" t="n">
        <v>29.24</v>
      </c>
      <c r="D9736" s="0" t="n">
        <v>29.2526</v>
      </c>
      <c r="E9736" s="0" t="n">
        <v>29.24</v>
      </c>
      <c r="F9736" s="0" t="n">
        <v>29.2526</v>
      </c>
      <c r="G9736" s="0" t="n">
        <v>1000</v>
      </c>
    </row>
    <row r="9737" customFormat="false" ht="15" hidden="false" customHeight="false" outlineLevel="0" collapsed="false">
      <c r="A9737" s="0" t="s">
        <v>42646</v>
      </c>
      <c r="B9737" s="35" t="n">
        <v>45289</v>
      </c>
      <c r="C9737" s="0" t="n">
        <v>39.9</v>
      </c>
      <c r="D9737" s="0" t="n">
        <v>39.98</v>
      </c>
      <c r="E9737" s="0" t="n">
        <v>39.63</v>
      </c>
      <c r="F9737" s="0" t="n">
        <v>39.82</v>
      </c>
      <c r="G9737" s="0" t="n">
        <v>89400</v>
      </c>
    </row>
    <row r="9738" customFormat="false" ht="15" hidden="false" customHeight="false" outlineLevel="0" collapsed="false">
      <c r="A9738" s="0" t="s">
        <v>42647</v>
      </c>
      <c r="B9738" s="35" t="n">
        <v>45289</v>
      </c>
      <c r="C9738" s="0" t="n">
        <v>45.09</v>
      </c>
      <c r="D9738" s="0" t="n">
        <v>45.2101</v>
      </c>
      <c r="E9738" s="0" t="n">
        <v>45.04</v>
      </c>
      <c r="F9738" s="0" t="n">
        <v>45.08</v>
      </c>
      <c r="G9738" s="0" t="n">
        <v>46300</v>
      </c>
    </row>
    <row r="9739" customFormat="false" ht="15" hidden="false" customHeight="false" outlineLevel="0" collapsed="false">
      <c r="A9739" s="0" t="s">
        <v>42648</v>
      </c>
      <c r="B9739" s="35" t="n">
        <v>45289</v>
      </c>
      <c r="C9739" s="0" t="n">
        <v>44.63</v>
      </c>
      <c r="D9739" s="0" t="n">
        <v>44.6385</v>
      </c>
      <c r="E9739" s="0" t="n">
        <v>44.44</v>
      </c>
      <c r="F9739" s="0" t="n">
        <v>44.6385</v>
      </c>
      <c r="G9739" s="0" t="n">
        <v>1300</v>
      </c>
    </row>
    <row r="9740" customFormat="false" ht="15" hidden="false" customHeight="false" outlineLevel="0" collapsed="false">
      <c r="A9740" s="0" t="s">
        <v>42649</v>
      </c>
      <c r="B9740" s="35" t="n">
        <v>45289</v>
      </c>
      <c r="C9740" s="0" t="n">
        <v>21.58</v>
      </c>
      <c r="D9740" s="0" t="n">
        <v>21.58</v>
      </c>
      <c r="E9740" s="0" t="n">
        <v>21.21</v>
      </c>
      <c r="F9740" s="0" t="n">
        <v>21.24</v>
      </c>
      <c r="G9740" s="0" t="n">
        <v>398800</v>
      </c>
    </row>
    <row r="9741" customFormat="false" ht="15" hidden="false" customHeight="false" outlineLevel="0" collapsed="false">
      <c r="A9741" s="0" t="s">
        <v>42650</v>
      </c>
      <c r="B9741" s="35" t="n">
        <v>45289</v>
      </c>
      <c r="C9741" s="0" t="n">
        <v>26.73</v>
      </c>
      <c r="D9741" s="0" t="n">
        <v>26.98</v>
      </c>
      <c r="E9741" s="0" t="n">
        <v>26.64</v>
      </c>
      <c r="F9741" s="0" t="n">
        <v>26.74</v>
      </c>
      <c r="G9741" s="0" t="n">
        <v>363000</v>
      </c>
    </row>
    <row r="9742" customFormat="false" ht="15" hidden="false" customHeight="false" outlineLevel="0" collapsed="false">
      <c r="A9742" s="0" t="s">
        <v>42651</v>
      </c>
      <c r="B9742" s="35" t="n">
        <v>45289</v>
      </c>
      <c r="C9742" s="0" t="n">
        <v>219.02</v>
      </c>
      <c r="D9742" s="0" t="n">
        <v>220.7</v>
      </c>
      <c r="E9742" s="0" t="n">
        <v>217.57</v>
      </c>
      <c r="F9742" s="0" t="n">
        <v>219.89</v>
      </c>
      <c r="G9742" s="0" t="n">
        <v>258400</v>
      </c>
    </row>
    <row r="9743" customFormat="false" ht="15" hidden="false" customHeight="false" outlineLevel="0" collapsed="false">
      <c r="A9743" s="0" t="s">
        <v>42652</v>
      </c>
      <c r="B9743" s="35" t="n">
        <v>45289</v>
      </c>
      <c r="C9743" s="0" t="n">
        <v>47.39</v>
      </c>
      <c r="D9743" s="0" t="n">
        <v>47.69</v>
      </c>
      <c r="E9743" s="0" t="n">
        <v>47.3205</v>
      </c>
      <c r="F9743" s="0" t="n">
        <v>47.34</v>
      </c>
      <c r="G9743" s="0" t="n">
        <v>9800</v>
      </c>
    </row>
    <row r="9744" customFormat="false" ht="15" hidden="false" customHeight="false" outlineLevel="0" collapsed="false">
      <c r="A9744" s="0" t="s">
        <v>42653</v>
      </c>
      <c r="B9744" s="35" t="n">
        <v>45289</v>
      </c>
      <c r="C9744" s="0" t="n">
        <v>12.56</v>
      </c>
      <c r="D9744" s="0" t="n">
        <v>12.78</v>
      </c>
      <c r="E9744" s="0" t="n">
        <v>12.4501</v>
      </c>
      <c r="F9744" s="0" t="n">
        <v>12.52</v>
      </c>
      <c r="G9744" s="0" t="n">
        <v>483700</v>
      </c>
    </row>
    <row r="9745" customFormat="false" ht="15" hidden="false" customHeight="false" outlineLevel="0" collapsed="false">
      <c r="A9745" s="0" t="s">
        <v>42654</v>
      </c>
      <c r="B9745" s="35" t="n">
        <v>45289</v>
      </c>
      <c r="C9745" s="0" t="n">
        <v>52.53</v>
      </c>
      <c r="D9745" s="0" t="n">
        <v>53.13</v>
      </c>
      <c r="E9745" s="0" t="n">
        <v>52.099</v>
      </c>
      <c r="F9745" s="0" t="n">
        <v>52.57</v>
      </c>
      <c r="G9745" s="0" t="n">
        <v>51600</v>
      </c>
    </row>
    <row r="9746" customFormat="false" ht="15" hidden="false" customHeight="false" outlineLevel="0" collapsed="false">
      <c r="A9746" s="0" t="s">
        <v>42655</v>
      </c>
      <c r="B9746" s="35" t="n">
        <v>45289</v>
      </c>
      <c r="C9746" s="0" t="n">
        <v>86.27</v>
      </c>
      <c r="D9746" s="0" t="n">
        <v>86.27</v>
      </c>
      <c r="E9746" s="0" t="n">
        <v>84.22</v>
      </c>
      <c r="F9746" s="0" t="n">
        <v>84.22</v>
      </c>
      <c r="G9746" s="0" t="n">
        <v>6900</v>
      </c>
    </row>
    <row r="9747" customFormat="false" ht="15" hidden="false" customHeight="false" outlineLevel="0" collapsed="false">
      <c r="A9747" s="0" t="s">
        <v>42656</v>
      </c>
      <c r="B9747" s="35" t="n">
        <v>45289</v>
      </c>
      <c r="C9747" s="0" t="n">
        <v>49.4</v>
      </c>
      <c r="D9747" s="0" t="n">
        <v>49.45</v>
      </c>
      <c r="E9747" s="0" t="n">
        <v>49.4</v>
      </c>
      <c r="F9747" s="0" t="n">
        <v>49.43</v>
      </c>
      <c r="G9747" s="0" t="n">
        <v>9000</v>
      </c>
    </row>
    <row r="9748" customFormat="false" ht="15" hidden="false" customHeight="false" outlineLevel="0" collapsed="false">
      <c r="A9748" s="0" t="s">
        <v>42657</v>
      </c>
      <c r="B9748" s="35" t="n">
        <v>45289</v>
      </c>
      <c r="C9748" s="0" t="n">
        <v>23.9</v>
      </c>
      <c r="D9748" s="0" t="n">
        <v>23.9</v>
      </c>
      <c r="E9748" s="0" t="n">
        <v>23.7205</v>
      </c>
      <c r="F9748" s="0" t="n">
        <v>23.7895</v>
      </c>
      <c r="G9748" s="0" t="n">
        <v>2300</v>
      </c>
    </row>
    <row r="9749" customFormat="false" ht="15" hidden="false" customHeight="false" outlineLevel="0" collapsed="false">
      <c r="A9749" s="0" t="s">
        <v>42658</v>
      </c>
      <c r="B9749" s="35" t="n">
        <v>45289</v>
      </c>
      <c r="C9749" s="0" t="n">
        <v>3.3</v>
      </c>
      <c r="D9749" s="0" t="n">
        <v>3.44</v>
      </c>
      <c r="E9749" s="0" t="n">
        <v>3.26</v>
      </c>
      <c r="F9749" s="0" t="n">
        <v>3.44</v>
      </c>
      <c r="G9749" s="0" t="n">
        <v>2700</v>
      </c>
    </row>
    <row r="9750" customFormat="false" ht="15" hidden="false" customHeight="false" outlineLevel="0" collapsed="false">
      <c r="A9750" s="0" t="s">
        <v>42659</v>
      </c>
      <c r="B9750" s="35" t="n">
        <v>45289</v>
      </c>
      <c r="C9750" s="0" t="n">
        <v>21.1</v>
      </c>
      <c r="D9750" s="0" t="n">
        <v>21.23</v>
      </c>
      <c r="E9750" s="0" t="n">
        <v>20.72</v>
      </c>
      <c r="F9750" s="0" t="n">
        <v>21.15</v>
      </c>
      <c r="G9750" s="0" t="n">
        <v>163700</v>
      </c>
    </row>
    <row r="9751" customFormat="false" ht="15" hidden="false" customHeight="false" outlineLevel="0" collapsed="false">
      <c r="A9751" s="0" t="s">
        <v>42660</v>
      </c>
      <c r="B9751" s="35" t="n">
        <v>45289</v>
      </c>
      <c r="C9751" s="0" t="n">
        <v>48.3</v>
      </c>
      <c r="D9751" s="0" t="n">
        <v>48.35</v>
      </c>
      <c r="E9751" s="0" t="n">
        <v>48.29</v>
      </c>
      <c r="F9751" s="0" t="n">
        <v>48.34</v>
      </c>
      <c r="G9751" s="0" t="n">
        <v>45800</v>
      </c>
    </row>
    <row r="9752" customFormat="false" ht="15" hidden="false" customHeight="false" outlineLevel="0" collapsed="false">
      <c r="A9752" s="0" t="s">
        <v>42661</v>
      </c>
      <c r="B9752" s="35" t="n">
        <v>45289</v>
      </c>
      <c r="C9752" s="0" t="n">
        <v>47.7201</v>
      </c>
      <c r="D9752" s="0" t="n">
        <v>47.775</v>
      </c>
      <c r="E9752" s="0" t="n">
        <v>47.69</v>
      </c>
      <c r="F9752" s="0" t="n">
        <v>47.69</v>
      </c>
      <c r="G9752" s="0" t="n">
        <v>600</v>
      </c>
    </row>
    <row r="9753" customFormat="false" ht="15" hidden="false" customHeight="false" outlineLevel="0" collapsed="false">
      <c r="A9753" s="0" t="s">
        <v>42662</v>
      </c>
      <c r="B9753" s="35" t="n">
        <v>45289</v>
      </c>
      <c r="C9753" s="0" t="n">
        <v>16.19</v>
      </c>
      <c r="D9753" s="0" t="n">
        <v>16.3</v>
      </c>
      <c r="E9753" s="0" t="n">
        <v>16.072</v>
      </c>
      <c r="F9753" s="0" t="n">
        <v>16.24</v>
      </c>
      <c r="G9753" s="0" t="n">
        <v>617000</v>
      </c>
    </row>
    <row r="9754" customFormat="false" ht="15" hidden="false" customHeight="false" outlineLevel="0" collapsed="false">
      <c r="A9754" s="0" t="s">
        <v>42663</v>
      </c>
      <c r="B9754" s="35" t="n">
        <v>45289</v>
      </c>
      <c r="C9754" s="0" t="n">
        <v>27.08</v>
      </c>
      <c r="D9754" s="0" t="n">
        <v>27.1</v>
      </c>
      <c r="E9754" s="0" t="n">
        <v>27.015</v>
      </c>
      <c r="F9754" s="0" t="n">
        <v>27.09</v>
      </c>
      <c r="G9754" s="0" t="n">
        <v>983700</v>
      </c>
    </row>
    <row r="9755" customFormat="false" ht="15" hidden="false" customHeight="false" outlineLevel="0" collapsed="false">
      <c r="A9755" s="0" t="s">
        <v>42664</v>
      </c>
      <c r="B9755" s="35" t="n">
        <v>45289</v>
      </c>
      <c r="C9755" s="0" t="n">
        <v>1.61</v>
      </c>
      <c r="D9755" s="0" t="n">
        <v>1.71</v>
      </c>
      <c r="E9755" s="0" t="n">
        <v>1.5823</v>
      </c>
      <c r="F9755" s="0" t="n">
        <v>1.66</v>
      </c>
      <c r="G9755" s="0" t="n">
        <v>93200</v>
      </c>
    </row>
    <row r="9756" customFormat="false" ht="15" hidden="false" customHeight="false" outlineLevel="0" collapsed="false">
      <c r="A9756" s="0" t="s">
        <v>42665</v>
      </c>
      <c r="B9756" s="35" t="n">
        <v>45289</v>
      </c>
      <c r="C9756" s="0" t="n">
        <v>7.2</v>
      </c>
      <c r="D9756" s="0" t="n">
        <v>7.25</v>
      </c>
      <c r="E9756" s="0" t="n">
        <v>7.01</v>
      </c>
      <c r="F9756" s="0" t="n">
        <v>7.19</v>
      </c>
      <c r="G9756" s="0" t="n">
        <v>2666000</v>
      </c>
    </row>
    <row r="9757" customFormat="false" ht="15" hidden="false" customHeight="false" outlineLevel="0" collapsed="false">
      <c r="A9757" s="0" t="s">
        <v>42666</v>
      </c>
      <c r="B9757" s="35" t="n">
        <v>45289</v>
      </c>
      <c r="C9757" s="0" t="n">
        <v>16.05</v>
      </c>
      <c r="D9757" s="0" t="n">
        <v>16.09</v>
      </c>
      <c r="E9757" s="0" t="n">
        <v>15.85</v>
      </c>
      <c r="F9757" s="0" t="n">
        <v>15.98</v>
      </c>
      <c r="G9757" s="0" t="n">
        <v>190400</v>
      </c>
    </row>
    <row r="9758" customFormat="false" ht="15" hidden="false" customHeight="false" outlineLevel="0" collapsed="false">
      <c r="A9758" s="0" t="s">
        <v>42667</v>
      </c>
      <c r="B9758" s="35" t="n">
        <v>45289</v>
      </c>
      <c r="C9758" s="0" t="n">
        <v>13.68</v>
      </c>
      <c r="D9758" s="0" t="n">
        <v>14.38</v>
      </c>
      <c r="E9758" s="0" t="n">
        <v>13.48</v>
      </c>
      <c r="F9758" s="0" t="n">
        <v>13.73</v>
      </c>
      <c r="G9758" s="0" t="n">
        <v>4306400</v>
      </c>
    </row>
    <row r="9759" customFormat="false" ht="15" hidden="false" customHeight="false" outlineLevel="0" collapsed="false">
      <c r="A9759" s="0" t="s">
        <v>42668</v>
      </c>
      <c r="B9759" s="35" t="n">
        <v>45289</v>
      </c>
      <c r="C9759" s="0" t="n">
        <v>22.2</v>
      </c>
      <c r="D9759" s="0" t="n">
        <v>22.26</v>
      </c>
      <c r="E9759" s="0" t="n">
        <v>22</v>
      </c>
      <c r="F9759" s="0" t="n">
        <v>22.03</v>
      </c>
      <c r="G9759" s="0" t="n">
        <v>120700</v>
      </c>
    </row>
    <row r="9760" customFormat="false" ht="15" hidden="false" customHeight="false" outlineLevel="0" collapsed="false">
      <c r="A9760" s="0" t="s">
        <v>42669</v>
      </c>
      <c r="B9760" s="35" t="n">
        <v>45289</v>
      </c>
      <c r="C9760" s="0" t="n">
        <v>66.99</v>
      </c>
      <c r="D9760" s="0" t="n">
        <v>67.5</v>
      </c>
      <c r="E9760" s="0" t="n">
        <v>66.7853</v>
      </c>
      <c r="F9760" s="0" t="n">
        <v>67.32</v>
      </c>
      <c r="G9760" s="0" t="n">
        <v>173600</v>
      </c>
    </row>
    <row r="9761" customFormat="false" ht="15" hidden="false" customHeight="false" outlineLevel="0" collapsed="false">
      <c r="A9761" s="0" t="s">
        <v>42670</v>
      </c>
      <c r="B9761" s="35" t="n">
        <v>45289</v>
      </c>
      <c r="C9761" s="0" t="n">
        <v>8.37</v>
      </c>
      <c r="D9761" s="0" t="n">
        <v>8.7299</v>
      </c>
      <c r="E9761" s="0" t="n">
        <v>8.3</v>
      </c>
      <c r="F9761" s="0" t="n">
        <v>8.44</v>
      </c>
      <c r="G9761" s="0" t="n">
        <v>26560600</v>
      </c>
    </row>
    <row r="9762" customFormat="false" ht="15" hidden="false" customHeight="false" outlineLevel="0" collapsed="false">
      <c r="A9762" s="0" t="s">
        <v>42671</v>
      </c>
      <c r="B9762" s="35" t="n">
        <v>45289</v>
      </c>
      <c r="C9762" s="0" t="n">
        <v>39.1</v>
      </c>
      <c r="D9762" s="0" t="n">
        <v>39.27</v>
      </c>
      <c r="E9762" s="0" t="n">
        <v>38.02</v>
      </c>
      <c r="F9762" s="0" t="n">
        <v>38.05</v>
      </c>
      <c r="G9762" s="0" t="n">
        <v>1424500</v>
      </c>
    </row>
    <row r="9763" customFormat="false" ht="15" hidden="false" customHeight="false" outlineLevel="0" collapsed="false">
      <c r="A9763" s="0" t="s">
        <v>42672</v>
      </c>
      <c r="B9763" s="35" t="n">
        <v>45289</v>
      </c>
      <c r="C9763" s="0" t="n">
        <v>0.29</v>
      </c>
      <c r="D9763" s="0" t="n">
        <v>0.29</v>
      </c>
      <c r="E9763" s="0" t="n">
        <v>0.28</v>
      </c>
      <c r="F9763" s="0" t="n">
        <v>0.2897</v>
      </c>
      <c r="G9763" s="0" t="n">
        <v>43800</v>
      </c>
    </row>
    <row r="9764" customFormat="false" ht="15" hidden="false" customHeight="false" outlineLevel="0" collapsed="false">
      <c r="A9764" s="0" t="s">
        <v>42673</v>
      </c>
      <c r="B9764" s="35" t="n">
        <v>45289</v>
      </c>
      <c r="C9764" s="0" t="n">
        <v>7.21</v>
      </c>
      <c r="D9764" s="0" t="n">
        <v>7.23</v>
      </c>
      <c r="E9764" s="0" t="n">
        <v>7.045</v>
      </c>
      <c r="F9764" s="0" t="n">
        <v>7.15</v>
      </c>
      <c r="G9764" s="0" t="n">
        <v>1399000</v>
      </c>
    </row>
    <row r="9765" customFormat="false" ht="15" hidden="false" customHeight="false" outlineLevel="0" collapsed="false">
      <c r="A9765" s="0" t="s">
        <v>42674</v>
      </c>
      <c r="B9765" s="35" t="n">
        <v>45289</v>
      </c>
      <c r="C9765" s="0" t="n">
        <v>28.8071</v>
      </c>
      <c r="D9765" s="0" t="n">
        <v>28.88</v>
      </c>
      <c r="E9765" s="0" t="n">
        <v>28.7943</v>
      </c>
      <c r="F9765" s="0" t="n">
        <v>28.7943</v>
      </c>
      <c r="G9765" s="0" t="n">
        <v>2100</v>
      </c>
    </row>
    <row r="9766" customFormat="false" ht="15" hidden="false" customHeight="false" outlineLevel="0" collapsed="false">
      <c r="A9766" s="0" t="s">
        <v>42675</v>
      </c>
      <c r="B9766" s="35" t="n">
        <v>45289</v>
      </c>
      <c r="C9766" s="0" t="n">
        <v>0.7176</v>
      </c>
      <c r="D9766" s="0" t="n">
        <v>0.748</v>
      </c>
      <c r="E9766" s="0" t="n">
        <v>0.695</v>
      </c>
      <c r="F9766" s="0" t="n">
        <v>0.701</v>
      </c>
      <c r="G9766" s="0" t="n">
        <v>408800</v>
      </c>
    </row>
    <row r="9767" customFormat="false" ht="15" hidden="false" customHeight="false" outlineLevel="0" collapsed="false">
      <c r="A9767" s="0" t="s">
        <v>42676</v>
      </c>
      <c r="B9767" s="35" t="n">
        <v>45289</v>
      </c>
      <c r="C9767" s="0" t="n">
        <v>55.42</v>
      </c>
      <c r="D9767" s="0" t="n">
        <v>55.55</v>
      </c>
      <c r="E9767" s="0" t="n">
        <v>54.75</v>
      </c>
      <c r="F9767" s="0" t="n">
        <v>55.2</v>
      </c>
      <c r="G9767" s="0" t="n">
        <v>37100</v>
      </c>
    </row>
    <row r="9768" customFormat="false" ht="15" hidden="false" customHeight="false" outlineLevel="0" collapsed="false">
      <c r="A9768" s="0" t="s">
        <v>42677</v>
      </c>
      <c r="B9768" s="35" t="n">
        <v>45289</v>
      </c>
      <c r="C9768" s="0" t="n">
        <v>50.57</v>
      </c>
      <c r="D9768" s="0" t="n">
        <v>50.59</v>
      </c>
      <c r="E9768" s="0" t="n">
        <v>50.56</v>
      </c>
      <c r="F9768" s="0" t="n">
        <v>50.585</v>
      </c>
      <c r="G9768" s="0" t="n">
        <v>17800</v>
      </c>
    </row>
    <row r="9769" customFormat="false" ht="15" hidden="false" customHeight="false" outlineLevel="0" collapsed="false">
      <c r="A9769" s="0" t="s">
        <v>42678</v>
      </c>
      <c r="B9769" s="35" t="n">
        <v>45289</v>
      </c>
      <c r="C9769" s="0" t="n">
        <v>25.088</v>
      </c>
      <c r="D9769" s="0" t="n">
        <v>25.133</v>
      </c>
      <c r="E9769" s="0" t="n">
        <v>24.8701</v>
      </c>
      <c r="F9769" s="0" t="n">
        <v>24.9391</v>
      </c>
      <c r="G9769" s="0" t="n">
        <v>3900</v>
      </c>
    </row>
    <row r="9770" customFormat="false" ht="15" hidden="false" customHeight="false" outlineLevel="0" collapsed="false">
      <c r="A9770" s="0" t="s">
        <v>42679</v>
      </c>
      <c r="B9770" s="35" t="n">
        <v>45289</v>
      </c>
      <c r="C9770" s="0" t="n">
        <v>19.25</v>
      </c>
      <c r="D9770" s="0" t="n">
        <v>19.8</v>
      </c>
      <c r="E9770" s="0" t="n">
        <v>19.15</v>
      </c>
      <c r="F9770" s="0" t="n">
        <v>19.45</v>
      </c>
      <c r="G9770" s="0" t="n">
        <v>75800</v>
      </c>
    </row>
    <row r="9771" customFormat="false" ht="15" hidden="false" customHeight="false" outlineLevel="0" collapsed="false">
      <c r="A9771" s="0" t="s">
        <v>42680</v>
      </c>
      <c r="B9771" s="35" t="n">
        <v>45289</v>
      </c>
      <c r="C9771" s="0" t="n">
        <v>17.38</v>
      </c>
      <c r="D9771" s="0" t="n">
        <v>18.06</v>
      </c>
      <c r="E9771" s="0" t="n">
        <v>17.15</v>
      </c>
      <c r="F9771" s="0" t="n">
        <v>17.85</v>
      </c>
      <c r="G9771" s="0" t="n">
        <v>75300</v>
      </c>
    </row>
    <row r="9772" customFormat="false" ht="15" hidden="false" customHeight="false" outlineLevel="0" collapsed="false">
      <c r="A9772" s="0" t="s">
        <v>42681</v>
      </c>
      <c r="B9772" s="35" t="n">
        <v>45289</v>
      </c>
      <c r="C9772" s="0" t="n">
        <v>17.42</v>
      </c>
      <c r="D9772" s="0" t="n">
        <v>17.8</v>
      </c>
      <c r="E9772" s="0" t="n">
        <v>17.14</v>
      </c>
      <c r="F9772" s="0" t="n">
        <v>17.56</v>
      </c>
      <c r="G9772" s="0" t="n">
        <v>30900</v>
      </c>
    </row>
    <row r="9773" customFormat="false" ht="15" hidden="false" customHeight="false" outlineLevel="0" collapsed="false">
      <c r="A9773" s="0" t="s">
        <v>42682</v>
      </c>
      <c r="B9773" s="35" t="n">
        <v>45289</v>
      </c>
      <c r="C9773" s="0" t="n">
        <v>260.57</v>
      </c>
      <c r="D9773" s="0" t="n">
        <v>261.46</v>
      </c>
      <c r="E9773" s="0" t="n">
        <v>259.67</v>
      </c>
      <c r="F9773" s="0" t="n">
        <v>260.35</v>
      </c>
      <c r="G9773" s="0" t="n">
        <v>4074800</v>
      </c>
    </row>
    <row r="9774" customFormat="false" ht="15" hidden="false" customHeight="false" outlineLevel="0" collapsed="false">
      <c r="A9774" s="0" t="s">
        <v>42683</v>
      </c>
      <c r="B9774" s="35" t="n">
        <v>45289</v>
      </c>
      <c r="C9774" s="0" t="n">
        <v>37.52</v>
      </c>
      <c r="D9774" s="0" t="n">
        <v>37.52</v>
      </c>
      <c r="E9774" s="0" t="n">
        <v>34.38</v>
      </c>
      <c r="F9774" s="0" t="n">
        <v>34.38</v>
      </c>
      <c r="G9774" s="0" t="n">
        <v>30100</v>
      </c>
    </row>
    <row r="9775" customFormat="false" ht="15" hidden="false" customHeight="false" outlineLevel="0" collapsed="false">
      <c r="A9775" s="0" t="s">
        <v>42684</v>
      </c>
      <c r="B9775" s="35" t="n">
        <v>45289</v>
      </c>
      <c r="C9775" s="0" t="n">
        <v>23.62</v>
      </c>
      <c r="D9775" s="0" t="n">
        <v>23.64</v>
      </c>
      <c r="E9775" s="0" t="n">
        <v>23.62</v>
      </c>
      <c r="F9775" s="0" t="n">
        <v>23.63</v>
      </c>
      <c r="G9775" s="0" t="n">
        <v>3000</v>
      </c>
    </row>
    <row r="9776" customFormat="false" ht="15" hidden="false" customHeight="false" outlineLevel="0" collapsed="false">
      <c r="A9776" s="0" t="s">
        <v>42685</v>
      </c>
      <c r="B9776" s="35" t="n">
        <v>45289</v>
      </c>
      <c r="C9776" s="0" t="n">
        <v>86.14</v>
      </c>
      <c r="D9776" s="0" t="n">
        <v>87.11</v>
      </c>
      <c r="E9776" s="0" t="n">
        <v>84.57</v>
      </c>
      <c r="F9776" s="0" t="n">
        <v>84.89</v>
      </c>
      <c r="G9776" s="0" t="n">
        <v>562200</v>
      </c>
    </row>
    <row r="9777" customFormat="false" ht="15" hidden="false" customHeight="false" outlineLevel="0" collapsed="false">
      <c r="A9777" s="0" t="s">
        <v>42686</v>
      </c>
      <c r="B9777" s="35" t="n">
        <v>45289</v>
      </c>
      <c r="C9777" s="0" t="n">
        <v>69.43</v>
      </c>
      <c r="D9777" s="0" t="n">
        <v>69.66</v>
      </c>
      <c r="E9777" s="0" t="n">
        <v>68.12</v>
      </c>
      <c r="F9777" s="0" t="n">
        <v>68.57</v>
      </c>
      <c r="G9777" s="0" t="n">
        <v>606700</v>
      </c>
    </row>
    <row r="9778" customFormat="false" ht="15" hidden="false" customHeight="false" outlineLevel="0" collapsed="false">
      <c r="A9778" s="0" t="s">
        <v>42687</v>
      </c>
      <c r="B9778" s="35" t="n">
        <v>45289</v>
      </c>
      <c r="C9778" s="0" t="n">
        <v>12.24</v>
      </c>
      <c r="D9778" s="0" t="n">
        <v>12.6</v>
      </c>
      <c r="E9778" s="0" t="n">
        <v>12.24</v>
      </c>
      <c r="F9778" s="0" t="n">
        <v>12.25</v>
      </c>
      <c r="G9778" s="0" t="n">
        <v>9700</v>
      </c>
    </row>
    <row r="9779" customFormat="false" ht="15" hidden="false" customHeight="false" outlineLevel="0" collapsed="false">
      <c r="A9779" s="0" t="s">
        <v>42688</v>
      </c>
      <c r="B9779" s="35" t="n">
        <v>45289</v>
      </c>
      <c r="C9779" s="0" t="n">
        <v>15.81</v>
      </c>
      <c r="D9779" s="0" t="n">
        <v>15.87</v>
      </c>
      <c r="E9779" s="0" t="n">
        <v>15.675</v>
      </c>
      <c r="F9779" s="0" t="n">
        <v>15.86</v>
      </c>
      <c r="G9779" s="0" t="n">
        <v>9239300</v>
      </c>
    </row>
    <row r="9780" customFormat="false" ht="15" hidden="false" customHeight="false" outlineLevel="0" collapsed="false">
      <c r="A9780" s="0" t="s">
        <v>42689</v>
      </c>
      <c r="B9780" s="35" t="n">
        <v>45289</v>
      </c>
      <c r="C9780" s="0" t="n">
        <v>10.34</v>
      </c>
      <c r="D9780" s="0" t="n">
        <v>10.369</v>
      </c>
      <c r="E9780" s="0" t="n">
        <v>10.2697</v>
      </c>
      <c r="F9780" s="0" t="n">
        <v>10.369</v>
      </c>
      <c r="G9780" s="0" t="n">
        <v>5900</v>
      </c>
    </row>
    <row r="9781" customFormat="false" ht="15" hidden="false" customHeight="false" outlineLevel="0" collapsed="false">
      <c r="A9781" s="0" t="s">
        <v>42690</v>
      </c>
      <c r="B9781" s="35" t="n">
        <v>45289</v>
      </c>
      <c r="C9781" s="0" t="n">
        <v>53.04</v>
      </c>
      <c r="D9781" s="0" t="n">
        <v>53.29</v>
      </c>
      <c r="E9781" s="0" t="n">
        <v>53.04</v>
      </c>
      <c r="F9781" s="0" t="n">
        <v>53.1123</v>
      </c>
      <c r="G9781" s="0" t="n">
        <v>2400</v>
      </c>
    </row>
    <row r="9782" customFormat="false" ht="15" hidden="false" customHeight="false" outlineLevel="0" collapsed="false">
      <c r="A9782" s="0" t="s">
        <v>42691</v>
      </c>
      <c r="B9782" s="35" t="n">
        <v>45289</v>
      </c>
      <c r="C9782" s="0" t="n">
        <v>46.74</v>
      </c>
      <c r="D9782" s="0" t="n">
        <v>50.38</v>
      </c>
      <c r="E9782" s="0" t="n">
        <v>46.74</v>
      </c>
      <c r="F9782" s="0" t="n">
        <v>48.75</v>
      </c>
      <c r="G9782" s="0" t="n">
        <v>2100</v>
      </c>
    </row>
    <row r="9783" customFormat="false" ht="15" hidden="false" customHeight="false" outlineLevel="0" collapsed="false">
      <c r="A9783" s="0" t="s">
        <v>42692</v>
      </c>
      <c r="B9783" s="35" t="n">
        <v>45289</v>
      </c>
      <c r="C9783" s="0" t="n">
        <v>28.28</v>
      </c>
      <c r="D9783" s="0" t="n">
        <v>28.31</v>
      </c>
      <c r="E9783" s="0" t="n">
        <v>28.25</v>
      </c>
      <c r="F9783" s="0" t="n">
        <v>28.3</v>
      </c>
      <c r="G9783" s="0" t="n">
        <v>3500</v>
      </c>
    </row>
    <row r="9784" customFormat="false" ht="15" hidden="false" customHeight="false" outlineLevel="0" collapsed="false">
      <c r="A9784" s="0" t="s">
        <v>42693</v>
      </c>
      <c r="B9784" s="35" t="n">
        <v>45289</v>
      </c>
      <c r="C9784" s="0" t="n">
        <v>1.04</v>
      </c>
      <c r="D9784" s="0" t="n">
        <v>1.08</v>
      </c>
      <c r="E9784" s="0" t="n">
        <v>1.02</v>
      </c>
      <c r="F9784" s="0" t="n">
        <v>1.02</v>
      </c>
      <c r="G9784" s="0" t="n">
        <v>85600</v>
      </c>
    </row>
    <row r="9785" customFormat="false" ht="15" hidden="false" customHeight="false" outlineLevel="0" collapsed="false">
      <c r="A9785" s="0" t="s">
        <v>42694</v>
      </c>
      <c r="B9785" s="35" t="n">
        <v>45289</v>
      </c>
      <c r="C9785" s="0" t="n">
        <v>10.6</v>
      </c>
      <c r="D9785" s="0" t="n">
        <v>10.6</v>
      </c>
      <c r="E9785" s="0" t="n">
        <v>10.6</v>
      </c>
      <c r="F9785" s="0" t="n">
        <v>10.6</v>
      </c>
      <c r="G9785" s="0" t="n">
        <v>200</v>
      </c>
    </row>
    <row r="9786" customFormat="false" ht="15" hidden="false" customHeight="false" outlineLevel="0" collapsed="false">
      <c r="A9786" s="0" t="s">
        <v>42695</v>
      </c>
      <c r="B9786" s="35" t="n">
        <v>45289</v>
      </c>
      <c r="C9786" s="0" t="n">
        <v>1.3</v>
      </c>
      <c r="D9786" s="0" t="n">
        <v>1.3</v>
      </c>
      <c r="E9786" s="0" t="n">
        <v>1.1401</v>
      </c>
      <c r="F9786" s="0" t="n">
        <v>1.23</v>
      </c>
      <c r="G9786" s="0" t="n">
        <v>226900</v>
      </c>
    </row>
    <row r="9787" customFormat="false" ht="15" hidden="false" customHeight="false" outlineLevel="0" collapsed="false">
      <c r="A9787" s="0" t="s">
        <v>42696</v>
      </c>
      <c r="B9787" s="35" t="n">
        <v>45289</v>
      </c>
      <c r="C9787" s="0" t="n">
        <v>190.59</v>
      </c>
      <c r="D9787" s="0" t="n">
        <v>190.8738</v>
      </c>
      <c r="E9787" s="0" t="n">
        <v>189.75</v>
      </c>
      <c r="F9787" s="0" t="n">
        <v>189.94</v>
      </c>
      <c r="G9787" s="0" t="n">
        <v>47600</v>
      </c>
    </row>
    <row r="9788" customFormat="false" ht="15" hidden="false" customHeight="false" outlineLevel="0" collapsed="false">
      <c r="A9788" s="0" t="s">
        <v>42697</v>
      </c>
      <c r="B9788" s="35" t="n">
        <v>45289</v>
      </c>
      <c r="C9788" s="0" t="n">
        <v>0.8971</v>
      </c>
      <c r="D9788" s="0" t="n">
        <v>0.9366</v>
      </c>
      <c r="E9788" s="0" t="n">
        <v>0.84</v>
      </c>
      <c r="F9788" s="0" t="n">
        <v>0.85</v>
      </c>
      <c r="G9788" s="0" t="n">
        <v>339200</v>
      </c>
    </row>
    <row r="9789" customFormat="false" ht="15" hidden="false" customHeight="false" outlineLevel="0" collapsed="false">
      <c r="A9789" s="0" t="s">
        <v>42698</v>
      </c>
      <c r="B9789" s="35" t="n">
        <v>45289</v>
      </c>
      <c r="C9789" s="0" t="n">
        <v>215.17</v>
      </c>
      <c r="D9789" s="0" t="n">
        <v>215.87</v>
      </c>
      <c r="E9789" s="0" t="n">
        <v>213.21</v>
      </c>
      <c r="F9789" s="0" t="n">
        <v>213.33</v>
      </c>
      <c r="G9789" s="0" t="n">
        <v>780300</v>
      </c>
    </row>
    <row r="9790" customFormat="false" ht="15" hidden="false" customHeight="false" outlineLevel="0" collapsed="false">
      <c r="A9790" s="0" t="s">
        <v>42699</v>
      </c>
      <c r="B9790" s="35" t="n">
        <v>45289</v>
      </c>
      <c r="C9790" s="0" t="n">
        <v>15.35</v>
      </c>
      <c r="D9790" s="0" t="n">
        <v>15.37</v>
      </c>
      <c r="E9790" s="0" t="n">
        <v>15.21</v>
      </c>
      <c r="F9790" s="0" t="n">
        <v>15.21</v>
      </c>
      <c r="G9790" s="0" t="n">
        <v>59000</v>
      </c>
    </row>
    <row r="9791" customFormat="false" ht="15" hidden="false" customHeight="false" outlineLevel="0" collapsed="false">
      <c r="A9791" s="0" t="s">
        <v>42700</v>
      </c>
      <c r="B9791" s="35" t="n">
        <v>45289</v>
      </c>
      <c r="C9791" s="0" t="n">
        <v>39.86</v>
      </c>
      <c r="D9791" s="0" t="n">
        <v>40</v>
      </c>
      <c r="E9791" s="0" t="n">
        <v>39.86</v>
      </c>
      <c r="F9791" s="0" t="n">
        <v>39.86</v>
      </c>
      <c r="G9791" s="0" t="n">
        <v>300</v>
      </c>
    </row>
    <row r="9792" customFormat="false" ht="15" hidden="false" customHeight="false" outlineLevel="0" collapsed="false">
      <c r="A9792" s="0" t="s">
        <v>42701</v>
      </c>
      <c r="B9792" s="35" t="n">
        <v>45289</v>
      </c>
      <c r="C9792" s="0" t="n">
        <v>0.6</v>
      </c>
      <c r="D9792" s="0" t="n">
        <v>0.6125</v>
      </c>
      <c r="E9792" s="0" t="n">
        <v>0.5701</v>
      </c>
      <c r="F9792" s="0" t="n">
        <v>0.5875</v>
      </c>
      <c r="G9792" s="0" t="n">
        <v>140200</v>
      </c>
    </row>
    <row r="9793" customFormat="false" ht="15" hidden="false" customHeight="false" outlineLevel="0" collapsed="false">
      <c r="A9793" s="0" t="s">
        <v>42702</v>
      </c>
      <c r="B9793" s="35" t="n">
        <v>45289</v>
      </c>
      <c r="C9793" s="0" t="n">
        <v>244.52</v>
      </c>
      <c r="D9793" s="0" t="n">
        <v>245.18</v>
      </c>
      <c r="E9793" s="0" t="n">
        <v>241.63</v>
      </c>
      <c r="F9793" s="0" t="n">
        <v>241.77</v>
      </c>
      <c r="G9793" s="0" t="n">
        <v>221100</v>
      </c>
    </row>
    <row r="9794" customFormat="false" ht="15" hidden="false" customHeight="false" outlineLevel="0" collapsed="false">
      <c r="A9794" s="0" t="s">
        <v>42703</v>
      </c>
      <c r="B9794" s="35" t="n">
        <v>45289</v>
      </c>
      <c r="C9794" s="0" t="n">
        <v>44.3796</v>
      </c>
      <c r="D9794" s="0" t="n">
        <v>44.3796</v>
      </c>
      <c r="E9794" s="0" t="n">
        <v>44.3</v>
      </c>
      <c r="F9794" s="0" t="n">
        <v>44.3</v>
      </c>
      <c r="G9794" s="0" t="n">
        <v>6600</v>
      </c>
    </row>
    <row r="9795" customFormat="false" ht="15" hidden="false" customHeight="false" outlineLevel="0" collapsed="false">
      <c r="A9795" s="0" t="s">
        <v>42704</v>
      </c>
      <c r="B9795" s="35" t="n">
        <v>45289</v>
      </c>
      <c r="C9795" s="0" t="n">
        <v>10.96</v>
      </c>
      <c r="D9795" s="0" t="n">
        <v>10.96</v>
      </c>
      <c r="E9795" s="0" t="n">
        <v>10.888</v>
      </c>
      <c r="F9795" s="0" t="n">
        <v>10.9499</v>
      </c>
      <c r="G9795" s="0" t="n">
        <v>4800</v>
      </c>
    </row>
    <row r="9796" customFormat="false" ht="15" hidden="false" customHeight="false" outlineLevel="0" collapsed="false">
      <c r="A9796" s="0" t="s">
        <v>42705</v>
      </c>
      <c r="B9796" s="35" t="n">
        <v>45289</v>
      </c>
      <c r="C9796" s="0" t="n">
        <v>181.48</v>
      </c>
      <c r="D9796" s="0" t="n">
        <v>181.79</v>
      </c>
      <c r="E9796" s="0" t="n">
        <v>179.9</v>
      </c>
      <c r="F9796" s="0" t="n">
        <v>179.97</v>
      </c>
      <c r="G9796" s="0" t="n">
        <v>434900</v>
      </c>
    </row>
    <row r="9797" customFormat="false" ht="15" hidden="false" customHeight="false" outlineLevel="0" collapsed="false">
      <c r="A9797" s="0" t="s">
        <v>42706</v>
      </c>
      <c r="B9797" s="35" t="n">
        <v>45289</v>
      </c>
      <c r="C9797" s="0" t="n">
        <v>23.9</v>
      </c>
      <c r="D9797" s="0" t="n">
        <v>23.9</v>
      </c>
      <c r="E9797" s="0" t="n">
        <v>23.22</v>
      </c>
      <c r="F9797" s="0" t="n">
        <v>23.27</v>
      </c>
      <c r="G9797" s="0" t="n">
        <v>339400</v>
      </c>
    </row>
    <row r="9798" customFormat="false" ht="15" hidden="false" customHeight="false" outlineLevel="0" collapsed="false">
      <c r="A9798" s="0" t="s">
        <v>42707</v>
      </c>
      <c r="B9798" s="35" t="n">
        <v>45289</v>
      </c>
      <c r="C9798" s="0" t="n">
        <v>126.75</v>
      </c>
      <c r="D9798" s="0" t="n">
        <v>126.86</v>
      </c>
      <c r="E9798" s="0" t="n">
        <v>124.9</v>
      </c>
      <c r="F9798" s="0" t="n">
        <v>124.9</v>
      </c>
      <c r="G9798" s="0" t="n">
        <v>147100</v>
      </c>
    </row>
    <row r="9799" customFormat="false" ht="15" hidden="false" customHeight="false" outlineLevel="0" collapsed="false">
      <c r="A9799" s="0" t="s">
        <v>42708</v>
      </c>
      <c r="B9799" s="35" t="n">
        <v>45289</v>
      </c>
      <c r="C9799" s="0" t="n">
        <v>9.72</v>
      </c>
      <c r="D9799" s="0" t="n">
        <v>9.77</v>
      </c>
      <c r="E9799" s="0" t="n">
        <v>9.51</v>
      </c>
      <c r="F9799" s="0" t="n">
        <v>9.51</v>
      </c>
      <c r="G9799" s="0" t="n">
        <v>4900</v>
      </c>
    </row>
    <row r="9800" customFormat="false" ht="15" hidden="false" customHeight="false" outlineLevel="0" collapsed="false">
      <c r="A9800" s="0" t="s">
        <v>42709</v>
      </c>
      <c r="B9800" s="35" t="n">
        <v>45289</v>
      </c>
      <c r="C9800" s="0" t="n">
        <v>63.42</v>
      </c>
      <c r="D9800" s="0" t="n">
        <v>63.52</v>
      </c>
      <c r="E9800" s="0" t="n">
        <v>63.38</v>
      </c>
      <c r="F9800" s="0" t="n">
        <v>63.38</v>
      </c>
      <c r="G9800" s="0" t="n">
        <v>26700</v>
      </c>
    </row>
    <row r="9801" customFormat="false" ht="15" hidden="false" customHeight="false" outlineLevel="0" collapsed="false">
      <c r="A9801" s="0" t="s">
        <v>42710</v>
      </c>
      <c r="B9801" s="35" t="n">
        <v>45289</v>
      </c>
      <c r="C9801" s="0" t="n">
        <v>36.06</v>
      </c>
      <c r="D9801" s="0" t="n">
        <v>36.06</v>
      </c>
      <c r="E9801" s="0" t="n">
        <v>35.475</v>
      </c>
      <c r="F9801" s="0" t="n">
        <v>35.61</v>
      </c>
      <c r="G9801" s="0" t="n">
        <v>343200</v>
      </c>
    </row>
    <row r="9802" customFormat="false" ht="15" hidden="false" customHeight="false" outlineLevel="0" collapsed="false">
      <c r="A9802" s="0" t="s">
        <v>42711</v>
      </c>
      <c r="B9802" s="35" t="n">
        <v>45289</v>
      </c>
      <c r="C9802" s="0" t="n">
        <v>2.2511</v>
      </c>
      <c r="D9802" s="0" t="n">
        <v>2.2799</v>
      </c>
      <c r="E9802" s="0" t="n">
        <v>2.2</v>
      </c>
      <c r="F9802" s="0" t="n">
        <v>2.26</v>
      </c>
      <c r="G9802" s="0" t="n">
        <v>67500</v>
      </c>
    </row>
    <row r="9803" customFormat="false" ht="15" hidden="false" customHeight="false" outlineLevel="0" collapsed="false">
      <c r="A9803" s="0" t="s">
        <v>42712</v>
      </c>
      <c r="B9803" s="35" t="n">
        <v>45289</v>
      </c>
      <c r="C9803" s="0" t="n">
        <v>81.265</v>
      </c>
      <c r="D9803" s="0" t="n">
        <v>81.445</v>
      </c>
      <c r="E9803" s="0" t="n">
        <v>81.2105</v>
      </c>
      <c r="F9803" s="0" t="n">
        <v>81.28</v>
      </c>
      <c r="G9803" s="0" t="n">
        <v>4776400</v>
      </c>
    </row>
    <row r="9804" customFormat="false" ht="15" hidden="false" customHeight="false" outlineLevel="0" collapsed="false">
      <c r="A9804" s="0" t="s">
        <v>42713</v>
      </c>
      <c r="B9804" s="35" t="n">
        <v>45289</v>
      </c>
      <c r="C9804" s="0" t="n">
        <v>18.2063</v>
      </c>
      <c r="D9804" s="0" t="n">
        <v>18.2063</v>
      </c>
      <c r="E9804" s="0" t="n">
        <v>18.2063</v>
      </c>
      <c r="F9804" s="0" t="n">
        <v>18.2063</v>
      </c>
      <c r="G9804" s="0" t="n">
        <v>100</v>
      </c>
    </row>
    <row r="9805" customFormat="false" ht="15" hidden="false" customHeight="false" outlineLevel="0" collapsed="false">
      <c r="A9805" s="0" t="s">
        <v>42714</v>
      </c>
      <c r="B9805" s="35" t="n">
        <v>45289</v>
      </c>
      <c r="C9805" s="0" t="n">
        <v>80.26</v>
      </c>
      <c r="D9805" s="0" t="n">
        <v>80.59</v>
      </c>
      <c r="E9805" s="0" t="n">
        <v>80.02</v>
      </c>
      <c r="F9805" s="0" t="n">
        <v>80.15</v>
      </c>
      <c r="G9805" s="0" t="n">
        <v>849100</v>
      </c>
    </row>
    <row r="9806" customFormat="false" ht="15" hidden="false" customHeight="false" outlineLevel="0" collapsed="false">
      <c r="A9806" s="0" t="s">
        <v>42715</v>
      </c>
      <c r="B9806" s="35" t="n">
        <v>45289</v>
      </c>
      <c r="C9806" s="0" t="n">
        <v>0.699</v>
      </c>
      <c r="D9806" s="0" t="n">
        <v>0.699</v>
      </c>
      <c r="E9806" s="0" t="n">
        <v>0.6135</v>
      </c>
      <c r="F9806" s="0" t="n">
        <v>0.6648</v>
      </c>
      <c r="G9806" s="0" t="n">
        <v>78500</v>
      </c>
    </row>
    <row r="9807" customFormat="false" ht="15" hidden="false" customHeight="false" outlineLevel="0" collapsed="false">
      <c r="A9807" s="0" t="s">
        <v>42716</v>
      </c>
      <c r="B9807" s="35" t="n">
        <v>45289</v>
      </c>
      <c r="C9807" s="0" t="n">
        <v>306.77</v>
      </c>
      <c r="D9807" s="0" t="n">
        <v>307.2184</v>
      </c>
      <c r="E9807" s="0" t="n">
        <v>303.7602</v>
      </c>
      <c r="F9807" s="0" t="n">
        <v>304.55</v>
      </c>
      <c r="G9807" s="0" t="n">
        <v>55400</v>
      </c>
    </row>
    <row r="9808" customFormat="false" ht="15" hidden="false" customHeight="false" outlineLevel="0" collapsed="false">
      <c r="A9808" s="0" t="s">
        <v>42717</v>
      </c>
      <c r="B9808" s="35" t="n">
        <v>45289</v>
      </c>
      <c r="C9808" s="0" t="n">
        <v>77.31</v>
      </c>
      <c r="D9808" s="0" t="n">
        <v>77.63</v>
      </c>
      <c r="E9808" s="0" t="n">
        <v>77.26</v>
      </c>
      <c r="F9808" s="0" t="n">
        <v>77.33</v>
      </c>
      <c r="G9808" s="0" t="n">
        <v>51900</v>
      </c>
    </row>
    <row r="9809" customFormat="false" ht="15" hidden="false" customHeight="false" outlineLevel="0" collapsed="false">
      <c r="A9809" s="0" t="s">
        <v>42718</v>
      </c>
      <c r="B9809" s="35" t="n">
        <v>45289</v>
      </c>
      <c r="C9809" s="0" t="n">
        <v>8.02</v>
      </c>
      <c r="D9809" s="0" t="n">
        <v>8.3</v>
      </c>
      <c r="E9809" s="0" t="n">
        <v>7.8801</v>
      </c>
      <c r="F9809" s="0" t="n">
        <v>8.2</v>
      </c>
      <c r="G9809" s="0" t="n">
        <v>64600</v>
      </c>
    </row>
    <row r="9810" customFormat="false" ht="15" hidden="false" customHeight="false" outlineLevel="0" collapsed="false">
      <c r="A9810" s="0" t="s">
        <v>42719</v>
      </c>
      <c r="B9810" s="35" t="n">
        <v>45289</v>
      </c>
      <c r="C9810" s="0" t="n">
        <v>77.3</v>
      </c>
      <c r="D9810" s="0" t="n">
        <v>77.4</v>
      </c>
      <c r="E9810" s="0" t="n">
        <v>77.3</v>
      </c>
      <c r="F9810" s="0" t="n">
        <v>77.37</v>
      </c>
      <c r="G9810" s="0" t="n">
        <v>2617000</v>
      </c>
    </row>
    <row r="9811" customFormat="false" ht="15" hidden="false" customHeight="false" outlineLevel="0" collapsed="false">
      <c r="A9811" s="0" t="s">
        <v>42720</v>
      </c>
      <c r="B9811" s="35" t="n">
        <v>45289</v>
      </c>
      <c r="C9811" s="0" t="n">
        <v>35</v>
      </c>
      <c r="D9811" s="0" t="n">
        <v>35.1596</v>
      </c>
      <c r="E9811" s="0" t="n">
        <v>34.43</v>
      </c>
      <c r="F9811" s="0" t="n">
        <v>34.44</v>
      </c>
      <c r="G9811" s="0" t="n">
        <v>228500</v>
      </c>
    </row>
    <row r="9812" customFormat="false" ht="15" hidden="false" customHeight="false" outlineLevel="0" collapsed="false">
      <c r="A9812" s="0" t="s">
        <v>42721</v>
      </c>
      <c r="B9812" s="35" t="n">
        <v>45289</v>
      </c>
      <c r="C9812" s="0" t="n">
        <v>9.72</v>
      </c>
      <c r="D9812" s="0" t="n">
        <v>9.82</v>
      </c>
      <c r="E9812" s="0" t="n">
        <v>9.71</v>
      </c>
      <c r="F9812" s="0" t="n">
        <v>9.8</v>
      </c>
      <c r="G9812" s="0" t="n">
        <v>264700</v>
      </c>
    </row>
    <row r="9813" customFormat="false" ht="15" hidden="false" customHeight="false" outlineLevel="0" collapsed="false">
      <c r="A9813" s="0" t="s">
        <v>42722</v>
      </c>
      <c r="B9813" s="35" t="n">
        <v>45289</v>
      </c>
      <c r="C9813" s="0" t="n">
        <v>28.5</v>
      </c>
      <c r="D9813" s="0" t="n">
        <v>28.65</v>
      </c>
      <c r="E9813" s="0" t="n">
        <v>27.45</v>
      </c>
      <c r="F9813" s="0" t="n">
        <v>27.51</v>
      </c>
      <c r="G9813" s="0" t="n">
        <v>592100</v>
      </c>
    </row>
    <row r="9814" customFormat="false" ht="15" hidden="false" customHeight="false" outlineLevel="0" collapsed="false">
      <c r="A9814" s="0" t="s">
        <v>42723</v>
      </c>
      <c r="B9814" s="35" t="n">
        <v>45289</v>
      </c>
      <c r="C9814" s="0" t="n">
        <v>190.56</v>
      </c>
      <c r="D9814" s="0" t="n">
        <v>191.15</v>
      </c>
      <c r="E9814" s="0" t="n">
        <v>190.334</v>
      </c>
      <c r="F9814" s="0" t="n">
        <v>190.96</v>
      </c>
      <c r="G9814" s="0" t="n">
        <v>108700</v>
      </c>
    </row>
    <row r="9815" customFormat="false" ht="15" hidden="false" customHeight="false" outlineLevel="0" collapsed="false">
      <c r="A9815" s="0" t="s">
        <v>42724</v>
      </c>
      <c r="B9815" s="35" t="n">
        <v>45289</v>
      </c>
      <c r="C9815" s="0" t="n">
        <v>117.95</v>
      </c>
      <c r="D9815" s="0" t="n">
        <v>118.18</v>
      </c>
      <c r="E9815" s="0" t="n">
        <v>117.03</v>
      </c>
      <c r="F9815" s="0" t="n">
        <v>117.28</v>
      </c>
      <c r="G9815" s="0" t="n">
        <v>582600</v>
      </c>
    </row>
    <row r="9816" customFormat="false" ht="15" hidden="false" customHeight="false" outlineLevel="0" collapsed="false">
      <c r="A9816" s="0" t="s">
        <v>42725</v>
      </c>
      <c r="B9816" s="35" t="n">
        <v>45289</v>
      </c>
      <c r="C9816" s="0" t="n">
        <v>25.98</v>
      </c>
      <c r="D9816" s="0" t="n">
        <v>26.03</v>
      </c>
      <c r="E9816" s="0" t="n">
        <v>25.98</v>
      </c>
      <c r="F9816" s="0" t="n">
        <v>26.03</v>
      </c>
      <c r="G9816" s="0" t="n">
        <v>700</v>
      </c>
    </row>
    <row r="9817" customFormat="false" ht="15" hidden="false" customHeight="false" outlineLevel="0" collapsed="false">
      <c r="A9817" s="0" t="s">
        <v>42726</v>
      </c>
      <c r="B9817" s="35" t="n">
        <v>45289</v>
      </c>
      <c r="C9817" s="0" t="n">
        <v>47.94</v>
      </c>
      <c r="D9817" s="0" t="n">
        <v>48.08</v>
      </c>
      <c r="E9817" s="0" t="n">
        <v>47.8048</v>
      </c>
      <c r="F9817" s="0" t="n">
        <v>47.9</v>
      </c>
      <c r="G9817" s="0" t="n">
        <v>10489600</v>
      </c>
    </row>
    <row r="9818" customFormat="false" ht="15" hidden="false" customHeight="false" outlineLevel="0" collapsed="false">
      <c r="A9818" s="0" t="s">
        <v>42727</v>
      </c>
      <c r="B9818" s="35" t="n">
        <v>45289</v>
      </c>
      <c r="C9818" s="0" t="n">
        <v>31.26</v>
      </c>
      <c r="D9818" s="0" t="n">
        <v>31.43</v>
      </c>
      <c r="E9818" s="0" t="n">
        <v>30.88</v>
      </c>
      <c r="F9818" s="0" t="n">
        <v>31.03</v>
      </c>
      <c r="G9818" s="0" t="n">
        <v>222000</v>
      </c>
    </row>
    <row r="9819" customFormat="false" ht="15" hidden="false" customHeight="false" outlineLevel="0" collapsed="false">
      <c r="A9819" s="0" t="s">
        <v>42728</v>
      </c>
      <c r="B9819" s="35" t="n">
        <v>45289</v>
      </c>
      <c r="C9819" s="0" t="n">
        <v>1.49</v>
      </c>
      <c r="D9819" s="0" t="n">
        <v>1.49</v>
      </c>
      <c r="E9819" s="0" t="n">
        <v>1.3</v>
      </c>
      <c r="F9819" s="0" t="n">
        <v>1.42</v>
      </c>
      <c r="G9819" s="0" t="n">
        <v>79900</v>
      </c>
    </row>
    <row r="9820" customFormat="false" ht="15" hidden="false" customHeight="false" outlineLevel="0" collapsed="false">
      <c r="A9820" s="0" t="s">
        <v>42729</v>
      </c>
      <c r="B9820" s="35" t="n">
        <v>45289</v>
      </c>
      <c r="C9820" s="0" t="n">
        <v>193.87</v>
      </c>
      <c r="D9820" s="0" t="n">
        <v>196.265</v>
      </c>
      <c r="E9820" s="0" t="n">
        <v>192.05</v>
      </c>
      <c r="F9820" s="0" t="n">
        <v>192.52</v>
      </c>
      <c r="G9820" s="0" t="n">
        <v>979300</v>
      </c>
    </row>
    <row r="9821" customFormat="false" ht="15" hidden="false" customHeight="false" outlineLevel="0" collapsed="false">
      <c r="A9821" s="0" t="s">
        <v>42730</v>
      </c>
      <c r="B9821" s="35" t="n">
        <v>45289</v>
      </c>
      <c r="C9821" s="0" t="n">
        <v>39.01</v>
      </c>
      <c r="D9821" s="0" t="n">
        <v>39.06</v>
      </c>
      <c r="E9821" s="0" t="n">
        <v>39.01</v>
      </c>
      <c r="F9821" s="0" t="n">
        <v>39.0329</v>
      </c>
      <c r="G9821" s="0" t="n">
        <v>3100</v>
      </c>
    </row>
    <row r="9822" customFormat="false" ht="15" hidden="false" customHeight="false" outlineLevel="0" collapsed="false">
      <c r="A9822" s="0" t="s">
        <v>42731</v>
      </c>
      <c r="B9822" s="35" t="n">
        <v>45289</v>
      </c>
      <c r="C9822" s="0" t="n">
        <v>38.33</v>
      </c>
      <c r="D9822" s="0" t="n">
        <v>38.33</v>
      </c>
      <c r="E9822" s="0" t="n">
        <v>38.05</v>
      </c>
      <c r="F9822" s="0" t="n">
        <v>38.189</v>
      </c>
      <c r="G9822" s="0" t="n">
        <v>26300</v>
      </c>
    </row>
    <row r="9823" customFormat="false" ht="15" hidden="false" customHeight="false" outlineLevel="0" collapsed="false">
      <c r="A9823" s="0" t="s">
        <v>42732</v>
      </c>
      <c r="B9823" s="35" t="n">
        <v>45289</v>
      </c>
      <c r="C9823" s="0" t="n">
        <v>43.13</v>
      </c>
      <c r="D9823" s="0" t="n">
        <v>43.21</v>
      </c>
      <c r="E9823" s="0" t="n">
        <v>43.0138</v>
      </c>
      <c r="F9823" s="0" t="n">
        <v>43.0964</v>
      </c>
      <c r="G9823" s="0" t="n">
        <v>2800</v>
      </c>
    </row>
    <row r="9824" customFormat="false" ht="15" hidden="false" customHeight="false" outlineLevel="0" collapsed="false">
      <c r="A9824" s="0" t="s">
        <v>42733</v>
      </c>
      <c r="B9824" s="35" t="n">
        <v>45289</v>
      </c>
      <c r="C9824" s="0" t="n">
        <v>16.76</v>
      </c>
      <c r="D9824" s="0" t="n">
        <v>17.3</v>
      </c>
      <c r="E9824" s="0" t="n">
        <v>16.19</v>
      </c>
      <c r="F9824" s="0" t="n">
        <v>17.22</v>
      </c>
      <c r="G9824" s="0" t="n">
        <v>133500</v>
      </c>
    </row>
    <row r="9825" customFormat="false" ht="15" hidden="false" customHeight="false" outlineLevel="0" collapsed="false">
      <c r="A9825" s="0" t="s">
        <v>42734</v>
      </c>
      <c r="B9825" s="35" t="n">
        <v>45289</v>
      </c>
      <c r="C9825" s="0" t="n">
        <v>25.8201</v>
      </c>
      <c r="D9825" s="0" t="n">
        <v>25.8201</v>
      </c>
      <c r="E9825" s="0" t="n">
        <v>25.8128</v>
      </c>
      <c r="F9825" s="0" t="n">
        <v>25.8128</v>
      </c>
      <c r="G9825" s="0" t="n">
        <v>200</v>
      </c>
    </row>
    <row r="9826" customFormat="false" ht="15" hidden="false" customHeight="false" outlineLevel="0" collapsed="false">
      <c r="A9826" s="0" t="s">
        <v>42735</v>
      </c>
      <c r="B9826" s="35" t="n">
        <v>45289</v>
      </c>
      <c r="C9826" s="0" t="n">
        <v>19.5</v>
      </c>
      <c r="D9826" s="0" t="n">
        <v>19.8</v>
      </c>
      <c r="E9826" s="0" t="n">
        <v>19.43</v>
      </c>
      <c r="F9826" s="0" t="n">
        <v>19.7</v>
      </c>
      <c r="G9826" s="0" t="n">
        <v>20600</v>
      </c>
    </row>
    <row r="9827" customFormat="false" ht="15" hidden="false" customHeight="false" outlineLevel="0" collapsed="false">
      <c r="A9827" s="0" t="s">
        <v>42736</v>
      </c>
      <c r="B9827" s="35" t="n">
        <v>45289</v>
      </c>
      <c r="C9827" s="0" t="n">
        <v>15.98</v>
      </c>
      <c r="D9827" s="0" t="n">
        <v>16.17</v>
      </c>
      <c r="E9827" s="0" t="n">
        <v>15.07</v>
      </c>
      <c r="F9827" s="0" t="n">
        <v>15.38</v>
      </c>
      <c r="G9827" s="0" t="n">
        <v>561600</v>
      </c>
    </row>
    <row r="9828" customFormat="false" ht="15" hidden="false" customHeight="false" outlineLevel="0" collapsed="false">
      <c r="A9828" s="0" t="s">
        <v>42737</v>
      </c>
      <c r="B9828" s="35" t="n">
        <v>45289</v>
      </c>
      <c r="C9828" s="0" t="n">
        <v>0.1728</v>
      </c>
      <c r="D9828" s="0" t="n">
        <v>0.186</v>
      </c>
      <c r="E9828" s="0" t="n">
        <v>0.1655</v>
      </c>
      <c r="F9828" s="0" t="n">
        <v>0.1721</v>
      </c>
      <c r="G9828" s="0" t="n">
        <v>1727500</v>
      </c>
    </row>
    <row r="9829" customFormat="false" ht="15" hidden="false" customHeight="false" outlineLevel="0" collapsed="false">
      <c r="A9829" s="0" t="s">
        <v>42738</v>
      </c>
      <c r="B9829" s="35" t="n">
        <v>45289</v>
      </c>
      <c r="C9829" s="0" t="n">
        <v>0.0031</v>
      </c>
      <c r="D9829" s="0" t="n">
        <v>0.004</v>
      </c>
      <c r="E9829" s="0" t="n">
        <v>0.0031</v>
      </c>
      <c r="F9829" s="0" t="n">
        <v>0.0031</v>
      </c>
      <c r="G9829" s="0" t="n">
        <v>5200</v>
      </c>
    </row>
    <row r="9830" customFormat="false" ht="15" hidden="false" customHeight="false" outlineLevel="0" collapsed="false">
      <c r="A9830" s="0" t="s">
        <v>42739</v>
      </c>
      <c r="B9830" s="35" t="n">
        <v>45289</v>
      </c>
      <c r="C9830" s="0" t="n">
        <v>1.92</v>
      </c>
      <c r="D9830" s="0" t="n">
        <v>1.92</v>
      </c>
      <c r="E9830" s="0" t="n">
        <v>1.7907</v>
      </c>
      <c r="F9830" s="0" t="n">
        <v>1.81</v>
      </c>
      <c r="G9830" s="0" t="n">
        <v>497800</v>
      </c>
    </row>
    <row r="9831" customFormat="false" ht="15" hidden="false" customHeight="false" outlineLevel="0" collapsed="false">
      <c r="A9831" s="0" t="s">
        <v>42740</v>
      </c>
      <c r="B9831" s="35" t="n">
        <v>45289</v>
      </c>
      <c r="C9831" s="0" t="n">
        <v>1.16</v>
      </c>
      <c r="D9831" s="0" t="n">
        <v>1.18</v>
      </c>
      <c r="E9831" s="0" t="n">
        <v>1.16</v>
      </c>
      <c r="F9831" s="0" t="n">
        <v>1.18</v>
      </c>
      <c r="G9831" s="0" t="n">
        <v>6400</v>
      </c>
    </row>
    <row r="9832" customFormat="false" ht="15" hidden="false" customHeight="false" outlineLevel="0" collapsed="false">
      <c r="A9832" s="0" t="s">
        <v>42741</v>
      </c>
      <c r="B9832" s="35" t="n">
        <v>45289</v>
      </c>
      <c r="C9832" s="0" t="n">
        <v>42.37</v>
      </c>
      <c r="D9832" s="0" t="n">
        <v>42.37</v>
      </c>
      <c r="E9832" s="0" t="n">
        <v>42.2745</v>
      </c>
      <c r="F9832" s="0" t="n">
        <v>42.2745</v>
      </c>
      <c r="G9832" s="0" t="n">
        <v>500</v>
      </c>
    </row>
    <row r="9833" customFormat="false" ht="15" hidden="false" customHeight="false" outlineLevel="0" collapsed="false">
      <c r="A9833" s="0" t="s">
        <v>42742</v>
      </c>
      <c r="B9833" s="35" t="n">
        <v>45289</v>
      </c>
      <c r="C9833" s="0" t="n">
        <v>0.75</v>
      </c>
      <c r="D9833" s="0" t="n">
        <v>0.7595</v>
      </c>
      <c r="E9833" s="0" t="n">
        <v>0.7105</v>
      </c>
      <c r="F9833" s="0" t="n">
        <v>0.72</v>
      </c>
      <c r="G9833" s="0" t="n">
        <v>1543300</v>
      </c>
    </row>
    <row r="9834" customFormat="false" ht="15" hidden="false" customHeight="false" outlineLevel="0" collapsed="false">
      <c r="A9834" s="0" t="s">
        <v>42743</v>
      </c>
      <c r="B9834" s="35" t="n">
        <v>45289</v>
      </c>
      <c r="C9834" s="0" t="n">
        <v>14.94</v>
      </c>
      <c r="D9834" s="0" t="n">
        <v>14.94</v>
      </c>
      <c r="E9834" s="0" t="n">
        <v>13.7401</v>
      </c>
      <c r="F9834" s="0" t="n">
        <v>13.94</v>
      </c>
      <c r="G9834" s="0" t="n">
        <v>1470600</v>
      </c>
    </row>
    <row r="9835" customFormat="false" ht="15" hidden="false" customHeight="false" outlineLevel="0" collapsed="false">
      <c r="A9835" s="0" t="s">
        <v>42744</v>
      </c>
      <c r="B9835" s="35" t="n">
        <v>45289</v>
      </c>
      <c r="C9835" s="0" t="n">
        <v>26.82</v>
      </c>
      <c r="D9835" s="0" t="n">
        <v>27.38</v>
      </c>
      <c r="E9835" s="0" t="n">
        <v>26.76</v>
      </c>
      <c r="F9835" s="0" t="n">
        <v>26.94</v>
      </c>
      <c r="G9835" s="0" t="n">
        <v>491400</v>
      </c>
    </row>
    <row r="9836" customFormat="false" ht="15" hidden="false" customHeight="false" outlineLevel="0" collapsed="false">
      <c r="A9836" s="0" t="s">
        <v>42745</v>
      </c>
      <c r="B9836" s="35" t="n">
        <v>45289</v>
      </c>
      <c r="C9836" s="0" t="n">
        <v>11.29</v>
      </c>
      <c r="D9836" s="0" t="n">
        <v>11.29</v>
      </c>
      <c r="E9836" s="0" t="n">
        <v>11.19</v>
      </c>
      <c r="F9836" s="0" t="n">
        <v>11.19</v>
      </c>
      <c r="G9836" s="0" t="n">
        <v>1300</v>
      </c>
    </row>
    <row r="9837" customFormat="false" ht="15" hidden="false" customHeight="false" outlineLevel="0" collapsed="false">
      <c r="A9837" s="0" t="s">
        <v>42746</v>
      </c>
      <c r="B9837" s="35" t="n">
        <v>45289</v>
      </c>
      <c r="C9837" s="0" t="n">
        <v>12.17</v>
      </c>
      <c r="D9837" s="0" t="n">
        <v>12.23</v>
      </c>
      <c r="E9837" s="0" t="n">
        <v>12.06</v>
      </c>
      <c r="F9837" s="0" t="n">
        <v>12.06</v>
      </c>
      <c r="G9837" s="0" t="n">
        <v>1013400</v>
      </c>
    </row>
    <row r="9838" customFormat="false" ht="15" hidden="false" customHeight="false" outlineLevel="0" collapsed="false">
      <c r="A9838" s="0" t="s">
        <v>42747</v>
      </c>
      <c r="B9838" s="35" t="n">
        <v>45289</v>
      </c>
      <c r="C9838" s="0" t="n">
        <v>20.4</v>
      </c>
      <c r="D9838" s="0" t="n">
        <v>20.4</v>
      </c>
      <c r="E9838" s="0" t="n">
        <v>20.4</v>
      </c>
      <c r="F9838" s="0" t="n">
        <v>20.4</v>
      </c>
      <c r="G9838" s="0" t="n">
        <v>100</v>
      </c>
    </row>
    <row r="9839" customFormat="false" ht="15" hidden="false" customHeight="false" outlineLevel="0" collapsed="false">
      <c r="A9839" s="0" t="s">
        <v>42748</v>
      </c>
      <c r="B9839" s="35" t="n">
        <v>45289</v>
      </c>
      <c r="C9839" s="0" t="n">
        <v>56.1</v>
      </c>
      <c r="D9839" s="0" t="n">
        <v>56.33</v>
      </c>
      <c r="E9839" s="0" t="n">
        <v>56.01</v>
      </c>
      <c r="F9839" s="0" t="n">
        <v>56.14</v>
      </c>
      <c r="G9839" s="0" t="n">
        <v>2261200</v>
      </c>
    </row>
    <row r="9840" customFormat="false" ht="15" hidden="false" customHeight="false" outlineLevel="0" collapsed="false">
      <c r="A9840" s="0" t="s">
        <v>42749</v>
      </c>
      <c r="B9840" s="35" t="n">
        <v>45289</v>
      </c>
      <c r="C9840" s="0" t="n">
        <v>0.82</v>
      </c>
      <c r="D9840" s="0" t="n">
        <v>0.8361</v>
      </c>
      <c r="E9840" s="0" t="n">
        <v>0.78</v>
      </c>
      <c r="F9840" s="0" t="n">
        <v>0.819</v>
      </c>
      <c r="G9840" s="0" t="n">
        <v>47800</v>
      </c>
    </row>
    <row r="9841" customFormat="false" ht="15" hidden="false" customHeight="false" outlineLevel="0" collapsed="false">
      <c r="A9841" s="0" t="s">
        <v>42750</v>
      </c>
      <c r="B9841" s="35" t="n">
        <v>45289</v>
      </c>
      <c r="C9841" s="0" t="n">
        <v>19.01</v>
      </c>
      <c r="D9841" s="0" t="n">
        <v>19.2305</v>
      </c>
      <c r="E9841" s="0" t="n">
        <v>18.635</v>
      </c>
      <c r="F9841" s="0" t="n">
        <v>18.8</v>
      </c>
      <c r="G9841" s="0" t="n">
        <v>5539900</v>
      </c>
    </row>
    <row r="9842" customFormat="false" ht="15" hidden="false" customHeight="false" outlineLevel="0" collapsed="false">
      <c r="A9842" s="0" t="s">
        <v>42751</v>
      </c>
      <c r="B9842" s="35" t="n">
        <v>45289</v>
      </c>
      <c r="C9842" s="0" t="n">
        <v>0.7861</v>
      </c>
      <c r="D9842" s="0" t="n">
        <v>0.83</v>
      </c>
      <c r="E9842" s="0" t="n">
        <v>0.7</v>
      </c>
      <c r="F9842" s="0" t="n">
        <v>0.761</v>
      </c>
      <c r="G9842" s="0" t="n">
        <v>694500</v>
      </c>
    </row>
    <row r="9843" customFormat="false" ht="15" hidden="false" customHeight="false" outlineLevel="0" collapsed="false">
      <c r="A9843" s="0" t="s">
        <v>42752</v>
      </c>
      <c r="B9843" s="35" t="n">
        <v>45289</v>
      </c>
      <c r="C9843" s="0" t="n">
        <v>92.61</v>
      </c>
      <c r="D9843" s="0" t="n">
        <v>92.72</v>
      </c>
      <c r="E9843" s="0" t="n">
        <v>91.98</v>
      </c>
      <c r="F9843" s="0" t="n">
        <v>92.26</v>
      </c>
      <c r="G9843" s="0" t="n">
        <v>262900</v>
      </c>
    </row>
    <row r="9844" customFormat="false" ht="15" hidden="false" customHeight="false" outlineLevel="0" collapsed="false">
      <c r="A9844" s="0" t="s">
        <v>42753</v>
      </c>
      <c r="B9844" s="35" t="n">
        <v>45289</v>
      </c>
      <c r="C9844" s="0" t="n">
        <v>10.16</v>
      </c>
      <c r="D9844" s="0" t="n">
        <v>10.22</v>
      </c>
      <c r="E9844" s="0" t="n">
        <v>10.16</v>
      </c>
      <c r="F9844" s="0" t="n">
        <v>10.21</v>
      </c>
      <c r="G9844" s="0" t="n">
        <v>42700</v>
      </c>
    </row>
    <row r="9845" customFormat="false" ht="15" hidden="false" customHeight="false" outlineLevel="0" collapsed="false">
      <c r="A9845" s="0" t="s">
        <v>42754</v>
      </c>
      <c r="B9845" s="35" t="n">
        <v>45289</v>
      </c>
      <c r="C9845" s="0" t="n">
        <v>28.45</v>
      </c>
      <c r="D9845" s="0" t="n">
        <v>28.45</v>
      </c>
      <c r="E9845" s="0" t="n">
        <v>28.295</v>
      </c>
      <c r="F9845" s="0" t="n">
        <v>28.3428</v>
      </c>
      <c r="G9845" s="0" t="n">
        <v>21500</v>
      </c>
    </row>
    <row r="9846" customFormat="false" ht="15" hidden="false" customHeight="false" outlineLevel="0" collapsed="false">
      <c r="A9846" s="0" t="s">
        <v>42755</v>
      </c>
      <c r="B9846" s="35" t="n">
        <v>45289</v>
      </c>
      <c r="C9846" s="0" t="n">
        <v>115.57</v>
      </c>
      <c r="D9846" s="0" t="n">
        <v>115.57</v>
      </c>
      <c r="E9846" s="0" t="n">
        <v>114.846</v>
      </c>
      <c r="F9846" s="0" t="n">
        <v>114.846</v>
      </c>
      <c r="G9846" s="0" t="n">
        <v>10300</v>
      </c>
    </row>
    <row r="9847" customFormat="false" ht="15" hidden="false" customHeight="false" outlineLevel="0" collapsed="false">
      <c r="A9847" s="0" t="s">
        <v>42756</v>
      </c>
      <c r="B9847" s="35" t="n">
        <v>45289</v>
      </c>
      <c r="C9847" s="0" t="n">
        <v>132.83</v>
      </c>
      <c r="D9847" s="0" t="n">
        <v>132.83</v>
      </c>
      <c r="E9847" s="0" t="n">
        <v>131.15</v>
      </c>
      <c r="F9847" s="0" t="n">
        <v>131.2915</v>
      </c>
      <c r="G9847" s="0" t="n">
        <v>14900</v>
      </c>
    </row>
    <row r="9848" customFormat="false" ht="15" hidden="false" customHeight="false" outlineLevel="0" collapsed="false">
      <c r="A9848" s="0" t="s">
        <v>42757</v>
      </c>
      <c r="B9848" s="35" t="n">
        <v>45289</v>
      </c>
      <c r="C9848" s="0" t="n">
        <v>103.55</v>
      </c>
      <c r="D9848" s="0" t="n">
        <v>104.76</v>
      </c>
      <c r="E9848" s="0" t="n">
        <v>103.55</v>
      </c>
      <c r="F9848" s="0" t="n">
        <v>104.6383</v>
      </c>
      <c r="G9848" s="0" t="n">
        <v>6000</v>
      </c>
    </row>
    <row r="9849" customFormat="false" ht="15" hidden="false" customHeight="false" outlineLevel="0" collapsed="false">
      <c r="A9849" s="0" t="s">
        <v>42758</v>
      </c>
      <c r="B9849" s="35" t="n">
        <v>45289</v>
      </c>
      <c r="C9849" s="0" t="n">
        <v>127.25</v>
      </c>
      <c r="D9849" s="0" t="n">
        <v>127.4</v>
      </c>
      <c r="E9849" s="0" t="n">
        <v>126.45</v>
      </c>
      <c r="F9849" s="0" t="n">
        <v>126.4698</v>
      </c>
      <c r="G9849" s="0" t="n">
        <v>4700</v>
      </c>
    </row>
    <row r="9850" customFormat="false" ht="15" hidden="false" customHeight="false" outlineLevel="0" collapsed="false">
      <c r="A9850" s="0" t="s">
        <v>42759</v>
      </c>
      <c r="B9850" s="35" t="n">
        <v>45289</v>
      </c>
      <c r="C9850" s="0" t="n">
        <v>8.56</v>
      </c>
      <c r="D9850" s="0" t="n">
        <v>8.56</v>
      </c>
      <c r="E9850" s="0" t="n">
        <v>8.08</v>
      </c>
      <c r="F9850" s="0" t="n">
        <v>8.37</v>
      </c>
      <c r="G9850" s="0" t="n">
        <v>2816500</v>
      </c>
    </row>
    <row r="9851" customFormat="false" ht="15" hidden="false" customHeight="false" outlineLevel="0" collapsed="false">
      <c r="A9851" s="0" t="s">
        <v>42760</v>
      </c>
      <c r="B9851" s="35" t="n">
        <v>45289</v>
      </c>
      <c r="C9851" s="0" t="n">
        <v>1.89</v>
      </c>
      <c r="D9851" s="0" t="n">
        <v>1.89</v>
      </c>
      <c r="E9851" s="0" t="n">
        <v>1.67</v>
      </c>
      <c r="F9851" s="0" t="n">
        <v>1.69</v>
      </c>
      <c r="G9851" s="0" t="n">
        <v>29100</v>
      </c>
    </row>
    <row r="9852" customFormat="false" ht="15" hidden="false" customHeight="false" outlineLevel="0" collapsed="false">
      <c r="A9852" s="0" t="s">
        <v>42761</v>
      </c>
      <c r="B9852" s="35" t="n">
        <v>45289</v>
      </c>
      <c r="C9852" s="0" t="n">
        <v>113.28</v>
      </c>
      <c r="D9852" s="0" t="n">
        <v>113.44</v>
      </c>
      <c r="E9852" s="0" t="n">
        <v>112.555</v>
      </c>
      <c r="F9852" s="0" t="n">
        <v>112.67</v>
      </c>
      <c r="G9852" s="0" t="n">
        <v>16900</v>
      </c>
    </row>
    <row r="9853" customFormat="false" ht="15" hidden="false" customHeight="false" outlineLevel="0" collapsed="false">
      <c r="A9853" s="0" t="s">
        <v>42762</v>
      </c>
      <c r="B9853" s="35" t="n">
        <v>45289</v>
      </c>
      <c r="C9853" s="0" t="n">
        <v>2.2673</v>
      </c>
      <c r="D9853" s="0" t="n">
        <v>2.41</v>
      </c>
      <c r="E9853" s="0" t="n">
        <v>2.2673</v>
      </c>
      <c r="F9853" s="0" t="n">
        <v>2.36</v>
      </c>
      <c r="G9853" s="0" t="n">
        <v>15400</v>
      </c>
    </row>
    <row r="9854" customFormat="false" ht="15" hidden="false" customHeight="false" outlineLevel="0" collapsed="false">
      <c r="A9854" s="0" t="s">
        <v>42763</v>
      </c>
      <c r="B9854" s="35" t="n">
        <v>45289</v>
      </c>
      <c r="C9854" s="0" t="n">
        <v>0.1012</v>
      </c>
      <c r="D9854" s="0" t="n">
        <v>0.1012</v>
      </c>
      <c r="E9854" s="0" t="n">
        <v>0.1012</v>
      </c>
      <c r="F9854" s="0" t="n">
        <v>0.1012</v>
      </c>
      <c r="G9854" s="0" t="n">
        <v>100</v>
      </c>
    </row>
    <row r="9855" customFormat="false" ht="15" hidden="false" customHeight="false" outlineLevel="0" collapsed="false">
      <c r="A9855" s="0" t="s">
        <v>42764</v>
      </c>
      <c r="B9855" s="35" t="n">
        <v>45289</v>
      </c>
      <c r="C9855" s="0" t="n">
        <v>7.83</v>
      </c>
      <c r="D9855" s="0" t="n">
        <v>7.9899</v>
      </c>
      <c r="E9855" s="0" t="n">
        <v>7.82</v>
      </c>
      <c r="F9855" s="0" t="n">
        <v>7.83</v>
      </c>
      <c r="G9855" s="0" t="n">
        <v>19100</v>
      </c>
    </row>
    <row r="9856" customFormat="false" ht="15" hidden="false" customHeight="false" outlineLevel="0" collapsed="false">
      <c r="A9856" s="0" t="s">
        <v>42765</v>
      </c>
      <c r="B9856" s="35" t="n">
        <v>45289</v>
      </c>
      <c r="C9856" s="0" t="n">
        <v>59.27</v>
      </c>
      <c r="D9856" s="0" t="n">
        <v>59.41</v>
      </c>
      <c r="E9856" s="0" t="n">
        <v>59.26</v>
      </c>
      <c r="F9856" s="0" t="n">
        <v>59.32</v>
      </c>
      <c r="G9856" s="0" t="n">
        <v>2242200</v>
      </c>
    </row>
    <row r="9857" customFormat="false" ht="15" hidden="false" customHeight="false" outlineLevel="0" collapsed="false">
      <c r="A9857" s="0" t="s">
        <v>42766</v>
      </c>
      <c r="B9857" s="35" t="n">
        <v>45289</v>
      </c>
      <c r="C9857" s="0" t="n">
        <v>64.55</v>
      </c>
      <c r="D9857" s="0" t="n">
        <v>64.735</v>
      </c>
      <c r="E9857" s="0" t="n">
        <v>64.33</v>
      </c>
      <c r="F9857" s="0" t="n">
        <v>64.48</v>
      </c>
      <c r="G9857" s="0" t="n">
        <v>1839400</v>
      </c>
    </row>
    <row r="9858" customFormat="false" ht="15" hidden="false" customHeight="false" outlineLevel="0" collapsed="false">
      <c r="A9858" s="0" t="s">
        <v>42767</v>
      </c>
      <c r="B9858" s="35" t="n">
        <v>45289</v>
      </c>
      <c r="C9858" s="0" t="n">
        <v>61.65</v>
      </c>
      <c r="D9858" s="0" t="n">
        <v>62.02</v>
      </c>
      <c r="E9858" s="0" t="n">
        <v>61.44</v>
      </c>
      <c r="F9858" s="0" t="n">
        <v>61.53</v>
      </c>
      <c r="G9858" s="0" t="n">
        <v>3001600</v>
      </c>
    </row>
    <row r="9859" customFormat="false" ht="15" hidden="false" customHeight="false" outlineLevel="0" collapsed="false">
      <c r="A9859" s="0" t="s">
        <v>42768</v>
      </c>
      <c r="B9859" s="35" t="n">
        <v>45289</v>
      </c>
      <c r="C9859" s="0" t="n">
        <v>9.73</v>
      </c>
      <c r="D9859" s="0" t="n">
        <v>9.91</v>
      </c>
      <c r="E9859" s="0" t="n">
        <v>9.73</v>
      </c>
      <c r="F9859" s="0" t="n">
        <v>9.89</v>
      </c>
      <c r="G9859" s="0" t="n">
        <v>487300</v>
      </c>
    </row>
    <row r="9860" customFormat="false" ht="15" hidden="false" customHeight="false" outlineLevel="0" collapsed="false">
      <c r="A9860" s="0" t="s">
        <v>42769</v>
      </c>
      <c r="B9860" s="35" t="n">
        <v>45289</v>
      </c>
      <c r="C9860" s="0" t="n">
        <v>11.42</v>
      </c>
      <c r="D9860" s="0" t="n">
        <v>11.445</v>
      </c>
      <c r="E9860" s="0" t="n">
        <v>11.275</v>
      </c>
      <c r="F9860" s="0" t="n">
        <v>11.28</v>
      </c>
      <c r="G9860" s="0" t="n">
        <v>676500</v>
      </c>
    </row>
    <row r="9861" customFormat="false" ht="15" hidden="false" customHeight="false" outlineLevel="0" collapsed="false">
      <c r="A9861" s="0" t="s">
        <v>42770</v>
      </c>
      <c r="B9861" s="35" t="n">
        <v>45289</v>
      </c>
      <c r="C9861" s="0" t="n">
        <v>58.28</v>
      </c>
      <c r="D9861" s="0" t="n">
        <v>58.33</v>
      </c>
      <c r="E9861" s="0" t="n">
        <v>58.27</v>
      </c>
      <c r="F9861" s="0" t="n">
        <v>58.33</v>
      </c>
      <c r="G9861" s="0" t="n">
        <v>4208800</v>
      </c>
    </row>
    <row r="9862" customFormat="false" ht="15" hidden="false" customHeight="false" outlineLevel="0" collapsed="false">
      <c r="A9862" s="0" t="s">
        <v>42771</v>
      </c>
      <c r="B9862" s="35" t="n">
        <v>45289</v>
      </c>
      <c r="C9862" s="0" t="n">
        <v>10.02</v>
      </c>
      <c r="D9862" s="0" t="n">
        <v>10.03</v>
      </c>
      <c r="E9862" s="0" t="n">
        <v>9.95</v>
      </c>
      <c r="F9862" s="0" t="n">
        <v>9.96</v>
      </c>
      <c r="G9862" s="0" t="n">
        <v>128600</v>
      </c>
    </row>
    <row r="9863" customFormat="false" ht="15" hidden="false" customHeight="false" outlineLevel="0" collapsed="false">
      <c r="A9863" s="0" t="s">
        <v>42772</v>
      </c>
      <c r="B9863" s="35" t="n">
        <v>45289</v>
      </c>
      <c r="C9863" s="0" t="n">
        <v>486.98</v>
      </c>
      <c r="D9863" s="0" t="n">
        <v>487.6</v>
      </c>
      <c r="E9863" s="0" t="n">
        <v>481.91</v>
      </c>
      <c r="F9863" s="0" t="n">
        <v>484</v>
      </c>
      <c r="G9863" s="0" t="n">
        <v>533100</v>
      </c>
    </row>
    <row r="9864" customFormat="false" ht="15" hidden="false" customHeight="false" outlineLevel="0" collapsed="false">
      <c r="A9864" s="0" t="s">
        <v>42773</v>
      </c>
      <c r="B9864" s="35" t="n">
        <v>45289</v>
      </c>
      <c r="C9864" s="0" t="n">
        <v>0.435</v>
      </c>
      <c r="D9864" s="0" t="n">
        <v>0.4599</v>
      </c>
      <c r="E9864" s="0" t="n">
        <v>0.434</v>
      </c>
      <c r="F9864" s="0" t="n">
        <v>0.4519</v>
      </c>
      <c r="G9864" s="0" t="n">
        <v>260000</v>
      </c>
    </row>
    <row r="9865" customFormat="false" ht="15" hidden="false" customHeight="false" outlineLevel="0" collapsed="false">
      <c r="A9865" s="0" t="s">
        <v>42774</v>
      </c>
      <c r="B9865" s="35" t="n">
        <v>45289</v>
      </c>
      <c r="C9865" s="0" t="n">
        <v>11.24</v>
      </c>
      <c r="D9865" s="0" t="n">
        <v>11.39</v>
      </c>
      <c r="E9865" s="0" t="n">
        <v>11.15</v>
      </c>
      <c r="F9865" s="0" t="n">
        <v>11.28</v>
      </c>
      <c r="G9865" s="0" t="n">
        <v>23400</v>
      </c>
    </row>
    <row r="9866" customFormat="false" ht="15" hidden="false" customHeight="false" outlineLevel="0" collapsed="false">
      <c r="A9866" s="0" t="s">
        <v>42775</v>
      </c>
      <c r="B9866" s="35" t="n">
        <v>45289</v>
      </c>
      <c r="C9866" s="0" t="n">
        <v>7.36</v>
      </c>
      <c r="D9866" s="0" t="n">
        <v>7.43</v>
      </c>
      <c r="E9866" s="0" t="n">
        <v>6.86</v>
      </c>
      <c r="F9866" s="0" t="n">
        <v>7</v>
      </c>
      <c r="G9866" s="0" t="n">
        <v>27000</v>
      </c>
    </row>
    <row r="9867" customFormat="false" ht="15" hidden="false" customHeight="false" outlineLevel="0" collapsed="false">
      <c r="A9867" s="0" t="s">
        <v>42776</v>
      </c>
      <c r="B9867" s="35" t="n">
        <v>45289</v>
      </c>
      <c r="C9867" s="0" t="n">
        <v>15.41</v>
      </c>
      <c r="D9867" s="0" t="n">
        <v>15.41</v>
      </c>
      <c r="E9867" s="0" t="n">
        <v>15.11</v>
      </c>
      <c r="F9867" s="0" t="n">
        <v>15.19</v>
      </c>
      <c r="G9867" s="0" t="n">
        <v>3700</v>
      </c>
    </row>
    <row r="9868" customFormat="false" ht="15" hidden="false" customHeight="false" outlineLevel="0" collapsed="false">
      <c r="A9868" s="0" t="s">
        <v>42777</v>
      </c>
      <c r="B9868" s="35" t="n">
        <v>45289</v>
      </c>
      <c r="C9868" s="0" t="n">
        <v>250.86</v>
      </c>
      <c r="D9868" s="0" t="n">
        <v>251.6099</v>
      </c>
      <c r="E9868" s="0" t="n">
        <v>249.98</v>
      </c>
      <c r="F9868" s="0" t="n">
        <v>250.7</v>
      </c>
      <c r="G9868" s="0" t="n">
        <v>153400</v>
      </c>
    </row>
    <row r="9869" customFormat="false" ht="15" hidden="false" customHeight="false" outlineLevel="0" collapsed="false">
      <c r="A9869" s="0" t="s">
        <v>42778</v>
      </c>
      <c r="B9869" s="35" t="n">
        <v>45289</v>
      </c>
      <c r="C9869" s="0" t="n">
        <v>9.41</v>
      </c>
      <c r="D9869" s="0" t="n">
        <v>9.65</v>
      </c>
      <c r="E9869" s="0" t="n">
        <v>9.16</v>
      </c>
      <c r="F9869" s="0" t="n">
        <v>9.4</v>
      </c>
      <c r="G9869" s="0" t="n">
        <v>19700</v>
      </c>
    </row>
    <row r="9870" customFormat="false" ht="15" hidden="false" customHeight="false" outlineLevel="0" collapsed="false">
      <c r="A9870" s="0" t="s">
        <v>42779</v>
      </c>
      <c r="B9870" s="35" t="n">
        <v>45289</v>
      </c>
      <c r="C9870" s="0" t="n">
        <v>0.79</v>
      </c>
      <c r="D9870" s="0" t="n">
        <v>0.8</v>
      </c>
      <c r="E9870" s="0" t="n">
        <v>0.781</v>
      </c>
      <c r="F9870" s="0" t="n">
        <v>0.7811</v>
      </c>
      <c r="G9870" s="0" t="n">
        <v>7600</v>
      </c>
    </row>
    <row r="9871" customFormat="false" ht="15" hidden="false" customHeight="false" outlineLevel="0" collapsed="false">
      <c r="A9871" s="0" t="s">
        <v>42780</v>
      </c>
      <c r="B9871" s="35" t="n">
        <v>45289</v>
      </c>
      <c r="C9871" s="0" t="n">
        <v>20.97</v>
      </c>
      <c r="D9871" s="0" t="n">
        <v>21</v>
      </c>
      <c r="E9871" s="0" t="n">
        <v>20.5001</v>
      </c>
      <c r="F9871" s="0" t="n">
        <v>20.95</v>
      </c>
      <c r="G9871" s="0" t="n">
        <v>14000</v>
      </c>
    </row>
    <row r="9872" customFormat="false" ht="15" hidden="false" customHeight="false" outlineLevel="0" collapsed="false">
      <c r="A9872" s="0" t="s">
        <v>42781</v>
      </c>
      <c r="B9872" s="35" t="n">
        <v>45289</v>
      </c>
      <c r="C9872" s="0" t="n">
        <v>10.02</v>
      </c>
      <c r="D9872" s="0" t="n">
        <v>10.1</v>
      </c>
      <c r="E9872" s="0" t="n">
        <v>9.93</v>
      </c>
      <c r="F9872" s="0" t="n">
        <v>10.07</v>
      </c>
      <c r="G9872" s="0" t="n">
        <v>1817000</v>
      </c>
    </row>
    <row r="9873" customFormat="false" ht="15" hidden="false" customHeight="false" outlineLevel="0" collapsed="false">
      <c r="A9873" s="0" t="s">
        <v>42782</v>
      </c>
      <c r="B9873" s="35" t="n">
        <v>45289</v>
      </c>
      <c r="C9873" s="0" t="n">
        <v>27.1</v>
      </c>
      <c r="D9873" s="0" t="n">
        <v>27.1</v>
      </c>
      <c r="E9873" s="0" t="n">
        <v>27.03</v>
      </c>
      <c r="F9873" s="0" t="n">
        <v>27.03</v>
      </c>
      <c r="G9873" s="0" t="n">
        <v>1500</v>
      </c>
    </row>
    <row r="9874" customFormat="false" ht="15" hidden="false" customHeight="false" outlineLevel="0" collapsed="false">
      <c r="A9874" s="0" t="s">
        <v>42783</v>
      </c>
      <c r="B9874" s="35" t="n">
        <v>45289</v>
      </c>
      <c r="C9874" s="0" t="n">
        <v>32.06</v>
      </c>
      <c r="D9874" s="0" t="n">
        <v>32.13</v>
      </c>
      <c r="E9874" s="0" t="n">
        <v>31.87</v>
      </c>
      <c r="F9874" s="0" t="n">
        <v>31.88</v>
      </c>
      <c r="G9874" s="0" t="n">
        <v>5825500</v>
      </c>
    </row>
    <row r="9875" customFormat="false" ht="15" hidden="false" customHeight="false" outlineLevel="0" collapsed="false">
      <c r="A9875" s="0" t="s">
        <v>42784</v>
      </c>
      <c r="B9875" s="35" t="n">
        <v>45289</v>
      </c>
      <c r="C9875" s="0" t="n">
        <v>46.38</v>
      </c>
      <c r="D9875" s="0" t="n">
        <v>46.44</v>
      </c>
      <c r="E9875" s="0" t="n">
        <v>44.91</v>
      </c>
      <c r="F9875" s="0" t="n">
        <v>44.94</v>
      </c>
      <c r="G9875" s="0" t="n">
        <v>185600</v>
      </c>
    </row>
    <row r="9876" customFormat="false" ht="15" hidden="false" customHeight="false" outlineLevel="0" collapsed="false">
      <c r="A9876" s="0" t="s">
        <v>42785</v>
      </c>
      <c r="B9876" s="35" t="n">
        <v>45289</v>
      </c>
      <c r="C9876" s="0" t="n">
        <v>24.655</v>
      </c>
      <c r="D9876" s="0" t="n">
        <v>24.655</v>
      </c>
      <c r="E9876" s="0" t="n">
        <v>24.58</v>
      </c>
      <c r="F9876" s="0" t="n">
        <v>24.6102</v>
      </c>
      <c r="G9876" s="0" t="n">
        <v>2100</v>
      </c>
    </row>
    <row r="9877" customFormat="false" ht="15" hidden="false" customHeight="false" outlineLevel="0" collapsed="false">
      <c r="A9877" s="0" t="s">
        <v>42786</v>
      </c>
      <c r="B9877" s="35" t="n">
        <v>45289</v>
      </c>
      <c r="C9877" s="0" t="n">
        <v>3.82</v>
      </c>
      <c r="D9877" s="0" t="n">
        <v>3.9</v>
      </c>
      <c r="E9877" s="0" t="n">
        <v>3.35</v>
      </c>
      <c r="F9877" s="0" t="n">
        <v>3.64</v>
      </c>
      <c r="G9877" s="0" t="n">
        <v>218500</v>
      </c>
    </row>
    <row r="9878" customFormat="false" ht="15" hidden="false" customHeight="false" outlineLevel="0" collapsed="false">
      <c r="A9878" s="0" t="s">
        <v>42787</v>
      </c>
      <c r="B9878" s="35" t="n">
        <v>45289</v>
      </c>
      <c r="C9878" s="0" t="n">
        <v>0.005</v>
      </c>
      <c r="D9878" s="0" t="n">
        <v>0.005</v>
      </c>
      <c r="E9878" s="0" t="n">
        <v>0.004</v>
      </c>
      <c r="F9878" s="0" t="n">
        <v>0.0042</v>
      </c>
      <c r="G9878" s="0" t="n">
        <v>491200</v>
      </c>
    </row>
    <row r="9879" customFormat="false" ht="15" hidden="false" customHeight="false" outlineLevel="0" collapsed="false">
      <c r="A9879" s="0" t="s">
        <v>42788</v>
      </c>
      <c r="B9879" s="35" t="n">
        <v>45289</v>
      </c>
      <c r="C9879" s="0" t="n">
        <v>170.49</v>
      </c>
      <c r="D9879" s="0" t="n">
        <v>170.71</v>
      </c>
      <c r="E9879" s="0" t="n">
        <v>169.71</v>
      </c>
      <c r="F9879" s="0" t="n">
        <v>170.4</v>
      </c>
      <c r="G9879" s="0" t="n">
        <v>1419400</v>
      </c>
    </row>
    <row r="9880" customFormat="false" ht="15" hidden="false" customHeight="false" outlineLevel="0" collapsed="false">
      <c r="A9880" s="0" t="s">
        <v>42789</v>
      </c>
      <c r="B9880" s="35" t="n">
        <v>45289</v>
      </c>
      <c r="C9880" s="0" t="n">
        <v>79.3</v>
      </c>
      <c r="D9880" s="0" t="n">
        <v>79.5335</v>
      </c>
      <c r="E9880" s="0" t="n">
        <v>79.12</v>
      </c>
      <c r="F9880" s="0" t="n">
        <v>79.34</v>
      </c>
      <c r="G9880" s="0" t="n">
        <v>198600</v>
      </c>
    </row>
    <row r="9881" customFormat="false" ht="15" hidden="false" customHeight="false" outlineLevel="0" collapsed="false">
      <c r="A9881" s="0" t="s">
        <v>42790</v>
      </c>
      <c r="B9881" s="35" t="n">
        <v>45289</v>
      </c>
      <c r="C9881" s="0" t="n">
        <v>3.68</v>
      </c>
      <c r="D9881" s="0" t="n">
        <v>3.7</v>
      </c>
      <c r="E9881" s="0" t="n">
        <v>3.35</v>
      </c>
      <c r="F9881" s="0" t="n">
        <v>3.38</v>
      </c>
      <c r="G9881" s="0" t="n">
        <v>73400</v>
      </c>
    </row>
    <row r="9882" customFormat="false" ht="15" hidden="false" customHeight="false" outlineLevel="0" collapsed="false">
      <c r="A9882" s="0" t="s">
        <v>42791</v>
      </c>
      <c r="B9882" s="35" t="n">
        <v>45289</v>
      </c>
      <c r="C9882" s="0" t="n">
        <v>1.02</v>
      </c>
      <c r="D9882" s="0" t="n">
        <v>1.24</v>
      </c>
      <c r="E9882" s="0" t="n">
        <v>1.02</v>
      </c>
      <c r="F9882" s="0" t="n">
        <v>1.18</v>
      </c>
      <c r="G9882" s="0" t="n">
        <v>280300</v>
      </c>
    </row>
    <row r="9883" customFormat="false" ht="15" hidden="false" customHeight="false" outlineLevel="0" collapsed="false">
      <c r="A9883" s="0" t="s">
        <v>42792</v>
      </c>
      <c r="B9883" s="35" t="n">
        <v>45289</v>
      </c>
      <c r="C9883" s="0" t="n">
        <v>0.92</v>
      </c>
      <c r="D9883" s="0" t="n">
        <v>0.92</v>
      </c>
      <c r="E9883" s="0" t="n">
        <v>0.8601</v>
      </c>
      <c r="F9883" s="0" t="n">
        <v>0.9099</v>
      </c>
      <c r="G9883" s="0" t="n">
        <v>84300</v>
      </c>
    </row>
    <row r="9884" customFormat="false" ht="15" hidden="false" customHeight="false" outlineLevel="0" collapsed="false">
      <c r="A9884" s="0" t="s">
        <v>42793</v>
      </c>
      <c r="B9884" s="35" t="n">
        <v>45289</v>
      </c>
      <c r="C9884" s="0" t="n">
        <v>0.56</v>
      </c>
      <c r="D9884" s="0" t="n">
        <v>0.6305</v>
      </c>
      <c r="E9884" s="0" t="n">
        <v>0.544</v>
      </c>
      <c r="F9884" s="0" t="n">
        <v>0.59</v>
      </c>
      <c r="G9884" s="0" t="n">
        <v>187500</v>
      </c>
    </row>
    <row r="9885" customFormat="false" ht="15" hidden="false" customHeight="false" outlineLevel="0" collapsed="false">
      <c r="A9885" s="0" t="s">
        <v>42794</v>
      </c>
      <c r="B9885" s="35" t="n">
        <v>45289</v>
      </c>
      <c r="C9885" s="0" t="n">
        <v>10.92</v>
      </c>
      <c r="D9885" s="0" t="n">
        <v>11.12</v>
      </c>
      <c r="E9885" s="0" t="n">
        <v>10.88</v>
      </c>
      <c r="F9885" s="0" t="n">
        <v>10.95</v>
      </c>
      <c r="G9885" s="0" t="n">
        <v>6600</v>
      </c>
    </row>
    <row r="9886" customFormat="false" ht="15" hidden="false" customHeight="false" outlineLevel="0" collapsed="false">
      <c r="A9886" s="0" t="s">
        <v>42795</v>
      </c>
      <c r="B9886" s="35" t="n">
        <v>45289</v>
      </c>
      <c r="C9886" s="0" t="n">
        <v>108.86</v>
      </c>
      <c r="D9886" s="0" t="n">
        <v>109</v>
      </c>
      <c r="E9886" s="0" t="n">
        <v>107.505</v>
      </c>
      <c r="F9886" s="0" t="n">
        <v>107.6</v>
      </c>
      <c r="G9886" s="0" t="n">
        <v>182900</v>
      </c>
    </row>
    <row r="9887" customFormat="false" ht="15" hidden="false" customHeight="false" outlineLevel="0" collapsed="false">
      <c r="A9887" s="0" t="s">
        <v>42796</v>
      </c>
      <c r="B9887" s="35" t="n">
        <v>45289</v>
      </c>
      <c r="C9887" s="0" t="n">
        <v>100.33</v>
      </c>
      <c r="D9887" s="0" t="n">
        <v>100.54</v>
      </c>
      <c r="E9887" s="0" t="n">
        <v>99.085</v>
      </c>
      <c r="F9887" s="0" t="n">
        <v>99.19</v>
      </c>
      <c r="G9887" s="0" t="n">
        <v>227000</v>
      </c>
    </row>
    <row r="9888" customFormat="false" ht="15" hidden="false" customHeight="false" outlineLevel="0" collapsed="false">
      <c r="A9888" s="0" t="s">
        <v>42797</v>
      </c>
      <c r="B9888" s="35" t="n">
        <v>45289</v>
      </c>
      <c r="C9888" s="0" t="n">
        <v>0.93</v>
      </c>
      <c r="D9888" s="0" t="n">
        <v>1.01</v>
      </c>
      <c r="E9888" s="0" t="n">
        <v>0.88</v>
      </c>
      <c r="F9888" s="0" t="n">
        <v>1</v>
      </c>
      <c r="G9888" s="0" t="n">
        <v>519700</v>
      </c>
    </row>
    <row r="9889" customFormat="false" ht="15" hidden="false" customHeight="false" outlineLevel="0" collapsed="false">
      <c r="A9889" s="0" t="s">
        <v>42798</v>
      </c>
      <c r="B9889" s="35" t="n">
        <v>45289</v>
      </c>
      <c r="C9889" s="0" t="n">
        <v>89.67</v>
      </c>
      <c r="D9889" s="0" t="n">
        <v>89.8799</v>
      </c>
      <c r="E9889" s="0" t="n">
        <v>88.48</v>
      </c>
      <c r="F9889" s="0" t="n">
        <v>88.5</v>
      </c>
      <c r="G9889" s="0" t="n">
        <v>305000</v>
      </c>
    </row>
    <row r="9890" customFormat="false" ht="15" hidden="false" customHeight="false" outlineLevel="0" collapsed="false">
      <c r="A9890" s="0" t="s">
        <v>42799</v>
      </c>
      <c r="B9890" s="35" t="n">
        <v>45289</v>
      </c>
      <c r="C9890" s="0" t="n">
        <v>17.61</v>
      </c>
      <c r="D9890" s="0" t="n">
        <v>18.03</v>
      </c>
      <c r="E9890" s="0" t="n">
        <v>17.48</v>
      </c>
      <c r="F9890" s="0" t="n">
        <v>17.76</v>
      </c>
      <c r="G9890" s="0" t="n">
        <v>3164000</v>
      </c>
    </row>
    <row r="9891" customFormat="false" ht="15" hidden="false" customHeight="false" outlineLevel="0" collapsed="false">
      <c r="A9891" s="0" t="s">
        <v>42800</v>
      </c>
      <c r="B9891" s="35" t="n">
        <v>45289</v>
      </c>
      <c r="C9891" s="0" t="n">
        <v>10.27</v>
      </c>
      <c r="D9891" s="0" t="n">
        <v>10.27</v>
      </c>
      <c r="E9891" s="0" t="n">
        <v>10.031</v>
      </c>
      <c r="F9891" s="0" t="n">
        <v>10.06</v>
      </c>
      <c r="G9891" s="0" t="n">
        <v>724200</v>
      </c>
    </row>
    <row r="9892" customFormat="false" ht="15" hidden="false" customHeight="false" outlineLevel="0" collapsed="false">
      <c r="A9892" s="0" t="s">
        <v>42801</v>
      </c>
      <c r="B9892" s="35" t="n">
        <v>45289</v>
      </c>
      <c r="C9892" s="0" t="n">
        <v>12.25</v>
      </c>
      <c r="D9892" s="0" t="n">
        <v>12.25</v>
      </c>
      <c r="E9892" s="0" t="n">
        <v>11.21</v>
      </c>
      <c r="F9892" s="0" t="n">
        <v>12.03</v>
      </c>
      <c r="G9892" s="0" t="n">
        <v>293700</v>
      </c>
    </row>
    <row r="9893" customFormat="false" ht="15" hidden="false" customHeight="false" outlineLevel="0" collapsed="false">
      <c r="A9893" s="0" t="s">
        <v>42802</v>
      </c>
      <c r="B9893" s="35" t="n">
        <v>45289</v>
      </c>
      <c r="C9893" s="0" t="n">
        <v>0.5807</v>
      </c>
      <c r="D9893" s="0" t="n">
        <v>0.6</v>
      </c>
      <c r="E9893" s="0" t="n">
        <v>0.57</v>
      </c>
      <c r="F9893" s="0" t="n">
        <v>0.575</v>
      </c>
      <c r="G9893" s="0" t="n">
        <v>76200</v>
      </c>
    </row>
    <row r="9894" customFormat="false" ht="15" hidden="false" customHeight="false" outlineLevel="0" collapsed="false">
      <c r="A9894" s="0" t="s">
        <v>42803</v>
      </c>
      <c r="B9894" s="35" t="n">
        <v>45289</v>
      </c>
      <c r="C9894" s="0" t="n">
        <v>32.36</v>
      </c>
      <c r="D9894" s="0" t="n">
        <v>32.38</v>
      </c>
      <c r="E9894" s="0" t="n">
        <v>32.3154</v>
      </c>
      <c r="F9894" s="0" t="n">
        <v>32.3154</v>
      </c>
      <c r="G9894" s="0" t="n">
        <v>600</v>
      </c>
    </row>
    <row r="9895" customFormat="false" ht="15" hidden="false" customHeight="false" outlineLevel="0" collapsed="false">
      <c r="A9895" s="0" t="s">
        <v>42804</v>
      </c>
      <c r="B9895" s="35" t="n">
        <v>45289</v>
      </c>
      <c r="C9895" s="0" t="n">
        <v>20.43</v>
      </c>
      <c r="D9895" s="0" t="n">
        <v>20.48</v>
      </c>
      <c r="E9895" s="0" t="n">
        <v>20.26</v>
      </c>
      <c r="F9895" s="0" t="n">
        <v>20.26</v>
      </c>
      <c r="G9895" s="0" t="n">
        <v>472700</v>
      </c>
    </row>
    <row r="9896" customFormat="false" ht="15" hidden="false" customHeight="false" outlineLevel="0" collapsed="false">
      <c r="A9896" s="0" t="s">
        <v>42805</v>
      </c>
      <c r="B9896" s="35" t="n">
        <v>45289</v>
      </c>
      <c r="C9896" s="0" t="n">
        <v>0.59</v>
      </c>
      <c r="D9896" s="0" t="n">
        <v>0.6395</v>
      </c>
      <c r="E9896" s="0" t="n">
        <v>0.556</v>
      </c>
      <c r="F9896" s="0" t="n">
        <v>0.57</v>
      </c>
      <c r="G9896" s="0" t="n">
        <v>145900</v>
      </c>
    </row>
    <row r="9897" customFormat="false" ht="15" hidden="false" customHeight="false" outlineLevel="0" collapsed="false">
      <c r="A9897" s="0" t="s">
        <v>42806</v>
      </c>
      <c r="B9897" s="35" t="n">
        <v>45289</v>
      </c>
      <c r="C9897" s="0" t="n">
        <v>220.82</v>
      </c>
      <c r="D9897" s="0" t="n">
        <v>221.5</v>
      </c>
      <c r="E9897" s="0" t="n">
        <v>219.74</v>
      </c>
      <c r="F9897" s="0" t="n">
        <v>220.43</v>
      </c>
      <c r="G9897" s="0" t="n">
        <v>45900</v>
      </c>
    </row>
    <row r="9898" customFormat="false" ht="15" hidden="false" customHeight="false" outlineLevel="0" collapsed="false">
      <c r="A9898" s="0" t="s">
        <v>42807</v>
      </c>
      <c r="B9898" s="35" t="n">
        <v>45289</v>
      </c>
      <c r="C9898" s="0" t="n">
        <v>4.09</v>
      </c>
      <c r="D9898" s="0" t="n">
        <v>4.09</v>
      </c>
      <c r="E9898" s="0" t="n">
        <v>3.85</v>
      </c>
      <c r="F9898" s="0" t="n">
        <v>3.88</v>
      </c>
      <c r="G9898" s="0" t="n">
        <v>7100</v>
      </c>
    </row>
    <row r="9899" customFormat="false" ht="15" hidden="false" customHeight="false" outlineLevel="0" collapsed="false">
      <c r="A9899" s="0" t="s">
        <v>42808</v>
      </c>
      <c r="B9899" s="35" t="n">
        <v>45289</v>
      </c>
      <c r="C9899" s="0" t="n">
        <v>29.2</v>
      </c>
      <c r="D9899" s="0" t="n">
        <v>29.69</v>
      </c>
      <c r="E9899" s="0" t="n">
        <v>28.85</v>
      </c>
      <c r="F9899" s="0" t="n">
        <v>29.51</v>
      </c>
      <c r="G9899" s="0" t="n">
        <v>283600</v>
      </c>
    </row>
    <row r="9900" customFormat="false" ht="15" hidden="false" customHeight="false" outlineLevel="0" collapsed="false">
      <c r="A9900" s="0" t="s">
        <v>42809</v>
      </c>
      <c r="B9900" s="35" t="n">
        <v>45289</v>
      </c>
      <c r="C9900" s="0" t="n">
        <v>15.71</v>
      </c>
      <c r="D9900" s="0" t="n">
        <v>15.86</v>
      </c>
      <c r="E9900" s="0" t="n">
        <v>15.54</v>
      </c>
      <c r="F9900" s="0" t="n">
        <v>15.69</v>
      </c>
      <c r="G9900" s="0" t="n">
        <v>165200</v>
      </c>
    </row>
    <row r="9901" customFormat="false" ht="15" hidden="false" customHeight="false" outlineLevel="0" collapsed="false">
      <c r="A9901" s="0" t="s">
        <v>42810</v>
      </c>
      <c r="B9901" s="35" t="n">
        <v>45289</v>
      </c>
      <c r="C9901" s="0" t="n">
        <v>10.9</v>
      </c>
      <c r="D9901" s="0" t="n">
        <v>10.94</v>
      </c>
      <c r="E9901" s="0" t="n">
        <v>10.87</v>
      </c>
      <c r="F9901" s="0" t="n">
        <v>10.94</v>
      </c>
      <c r="G9901" s="0" t="n">
        <v>348500</v>
      </c>
    </row>
    <row r="9902" customFormat="false" ht="15" hidden="false" customHeight="false" outlineLevel="0" collapsed="false">
      <c r="A9902" s="0" t="s">
        <v>42811</v>
      </c>
      <c r="B9902" s="35" t="n">
        <v>45289</v>
      </c>
      <c r="C9902" s="0" t="n">
        <v>0.99</v>
      </c>
      <c r="D9902" s="0" t="n">
        <v>1.08</v>
      </c>
      <c r="E9902" s="0" t="n">
        <v>0.99</v>
      </c>
      <c r="F9902" s="0" t="n">
        <v>1.0459</v>
      </c>
      <c r="G9902" s="0" t="n">
        <v>5900</v>
      </c>
    </row>
    <row r="9903" customFormat="false" ht="15" hidden="false" customHeight="false" outlineLevel="0" collapsed="false">
      <c r="A9903" s="0" t="s">
        <v>42812</v>
      </c>
      <c r="B9903" s="35" t="n">
        <v>45289</v>
      </c>
      <c r="C9903" s="0" t="n">
        <v>16.66</v>
      </c>
      <c r="D9903" s="0" t="n">
        <v>16.8116</v>
      </c>
      <c r="E9903" s="0" t="n">
        <v>16.63</v>
      </c>
      <c r="F9903" s="0" t="n">
        <v>16.75</v>
      </c>
      <c r="G9903" s="0" t="n">
        <v>112600</v>
      </c>
    </row>
    <row r="9904" customFormat="false" ht="15" hidden="false" customHeight="false" outlineLevel="0" collapsed="false">
      <c r="A9904" s="0" t="s">
        <v>42813</v>
      </c>
      <c r="B9904" s="35" t="n">
        <v>45289</v>
      </c>
      <c r="C9904" s="0" t="n">
        <v>15.41</v>
      </c>
      <c r="D9904" s="0" t="n">
        <v>15.855</v>
      </c>
      <c r="E9904" s="0" t="n">
        <v>15.35</v>
      </c>
      <c r="F9904" s="0" t="n">
        <v>15.51</v>
      </c>
      <c r="G9904" s="0" t="n">
        <v>3763900</v>
      </c>
    </row>
    <row r="9905" customFormat="false" ht="15" hidden="false" customHeight="false" outlineLevel="0" collapsed="false">
      <c r="A9905" s="0" t="s">
        <v>42814</v>
      </c>
      <c r="B9905" s="35" t="n">
        <v>45289</v>
      </c>
      <c r="C9905" s="0" t="n">
        <v>1.32</v>
      </c>
      <c r="D9905" s="0" t="n">
        <v>1.324</v>
      </c>
      <c r="E9905" s="0" t="n">
        <v>1.26</v>
      </c>
      <c r="F9905" s="0" t="n">
        <v>1.27</v>
      </c>
      <c r="G9905" s="0" t="n">
        <v>18700</v>
      </c>
    </row>
    <row r="9906" customFormat="false" ht="15" hidden="false" customHeight="false" outlineLevel="0" collapsed="false">
      <c r="A9906" s="0" t="s">
        <v>42815</v>
      </c>
      <c r="B9906" s="35" t="n">
        <v>45289</v>
      </c>
      <c r="C9906" s="0" t="n">
        <v>8.41</v>
      </c>
      <c r="D9906" s="0" t="n">
        <v>8.48</v>
      </c>
      <c r="E9906" s="0" t="n">
        <v>8.41</v>
      </c>
      <c r="F9906" s="0" t="n">
        <v>8.45</v>
      </c>
      <c r="G9906" s="0" t="n">
        <v>224100</v>
      </c>
    </row>
    <row r="9907" customFormat="false" ht="15" hidden="false" customHeight="false" outlineLevel="0" collapsed="false">
      <c r="A9907" s="0" t="s">
        <v>42816</v>
      </c>
      <c r="B9907" s="35" t="n">
        <v>45289</v>
      </c>
      <c r="C9907" s="0" t="n">
        <v>9.36</v>
      </c>
      <c r="D9907" s="0" t="n">
        <v>9.54</v>
      </c>
      <c r="E9907" s="0" t="n">
        <v>9.36</v>
      </c>
      <c r="F9907" s="0" t="n">
        <v>9.53</v>
      </c>
      <c r="G9907" s="0" t="n">
        <v>418800</v>
      </c>
    </row>
    <row r="9908" customFormat="false" ht="15" hidden="false" customHeight="false" outlineLevel="0" collapsed="false">
      <c r="A9908" s="0" t="s">
        <v>42817</v>
      </c>
      <c r="B9908" s="35" t="n">
        <v>45289</v>
      </c>
      <c r="C9908" s="0" t="n">
        <v>19.26</v>
      </c>
      <c r="D9908" s="0" t="n">
        <v>19.29</v>
      </c>
      <c r="E9908" s="0" t="n">
        <v>18.39</v>
      </c>
      <c r="F9908" s="0" t="n">
        <v>18.61</v>
      </c>
      <c r="G9908" s="0" t="n">
        <v>3203200</v>
      </c>
    </row>
    <row r="9909" customFormat="false" ht="15" hidden="false" customHeight="false" outlineLevel="0" collapsed="false">
      <c r="A9909" s="0" t="s">
        <v>42818</v>
      </c>
      <c r="B9909" s="35" t="n">
        <v>45289</v>
      </c>
      <c r="C9909" s="0" t="n">
        <v>0.1045</v>
      </c>
      <c r="D9909" s="0" t="n">
        <v>0.1074</v>
      </c>
      <c r="E9909" s="0" t="n">
        <v>0.094</v>
      </c>
      <c r="F9909" s="0" t="n">
        <v>0.0991</v>
      </c>
      <c r="G9909" s="0" t="n">
        <v>5491600</v>
      </c>
    </row>
    <row r="9910" customFormat="false" ht="15" hidden="false" customHeight="false" outlineLevel="0" collapsed="false">
      <c r="A9910" s="0" t="s">
        <v>42819</v>
      </c>
      <c r="B9910" s="35" t="n">
        <v>45289</v>
      </c>
      <c r="C9910" s="0" t="n">
        <v>0.435</v>
      </c>
      <c r="D9910" s="0" t="n">
        <v>0.435</v>
      </c>
      <c r="E9910" s="0" t="n">
        <v>0.39</v>
      </c>
      <c r="F9910" s="0" t="n">
        <v>0.3976</v>
      </c>
      <c r="G9910" s="0" t="n">
        <v>10807400</v>
      </c>
    </row>
    <row r="9911" customFormat="false" ht="15" hidden="false" customHeight="false" outlineLevel="0" collapsed="false">
      <c r="A9911" s="0" t="s">
        <v>42820</v>
      </c>
      <c r="B9911" s="35" t="n">
        <v>45289</v>
      </c>
      <c r="C9911" s="0" t="n">
        <v>0.021</v>
      </c>
      <c r="D9911" s="0" t="n">
        <v>0.0369</v>
      </c>
      <c r="E9911" s="0" t="n">
        <v>0.021</v>
      </c>
      <c r="F9911" s="0" t="n">
        <v>0.0301</v>
      </c>
      <c r="G9911" s="0" t="n">
        <v>21000</v>
      </c>
    </row>
    <row r="9912" customFormat="false" ht="15" hidden="false" customHeight="false" outlineLevel="0" collapsed="false">
      <c r="A9912" s="0" t="s">
        <v>42821</v>
      </c>
      <c r="B9912" s="35" t="n">
        <v>45289</v>
      </c>
      <c r="C9912" s="0" t="n">
        <v>25.8</v>
      </c>
      <c r="D9912" s="0" t="n">
        <v>26.39</v>
      </c>
      <c r="E9912" s="0" t="n">
        <v>25.78</v>
      </c>
      <c r="F9912" s="0" t="n">
        <v>26.23</v>
      </c>
      <c r="G9912" s="0" t="n">
        <v>39700</v>
      </c>
    </row>
    <row r="9913" customFormat="false" ht="15" hidden="false" customHeight="false" outlineLevel="0" collapsed="false">
      <c r="A9913" s="0" t="s">
        <v>42822</v>
      </c>
      <c r="B9913" s="35" t="n">
        <v>45289</v>
      </c>
      <c r="C9913" s="0" t="n">
        <v>2.41</v>
      </c>
      <c r="D9913" s="0" t="n">
        <v>2.475</v>
      </c>
      <c r="E9913" s="0" t="n">
        <v>2.41</v>
      </c>
      <c r="F9913" s="0" t="n">
        <v>2.45</v>
      </c>
      <c r="G9913" s="0" t="n">
        <v>107900</v>
      </c>
    </row>
    <row r="9914" customFormat="false" ht="15" hidden="false" customHeight="false" outlineLevel="0" collapsed="false">
      <c r="A9914" s="0" t="s">
        <v>42823</v>
      </c>
      <c r="B9914" s="35" t="n">
        <v>45289</v>
      </c>
      <c r="C9914" s="0" t="n">
        <v>0.0325</v>
      </c>
      <c r="D9914" s="0" t="n">
        <v>0.0404</v>
      </c>
      <c r="E9914" s="0" t="n">
        <v>0.0325</v>
      </c>
      <c r="F9914" s="0" t="n">
        <v>0.04</v>
      </c>
      <c r="G9914" s="0" t="n">
        <v>32400</v>
      </c>
    </row>
    <row r="9915" customFormat="false" ht="15" hidden="false" customHeight="false" outlineLevel="0" collapsed="false">
      <c r="A9915" s="0" t="s">
        <v>42824</v>
      </c>
      <c r="B9915" s="35" t="n">
        <v>45289</v>
      </c>
      <c r="C9915" s="0" t="n">
        <v>130.75</v>
      </c>
      <c r="D9915" s="0" t="n">
        <v>131.015</v>
      </c>
      <c r="E9915" s="0" t="n">
        <v>129.32</v>
      </c>
      <c r="F9915" s="0" t="n">
        <v>130</v>
      </c>
      <c r="G9915" s="0" t="n">
        <v>1964000</v>
      </c>
    </row>
    <row r="9916" customFormat="false" ht="15" hidden="false" customHeight="false" outlineLevel="0" collapsed="false">
      <c r="A9916" s="0" t="s">
        <v>42825</v>
      </c>
      <c r="B9916" s="35" t="n">
        <v>45289</v>
      </c>
      <c r="C9916" s="0" t="n">
        <v>9.52</v>
      </c>
      <c r="D9916" s="0" t="n">
        <v>9.52</v>
      </c>
      <c r="E9916" s="0" t="n">
        <v>9.33</v>
      </c>
      <c r="F9916" s="0" t="n">
        <v>9.38</v>
      </c>
      <c r="G9916" s="0" t="n">
        <v>165200</v>
      </c>
    </row>
    <row r="9917" customFormat="false" ht="15" hidden="false" customHeight="false" outlineLevel="0" collapsed="false">
      <c r="A9917" s="0" t="s">
        <v>42826</v>
      </c>
      <c r="B9917" s="35" t="n">
        <v>45289</v>
      </c>
      <c r="C9917" s="0" t="n">
        <v>10.45</v>
      </c>
      <c r="D9917" s="0" t="n">
        <v>10.5</v>
      </c>
      <c r="E9917" s="0" t="n">
        <v>10.365</v>
      </c>
      <c r="F9917" s="0" t="n">
        <v>10.39</v>
      </c>
      <c r="G9917" s="0" t="n">
        <v>29900</v>
      </c>
    </row>
    <row r="9918" customFormat="false" ht="15" hidden="false" customHeight="false" outlineLevel="0" collapsed="false">
      <c r="A9918" s="0" t="s">
        <v>42827</v>
      </c>
      <c r="B9918" s="35" t="n">
        <v>45289</v>
      </c>
      <c r="C9918" s="0" t="n">
        <v>82.84</v>
      </c>
      <c r="D9918" s="0" t="n">
        <v>83.36</v>
      </c>
      <c r="E9918" s="0" t="n">
        <v>81.86</v>
      </c>
      <c r="F9918" s="0" t="n">
        <v>82.26</v>
      </c>
      <c r="G9918" s="0" t="n">
        <v>675000</v>
      </c>
    </row>
    <row r="9919" customFormat="false" ht="15" hidden="false" customHeight="false" outlineLevel="0" collapsed="false">
      <c r="A9919" s="0" t="s">
        <v>42828</v>
      </c>
      <c r="B9919" s="35" t="n">
        <v>45289</v>
      </c>
      <c r="C9919" s="0" t="n">
        <v>160.1501</v>
      </c>
      <c r="D9919" s="0" t="n">
        <v>160.28</v>
      </c>
      <c r="E9919" s="0" t="n">
        <v>159.8501</v>
      </c>
      <c r="F9919" s="0" t="n">
        <v>160.28</v>
      </c>
      <c r="G9919" s="0" t="n">
        <v>11500</v>
      </c>
    </row>
    <row r="9920" customFormat="false" ht="15" hidden="false" customHeight="false" outlineLevel="0" collapsed="false">
      <c r="A9920" s="0" t="s">
        <v>42829</v>
      </c>
      <c r="B9920" s="35" t="n">
        <v>45289</v>
      </c>
      <c r="C9920" s="0" t="n">
        <v>101.36</v>
      </c>
      <c r="D9920" s="0" t="n">
        <v>101.66</v>
      </c>
      <c r="E9920" s="0" t="n">
        <v>100.92</v>
      </c>
      <c r="F9920" s="0" t="n">
        <v>101.16</v>
      </c>
      <c r="G9920" s="0" t="n">
        <v>259700</v>
      </c>
    </row>
    <row r="9921" customFormat="false" ht="15" hidden="false" customHeight="false" outlineLevel="0" collapsed="false">
      <c r="A9921" s="0" t="s">
        <v>42830</v>
      </c>
      <c r="B9921" s="35" t="n">
        <v>45289</v>
      </c>
      <c r="C9921" s="0" t="n">
        <v>11.02</v>
      </c>
      <c r="D9921" s="0" t="n">
        <v>11.02</v>
      </c>
      <c r="E9921" s="0" t="n">
        <v>10.835</v>
      </c>
      <c r="F9921" s="0" t="n">
        <v>10.86</v>
      </c>
      <c r="G9921" s="0" t="n">
        <v>2738100</v>
      </c>
    </row>
    <row r="9922" customFormat="false" ht="15" hidden="false" customHeight="false" outlineLevel="0" collapsed="false">
      <c r="A9922" s="0" t="s">
        <v>42831</v>
      </c>
      <c r="B9922" s="35" t="n">
        <v>45289</v>
      </c>
      <c r="C9922" s="0" t="n">
        <v>23.68</v>
      </c>
      <c r="D9922" s="0" t="n">
        <v>23.7134</v>
      </c>
      <c r="E9922" s="0" t="n">
        <v>23.375</v>
      </c>
      <c r="F9922" s="0" t="n">
        <v>23.4</v>
      </c>
      <c r="G9922" s="0" t="n">
        <v>20900</v>
      </c>
    </row>
    <row r="9923" customFormat="false" ht="15" hidden="false" customHeight="false" outlineLevel="0" collapsed="false">
      <c r="A9923" s="0" t="s">
        <v>42832</v>
      </c>
      <c r="B9923" s="35" t="n">
        <v>45289</v>
      </c>
      <c r="C9923" s="0" t="n">
        <v>19.97</v>
      </c>
      <c r="D9923" s="0" t="n">
        <v>20.07</v>
      </c>
      <c r="E9923" s="0" t="n">
        <v>19.58</v>
      </c>
      <c r="F9923" s="0" t="n">
        <v>19.64</v>
      </c>
      <c r="G9923" s="0" t="n">
        <v>90300</v>
      </c>
    </row>
    <row r="9924" customFormat="false" ht="15" hidden="false" customHeight="false" outlineLevel="0" collapsed="false">
      <c r="A9924" s="0" t="s">
        <v>42833</v>
      </c>
      <c r="B9924" s="35" t="n">
        <v>45289</v>
      </c>
      <c r="C9924" s="0" t="n">
        <v>1.1</v>
      </c>
      <c r="D9924" s="0" t="n">
        <v>1.13</v>
      </c>
      <c r="E9924" s="0" t="n">
        <v>1.08</v>
      </c>
      <c r="F9924" s="0" t="n">
        <v>1.09</v>
      </c>
      <c r="G9924" s="0" t="n">
        <v>73200</v>
      </c>
    </row>
    <row r="9925" customFormat="false" ht="15" hidden="false" customHeight="false" outlineLevel="0" collapsed="false">
      <c r="A9925" s="0" t="s">
        <v>42834</v>
      </c>
      <c r="B9925" s="35" t="n">
        <v>45289</v>
      </c>
      <c r="C9925" s="0" t="n">
        <v>28.4898</v>
      </c>
      <c r="D9925" s="0" t="n">
        <v>28.4898</v>
      </c>
      <c r="E9925" s="0" t="n">
        <v>28.435</v>
      </c>
      <c r="F9925" s="0" t="n">
        <v>28.435</v>
      </c>
      <c r="G9925" s="0" t="n">
        <v>700</v>
      </c>
    </row>
    <row r="9926" customFormat="false" ht="15" hidden="false" customHeight="false" outlineLevel="0" collapsed="false">
      <c r="A9926" s="0" t="s">
        <v>42835</v>
      </c>
      <c r="B9926" s="35" t="n">
        <v>45289</v>
      </c>
      <c r="C9926" s="0" t="n">
        <v>42.2643</v>
      </c>
      <c r="D9926" s="0" t="n">
        <v>42.2643</v>
      </c>
      <c r="E9926" s="0" t="n">
        <v>42.2643</v>
      </c>
      <c r="F9926" s="0" t="n">
        <v>42.2643</v>
      </c>
      <c r="G9926" s="0" t="n">
        <v>100</v>
      </c>
    </row>
    <row r="9927" customFormat="false" ht="15" hidden="false" customHeight="false" outlineLevel="0" collapsed="false">
      <c r="A9927" s="0" t="s">
        <v>42836</v>
      </c>
      <c r="B9927" s="35" t="n">
        <v>45289</v>
      </c>
      <c r="C9927" s="0" t="n">
        <v>46.29</v>
      </c>
      <c r="D9927" s="0" t="n">
        <v>46.43</v>
      </c>
      <c r="E9927" s="0" t="n">
        <v>46.26</v>
      </c>
      <c r="F9927" s="0" t="n">
        <v>46.36</v>
      </c>
      <c r="G9927" s="0" t="n">
        <v>1372300</v>
      </c>
    </row>
    <row r="9928" customFormat="false" ht="15" hidden="false" customHeight="false" outlineLevel="0" collapsed="false">
      <c r="A9928" s="0" t="s">
        <v>42837</v>
      </c>
      <c r="B9928" s="35" t="n">
        <v>45289</v>
      </c>
      <c r="C9928" s="0" t="n">
        <v>225.55</v>
      </c>
      <c r="D9928" s="0" t="n">
        <v>227.334</v>
      </c>
      <c r="E9928" s="0" t="n">
        <v>225.13</v>
      </c>
      <c r="F9928" s="0" t="n">
        <v>227.01</v>
      </c>
      <c r="G9928" s="0" t="n">
        <v>559200</v>
      </c>
    </row>
    <row r="9929" customFormat="false" ht="15" hidden="false" customHeight="false" outlineLevel="0" collapsed="false">
      <c r="A9929" s="0" t="s">
        <v>42838</v>
      </c>
      <c r="B9929" s="35" t="n">
        <v>45289</v>
      </c>
      <c r="C9929" s="0" t="n">
        <v>11.09</v>
      </c>
      <c r="D9929" s="0" t="n">
        <v>11.21</v>
      </c>
      <c r="E9929" s="0" t="n">
        <v>11.07</v>
      </c>
      <c r="F9929" s="0" t="n">
        <v>11.19</v>
      </c>
      <c r="G9929" s="0" t="n">
        <v>22900</v>
      </c>
    </row>
    <row r="9930" customFormat="false" ht="15" hidden="false" customHeight="false" outlineLevel="0" collapsed="false">
      <c r="A9930" s="0" t="s">
        <v>42839</v>
      </c>
      <c r="B9930" s="35" t="n">
        <v>45289</v>
      </c>
      <c r="C9930" s="0" t="n">
        <v>0.03</v>
      </c>
      <c r="D9930" s="0" t="n">
        <v>0.03</v>
      </c>
      <c r="E9930" s="0" t="n">
        <v>0.03</v>
      </c>
      <c r="F9930" s="0" t="n">
        <v>0.03</v>
      </c>
      <c r="G9930" s="0" t="n">
        <v>99900</v>
      </c>
    </row>
    <row r="9931" customFormat="false" ht="15" hidden="false" customHeight="false" outlineLevel="0" collapsed="false">
      <c r="A9931" s="0" t="s">
        <v>42840</v>
      </c>
      <c r="B9931" s="35" t="n">
        <v>45289</v>
      </c>
      <c r="C9931" s="0" t="n">
        <v>8</v>
      </c>
      <c r="D9931" s="0" t="n">
        <v>8.05</v>
      </c>
      <c r="E9931" s="0" t="n">
        <v>7.82</v>
      </c>
      <c r="F9931" s="0" t="n">
        <v>7.85</v>
      </c>
      <c r="G9931" s="0" t="n">
        <v>107000</v>
      </c>
    </row>
    <row r="9932" customFormat="false" ht="15" hidden="false" customHeight="false" outlineLevel="0" collapsed="false">
      <c r="A9932" s="0" t="s">
        <v>42841</v>
      </c>
      <c r="B9932" s="35" t="n">
        <v>45289</v>
      </c>
      <c r="C9932" s="0" t="n">
        <v>4</v>
      </c>
      <c r="D9932" s="0" t="n">
        <v>4.035</v>
      </c>
      <c r="E9932" s="0" t="n">
        <v>3.9</v>
      </c>
      <c r="F9932" s="0" t="n">
        <v>3.92</v>
      </c>
      <c r="G9932" s="0" t="n">
        <v>750900</v>
      </c>
    </row>
    <row r="9933" customFormat="false" ht="15" hidden="false" customHeight="false" outlineLevel="0" collapsed="false">
      <c r="A9933" s="0" t="s">
        <v>42842</v>
      </c>
      <c r="B9933" s="35" t="n">
        <v>45289</v>
      </c>
      <c r="C9933" s="0" t="n">
        <v>233.72</v>
      </c>
      <c r="D9933" s="0" t="n">
        <v>236.84</v>
      </c>
      <c r="E9933" s="0" t="n">
        <v>232.07</v>
      </c>
      <c r="F9933" s="0" t="n">
        <v>233.51</v>
      </c>
      <c r="G9933" s="0" t="n">
        <v>136200</v>
      </c>
    </row>
    <row r="9934" customFormat="false" ht="15" hidden="false" customHeight="false" outlineLevel="0" collapsed="false">
      <c r="A9934" s="0" t="s">
        <v>42843</v>
      </c>
      <c r="B9934" s="35" t="n">
        <v>45289</v>
      </c>
      <c r="C9934" s="0" t="n">
        <v>9.55</v>
      </c>
      <c r="D9934" s="0" t="n">
        <v>9.62</v>
      </c>
      <c r="E9934" s="0" t="n">
        <v>9.5</v>
      </c>
      <c r="F9934" s="0" t="n">
        <v>9.61</v>
      </c>
      <c r="G9934" s="0" t="n">
        <v>681100</v>
      </c>
    </row>
    <row r="9935" customFormat="false" ht="15" hidden="false" customHeight="false" outlineLevel="0" collapsed="false">
      <c r="A9935" s="0" t="s">
        <v>42844</v>
      </c>
      <c r="B9935" s="35" t="n">
        <v>45289</v>
      </c>
      <c r="C9935" s="0" t="n">
        <v>23.29</v>
      </c>
      <c r="D9935" s="0" t="n">
        <v>23.3</v>
      </c>
      <c r="E9935" s="0" t="n">
        <v>23.175</v>
      </c>
      <c r="F9935" s="0" t="n">
        <v>23.2448</v>
      </c>
      <c r="G9935" s="0" t="n">
        <v>6900</v>
      </c>
    </row>
    <row r="9936" customFormat="false" ht="15" hidden="false" customHeight="false" outlineLevel="0" collapsed="false">
      <c r="A9936" s="0" t="s">
        <v>42845</v>
      </c>
      <c r="B9936" s="35" t="n">
        <v>45289</v>
      </c>
      <c r="C9936" s="0" t="n">
        <v>16.5392</v>
      </c>
      <c r="D9936" s="0" t="n">
        <v>16.5798</v>
      </c>
      <c r="E9936" s="0" t="n">
        <v>16.48</v>
      </c>
      <c r="F9936" s="0" t="n">
        <v>16.5788</v>
      </c>
      <c r="G9936" s="0" t="n">
        <v>2600</v>
      </c>
    </row>
    <row r="9937" customFormat="false" ht="15" hidden="false" customHeight="false" outlineLevel="0" collapsed="false">
      <c r="A9937" s="0" t="s">
        <v>42846</v>
      </c>
      <c r="B9937" s="35" t="n">
        <v>45289</v>
      </c>
      <c r="C9937" s="0" t="n">
        <v>3.81</v>
      </c>
      <c r="D9937" s="0" t="n">
        <v>3.81</v>
      </c>
      <c r="E9937" s="0" t="n">
        <v>3.11</v>
      </c>
      <c r="F9937" s="0" t="n">
        <v>3.46</v>
      </c>
      <c r="G9937" s="0" t="n">
        <v>98500</v>
      </c>
    </row>
    <row r="9938" customFormat="false" ht="15" hidden="false" customHeight="false" outlineLevel="0" collapsed="false">
      <c r="A9938" s="0" t="s">
        <v>42847</v>
      </c>
      <c r="B9938" s="35" t="n">
        <v>45289</v>
      </c>
      <c r="C9938" s="0" t="n">
        <v>4.08</v>
      </c>
      <c r="D9938" s="0" t="n">
        <v>4.31</v>
      </c>
      <c r="E9938" s="0" t="n">
        <v>4.07</v>
      </c>
      <c r="F9938" s="0" t="n">
        <v>4.22</v>
      </c>
      <c r="G9938" s="0" t="n">
        <v>1148900</v>
      </c>
    </row>
    <row r="9939" customFormat="false" ht="15" hidden="false" customHeight="false" outlineLevel="0" collapsed="false">
      <c r="A9939" s="0" t="s">
        <v>42848</v>
      </c>
      <c r="B9939" s="35" t="n">
        <v>45289</v>
      </c>
      <c r="C9939" s="0" t="n">
        <v>2.84</v>
      </c>
      <c r="D9939" s="0" t="n">
        <v>2.925</v>
      </c>
      <c r="E9939" s="0" t="n">
        <v>2.82</v>
      </c>
      <c r="F9939" s="0" t="n">
        <v>2.87</v>
      </c>
      <c r="G9939" s="0" t="n">
        <v>2210300</v>
      </c>
    </row>
    <row r="9940" customFormat="false" ht="15" hidden="false" customHeight="false" outlineLevel="0" collapsed="false">
      <c r="A9940" s="0" t="s">
        <v>42849</v>
      </c>
      <c r="B9940" s="35" t="n">
        <v>45289</v>
      </c>
      <c r="C9940" s="0" t="n">
        <v>48.32</v>
      </c>
      <c r="D9940" s="0" t="n">
        <v>48.34</v>
      </c>
      <c r="E9940" s="0" t="n">
        <v>48.305</v>
      </c>
      <c r="F9940" s="0" t="n">
        <v>48.32</v>
      </c>
      <c r="G9940" s="0" t="n">
        <v>458600</v>
      </c>
    </row>
    <row r="9941" customFormat="false" ht="15" hidden="false" customHeight="false" outlineLevel="0" collapsed="false">
      <c r="A9941" s="0" t="s">
        <v>42850</v>
      </c>
      <c r="B9941" s="35" t="n">
        <v>45289</v>
      </c>
      <c r="C9941" s="0" t="n">
        <v>12.95</v>
      </c>
      <c r="D9941" s="0" t="n">
        <v>12.95</v>
      </c>
      <c r="E9941" s="0" t="n">
        <v>12.88</v>
      </c>
      <c r="F9941" s="0" t="n">
        <v>12.92</v>
      </c>
      <c r="G9941" s="0" t="n">
        <v>301500</v>
      </c>
    </row>
    <row r="9942" customFormat="false" ht="15" hidden="false" customHeight="false" outlineLevel="0" collapsed="false">
      <c r="A9942" s="0" t="s">
        <v>42851</v>
      </c>
      <c r="B9942" s="35" t="n">
        <v>45289</v>
      </c>
      <c r="C9942" s="0" t="n">
        <v>32.6981</v>
      </c>
      <c r="D9942" s="0" t="n">
        <v>32.6981</v>
      </c>
      <c r="E9942" s="0" t="n">
        <v>32.6981</v>
      </c>
      <c r="F9942" s="0" t="n">
        <v>32.6981</v>
      </c>
      <c r="G9942" s="0" t="n">
        <v>100</v>
      </c>
    </row>
    <row r="9943" customFormat="false" ht="15" hidden="false" customHeight="false" outlineLevel="0" collapsed="false">
      <c r="A9943" s="0" t="s">
        <v>42852</v>
      </c>
      <c r="B9943" s="35" t="n">
        <v>45289</v>
      </c>
      <c r="C9943" s="0" t="n">
        <v>29.18</v>
      </c>
      <c r="D9943" s="0" t="n">
        <v>29.19</v>
      </c>
      <c r="E9943" s="0" t="n">
        <v>28.16</v>
      </c>
      <c r="F9943" s="0" t="n">
        <v>28.25</v>
      </c>
      <c r="G9943" s="0" t="n">
        <v>3256100</v>
      </c>
    </row>
    <row r="9944" customFormat="false" ht="15" hidden="false" customHeight="false" outlineLevel="0" collapsed="false">
      <c r="A9944" s="0" t="s">
        <v>42853</v>
      </c>
      <c r="B9944" s="35" t="n">
        <v>45289</v>
      </c>
      <c r="C9944" s="0" t="n">
        <v>15.61</v>
      </c>
      <c r="D9944" s="0" t="n">
        <v>16.06</v>
      </c>
      <c r="E9944" s="0" t="n">
        <v>15.6</v>
      </c>
      <c r="F9944" s="0" t="n">
        <v>15.7</v>
      </c>
      <c r="G9944" s="0" t="n">
        <v>302300</v>
      </c>
    </row>
    <row r="9945" customFormat="false" ht="15" hidden="false" customHeight="false" outlineLevel="0" collapsed="false">
      <c r="A9945" s="0" t="s">
        <v>42854</v>
      </c>
      <c r="B9945" s="35" t="n">
        <v>45289</v>
      </c>
      <c r="C9945" s="0" t="n">
        <v>31.41</v>
      </c>
      <c r="D9945" s="0" t="n">
        <v>31.69</v>
      </c>
      <c r="E9945" s="0" t="n">
        <v>31.2078</v>
      </c>
      <c r="F9945" s="0" t="n">
        <v>31.38</v>
      </c>
      <c r="G9945" s="0" t="n">
        <v>683000</v>
      </c>
    </row>
    <row r="9946" customFormat="false" ht="15" hidden="false" customHeight="false" outlineLevel="0" collapsed="false">
      <c r="A9946" s="0" t="s">
        <v>42855</v>
      </c>
      <c r="B9946" s="35" t="n">
        <v>45289</v>
      </c>
      <c r="C9946" s="0" t="n">
        <v>15.19</v>
      </c>
      <c r="D9946" s="0" t="n">
        <v>15.24</v>
      </c>
      <c r="E9946" s="0" t="n">
        <v>14.9</v>
      </c>
      <c r="F9946" s="0" t="n">
        <v>15</v>
      </c>
      <c r="G9946" s="0" t="n">
        <v>299800</v>
      </c>
    </row>
    <row r="9947" customFormat="false" ht="15" hidden="false" customHeight="false" outlineLevel="0" collapsed="false">
      <c r="A9947" s="0" t="s">
        <v>42856</v>
      </c>
      <c r="B9947" s="35" t="n">
        <v>45289</v>
      </c>
      <c r="C9947" s="0" t="n">
        <v>15.23</v>
      </c>
      <c r="D9947" s="0" t="n">
        <v>15.45</v>
      </c>
      <c r="E9947" s="0" t="n">
        <v>15.18</v>
      </c>
      <c r="F9947" s="0" t="n">
        <v>15.35</v>
      </c>
      <c r="G9947" s="0" t="n">
        <v>34700</v>
      </c>
    </row>
    <row r="9948" customFormat="false" ht="15" hidden="false" customHeight="false" outlineLevel="0" collapsed="false">
      <c r="A9948" s="0" t="s">
        <v>42857</v>
      </c>
      <c r="B9948" s="35" t="n">
        <v>45289</v>
      </c>
      <c r="C9948" s="0" t="n">
        <v>13.35</v>
      </c>
      <c r="D9948" s="0" t="n">
        <v>13.59</v>
      </c>
      <c r="E9948" s="0" t="n">
        <v>13.32</v>
      </c>
      <c r="F9948" s="0" t="n">
        <v>13.57</v>
      </c>
      <c r="G9948" s="0" t="n">
        <v>35000</v>
      </c>
    </row>
    <row r="9949" customFormat="false" ht="15" hidden="false" customHeight="false" outlineLevel="0" collapsed="false">
      <c r="A9949" s="0" t="s">
        <v>42858</v>
      </c>
      <c r="B9949" s="35" t="n">
        <v>45289</v>
      </c>
      <c r="C9949" s="0" t="n">
        <v>89.1</v>
      </c>
      <c r="D9949" s="0" t="n">
        <v>89.17</v>
      </c>
      <c r="E9949" s="0" t="n">
        <v>88.26</v>
      </c>
      <c r="F9949" s="0" t="n">
        <v>88.36</v>
      </c>
      <c r="G9949" s="0" t="n">
        <v>5331500</v>
      </c>
    </row>
    <row r="9950" customFormat="false" ht="15" hidden="false" customHeight="false" outlineLevel="0" collapsed="false">
      <c r="A9950" s="0" t="s">
        <v>42859</v>
      </c>
      <c r="B9950" s="35" t="n">
        <v>45289</v>
      </c>
      <c r="C9950" s="0" t="n">
        <v>42.46</v>
      </c>
      <c r="D9950" s="0" t="n">
        <v>42.68</v>
      </c>
      <c r="E9950" s="0" t="n">
        <v>42.39</v>
      </c>
      <c r="F9950" s="0" t="n">
        <v>42.59</v>
      </c>
      <c r="G9950" s="0" t="n">
        <v>416700</v>
      </c>
    </row>
    <row r="9951" customFormat="false" ht="15" hidden="false" customHeight="false" outlineLevel="0" collapsed="false">
      <c r="A9951" s="0" t="s">
        <v>42860</v>
      </c>
      <c r="B9951" s="35" t="n">
        <v>45289</v>
      </c>
      <c r="C9951" s="0" t="n">
        <v>0.6807</v>
      </c>
      <c r="D9951" s="0" t="n">
        <v>0.7456</v>
      </c>
      <c r="E9951" s="0" t="n">
        <v>0.66</v>
      </c>
      <c r="F9951" s="0" t="n">
        <v>0.717</v>
      </c>
      <c r="G9951" s="0" t="n">
        <v>169400</v>
      </c>
    </row>
    <row r="9952" customFormat="false" ht="15" hidden="false" customHeight="false" outlineLevel="0" collapsed="false">
      <c r="A9952" s="0" t="s">
        <v>42861</v>
      </c>
      <c r="B9952" s="35" t="n">
        <v>45289</v>
      </c>
      <c r="C9952" s="0" t="n">
        <v>30.98</v>
      </c>
      <c r="D9952" s="0" t="n">
        <v>30.98</v>
      </c>
      <c r="E9952" s="0" t="n">
        <v>30.7</v>
      </c>
      <c r="F9952" s="0" t="n">
        <v>30.7413</v>
      </c>
      <c r="G9952" s="0" t="n">
        <v>200</v>
      </c>
    </row>
    <row r="9953" customFormat="false" ht="15" hidden="false" customHeight="false" outlineLevel="0" collapsed="false">
      <c r="A9953" s="0" t="s">
        <v>42862</v>
      </c>
      <c r="B9953" s="35" t="n">
        <v>45289</v>
      </c>
      <c r="C9953" s="0" t="n">
        <v>34.7</v>
      </c>
      <c r="D9953" s="0" t="n">
        <v>34.87</v>
      </c>
      <c r="E9953" s="0" t="n">
        <v>34.52</v>
      </c>
      <c r="F9953" s="0" t="n">
        <v>34.55</v>
      </c>
      <c r="G9953" s="0" t="n">
        <v>498000</v>
      </c>
    </row>
    <row r="9954" customFormat="false" ht="15" hidden="false" customHeight="false" outlineLevel="0" collapsed="false">
      <c r="A9954" s="0" t="s">
        <v>42863</v>
      </c>
      <c r="B9954" s="35" t="n">
        <v>45289</v>
      </c>
      <c r="C9954" s="0" t="n">
        <v>233.66</v>
      </c>
      <c r="D9954" s="0" t="n">
        <v>234.025</v>
      </c>
      <c r="E9954" s="0" t="n">
        <v>231.99</v>
      </c>
      <c r="F9954" s="0" t="n">
        <v>232.64</v>
      </c>
      <c r="G9954" s="0" t="n">
        <v>703400</v>
      </c>
    </row>
    <row r="9955" customFormat="false" ht="15" hidden="false" customHeight="false" outlineLevel="0" collapsed="false">
      <c r="A9955" s="0" t="s">
        <v>42864</v>
      </c>
      <c r="B9955" s="35" t="n">
        <v>45289</v>
      </c>
      <c r="C9955" s="0" t="n">
        <v>7.19</v>
      </c>
      <c r="D9955" s="0" t="n">
        <v>7.3163</v>
      </c>
      <c r="E9955" s="0" t="n">
        <v>7.15</v>
      </c>
      <c r="F9955" s="0" t="n">
        <v>7.2</v>
      </c>
      <c r="G9955" s="0" t="n">
        <v>66000</v>
      </c>
    </row>
    <row r="9956" customFormat="false" ht="15" hidden="false" customHeight="false" outlineLevel="0" collapsed="false">
      <c r="A9956" s="0" t="s">
        <v>42865</v>
      </c>
      <c r="B9956" s="35" t="n">
        <v>45289</v>
      </c>
      <c r="C9956" s="0" t="n">
        <v>8.74</v>
      </c>
      <c r="D9956" s="0" t="n">
        <v>8.74</v>
      </c>
      <c r="E9956" s="0" t="n">
        <v>8.66</v>
      </c>
      <c r="F9956" s="0" t="n">
        <v>8.7</v>
      </c>
      <c r="G9956" s="0" t="n">
        <v>4446200</v>
      </c>
    </row>
    <row r="9957" customFormat="false" ht="15" hidden="false" customHeight="false" outlineLevel="0" collapsed="false">
      <c r="A9957" s="0" t="s">
        <v>42866</v>
      </c>
      <c r="B9957" s="35" t="n">
        <v>45289</v>
      </c>
      <c r="C9957" s="0" t="n">
        <v>145.26</v>
      </c>
      <c r="D9957" s="0" t="n">
        <v>145.57</v>
      </c>
      <c r="E9957" s="0" t="n">
        <v>144.46</v>
      </c>
      <c r="F9957" s="0" t="n">
        <v>145.01</v>
      </c>
      <c r="G9957" s="0" t="n">
        <v>230800</v>
      </c>
    </row>
    <row r="9958" customFormat="false" ht="15" hidden="false" customHeight="false" outlineLevel="0" collapsed="false">
      <c r="A9958" s="0" t="s">
        <v>42867</v>
      </c>
      <c r="B9958" s="35" t="n">
        <v>45289</v>
      </c>
      <c r="C9958" s="0" t="n">
        <v>217.72</v>
      </c>
      <c r="D9958" s="0" t="n">
        <v>217.825</v>
      </c>
      <c r="E9958" s="0" t="n">
        <v>216.22</v>
      </c>
      <c r="F9958" s="0" t="n">
        <v>216.94</v>
      </c>
      <c r="G9958" s="0" t="n">
        <v>85800</v>
      </c>
    </row>
    <row r="9959" customFormat="false" ht="15" hidden="false" customHeight="false" outlineLevel="0" collapsed="false">
      <c r="A9959" s="0" t="s">
        <v>42868</v>
      </c>
      <c r="B9959" s="35" t="n">
        <v>45289</v>
      </c>
      <c r="C9959" s="0" t="n">
        <v>78.36</v>
      </c>
      <c r="D9959" s="0" t="n">
        <v>78.42</v>
      </c>
      <c r="E9959" s="0" t="n">
        <v>77.65</v>
      </c>
      <c r="F9959" s="0" t="n">
        <v>78.02</v>
      </c>
      <c r="G9959" s="0" t="n">
        <v>686000</v>
      </c>
    </row>
    <row r="9960" customFormat="false" ht="15" hidden="false" customHeight="false" outlineLevel="0" collapsed="false">
      <c r="A9960" s="0" t="s">
        <v>42869</v>
      </c>
      <c r="B9960" s="35" t="n">
        <v>45289</v>
      </c>
      <c r="C9960" s="0" t="n">
        <v>72.61</v>
      </c>
      <c r="D9960" s="0" t="n">
        <v>72.788</v>
      </c>
      <c r="E9960" s="0" t="n">
        <v>72.31</v>
      </c>
      <c r="F9960" s="0" t="n">
        <v>72.54</v>
      </c>
      <c r="G9960" s="0" t="n">
        <v>569800</v>
      </c>
    </row>
    <row r="9961" customFormat="false" ht="15" hidden="false" customHeight="false" outlineLevel="0" collapsed="false">
      <c r="A9961" s="0" t="s">
        <v>42870</v>
      </c>
      <c r="B9961" s="35" t="n">
        <v>45289</v>
      </c>
      <c r="C9961" s="0" t="n">
        <v>437.87</v>
      </c>
      <c r="D9961" s="0" t="n">
        <v>438.34</v>
      </c>
      <c r="E9961" s="0" t="n">
        <v>434.94</v>
      </c>
      <c r="F9961" s="0" t="n">
        <v>436.8</v>
      </c>
      <c r="G9961" s="0" t="n">
        <v>4376800</v>
      </c>
    </row>
    <row r="9962" customFormat="false" ht="15" hidden="false" customHeight="false" outlineLevel="0" collapsed="false">
      <c r="A9962" s="0" t="s">
        <v>42871</v>
      </c>
      <c r="B9962" s="35" t="n">
        <v>45289</v>
      </c>
      <c r="C9962" s="0" t="n">
        <v>271.79</v>
      </c>
      <c r="D9962" s="0" t="n">
        <v>272.15</v>
      </c>
      <c r="E9962" s="0" t="n">
        <v>269.56</v>
      </c>
      <c r="F9962" s="0" t="n">
        <v>270.79</v>
      </c>
      <c r="G9962" s="0" t="n">
        <v>128000</v>
      </c>
    </row>
    <row r="9963" customFormat="false" ht="15" hidden="false" customHeight="false" outlineLevel="0" collapsed="false">
      <c r="A9963" s="0" t="s">
        <v>42872</v>
      </c>
      <c r="B9963" s="35" t="n">
        <v>45289</v>
      </c>
      <c r="C9963" s="0" t="n">
        <v>168.1</v>
      </c>
      <c r="D9963" s="0" t="n">
        <v>168.3944</v>
      </c>
      <c r="E9963" s="0" t="n">
        <v>167.4303</v>
      </c>
      <c r="F9963" s="0" t="n">
        <v>167.96</v>
      </c>
      <c r="G9963" s="0" t="n">
        <v>112100</v>
      </c>
    </row>
    <row r="9964" customFormat="false" ht="15" hidden="false" customHeight="false" outlineLevel="0" collapsed="false">
      <c r="A9964" s="0" t="s">
        <v>42873</v>
      </c>
      <c r="B9964" s="35" t="n">
        <v>45289</v>
      </c>
      <c r="C9964" s="0" t="n">
        <v>2.59</v>
      </c>
      <c r="D9964" s="0" t="n">
        <v>2.64</v>
      </c>
      <c r="E9964" s="0" t="n">
        <v>2.2</v>
      </c>
      <c r="F9964" s="0" t="n">
        <v>2.25</v>
      </c>
      <c r="G9964" s="0" t="n">
        <v>209000</v>
      </c>
    </row>
    <row r="9965" customFormat="false" ht="15" hidden="false" customHeight="false" outlineLevel="0" collapsed="false">
      <c r="A9965" s="0" t="s">
        <v>42874</v>
      </c>
      <c r="B9965" s="35" t="n">
        <v>45289</v>
      </c>
      <c r="C9965" s="0" t="n">
        <v>220.97</v>
      </c>
      <c r="D9965" s="0" t="n">
        <v>221.562</v>
      </c>
      <c r="E9965" s="0" t="n">
        <v>219.2001</v>
      </c>
      <c r="F9965" s="0" t="n">
        <v>219.57</v>
      </c>
      <c r="G9965" s="0" t="n">
        <v>85100</v>
      </c>
    </row>
    <row r="9966" customFormat="false" ht="15" hidden="false" customHeight="false" outlineLevel="0" collapsed="false">
      <c r="A9966" s="0" t="s">
        <v>42875</v>
      </c>
      <c r="B9966" s="35" t="n">
        <v>45289</v>
      </c>
      <c r="C9966" s="0" t="n">
        <v>55.68</v>
      </c>
      <c r="D9966" s="0" t="n">
        <v>55.79</v>
      </c>
      <c r="E9966" s="0" t="n">
        <v>55.39</v>
      </c>
      <c r="F9966" s="0" t="n">
        <v>55.62</v>
      </c>
      <c r="G9966" s="0" t="n">
        <v>33800</v>
      </c>
    </row>
    <row r="9967" customFormat="false" ht="15" hidden="false" customHeight="false" outlineLevel="0" collapsed="false">
      <c r="A9967" s="0" t="s">
        <v>42876</v>
      </c>
      <c r="B9967" s="35" t="n">
        <v>45289</v>
      </c>
      <c r="C9967" s="0" t="n">
        <v>118.21</v>
      </c>
      <c r="D9967" s="0" t="n">
        <v>118.37</v>
      </c>
      <c r="E9967" s="0" t="n">
        <v>117.279</v>
      </c>
      <c r="F9967" s="0" t="n">
        <v>117.7243</v>
      </c>
      <c r="G9967" s="0" t="n">
        <v>143800</v>
      </c>
    </row>
    <row r="9968" customFormat="false" ht="15" hidden="false" customHeight="false" outlineLevel="0" collapsed="false">
      <c r="A9968" s="0" t="s">
        <v>42877</v>
      </c>
      <c r="B9968" s="35" t="n">
        <v>45289</v>
      </c>
      <c r="C9968" s="0" t="n">
        <v>2.07</v>
      </c>
      <c r="D9968" s="0" t="n">
        <v>2.11</v>
      </c>
      <c r="E9968" s="0" t="n">
        <v>2.04</v>
      </c>
      <c r="F9968" s="0" t="n">
        <v>2.06</v>
      </c>
      <c r="G9968" s="0" t="n">
        <v>39300</v>
      </c>
    </row>
    <row r="9969" customFormat="false" ht="15" hidden="false" customHeight="false" outlineLevel="0" collapsed="false">
      <c r="A9969" s="0" t="s">
        <v>42878</v>
      </c>
      <c r="B9969" s="35" t="n">
        <v>45289</v>
      </c>
      <c r="C9969" s="0" t="n">
        <v>10.88</v>
      </c>
      <c r="D9969" s="0" t="n">
        <v>11</v>
      </c>
      <c r="E9969" s="0" t="n">
        <v>10.47</v>
      </c>
      <c r="F9969" s="0" t="n">
        <v>10.68</v>
      </c>
      <c r="G9969" s="0" t="n">
        <v>25900</v>
      </c>
    </row>
    <row r="9970" customFormat="false" ht="15" hidden="false" customHeight="false" outlineLevel="0" collapsed="false">
      <c r="A9970" s="0" t="s">
        <v>42879</v>
      </c>
      <c r="B9970" s="35" t="n">
        <v>45289</v>
      </c>
      <c r="C9970" s="0" t="n">
        <v>72.9</v>
      </c>
      <c r="D9970" s="0" t="n">
        <v>73.17</v>
      </c>
      <c r="E9970" s="0" t="n">
        <v>72.59</v>
      </c>
      <c r="F9970" s="0" t="n">
        <v>72.96</v>
      </c>
      <c r="G9970" s="0" t="n">
        <v>609300</v>
      </c>
    </row>
    <row r="9971" customFormat="false" ht="15" hidden="false" customHeight="false" outlineLevel="0" collapsed="false">
      <c r="A9971" s="0" t="s">
        <v>42880</v>
      </c>
      <c r="B9971" s="35" t="n">
        <v>45289</v>
      </c>
      <c r="C9971" s="0" t="n">
        <v>23.45</v>
      </c>
      <c r="D9971" s="0" t="n">
        <v>23.54</v>
      </c>
      <c r="E9971" s="0" t="n">
        <v>23.23</v>
      </c>
      <c r="F9971" s="0" t="n">
        <v>23.23</v>
      </c>
      <c r="G9971" s="0" t="n">
        <v>33400</v>
      </c>
    </row>
    <row r="9972" customFormat="false" ht="15" hidden="false" customHeight="false" outlineLevel="0" collapsed="false">
      <c r="A9972" s="0" t="s">
        <v>42881</v>
      </c>
      <c r="B9972" s="35" t="n">
        <v>45289</v>
      </c>
      <c r="C9972" s="0" t="n">
        <v>22.06</v>
      </c>
      <c r="D9972" s="0" t="n">
        <v>22.101</v>
      </c>
      <c r="E9972" s="0" t="n">
        <v>21.9561</v>
      </c>
      <c r="F9972" s="0" t="n">
        <v>21.97</v>
      </c>
      <c r="G9972" s="0" t="n">
        <v>15900</v>
      </c>
    </row>
    <row r="9973" customFormat="false" ht="15" hidden="false" customHeight="false" outlineLevel="0" collapsed="false">
      <c r="A9973" s="0" t="s">
        <v>42882</v>
      </c>
      <c r="B9973" s="35" t="n">
        <v>45289</v>
      </c>
      <c r="C9973" s="0" t="n">
        <v>33.79</v>
      </c>
      <c r="D9973" s="0" t="n">
        <v>34.5</v>
      </c>
      <c r="E9973" s="0" t="n">
        <v>33.79</v>
      </c>
      <c r="F9973" s="0" t="n">
        <v>34.07</v>
      </c>
      <c r="G9973" s="0" t="n">
        <v>94000</v>
      </c>
    </row>
    <row r="9974" customFormat="false" ht="15" hidden="false" customHeight="false" outlineLevel="0" collapsed="false">
      <c r="A9974" s="0" t="s">
        <v>42883</v>
      </c>
      <c r="B9974" s="35" t="n">
        <v>45289</v>
      </c>
      <c r="C9974" s="0" t="n">
        <v>71.95</v>
      </c>
      <c r="D9974" s="0" t="n">
        <v>72.2148</v>
      </c>
      <c r="E9974" s="0" t="n">
        <v>71.85</v>
      </c>
      <c r="F9974" s="0" t="n">
        <v>72.03</v>
      </c>
      <c r="G9974" s="0" t="n">
        <v>604000</v>
      </c>
    </row>
    <row r="9975" customFormat="false" ht="15" hidden="false" customHeight="false" outlineLevel="0" collapsed="false">
      <c r="A9975" s="0" t="s">
        <v>42884</v>
      </c>
      <c r="B9975" s="35" t="n">
        <v>45289</v>
      </c>
      <c r="C9975" s="0" t="n">
        <v>77.4</v>
      </c>
      <c r="D9975" s="0" t="n">
        <v>77.4487</v>
      </c>
      <c r="E9975" s="0" t="n">
        <v>77.26</v>
      </c>
      <c r="F9975" s="0" t="n">
        <v>77.365</v>
      </c>
      <c r="G9975" s="0" t="n">
        <v>46400</v>
      </c>
    </row>
    <row r="9976" customFormat="false" ht="15" hidden="false" customHeight="false" outlineLevel="0" collapsed="false">
      <c r="A9976" s="0" t="s">
        <v>42885</v>
      </c>
      <c r="B9976" s="35" t="n">
        <v>45289</v>
      </c>
      <c r="C9976" s="0" t="n">
        <v>14.76</v>
      </c>
      <c r="D9976" s="0" t="n">
        <v>14.78</v>
      </c>
      <c r="E9976" s="0" t="n">
        <v>14.65</v>
      </c>
      <c r="F9976" s="0" t="n">
        <v>14.66</v>
      </c>
      <c r="G9976" s="0" t="n">
        <v>10700</v>
      </c>
    </row>
    <row r="9977" customFormat="false" ht="15" hidden="false" customHeight="false" outlineLevel="0" collapsed="false">
      <c r="A9977" s="0" t="s">
        <v>42886</v>
      </c>
      <c r="B9977" s="35" t="n">
        <v>45289</v>
      </c>
      <c r="C9977" s="0" t="n">
        <v>136.97</v>
      </c>
      <c r="D9977" s="0" t="n">
        <v>137.35</v>
      </c>
      <c r="E9977" s="0" t="n">
        <v>136.21</v>
      </c>
      <c r="F9977" s="0" t="n">
        <v>137.07</v>
      </c>
      <c r="G9977" s="0" t="n">
        <v>219700</v>
      </c>
    </row>
    <row r="9978" customFormat="false" ht="15" hidden="false" customHeight="false" outlineLevel="0" collapsed="false">
      <c r="A9978" s="0" t="s">
        <v>42887</v>
      </c>
      <c r="B9978" s="35" t="n">
        <v>45289</v>
      </c>
      <c r="C9978" s="0" t="n">
        <v>9.98</v>
      </c>
      <c r="D9978" s="0" t="n">
        <v>10</v>
      </c>
      <c r="E9978" s="0" t="n">
        <v>9.94</v>
      </c>
      <c r="F9978" s="0" t="n">
        <v>10</v>
      </c>
      <c r="G9978" s="0" t="n">
        <v>60200</v>
      </c>
    </row>
    <row r="9979" customFormat="false" ht="15" hidden="false" customHeight="false" outlineLevel="0" collapsed="false">
      <c r="A9979" s="0" t="s">
        <v>42888</v>
      </c>
      <c r="B9979" s="35" t="n">
        <v>45289</v>
      </c>
      <c r="C9979" s="0" t="n">
        <v>25.985</v>
      </c>
      <c r="D9979" s="0" t="n">
        <v>26.1398</v>
      </c>
      <c r="E9979" s="0" t="n">
        <v>25.985</v>
      </c>
      <c r="F9979" s="0" t="n">
        <v>26.07</v>
      </c>
      <c r="G9979" s="0" t="n">
        <v>900</v>
      </c>
    </row>
    <row r="9980" customFormat="false" ht="15" hidden="false" customHeight="false" outlineLevel="0" collapsed="false">
      <c r="A9980" s="0" t="s">
        <v>42889</v>
      </c>
      <c r="B9980" s="35" t="n">
        <v>45289</v>
      </c>
      <c r="C9980" s="0" t="n">
        <v>7.7</v>
      </c>
      <c r="D9980" s="0" t="n">
        <v>7.745</v>
      </c>
      <c r="E9980" s="0" t="n">
        <v>7.645</v>
      </c>
      <c r="F9980" s="0" t="n">
        <v>7.7</v>
      </c>
      <c r="G9980" s="0" t="n">
        <v>627800</v>
      </c>
    </row>
    <row r="9981" customFormat="false" ht="15" hidden="false" customHeight="false" outlineLevel="0" collapsed="false">
      <c r="A9981" s="0" t="s">
        <v>42890</v>
      </c>
      <c r="B9981" s="35" t="n">
        <v>45289</v>
      </c>
      <c r="C9981" s="0" t="n">
        <v>23.79</v>
      </c>
      <c r="D9981" s="0" t="n">
        <v>23.915</v>
      </c>
      <c r="E9981" s="0" t="n">
        <v>23.77</v>
      </c>
      <c r="F9981" s="0" t="n">
        <v>23.8149</v>
      </c>
      <c r="G9981" s="0" t="n">
        <v>7400</v>
      </c>
    </row>
    <row r="9982" customFormat="false" ht="15" hidden="false" customHeight="false" outlineLevel="0" collapsed="false">
      <c r="A9982" s="0" t="s">
        <v>42891</v>
      </c>
      <c r="B9982" s="35" t="n">
        <v>45289</v>
      </c>
      <c r="C9982" s="0" t="n">
        <v>1.13</v>
      </c>
      <c r="D9982" s="0" t="n">
        <v>1.1857</v>
      </c>
      <c r="E9982" s="0" t="n">
        <v>1.0616</v>
      </c>
      <c r="F9982" s="0" t="n">
        <v>1.13</v>
      </c>
      <c r="G9982" s="0" t="n">
        <v>89000</v>
      </c>
    </row>
    <row r="9983" customFormat="false" ht="15" hidden="false" customHeight="false" outlineLevel="0" collapsed="false">
      <c r="A9983" s="0" t="s">
        <v>42892</v>
      </c>
      <c r="B9983" s="35" t="n">
        <v>45289</v>
      </c>
      <c r="C9983" s="0" t="n">
        <v>1.61</v>
      </c>
      <c r="D9983" s="0" t="n">
        <v>1.62</v>
      </c>
      <c r="E9983" s="0" t="n">
        <v>1.43</v>
      </c>
      <c r="F9983" s="0" t="n">
        <v>1.46</v>
      </c>
      <c r="G9983" s="0" t="n">
        <v>175100</v>
      </c>
    </row>
    <row r="9984" customFormat="false" ht="15" hidden="false" customHeight="false" outlineLevel="0" collapsed="false">
      <c r="A9984" s="0" t="s">
        <v>42893</v>
      </c>
      <c r="B9984" s="35" t="n">
        <v>45289</v>
      </c>
      <c r="C9984" s="0" t="n">
        <v>7.29</v>
      </c>
      <c r="D9984" s="0" t="n">
        <v>7.34</v>
      </c>
      <c r="E9984" s="0" t="n">
        <v>7.02</v>
      </c>
      <c r="F9984" s="0" t="n">
        <v>7.32</v>
      </c>
      <c r="G9984" s="0" t="n">
        <v>431300</v>
      </c>
    </row>
    <row r="9985" customFormat="false" ht="15" hidden="false" customHeight="false" outlineLevel="0" collapsed="false">
      <c r="A9985" s="0" t="s">
        <v>42894</v>
      </c>
      <c r="B9985" s="35" t="n">
        <v>45289</v>
      </c>
      <c r="C9985" s="0" t="n">
        <v>22.28</v>
      </c>
      <c r="D9985" s="0" t="n">
        <v>22.635</v>
      </c>
      <c r="E9985" s="0" t="n">
        <v>21.43</v>
      </c>
      <c r="F9985" s="0" t="n">
        <v>21.78</v>
      </c>
      <c r="G9985" s="0" t="n">
        <v>963900</v>
      </c>
    </row>
    <row r="9986" customFormat="false" ht="15" hidden="false" customHeight="false" outlineLevel="0" collapsed="false">
      <c r="A9986" s="0" t="s">
        <v>42895</v>
      </c>
      <c r="B9986" s="35" t="n">
        <v>45289</v>
      </c>
      <c r="C9986" s="0" t="n">
        <v>15.78</v>
      </c>
      <c r="D9986" s="0" t="n">
        <v>15.88</v>
      </c>
      <c r="E9986" s="0" t="n">
        <v>15.7</v>
      </c>
      <c r="F9986" s="0" t="n">
        <v>15.73</v>
      </c>
      <c r="G9986" s="0" t="n">
        <v>588800</v>
      </c>
    </row>
    <row r="9987" customFormat="false" ht="15" hidden="false" customHeight="false" outlineLevel="0" collapsed="false">
      <c r="A9987" s="0" t="s">
        <v>42896</v>
      </c>
      <c r="B9987" s="35" t="n">
        <v>45289</v>
      </c>
      <c r="C9987" s="0" t="n">
        <v>20.61</v>
      </c>
      <c r="D9987" s="0" t="n">
        <v>20.61</v>
      </c>
      <c r="E9987" s="0" t="n">
        <v>20.48</v>
      </c>
      <c r="F9987" s="0" t="n">
        <v>20.5</v>
      </c>
      <c r="G9987" s="0" t="n">
        <v>132600</v>
      </c>
    </row>
    <row r="9988" customFormat="false" ht="15" hidden="false" customHeight="false" outlineLevel="0" collapsed="false">
      <c r="A9988" s="0" t="s">
        <v>42897</v>
      </c>
      <c r="B9988" s="35" t="n">
        <v>45289</v>
      </c>
      <c r="C9988" s="0" t="n">
        <v>24.99</v>
      </c>
      <c r="D9988" s="0" t="n">
        <v>24.9985</v>
      </c>
      <c r="E9988" s="0" t="n">
        <v>24.98</v>
      </c>
      <c r="F9988" s="0" t="n">
        <v>24.99</v>
      </c>
      <c r="G9988" s="0" t="n">
        <v>150000</v>
      </c>
    </row>
    <row r="9989" customFormat="false" ht="15" hidden="false" customHeight="false" outlineLevel="0" collapsed="false">
      <c r="A9989" s="0" t="s">
        <v>42898</v>
      </c>
      <c r="B9989" s="35" t="n">
        <v>45289</v>
      </c>
      <c r="C9989" s="0" t="n">
        <v>0.6274</v>
      </c>
      <c r="D9989" s="0" t="n">
        <v>0.6274</v>
      </c>
      <c r="E9989" s="0" t="n">
        <v>0.5904</v>
      </c>
      <c r="F9989" s="0" t="n">
        <v>0.6025</v>
      </c>
      <c r="G9989" s="0" t="n">
        <v>2496300</v>
      </c>
    </row>
    <row r="9990" customFormat="false" ht="15" hidden="false" customHeight="false" outlineLevel="0" collapsed="false">
      <c r="A9990" s="0" t="s">
        <v>42899</v>
      </c>
      <c r="B9990" s="35" t="n">
        <v>45289</v>
      </c>
      <c r="C9990" s="0" t="n">
        <v>1.18</v>
      </c>
      <c r="D9990" s="0" t="n">
        <v>1.18</v>
      </c>
      <c r="E9990" s="0" t="n">
        <v>1.0901</v>
      </c>
      <c r="F9990" s="0" t="n">
        <v>1.12</v>
      </c>
      <c r="G9990" s="0" t="n">
        <v>135500</v>
      </c>
    </row>
    <row r="9991" customFormat="false" ht="15" hidden="false" customHeight="false" outlineLevel="0" collapsed="false">
      <c r="A9991" s="0" t="s">
        <v>42900</v>
      </c>
      <c r="B9991" s="35" t="n">
        <v>45289</v>
      </c>
      <c r="C9991" s="0" t="n">
        <v>20.41</v>
      </c>
      <c r="D9991" s="0" t="n">
        <v>21.12</v>
      </c>
      <c r="E9991" s="0" t="n">
        <v>19.81</v>
      </c>
      <c r="F9991" s="0" t="n">
        <v>19.88</v>
      </c>
      <c r="G9991" s="0" t="n">
        <v>762700</v>
      </c>
    </row>
    <row r="9992" customFormat="false" ht="15" hidden="false" customHeight="false" outlineLevel="0" collapsed="false">
      <c r="A9992" s="0" t="s">
        <v>42901</v>
      </c>
      <c r="B9992" s="35" t="n">
        <v>45289</v>
      </c>
      <c r="C9992" s="0" t="n">
        <v>45.57</v>
      </c>
      <c r="D9992" s="0" t="n">
        <v>45.7</v>
      </c>
      <c r="E9992" s="0" t="n">
        <v>45</v>
      </c>
      <c r="F9992" s="0" t="n">
        <v>45.28</v>
      </c>
      <c r="G9992" s="0" t="n">
        <v>692300</v>
      </c>
    </row>
    <row r="9993" customFormat="false" ht="15" hidden="false" customHeight="false" outlineLevel="0" collapsed="false">
      <c r="A9993" s="0" t="s">
        <v>42902</v>
      </c>
      <c r="B9993" s="35" t="n">
        <v>45289</v>
      </c>
      <c r="C9993" s="0" t="n">
        <v>27.33</v>
      </c>
      <c r="D9993" s="0" t="n">
        <v>27.58</v>
      </c>
      <c r="E9993" s="0" t="n">
        <v>26.98</v>
      </c>
      <c r="F9993" s="0" t="n">
        <v>27.03</v>
      </c>
      <c r="G9993" s="0" t="n">
        <v>304200</v>
      </c>
    </row>
    <row r="9994" customFormat="false" ht="15" hidden="false" customHeight="false" outlineLevel="0" collapsed="false">
      <c r="A9994" s="0" t="s">
        <v>42903</v>
      </c>
      <c r="B9994" s="35" t="n">
        <v>45289</v>
      </c>
      <c r="C9994" s="0" t="n">
        <v>23.12</v>
      </c>
      <c r="D9994" s="0" t="n">
        <v>23.18</v>
      </c>
      <c r="E9994" s="0" t="n">
        <v>23.08</v>
      </c>
      <c r="F9994" s="0" t="n">
        <v>23.08</v>
      </c>
      <c r="G9994" s="0" t="n">
        <v>383500</v>
      </c>
    </row>
    <row r="9995" customFormat="false" ht="15" hidden="false" customHeight="false" outlineLevel="0" collapsed="false">
      <c r="A9995" s="0" t="s">
        <v>42904</v>
      </c>
      <c r="B9995" s="35" t="n">
        <v>45289</v>
      </c>
      <c r="C9995" s="0" t="n">
        <v>0.31</v>
      </c>
      <c r="D9995" s="0" t="n">
        <v>0.33</v>
      </c>
      <c r="E9995" s="0" t="n">
        <v>0.31</v>
      </c>
      <c r="F9995" s="0" t="n">
        <v>0.3201</v>
      </c>
      <c r="G9995" s="0" t="n">
        <v>153200</v>
      </c>
    </row>
    <row r="9996" customFormat="false" ht="15" hidden="false" customHeight="false" outlineLevel="0" collapsed="false">
      <c r="A9996" s="0" t="s">
        <v>42905</v>
      </c>
      <c r="B9996" s="35" t="n">
        <v>45289</v>
      </c>
      <c r="C9996" s="0" t="n">
        <v>23.13</v>
      </c>
      <c r="D9996" s="0" t="n">
        <v>23.2</v>
      </c>
      <c r="E9996" s="0" t="n">
        <v>22.94</v>
      </c>
      <c r="F9996" s="0" t="n">
        <v>23.03</v>
      </c>
      <c r="G9996" s="0" t="n">
        <v>629700</v>
      </c>
    </row>
    <row r="9997" customFormat="false" ht="15" hidden="false" customHeight="false" outlineLevel="0" collapsed="false">
      <c r="A9997" s="0" t="s">
        <v>42906</v>
      </c>
      <c r="B9997" s="35" t="n">
        <v>45289</v>
      </c>
      <c r="C9997" s="0" t="n">
        <v>237.45</v>
      </c>
      <c r="D9997" s="0" t="n">
        <v>239.2</v>
      </c>
      <c r="E9997" s="0" t="n">
        <v>237.22</v>
      </c>
      <c r="F9997" s="0" t="n">
        <v>238.86</v>
      </c>
      <c r="G9997" s="0" t="n">
        <v>520600</v>
      </c>
    </row>
    <row r="9998" customFormat="false" ht="15" hidden="false" customHeight="false" outlineLevel="0" collapsed="false">
      <c r="A9998" s="0" t="s">
        <v>42907</v>
      </c>
      <c r="B9998" s="35" t="n">
        <v>45289</v>
      </c>
      <c r="C9998" s="0" t="n">
        <v>206.66</v>
      </c>
      <c r="D9998" s="0" t="n">
        <v>207.12</v>
      </c>
      <c r="E9998" s="0" t="n">
        <v>204.5</v>
      </c>
      <c r="F9998" s="0" t="n">
        <v>205.96</v>
      </c>
      <c r="G9998" s="0" t="n">
        <v>450200</v>
      </c>
    </row>
    <row r="9999" customFormat="false" ht="15" hidden="false" customHeight="false" outlineLevel="0" collapsed="false">
      <c r="A9999" s="0" t="s">
        <v>42908</v>
      </c>
      <c r="B9999" s="35" t="n">
        <v>45289</v>
      </c>
      <c r="C9999" s="0" t="n">
        <v>48.84</v>
      </c>
      <c r="D9999" s="0" t="n">
        <v>49.02</v>
      </c>
      <c r="E9999" s="0" t="n">
        <v>47.84</v>
      </c>
      <c r="F9999" s="0" t="n">
        <v>48.03</v>
      </c>
      <c r="G9999" s="0" t="n">
        <v>3012600</v>
      </c>
    </row>
    <row r="10000" customFormat="false" ht="15" hidden="false" customHeight="false" outlineLevel="0" collapsed="false">
      <c r="A10000" s="0" t="s">
        <v>42909</v>
      </c>
      <c r="B10000" s="35" t="n">
        <v>45289</v>
      </c>
      <c r="C10000" s="0" t="n">
        <v>242.6</v>
      </c>
      <c r="D10000" s="0" t="n">
        <v>243.52</v>
      </c>
      <c r="E10000" s="0" t="n">
        <v>240</v>
      </c>
      <c r="F10000" s="0" t="n">
        <v>241.76</v>
      </c>
      <c r="G10000" s="0" t="n">
        <v>33300</v>
      </c>
    </row>
    <row r="10001" customFormat="false" ht="15" hidden="false" customHeight="false" outlineLevel="0" collapsed="false">
      <c r="A10001" s="0" t="s">
        <v>42910</v>
      </c>
      <c r="B10001" s="35" t="n">
        <v>45289</v>
      </c>
      <c r="C10001" s="0" t="n">
        <v>409</v>
      </c>
      <c r="D10001" s="0" t="n">
        <v>409.615</v>
      </c>
      <c r="E10001" s="0" t="n">
        <v>406.07</v>
      </c>
      <c r="F10001" s="0" t="n">
        <v>406.89</v>
      </c>
      <c r="G10001" s="0" t="n">
        <v>727500</v>
      </c>
    </row>
    <row r="10002" customFormat="false" ht="15" hidden="false" customHeight="false" outlineLevel="0" collapsed="false">
      <c r="A10002" s="0" t="s">
        <v>42911</v>
      </c>
      <c r="B10002" s="35" t="n">
        <v>45289</v>
      </c>
      <c r="C10002" s="0" t="n">
        <v>3</v>
      </c>
      <c r="D10002" s="0" t="n">
        <v>3.24</v>
      </c>
      <c r="E10002" s="0" t="n">
        <v>2.56</v>
      </c>
      <c r="F10002" s="0" t="n">
        <v>3.03</v>
      </c>
      <c r="G10002" s="0" t="n">
        <v>1664600</v>
      </c>
    </row>
    <row r="10003" customFormat="false" ht="15" hidden="false" customHeight="false" outlineLevel="0" collapsed="false">
      <c r="A10003" s="0" t="s">
        <v>42912</v>
      </c>
      <c r="B10003" s="35" t="n">
        <v>45289</v>
      </c>
      <c r="C10003" s="0" t="n">
        <v>0.0011</v>
      </c>
      <c r="D10003" s="0" t="n">
        <v>0.015</v>
      </c>
      <c r="E10003" s="0" t="n">
        <v>0.001</v>
      </c>
      <c r="F10003" s="0" t="n">
        <v>0.006</v>
      </c>
      <c r="G10003" s="0" t="n">
        <v>17100</v>
      </c>
    </row>
    <row r="10004" customFormat="false" ht="15" hidden="false" customHeight="false" outlineLevel="0" collapsed="false">
      <c r="A10004" s="0" t="s">
        <v>42913</v>
      </c>
      <c r="B10004" s="35" t="n">
        <v>45289</v>
      </c>
      <c r="C10004" s="0" t="n">
        <v>28.13</v>
      </c>
      <c r="D10004" s="0" t="n">
        <v>28.17</v>
      </c>
      <c r="E10004" s="0" t="n">
        <v>27.38</v>
      </c>
      <c r="F10004" s="0" t="n">
        <v>27.95</v>
      </c>
      <c r="G10004" s="0" t="n">
        <v>901000</v>
      </c>
    </row>
    <row r="10005" customFormat="false" ht="15" hidden="false" customHeight="false" outlineLevel="0" collapsed="false">
      <c r="A10005" s="0" t="s">
        <v>42914</v>
      </c>
      <c r="B10005" s="35" t="n">
        <v>45289</v>
      </c>
      <c r="C10005" s="0" t="n">
        <v>27</v>
      </c>
      <c r="D10005" s="0" t="n">
        <v>27.18</v>
      </c>
      <c r="E10005" s="0" t="n">
        <v>26.152</v>
      </c>
      <c r="F10005" s="0" t="n">
        <v>26.54</v>
      </c>
      <c r="G10005" s="0" t="n">
        <v>1655900</v>
      </c>
    </row>
    <row r="10006" customFormat="false" ht="15" hidden="false" customHeight="false" outlineLevel="0" collapsed="false">
      <c r="A10006" s="0" t="s">
        <v>42915</v>
      </c>
      <c r="B10006" s="35" t="n">
        <v>45289</v>
      </c>
      <c r="C10006" s="0" t="n">
        <v>47.62</v>
      </c>
      <c r="D10006" s="0" t="n">
        <v>47.65</v>
      </c>
      <c r="E10006" s="0" t="n">
        <v>47.46</v>
      </c>
      <c r="F10006" s="0" t="n">
        <v>47.58</v>
      </c>
      <c r="G10006" s="0" t="n">
        <v>16800</v>
      </c>
    </row>
    <row r="10007" customFormat="false" ht="15" hidden="false" customHeight="false" outlineLevel="0" collapsed="false">
      <c r="A10007" s="0" t="s">
        <v>42916</v>
      </c>
      <c r="B10007" s="35" t="n">
        <v>45289</v>
      </c>
      <c r="C10007" s="0" t="n">
        <v>65.47</v>
      </c>
      <c r="D10007" s="0" t="n">
        <v>65.545</v>
      </c>
      <c r="E10007" s="0" t="n">
        <v>64.07</v>
      </c>
      <c r="F10007" s="0" t="n">
        <v>64.61</v>
      </c>
      <c r="G10007" s="0" t="n">
        <v>42200</v>
      </c>
    </row>
    <row r="10008" customFormat="false" ht="15" hidden="false" customHeight="false" outlineLevel="0" collapsed="false">
      <c r="A10008" s="0" t="s">
        <v>42917</v>
      </c>
      <c r="B10008" s="35" t="n">
        <v>45289</v>
      </c>
      <c r="C10008" s="0" t="n">
        <v>55.27</v>
      </c>
      <c r="D10008" s="0" t="n">
        <v>55.46</v>
      </c>
      <c r="E10008" s="0" t="n">
        <v>55.16</v>
      </c>
      <c r="F10008" s="0" t="n">
        <v>55.28</v>
      </c>
      <c r="G10008" s="0" t="n">
        <v>308100</v>
      </c>
    </row>
    <row r="10009" customFormat="false" ht="15" hidden="false" customHeight="false" outlineLevel="0" collapsed="false">
      <c r="A10009" s="0" t="s">
        <v>42918</v>
      </c>
      <c r="B10009" s="35" t="n">
        <v>45289</v>
      </c>
      <c r="C10009" s="0" t="n">
        <v>24.02</v>
      </c>
      <c r="D10009" s="0" t="n">
        <v>24.255</v>
      </c>
      <c r="E10009" s="0" t="n">
        <v>23.96</v>
      </c>
      <c r="F10009" s="0" t="n">
        <v>23.97</v>
      </c>
      <c r="G10009" s="0" t="n">
        <v>1061500</v>
      </c>
    </row>
    <row r="10010" customFormat="false" ht="15" hidden="false" customHeight="false" outlineLevel="0" collapsed="false">
      <c r="A10010" s="0" t="s">
        <v>42919</v>
      </c>
      <c r="B10010" s="35" t="n">
        <v>45289</v>
      </c>
      <c r="C10010" s="0" t="n">
        <v>21.5</v>
      </c>
      <c r="D10010" s="0" t="n">
        <v>21.5</v>
      </c>
      <c r="E10010" s="0" t="n">
        <v>21.5</v>
      </c>
      <c r="F10010" s="0" t="n">
        <v>21.5</v>
      </c>
      <c r="G10010" s="0" t="n">
        <v>100</v>
      </c>
    </row>
    <row r="10011" customFormat="false" ht="15" hidden="false" customHeight="false" outlineLevel="0" collapsed="false">
      <c r="A10011" s="0" t="s">
        <v>42920</v>
      </c>
      <c r="B10011" s="35" t="n">
        <v>45289</v>
      </c>
      <c r="C10011" s="0" t="n">
        <v>29.8099</v>
      </c>
      <c r="D10011" s="0" t="n">
        <v>29.8099</v>
      </c>
      <c r="E10011" s="0" t="n">
        <v>29.62</v>
      </c>
      <c r="F10011" s="0" t="n">
        <v>29.73</v>
      </c>
      <c r="G10011" s="0" t="n">
        <v>26800</v>
      </c>
    </row>
    <row r="10012" customFormat="false" ht="15" hidden="false" customHeight="false" outlineLevel="0" collapsed="false">
      <c r="A10012" s="0" t="s">
        <v>42921</v>
      </c>
      <c r="B10012" s="35" t="n">
        <v>45289</v>
      </c>
      <c r="C10012" s="0" t="n">
        <v>0.42</v>
      </c>
      <c r="D10012" s="0" t="n">
        <v>0.448</v>
      </c>
      <c r="E10012" s="0" t="n">
        <v>0.35</v>
      </c>
      <c r="F10012" s="0" t="n">
        <v>0.378</v>
      </c>
      <c r="G10012" s="0" t="n">
        <v>269100</v>
      </c>
    </row>
    <row r="10013" customFormat="false" ht="15" hidden="false" customHeight="false" outlineLevel="0" collapsed="false">
      <c r="A10013" s="0" t="s">
        <v>42922</v>
      </c>
      <c r="B10013" s="35" t="n">
        <v>45289</v>
      </c>
      <c r="C10013" s="0" t="n">
        <v>42.0601</v>
      </c>
      <c r="D10013" s="0" t="n">
        <v>42.12</v>
      </c>
      <c r="E10013" s="0" t="n">
        <v>41.984</v>
      </c>
      <c r="F10013" s="0" t="n">
        <v>42.071</v>
      </c>
      <c r="G10013" s="0" t="n">
        <v>8900</v>
      </c>
    </row>
    <row r="10014" customFormat="false" ht="15" hidden="false" customHeight="false" outlineLevel="0" collapsed="false">
      <c r="A10014" s="0" t="s">
        <v>42923</v>
      </c>
      <c r="B10014" s="35" t="n">
        <v>45289</v>
      </c>
      <c r="C10014" s="0" t="n">
        <v>114.99</v>
      </c>
      <c r="D10014" s="0" t="n">
        <v>115.41</v>
      </c>
      <c r="E10014" s="0" t="n">
        <v>114.77</v>
      </c>
      <c r="F10014" s="0" t="n">
        <v>115.03</v>
      </c>
      <c r="G10014" s="0" t="n">
        <v>168100</v>
      </c>
    </row>
    <row r="10015" customFormat="false" ht="15" hidden="false" customHeight="false" outlineLevel="0" collapsed="false">
      <c r="A10015" s="0" t="s">
        <v>42924</v>
      </c>
      <c r="B10015" s="35" t="n">
        <v>45289</v>
      </c>
      <c r="C10015" s="0" t="n">
        <v>0.0243</v>
      </c>
      <c r="D10015" s="0" t="n">
        <v>0.0243</v>
      </c>
      <c r="E10015" s="0" t="n">
        <v>0.015</v>
      </c>
      <c r="F10015" s="0" t="n">
        <v>0.015</v>
      </c>
      <c r="G10015" s="0" t="n">
        <v>2900</v>
      </c>
    </row>
    <row r="10016" customFormat="false" ht="15" hidden="false" customHeight="false" outlineLevel="0" collapsed="false">
      <c r="A10016" s="0" t="s">
        <v>42925</v>
      </c>
      <c r="B10016" s="35" t="n">
        <v>45289</v>
      </c>
      <c r="C10016" s="0" t="n">
        <v>38.76</v>
      </c>
      <c r="D10016" s="0" t="n">
        <v>38.9</v>
      </c>
      <c r="E10016" s="0" t="n">
        <v>38.34</v>
      </c>
      <c r="F10016" s="0" t="n">
        <v>38.52</v>
      </c>
      <c r="G10016" s="0" t="n">
        <v>2312300</v>
      </c>
    </row>
    <row r="10017" customFormat="false" ht="15" hidden="false" customHeight="false" outlineLevel="0" collapsed="false">
      <c r="A10017" s="0" t="s">
        <v>42926</v>
      </c>
      <c r="B10017" s="35" t="n">
        <v>45289</v>
      </c>
      <c r="C10017" s="0" t="n">
        <v>0.0028</v>
      </c>
      <c r="D10017" s="0" t="n">
        <v>0.008</v>
      </c>
      <c r="E10017" s="0" t="n">
        <v>0.0009</v>
      </c>
      <c r="F10017" s="0" t="n">
        <v>0.0073</v>
      </c>
      <c r="G10017" s="0" t="n">
        <v>84700</v>
      </c>
    </row>
    <row r="10018" customFormat="false" ht="15" hidden="false" customHeight="false" outlineLevel="0" collapsed="false">
      <c r="A10018" s="0" t="s">
        <v>42927</v>
      </c>
      <c r="B10018" s="35" t="n">
        <v>45289</v>
      </c>
      <c r="C10018" s="0" t="n">
        <v>4.25</v>
      </c>
      <c r="D10018" s="0" t="n">
        <v>4.49</v>
      </c>
      <c r="E10018" s="0" t="n">
        <v>4.25</v>
      </c>
      <c r="F10018" s="0" t="n">
        <v>4.455</v>
      </c>
      <c r="G10018" s="0" t="n">
        <v>13500</v>
      </c>
    </row>
    <row r="10019" customFormat="false" ht="15" hidden="false" customHeight="false" outlineLevel="0" collapsed="false">
      <c r="A10019" s="0" t="s">
        <v>42928</v>
      </c>
      <c r="B10019" s="35" t="n">
        <v>45289</v>
      </c>
      <c r="C10019" s="0" t="n">
        <v>5.9</v>
      </c>
      <c r="D10019" s="0" t="n">
        <v>6.3</v>
      </c>
      <c r="E10019" s="0" t="n">
        <v>4.88</v>
      </c>
      <c r="F10019" s="0" t="n">
        <v>5.19</v>
      </c>
      <c r="G10019" s="0" t="n">
        <v>63600</v>
      </c>
    </row>
    <row r="10020" customFormat="false" ht="15" hidden="false" customHeight="false" outlineLevel="0" collapsed="false">
      <c r="A10020" s="0" t="s">
        <v>42929</v>
      </c>
      <c r="B10020" s="35" t="n">
        <v>45289</v>
      </c>
      <c r="C10020" s="0" t="n">
        <v>8.2</v>
      </c>
      <c r="D10020" s="0" t="n">
        <v>8.47</v>
      </c>
      <c r="E10020" s="0" t="n">
        <v>8.1019</v>
      </c>
      <c r="F10020" s="0" t="n">
        <v>8.14</v>
      </c>
      <c r="G10020" s="0" t="n">
        <v>55800</v>
      </c>
    </row>
    <row r="10021" customFormat="false" ht="15" hidden="false" customHeight="false" outlineLevel="0" collapsed="false">
      <c r="A10021" s="0" t="s">
        <v>42930</v>
      </c>
      <c r="B10021" s="35" t="n">
        <v>45289</v>
      </c>
      <c r="C10021" s="0" t="n">
        <v>29.77</v>
      </c>
      <c r="D10021" s="0" t="n">
        <v>30.0245</v>
      </c>
      <c r="E10021" s="0" t="n">
        <v>29.57</v>
      </c>
      <c r="F10021" s="0" t="n">
        <v>29.57</v>
      </c>
      <c r="G10021" s="0" t="n">
        <v>394600</v>
      </c>
    </row>
    <row r="10022" customFormat="false" ht="15" hidden="false" customHeight="false" outlineLevel="0" collapsed="false">
      <c r="A10022" s="0" t="s">
        <v>42931</v>
      </c>
      <c r="B10022" s="35" t="n">
        <v>45289</v>
      </c>
      <c r="C10022" s="0" t="n">
        <v>21.08</v>
      </c>
      <c r="D10022" s="0" t="n">
        <v>21.41</v>
      </c>
      <c r="E10022" s="0" t="n">
        <v>20.97</v>
      </c>
      <c r="F10022" s="0" t="n">
        <v>21.14</v>
      </c>
      <c r="G10022" s="0" t="n">
        <v>697700</v>
      </c>
    </row>
    <row r="10023" customFormat="false" ht="15" hidden="false" customHeight="false" outlineLevel="0" collapsed="false">
      <c r="A10023" s="0" t="s">
        <v>42932</v>
      </c>
      <c r="B10023" s="35" t="n">
        <v>45289</v>
      </c>
      <c r="C10023" s="0" t="n">
        <v>103.15</v>
      </c>
      <c r="D10023" s="0" t="n">
        <v>103.285</v>
      </c>
      <c r="E10023" s="0" t="n">
        <v>102.63</v>
      </c>
      <c r="F10023" s="0" t="n">
        <v>102.88</v>
      </c>
      <c r="G10023" s="0" t="n">
        <v>2336200</v>
      </c>
    </row>
    <row r="10024" customFormat="false" ht="15" hidden="false" customHeight="false" outlineLevel="0" collapsed="false">
      <c r="A10024" s="0" t="s">
        <v>42933</v>
      </c>
      <c r="B10024" s="35" t="n">
        <v>45289</v>
      </c>
      <c r="C10024" s="0" t="n">
        <v>0.41</v>
      </c>
      <c r="D10024" s="0" t="n">
        <v>0.41</v>
      </c>
      <c r="E10024" s="0" t="n">
        <v>0.3906</v>
      </c>
      <c r="F10024" s="0" t="n">
        <v>0.4043</v>
      </c>
      <c r="G10024" s="0" t="n">
        <v>22200</v>
      </c>
    </row>
    <row r="10025" customFormat="false" ht="15" hidden="false" customHeight="false" outlineLevel="0" collapsed="false">
      <c r="A10025" s="0" t="s">
        <v>42934</v>
      </c>
      <c r="B10025" s="35" t="n">
        <v>45289</v>
      </c>
      <c r="C10025" s="0" t="n">
        <v>77.52</v>
      </c>
      <c r="D10025" s="0" t="n">
        <v>77.6335</v>
      </c>
      <c r="E10025" s="0" t="n">
        <v>77.43</v>
      </c>
      <c r="F10025" s="0" t="n">
        <v>77.49</v>
      </c>
      <c r="G10025" s="0" t="n">
        <v>30800</v>
      </c>
    </row>
    <row r="10026" customFormat="false" ht="15" hidden="false" customHeight="false" outlineLevel="0" collapsed="false">
      <c r="A10026" s="0" t="s">
        <v>42935</v>
      </c>
      <c r="B10026" s="35" t="n">
        <v>45289</v>
      </c>
      <c r="C10026" s="0" t="n">
        <v>51.01</v>
      </c>
      <c r="D10026" s="0" t="n">
        <v>51.09</v>
      </c>
      <c r="E10026" s="0" t="n">
        <v>51.01</v>
      </c>
      <c r="F10026" s="0" t="n">
        <v>51.05</v>
      </c>
      <c r="G10026" s="0" t="n">
        <v>3074900</v>
      </c>
    </row>
    <row r="10027" customFormat="false" ht="15" hidden="false" customHeight="false" outlineLevel="0" collapsed="false">
      <c r="A10027" s="0" t="s">
        <v>42936</v>
      </c>
      <c r="B10027" s="35" t="n">
        <v>45289</v>
      </c>
      <c r="C10027" s="0" t="n">
        <v>101.36</v>
      </c>
      <c r="D10027" s="0" t="n">
        <v>101.46</v>
      </c>
      <c r="E10027" s="0" t="n">
        <v>101.336</v>
      </c>
      <c r="F10027" s="0" t="n">
        <v>101.41</v>
      </c>
      <c r="G10027" s="0" t="n">
        <v>17800</v>
      </c>
    </row>
    <row r="10028" customFormat="false" ht="15" hidden="false" customHeight="false" outlineLevel="0" collapsed="false">
      <c r="A10028" s="0" t="s">
        <v>2109</v>
      </c>
      <c r="B10028" s="35" t="n">
        <v>45289</v>
      </c>
      <c r="C10028" s="0" t="n">
        <v>6.88</v>
      </c>
      <c r="D10028" s="0" t="n">
        <v>6.96</v>
      </c>
      <c r="E10028" s="0" t="n">
        <v>6.795</v>
      </c>
      <c r="F10028" s="0" t="n">
        <v>6.88</v>
      </c>
      <c r="G10028" s="0" t="n">
        <v>247400</v>
      </c>
    </row>
    <row r="10029" customFormat="false" ht="15" hidden="false" customHeight="false" outlineLevel="0" collapsed="false">
      <c r="A10029" s="0" t="s">
        <v>42937</v>
      </c>
      <c r="B10029" s="35" t="n">
        <v>45289</v>
      </c>
      <c r="C10029" s="0" t="n">
        <v>5.21</v>
      </c>
      <c r="D10029" s="0" t="n">
        <v>5.2999</v>
      </c>
      <c r="E10029" s="0" t="n">
        <v>5.08</v>
      </c>
      <c r="F10029" s="0" t="n">
        <v>5.14</v>
      </c>
      <c r="G10029" s="0" t="n">
        <v>325900</v>
      </c>
    </row>
    <row r="10030" customFormat="false" ht="15" hidden="false" customHeight="false" outlineLevel="0" collapsed="false">
      <c r="A10030" s="0" t="s">
        <v>42938</v>
      </c>
      <c r="B10030" s="35" t="n">
        <v>45289</v>
      </c>
      <c r="C10030" s="0" t="n">
        <v>213.61</v>
      </c>
      <c r="D10030" s="0" t="n">
        <v>213.7699</v>
      </c>
      <c r="E10030" s="0" t="n">
        <v>212.08</v>
      </c>
      <c r="F10030" s="0" t="n">
        <v>212.83</v>
      </c>
      <c r="G10030" s="0" t="n">
        <v>61100</v>
      </c>
    </row>
    <row r="10031" customFormat="false" ht="15" hidden="false" customHeight="false" outlineLevel="0" collapsed="false">
      <c r="A10031" s="0" t="s">
        <v>42939</v>
      </c>
      <c r="B10031" s="35" t="n">
        <v>45289</v>
      </c>
      <c r="C10031" s="0" t="n">
        <v>238.14</v>
      </c>
      <c r="D10031" s="0" t="n">
        <v>238.47</v>
      </c>
      <c r="E10031" s="0" t="n">
        <v>236.48</v>
      </c>
      <c r="F10031" s="0" t="n">
        <v>237.22</v>
      </c>
      <c r="G10031" s="0" t="n">
        <v>4188700</v>
      </c>
    </row>
    <row r="10032" customFormat="false" ht="15" hidden="false" customHeight="false" outlineLevel="0" collapsed="false">
      <c r="A10032" s="0" t="s">
        <v>42940</v>
      </c>
      <c r="B10032" s="35" t="n">
        <v>45289</v>
      </c>
      <c r="C10032" s="0" t="n">
        <v>47.44</v>
      </c>
      <c r="D10032" s="0" t="n">
        <v>47.52</v>
      </c>
      <c r="E10032" s="0" t="n">
        <v>47.44</v>
      </c>
      <c r="F10032" s="0" t="n">
        <v>47.49</v>
      </c>
      <c r="G10032" s="0" t="n">
        <v>2253800</v>
      </c>
    </row>
    <row r="10033" customFormat="false" ht="15" hidden="false" customHeight="false" outlineLevel="0" collapsed="false">
      <c r="A10033" s="0" t="s">
        <v>42941</v>
      </c>
      <c r="B10033" s="35" t="n">
        <v>45289</v>
      </c>
      <c r="C10033" s="0" t="n">
        <v>46.5</v>
      </c>
      <c r="D10033" s="0" t="n">
        <v>46.9</v>
      </c>
      <c r="E10033" s="0" t="n">
        <v>45.455</v>
      </c>
      <c r="F10033" s="0" t="n">
        <v>45.49</v>
      </c>
      <c r="G10033" s="0" t="n">
        <v>877900</v>
      </c>
    </row>
    <row r="10034" customFormat="false" ht="15" hidden="false" customHeight="false" outlineLevel="0" collapsed="false">
      <c r="A10034" s="0" t="s">
        <v>42942</v>
      </c>
      <c r="B10034" s="35" t="n">
        <v>45289</v>
      </c>
      <c r="C10034" s="0" t="n">
        <v>39.76</v>
      </c>
      <c r="D10034" s="0" t="n">
        <v>39.925</v>
      </c>
      <c r="E10034" s="0" t="n">
        <v>39.5</v>
      </c>
      <c r="F10034" s="0" t="n">
        <v>39.62</v>
      </c>
      <c r="G10034" s="0" t="n">
        <v>116400</v>
      </c>
    </row>
    <row r="10035" customFormat="false" ht="15" hidden="false" customHeight="false" outlineLevel="0" collapsed="false">
      <c r="A10035" s="0" t="s">
        <v>42943</v>
      </c>
      <c r="B10035" s="35" t="n">
        <v>45289</v>
      </c>
      <c r="C10035" s="0" t="n">
        <v>10.39</v>
      </c>
      <c r="D10035" s="0" t="n">
        <v>10.41</v>
      </c>
      <c r="E10035" s="0" t="n">
        <v>10.27</v>
      </c>
      <c r="F10035" s="0" t="n">
        <v>10.41</v>
      </c>
      <c r="G10035" s="0" t="n">
        <v>88800</v>
      </c>
    </row>
    <row r="10036" customFormat="false" ht="15" hidden="false" customHeight="false" outlineLevel="0" collapsed="false">
      <c r="A10036" s="0" t="s">
        <v>42944</v>
      </c>
      <c r="B10036" s="35" t="n">
        <v>45289</v>
      </c>
      <c r="C10036" s="0" t="n">
        <v>3.51</v>
      </c>
      <c r="D10036" s="0" t="n">
        <v>3.56</v>
      </c>
      <c r="E10036" s="0" t="n">
        <v>3.38</v>
      </c>
      <c r="F10036" s="0" t="n">
        <v>3.39</v>
      </c>
      <c r="G10036" s="0" t="n">
        <v>2122700</v>
      </c>
    </row>
    <row r="10037" customFormat="false" ht="15" hidden="false" customHeight="false" outlineLevel="0" collapsed="false">
      <c r="A10037" s="0" t="s">
        <v>42945</v>
      </c>
      <c r="B10037" s="35" t="n">
        <v>45289</v>
      </c>
      <c r="C10037" s="0" t="n">
        <v>28.9</v>
      </c>
      <c r="D10037" s="0" t="n">
        <v>29.16</v>
      </c>
      <c r="E10037" s="0" t="n">
        <v>28.23</v>
      </c>
      <c r="F10037" s="0" t="n">
        <v>28.27</v>
      </c>
      <c r="G10037" s="0" t="n">
        <v>104500</v>
      </c>
    </row>
    <row r="10038" customFormat="false" ht="15" hidden="false" customHeight="false" outlineLevel="0" collapsed="false">
      <c r="A10038" s="0" t="s">
        <v>42946</v>
      </c>
      <c r="B10038" s="35" t="n">
        <v>45289</v>
      </c>
      <c r="C10038" s="0" t="n">
        <v>50.1</v>
      </c>
      <c r="D10038" s="0" t="n">
        <v>50.43</v>
      </c>
      <c r="E10038" s="0" t="n">
        <v>49.83</v>
      </c>
      <c r="F10038" s="0" t="n">
        <v>49.84</v>
      </c>
      <c r="G10038" s="0" t="n">
        <v>1748200</v>
      </c>
    </row>
    <row r="10039" customFormat="false" ht="15" hidden="false" customHeight="false" outlineLevel="0" collapsed="false">
      <c r="A10039" s="0" t="s">
        <v>42947</v>
      </c>
      <c r="B10039" s="35" t="n">
        <v>45289</v>
      </c>
      <c r="C10039" s="0" t="n">
        <v>10.82</v>
      </c>
      <c r="D10039" s="0" t="n">
        <v>10.87</v>
      </c>
      <c r="E10039" s="0" t="n">
        <v>10.745</v>
      </c>
      <c r="F10039" s="0" t="n">
        <v>10.83</v>
      </c>
      <c r="G10039" s="0" t="n">
        <v>6213200</v>
      </c>
    </row>
    <row r="10040" customFormat="false" ht="15" hidden="false" customHeight="false" outlineLevel="0" collapsed="false">
      <c r="A10040" s="0" t="s">
        <v>42948</v>
      </c>
      <c r="B10040" s="35" t="n">
        <v>45289</v>
      </c>
      <c r="C10040" s="0" t="n">
        <v>15.25</v>
      </c>
      <c r="D10040" s="0" t="n">
        <v>16.125</v>
      </c>
      <c r="E10040" s="0" t="n">
        <v>15.25</v>
      </c>
      <c r="F10040" s="0" t="n">
        <v>15.76</v>
      </c>
      <c r="G10040" s="0" t="n">
        <v>4000</v>
      </c>
    </row>
    <row r="10041" customFormat="false" ht="15" hidden="false" customHeight="false" outlineLevel="0" collapsed="false">
      <c r="A10041" s="0" t="s">
        <v>42949</v>
      </c>
      <c r="B10041" s="35" t="n">
        <v>45289</v>
      </c>
      <c r="C10041" s="0" t="n">
        <v>22.37</v>
      </c>
      <c r="D10041" s="0" t="n">
        <v>22.37</v>
      </c>
      <c r="E10041" s="0" t="n">
        <v>21.87</v>
      </c>
      <c r="F10041" s="0" t="n">
        <v>21.89</v>
      </c>
      <c r="G10041" s="0" t="n">
        <v>299700</v>
      </c>
    </row>
    <row r="10042" customFormat="false" ht="15" hidden="false" customHeight="false" outlineLevel="0" collapsed="false">
      <c r="A10042" s="0" t="s">
        <v>42950</v>
      </c>
      <c r="B10042" s="35" t="n">
        <v>45289</v>
      </c>
      <c r="C10042" s="0" t="n">
        <v>9.35</v>
      </c>
      <c r="D10042" s="0" t="n">
        <v>9.9</v>
      </c>
      <c r="E10042" s="0" t="n">
        <v>9.245</v>
      </c>
      <c r="F10042" s="0" t="n">
        <v>9.47</v>
      </c>
      <c r="G10042" s="0" t="n">
        <v>325200</v>
      </c>
    </row>
    <row r="10043" customFormat="false" ht="15" hidden="false" customHeight="false" outlineLevel="0" collapsed="false">
      <c r="A10043" s="0" t="s">
        <v>42951</v>
      </c>
      <c r="B10043" s="35" t="n">
        <v>45289</v>
      </c>
      <c r="C10043" s="0" t="n">
        <v>149.77</v>
      </c>
      <c r="D10043" s="0" t="n">
        <v>149.81</v>
      </c>
      <c r="E10043" s="0" t="n">
        <v>148.96</v>
      </c>
      <c r="F10043" s="0" t="n">
        <v>149.5</v>
      </c>
      <c r="G10043" s="0" t="n">
        <v>2533700</v>
      </c>
    </row>
    <row r="10044" customFormat="false" ht="15" hidden="false" customHeight="false" outlineLevel="0" collapsed="false">
      <c r="A10044" s="0" t="s">
        <v>42952</v>
      </c>
      <c r="B10044" s="35" t="n">
        <v>45289</v>
      </c>
      <c r="C10044" s="0" t="n">
        <v>9.16</v>
      </c>
      <c r="D10044" s="0" t="n">
        <v>12.48</v>
      </c>
      <c r="E10044" s="0" t="n">
        <v>9.1441</v>
      </c>
      <c r="F10044" s="0" t="n">
        <v>11.5</v>
      </c>
      <c r="G10044" s="0" t="n">
        <v>111600</v>
      </c>
    </row>
    <row r="10045" customFormat="false" ht="15" hidden="false" customHeight="false" outlineLevel="0" collapsed="false">
      <c r="A10045" s="0" t="s">
        <v>42953</v>
      </c>
      <c r="B10045" s="35" t="n">
        <v>45289</v>
      </c>
      <c r="C10045" s="0" t="n">
        <v>186.46</v>
      </c>
      <c r="D10045" s="0" t="n">
        <v>186.51</v>
      </c>
      <c r="E10045" s="0" t="n">
        <v>183.55</v>
      </c>
      <c r="F10045" s="0" t="n">
        <v>183.55</v>
      </c>
      <c r="G10045" s="0" t="n">
        <v>29500</v>
      </c>
    </row>
    <row r="10046" customFormat="false" ht="15" hidden="false" customHeight="false" outlineLevel="0" collapsed="false">
      <c r="A10046" s="0" t="s">
        <v>42954</v>
      </c>
      <c r="B10046" s="35" t="n">
        <v>45289</v>
      </c>
      <c r="C10046" s="0" t="n">
        <v>82.18</v>
      </c>
      <c r="D10046" s="0" t="n">
        <v>82.4</v>
      </c>
      <c r="E10046" s="0" t="n">
        <v>81.08</v>
      </c>
      <c r="F10046" s="0" t="n">
        <v>81.1</v>
      </c>
      <c r="G10046" s="0" t="n">
        <v>2963500</v>
      </c>
    </row>
    <row r="10047" customFormat="false" ht="15" hidden="false" customHeight="false" outlineLevel="0" collapsed="false">
      <c r="A10047" s="0" t="s">
        <v>42955</v>
      </c>
      <c r="B10047" s="35" t="n">
        <v>45289</v>
      </c>
      <c r="C10047" s="0" t="n">
        <v>138.49</v>
      </c>
      <c r="D10047" s="0" t="n">
        <v>138.51</v>
      </c>
      <c r="E10047" s="0" t="n">
        <v>136.4</v>
      </c>
      <c r="F10047" s="0" t="n">
        <v>136.58</v>
      </c>
      <c r="G10047" s="0" t="n">
        <v>33600</v>
      </c>
    </row>
    <row r="10048" customFormat="false" ht="15" hidden="false" customHeight="false" outlineLevel="0" collapsed="false">
      <c r="A10048" s="0" t="s">
        <v>42956</v>
      </c>
      <c r="B10048" s="35" t="n">
        <v>45289</v>
      </c>
      <c r="C10048" s="0" t="n">
        <v>2.55</v>
      </c>
      <c r="D10048" s="0" t="n">
        <v>2.6</v>
      </c>
      <c r="E10048" s="0" t="n">
        <v>2.455</v>
      </c>
      <c r="F10048" s="0" t="n">
        <v>2.47</v>
      </c>
      <c r="G10048" s="0" t="n">
        <v>2021700</v>
      </c>
    </row>
    <row r="10049" customFormat="false" ht="15" hidden="false" customHeight="false" outlineLevel="0" collapsed="false">
      <c r="A10049" s="0" t="s">
        <v>42957</v>
      </c>
      <c r="B10049" s="35" t="n">
        <v>45289</v>
      </c>
      <c r="C10049" s="0" t="n">
        <v>311.95</v>
      </c>
      <c r="D10049" s="0" t="n">
        <v>312.68</v>
      </c>
      <c r="E10049" s="0" t="n">
        <v>309.49</v>
      </c>
      <c r="F10049" s="0" t="n">
        <v>310.88</v>
      </c>
      <c r="G10049" s="0" t="n">
        <v>860100</v>
      </c>
    </row>
    <row r="10050" customFormat="false" ht="15" hidden="false" customHeight="false" outlineLevel="0" collapsed="false">
      <c r="A10050" s="0" t="s">
        <v>42958</v>
      </c>
      <c r="B10050" s="35" t="n">
        <v>45289</v>
      </c>
      <c r="C10050" s="0" t="n">
        <v>49.39</v>
      </c>
      <c r="D10050" s="0" t="n">
        <v>49.44</v>
      </c>
      <c r="E10050" s="0" t="n">
        <v>49.39</v>
      </c>
      <c r="F10050" s="0" t="n">
        <v>49.4399</v>
      </c>
      <c r="G10050" s="0" t="n">
        <v>882600</v>
      </c>
    </row>
    <row r="10051" customFormat="false" ht="15" hidden="false" customHeight="false" outlineLevel="0" collapsed="false">
      <c r="A10051" s="0" t="s">
        <v>42959</v>
      </c>
      <c r="B10051" s="35" t="n">
        <v>45289</v>
      </c>
      <c r="C10051" s="0" t="n">
        <v>51.15</v>
      </c>
      <c r="D10051" s="0" t="n">
        <v>51.15</v>
      </c>
      <c r="E10051" s="0" t="n">
        <v>50.83</v>
      </c>
      <c r="F10051" s="0" t="n">
        <v>51.09</v>
      </c>
      <c r="G10051" s="0" t="n">
        <v>29700</v>
      </c>
    </row>
    <row r="10052" customFormat="false" ht="15" hidden="false" customHeight="false" outlineLevel="0" collapsed="false">
      <c r="A10052" s="0" t="s">
        <v>42960</v>
      </c>
      <c r="B10052" s="35" t="n">
        <v>45289</v>
      </c>
      <c r="C10052" s="0" t="n">
        <v>2.24</v>
      </c>
      <c r="D10052" s="0" t="n">
        <v>2.24</v>
      </c>
      <c r="E10052" s="0" t="n">
        <v>2.07</v>
      </c>
      <c r="F10052" s="0" t="n">
        <v>2.085</v>
      </c>
      <c r="G10052" s="0" t="n">
        <v>1405500</v>
      </c>
    </row>
    <row r="10053" customFormat="false" ht="15" hidden="false" customHeight="false" outlineLevel="0" collapsed="false">
      <c r="A10053" s="0" t="s">
        <v>42961</v>
      </c>
      <c r="B10053" s="35" t="n">
        <v>45289</v>
      </c>
      <c r="C10053" s="0" t="n">
        <v>218.87</v>
      </c>
      <c r="D10053" s="0" t="n">
        <v>219.2792</v>
      </c>
      <c r="E10053" s="0" t="n">
        <v>217.56</v>
      </c>
      <c r="F10053" s="0" t="n">
        <v>218.15</v>
      </c>
      <c r="G10053" s="0" t="n">
        <v>871400</v>
      </c>
    </row>
    <row r="10054" customFormat="false" ht="15" hidden="false" customHeight="false" outlineLevel="0" collapsed="false">
      <c r="A10054" s="0" t="s">
        <v>42962</v>
      </c>
      <c r="B10054" s="35" t="n">
        <v>45289</v>
      </c>
      <c r="C10054" s="0" t="n">
        <v>36.4</v>
      </c>
      <c r="D10054" s="0" t="n">
        <v>36.86</v>
      </c>
      <c r="E10054" s="0" t="n">
        <v>35.92</v>
      </c>
      <c r="F10054" s="0" t="n">
        <v>36.2</v>
      </c>
      <c r="G10054" s="0" t="n">
        <v>89500</v>
      </c>
    </row>
    <row r="10055" customFormat="false" ht="15" hidden="false" customHeight="false" outlineLevel="0" collapsed="false">
      <c r="A10055" s="0" t="s">
        <v>42963</v>
      </c>
      <c r="B10055" s="35" t="n">
        <v>45289</v>
      </c>
      <c r="C10055" s="0" t="n">
        <v>12.56</v>
      </c>
      <c r="D10055" s="0" t="n">
        <v>12.8308</v>
      </c>
      <c r="E10055" s="0" t="n">
        <v>11.9301</v>
      </c>
      <c r="F10055" s="0" t="n">
        <v>12.44</v>
      </c>
      <c r="G10055" s="0" t="n">
        <v>105400</v>
      </c>
    </row>
    <row r="10056" customFormat="false" ht="15" hidden="false" customHeight="false" outlineLevel="0" collapsed="false">
      <c r="A10056" s="0" t="s">
        <v>42964</v>
      </c>
      <c r="B10056" s="35" t="n">
        <v>45289</v>
      </c>
      <c r="C10056" s="0" t="n">
        <v>1.65</v>
      </c>
      <c r="D10056" s="0" t="n">
        <v>1.9367</v>
      </c>
      <c r="E10056" s="0" t="n">
        <v>1.6</v>
      </c>
      <c r="F10056" s="0" t="n">
        <v>1.9299</v>
      </c>
      <c r="G10056" s="0" t="n">
        <v>108300</v>
      </c>
    </row>
    <row r="10057" customFormat="false" ht="15" hidden="false" customHeight="false" outlineLevel="0" collapsed="false">
      <c r="A10057" s="0" t="s">
        <v>42965</v>
      </c>
      <c r="B10057" s="35" t="n">
        <v>45289</v>
      </c>
      <c r="C10057" s="0" t="n">
        <v>4.18</v>
      </c>
      <c r="D10057" s="0" t="n">
        <v>4.18</v>
      </c>
      <c r="E10057" s="0" t="n">
        <v>4.08</v>
      </c>
      <c r="F10057" s="0" t="n">
        <v>4.1</v>
      </c>
      <c r="G10057" s="0" t="n">
        <v>1519700</v>
      </c>
    </row>
    <row r="10058" customFormat="false" ht="15" hidden="false" customHeight="false" outlineLevel="0" collapsed="false">
      <c r="A10058" s="0" t="s">
        <v>42966</v>
      </c>
      <c r="B10058" s="35" t="n">
        <v>45289</v>
      </c>
      <c r="C10058" s="0" t="n">
        <v>37.82</v>
      </c>
      <c r="D10058" s="0" t="n">
        <v>37.99</v>
      </c>
      <c r="E10058" s="0" t="n">
        <v>37.49</v>
      </c>
      <c r="F10058" s="0" t="n">
        <v>37.58</v>
      </c>
      <c r="G10058" s="0" t="n">
        <v>887700</v>
      </c>
    </row>
    <row r="10059" customFormat="false" ht="15" hidden="false" customHeight="false" outlineLevel="0" collapsed="false">
      <c r="A10059" s="0" t="s">
        <v>42967</v>
      </c>
      <c r="B10059" s="35" t="n">
        <v>45289</v>
      </c>
      <c r="C10059" s="0" t="n">
        <v>46.85</v>
      </c>
      <c r="D10059" s="0" t="n">
        <v>47.13</v>
      </c>
      <c r="E10059" s="0" t="n">
        <v>46.28</v>
      </c>
      <c r="F10059" s="0" t="n">
        <v>46.44</v>
      </c>
      <c r="G10059" s="0" t="n">
        <v>46200</v>
      </c>
    </row>
    <row r="10060" customFormat="false" ht="15" hidden="false" customHeight="false" outlineLevel="0" collapsed="false">
      <c r="A10060" s="0" t="s">
        <v>42968</v>
      </c>
      <c r="B10060" s="35" t="n">
        <v>45289</v>
      </c>
      <c r="C10060" s="0" t="n">
        <v>0.52</v>
      </c>
      <c r="D10060" s="0" t="n">
        <v>0.54</v>
      </c>
      <c r="E10060" s="0" t="n">
        <v>0.5022</v>
      </c>
      <c r="F10060" s="0" t="n">
        <v>0.5023</v>
      </c>
      <c r="G10060" s="0" t="n">
        <v>443100</v>
      </c>
    </row>
    <row r="10061" customFormat="false" ht="15" hidden="false" customHeight="false" outlineLevel="0" collapsed="false">
      <c r="A10061" s="0" t="s">
        <v>42969</v>
      </c>
      <c r="B10061" s="35" t="n">
        <v>45289</v>
      </c>
      <c r="C10061" s="0" t="n">
        <v>0.0102</v>
      </c>
      <c r="D10061" s="0" t="n">
        <v>0.0196</v>
      </c>
      <c r="E10061" s="0" t="n">
        <v>0.01</v>
      </c>
      <c r="F10061" s="0" t="n">
        <v>0.0103</v>
      </c>
      <c r="G10061" s="0" t="n">
        <v>172600</v>
      </c>
    </row>
    <row r="10062" customFormat="false" ht="15" hidden="false" customHeight="false" outlineLevel="0" collapsed="false">
      <c r="A10062" s="0" t="s">
        <v>42970</v>
      </c>
      <c r="B10062" s="35" t="n">
        <v>45289</v>
      </c>
      <c r="C10062" s="0" t="n">
        <v>26.6576</v>
      </c>
      <c r="D10062" s="0" t="n">
        <v>26.6576</v>
      </c>
      <c r="E10062" s="0" t="n">
        <v>26.6576</v>
      </c>
      <c r="F10062" s="0" t="n">
        <v>26.6576</v>
      </c>
      <c r="G10062" s="0" t="n">
        <v>100</v>
      </c>
    </row>
    <row r="10063" customFormat="false" ht="15" hidden="false" customHeight="false" outlineLevel="0" collapsed="false">
      <c r="A10063" s="0" t="s">
        <v>42971</v>
      </c>
      <c r="B10063" s="35" t="n">
        <v>45289</v>
      </c>
      <c r="C10063" s="0" t="n">
        <v>26.9637</v>
      </c>
      <c r="D10063" s="0" t="n">
        <v>26.9637</v>
      </c>
      <c r="E10063" s="0" t="n">
        <v>26.9637</v>
      </c>
      <c r="F10063" s="0" t="n">
        <v>26.9637</v>
      </c>
      <c r="G10063" s="0" t="n">
        <v>100</v>
      </c>
    </row>
    <row r="10064" customFormat="false" ht="15" hidden="false" customHeight="false" outlineLevel="0" collapsed="false">
      <c r="A10064" s="0" t="s">
        <v>42972</v>
      </c>
      <c r="B10064" s="35" t="n">
        <v>45289</v>
      </c>
      <c r="C10064" s="0" t="n">
        <v>40.97</v>
      </c>
      <c r="D10064" s="0" t="n">
        <v>41.23</v>
      </c>
      <c r="E10064" s="0" t="n">
        <v>40.965</v>
      </c>
      <c r="F10064" s="0" t="n">
        <v>41.1</v>
      </c>
      <c r="G10064" s="0" t="n">
        <v>10314100</v>
      </c>
    </row>
    <row r="10065" customFormat="false" ht="15" hidden="false" customHeight="false" outlineLevel="0" collapsed="false">
      <c r="A10065" s="0" t="s">
        <v>42973</v>
      </c>
      <c r="B10065" s="35" t="n">
        <v>45289</v>
      </c>
      <c r="C10065" s="0" t="n">
        <v>63.93</v>
      </c>
      <c r="D10065" s="0" t="n">
        <v>63.99</v>
      </c>
      <c r="E10065" s="0" t="n">
        <v>63.75</v>
      </c>
      <c r="F10065" s="0" t="n">
        <v>63.75</v>
      </c>
      <c r="G10065" s="0" t="n">
        <v>308100</v>
      </c>
    </row>
    <row r="10066" customFormat="false" ht="15" hidden="false" customHeight="false" outlineLevel="0" collapsed="false">
      <c r="A10066" s="0" t="s">
        <v>42974</v>
      </c>
      <c r="B10066" s="35" t="n">
        <v>45289</v>
      </c>
      <c r="C10066" s="0" t="n">
        <v>166.16</v>
      </c>
      <c r="D10066" s="0" t="n">
        <v>166.43</v>
      </c>
      <c r="E10066" s="0" t="n">
        <v>164.3</v>
      </c>
      <c r="F10066" s="0" t="n">
        <v>164.42</v>
      </c>
      <c r="G10066" s="0" t="n">
        <v>382600</v>
      </c>
    </row>
    <row r="10067" customFormat="false" ht="15" hidden="false" customHeight="false" outlineLevel="0" collapsed="false">
      <c r="A10067" s="0" t="s">
        <v>42975</v>
      </c>
      <c r="B10067" s="35" t="n">
        <v>45289</v>
      </c>
      <c r="C10067" s="0" t="n">
        <v>0.57</v>
      </c>
      <c r="D10067" s="0" t="n">
        <v>0.588</v>
      </c>
      <c r="E10067" s="0" t="n">
        <v>0.53</v>
      </c>
      <c r="F10067" s="0" t="n">
        <v>0.5728</v>
      </c>
      <c r="G10067" s="0" t="n">
        <v>1466400</v>
      </c>
    </row>
    <row r="10068" customFormat="false" ht="15" hidden="false" customHeight="false" outlineLevel="0" collapsed="false">
      <c r="A10068" s="0" t="s">
        <v>42976</v>
      </c>
      <c r="B10068" s="35" t="n">
        <v>45289</v>
      </c>
      <c r="C10068" s="0" t="n">
        <v>57.94</v>
      </c>
      <c r="D10068" s="0" t="n">
        <v>58.1297</v>
      </c>
      <c r="E10068" s="0" t="n">
        <v>57.81</v>
      </c>
      <c r="F10068" s="0" t="n">
        <v>57.96</v>
      </c>
      <c r="G10068" s="0" t="n">
        <v>3388500</v>
      </c>
    </row>
    <row r="10069" customFormat="false" ht="15" hidden="false" customHeight="false" outlineLevel="0" collapsed="false">
      <c r="A10069" s="0" t="s">
        <v>42977</v>
      </c>
      <c r="B10069" s="35" t="n">
        <v>45289</v>
      </c>
      <c r="C10069" s="0" t="n">
        <v>15.49</v>
      </c>
      <c r="D10069" s="0" t="n">
        <v>15.9</v>
      </c>
      <c r="E10069" s="0" t="n">
        <v>15.38</v>
      </c>
      <c r="F10069" s="0" t="n">
        <v>15.52</v>
      </c>
      <c r="G10069" s="0" t="n">
        <v>10216400</v>
      </c>
    </row>
    <row r="10070" customFormat="false" ht="15" hidden="false" customHeight="false" outlineLevel="0" collapsed="false">
      <c r="A10070" s="0" t="s">
        <v>42978</v>
      </c>
      <c r="B10070" s="35" t="n">
        <v>45289</v>
      </c>
      <c r="C10070" s="0" t="n">
        <v>14.45</v>
      </c>
      <c r="D10070" s="0" t="n">
        <v>14.5</v>
      </c>
      <c r="E10070" s="0" t="n">
        <v>14.37</v>
      </c>
      <c r="F10070" s="0" t="n">
        <v>14.48</v>
      </c>
      <c r="G10070" s="0" t="n">
        <v>51200</v>
      </c>
    </row>
    <row r="10071" customFormat="false" ht="15" hidden="false" customHeight="false" outlineLevel="0" collapsed="false">
      <c r="A10071" s="0" t="s">
        <v>42979</v>
      </c>
      <c r="B10071" s="35" t="n">
        <v>45289</v>
      </c>
      <c r="C10071" s="0" t="n">
        <v>8.86</v>
      </c>
      <c r="D10071" s="0" t="n">
        <v>8.86</v>
      </c>
      <c r="E10071" s="0" t="n">
        <v>8.41</v>
      </c>
      <c r="F10071" s="0" t="n">
        <v>8.44</v>
      </c>
      <c r="G10071" s="0" t="n">
        <v>97700</v>
      </c>
    </row>
    <row r="10072" customFormat="false" ht="15" hidden="false" customHeight="false" outlineLevel="0" collapsed="false">
      <c r="A10072" s="0" t="s">
        <v>42980</v>
      </c>
      <c r="B10072" s="35" t="n">
        <v>45289</v>
      </c>
      <c r="C10072" s="0" t="n">
        <v>111.67</v>
      </c>
      <c r="D10072" s="0" t="n">
        <v>111.88</v>
      </c>
      <c r="E10072" s="0" t="n">
        <v>111.25</v>
      </c>
      <c r="F10072" s="0" t="n">
        <v>111.63</v>
      </c>
      <c r="G10072" s="0" t="n">
        <v>957600</v>
      </c>
    </row>
    <row r="10073" customFormat="false" ht="15" hidden="false" customHeight="false" outlineLevel="0" collapsed="false">
      <c r="A10073" s="0" t="s">
        <v>42981</v>
      </c>
      <c r="B10073" s="35" t="n">
        <v>45289</v>
      </c>
      <c r="C10073" s="0" t="n">
        <v>66.53</v>
      </c>
      <c r="D10073" s="0" t="n">
        <v>66.6593</v>
      </c>
      <c r="E10073" s="0" t="n">
        <v>66.33</v>
      </c>
      <c r="F10073" s="0" t="n">
        <v>66.49</v>
      </c>
      <c r="G10073" s="0" t="n">
        <v>233800</v>
      </c>
    </row>
    <row r="10074" customFormat="false" ht="15" hidden="false" customHeight="false" outlineLevel="0" collapsed="false">
      <c r="A10074" s="0" t="s">
        <v>42982</v>
      </c>
      <c r="B10074" s="35" t="n">
        <v>45289</v>
      </c>
      <c r="C10074" s="0" t="n">
        <v>2.47</v>
      </c>
      <c r="D10074" s="0" t="n">
        <v>2.58</v>
      </c>
      <c r="E10074" s="0" t="n">
        <v>2.26</v>
      </c>
      <c r="F10074" s="0" t="n">
        <v>2.33</v>
      </c>
      <c r="G10074" s="0" t="n">
        <v>94200</v>
      </c>
    </row>
    <row r="10075" customFormat="false" ht="15" hidden="false" customHeight="false" outlineLevel="0" collapsed="false">
      <c r="A10075" s="0" t="s">
        <v>42983</v>
      </c>
      <c r="B10075" s="35" t="n">
        <v>45289</v>
      </c>
      <c r="C10075" s="0" t="n">
        <v>17.08</v>
      </c>
      <c r="D10075" s="0" t="n">
        <v>17.195</v>
      </c>
      <c r="E10075" s="0" t="n">
        <v>16.8</v>
      </c>
      <c r="F10075" s="0" t="n">
        <v>16.91</v>
      </c>
      <c r="G10075" s="0" t="n">
        <v>26915100</v>
      </c>
    </row>
    <row r="10076" customFormat="false" ht="15" hidden="false" customHeight="false" outlineLevel="0" collapsed="false">
      <c r="A10076" s="0" t="s">
        <v>42984</v>
      </c>
      <c r="B10076" s="35" t="n">
        <v>45289</v>
      </c>
      <c r="C10076" s="0" t="n">
        <v>37.38</v>
      </c>
      <c r="D10076" s="0" t="n">
        <v>37.76</v>
      </c>
      <c r="E10076" s="0" t="n">
        <v>37.32</v>
      </c>
      <c r="F10076" s="0" t="n">
        <v>37.7</v>
      </c>
      <c r="G10076" s="0" t="n">
        <v>16222600</v>
      </c>
    </row>
    <row r="10077" customFormat="false" ht="15" hidden="false" customHeight="false" outlineLevel="0" collapsed="false">
      <c r="A10077" s="0" t="s">
        <v>42985</v>
      </c>
      <c r="B10077" s="35" t="n">
        <v>45289</v>
      </c>
      <c r="C10077" s="0" t="n">
        <v>7.72</v>
      </c>
      <c r="D10077" s="0" t="n">
        <v>7.85</v>
      </c>
      <c r="E10077" s="0" t="n">
        <v>7.66</v>
      </c>
      <c r="F10077" s="0" t="n">
        <v>7.7</v>
      </c>
      <c r="G10077" s="0" t="n">
        <v>528200</v>
      </c>
    </row>
    <row r="10078" customFormat="false" ht="15" hidden="false" customHeight="false" outlineLevel="0" collapsed="false">
      <c r="A10078" s="0" t="s">
        <v>42986</v>
      </c>
      <c r="B10078" s="35" t="n">
        <v>45289</v>
      </c>
      <c r="C10078" s="0" t="n">
        <v>1.24</v>
      </c>
      <c r="D10078" s="0" t="n">
        <v>1.28</v>
      </c>
      <c r="E10078" s="0" t="n">
        <v>1.23</v>
      </c>
      <c r="F10078" s="0" t="n">
        <v>1.25</v>
      </c>
      <c r="G10078" s="0" t="n">
        <v>112300</v>
      </c>
    </row>
    <row r="10079" customFormat="false" ht="15" hidden="false" customHeight="false" outlineLevel="0" collapsed="false">
      <c r="A10079" s="0" t="s">
        <v>42987</v>
      </c>
      <c r="B10079" s="35" t="n">
        <v>45289</v>
      </c>
      <c r="C10079" s="0" t="n">
        <v>64.65</v>
      </c>
      <c r="D10079" s="0" t="n">
        <v>65.26</v>
      </c>
      <c r="E10079" s="0" t="n">
        <v>61.37</v>
      </c>
      <c r="F10079" s="0" t="n">
        <v>61.7</v>
      </c>
      <c r="G10079" s="0" t="n">
        <v>2637900</v>
      </c>
    </row>
    <row r="10080" customFormat="false" ht="15" hidden="false" customHeight="false" outlineLevel="0" collapsed="false">
      <c r="A10080" s="0" t="s">
        <v>42988</v>
      </c>
      <c r="B10080" s="35" t="n">
        <v>45289</v>
      </c>
      <c r="C10080" s="0" t="n">
        <v>126.94</v>
      </c>
      <c r="D10080" s="0" t="n">
        <v>127.48</v>
      </c>
      <c r="E10080" s="0" t="n">
        <v>126.5</v>
      </c>
      <c r="F10080" s="0" t="n">
        <v>126.9</v>
      </c>
      <c r="G10080" s="0" t="n">
        <v>397000</v>
      </c>
    </row>
    <row r="10081" customFormat="false" ht="15" hidden="false" customHeight="false" outlineLevel="0" collapsed="false">
      <c r="A10081" s="0" t="s">
        <v>42989</v>
      </c>
      <c r="B10081" s="35" t="n">
        <v>45289</v>
      </c>
      <c r="C10081" s="0" t="n">
        <v>57.03</v>
      </c>
      <c r="D10081" s="0" t="n">
        <v>57.2597</v>
      </c>
      <c r="E10081" s="0" t="n">
        <v>56.22</v>
      </c>
      <c r="F10081" s="0" t="n">
        <v>56.41</v>
      </c>
      <c r="G10081" s="0" t="n">
        <v>79400</v>
      </c>
    </row>
    <row r="10082" customFormat="false" ht="15" hidden="false" customHeight="false" outlineLevel="0" collapsed="false">
      <c r="A10082" s="0" t="s">
        <v>42990</v>
      </c>
      <c r="B10082" s="35" t="n">
        <v>45289</v>
      </c>
      <c r="C10082" s="0" t="n">
        <v>26.09</v>
      </c>
      <c r="D10082" s="0" t="n">
        <v>26.09</v>
      </c>
      <c r="E10082" s="0" t="n">
        <v>26.0885</v>
      </c>
      <c r="F10082" s="0" t="n">
        <v>26.0885</v>
      </c>
      <c r="G10082" s="0" t="n">
        <v>1700</v>
      </c>
    </row>
    <row r="10083" customFormat="false" ht="15" hidden="false" customHeight="false" outlineLevel="0" collapsed="false">
      <c r="A10083" s="0" t="s">
        <v>42991</v>
      </c>
      <c r="B10083" s="35" t="n">
        <v>45289</v>
      </c>
      <c r="C10083" s="0" t="n">
        <v>33.32</v>
      </c>
      <c r="D10083" s="0" t="n">
        <v>33.36</v>
      </c>
      <c r="E10083" s="0" t="n">
        <v>32.85</v>
      </c>
      <c r="F10083" s="0" t="n">
        <v>32.96</v>
      </c>
      <c r="G10083" s="0" t="n">
        <v>210800</v>
      </c>
    </row>
    <row r="10084" customFormat="false" ht="15" hidden="false" customHeight="false" outlineLevel="0" collapsed="false">
      <c r="A10084" s="0" t="s">
        <v>42992</v>
      </c>
      <c r="B10084" s="35" t="n">
        <v>45289</v>
      </c>
      <c r="C10084" s="0" t="n">
        <v>15.04</v>
      </c>
      <c r="D10084" s="0" t="n">
        <v>15.37</v>
      </c>
      <c r="E10084" s="0" t="n">
        <v>14.8299</v>
      </c>
      <c r="F10084" s="0" t="n">
        <v>15.07</v>
      </c>
      <c r="G10084" s="0" t="n">
        <v>100300</v>
      </c>
    </row>
    <row r="10085" customFormat="false" ht="15" hidden="false" customHeight="false" outlineLevel="0" collapsed="false">
      <c r="A10085" s="0" t="s">
        <v>42993</v>
      </c>
      <c r="B10085" s="35" t="n">
        <v>45289</v>
      </c>
      <c r="C10085" s="0" t="n">
        <v>1.98</v>
      </c>
      <c r="D10085" s="0" t="n">
        <v>2.3</v>
      </c>
      <c r="E10085" s="0" t="n">
        <v>1.97</v>
      </c>
      <c r="F10085" s="0" t="n">
        <v>2.165</v>
      </c>
      <c r="G10085" s="0" t="n">
        <v>83600</v>
      </c>
    </row>
    <row r="10086" customFormat="false" ht="15" hidden="false" customHeight="false" outlineLevel="0" collapsed="false">
      <c r="A10086" s="0" t="s">
        <v>42994</v>
      </c>
      <c r="B10086" s="35" t="n">
        <v>45289</v>
      </c>
      <c r="C10086" s="0" t="n">
        <v>67.23</v>
      </c>
      <c r="D10086" s="0" t="n">
        <v>67.3199</v>
      </c>
      <c r="E10086" s="0" t="n">
        <v>65.72</v>
      </c>
      <c r="F10086" s="0" t="n">
        <v>65.79</v>
      </c>
      <c r="G10086" s="0" t="n">
        <v>973700</v>
      </c>
    </row>
    <row r="10087" customFormat="false" ht="15" hidden="false" customHeight="false" outlineLevel="0" collapsed="false">
      <c r="A10087" s="0" t="s">
        <v>42995</v>
      </c>
      <c r="B10087" s="35" t="n">
        <v>45289</v>
      </c>
      <c r="C10087" s="0" t="n">
        <v>17.7</v>
      </c>
      <c r="D10087" s="0" t="n">
        <v>17.7699</v>
      </c>
      <c r="E10087" s="0" t="n">
        <v>17.25</v>
      </c>
      <c r="F10087" s="0" t="n">
        <v>17.25</v>
      </c>
      <c r="G10087" s="0" t="n">
        <v>26100</v>
      </c>
    </row>
    <row r="10088" customFormat="false" ht="15" hidden="false" customHeight="false" outlineLevel="0" collapsed="false">
      <c r="A10088" s="0" t="s">
        <v>42996</v>
      </c>
      <c r="B10088" s="35" t="n">
        <v>45289</v>
      </c>
      <c r="C10088" s="0" t="n">
        <v>11.32</v>
      </c>
      <c r="D10088" s="0" t="n">
        <v>11.32</v>
      </c>
      <c r="E10088" s="0" t="n">
        <v>10.83</v>
      </c>
      <c r="F10088" s="0" t="n">
        <v>10.94</v>
      </c>
      <c r="G10088" s="0" t="n">
        <v>28900</v>
      </c>
    </row>
    <row r="10089" customFormat="false" ht="15" hidden="false" customHeight="false" outlineLevel="0" collapsed="false">
      <c r="A10089" s="0" t="s">
        <v>42997</v>
      </c>
      <c r="B10089" s="35" t="n">
        <v>45289</v>
      </c>
      <c r="C10089" s="0" t="n">
        <v>34.73</v>
      </c>
      <c r="D10089" s="0" t="n">
        <v>34.99</v>
      </c>
      <c r="E10089" s="0" t="n">
        <v>33.915</v>
      </c>
      <c r="F10089" s="0" t="n">
        <v>34.18</v>
      </c>
      <c r="G10089" s="0" t="n">
        <v>35400</v>
      </c>
    </row>
    <row r="10090" customFormat="false" ht="15" hidden="false" customHeight="false" outlineLevel="0" collapsed="false">
      <c r="A10090" s="0" t="s">
        <v>42998</v>
      </c>
      <c r="B10090" s="35" t="n">
        <v>45289</v>
      </c>
      <c r="C10090" s="0" t="n">
        <v>33.27</v>
      </c>
      <c r="D10090" s="0" t="n">
        <v>33.27</v>
      </c>
      <c r="E10090" s="0" t="n">
        <v>32.3</v>
      </c>
      <c r="F10090" s="0" t="n">
        <v>32.38</v>
      </c>
      <c r="G10090" s="0" t="n">
        <v>105100</v>
      </c>
    </row>
    <row r="10091" customFormat="false" ht="15" hidden="false" customHeight="false" outlineLevel="0" collapsed="false">
      <c r="A10091" s="0" t="s">
        <v>42999</v>
      </c>
      <c r="B10091" s="35" t="n">
        <v>45289</v>
      </c>
      <c r="C10091" s="0" t="n">
        <v>332.13</v>
      </c>
      <c r="D10091" s="0" t="n">
        <v>333.2923</v>
      </c>
      <c r="E10091" s="0" t="n">
        <v>327.59</v>
      </c>
      <c r="F10091" s="0" t="n">
        <v>329.23</v>
      </c>
      <c r="G10091" s="0" t="n">
        <v>282900</v>
      </c>
    </row>
    <row r="10092" customFormat="false" ht="15" hidden="false" customHeight="false" outlineLevel="0" collapsed="false">
      <c r="A10092" s="0" t="s">
        <v>43000</v>
      </c>
      <c r="B10092" s="35" t="n">
        <v>45289</v>
      </c>
      <c r="C10092" s="0" t="n">
        <v>2.02</v>
      </c>
      <c r="D10092" s="0" t="n">
        <v>2.02</v>
      </c>
      <c r="E10092" s="0" t="n">
        <v>1.81</v>
      </c>
      <c r="F10092" s="0" t="n">
        <v>1.83</v>
      </c>
      <c r="G10092" s="0" t="n">
        <v>108400</v>
      </c>
    </row>
    <row r="10093" customFormat="false" ht="15" hidden="false" customHeight="false" outlineLevel="0" collapsed="false">
      <c r="A10093" s="0" t="s">
        <v>43001</v>
      </c>
      <c r="B10093" s="35" t="n">
        <v>45289</v>
      </c>
      <c r="C10093" s="0" t="n">
        <v>1.48</v>
      </c>
      <c r="D10093" s="0" t="n">
        <v>1.85</v>
      </c>
      <c r="E10093" s="0" t="n">
        <v>1.47</v>
      </c>
      <c r="F10093" s="0" t="n">
        <v>1.69</v>
      </c>
      <c r="G10093" s="0" t="n">
        <v>75500</v>
      </c>
    </row>
    <row r="10094" customFormat="false" ht="15" hidden="false" customHeight="false" outlineLevel="0" collapsed="false">
      <c r="A10094" s="0" t="s">
        <v>43002</v>
      </c>
      <c r="B10094" s="35" t="n">
        <v>45289</v>
      </c>
      <c r="C10094" s="0" t="n">
        <v>1.19</v>
      </c>
      <c r="D10094" s="0" t="n">
        <v>1.2904</v>
      </c>
      <c r="E10094" s="0" t="n">
        <v>1.19</v>
      </c>
      <c r="F10094" s="0" t="n">
        <v>1.24</v>
      </c>
      <c r="G10094" s="0" t="n">
        <v>10600</v>
      </c>
    </row>
    <row r="10095" customFormat="false" ht="15" hidden="false" customHeight="false" outlineLevel="0" collapsed="false">
      <c r="A10095" s="0" t="s">
        <v>43003</v>
      </c>
      <c r="B10095" s="35" t="n">
        <v>45289</v>
      </c>
      <c r="C10095" s="0" t="n">
        <v>10.93</v>
      </c>
      <c r="D10095" s="0" t="n">
        <v>10.95</v>
      </c>
      <c r="E10095" s="0" t="n">
        <v>10.86</v>
      </c>
      <c r="F10095" s="0" t="n">
        <v>10.86</v>
      </c>
      <c r="G10095" s="0" t="n">
        <v>3100</v>
      </c>
    </row>
    <row r="10096" customFormat="false" ht="15" hidden="false" customHeight="false" outlineLevel="0" collapsed="false">
      <c r="A10096" s="0" t="s">
        <v>43004</v>
      </c>
      <c r="B10096" s="35" t="n">
        <v>45289</v>
      </c>
      <c r="C10096" s="0" t="n">
        <v>0.032</v>
      </c>
      <c r="D10096" s="0" t="n">
        <v>0.032</v>
      </c>
      <c r="E10096" s="0" t="n">
        <v>0.0319</v>
      </c>
      <c r="F10096" s="0" t="n">
        <v>0.0319</v>
      </c>
      <c r="G10096" s="0" t="n">
        <v>200</v>
      </c>
    </row>
    <row r="10097" customFormat="false" ht="15" hidden="false" customHeight="false" outlineLevel="0" collapsed="false">
      <c r="A10097" s="0" t="s">
        <v>43005</v>
      </c>
      <c r="B10097" s="35" t="n">
        <v>45289</v>
      </c>
      <c r="C10097" s="0" t="n">
        <v>10.87</v>
      </c>
      <c r="D10097" s="0" t="n">
        <v>11.03</v>
      </c>
      <c r="E10097" s="0" t="n">
        <v>10.81</v>
      </c>
      <c r="F10097" s="0" t="n">
        <v>10.95</v>
      </c>
      <c r="G10097" s="0" t="n">
        <v>2311600</v>
      </c>
    </row>
    <row r="10098" customFormat="false" ht="15" hidden="false" customHeight="false" outlineLevel="0" collapsed="false">
      <c r="A10098" s="0" t="s">
        <v>43006</v>
      </c>
      <c r="B10098" s="35" t="n">
        <v>45289</v>
      </c>
      <c r="C10098" s="0" t="n">
        <v>26.44</v>
      </c>
      <c r="D10098" s="0" t="n">
        <v>26.625</v>
      </c>
      <c r="E10098" s="0" t="n">
        <v>25.75</v>
      </c>
      <c r="F10098" s="0" t="n">
        <v>26.11</v>
      </c>
      <c r="G10098" s="0" t="n">
        <v>10859200</v>
      </c>
    </row>
    <row r="10099" customFormat="false" ht="15" hidden="false" customHeight="false" outlineLevel="0" collapsed="false">
      <c r="A10099" s="0" t="s">
        <v>43007</v>
      </c>
      <c r="B10099" s="35" t="n">
        <v>45289</v>
      </c>
      <c r="C10099" s="0" t="n">
        <v>30.5863</v>
      </c>
      <c r="D10099" s="0" t="n">
        <v>30.5863</v>
      </c>
      <c r="E10099" s="0" t="n">
        <v>30.3947</v>
      </c>
      <c r="F10099" s="0" t="n">
        <v>30.3947</v>
      </c>
      <c r="G10099" s="0" t="n">
        <v>700</v>
      </c>
    </row>
    <row r="10100" customFormat="false" ht="15" hidden="false" customHeight="false" outlineLevel="0" collapsed="false">
      <c r="A10100" s="0" t="s">
        <v>43008</v>
      </c>
      <c r="B10100" s="35" t="n">
        <v>45289</v>
      </c>
      <c r="C10100" s="0" t="n">
        <v>11.55</v>
      </c>
      <c r="D10100" s="0" t="n">
        <v>11.655</v>
      </c>
      <c r="E10100" s="0" t="n">
        <v>11.325</v>
      </c>
      <c r="F10100" s="0" t="n">
        <v>11.38</v>
      </c>
      <c r="G10100" s="0" t="n">
        <v>20267500</v>
      </c>
    </row>
    <row r="10101" customFormat="false" ht="15" hidden="false" customHeight="false" outlineLevel="0" collapsed="false">
      <c r="A10101" s="0" t="s">
        <v>43009</v>
      </c>
      <c r="B10101" s="35" t="n">
        <v>45289</v>
      </c>
      <c r="C10101" s="0" t="n">
        <v>27.72</v>
      </c>
      <c r="D10101" s="0" t="n">
        <v>27.7741</v>
      </c>
      <c r="E10101" s="0" t="n">
        <v>27.72</v>
      </c>
      <c r="F10101" s="0" t="n">
        <v>27.7741</v>
      </c>
      <c r="G10101" s="0" t="n">
        <v>6400</v>
      </c>
    </row>
    <row r="10102" customFormat="false" ht="15" hidden="false" customHeight="false" outlineLevel="0" collapsed="false">
      <c r="A10102" s="0" t="s">
        <v>43010</v>
      </c>
      <c r="B10102" s="35" t="n">
        <v>45289</v>
      </c>
      <c r="C10102" s="0" t="n">
        <v>23.06</v>
      </c>
      <c r="D10102" s="0" t="n">
        <v>23.0975</v>
      </c>
      <c r="E10102" s="0" t="n">
        <v>23.0412</v>
      </c>
      <c r="F10102" s="0" t="n">
        <v>23.0975</v>
      </c>
      <c r="G10102" s="0" t="n">
        <v>12800</v>
      </c>
    </row>
    <row r="10103" customFormat="false" ht="15" hidden="false" customHeight="false" outlineLevel="0" collapsed="false">
      <c r="A10103" s="0" t="s">
        <v>43011</v>
      </c>
      <c r="B10103" s="35" t="n">
        <v>45289</v>
      </c>
      <c r="C10103" s="0" t="n">
        <v>30.76</v>
      </c>
      <c r="D10103" s="0" t="n">
        <v>30.8824</v>
      </c>
      <c r="E10103" s="0" t="n">
        <v>30.76</v>
      </c>
      <c r="F10103" s="0" t="n">
        <v>30.8824</v>
      </c>
      <c r="G10103" s="0" t="n">
        <v>7200</v>
      </c>
    </row>
    <row r="10104" customFormat="false" ht="15" hidden="false" customHeight="false" outlineLevel="0" collapsed="false">
      <c r="A10104" s="0" t="s">
        <v>43012</v>
      </c>
      <c r="B10104" s="35" t="n">
        <v>45289</v>
      </c>
      <c r="C10104" s="0" t="n">
        <v>28.8245</v>
      </c>
      <c r="D10104" s="0" t="n">
        <v>28.8245</v>
      </c>
      <c r="E10104" s="0" t="n">
        <v>28.6602</v>
      </c>
      <c r="F10104" s="0" t="n">
        <v>28.735</v>
      </c>
      <c r="G10104" s="0" t="n">
        <v>7100</v>
      </c>
    </row>
    <row r="10105" customFormat="false" ht="15" hidden="false" customHeight="false" outlineLevel="0" collapsed="false">
      <c r="A10105" s="0" t="s">
        <v>43013</v>
      </c>
      <c r="B10105" s="35" t="n">
        <v>45289</v>
      </c>
      <c r="C10105" s="0" t="n">
        <v>20.68</v>
      </c>
      <c r="D10105" s="0" t="n">
        <v>20.73</v>
      </c>
      <c r="E10105" s="0" t="n">
        <v>20.6547</v>
      </c>
      <c r="F10105" s="0" t="n">
        <v>20.68</v>
      </c>
      <c r="G10105" s="0" t="n">
        <v>8300</v>
      </c>
    </row>
    <row r="10106" customFormat="false" ht="15" hidden="false" customHeight="false" outlineLevel="0" collapsed="false">
      <c r="A10106" s="0" t="s">
        <v>43014</v>
      </c>
      <c r="B10106" s="35" t="n">
        <v>45289</v>
      </c>
      <c r="C10106" s="0" t="n">
        <v>51.41</v>
      </c>
      <c r="D10106" s="0" t="n">
        <v>51.57</v>
      </c>
      <c r="E10106" s="0" t="n">
        <v>50.74</v>
      </c>
      <c r="F10106" s="0" t="n">
        <v>50.76</v>
      </c>
      <c r="G10106" s="0" t="n">
        <v>718500</v>
      </c>
    </row>
    <row r="10107" customFormat="false" ht="15" hidden="false" customHeight="false" outlineLevel="0" collapsed="false">
      <c r="A10107" s="0" t="s">
        <v>43015</v>
      </c>
      <c r="B10107" s="35" t="n">
        <v>45289</v>
      </c>
      <c r="C10107" s="0" t="n">
        <v>18.58</v>
      </c>
      <c r="D10107" s="0" t="n">
        <v>18.9199</v>
      </c>
      <c r="E10107" s="0" t="n">
        <v>18.5509</v>
      </c>
      <c r="F10107" s="0" t="n">
        <v>18.63</v>
      </c>
      <c r="G10107" s="0" t="n">
        <v>12100</v>
      </c>
    </row>
    <row r="10108" customFormat="false" ht="15" hidden="false" customHeight="false" outlineLevel="0" collapsed="false">
      <c r="A10108" s="0" t="s">
        <v>43016</v>
      </c>
      <c r="B10108" s="35" t="n">
        <v>45289</v>
      </c>
      <c r="C10108" s="0" t="n">
        <v>22.4</v>
      </c>
      <c r="D10108" s="0" t="n">
        <v>22.99</v>
      </c>
      <c r="E10108" s="0" t="n">
        <v>22.3544</v>
      </c>
      <c r="F10108" s="0" t="n">
        <v>22.58</v>
      </c>
      <c r="G10108" s="0" t="n">
        <v>19800</v>
      </c>
    </row>
    <row r="10109" customFormat="false" ht="15" hidden="false" customHeight="false" outlineLevel="0" collapsed="false">
      <c r="A10109" s="0" t="s">
        <v>43017</v>
      </c>
      <c r="B10109" s="35" t="n">
        <v>45289</v>
      </c>
      <c r="C10109" s="0" t="n">
        <v>0.55</v>
      </c>
      <c r="D10109" s="0" t="n">
        <v>0.55</v>
      </c>
      <c r="E10109" s="0" t="n">
        <v>0.5021</v>
      </c>
      <c r="F10109" s="0" t="n">
        <v>0.5101</v>
      </c>
      <c r="G10109" s="0" t="n">
        <v>426800</v>
      </c>
    </row>
    <row r="10110" customFormat="false" ht="15" hidden="false" customHeight="false" outlineLevel="0" collapsed="false">
      <c r="A10110" s="0" t="s">
        <v>43018</v>
      </c>
      <c r="B10110" s="35" t="n">
        <v>45289</v>
      </c>
      <c r="C10110" s="0" t="n">
        <v>1.81</v>
      </c>
      <c r="D10110" s="0" t="n">
        <v>1.85</v>
      </c>
      <c r="E10110" s="0" t="n">
        <v>1.73</v>
      </c>
      <c r="F10110" s="0" t="n">
        <v>1.75</v>
      </c>
      <c r="G10110" s="0" t="n">
        <v>1115900</v>
      </c>
    </row>
    <row r="10111" customFormat="false" ht="15" hidden="false" customHeight="false" outlineLevel="0" collapsed="false">
      <c r="A10111" s="0" t="s">
        <v>43019</v>
      </c>
      <c r="B10111" s="35" t="n">
        <v>45289</v>
      </c>
      <c r="C10111" s="0" t="n">
        <v>0.15</v>
      </c>
      <c r="D10111" s="0" t="n">
        <v>0.1728</v>
      </c>
      <c r="E10111" s="0" t="n">
        <v>0.1395</v>
      </c>
      <c r="F10111" s="0" t="n">
        <v>0.1496</v>
      </c>
      <c r="G10111" s="0" t="n">
        <v>6600</v>
      </c>
    </row>
    <row r="10112" customFormat="false" ht="15" hidden="false" customHeight="false" outlineLevel="0" collapsed="false">
      <c r="A10112" s="0" t="s">
        <v>43020</v>
      </c>
      <c r="B10112" s="35" t="n">
        <v>45289</v>
      </c>
      <c r="C10112" s="0" t="n">
        <v>25.75</v>
      </c>
      <c r="D10112" s="0" t="n">
        <v>25.75</v>
      </c>
      <c r="E10112" s="0" t="n">
        <v>25.23</v>
      </c>
      <c r="F10112" s="0" t="n">
        <v>25.37</v>
      </c>
      <c r="G10112" s="0" t="n">
        <v>54400</v>
      </c>
    </row>
    <row r="10113" customFormat="false" ht="15" hidden="false" customHeight="false" outlineLevel="0" collapsed="false">
      <c r="A10113" s="0" t="s">
        <v>43021</v>
      </c>
      <c r="B10113" s="35" t="n">
        <v>45289</v>
      </c>
      <c r="C10113" s="0" t="n">
        <v>176.4</v>
      </c>
      <c r="D10113" s="0" t="n">
        <v>176.78</v>
      </c>
      <c r="E10113" s="0" t="n">
        <v>172.81</v>
      </c>
      <c r="F10113" s="0" t="n">
        <v>173.88</v>
      </c>
      <c r="G10113" s="0" t="n">
        <v>245800</v>
      </c>
    </row>
    <row r="10114" customFormat="false" ht="15" hidden="false" customHeight="false" outlineLevel="0" collapsed="false">
      <c r="A10114" s="0" t="s">
        <v>43022</v>
      </c>
      <c r="B10114" s="35" t="n">
        <v>45289</v>
      </c>
      <c r="C10114" s="0" t="n">
        <v>26.43</v>
      </c>
      <c r="D10114" s="0" t="n">
        <v>26.4745</v>
      </c>
      <c r="E10114" s="0" t="n">
        <v>26.41</v>
      </c>
      <c r="F10114" s="0" t="n">
        <v>26.42</v>
      </c>
      <c r="G10114" s="0" t="n">
        <v>94300</v>
      </c>
    </row>
    <row r="10115" customFormat="false" ht="15" hidden="false" customHeight="false" outlineLevel="0" collapsed="false">
      <c r="A10115" s="0" t="s">
        <v>43023</v>
      </c>
      <c r="B10115" s="35" t="n">
        <v>45289</v>
      </c>
      <c r="C10115" s="0" t="n">
        <v>28.74</v>
      </c>
      <c r="D10115" s="0" t="n">
        <v>28.74</v>
      </c>
      <c r="E10115" s="0" t="n">
        <v>28.17</v>
      </c>
      <c r="F10115" s="0" t="n">
        <v>28.17</v>
      </c>
      <c r="G10115" s="0" t="n">
        <v>300</v>
      </c>
    </row>
    <row r="10116" customFormat="false" ht="15" hidden="false" customHeight="false" outlineLevel="0" collapsed="false">
      <c r="A10116" s="0" t="s">
        <v>43024</v>
      </c>
      <c r="B10116" s="35" t="n">
        <v>45289</v>
      </c>
      <c r="C10116" s="0" t="n">
        <v>35.46</v>
      </c>
      <c r="D10116" s="0" t="n">
        <v>35.7</v>
      </c>
      <c r="E10116" s="0" t="n">
        <v>34.93</v>
      </c>
      <c r="F10116" s="0" t="n">
        <v>34.95</v>
      </c>
      <c r="G10116" s="0" t="n">
        <v>200600</v>
      </c>
    </row>
    <row r="10117" customFormat="false" ht="15" hidden="false" customHeight="false" outlineLevel="0" collapsed="false">
      <c r="A10117" s="0" t="s">
        <v>43025</v>
      </c>
      <c r="B10117" s="35" t="n">
        <v>45289</v>
      </c>
      <c r="C10117" s="0" t="n">
        <v>148.72</v>
      </c>
      <c r="D10117" s="0" t="n">
        <v>149.4775</v>
      </c>
      <c r="E10117" s="0" t="n">
        <v>148.5</v>
      </c>
      <c r="F10117" s="0" t="n">
        <v>149.27</v>
      </c>
      <c r="G10117" s="0" t="n">
        <v>460000</v>
      </c>
    </row>
    <row r="10118" customFormat="false" ht="15" hidden="false" customHeight="false" outlineLevel="0" collapsed="false">
      <c r="A10118" s="0" t="s">
        <v>43026</v>
      </c>
      <c r="B10118" s="35" t="n">
        <v>45289</v>
      </c>
      <c r="C10118" s="0" t="n">
        <v>112.77</v>
      </c>
      <c r="D10118" s="0" t="n">
        <v>113.5699</v>
      </c>
      <c r="E10118" s="0" t="n">
        <v>111.01</v>
      </c>
      <c r="F10118" s="0" t="n">
        <v>111.01</v>
      </c>
      <c r="G10118" s="0" t="n">
        <v>278300</v>
      </c>
    </row>
    <row r="10119" customFormat="false" ht="15" hidden="false" customHeight="false" outlineLevel="0" collapsed="false">
      <c r="A10119" s="0" t="s">
        <v>43027</v>
      </c>
      <c r="B10119" s="35" t="n">
        <v>45289</v>
      </c>
      <c r="C10119" s="0" t="n">
        <v>275.43</v>
      </c>
      <c r="D10119" s="0" t="n">
        <v>277.63</v>
      </c>
      <c r="E10119" s="0" t="n">
        <v>274.0519</v>
      </c>
      <c r="F10119" s="0" t="n">
        <v>276.06</v>
      </c>
      <c r="G10119" s="0" t="n">
        <v>975600</v>
      </c>
    </row>
    <row r="10120" customFormat="false" ht="15" hidden="false" customHeight="false" outlineLevel="0" collapsed="false">
      <c r="A10120" s="0" t="s">
        <v>43028</v>
      </c>
      <c r="B10120" s="35" t="n">
        <v>45289</v>
      </c>
      <c r="C10120" s="0" t="n">
        <v>52.82</v>
      </c>
      <c r="D10120" s="0" t="n">
        <v>53.01</v>
      </c>
      <c r="E10120" s="0" t="n">
        <v>52.14</v>
      </c>
      <c r="F10120" s="0" t="n">
        <v>52.37</v>
      </c>
      <c r="G10120" s="0" t="n">
        <v>3478000</v>
      </c>
    </row>
    <row r="10121" customFormat="false" ht="15" hidden="false" customHeight="false" outlineLevel="0" collapsed="false">
      <c r="A10121" s="0" t="s">
        <v>43029</v>
      </c>
      <c r="B10121" s="35" t="n">
        <v>45289</v>
      </c>
      <c r="C10121" s="0" t="n">
        <v>241.77</v>
      </c>
      <c r="D10121" s="0" t="n">
        <v>242.4</v>
      </c>
      <c r="E10121" s="0" t="n">
        <v>238.15</v>
      </c>
      <c r="F10121" s="0" t="n">
        <v>239.07</v>
      </c>
      <c r="G10121" s="0" t="n">
        <v>131700</v>
      </c>
    </row>
    <row r="10122" customFormat="false" ht="15" hidden="false" customHeight="false" outlineLevel="0" collapsed="false">
      <c r="A10122" s="0" t="s">
        <v>43030</v>
      </c>
      <c r="B10122" s="35" t="n">
        <v>45289</v>
      </c>
      <c r="C10122" s="0" t="n">
        <v>1.05</v>
      </c>
      <c r="D10122" s="0" t="n">
        <v>1.06</v>
      </c>
      <c r="E10122" s="0" t="n">
        <v>1</v>
      </c>
      <c r="F10122" s="0" t="n">
        <v>1.04</v>
      </c>
      <c r="G10122" s="0" t="n">
        <v>206000</v>
      </c>
    </row>
    <row r="10123" customFormat="false" ht="15" hidden="false" customHeight="false" outlineLevel="0" collapsed="false">
      <c r="A10123" s="0" t="s">
        <v>43031</v>
      </c>
      <c r="B10123" s="35" t="n">
        <v>45289</v>
      </c>
      <c r="C10123" s="0" t="n">
        <v>14.23</v>
      </c>
      <c r="D10123" s="0" t="n">
        <v>14.23</v>
      </c>
      <c r="E10123" s="0" t="n">
        <v>14.06</v>
      </c>
      <c r="F10123" s="0" t="n">
        <v>14.1</v>
      </c>
      <c r="G10123" s="0" t="n">
        <v>216800</v>
      </c>
    </row>
    <row r="10124" customFormat="false" ht="15" hidden="false" customHeight="false" outlineLevel="0" collapsed="false">
      <c r="A10124" s="0" t="s">
        <v>43032</v>
      </c>
      <c r="B10124" s="35" t="n">
        <v>45289</v>
      </c>
      <c r="C10124" s="0" t="n">
        <v>60.5822</v>
      </c>
      <c r="D10124" s="0" t="n">
        <v>60.62</v>
      </c>
      <c r="E10124" s="0" t="n">
        <v>60.4308</v>
      </c>
      <c r="F10124" s="0" t="n">
        <v>60.47</v>
      </c>
      <c r="G10124" s="0" t="n">
        <v>6600</v>
      </c>
    </row>
    <row r="10125" customFormat="false" ht="15" hidden="false" customHeight="false" outlineLevel="0" collapsed="false">
      <c r="A10125" s="0" t="s">
        <v>43033</v>
      </c>
      <c r="B10125" s="35" t="n">
        <v>45289</v>
      </c>
      <c r="C10125" s="0" t="n">
        <v>16.9244</v>
      </c>
      <c r="D10125" s="0" t="n">
        <v>16.9244</v>
      </c>
      <c r="E10125" s="0" t="n">
        <v>16.8632</v>
      </c>
      <c r="F10125" s="0" t="n">
        <v>16.8632</v>
      </c>
      <c r="G10125" s="0" t="n">
        <v>200</v>
      </c>
    </row>
    <row r="10126" customFormat="false" ht="15" hidden="false" customHeight="false" outlineLevel="0" collapsed="false">
      <c r="A10126" s="0" t="s">
        <v>43034</v>
      </c>
      <c r="B10126" s="35" t="n">
        <v>45289</v>
      </c>
      <c r="C10126" s="0" t="n">
        <v>21.15</v>
      </c>
      <c r="D10126" s="0" t="n">
        <v>21.23</v>
      </c>
      <c r="E10126" s="0" t="n">
        <v>21.0425</v>
      </c>
      <c r="F10126" s="0" t="n">
        <v>21.09</v>
      </c>
      <c r="G10126" s="0" t="n">
        <v>349900</v>
      </c>
    </row>
    <row r="10127" customFormat="false" ht="15" hidden="false" customHeight="false" outlineLevel="0" collapsed="false">
      <c r="A10127" s="0" t="s">
        <v>43035</v>
      </c>
      <c r="B10127" s="35" t="n">
        <v>45289</v>
      </c>
      <c r="C10127" s="0" t="n">
        <v>10.7</v>
      </c>
      <c r="D10127" s="0" t="n">
        <v>10.84</v>
      </c>
      <c r="E10127" s="0" t="n">
        <v>10.6401</v>
      </c>
      <c r="F10127" s="0" t="n">
        <v>10.8</v>
      </c>
      <c r="G10127" s="0" t="n">
        <v>45300</v>
      </c>
    </row>
    <row r="10128" customFormat="false" ht="15" hidden="false" customHeight="false" outlineLevel="0" collapsed="false">
      <c r="A10128" s="0" t="s">
        <v>43036</v>
      </c>
      <c r="B10128" s="35" t="n">
        <v>45289</v>
      </c>
      <c r="C10128" s="0" t="n">
        <v>5.99</v>
      </c>
      <c r="D10128" s="0" t="n">
        <v>5.9982</v>
      </c>
      <c r="E10128" s="0" t="n">
        <v>5.92</v>
      </c>
      <c r="F10128" s="0" t="n">
        <v>5.97</v>
      </c>
      <c r="G10128" s="0" t="n">
        <v>584900</v>
      </c>
    </row>
    <row r="10129" customFormat="false" ht="15" hidden="false" customHeight="false" outlineLevel="0" collapsed="false">
      <c r="A10129" s="0" t="s">
        <v>43037</v>
      </c>
      <c r="B10129" s="35" t="n">
        <v>45289</v>
      </c>
      <c r="C10129" s="0" t="n">
        <v>11.76</v>
      </c>
      <c r="D10129" s="0" t="n">
        <v>11.84</v>
      </c>
      <c r="E10129" s="0" t="n">
        <v>11.47</v>
      </c>
      <c r="F10129" s="0" t="n">
        <v>11.47</v>
      </c>
      <c r="G10129" s="0" t="n">
        <v>436300</v>
      </c>
    </row>
    <row r="10130" customFormat="false" ht="15" hidden="false" customHeight="false" outlineLevel="0" collapsed="false">
      <c r="A10130" s="0" t="s">
        <v>43038</v>
      </c>
      <c r="B10130" s="35" t="n">
        <v>45289</v>
      </c>
      <c r="C10130" s="0" t="n">
        <v>15.53</v>
      </c>
      <c r="D10130" s="0" t="n">
        <v>15.655</v>
      </c>
      <c r="E10130" s="0" t="n">
        <v>15</v>
      </c>
      <c r="F10130" s="0" t="n">
        <v>15.16</v>
      </c>
      <c r="G10130" s="0" t="n">
        <v>576400</v>
      </c>
    </row>
    <row r="10131" customFormat="false" ht="15" hidden="false" customHeight="false" outlineLevel="0" collapsed="false">
      <c r="A10131" s="0" t="s">
        <v>43039</v>
      </c>
      <c r="B10131" s="35" t="n">
        <v>45289</v>
      </c>
      <c r="C10131" s="0" t="n">
        <v>8.3399</v>
      </c>
      <c r="D10131" s="0" t="n">
        <v>8.6</v>
      </c>
      <c r="E10131" s="0" t="n">
        <v>8.255</v>
      </c>
      <c r="F10131" s="0" t="n">
        <v>8.52</v>
      </c>
      <c r="G10131" s="0" t="n">
        <v>485800</v>
      </c>
    </row>
    <row r="10132" customFormat="false" ht="15" hidden="false" customHeight="false" outlineLevel="0" collapsed="false">
      <c r="A10132" s="0" t="s">
        <v>43040</v>
      </c>
      <c r="B10132" s="35" t="n">
        <v>45289</v>
      </c>
      <c r="C10132" s="0" t="n">
        <v>83.71</v>
      </c>
      <c r="D10132" s="0" t="n">
        <v>84.32</v>
      </c>
      <c r="E10132" s="0" t="n">
        <v>83.56</v>
      </c>
      <c r="F10132" s="0" t="n">
        <v>84.17</v>
      </c>
      <c r="G10132" s="0" t="n">
        <v>1362500</v>
      </c>
    </row>
    <row r="10133" customFormat="false" ht="15" hidden="false" customHeight="false" outlineLevel="0" collapsed="false">
      <c r="A10133" s="0" t="s">
        <v>43041</v>
      </c>
      <c r="B10133" s="35" t="n">
        <v>45289</v>
      </c>
      <c r="C10133" s="0" t="n">
        <v>30.1807</v>
      </c>
      <c r="D10133" s="0" t="n">
        <v>30.1807</v>
      </c>
      <c r="E10133" s="0" t="n">
        <v>30.1807</v>
      </c>
      <c r="F10133" s="0" t="n">
        <v>30.1807</v>
      </c>
      <c r="G10133" s="0" t="n">
        <v>1300</v>
      </c>
    </row>
    <row r="10134" customFormat="false" ht="15" hidden="false" customHeight="false" outlineLevel="0" collapsed="false">
      <c r="A10134" s="0" t="s">
        <v>43042</v>
      </c>
      <c r="B10134" s="35" t="n">
        <v>45289</v>
      </c>
      <c r="C10134" s="0" t="n">
        <v>27.7919</v>
      </c>
      <c r="D10134" s="0" t="n">
        <v>27.7919</v>
      </c>
      <c r="E10134" s="0" t="n">
        <v>27.7919</v>
      </c>
      <c r="F10134" s="0" t="n">
        <v>27.7919</v>
      </c>
      <c r="G10134" s="0" t="n">
        <v>100</v>
      </c>
    </row>
    <row r="10135" customFormat="false" ht="15" hidden="false" customHeight="false" outlineLevel="0" collapsed="false">
      <c r="A10135" s="0" t="s">
        <v>43043</v>
      </c>
      <c r="B10135" s="35" t="n">
        <v>45289</v>
      </c>
      <c r="C10135" s="0" t="n">
        <v>11.22</v>
      </c>
      <c r="D10135" s="0" t="n">
        <v>11.22</v>
      </c>
      <c r="E10135" s="0" t="n">
        <v>11.22</v>
      </c>
      <c r="F10135" s="0" t="n">
        <v>11.22</v>
      </c>
      <c r="G10135" s="0" t="n">
        <v>11300</v>
      </c>
    </row>
    <row r="10136" customFormat="false" ht="15" hidden="false" customHeight="false" outlineLevel="0" collapsed="false">
      <c r="A10136" s="0" t="s">
        <v>43044</v>
      </c>
      <c r="B10136" s="35" t="n">
        <v>45289</v>
      </c>
      <c r="C10136" s="0" t="n">
        <v>0.0299</v>
      </c>
      <c r="D10136" s="0" t="n">
        <v>0.035</v>
      </c>
      <c r="E10136" s="0" t="n">
        <v>0.0299</v>
      </c>
      <c r="F10136" s="0" t="n">
        <v>0.035</v>
      </c>
      <c r="G10136" s="0" t="n">
        <v>28900</v>
      </c>
    </row>
    <row r="10137" customFormat="false" ht="15" hidden="false" customHeight="false" outlineLevel="0" collapsed="false">
      <c r="A10137" s="0" t="s">
        <v>43045</v>
      </c>
      <c r="B10137" s="35" t="n">
        <v>45289</v>
      </c>
      <c r="C10137" s="0" t="n">
        <v>90.63</v>
      </c>
      <c r="D10137" s="0" t="n">
        <v>91.2</v>
      </c>
      <c r="E10137" s="0" t="n">
        <v>90.06</v>
      </c>
      <c r="F10137" s="0" t="n">
        <v>90.17</v>
      </c>
      <c r="G10137" s="0" t="n">
        <v>2331400</v>
      </c>
    </row>
    <row r="10138" customFormat="false" ht="15" hidden="false" customHeight="false" outlineLevel="0" collapsed="false">
      <c r="A10138" s="0" t="s">
        <v>43046</v>
      </c>
      <c r="B10138" s="35" t="n">
        <v>45289</v>
      </c>
      <c r="C10138" s="0" t="n">
        <v>19.44</v>
      </c>
      <c r="D10138" s="0" t="n">
        <v>19.625</v>
      </c>
      <c r="E10138" s="0" t="n">
        <v>19.39</v>
      </c>
      <c r="F10138" s="0" t="n">
        <v>19.48</v>
      </c>
      <c r="G10138" s="0" t="n">
        <v>2179000</v>
      </c>
    </row>
    <row r="10139" customFormat="false" ht="15" hidden="false" customHeight="false" outlineLevel="0" collapsed="false">
      <c r="A10139" s="0" t="s">
        <v>43047</v>
      </c>
      <c r="B10139" s="35" t="n">
        <v>45289</v>
      </c>
      <c r="C10139" s="0" t="n">
        <v>42.76</v>
      </c>
      <c r="D10139" s="0" t="n">
        <v>43</v>
      </c>
      <c r="E10139" s="0" t="n">
        <v>42.195</v>
      </c>
      <c r="F10139" s="0" t="n">
        <v>42.37</v>
      </c>
      <c r="G10139" s="0" t="n">
        <v>387600</v>
      </c>
    </row>
    <row r="10140" customFormat="false" ht="15" hidden="false" customHeight="false" outlineLevel="0" collapsed="false">
      <c r="A10140" s="0" t="s">
        <v>43048</v>
      </c>
      <c r="B10140" s="35" t="n">
        <v>45289</v>
      </c>
      <c r="C10140" s="0" t="n">
        <v>28.5</v>
      </c>
      <c r="D10140" s="0" t="n">
        <v>29.27</v>
      </c>
      <c r="E10140" s="0" t="n">
        <v>28.2314</v>
      </c>
      <c r="F10140" s="0" t="n">
        <v>29.26</v>
      </c>
      <c r="G10140" s="0" t="n">
        <v>2403900</v>
      </c>
    </row>
    <row r="10141" customFormat="false" ht="15" hidden="false" customHeight="false" outlineLevel="0" collapsed="false">
      <c r="A10141" s="0" t="s">
        <v>43049</v>
      </c>
      <c r="B10141" s="35" t="n">
        <v>45289</v>
      </c>
      <c r="C10141" s="0" t="n">
        <v>10.3</v>
      </c>
      <c r="D10141" s="0" t="n">
        <v>10.38</v>
      </c>
      <c r="E10141" s="0" t="n">
        <v>10.07</v>
      </c>
      <c r="F10141" s="0" t="n">
        <v>10.21</v>
      </c>
      <c r="G10141" s="0" t="n">
        <v>221100</v>
      </c>
    </row>
    <row r="10142" customFormat="false" ht="15" hidden="false" customHeight="false" outlineLevel="0" collapsed="false">
      <c r="A10142" s="0" t="s">
        <v>43050</v>
      </c>
      <c r="B10142" s="35" t="n">
        <v>45289</v>
      </c>
      <c r="C10142" s="0" t="n">
        <v>2.2562</v>
      </c>
      <c r="D10142" s="0" t="n">
        <v>2.3</v>
      </c>
      <c r="E10142" s="0" t="n">
        <v>2.2562</v>
      </c>
      <c r="F10142" s="0" t="n">
        <v>2.3</v>
      </c>
      <c r="G10142" s="0" t="n">
        <v>1000</v>
      </c>
    </row>
    <row r="10143" customFormat="false" ht="15" hidden="false" customHeight="false" outlineLevel="0" collapsed="false">
      <c r="A10143" s="0" t="s">
        <v>43051</v>
      </c>
      <c r="B10143" s="35" t="n">
        <v>45289</v>
      </c>
      <c r="C10143" s="0" t="n">
        <v>3.85</v>
      </c>
      <c r="D10143" s="0" t="n">
        <v>4.0591</v>
      </c>
      <c r="E10143" s="0" t="n">
        <v>3.7402</v>
      </c>
      <c r="F10143" s="0" t="n">
        <v>3.85</v>
      </c>
      <c r="G10143" s="0" t="n">
        <v>28400</v>
      </c>
    </row>
    <row r="10144" customFormat="false" ht="15" hidden="false" customHeight="false" outlineLevel="0" collapsed="false">
      <c r="A10144" s="0" t="s">
        <v>43052</v>
      </c>
      <c r="B10144" s="35" t="n">
        <v>45289</v>
      </c>
      <c r="C10144" s="0" t="n">
        <v>195.98</v>
      </c>
      <c r="D10144" s="0" t="n">
        <v>197.66</v>
      </c>
      <c r="E10144" s="0" t="n">
        <v>194.4</v>
      </c>
      <c r="F10144" s="0" t="n">
        <v>194.55</v>
      </c>
      <c r="G10144" s="0" t="n">
        <v>222500</v>
      </c>
    </row>
    <row r="10145" customFormat="false" ht="15" hidden="false" customHeight="false" outlineLevel="0" collapsed="false">
      <c r="A10145" s="0" t="s">
        <v>43053</v>
      </c>
      <c r="B10145" s="35" t="n">
        <v>45289</v>
      </c>
      <c r="C10145" s="0" t="n">
        <v>31.36</v>
      </c>
      <c r="D10145" s="0" t="n">
        <v>31.68</v>
      </c>
      <c r="E10145" s="0" t="n">
        <v>31.29</v>
      </c>
      <c r="F10145" s="0" t="n">
        <v>31.36</v>
      </c>
      <c r="G10145" s="0" t="n">
        <v>9000</v>
      </c>
    </row>
    <row r="10146" customFormat="false" ht="15" hidden="false" customHeight="false" outlineLevel="0" collapsed="false">
      <c r="A10146" s="0" t="s">
        <v>43054</v>
      </c>
      <c r="B10146" s="35" t="n">
        <v>45289</v>
      </c>
      <c r="C10146" s="0" t="n">
        <v>30.7</v>
      </c>
      <c r="D10146" s="0" t="n">
        <v>30.7</v>
      </c>
      <c r="E10146" s="0" t="n">
        <v>30.0101</v>
      </c>
      <c r="F10146" s="0" t="n">
        <v>30.22</v>
      </c>
      <c r="G10146" s="0" t="n">
        <v>25600</v>
      </c>
    </row>
    <row r="10147" customFormat="false" ht="15" hidden="false" customHeight="false" outlineLevel="0" collapsed="false">
      <c r="A10147" s="0" t="s">
        <v>43055</v>
      </c>
      <c r="B10147" s="35" t="n">
        <v>45289</v>
      </c>
      <c r="C10147" s="0" t="n">
        <v>49.35</v>
      </c>
      <c r="D10147" s="0" t="n">
        <v>49.575</v>
      </c>
      <c r="E10147" s="0" t="n">
        <v>49.21</v>
      </c>
      <c r="F10147" s="0" t="n">
        <v>49.22</v>
      </c>
      <c r="G10147" s="0" t="n">
        <v>11733500</v>
      </c>
    </row>
    <row r="10148" customFormat="false" ht="15" hidden="false" customHeight="false" outlineLevel="0" collapsed="false">
      <c r="A10148" s="0" t="s">
        <v>43056</v>
      </c>
      <c r="B10148" s="35" t="n">
        <v>45289</v>
      </c>
      <c r="C10148" s="0" t="n">
        <v>20.07</v>
      </c>
      <c r="D10148" s="0" t="n">
        <v>20.1</v>
      </c>
      <c r="E10148" s="0" t="n">
        <v>19.87</v>
      </c>
      <c r="F10148" s="0" t="n">
        <v>20.05</v>
      </c>
      <c r="G10148" s="0" t="n">
        <v>196000</v>
      </c>
    </row>
    <row r="10149" customFormat="false" ht="15" hidden="false" customHeight="false" outlineLevel="0" collapsed="false">
      <c r="A10149" s="0" t="s">
        <v>43057</v>
      </c>
      <c r="B10149" s="35" t="n">
        <v>45289</v>
      </c>
      <c r="C10149" s="0" t="n">
        <v>18.45</v>
      </c>
      <c r="D10149" s="0" t="n">
        <v>18.54</v>
      </c>
      <c r="E10149" s="0" t="n">
        <v>18.26</v>
      </c>
      <c r="F10149" s="0" t="n">
        <v>18.42</v>
      </c>
      <c r="G10149" s="0" t="n">
        <v>186000</v>
      </c>
    </row>
    <row r="10150" customFormat="false" ht="15" hidden="false" customHeight="false" outlineLevel="0" collapsed="false">
      <c r="A10150" s="0" t="s">
        <v>43058</v>
      </c>
      <c r="B10150" s="35" t="n">
        <v>45289</v>
      </c>
      <c r="C10150" s="0" t="n">
        <v>17.8</v>
      </c>
      <c r="D10150" s="0" t="n">
        <v>17.9</v>
      </c>
      <c r="E10150" s="0" t="n">
        <v>17.63</v>
      </c>
      <c r="F10150" s="0" t="n">
        <v>17.78</v>
      </c>
      <c r="G10150" s="0" t="n">
        <v>186300</v>
      </c>
    </row>
    <row r="10151" customFormat="false" ht="15" hidden="false" customHeight="false" outlineLevel="0" collapsed="false">
      <c r="A10151" s="0" t="s">
        <v>43059</v>
      </c>
      <c r="B10151" s="35" t="n">
        <v>45289</v>
      </c>
      <c r="C10151" s="0" t="n">
        <v>13.39</v>
      </c>
      <c r="D10151" s="0" t="n">
        <v>13.58</v>
      </c>
      <c r="E10151" s="0" t="n">
        <v>13.39</v>
      </c>
      <c r="F10151" s="0" t="n">
        <v>13.5507</v>
      </c>
      <c r="G10151" s="0" t="n">
        <v>2500</v>
      </c>
    </row>
    <row r="10152" customFormat="false" ht="15" hidden="false" customHeight="false" outlineLevel="0" collapsed="false">
      <c r="A10152" s="0" t="s">
        <v>43060</v>
      </c>
      <c r="B10152" s="35" t="n">
        <v>45289</v>
      </c>
      <c r="C10152" s="0" t="n">
        <v>1201.4</v>
      </c>
      <c r="D10152" s="0" t="n">
        <v>1221.05</v>
      </c>
      <c r="E10152" s="0" t="n">
        <v>1195.62</v>
      </c>
      <c r="F10152" s="0" t="n">
        <v>1195.62</v>
      </c>
      <c r="G10152" s="0" t="n">
        <v>11800</v>
      </c>
    </row>
    <row r="10153" customFormat="false" ht="15" hidden="false" customHeight="false" outlineLevel="0" collapsed="false">
      <c r="A10153" s="0" t="s">
        <v>43061</v>
      </c>
      <c r="B10153" s="35" t="n">
        <v>45289</v>
      </c>
      <c r="C10153" s="0" t="n">
        <v>25.09</v>
      </c>
      <c r="D10153" s="0" t="n">
        <v>25.15</v>
      </c>
      <c r="E10153" s="0" t="n">
        <v>25.09</v>
      </c>
      <c r="F10153" s="0" t="n">
        <v>25.09</v>
      </c>
      <c r="G10153" s="0" t="n">
        <v>206200</v>
      </c>
    </row>
    <row r="10154" customFormat="false" ht="15" hidden="false" customHeight="false" outlineLevel="0" collapsed="false">
      <c r="A10154" s="0" t="s">
        <v>43062</v>
      </c>
      <c r="B10154" s="35" t="n">
        <v>45289</v>
      </c>
      <c r="C10154" s="0" t="n">
        <v>23.93</v>
      </c>
      <c r="D10154" s="0" t="n">
        <v>23.95</v>
      </c>
      <c r="E10154" s="0" t="n">
        <v>23.75</v>
      </c>
      <c r="F10154" s="0" t="n">
        <v>23.93</v>
      </c>
      <c r="G10154" s="0" t="n">
        <v>117500</v>
      </c>
    </row>
    <row r="10155" customFormat="false" ht="15" hidden="false" customHeight="false" outlineLevel="0" collapsed="false">
      <c r="A10155" s="0" t="s">
        <v>43063</v>
      </c>
      <c r="B10155" s="35" t="n">
        <v>45289</v>
      </c>
      <c r="C10155" s="0" t="n">
        <v>19.93</v>
      </c>
      <c r="D10155" s="0" t="n">
        <v>20.06</v>
      </c>
      <c r="E10155" s="0" t="n">
        <v>19.78</v>
      </c>
      <c r="F10155" s="0" t="n">
        <v>19.93</v>
      </c>
      <c r="G10155" s="0" t="n">
        <v>265500</v>
      </c>
    </row>
    <row r="10156" customFormat="false" ht="15" hidden="false" customHeight="false" outlineLevel="0" collapsed="false">
      <c r="A10156" s="0" t="s">
        <v>43064</v>
      </c>
      <c r="B10156" s="35" t="n">
        <v>45289</v>
      </c>
      <c r="C10156" s="0" t="n">
        <v>85.29</v>
      </c>
      <c r="D10156" s="0" t="n">
        <v>86.48</v>
      </c>
      <c r="E10156" s="0" t="n">
        <v>85.29</v>
      </c>
      <c r="F10156" s="0" t="n">
        <v>85.58</v>
      </c>
      <c r="G10156" s="0" t="n">
        <v>77600</v>
      </c>
    </row>
    <row r="10157" customFormat="false" ht="15" hidden="false" customHeight="false" outlineLevel="0" collapsed="false">
      <c r="A10157" s="0" t="s">
        <v>43065</v>
      </c>
      <c r="B10157" s="35" t="n">
        <v>45289</v>
      </c>
      <c r="C10157" s="0" t="n">
        <v>54.91</v>
      </c>
      <c r="D10157" s="0" t="n">
        <v>55.1486</v>
      </c>
      <c r="E10157" s="0" t="n">
        <v>54.4608</v>
      </c>
      <c r="F10157" s="0" t="n">
        <v>54.5326</v>
      </c>
      <c r="G10157" s="0" t="n">
        <v>900</v>
      </c>
    </row>
    <row r="10158" customFormat="false" ht="15" hidden="false" customHeight="false" outlineLevel="0" collapsed="false">
      <c r="A10158" s="0" t="s">
        <v>43066</v>
      </c>
      <c r="B10158" s="35" t="n">
        <v>45289</v>
      </c>
      <c r="C10158" s="0" t="n">
        <v>45.58</v>
      </c>
      <c r="D10158" s="0" t="n">
        <v>45.6788</v>
      </c>
      <c r="E10158" s="0" t="n">
        <v>45.42</v>
      </c>
      <c r="F10158" s="0" t="n">
        <v>45.42</v>
      </c>
      <c r="G10158" s="0" t="n">
        <v>37700</v>
      </c>
    </row>
    <row r="10159" customFormat="false" ht="15" hidden="false" customHeight="false" outlineLevel="0" collapsed="false">
      <c r="A10159" s="0" t="s">
        <v>43067</v>
      </c>
      <c r="B10159" s="35" t="n">
        <v>45289</v>
      </c>
      <c r="C10159" s="0" t="n">
        <v>44.83</v>
      </c>
      <c r="D10159" s="0" t="n">
        <v>44.94</v>
      </c>
      <c r="E10159" s="0" t="n">
        <v>44.83</v>
      </c>
      <c r="F10159" s="0" t="n">
        <v>44.894</v>
      </c>
      <c r="G10159" s="0" t="n">
        <v>2100</v>
      </c>
    </row>
    <row r="10160" customFormat="false" ht="15" hidden="false" customHeight="false" outlineLevel="0" collapsed="false">
      <c r="A10160" s="0" t="s">
        <v>43068</v>
      </c>
      <c r="B10160" s="35" t="n">
        <v>45289</v>
      </c>
      <c r="C10160" s="0" t="n">
        <v>99.19</v>
      </c>
      <c r="D10160" s="0" t="n">
        <v>99.62</v>
      </c>
      <c r="E10160" s="0" t="n">
        <v>97.26</v>
      </c>
      <c r="F10160" s="0" t="n">
        <v>97.83</v>
      </c>
      <c r="G10160" s="0" t="n">
        <v>641000</v>
      </c>
    </row>
    <row r="10161" customFormat="false" ht="15" hidden="false" customHeight="false" outlineLevel="0" collapsed="false">
      <c r="A10161" s="0" t="s">
        <v>43069</v>
      </c>
      <c r="B10161" s="35" t="n">
        <v>45289</v>
      </c>
      <c r="C10161" s="0" t="n">
        <v>21.59</v>
      </c>
      <c r="D10161" s="0" t="n">
        <v>21.6</v>
      </c>
      <c r="E10161" s="0" t="n">
        <v>17.45</v>
      </c>
      <c r="F10161" s="0" t="n">
        <v>18</v>
      </c>
      <c r="G10161" s="0" t="n">
        <v>1585700</v>
      </c>
    </row>
    <row r="10162" customFormat="false" ht="15" hidden="false" customHeight="false" outlineLevel="0" collapsed="false">
      <c r="A10162" s="0" t="s">
        <v>43070</v>
      </c>
      <c r="B10162" s="35" t="n">
        <v>45289</v>
      </c>
      <c r="C10162" s="0" t="n">
        <v>73.59</v>
      </c>
      <c r="D10162" s="0" t="n">
        <v>74.04</v>
      </c>
      <c r="E10162" s="0" t="n">
        <v>72.831</v>
      </c>
      <c r="F10162" s="0" t="n">
        <v>72.88</v>
      </c>
      <c r="G10162" s="0" t="n">
        <v>260300</v>
      </c>
    </row>
    <row r="10163" customFormat="false" ht="15" hidden="false" customHeight="false" outlineLevel="0" collapsed="false">
      <c r="A10163" s="0" t="s">
        <v>43071</v>
      </c>
      <c r="B10163" s="35" t="n">
        <v>45289</v>
      </c>
      <c r="C10163" s="0" t="n">
        <v>2.63</v>
      </c>
      <c r="D10163" s="0" t="n">
        <v>2.786</v>
      </c>
      <c r="E10163" s="0" t="n">
        <v>2.55</v>
      </c>
      <c r="F10163" s="0" t="n">
        <v>2.75</v>
      </c>
      <c r="G10163" s="0" t="n">
        <v>224900</v>
      </c>
    </row>
    <row r="10164" customFormat="false" ht="15" hidden="false" customHeight="false" outlineLevel="0" collapsed="false">
      <c r="A10164" s="0" t="s">
        <v>43072</v>
      </c>
      <c r="B10164" s="35" t="n">
        <v>45289</v>
      </c>
      <c r="C10164" s="0" t="n">
        <v>0.0057</v>
      </c>
      <c r="D10164" s="0" t="n">
        <v>0.012</v>
      </c>
      <c r="E10164" s="0" t="n">
        <v>0.0052</v>
      </c>
      <c r="F10164" s="0" t="n">
        <v>0.01</v>
      </c>
      <c r="G10164" s="0" t="n">
        <v>140700</v>
      </c>
    </row>
    <row r="10165" customFormat="false" ht="15" hidden="false" customHeight="false" outlineLevel="0" collapsed="false">
      <c r="A10165" s="0" t="s">
        <v>43073</v>
      </c>
      <c r="B10165" s="35" t="n">
        <v>45289</v>
      </c>
      <c r="C10165" s="0" t="n">
        <v>80.64</v>
      </c>
      <c r="D10165" s="0" t="n">
        <v>81.32</v>
      </c>
      <c r="E10165" s="0" t="n">
        <v>80.32</v>
      </c>
      <c r="F10165" s="0" t="n">
        <v>80.41</v>
      </c>
      <c r="G10165" s="0" t="n">
        <v>484600</v>
      </c>
    </row>
    <row r="10166" customFormat="false" ht="15" hidden="false" customHeight="false" outlineLevel="0" collapsed="false">
      <c r="A10166" s="0" t="s">
        <v>43074</v>
      </c>
      <c r="B10166" s="35" t="n">
        <v>45289</v>
      </c>
      <c r="C10166" s="0" t="n">
        <v>45.63</v>
      </c>
      <c r="D10166" s="0" t="n">
        <v>45.68</v>
      </c>
      <c r="E10166" s="0" t="n">
        <v>45.35</v>
      </c>
      <c r="F10166" s="0" t="n">
        <v>45.4</v>
      </c>
      <c r="G10166" s="0" t="n">
        <v>519400</v>
      </c>
    </row>
    <row r="10167" customFormat="false" ht="15" hidden="false" customHeight="false" outlineLevel="0" collapsed="false">
      <c r="A10167" s="0" t="s">
        <v>43075</v>
      </c>
      <c r="B10167" s="35" t="n">
        <v>45289</v>
      </c>
      <c r="C10167" s="0" t="n">
        <v>12.22</v>
      </c>
      <c r="D10167" s="0" t="n">
        <v>12.5</v>
      </c>
      <c r="E10167" s="0" t="n">
        <v>12.22</v>
      </c>
      <c r="F10167" s="0" t="n">
        <v>12.3</v>
      </c>
      <c r="G10167" s="0" t="n">
        <v>83700</v>
      </c>
    </row>
    <row r="10168" customFormat="false" ht="15" hidden="false" customHeight="false" outlineLevel="0" collapsed="false">
      <c r="A10168" s="0" t="s">
        <v>43076</v>
      </c>
      <c r="B10168" s="35" t="n">
        <v>45289</v>
      </c>
      <c r="C10168" s="0" t="n">
        <v>25.12</v>
      </c>
      <c r="D10168" s="0" t="n">
        <v>25.12</v>
      </c>
      <c r="E10168" s="0" t="n">
        <v>24.961</v>
      </c>
      <c r="F10168" s="0" t="n">
        <v>25.01</v>
      </c>
      <c r="G10168" s="0" t="n">
        <v>9400</v>
      </c>
    </row>
    <row r="10169" customFormat="false" ht="15" hidden="false" customHeight="false" outlineLevel="0" collapsed="false">
      <c r="A10169" s="0" t="s">
        <v>43077</v>
      </c>
      <c r="B10169" s="35" t="n">
        <v>45289</v>
      </c>
      <c r="C10169" s="0" t="n">
        <v>12.47</v>
      </c>
      <c r="D10169" s="0" t="n">
        <v>12.68</v>
      </c>
      <c r="E10169" s="0" t="n">
        <v>12.465</v>
      </c>
      <c r="F10169" s="0" t="n">
        <v>12.57</v>
      </c>
      <c r="G10169" s="0" t="n">
        <v>10400</v>
      </c>
    </row>
    <row r="10170" customFormat="false" ht="15" hidden="false" customHeight="false" outlineLevel="0" collapsed="false">
      <c r="A10170" s="0" t="s">
        <v>43078</v>
      </c>
      <c r="B10170" s="35" t="n">
        <v>45289</v>
      </c>
      <c r="C10170" s="0" t="n">
        <v>4.23</v>
      </c>
      <c r="D10170" s="0" t="n">
        <v>4.23</v>
      </c>
      <c r="E10170" s="0" t="n">
        <v>4.03</v>
      </c>
      <c r="F10170" s="0" t="n">
        <v>4.115</v>
      </c>
      <c r="G10170" s="0" t="n">
        <v>700</v>
      </c>
    </row>
    <row r="10171" customFormat="false" ht="15" hidden="false" customHeight="false" outlineLevel="0" collapsed="false">
      <c r="A10171" s="0" t="s">
        <v>43079</v>
      </c>
      <c r="B10171" s="35" t="n">
        <v>45289</v>
      </c>
      <c r="C10171" s="0" t="n">
        <v>0.3044</v>
      </c>
      <c r="D10171" s="0" t="n">
        <v>0.3155</v>
      </c>
      <c r="E10171" s="0" t="n">
        <v>0.2755</v>
      </c>
      <c r="F10171" s="0" t="n">
        <v>0.3051</v>
      </c>
      <c r="G10171" s="0" t="n">
        <v>980800</v>
      </c>
    </row>
    <row r="10172" customFormat="false" ht="15" hidden="false" customHeight="false" outlineLevel="0" collapsed="false">
      <c r="A10172" s="0" t="s">
        <v>43080</v>
      </c>
      <c r="B10172" s="35" t="n">
        <v>45289</v>
      </c>
      <c r="C10172" s="0" t="n">
        <v>13.15</v>
      </c>
      <c r="D10172" s="0" t="n">
        <v>13.15</v>
      </c>
      <c r="E10172" s="0" t="n">
        <v>13.03</v>
      </c>
      <c r="F10172" s="0" t="n">
        <v>13.03</v>
      </c>
      <c r="G10172" s="0" t="n">
        <v>200</v>
      </c>
    </row>
    <row r="10173" customFormat="false" ht="15" hidden="false" customHeight="false" outlineLevel="0" collapsed="false">
      <c r="A10173" s="0" t="s">
        <v>43081</v>
      </c>
      <c r="B10173" s="35" t="n">
        <v>45289</v>
      </c>
      <c r="C10173" s="0" t="n">
        <v>60</v>
      </c>
      <c r="D10173" s="0" t="n">
        <v>60</v>
      </c>
      <c r="E10173" s="0" t="n">
        <v>60</v>
      </c>
      <c r="F10173" s="0" t="n">
        <v>60</v>
      </c>
      <c r="G10173" s="0" t="n">
        <v>100</v>
      </c>
    </row>
    <row r="10174" customFormat="false" ht="15" hidden="false" customHeight="false" outlineLevel="0" collapsed="false">
      <c r="A10174" s="0" t="s">
        <v>43082</v>
      </c>
      <c r="B10174" s="35" t="n">
        <v>45289</v>
      </c>
      <c r="C10174" s="0" t="n">
        <v>1.3001</v>
      </c>
      <c r="D10174" s="0" t="n">
        <v>1.445</v>
      </c>
      <c r="E10174" s="0" t="n">
        <v>1.3</v>
      </c>
      <c r="F10174" s="0" t="n">
        <v>1.3</v>
      </c>
      <c r="G10174" s="0" t="n">
        <v>1400</v>
      </c>
    </row>
    <row r="10175" customFormat="false" ht="15" hidden="false" customHeight="false" outlineLevel="0" collapsed="false">
      <c r="A10175" s="0" t="s">
        <v>43083</v>
      </c>
      <c r="B10175" s="35" t="n">
        <v>45289</v>
      </c>
      <c r="C10175" s="0" t="n">
        <v>122.54</v>
      </c>
      <c r="D10175" s="0" t="n">
        <v>124.37</v>
      </c>
      <c r="E10175" s="0" t="n">
        <v>121.465</v>
      </c>
      <c r="F10175" s="0" t="n">
        <v>121.77</v>
      </c>
      <c r="G10175" s="0" t="n">
        <v>740200</v>
      </c>
    </row>
    <row r="10176" customFormat="false" ht="15" hidden="false" customHeight="false" outlineLevel="0" collapsed="false">
      <c r="A10176" s="0" t="s">
        <v>43084</v>
      </c>
      <c r="B10176" s="35" t="n">
        <v>45289</v>
      </c>
      <c r="C10176" s="0" t="n">
        <v>8.16</v>
      </c>
      <c r="D10176" s="0" t="n">
        <v>8.25</v>
      </c>
      <c r="E10176" s="0" t="n">
        <v>8.1</v>
      </c>
      <c r="F10176" s="0" t="n">
        <v>8.12</v>
      </c>
      <c r="G10176" s="0" t="n">
        <v>94500</v>
      </c>
    </row>
    <row r="10177" customFormat="false" ht="15" hidden="false" customHeight="false" outlineLevel="0" collapsed="false">
      <c r="A10177" s="0" t="s">
        <v>43085</v>
      </c>
      <c r="B10177" s="35" t="n">
        <v>45289</v>
      </c>
      <c r="C10177" s="0" t="n">
        <v>10.25</v>
      </c>
      <c r="D10177" s="0" t="n">
        <v>10.25</v>
      </c>
      <c r="E10177" s="0" t="n">
        <v>9.92</v>
      </c>
      <c r="F10177" s="0" t="n">
        <v>10.23</v>
      </c>
      <c r="G10177" s="0" t="n">
        <v>1100</v>
      </c>
    </row>
    <row r="10178" customFormat="false" ht="15" hidden="false" customHeight="false" outlineLevel="0" collapsed="false">
      <c r="A10178" s="0" t="s">
        <v>43086</v>
      </c>
      <c r="B10178" s="35" t="n">
        <v>45289</v>
      </c>
      <c r="C10178" s="0" t="n">
        <v>0.8</v>
      </c>
      <c r="D10178" s="0" t="n">
        <v>0.8585</v>
      </c>
      <c r="E10178" s="0" t="n">
        <v>0.79</v>
      </c>
      <c r="F10178" s="0" t="n">
        <v>0.81</v>
      </c>
      <c r="G10178" s="0" t="n">
        <v>354200</v>
      </c>
    </row>
    <row r="10179" customFormat="false" ht="15" hidden="false" customHeight="false" outlineLevel="0" collapsed="false">
      <c r="A10179" s="0" t="s">
        <v>43087</v>
      </c>
      <c r="B10179" s="35" t="n">
        <v>45289</v>
      </c>
      <c r="C10179" s="0" t="n">
        <v>417.85</v>
      </c>
      <c r="D10179" s="0" t="n">
        <v>422</v>
      </c>
      <c r="E10179" s="0" t="n">
        <v>417.52</v>
      </c>
      <c r="F10179" s="0" t="n">
        <v>417.55</v>
      </c>
      <c r="G10179" s="0" t="n">
        <v>23800</v>
      </c>
    </row>
    <row r="10180" customFormat="false" ht="15" hidden="false" customHeight="false" outlineLevel="0" collapsed="false">
      <c r="A10180" s="0" t="s">
        <v>43088</v>
      </c>
      <c r="B10180" s="35" t="n">
        <v>45289</v>
      </c>
      <c r="C10180" s="0" t="n">
        <v>23.87</v>
      </c>
      <c r="D10180" s="0" t="n">
        <v>23.89</v>
      </c>
      <c r="E10180" s="0" t="n">
        <v>23.87</v>
      </c>
      <c r="F10180" s="0" t="n">
        <v>23.89</v>
      </c>
      <c r="G10180" s="0" t="n">
        <v>2100</v>
      </c>
    </row>
    <row r="10181" customFormat="false" ht="15" hidden="false" customHeight="false" outlineLevel="0" collapsed="false">
      <c r="A10181" s="0" t="s">
        <v>43089</v>
      </c>
      <c r="B10181" s="35" t="n">
        <v>45289</v>
      </c>
      <c r="C10181" s="0" t="n">
        <v>256.94</v>
      </c>
      <c r="D10181" s="0" t="n">
        <v>259.5</v>
      </c>
      <c r="E10181" s="0" t="n">
        <v>255.975</v>
      </c>
      <c r="F10181" s="0" t="n">
        <v>256.58</v>
      </c>
      <c r="G10181" s="0" t="n">
        <v>273300</v>
      </c>
    </row>
    <row r="10182" customFormat="false" ht="15" hidden="false" customHeight="false" outlineLevel="0" collapsed="false">
      <c r="A10182" s="0" t="s">
        <v>43090</v>
      </c>
      <c r="B10182" s="35" t="n">
        <v>45289</v>
      </c>
      <c r="C10182" s="0" t="n">
        <v>20.74</v>
      </c>
      <c r="D10182" s="0" t="n">
        <v>20.82</v>
      </c>
      <c r="E10182" s="0" t="n">
        <v>20.61</v>
      </c>
      <c r="F10182" s="0" t="n">
        <v>20.67</v>
      </c>
      <c r="G10182" s="0" t="n">
        <v>25800</v>
      </c>
    </row>
    <row r="10183" customFormat="false" ht="15" hidden="false" customHeight="false" outlineLevel="0" collapsed="false">
      <c r="A10183" s="0" t="s">
        <v>43091</v>
      </c>
      <c r="B10183" s="35" t="n">
        <v>45289</v>
      </c>
      <c r="C10183" s="0" t="n">
        <v>0.7175</v>
      </c>
      <c r="D10183" s="0" t="n">
        <v>0.74</v>
      </c>
      <c r="E10183" s="0" t="n">
        <v>0.6705</v>
      </c>
      <c r="F10183" s="0" t="n">
        <v>0.719</v>
      </c>
      <c r="G10183" s="0" t="n">
        <v>453900</v>
      </c>
    </row>
    <row r="10184" customFormat="false" ht="15" hidden="false" customHeight="false" outlineLevel="0" collapsed="false">
      <c r="A10184" s="0" t="s">
        <v>43092</v>
      </c>
      <c r="B10184" s="35" t="n">
        <v>45289</v>
      </c>
      <c r="C10184" s="0" t="n">
        <v>0.0301</v>
      </c>
      <c r="D10184" s="0" t="n">
        <v>0.0319</v>
      </c>
      <c r="E10184" s="0" t="n">
        <v>0.03</v>
      </c>
      <c r="F10184" s="0" t="n">
        <v>0.03</v>
      </c>
      <c r="G10184" s="0" t="n">
        <v>556900</v>
      </c>
    </row>
    <row r="10185" customFormat="false" ht="15" hidden="false" customHeight="false" outlineLevel="0" collapsed="false">
      <c r="A10185" s="0" t="s">
        <v>43093</v>
      </c>
      <c r="B10185" s="35" t="n">
        <v>45289</v>
      </c>
      <c r="C10185" s="0" t="n">
        <v>12.5</v>
      </c>
      <c r="D10185" s="0" t="n">
        <v>12.5</v>
      </c>
      <c r="E10185" s="0" t="n">
        <v>12.44</v>
      </c>
      <c r="F10185" s="0" t="n">
        <v>12.44</v>
      </c>
      <c r="G10185" s="0" t="n">
        <v>300</v>
      </c>
    </row>
    <row r="10186" customFormat="false" ht="15" hidden="false" customHeight="false" outlineLevel="0" collapsed="false">
      <c r="A10186" s="0" t="s">
        <v>43094</v>
      </c>
      <c r="B10186" s="35" t="n">
        <v>45289</v>
      </c>
      <c r="C10186" s="0" t="n">
        <v>0.0075</v>
      </c>
      <c r="D10186" s="0" t="n">
        <v>0.0075</v>
      </c>
      <c r="E10186" s="0" t="n">
        <v>0.0075</v>
      </c>
      <c r="F10186" s="0" t="n">
        <v>0.0075</v>
      </c>
      <c r="G10186" s="0" t="n">
        <v>100</v>
      </c>
    </row>
    <row r="10187" customFormat="false" ht="15" hidden="false" customHeight="false" outlineLevel="0" collapsed="false">
      <c r="A10187" s="0" t="s">
        <v>43095</v>
      </c>
      <c r="B10187" s="35" t="n">
        <v>45289</v>
      </c>
      <c r="C10187" s="0" t="n">
        <v>41.71</v>
      </c>
      <c r="D10187" s="0" t="n">
        <v>42.07</v>
      </c>
      <c r="E10187" s="0" t="n">
        <v>41.71</v>
      </c>
      <c r="F10187" s="0" t="n">
        <v>41.94</v>
      </c>
      <c r="G10187" s="0" t="n">
        <v>50500</v>
      </c>
    </row>
    <row r="10188" customFormat="false" ht="15" hidden="false" customHeight="false" outlineLevel="0" collapsed="false">
      <c r="A10188" s="0" t="s">
        <v>43096</v>
      </c>
      <c r="B10188" s="35" t="n">
        <v>45289</v>
      </c>
      <c r="C10188" s="0" t="n">
        <v>213.59</v>
      </c>
      <c r="D10188" s="0" t="n">
        <v>215.05</v>
      </c>
      <c r="E10188" s="0" t="n">
        <v>211.86</v>
      </c>
      <c r="F10188" s="0" t="n">
        <v>213.6</v>
      </c>
      <c r="G10188" s="0" t="n">
        <v>126400</v>
      </c>
    </row>
    <row r="10189" customFormat="false" ht="15" hidden="false" customHeight="false" outlineLevel="0" collapsed="false">
      <c r="A10189" s="0" t="s">
        <v>43097</v>
      </c>
      <c r="B10189" s="35" t="n">
        <v>45289</v>
      </c>
      <c r="C10189" s="0" t="n">
        <v>0.121</v>
      </c>
      <c r="D10189" s="0" t="n">
        <v>0.1242</v>
      </c>
      <c r="E10189" s="0" t="n">
        <v>0.1133</v>
      </c>
      <c r="F10189" s="0" t="n">
        <v>0.1169</v>
      </c>
      <c r="G10189" s="0" t="n">
        <v>1974900</v>
      </c>
    </row>
    <row r="10190" customFormat="false" ht="15" hidden="false" customHeight="false" outlineLevel="0" collapsed="false">
      <c r="A10190" s="0" t="s">
        <v>43098</v>
      </c>
      <c r="B10190" s="35" t="n">
        <v>45289</v>
      </c>
      <c r="C10190" s="0" t="n">
        <v>27.75</v>
      </c>
      <c r="D10190" s="0" t="n">
        <v>27.75</v>
      </c>
      <c r="E10190" s="0" t="n">
        <v>27.13</v>
      </c>
      <c r="F10190" s="0" t="n">
        <v>27.32</v>
      </c>
      <c r="G10190" s="0" t="n">
        <v>23100</v>
      </c>
    </row>
    <row r="10191" customFormat="false" ht="15" hidden="false" customHeight="false" outlineLevel="0" collapsed="false">
      <c r="A10191" s="0" t="s">
        <v>43099</v>
      </c>
      <c r="B10191" s="35" t="n">
        <v>45289</v>
      </c>
      <c r="C10191" s="0" t="n">
        <v>6.02</v>
      </c>
      <c r="D10191" s="0" t="n">
        <v>6.2166</v>
      </c>
      <c r="E10191" s="0" t="n">
        <v>5.77</v>
      </c>
      <c r="F10191" s="0" t="n">
        <v>5.95</v>
      </c>
      <c r="G10191" s="0" t="n">
        <v>627800</v>
      </c>
    </row>
    <row r="10192" customFormat="false" ht="15" hidden="false" customHeight="false" outlineLevel="0" collapsed="false">
      <c r="A10192" s="0" t="s">
        <v>43100</v>
      </c>
      <c r="B10192" s="35" t="n">
        <v>45289</v>
      </c>
      <c r="C10192" s="0" t="n">
        <v>5.59</v>
      </c>
      <c r="D10192" s="0" t="n">
        <v>5.6</v>
      </c>
      <c r="E10192" s="0" t="n">
        <v>5.54</v>
      </c>
      <c r="F10192" s="0" t="n">
        <v>5.57</v>
      </c>
      <c r="G10192" s="0" t="n">
        <v>1547600</v>
      </c>
    </row>
    <row r="10193" customFormat="false" ht="15" hidden="false" customHeight="false" outlineLevel="0" collapsed="false">
      <c r="A10193" s="0" t="s">
        <v>43101</v>
      </c>
      <c r="B10193" s="35" t="n">
        <v>45289</v>
      </c>
      <c r="C10193" s="0" t="n">
        <v>8.7</v>
      </c>
      <c r="D10193" s="0" t="n">
        <v>8.7</v>
      </c>
      <c r="E10193" s="0" t="n">
        <v>8.65</v>
      </c>
      <c r="F10193" s="0" t="n">
        <v>8.67</v>
      </c>
      <c r="G10193" s="0" t="n">
        <v>310400</v>
      </c>
    </row>
    <row r="10194" customFormat="false" ht="15" hidden="false" customHeight="false" outlineLevel="0" collapsed="false">
      <c r="A10194" s="0" t="s">
        <v>43102</v>
      </c>
      <c r="B10194" s="35" t="n">
        <v>45289</v>
      </c>
      <c r="C10194" s="0" t="n">
        <v>125</v>
      </c>
      <c r="D10194" s="0" t="n">
        <v>126.46</v>
      </c>
      <c r="E10194" s="0" t="n">
        <v>122.93</v>
      </c>
      <c r="F10194" s="0" t="n">
        <v>123.02</v>
      </c>
      <c r="G10194" s="0" t="n">
        <v>383100</v>
      </c>
    </row>
    <row r="10195" customFormat="false" ht="15" hidden="false" customHeight="false" outlineLevel="0" collapsed="false">
      <c r="A10195" s="0" t="s">
        <v>43103</v>
      </c>
      <c r="B10195" s="35" t="n">
        <v>45289</v>
      </c>
      <c r="C10195" s="0" t="n">
        <v>103.08</v>
      </c>
      <c r="D10195" s="0" t="n">
        <v>104.24</v>
      </c>
      <c r="E10195" s="0" t="n">
        <v>101.22</v>
      </c>
      <c r="F10195" s="0" t="n">
        <v>101.53</v>
      </c>
      <c r="G10195" s="0" t="n">
        <v>186400</v>
      </c>
    </row>
    <row r="10196" customFormat="false" ht="15" hidden="false" customHeight="false" outlineLevel="0" collapsed="false">
      <c r="A10196" s="0" t="s">
        <v>43104</v>
      </c>
      <c r="B10196" s="35" t="n">
        <v>45289</v>
      </c>
      <c r="C10196" s="0" t="n">
        <v>22.82</v>
      </c>
      <c r="D10196" s="0" t="n">
        <v>22.8851</v>
      </c>
      <c r="E10196" s="0" t="n">
        <v>22.68</v>
      </c>
      <c r="F10196" s="0" t="n">
        <v>22.78</v>
      </c>
      <c r="G10196" s="0" t="n">
        <v>447000</v>
      </c>
    </row>
    <row r="10197" customFormat="false" ht="15" hidden="false" customHeight="false" outlineLevel="0" collapsed="false">
      <c r="A10197" s="0" t="s">
        <v>43105</v>
      </c>
      <c r="B10197" s="35" t="n">
        <v>45289</v>
      </c>
      <c r="C10197" s="0" t="n">
        <v>1.88</v>
      </c>
      <c r="D10197" s="0" t="n">
        <v>1.91</v>
      </c>
      <c r="E10197" s="0" t="n">
        <v>1.68</v>
      </c>
      <c r="F10197" s="0" t="n">
        <v>1.7501</v>
      </c>
      <c r="G10197" s="0" t="n">
        <v>237600</v>
      </c>
    </row>
    <row r="10198" customFormat="false" ht="15" hidden="false" customHeight="false" outlineLevel="0" collapsed="false">
      <c r="A10198" s="0" t="s">
        <v>43106</v>
      </c>
      <c r="B10198" s="35" t="n">
        <v>45289</v>
      </c>
      <c r="C10198" s="0" t="n">
        <v>0.37</v>
      </c>
      <c r="D10198" s="0" t="n">
        <v>0.3735</v>
      </c>
      <c r="E10198" s="0" t="n">
        <v>0.349</v>
      </c>
      <c r="F10198" s="0" t="n">
        <v>0.36</v>
      </c>
      <c r="G10198" s="0" t="n">
        <v>13155700</v>
      </c>
    </row>
    <row r="10199" customFormat="false" ht="15" hidden="false" customHeight="false" outlineLevel="0" collapsed="false">
      <c r="A10199" s="0" t="s">
        <v>43107</v>
      </c>
      <c r="B10199" s="35" t="n">
        <v>45289</v>
      </c>
      <c r="C10199" s="0" t="n">
        <v>48.76</v>
      </c>
      <c r="D10199" s="0" t="n">
        <v>48.8459</v>
      </c>
      <c r="E10199" s="0" t="n">
        <v>48.6711</v>
      </c>
      <c r="F10199" s="0" t="n">
        <v>48.7391</v>
      </c>
      <c r="G10199" s="0" t="n">
        <v>1900</v>
      </c>
    </row>
    <row r="10200" customFormat="false" ht="15" hidden="false" customHeight="false" outlineLevel="0" collapsed="false">
      <c r="A10200" s="0" t="s">
        <v>43108</v>
      </c>
      <c r="B10200" s="35" t="n">
        <v>45289</v>
      </c>
      <c r="C10200" s="0" t="n">
        <v>9.91</v>
      </c>
      <c r="D10200" s="0" t="n">
        <v>10.68</v>
      </c>
      <c r="E10200" s="0" t="n">
        <v>9.91</v>
      </c>
      <c r="F10200" s="0" t="n">
        <v>10.67</v>
      </c>
      <c r="G10200" s="0" t="n">
        <v>371300</v>
      </c>
    </row>
    <row r="10201" customFormat="false" ht="15" hidden="false" customHeight="false" outlineLevel="0" collapsed="false">
      <c r="A10201" s="0" t="s">
        <v>43109</v>
      </c>
      <c r="B10201" s="35" t="n">
        <v>45289</v>
      </c>
      <c r="C10201" s="0" t="n">
        <v>1.51</v>
      </c>
      <c r="D10201" s="0" t="n">
        <v>1.5699</v>
      </c>
      <c r="E10201" s="0" t="n">
        <v>1.49</v>
      </c>
      <c r="F10201" s="0" t="n">
        <v>1.49</v>
      </c>
      <c r="G10201" s="0" t="n">
        <v>73600</v>
      </c>
    </row>
    <row r="10202" customFormat="false" ht="15" hidden="false" customHeight="false" outlineLevel="0" collapsed="false">
      <c r="A10202" s="0" t="s">
        <v>43110</v>
      </c>
      <c r="B10202" s="35" t="n">
        <v>45289</v>
      </c>
      <c r="C10202" s="0" t="n">
        <v>22.15</v>
      </c>
      <c r="D10202" s="0" t="n">
        <v>22.15</v>
      </c>
      <c r="E10202" s="0" t="n">
        <v>21.42</v>
      </c>
      <c r="F10202" s="0" t="n">
        <v>21.5</v>
      </c>
      <c r="G10202" s="0" t="n">
        <v>15300</v>
      </c>
    </row>
    <row r="10203" customFormat="false" ht="15" hidden="false" customHeight="false" outlineLevel="0" collapsed="false">
      <c r="A10203" s="0" t="s">
        <v>43111</v>
      </c>
      <c r="B10203" s="35" t="n">
        <v>45289</v>
      </c>
      <c r="C10203" s="0" t="n">
        <v>27.23</v>
      </c>
      <c r="D10203" s="0" t="n">
        <v>27.38</v>
      </c>
      <c r="E10203" s="0" t="n">
        <v>27.23</v>
      </c>
      <c r="F10203" s="0" t="n">
        <v>27.38</v>
      </c>
      <c r="G10203" s="0" t="n">
        <v>100</v>
      </c>
    </row>
    <row r="10204" customFormat="false" ht="15" hidden="false" customHeight="false" outlineLevel="0" collapsed="false">
      <c r="A10204" s="0" t="s">
        <v>43112</v>
      </c>
      <c r="B10204" s="35" t="n">
        <v>45289</v>
      </c>
      <c r="C10204" s="0" t="n">
        <v>0.33</v>
      </c>
      <c r="D10204" s="0" t="n">
        <v>0.363</v>
      </c>
      <c r="E10204" s="0" t="n">
        <v>0.3178</v>
      </c>
      <c r="F10204" s="0" t="n">
        <v>0.344</v>
      </c>
      <c r="G10204" s="0" t="n">
        <v>796900</v>
      </c>
    </row>
    <row r="10205" customFormat="false" ht="15" hidden="false" customHeight="false" outlineLevel="0" collapsed="false">
      <c r="A10205" s="0" t="s">
        <v>43113</v>
      </c>
      <c r="B10205" s="35" t="n">
        <v>45289</v>
      </c>
      <c r="C10205" s="0" t="n">
        <v>0.07</v>
      </c>
      <c r="D10205" s="0" t="n">
        <v>0.07</v>
      </c>
      <c r="E10205" s="0" t="n">
        <v>0.065</v>
      </c>
      <c r="F10205" s="0" t="n">
        <v>0.07</v>
      </c>
      <c r="G10205" s="0" t="n">
        <v>5500</v>
      </c>
    </row>
    <row r="10206" customFormat="false" ht="15" hidden="false" customHeight="false" outlineLevel="0" collapsed="false">
      <c r="A10206" s="0" t="s">
        <v>43114</v>
      </c>
      <c r="B10206" s="35" t="n">
        <v>45289</v>
      </c>
      <c r="C10206" s="0" t="n">
        <v>49.14</v>
      </c>
      <c r="D10206" s="0" t="n">
        <v>49.14</v>
      </c>
      <c r="E10206" s="0" t="n">
        <v>48.39</v>
      </c>
      <c r="F10206" s="0" t="n">
        <v>48.88</v>
      </c>
      <c r="G10206" s="0" t="n">
        <v>4100</v>
      </c>
    </row>
    <row r="10207" customFormat="false" ht="15" hidden="false" customHeight="false" outlineLevel="0" collapsed="false">
      <c r="A10207" s="0" t="s">
        <v>43115</v>
      </c>
      <c r="B10207" s="35" t="n">
        <v>45289</v>
      </c>
      <c r="C10207" s="0" t="n">
        <v>0.6935</v>
      </c>
      <c r="D10207" s="0" t="n">
        <v>0.735</v>
      </c>
      <c r="E10207" s="0" t="n">
        <v>0.6935</v>
      </c>
      <c r="F10207" s="0" t="n">
        <v>0.715</v>
      </c>
      <c r="G10207" s="0" t="n">
        <v>125300</v>
      </c>
    </row>
    <row r="10208" customFormat="false" ht="15" hidden="false" customHeight="false" outlineLevel="0" collapsed="false">
      <c r="A10208" s="0" t="s">
        <v>43116</v>
      </c>
      <c r="B10208" s="35" t="n">
        <v>45289</v>
      </c>
      <c r="C10208" s="0" t="n">
        <v>140.46</v>
      </c>
      <c r="D10208" s="0" t="n">
        <v>141.115</v>
      </c>
      <c r="E10208" s="0" t="n">
        <v>139.36</v>
      </c>
      <c r="F10208" s="0" t="n">
        <v>139.96</v>
      </c>
      <c r="G10208" s="0" t="n">
        <v>291400</v>
      </c>
    </row>
    <row r="10209" customFormat="false" ht="15" hidden="false" customHeight="false" outlineLevel="0" collapsed="false">
      <c r="A10209" s="0" t="s">
        <v>43117</v>
      </c>
      <c r="B10209" s="35" t="n">
        <v>45289</v>
      </c>
      <c r="C10209" s="0" t="n">
        <v>21.51</v>
      </c>
      <c r="D10209" s="0" t="n">
        <v>21.9</v>
      </c>
      <c r="E10209" s="0" t="n">
        <v>21.51</v>
      </c>
      <c r="F10209" s="0" t="n">
        <v>21.65</v>
      </c>
      <c r="G10209" s="0" t="n">
        <v>53000</v>
      </c>
    </row>
    <row r="10210" customFormat="false" ht="15" hidden="false" customHeight="false" outlineLevel="0" collapsed="false">
      <c r="A10210" s="0" t="s">
        <v>43118</v>
      </c>
      <c r="B10210" s="35" t="n">
        <v>45289</v>
      </c>
      <c r="C10210" s="0" t="n">
        <v>23.1262</v>
      </c>
      <c r="D10210" s="0" t="n">
        <v>23.1262</v>
      </c>
      <c r="E10210" s="0" t="n">
        <v>23.1262</v>
      </c>
      <c r="F10210" s="0" t="n">
        <v>23.1262</v>
      </c>
      <c r="G10210" s="0" t="n">
        <v>100</v>
      </c>
    </row>
    <row r="10211" customFormat="false" ht="15" hidden="false" customHeight="false" outlineLevel="0" collapsed="false">
      <c r="A10211" s="0" t="s">
        <v>43119</v>
      </c>
      <c r="B10211" s="35" t="n">
        <v>45289</v>
      </c>
      <c r="C10211" s="0" t="n">
        <v>31.68</v>
      </c>
      <c r="D10211" s="0" t="n">
        <v>31.95</v>
      </c>
      <c r="E10211" s="0" t="n">
        <v>31.49</v>
      </c>
      <c r="F10211" s="0" t="n">
        <v>31.74</v>
      </c>
      <c r="G10211" s="0" t="n">
        <v>501800</v>
      </c>
    </row>
    <row r="10212" customFormat="false" ht="15" hidden="false" customHeight="false" outlineLevel="0" collapsed="false">
      <c r="A10212" s="0" t="s">
        <v>43120</v>
      </c>
      <c r="B10212" s="35" t="n">
        <v>45289</v>
      </c>
      <c r="C10212" s="0" t="n">
        <v>32.17</v>
      </c>
      <c r="D10212" s="0" t="n">
        <v>32.17</v>
      </c>
      <c r="E10212" s="0" t="n">
        <v>32.16</v>
      </c>
      <c r="F10212" s="0" t="n">
        <v>32.16</v>
      </c>
      <c r="G10212" s="0" t="n">
        <v>300</v>
      </c>
    </row>
    <row r="10213" customFormat="false" ht="15" hidden="false" customHeight="false" outlineLevel="0" collapsed="false">
      <c r="A10213" s="0" t="s">
        <v>43121</v>
      </c>
      <c r="B10213" s="35" t="n">
        <v>45289</v>
      </c>
      <c r="C10213" s="0" t="n">
        <v>178.29</v>
      </c>
      <c r="D10213" s="0" t="n">
        <v>179.8</v>
      </c>
      <c r="E10213" s="0" t="n">
        <v>178</v>
      </c>
      <c r="F10213" s="0" t="n">
        <v>179.1</v>
      </c>
      <c r="G10213" s="0" t="n">
        <v>1256400</v>
      </c>
    </row>
    <row r="10214" customFormat="false" ht="15" hidden="false" customHeight="false" outlineLevel="0" collapsed="false">
      <c r="A10214" s="0" t="s">
        <v>43122</v>
      </c>
      <c r="B10214" s="35" t="n">
        <v>45289</v>
      </c>
      <c r="C10214" s="0" t="n">
        <v>35.03</v>
      </c>
      <c r="D10214" s="0" t="n">
        <v>35.03</v>
      </c>
      <c r="E10214" s="0" t="n">
        <v>34.74</v>
      </c>
      <c r="F10214" s="0" t="n">
        <v>34.83</v>
      </c>
      <c r="G10214" s="0" t="n">
        <v>3686600</v>
      </c>
    </row>
    <row r="10215" customFormat="false" ht="15" hidden="false" customHeight="false" outlineLevel="0" collapsed="false">
      <c r="A10215" s="0" t="s">
        <v>43123</v>
      </c>
      <c r="B10215" s="35" t="n">
        <v>45289</v>
      </c>
      <c r="C10215" s="0" t="n">
        <v>35.6</v>
      </c>
      <c r="D10215" s="0" t="n">
        <v>35.89</v>
      </c>
      <c r="E10215" s="0" t="n">
        <v>35.48</v>
      </c>
      <c r="F10215" s="0" t="n">
        <v>35.79</v>
      </c>
      <c r="G10215" s="0" t="n">
        <v>879400</v>
      </c>
    </row>
    <row r="10216" customFormat="false" ht="15" hidden="false" customHeight="false" outlineLevel="0" collapsed="false">
      <c r="A10216" s="0" t="s">
        <v>43124</v>
      </c>
      <c r="B10216" s="35" t="n">
        <v>45289</v>
      </c>
      <c r="C10216" s="0" t="n">
        <v>64.37</v>
      </c>
      <c r="D10216" s="0" t="n">
        <v>64.779</v>
      </c>
      <c r="E10216" s="0" t="n">
        <v>63.415</v>
      </c>
      <c r="F10216" s="0" t="n">
        <v>63.96</v>
      </c>
      <c r="G10216" s="0" t="n">
        <v>92400</v>
      </c>
    </row>
    <row r="10217" customFormat="false" ht="15" hidden="false" customHeight="false" outlineLevel="0" collapsed="false">
      <c r="A10217" s="0" t="s">
        <v>43125</v>
      </c>
      <c r="B10217" s="35" t="n">
        <v>45289</v>
      </c>
      <c r="C10217" s="0" t="n">
        <v>12.25</v>
      </c>
      <c r="D10217" s="0" t="n">
        <v>12.41</v>
      </c>
      <c r="E10217" s="0" t="n">
        <v>12.21</v>
      </c>
      <c r="F10217" s="0" t="n">
        <v>12.21</v>
      </c>
      <c r="G10217" s="0" t="n">
        <v>19100</v>
      </c>
    </row>
    <row r="10218" customFormat="false" ht="15" hidden="false" customHeight="false" outlineLevel="0" collapsed="false">
      <c r="A10218" s="0" t="s">
        <v>43126</v>
      </c>
      <c r="B10218" s="35" t="n">
        <v>45289</v>
      </c>
      <c r="C10218" s="0" t="n">
        <v>142.11</v>
      </c>
      <c r="D10218" s="0" t="n">
        <v>142.92</v>
      </c>
      <c r="E10218" s="0" t="n">
        <v>140.615</v>
      </c>
      <c r="F10218" s="0" t="n">
        <v>140.64</v>
      </c>
      <c r="G10218" s="0" t="n">
        <v>283800</v>
      </c>
    </row>
    <row r="10219" customFormat="false" ht="15" hidden="false" customHeight="false" outlineLevel="0" collapsed="false">
      <c r="A10219" s="0" t="s">
        <v>43127</v>
      </c>
      <c r="B10219" s="35" t="n">
        <v>45289</v>
      </c>
      <c r="C10219" s="0" t="n">
        <v>157.53</v>
      </c>
      <c r="D10219" s="0" t="n">
        <v>158.08</v>
      </c>
      <c r="E10219" s="0" t="n">
        <v>157.16</v>
      </c>
      <c r="F10219" s="0" t="n">
        <v>157.65</v>
      </c>
      <c r="G10219" s="0" t="n">
        <v>7316000</v>
      </c>
    </row>
    <row r="10220" customFormat="false" ht="15" hidden="false" customHeight="false" outlineLevel="0" collapsed="false">
      <c r="A10220" s="0" t="s">
        <v>43128</v>
      </c>
      <c r="B10220" s="35" t="n">
        <v>45289</v>
      </c>
      <c r="C10220" s="0" t="n">
        <v>25.74</v>
      </c>
      <c r="D10220" s="0" t="n">
        <v>25.93</v>
      </c>
      <c r="E10220" s="0" t="n">
        <v>25.465</v>
      </c>
      <c r="F10220" s="0" t="n">
        <v>25.62</v>
      </c>
      <c r="G10220" s="0" t="n">
        <v>438300</v>
      </c>
    </row>
    <row r="10221" customFormat="false" ht="15" hidden="false" customHeight="false" outlineLevel="0" collapsed="false">
      <c r="A10221" s="0" t="s">
        <v>43129</v>
      </c>
      <c r="B10221" s="35" t="n">
        <v>45289</v>
      </c>
      <c r="C10221" s="0" t="n">
        <v>13.75</v>
      </c>
      <c r="D10221" s="0" t="n">
        <v>13.7592</v>
      </c>
      <c r="E10221" s="0" t="n">
        <v>13.72</v>
      </c>
      <c r="F10221" s="0" t="n">
        <v>13.75</v>
      </c>
      <c r="G10221" s="0" t="n">
        <v>1800</v>
      </c>
    </row>
    <row r="10222" customFormat="false" ht="15" hidden="false" customHeight="false" outlineLevel="0" collapsed="false">
      <c r="A10222" s="0" t="s">
        <v>43130</v>
      </c>
      <c r="B10222" s="35" t="n">
        <v>45289</v>
      </c>
      <c r="C10222" s="0" t="n">
        <v>8.93</v>
      </c>
      <c r="D10222" s="0" t="n">
        <v>9.14</v>
      </c>
      <c r="E10222" s="0" t="n">
        <v>8.86</v>
      </c>
      <c r="F10222" s="0" t="n">
        <v>9</v>
      </c>
      <c r="G10222" s="0" t="n">
        <v>32300</v>
      </c>
    </row>
    <row r="10223" customFormat="false" ht="15" hidden="false" customHeight="false" outlineLevel="0" collapsed="false">
      <c r="A10223" s="0" t="s">
        <v>43131</v>
      </c>
      <c r="B10223" s="35" t="n">
        <v>45289</v>
      </c>
      <c r="C10223" s="0" t="n">
        <v>10.88</v>
      </c>
      <c r="D10223" s="0" t="n">
        <v>10.885</v>
      </c>
      <c r="E10223" s="0" t="n">
        <v>10.87</v>
      </c>
      <c r="F10223" s="0" t="n">
        <v>10.87</v>
      </c>
      <c r="G10223" s="0" t="n">
        <v>12800</v>
      </c>
    </row>
    <row r="10224" customFormat="false" ht="15" hidden="false" customHeight="false" outlineLevel="0" collapsed="false">
      <c r="A10224" s="0" t="s">
        <v>43132</v>
      </c>
      <c r="B10224" s="35" t="n">
        <v>45289</v>
      </c>
      <c r="C10224" s="0" t="n">
        <v>63.22</v>
      </c>
      <c r="D10224" s="0" t="n">
        <v>64.09</v>
      </c>
      <c r="E10224" s="0" t="n">
        <v>62.7201</v>
      </c>
      <c r="F10224" s="0" t="n">
        <v>63.2</v>
      </c>
      <c r="G10224" s="0" t="n">
        <v>153400</v>
      </c>
    </row>
    <row r="10225" customFormat="false" ht="15" hidden="false" customHeight="false" outlineLevel="0" collapsed="false">
      <c r="A10225" s="0" t="s">
        <v>43133</v>
      </c>
      <c r="B10225" s="35" t="n">
        <v>45289</v>
      </c>
      <c r="C10225" s="0" t="n">
        <v>3.14</v>
      </c>
      <c r="D10225" s="0" t="n">
        <v>3.7</v>
      </c>
      <c r="E10225" s="0" t="n">
        <v>3.14</v>
      </c>
      <c r="F10225" s="0" t="n">
        <v>3.38</v>
      </c>
      <c r="G10225" s="0" t="n">
        <v>332800</v>
      </c>
    </row>
    <row r="10226" customFormat="false" ht="15" hidden="false" customHeight="false" outlineLevel="0" collapsed="false">
      <c r="A10226" s="0" t="s">
        <v>43134</v>
      </c>
      <c r="B10226" s="35" t="n">
        <v>45289</v>
      </c>
      <c r="C10226" s="0" t="n">
        <v>45.33</v>
      </c>
      <c r="D10226" s="0" t="n">
        <v>45.68</v>
      </c>
      <c r="E10226" s="0" t="n">
        <v>43.5</v>
      </c>
      <c r="F10226" s="0" t="n">
        <v>43.51</v>
      </c>
      <c r="G10226" s="0" t="n">
        <v>2417900</v>
      </c>
    </row>
    <row r="10227" customFormat="false" ht="15" hidden="false" customHeight="false" outlineLevel="0" collapsed="false">
      <c r="A10227" s="0" t="s">
        <v>43135</v>
      </c>
      <c r="B10227" s="35" t="n">
        <v>45289</v>
      </c>
      <c r="C10227" s="0" t="n">
        <v>33.41</v>
      </c>
      <c r="D10227" s="0" t="n">
        <v>33.41</v>
      </c>
      <c r="E10227" s="0" t="n">
        <v>33.3101</v>
      </c>
      <c r="F10227" s="0" t="n">
        <v>33.3101</v>
      </c>
      <c r="G10227" s="0" t="n">
        <v>1800</v>
      </c>
    </row>
    <row r="10228" customFormat="false" ht="15" hidden="false" customHeight="false" outlineLevel="0" collapsed="false">
      <c r="A10228" s="0" t="s">
        <v>43136</v>
      </c>
      <c r="B10228" s="35" t="n">
        <v>45289</v>
      </c>
      <c r="C10228" s="0" t="n">
        <v>81.51</v>
      </c>
      <c r="D10228" s="0" t="n">
        <v>81.51</v>
      </c>
      <c r="E10228" s="0" t="n">
        <v>81.1501</v>
      </c>
      <c r="F10228" s="0" t="n">
        <v>81.3</v>
      </c>
      <c r="G10228" s="0" t="n">
        <v>3800</v>
      </c>
    </row>
    <row r="10229" customFormat="false" ht="15" hidden="false" customHeight="false" outlineLevel="0" collapsed="false">
      <c r="A10229" s="0" t="s">
        <v>43137</v>
      </c>
      <c r="B10229" s="35" t="n">
        <v>45289</v>
      </c>
      <c r="C10229" s="0" t="n">
        <v>3.28</v>
      </c>
      <c r="D10229" s="0" t="n">
        <v>3.28</v>
      </c>
      <c r="E10229" s="0" t="n">
        <v>3.16</v>
      </c>
      <c r="F10229" s="0" t="n">
        <v>3.16</v>
      </c>
      <c r="G10229" s="0" t="n">
        <v>2606700</v>
      </c>
    </row>
    <row r="10230" customFormat="false" ht="15" hidden="false" customHeight="false" outlineLevel="0" collapsed="false">
      <c r="A10230" s="0" t="s">
        <v>43138</v>
      </c>
      <c r="B10230" s="35" t="n">
        <v>45289</v>
      </c>
      <c r="C10230" s="0" t="n">
        <v>58.36</v>
      </c>
      <c r="D10230" s="0" t="n">
        <v>58.5</v>
      </c>
      <c r="E10230" s="0" t="n">
        <v>57.25</v>
      </c>
      <c r="F10230" s="0" t="n">
        <v>57.55</v>
      </c>
      <c r="G10230" s="0" t="n">
        <v>287100</v>
      </c>
    </row>
    <row r="10231" customFormat="false" ht="15" hidden="false" customHeight="false" outlineLevel="0" collapsed="false">
      <c r="A10231" s="0" t="s">
        <v>43139</v>
      </c>
      <c r="B10231" s="35" t="n">
        <v>45289</v>
      </c>
      <c r="C10231" s="0" t="n">
        <v>2.18</v>
      </c>
      <c r="D10231" s="0" t="n">
        <v>2.1899</v>
      </c>
      <c r="E10231" s="0" t="n">
        <v>1.8</v>
      </c>
      <c r="F10231" s="0" t="n">
        <v>1.84</v>
      </c>
      <c r="G10231" s="0" t="n">
        <v>98800</v>
      </c>
    </row>
    <row r="10232" customFormat="false" ht="15" hidden="false" customHeight="false" outlineLevel="0" collapsed="false">
      <c r="A10232" s="0" t="s">
        <v>43140</v>
      </c>
      <c r="B10232" s="35" t="n">
        <v>45289</v>
      </c>
      <c r="C10232" s="0" t="n">
        <v>3.98</v>
      </c>
      <c r="D10232" s="0" t="n">
        <v>4.11</v>
      </c>
      <c r="E10232" s="0" t="n">
        <v>3.98</v>
      </c>
      <c r="F10232" s="0" t="n">
        <v>4.05</v>
      </c>
      <c r="G10232" s="0" t="n">
        <v>532300</v>
      </c>
    </row>
    <row r="10233" customFormat="false" ht="15" hidden="false" customHeight="false" outlineLevel="0" collapsed="false">
      <c r="A10233" s="0" t="s">
        <v>43141</v>
      </c>
      <c r="B10233" s="35" t="n">
        <v>45289</v>
      </c>
      <c r="C10233" s="0" t="n">
        <v>65.3</v>
      </c>
      <c r="D10233" s="0" t="n">
        <v>65.47</v>
      </c>
      <c r="E10233" s="0" t="n">
        <v>64.75</v>
      </c>
      <c r="F10233" s="0" t="n">
        <v>64.81</v>
      </c>
      <c r="G10233" s="0" t="n">
        <v>1285400</v>
      </c>
    </row>
    <row r="10234" customFormat="false" ht="15" hidden="false" customHeight="false" outlineLevel="0" collapsed="false">
      <c r="A10234" s="0" t="s">
        <v>43142</v>
      </c>
      <c r="B10234" s="35" t="n">
        <v>45289</v>
      </c>
      <c r="C10234" s="0" t="n">
        <v>49.2</v>
      </c>
      <c r="D10234" s="0" t="n">
        <v>49.4471</v>
      </c>
      <c r="E10234" s="0" t="n">
        <v>48.71</v>
      </c>
      <c r="F10234" s="0" t="n">
        <v>49.34</v>
      </c>
      <c r="G10234" s="0" t="n">
        <v>1555200</v>
      </c>
    </row>
    <row r="10235" customFormat="false" ht="15" hidden="false" customHeight="false" outlineLevel="0" collapsed="false">
      <c r="A10235" s="0" t="s">
        <v>43143</v>
      </c>
      <c r="B10235" s="35" t="n">
        <v>45289</v>
      </c>
      <c r="C10235" s="0" t="n">
        <v>47.78</v>
      </c>
      <c r="D10235" s="0" t="n">
        <v>48.03</v>
      </c>
      <c r="E10235" s="0" t="n">
        <v>47.37</v>
      </c>
      <c r="F10235" s="0" t="n">
        <v>47.57</v>
      </c>
      <c r="G10235" s="0" t="n">
        <v>73100</v>
      </c>
    </row>
    <row r="10236" customFormat="false" ht="15" hidden="false" customHeight="false" outlineLevel="0" collapsed="false">
      <c r="A10236" s="0" t="s">
        <v>43144</v>
      </c>
      <c r="B10236" s="35" t="n">
        <v>45289</v>
      </c>
      <c r="C10236" s="0" t="n">
        <v>6.82</v>
      </c>
      <c r="D10236" s="0" t="n">
        <v>6.83</v>
      </c>
      <c r="E10236" s="0" t="n">
        <v>6.5</v>
      </c>
      <c r="F10236" s="0" t="n">
        <v>6.62</v>
      </c>
      <c r="G10236" s="0" t="n">
        <v>103000</v>
      </c>
    </row>
    <row r="10237" customFormat="false" ht="15" hidden="false" customHeight="false" outlineLevel="0" collapsed="false">
      <c r="A10237" s="0" t="s">
        <v>43145</v>
      </c>
      <c r="B10237" s="35" t="n">
        <v>45289</v>
      </c>
      <c r="C10237" s="0" t="n">
        <v>28.66</v>
      </c>
      <c r="D10237" s="0" t="n">
        <v>28.6635</v>
      </c>
      <c r="E10237" s="0" t="n">
        <v>28.66</v>
      </c>
      <c r="F10237" s="0" t="n">
        <v>28.6635</v>
      </c>
      <c r="G10237" s="0" t="n">
        <v>1100</v>
      </c>
    </row>
    <row r="10238" customFormat="false" ht="15" hidden="false" customHeight="false" outlineLevel="0" collapsed="false">
      <c r="A10238" s="0" t="s">
        <v>43146</v>
      </c>
      <c r="B10238" s="35" t="n">
        <v>45289</v>
      </c>
      <c r="C10238" s="0" t="n">
        <v>10.43</v>
      </c>
      <c r="D10238" s="0" t="n">
        <v>10.43</v>
      </c>
      <c r="E10238" s="0" t="n">
        <v>10.43</v>
      </c>
      <c r="F10238" s="0" t="n">
        <v>10.43</v>
      </c>
      <c r="G10238" s="0" t="n">
        <v>500</v>
      </c>
    </row>
    <row r="10239" customFormat="false" ht="15" hidden="false" customHeight="false" outlineLevel="0" collapsed="false">
      <c r="A10239" s="0" t="s">
        <v>43147</v>
      </c>
      <c r="B10239" s="35" t="n">
        <v>45289</v>
      </c>
      <c r="C10239" s="0" t="n">
        <v>2.91</v>
      </c>
      <c r="D10239" s="0" t="n">
        <v>3.23</v>
      </c>
      <c r="E10239" s="0" t="n">
        <v>2.91</v>
      </c>
      <c r="F10239" s="0" t="n">
        <v>3.1</v>
      </c>
      <c r="G10239" s="0" t="n">
        <v>874600</v>
      </c>
    </row>
    <row r="10240" customFormat="false" ht="15" hidden="false" customHeight="false" outlineLevel="0" collapsed="false">
      <c r="A10240" s="0" t="s">
        <v>43148</v>
      </c>
      <c r="B10240" s="35" t="n">
        <v>45289</v>
      </c>
      <c r="C10240" s="0" t="n">
        <v>70.54</v>
      </c>
      <c r="D10240" s="0" t="n">
        <v>70.86</v>
      </c>
      <c r="E10240" s="0" t="n">
        <v>70.11</v>
      </c>
      <c r="F10240" s="0" t="n">
        <v>70.72</v>
      </c>
      <c r="G10240" s="0" t="n">
        <v>786000</v>
      </c>
    </row>
    <row r="10241" customFormat="false" ht="15" hidden="false" customHeight="false" outlineLevel="0" collapsed="false">
      <c r="A10241" s="0" t="s">
        <v>43149</v>
      </c>
      <c r="B10241" s="35" t="n">
        <v>45289</v>
      </c>
      <c r="C10241" s="0" t="n">
        <v>24.75</v>
      </c>
      <c r="D10241" s="0" t="n">
        <v>25.32</v>
      </c>
      <c r="E10241" s="0" t="n">
        <v>24.75</v>
      </c>
      <c r="F10241" s="0" t="n">
        <v>25.17</v>
      </c>
      <c r="G10241" s="0" t="n">
        <v>81600</v>
      </c>
    </row>
    <row r="10242" customFormat="false" ht="15" hidden="false" customHeight="false" outlineLevel="0" collapsed="false">
      <c r="A10242" s="0" t="s">
        <v>43150</v>
      </c>
      <c r="B10242" s="35" t="n">
        <v>45289</v>
      </c>
      <c r="C10242" s="0" t="n">
        <v>23.4</v>
      </c>
      <c r="D10242" s="0" t="n">
        <v>24.02</v>
      </c>
      <c r="E10242" s="0" t="n">
        <v>23.3306</v>
      </c>
      <c r="F10242" s="0" t="n">
        <v>23.54</v>
      </c>
      <c r="G10242" s="0" t="n">
        <v>286100</v>
      </c>
    </row>
    <row r="10243" customFormat="false" ht="15" hidden="false" customHeight="false" outlineLevel="0" collapsed="false">
      <c r="A10243" s="0" t="s">
        <v>43151</v>
      </c>
      <c r="B10243" s="35" t="n">
        <v>45289</v>
      </c>
      <c r="C10243" s="0" t="n">
        <v>21.7</v>
      </c>
      <c r="D10243" s="0" t="n">
        <v>22.29</v>
      </c>
      <c r="E10243" s="0" t="n">
        <v>21.64</v>
      </c>
      <c r="F10243" s="0" t="n">
        <v>21.87</v>
      </c>
      <c r="G10243" s="0" t="n">
        <v>49300</v>
      </c>
    </row>
    <row r="10244" customFormat="false" ht="15" hidden="false" customHeight="false" outlineLevel="0" collapsed="false">
      <c r="A10244" s="0" t="s">
        <v>43152</v>
      </c>
      <c r="B10244" s="35" t="n">
        <v>45289</v>
      </c>
      <c r="C10244" s="0" t="n">
        <v>20.05</v>
      </c>
      <c r="D10244" s="0" t="n">
        <v>20.18</v>
      </c>
      <c r="E10244" s="0" t="n">
        <v>19.77</v>
      </c>
      <c r="F10244" s="0" t="n">
        <v>20.18</v>
      </c>
      <c r="G10244" s="0" t="n">
        <v>55400</v>
      </c>
    </row>
    <row r="10245" customFormat="false" ht="15" hidden="false" customHeight="false" outlineLevel="0" collapsed="false">
      <c r="A10245" s="0" t="s">
        <v>43153</v>
      </c>
      <c r="B10245" s="35" t="n">
        <v>45289</v>
      </c>
      <c r="C10245" s="0" t="n">
        <v>14</v>
      </c>
      <c r="D10245" s="0" t="n">
        <v>14.37</v>
      </c>
      <c r="E10245" s="0" t="n">
        <v>13.92</v>
      </c>
      <c r="F10245" s="0" t="n">
        <v>14.1</v>
      </c>
      <c r="G10245" s="0" t="n">
        <v>1428900</v>
      </c>
    </row>
    <row r="10246" customFormat="false" ht="15" hidden="false" customHeight="false" outlineLevel="0" collapsed="false">
      <c r="A10246" s="0" t="s">
        <v>43154</v>
      </c>
      <c r="B10246" s="35" t="n">
        <v>45289</v>
      </c>
      <c r="C10246" s="0" t="n">
        <v>41.9</v>
      </c>
      <c r="D10246" s="0" t="n">
        <v>42.13</v>
      </c>
      <c r="E10246" s="0" t="n">
        <v>41.32</v>
      </c>
      <c r="F10246" s="0" t="n">
        <v>41.52</v>
      </c>
      <c r="G10246" s="0" t="n">
        <v>1868800</v>
      </c>
    </row>
    <row r="10247" customFormat="false" ht="15" hidden="false" customHeight="false" outlineLevel="0" collapsed="false">
      <c r="A10247" s="0" t="s">
        <v>43155</v>
      </c>
      <c r="B10247" s="35" t="n">
        <v>45289</v>
      </c>
      <c r="C10247" s="0" t="n">
        <v>133.11</v>
      </c>
      <c r="D10247" s="0" t="n">
        <v>134.55</v>
      </c>
      <c r="E10247" s="0" t="n">
        <v>129.845</v>
      </c>
      <c r="F10247" s="0" t="n">
        <v>130.53</v>
      </c>
      <c r="G10247" s="0" t="n">
        <v>86000</v>
      </c>
    </row>
    <row r="10248" customFormat="false" ht="15" hidden="false" customHeight="false" outlineLevel="0" collapsed="false">
      <c r="A10248" s="0" t="s">
        <v>43156</v>
      </c>
      <c r="B10248" s="35" t="n">
        <v>45289</v>
      </c>
      <c r="C10248" s="0" t="n">
        <v>1.39</v>
      </c>
      <c r="D10248" s="0" t="n">
        <v>1.3998</v>
      </c>
      <c r="E10248" s="0" t="n">
        <v>1.31</v>
      </c>
      <c r="F10248" s="0" t="n">
        <v>1.33</v>
      </c>
      <c r="G10248" s="0" t="n">
        <v>142300</v>
      </c>
    </row>
    <row r="10249" customFormat="false" ht="15" hidden="false" customHeight="false" outlineLevel="0" collapsed="false">
      <c r="A10249" s="0" t="s">
        <v>43157</v>
      </c>
      <c r="B10249" s="35" t="n">
        <v>45289</v>
      </c>
      <c r="C10249" s="0" t="n">
        <v>26.2438</v>
      </c>
      <c r="D10249" s="0" t="n">
        <v>26.2438</v>
      </c>
      <c r="E10249" s="0" t="n">
        <v>26.2438</v>
      </c>
      <c r="F10249" s="0" t="n">
        <v>26.2438</v>
      </c>
      <c r="G10249" s="0" t="n">
        <v>100</v>
      </c>
    </row>
    <row r="10250" customFormat="false" ht="15" hidden="false" customHeight="false" outlineLevel="0" collapsed="false">
      <c r="A10250" s="0" t="s">
        <v>43158</v>
      </c>
      <c r="B10250" s="35" t="n">
        <v>45289</v>
      </c>
      <c r="C10250" s="0" t="n">
        <v>0.32</v>
      </c>
      <c r="D10250" s="0" t="n">
        <v>0.34</v>
      </c>
      <c r="E10250" s="0" t="n">
        <v>0.31</v>
      </c>
      <c r="F10250" s="0" t="n">
        <v>0.3298</v>
      </c>
      <c r="G10250" s="0" t="n">
        <v>95300</v>
      </c>
    </row>
    <row r="10251" customFormat="false" ht="15" hidden="false" customHeight="false" outlineLevel="0" collapsed="false">
      <c r="A10251" s="0" t="s">
        <v>43159</v>
      </c>
      <c r="B10251" s="35" t="n">
        <v>45289</v>
      </c>
      <c r="C10251" s="0" t="n">
        <v>29.4</v>
      </c>
      <c r="D10251" s="0" t="n">
        <v>30.065</v>
      </c>
      <c r="E10251" s="0" t="n">
        <v>28.1</v>
      </c>
      <c r="F10251" s="0" t="n">
        <v>28.1</v>
      </c>
      <c r="G10251" s="0" t="n">
        <v>165800</v>
      </c>
    </row>
    <row r="10252" customFormat="false" ht="15" hidden="false" customHeight="false" outlineLevel="0" collapsed="false">
      <c r="A10252" s="0" t="s">
        <v>43160</v>
      </c>
      <c r="B10252" s="35" t="n">
        <v>45289</v>
      </c>
      <c r="C10252" s="0" t="n">
        <v>31.7</v>
      </c>
      <c r="D10252" s="0" t="n">
        <v>32.0496</v>
      </c>
      <c r="E10252" s="0" t="n">
        <v>31.37</v>
      </c>
      <c r="F10252" s="0" t="n">
        <v>31.37</v>
      </c>
      <c r="G10252" s="0" t="n">
        <v>146500</v>
      </c>
    </row>
    <row r="10253" customFormat="false" ht="15" hidden="false" customHeight="false" outlineLevel="0" collapsed="false">
      <c r="A10253" s="0" t="s">
        <v>43161</v>
      </c>
      <c r="B10253" s="35" t="n">
        <v>45289</v>
      </c>
      <c r="C10253" s="0" t="n">
        <v>24.04</v>
      </c>
      <c r="D10253" s="0" t="n">
        <v>24.05</v>
      </c>
      <c r="E10253" s="0" t="n">
        <v>23.82</v>
      </c>
      <c r="F10253" s="0" t="n">
        <v>23.95</v>
      </c>
      <c r="G10253" s="0" t="n">
        <v>25500</v>
      </c>
    </row>
    <row r="10254" customFormat="false" ht="15" hidden="false" customHeight="false" outlineLevel="0" collapsed="false">
      <c r="A10254" s="0" t="s">
        <v>43162</v>
      </c>
      <c r="B10254" s="35" t="n">
        <v>45289</v>
      </c>
      <c r="C10254" s="0" t="n">
        <v>14.48</v>
      </c>
      <c r="D10254" s="0" t="n">
        <v>14.5</v>
      </c>
      <c r="E10254" s="0" t="n">
        <v>14.1536</v>
      </c>
      <c r="F10254" s="0" t="n">
        <v>14.2</v>
      </c>
      <c r="G10254" s="0" t="n">
        <v>48700</v>
      </c>
    </row>
    <row r="10255" customFormat="false" ht="15" hidden="false" customHeight="false" outlineLevel="0" collapsed="false">
      <c r="A10255" s="0" t="s">
        <v>43163</v>
      </c>
      <c r="B10255" s="35" t="n">
        <v>45289</v>
      </c>
      <c r="C10255" s="0" t="n">
        <v>44.99</v>
      </c>
      <c r="D10255" s="0" t="n">
        <v>45.05</v>
      </c>
      <c r="E10255" s="0" t="n">
        <v>44.29</v>
      </c>
      <c r="F10255" s="0" t="n">
        <v>44.5</v>
      </c>
      <c r="G10255" s="0" t="n">
        <v>854300</v>
      </c>
    </row>
    <row r="10256" customFormat="false" ht="15" hidden="false" customHeight="false" outlineLevel="0" collapsed="false">
      <c r="A10256" s="0" t="s">
        <v>43164</v>
      </c>
      <c r="B10256" s="35" t="n">
        <v>45289</v>
      </c>
      <c r="C10256" s="0" t="n">
        <v>46.72</v>
      </c>
      <c r="D10256" s="0" t="n">
        <v>46.765</v>
      </c>
      <c r="E10256" s="0" t="n">
        <v>45.91</v>
      </c>
      <c r="F10256" s="0" t="n">
        <v>45.93</v>
      </c>
      <c r="G10256" s="0" t="n">
        <v>132300</v>
      </c>
    </row>
    <row r="10257" customFormat="false" ht="15" hidden="false" customHeight="false" outlineLevel="0" collapsed="false">
      <c r="A10257" s="0" t="s">
        <v>43165</v>
      </c>
      <c r="B10257" s="35" t="n">
        <v>45289</v>
      </c>
      <c r="C10257" s="0" t="n">
        <v>202.66</v>
      </c>
      <c r="D10257" s="0" t="n">
        <v>204.45</v>
      </c>
      <c r="E10257" s="0" t="n">
        <v>200.77</v>
      </c>
      <c r="F10257" s="0" t="n">
        <v>201.78</v>
      </c>
      <c r="G10257" s="0" t="n">
        <v>488000</v>
      </c>
    </row>
    <row r="10258" customFormat="false" ht="15" hidden="false" customHeight="false" outlineLevel="0" collapsed="false">
      <c r="A10258" s="0" t="s">
        <v>43166</v>
      </c>
      <c r="B10258" s="35" t="n">
        <v>45289</v>
      </c>
      <c r="C10258" s="0" t="n">
        <v>428</v>
      </c>
      <c r="D10258" s="0" t="n">
        <v>432.69</v>
      </c>
      <c r="E10258" s="0" t="n">
        <v>427.8187</v>
      </c>
      <c r="F10258" s="0" t="n">
        <v>428.47</v>
      </c>
      <c r="G10258" s="0" t="n">
        <v>154500</v>
      </c>
    </row>
    <row r="10259" customFormat="false" ht="15" hidden="false" customHeight="false" outlineLevel="0" collapsed="false">
      <c r="A10259" s="0" t="s">
        <v>43167</v>
      </c>
      <c r="B10259" s="35" t="n">
        <v>45289</v>
      </c>
      <c r="C10259" s="0" t="n">
        <v>12.5</v>
      </c>
      <c r="D10259" s="0" t="n">
        <v>12.5</v>
      </c>
      <c r="E10259" s="0" t="n">
        <v>12.29</v>
      </c>
      <c r="F10259" s="0" t="n">
        <v>12.29</v>
      </c>
      <c r="G10259" s="0" t="n">
        <v>294900</v>
      </c>
    </row>
    <row r="10260" customFormat="false" ht="15" hidden="false" customHeight="false" outlineLevel="0" collapsed="false">
      <c r="A10260" s="0" t="s">
        <v>43168</v>
      </c>
      <c r="B10260" s="35" t="n">
        <v>45289</v>
      </c>
      <c r="C10260" s="0" t="n">
        <v>355.54</v>
      </c>
      <c r="D10260" s="0" t="n">
        <v>356.54</v>
      </c>
      <c r="E10260" s="0" t="n">
        <v>350.84</v>
      </c>
      <c r="F10260" s="0" t="n">
        <v>352.12</v>
      </c>
      <c r="G10260" s="0" t="n">
        <v>254500</v>
      </c>
    </row>
    <row r="10261" customFormat="false" ht="15" hidden="false" customHeight="false" outlineLevel="0" collapsed="false">
      <c r="A10261" s="0" t="s">
        <v>43169</v>
      </c>
      <c r="B10261" s="35" t="n">
        <v>45289</v>
      </c>
      <c r="C10261" s="0" t="n">
        <v>7.14</v>
      </c>
      <c r="D10261" s="0" t="n">
        <v>7.23</v>
      </c>
      <c r="E10261" s="0" t="n">
        <v>6.93</v>
      </c>
      <c r="F10261" s="0" t="n">
        <v>6.93</v>
      </c>
      <c r="G10261" s="0" t="n">
        <v>1088300</v>
      </c>
    </row>
    <row r="10262" customFormat="false" ht="15" hidden="false" customHeight="false" outlineLevel="0" collapsed="false">
      <c r="A10262" s="0" t="s">
        <v>43170</v>
      </c>
      <c r="B10262" s="35" t="n">
        <v>45289</v>
      </c>
      <c r="C10262" s="0" t="n">
        <v>20.97</v>
      </c>
      <c r="D10262" s="0" t="n">
        <v>20.97</v>
      </c>
      <c r="E10262" s="0" t="n">
        <v>20.58</v>
      </c>
      <c r="F10262" s="0" t="n">
        <v>20.69</v>
      </c>
      <c r="G10262" s="0" t="n">
        <v>127100</v>
      </c>
    </row>
    <row r="10263" customFormat="false" ht="15" hidden="false" customHeight="false" outlineLevel="0" collapsed="false">
      <c r="A10263" s="0" t="s">
        <v>43171</v>
      </c>
      <c r="B10263" s="35" t="n">
        <v>45289</v>
      </c>
      <c r="C10263" s="0" t="n">
        <v>21.74</v>
      </c>
      <c r="D10263" s="0" t="n">
        <v>22.0865</v>
      </c>
      <c r="E10263" s="0" t="n">
        <v>21.19</v>
      </c>
      <c r="F10263" s="0" t="n">
        <v>21.2</v>
      </c>
      <c r="G10263" s="0" t="n">
        <v>17300</v>
      </c>
    </row>
    <row r="10264" customFormat="false" ht="15" hidden="false" customHeight="false" outlineLevel="0" collapsed="false">
      <c r="A10264" s="0" t="s">
        <v>43172</v>
      </c>
      <c r="B10264" s="35" t="n">
        <v>45289</v>
      </c>
      <c r="C10264" s="0" t="n">
        <v>25.11</v>
      </c>
      <c r="D10264" s="0" t="n">
        <v>25.14</v>
      </c>
      <c r="E10264" s="0" t="n">
        <v>25.1075</v>
      </c>
      <c r="F10264" s="0" t="n">
        <v>25.12</v>
      </c>
      <c r="G10264" s="0" t="n">
        <v>2700</v>
      </c>
    </row>
    <row r="10265" customFormat="false" ht="15" hidden="false" customHeight="false" outlineLevel="0" collapsed="false">
      <c r="A10265" s="0" t="s">
        <v>43173</v>
      </c>
      <c r="B10265" s="35" t="n">
        <v>45289</v>
      </c>
      <c r="C10265" s="0" t="n">
        <v>0.25</v>
      </c>
      <c r="D10265" s="0" t="n">
        <v>0.2644</v>
      </c>
      <c r="E10265" s="0" t="n">
        <v>0.25</v>
      </c>
      <c r="F10265" s="0" t="n">
        <v>0.262</v>
      </c>
      <c r="G10265" s="0" t="n">
        <v>353000</v>
      </c>
    </row>
    <row r="10266" customFormat="false" ht="15" hidden="false" customHeight="false" outlineLevel="0" collapsed="false">
      <c r="A10266" s="0" t="s">
        <v>43174</v>
      </c>
      <c r="B10266" s="35" t="n">
        <v>45289</v>
      </c>
      <c r="C10266" s="0" t="n">
        <v>93.83</v>
      </c>
      <c r="D10266" s="0" t="n">
        <v>94.0688</v>
      </c>
      <c r="E10266" s="0" t="n">
        <v>92.63</v>
      </c>
      <c r="F10266" s="0" t="n">
        <v>92.75</v>
      </c>
      <c r="G10266" s="0" t="n">
        <v>193400</v>
      </c>
    </row>
    <row r="10267" customFormat="false" ht="15" hidden="false" customHeight="false" outlineLevel="0" collapsed="false">
      <c r="A10267" s="0" t="s">
        <v>43175</v>
      </c>
      <c r="B10267" s="35" t="n">
        <v>45289</v>
      </c>
      <c r="C10267" s="0" t="n">
        <v>22.75</v>
      </c>
      <c r="D10267" s="0" t="n">
        <v>22.8</v>
      </c>
      <c r="E10267" s="0" t="n">
        <v>22.47</v>
      </c>
      <c r="F10267" s="0" t="n">
        <v>22.5</v>
      </c>
      <c r="G10267" s="0" t="n">
        <v>12900</v>
      </c>
    </row>
    <row r="10268" customFormat="false" ht="15" hidden="false" customHeight="false" outlineLevel="0" collapsed="false">
      <c r="A10268" s="0" t="s">
        <v>43176</v>
      </c>
      <c r="B10268" s="35" t="n">
        <v>45289</v>
      </c>
      <c r="C10268" s="0" t="n">
        <v>24.5</v>
      </c>
      <c r="D10268" s="0" t="n">
        <v>24.63</v>
      </c>
      <c r="E10268" s="0" t="n">
        <v>24.34</v>
      </c>
      <c r="F10268" s="0" t="n">
        <v>24.34</v>
      </c>
      <c r="G10268" s="0" t="n">
        <v>32500</v>
      </c>
    </row>
    <row r="10269" customFormat="false" ht="15" hidden="false" customHeight="false" outlineLevel="0" collapsed="false">
      <c r="A10269" s="0" t="s">
        <v>43177</v>
      </c>
      <c r="B10269" s="35" t="n">
        <v>45289</v>
      </c>
      <c r="C10269" s="0" t="n">
        <v>3.34</v>
      </c>
      <c r="D10269" s="0" t="n">
        <v>3.34</v>
      </c>
      <c r="E10269" s="0" t="n">
        <v>3.23</v>
      </c>
      <c r="F10269" s="0" t="n">
        <v>3.26</v>
      </c>
      <c r="G10269" s="0" t="n">
        <v>2068200</v>
      </c>
    </row>
    <row r="10270" customFormat="false" ht="15" hidden="false" customHeight="false" outlineLevel="0" collapsed="false">
      <c r="A10270" s="0" t="s">
        <v>43178</v>
      </c>
      <c r="B10270" s="35" t="n">
        <v>45289</v>
      </c>
      <c r="C10270" s="0" t="n">
        <v>22.39</v>
      </c>
      <c r="D10270" s="0" t="n">
        <v>22.6939</v>
      </c>
      <c r="E10270" s="0" t="n">
        <v>22.19</v>
      </c>
      <c r="F10270" s="0" t="n">
        <v>22.6939</v>
      </c>
      <c r="G10270" s="0" t="n">
        <v>600</v>
      </c>
    </row>
    <row r="10271" customFormat="false" ht="15" hidden="false" customHeight="false" outlineLevel="0" collapsed="false">
      <c r="A10271" s="0" t="s">
        <v>43179</v>
      </c>
      <c r="B10271" s="35" t="n">
        <v>45289</v>
      </c>
      <c r="C10271" s="0" t="n">
        <v>16.4862</v>
      </c>
      <c r="D10271" s="0" t="n">
        <v>16.5134</v>
      </c>
      <c r="E10271" s="0" t="n">
        <v>16.1897</v>
      </c>
      <c r="F10271" s="0" t="n">
        <v>16.228</v>
      </c>
      <c r="G10271" s="0" t="n">
        <v>3900</v>
      </c>
    </row>
    <row r="10272" customFormat="false" ht="15" hidden="false" customHeight="false" outlineLevel="0" collapsed="false">
      <c r="A10272" s="0" t="s">
        <v>43180</v>
      </c>
      <c r="B10272" s="35" t="n">
        <v>45289</v>
      </c>
      <c r="C10272" s="0" t="n">
        <v>1482.31</v>
      </c>
      <c r="D10272" s="0" t="n">
        <v>1515.93</v>
      </c>
      <c r="E10272" s="0" t="n">
        <v>1482.31</v>
      </c>
      <c r="F10272" s="0" t="n">
        <v>1505.01</v>
      </c>
      <c r="G10272" s="0" t="n">
        <v>7100</v>
      </c>
    </row>
    <row r="10273" customFormat="false" ht="15" hidden="false" customHeight="false" outlineLevel="0" collapsed="false">
      <c r="A10273" s="0" t="s">
        <v>43181</v>
      </c>
      <c r="B10273" s="35" t="n">
        <v>45289</v>
      </c>
      <c r="C10273" s="0" t="n">
        <v>0.0988</v>
      </c>
      <c r="D10273" s="0" t="n">
        <v>0.0988</v>
      </c>
      <c r="E10273" s="0" t="n">
        <v>0.0516</v>
      </c>
      <c r="F10273" s="0" t="n">
        <v>0.0516</v>
      </c>
      <c r="G10273" s="0" t="n">
        <v>400</v>
      </c>
    </row>
    <row r="10274" customFormat="false" ht="15" hidden="false" customHeight="false" outlineLevel="0" collapsed="false">
      <c r="A10274" s="0" t="s">
        <v>43182</v>
      </c>
      <c r="B10274" s="35" t="n">
        <v>45289</v>
      </c>
      <c r="C10274" s="0" t="n">
        <v>35.0685</v>
      </c>
      <c r="D10274" s="0" t="n">
        <v>35.08</v>
      </c>
      <c r="E10274" s="0" t="n">
        <v>34.9433</v>
      </c>
      <c r="F10274" s="0" t="n">
        <v>35.07</v>
      </c>
      <c r="G10274" s="0" t="n">
        <v>47500</v>
      </c>
    </row>
    <row r="10275" customFormat="false" ht="15" hidden="false" customHeight="false" outlineLevel="0" collapsed="false">
      <c r="A10275" s="0" t="s">
        <v>43183</v>
      </c>
      <c r="B10275" s="35" t="n">
        <v>45289</v>
      </c>
      <c r="C10275" s="0" t="n">
        <v>0.25</v>
      </c>
      <c r="D10275" s="0" t="n">
        <v>0.323</v>
      </c>
      <c r="E10275" s="0" t="n">
        <v>0.2441</v>
      </c>
      <c r="F10275" s="0" t="n">
        <v>0.275</v>
      </c>
      <c r="G10275" s="0" t="n">
        <v>778300</v>
      </c>
    </row>
    <row r="10276" customFormat="false" ht="15" hidden="false" customHeight="false" outlineLevel="0" collapsed="false">
      <c r="A10276" s="0" t="s">
        <v>43184</v>
      </c>
      <c r="B10276" s="35" t="n">
        <v>45289</v>
      </c>
      <c r="C10276" s="0" t="n">
        <v>18.38</v>
      </c>
      <c r="D10276" s="0" t="n">
        <v>18.449</v>
      </c>
      <c r="E10276" s="0" t="n">
        <v>18.2953</v>
      </c>
      <c r="F10276" s="0" t="n">
        <v>18.2953</v>
      </c>
      <c r="G10276" s="0" t="n">
        <v>3100</v>
      </c>
    </row>
    <row r="10277" customFormat="false" ht="15" hidden="false" customHeight="false" outlineLevel="0" collapsed="false">
      <c r="A10277" s="0" t="s">
        <v>43185</v>
      </c>
      <c r="B10277" s="35" t="n">
        <v>45289</v>
      </c>
      <c r="C10277" s="0" t="n">
        <v>37.49</v>
      </c>
      <c r="D10277" s="0" t="n">
        <v>37.65</v>
      </c>
      <c r="E10277" s="0" t="n">
        <v>37.23</v>
      </c>
      <c r="F10277" s="0" t="n">
        <v>37.35</v>
      </c>
      <c r="G10277" s="0" t="n">
        <v>1199800</v>
      </c>
    </row>
    <row r="10278" customFormat="false" ht="15" hidden="false" customHeight="false" outlineLevel="0" collapsed="false">
      <c r="A10278" s="0" t="s">
        <v>43186</v>
      </c>
      <c r="B10278" s="35" t="n">
        <v>45289</v>
      </c>
      <c r="C10278" s="0" t="n">
        <v>210.22</v>
      </c>
      <c r="D10278" s="0" t="n">
        <v>211.775</v>
      </c>
      <c r="E10278" s="0" t="n">
        <v>208.14</v>
      </c>
      <c r="F10278" s="0" t="n">
        <v>208.34</v>
      </c>
      <c r="G10278" s="0" t="n">
        <v>125500</v>
      </c>
    </row>
    <row r="10279" customFormat="false" ht="15" hidden="false" customHeight="false" outlineLevel="0" collapsed="false">
      <c r="A10279" s="0" t="s">
        <v>43187</v>
      </c>
      <c r="B10279" s="35" t="n">
        <v>45289</v>
      </c>
      <c r="C10279" s="0" t="n">
        <v>7.63</v>
      </c>
      <c r="D10279" s="0" t="n">
        <v>7.63</v>
      </c>
      <c r="E10279" s="0" t="n">
        <v>7.57</v>
      </c>
      <c r="F10279" s="0" t="n">
        <v>7.59</v>
      </c>
      <c r="G10279" s="0" t="n">
        <v>432000</v>
      </c>
    </row>
    <row r="10280" customFormat="false" ht="15" hidden="false" customHeight="false" outlineLevel="0" collapsed="false">
      <c r="A10280" s="0" t="s">
        <v>43188</v>
      </c>
      <c r="B10280" s="35" t="n">
        <v>45289</v>
      </c>
      <c r="C10280" s="0" t="n">
        <v>68.69</v>
      </c>
      <c r="D10280" s="0" t="n">
        <v>68.7053</v>
      </c>
      <c r="E10280" s="0" t="n">
        <v>68.34</v>
      </c>
      <c r="F10280" s="0" t="n">
        <v>68.53</v>
      </c>
      <c r="G10280" s="0" t="n">
        <v>9500</v>
      </c>
    </row>
    <row r="10281" customFormat="false" ht="15" hidden="false" customHeight="false" outlineLevel="0" collapsed="false">
      <c r="A10281" s="0" t="s">
        <v>43189</v>
      </c>
      <c r="B10281" s="35" t="n">
        <v>45289</v>
      </c>
      <c r="C10281" s="0" t="n">
        <v>238.91</v>
      </c>
      <c r="D10281" s="0" t="n">
        <v>241.79</v>
      </c>
      <c r="E10281" s="0" t="n">
        <v>238.91</v>
      </c>
      <c r="F10281" s="0" t="n">
        <v>241.2</v>
      </c>
      <c r="G10281" s="0" t="n">
        <v>336800</v>
      </c>
    </row>
    <row r="10282" customFormat="false" ht="15" hidden="false" customHeight="false" outlineLevel="0" collapsed="false">
      <c r="A10282" s="0" t="s">
        <v>43190</v>
      </c>
      <c r="B10282" s="35" t="n">
        <v>45289</v>
      </c>
      <c r="C10282" s="0" t="n">
        <v>11.93</v>
      </c>
      <c r="D10282" s="0" t="n">
        <v>11.97</v>
      </c>
      <c r="E10282" s="0" t="n">
        <v>11.84</v>
      </c>
      <c r="F10282" s="0" t="n">
        <v>11.92</v>
      </c>
      <c r="G10282" s="0" t="n">
        <v>3375100</v>
      </c>
    </row>
    <row r="10283" customFormat="false" ht="15" hidden="false" customHeight="false" outlineLevel="0" collapsed="false">
      <c r="A10283" s="0" t="s">
        <v>43191</v>
      </c>
      <c r="B10283" s="35" t="n">
        <v>45289</v>
      </c>
      <c r="C10283" s="0" t="n">
        <v>29.5313</v>
      </c>
      <c r="D10283" s="0" t="n">
        <v>29.5313</v>
      </c>
      <c r="E10283" s="0" t="n">
        <v>29.5313</v>
      </c>
      <c r="F10283" s="0" t="n">
        <v>29.5313</v>
      </c>
      <c r="G10283" s="0" t="n">
        <v>0</v>
      </c>
    </row>
    <row r="10284" customFormat="false" ht="15" hidden="false" customHeight="false" outlineLevel="0" collapsed="false">
      <c r="A10284" s="0" t="s">
        <v>43192</v>
      </c>
      <c r="B10284" s="35" t="n">
        <v>45289</v>
      </c>
      <c r="C10284" s="0" t="n">
        <v>51.65</v>
      </c>
      <c r="D10284" s="0" t="n">
        <v>51.8247</v>
      </c>
      <c r="E10284" s="0" t="n">
        <v>51.27</v>
      </c>
      <c r="F10284" s="0" t="n">
        <v>51.27</v>
      </c>
      <c r="G10284" s="0" t="n">
        <v>1300</v>
      </c>
    </row>
    <row r="10285" customFormat="false" ht="15" hidden="false" customHeight="false" outlineLevel="0" collapsed="false">
      <c r="A10285" s="0" t="s">
        <v>43193</v>
      </c>
      <c r="B10285" s="35" t="n">
        <v>45289</v>
      </c>
      <c r="C10285" s="0" t="n">
        <v>3.05</v>
      </c>
      <c r="D10285" s="0" t="n">
        <v>3.11</v>
      </c>
      <c r="E10285" s="0" t="n">
        <v>2.27</v>
      </c>
      <c r="F10285" s="0" t="n">
        <v>2.4</v>
      </c>
      <c r="G10285" s="0" t="n">
        <v>55369800</v>
      </c>
    </row>
    <row r="10286" customFormat="false" ht="15" hidden="false" customHeight="false" outlineLevel="0" collapsed="false">
      <c r="A10286" s="0" t="s">
        <v>43194</v>
      </c>
      <c r="B10286" s="35" t="n">
        <v>45289</v>
      </c>
      <c r="C10286" s="0" t="n">
        <v>5.06</v>
      </c>
      <c r="D10286" s="0" t="n">
        <v>5.07</v>
      </c>
      <c r="E10286" s="0" t="n">
        <v>4.94</v>
      </c>
      <c r="F10286" s="0" t="n">
        <v>5.05</v>
      </c>
      <c r="G10286" s="0" t="n">
        <v>710400</v>
      </c>
    </row>
    <row r="10287" customFormat="false" ht="15" hidden="false" customHeight="false" outlineLevel="0" collapsed="false">
      <c r="A10287" s="0" t="s">
        <v>43195</v>
      </c>
      <c r="B10287" s="35" t="n">
        <v>45289</v>
      </c>
      <c r="C10287" s="0" t="n">
        <v>5.35</v>
      </c>
      <c r="D10287" s="0" t="n">
        <v>5.38</v>
      </c>
      <c r="E10287" s="0" t="n">
        <v>5.3332</v>
      </c>
      <c r="F10287" s="0" t="n">
        <v>5.3574</v>
      </c>
      <c r="G10287" s="0" t="n">
        <v>2800</v>
      </c>
    </row>
    <row r="10288" customFormat="false" ht="15" hidden="false" customHeight="false" outlineLevel="0" collapsed="false">
      <c r="A10288" s="0" t="s">
        <v>43196</v>
      </c>
      <c r="B10288" s="35" t="n">
        <v>45289</v>
      </c>
      <c r="C10288" s="0" t="n">
        <v>4.47</v>
      </c>
      <c r="D10288" s="0" t="n">
        <v>4.47</v>
      </c>
      <c r="E10288" s="0" t="n">
        <v>4.41</v>
      </c>
      <c r="F10288" s="0" t="n">
        <v>4.44</v>
      </c>
      <c r="G10288" s="0" t="n">
        <v>2400</v>
      </c>
    </row>
    <row r="10289" customFormat="false" ht="15" hidden="false" customHeight="false" outlineLevel="0" collapsed="false">
      <c r="A10289" s="0" t="s">
        <v>43197</v>
      </c>
      <c r="B10289" s="35" t="n">
        <v>45289</v>
      </c>
      <c r="C10289" s="0" t="n">
        <v>9.07</v>
      </c>
      <c r="D10289" s="0" t="n">
        <v>9.2</v>
      </c>
      <c r="E10289" s="0" t="n">
        <v>8.72</v>
      </c>
      <c r="F10289" s="0" t="n">
        <v>8.75</v>
      </c>
      <c r="G10289" s="0" t="n">
        <v>3566000</v>
      </c>
    </row>
    <row r="10290" customFormat="false" ht="15" hidden="false" customHeight="false" outlineLevel="0" collapsed="false">
      <c r="A10290" s="0" t="s">
        <v>43198</v>
      </c>
      <c r="B10290" s="35" t="n">
        <v>45289</v>
      </c>
      <c r="C10290" s="0" t="n">
        <v>136.02</v>
      </c>
      <c r="D10290" s="0" t="n">
        <v>137.29</v>
      </c>
      <c r="E10290" s="0" t="n">
        <v>135.86</v>
      </c>
      <c r="F10290" s="0" t="n">
        <v>136.13</v>
      </c>
      <c r="G10290" s="0" t="n">
        <v>199000</v>
      </c>
    </row>
    <row r="10291" customFormat="false" ht="15" hidden="false" customHeight="false" outlineLevel="0" collapsed="false">
      <c r="A10291" s="0" t="s">
        <v>43199</v>
      </c>
      <c r="B10291" s="35" t="n">
        <v>45289</v>
      </c>
      <c r="C10291" s="0" t="n">
        <v>29.6</v>
      </c>
      <c r="D10291" s="0" t="n">
        <v>29.6663</v>
      </c>
      <c r="E10291" s="0" t="n">
        <v>29.49</v>
      </c>
      <c r="F10291" s="0" t="n">
        <v>29.53</v>
      </c>
      <c r="G10291" s="0" t="n">
        <v>48500</v>
      </c>
    </row>
    <row r="10292" customFormat="false" ht="15" hidden="false" customHeight="false" outlineLevel="0" collapsed="false">
      <c r="A10292" s="0" t="s">
        <v>43200</v>
      </c>
      <c r="B10292" s="35" t="n">
        <v>45289</v>
      </c>
      <c r="C10292" s="0" t="n">
        <v>0.57</v>
      </c>
      <c r="D10292" s="0" t="n">
        <v>0.58</v>
      </c>
      <c r="E10292" s="0" t="n">
        <v>0.5353</v>
      </c>
      <c r="F10292" s="0" t="n">
        <v>0.5649</v>
      </c>
      <c r="G10292" s="0" t="n">
        <v>598900</v>
      </c>
    </row>
    <row r="10293" customFormat="false" ht="15" hidden="false" customHeight="false" outlineLevel="0" collapsed="false">
      <c r="A10293" s="0" t="s">
        <v>43201</v>
      </c>
      <c r="B10293" s="35" t="n">
        <v>45289</v>
      </c>
      <c r="C10293" s="0" t="n">
        <v>9.01</v>
      </c>
      <c r="D10293" s="0" t="n">
        <v>9.095</v>
      </c>
      <c r="E10293" s="0" t="n">
        <v>8.86</v>
      </c>
      <c r="F10293" s="0" t="n">
        <v>8.89</v>
      </c>
      <c r="G10293" s="0" t="n">
        <v>860900</v>
      </c>
    </row>
    <row r="10294" customFormat="false" ht="15" hidden="false" customHeight="false" outlineLevel="0" collapsed="false">
      <c r="A10294" s="0" t="s">
        <v>43202</v>
      </c>
      <c r="B10294" s="35" t="n">
        <v>45289</v>
      </c>
      <c r="C10294" s="0" t="n">
        <v>34.91</v>
      </c>
      <c r="D10294" s="0" t="n">
        <v>35.13</v>
      </c>
      <c r="E10294" s="0" t="n">
        <v>34.74</v>
      </c>
      <c r="F10294" s="0" t="n">
        <v>34.77</v>
      </c>
      <c r="G10294" s="0" t="n">
        <v>3079200</v>
      </c>
    </row>
    <row r="10295" customFormat="false" ht="15" hidden="false" customHeight="false" outlineLevel="0" collapsed="false">
      <c r="A10295" s="0" t="s">
        <v>43203</v>
      </c>
      <c r="B10295" s="35" t="n">
        <v>45289</v>
      </c>
      <c r="C10295" s="0" t="n">
        <v>91.62</v>
      </c>
      <c r="D10295" s="0" t="n">
        <v>92.08</v>
      </c>
      <c r="E10295" s="0" t="n">
        <v>90.9</v>
      </c>
      <c r="F10295" s="0" t="n">
        <v>91.11</v>
      </c>
      <c r="G10295" s="0" t="n">
        <v>1144800</v>
      </c>
    </row>
    <row r="10296" customFormat="false" ht="15" hidden="false" customHeight="false" outlineLevel="0" collapsed="false">
      <c r="A10296" s="0" t="s">
        <v>43204</v>
      </c>
      <c r="B10296" s="35" t="n">
        <v>45289</v>
      </c>
      <c r="C10296" s="0" t="n">
        <v>2.22</v>
      </c>
      <c r="D10296" s="0" t="n">
        <v>2.4</v>
      </c>
      <c r="E10296" s="0" t="n">
        <v>2.22</v>
      </c>
      <c r="F10296" s="0" t="n">
        <v>2.32</v>
      </c>
      <c r="G10296" s="0" t="n">
        <v>75200</v>
      </c>
    </row>
    <row r="10297" customFormat="false" ht="15" hidden="false" customHeight="false" outlineLevel="0" collapsed="false">
      <c r="A10297" s="0" t="s">
        <v>43205</v>
      </c>
      <c r="B10297" s="35" t="n">
        <v>45289</v>
      </c>
      <c r="C10297" s="0" t="n">
        <v>48.66</v>
      </c>
      <c r="D10297" s="0" t="n">
        <v>48.95</v>
      </c>
      <c r="E10297" s="0" t="n">
        <v>48.64</v>
      </c>
      <c r="F10297" s="0" t="n">
        <v>48.65</v>
      </c>
      <c r="G10297" s="0" t="n">
        <v>3617200</v>
      </c>
    </row>
    <row r="10298" customFormat="false" ht="15" hidden="false" customHeight="false" outlineLevel="0" collapsed="false">
      <c r="A10298" s="0" t="s">
        <v>43206</v>
      </c>
      <c r="B10298" s="35" t="n">
        <v>45289</v>
      </c>
      <c r="C10298" s="0" t="n">
        <v>2.1</v>
      </c>
      <c r="D10298" s="0" t="n">
        <v>2.1</v>
      </c>
      <c r="E10298" s="0" t="n">
        <v>1.88</v>
      </c>
      <c r="F10298" s="0" t="n">
        <v>1.96</v>
      </c>
      <c r="G10298" s="0" t="n">
        <v>926800</v>
      </c>
    </row>
    <row r="10299" customFormat="false" ht="15" hidden="false" customHeight="false" outlineLevel="0" collapsed="false">
      <c r="A10299" s="0" t="s">
        <v>43207</v>
      </c>
      <c r="B10299" s="35" t="n">
        <v>45289</v>
      </c>
      <c r="C10299" s="0" t="n">
        <v>136</v>
      </c>
      <c r="D10299" s="0" t="n">
        <v>136.39</v>
      </c>
      <c r="E10299" s="0" t="n">
        <v>134.839</v>
      </c>
      <c r="F10299" s="0" t="n">
        <v>135.42</v>
      </c>
      <c r="G10299" s="0" t="n">
        <v>63000</v>
      </c>
    </row>
    <row r="10300" customFormat="false" ht="15" hidden="false" customHeight="false" outlineLevel="0" collapsed="false">
      <c r="A10300" s="0" t="s">
        <v>43208</v>
      </c>
      <c r="B10300" s="35" t="n">
        <v>45289</v>
      </c>
      <c r="C10300" s="0" t="n">
        <v>31.41</v>
      </c>
      <c r="D10300" s="0" t="n">
        <v>31.44</v>
      </c>
      <c r="E10300" s="0" t="n">
        <v>31.355</v>
      </c>
      <c r="F10300" s="0" t="n">
        <v>31.3657</v>
      </c>
      <c r="G10300" s="0" t="n">
        <v>22200</v>
      </c>
    </row>
    <row r="10301" customFormat="false" ht="15" hidden="false" customHeight="false" outlineLevel="0" collapsed="false">
      <c r="A10301" s="0" t="s">
        <v>43209</v>
      </c>
      <c r="B10301" s="35" t="n">
        <v>45289</v>
      </c>
      <c r="C10301" s="0" t="n">
        <v>39.74</v>
      </c>
      <c r="D10301" s="0" t="n">
        <v>39.74</v>
      </c>
      <c r="E10301" s="0" t="n">
        <v>39.4802</v>
      </c>
      <c r="F10301" s="0" t="n">
        <v>39.4802</v>
      </c>
      <c r="G10301" s="0" t="n">
        <v>300</v>
      </c>
    </row>
    <row r="10302" customFormat="false" ht="15" hidden="false" customHeight="false" outlineLevel="0" collapsed="false">
      <c r="A10302" s="0" t="s">
        <v>43210</v>
      </c>
      <c r="B10302" s="35" t="n">
        <v>45289</v>
      </c>
      <c r="C10302" s="0" t="n">
        <v>30.585</v>
      </c>
      <c r="D10302" s="0" t="n">
        <v>30.6002</v>
      </c>
      <c r="E10302" s="0" t="n">
        <v>30.5316</v>
      </c>
      <c r="F10302" s="0" t="n">
        <v>30.5743</v>
      </c>
      <c r="G10302" s="0" t="n">
        <v>4400</v>
      </c>
    </row>
    <row r="10303" customFormat="false" ht="15" hidden="false" customHeight="false" outlineLevel="0" collapsed="false">
      <c r="A10303" s="0" t="s">
        <v>43211</v>
      </c>
      <c r="B10303" s="35" t="n">
        <v>45289</v>
      </c>
      <c r="C10303" s="0" t="n">
        <v>40.0354</v>
      </c>
      <c r="D10303" s="0" t="n">
        <v>40.065</v>
      </c>
      <c r="E10303" s="0" t="n">
        <v>40.0354</v>
      </c>
      <c r="F10303" s="0" t="n">
        <v>40.056</v>
      </c>
      <c r="G10303" s="0" t="n">
        <v>500</v>
      </c>
    </row>
    <row r="10304" customFormat="false" ht="15" hidden="false" customHeight="false" outlineLevel="0" collapsed="false">
      <c r="A10304" s="0" t="s">
        <v>43212</v>
      </c>
      <c r="B10304" s="35" t="n">
        <v>45289</v>
      </c>
      <c r="C10304" s="0" t="n">
        <v>90.72</v>
      </c>
      <c r="D10304" s="0" t="n">
        <v>90.74</v>
      </c>
      <c r="E10304" s="0" t="n">
        <v>89.26</v>
      </c>
      <c r="F10304" s="0" t="n">
        <v>89.29</v>
      </c>
      <c r="G10304" s="0" t="n">
        <v>9038300</v>
      </c>
    </row>
    <row r="10305" customFormat="false" ht="15" hidden="false" customHeight="false" outlineLevel="0" collapsed="false">
      <c r="A10305" s="0" t="s">
        <v>43213</v>
      </c>
      <c r="B10305" s="35" t="n">
        <v>45289</v>
      </c>
      <c r="C10305" s="0" t="n">
        <v>49.97</v>
      </c>
      <c r="D10305" s="0" t="n">
        <v>49.97</v>
      </c>
      <c r="E10305" s="0" t="n">
        <v>49.96</v>
      </c>
      <c r="F10305" s="0" t="n">
        <v>49.97</v>
      </c>
      <c r="G10305" s="0" t="n">
        <v>245200</v>
      </c>
    </row>
    <row r="10306" customFormat="false" ht="15" hidden="false" customHeight="false" outlineLevel="0" collapsed="false">
      <c r="A10306" s="0" t="s">
        <v>43214</v>
      </c>
      <c r="B10306" s="35" t="n">
        <v>45289</v>
      </c>
      <c r="C10306" s="0" t="n">
        <v>3.6</v>
      </c>
      <c r="D10306" s="0" t="n">
        <v>3.65</v>
      </c>
      <c r="E10306" s="0" t="n">
        <v>3.28</v>
      </c>
      <c r="F10306" s="0" t="n">
        <v>3.4501</v>
      </c>
      <c r="G10306" s="0" t="n">
        <v>7600</v>
      </c>
    </row>
    <row r="10307" customFormat="false" ht="15" hidden="false" customHeight="false" outlineLevel="0" collapsed="false">
      <c r="A10307" s="0" t="s">
        <v>43215</v>
      </c>
      <c r="B10307" s="35" t="n">
        <v>45289</v>
      </c>
      <c r="C10307" s="0" t="n">
        <v>3.97</v>
      </c>
      <c r="D10307" s="0" t="n">
        <v>4.0799</v>
      </c>
      <c r="E10307" s="0" t="n">
        <v>3.96</v>
      </c>
      <c r="F10307" s="0" t="n">
        <v>4</v>
      </c>
      <c r="G10307" s="0" t="n">
        <v>9700</v>
      </c>
    </row>
    <row r="10308" customFormat="false" ht="15" hidden="false" customHeight="false" outlineLevel="0" collapsed="false">
      <c r="A10308" s="0" t="s">
        <v>43216</v>
      </c>
      <c r="B10308" s="35" t="n">
        <v>45289</v>
      </c>
      <c r="C10308" s="0" t="n">
        <v>25.79</v>
      </c>
      <c r="D10308" s="0" t="n">
        <v>25.79</v>
      </c>
      <c r="E10308" s="0" t="n">
        <v>25.7338</v>
      </c>
      <c r="F10308" s="0" t="n">
        <v>25.76</v>
      </c>
      <c r="G10308" s="0" t="n">
        <v>173800</v>
      </c>
    </row>
    <row r="10309" customFormat="false" ht="15" hidden="false" customHeight="false" outlineLevel="0" collapsed="false">
      <c r="A10309" s="0" t="s">
        <v>43217</v>
      </c>
      <c r="B10309" s="35" t="n">
        <v>45289</v>
      </c>
      <c r="C10309" s="0" t="n">
        <v>30.64</v>
      </c>
      <c r="D10309" s="0" t="n">
        <v>30.64</v>
      </c>
      <c r="E10309" s="0" t="n">
        <v>30.49</v>
      </c>
      <c r="F10309" s="0" t="n">
        <v>30.6199</v>
      </c>
      <c r="G10309" s="0" t="n">
        <v>2500</v>
      </c>
    </row>
    <row r="10310" customFormat="false" ht="15" hidden="false" customHeight="false" outlineLevel="0" collapsed="false">
      <c r="A10310" s="0" t="s">
        <v>43218</v>
      </c>
      <c r="B10310" s="35" t="n">
        <v>45289</v>
      </c>
      <c r="C10310" s="0" t="n">
        <v>27.774</v>
      </c>
      <c r="D10310" s="0" t="n">
        <v>27.8599</v>
      </c>
      <c r="E10310" s="0" t="n">
        <v>27.7701</v>
      </c>
      <c r="F10310" s="0" t="n">
        <v>27.8599</v>
      </c>
      <c r="G10310" s="0" t="n">
        <v>2900</v>
      </c>
    </row>
    <row r="10311" customFormat="false" ht="15" hidden="false" customHeight="false" outlineLevel="0" collapsed="false">
      <c r="A10311" s="0" t="s">
        <v>43219</v>
      </c>
      <c r="B10311" s="35" t="n">
        <v>45289</v>
      </c>
      <c r="C10311" s="0" t="n">
        <v>5.59</v>
      </c>
      <c r="D10311" s="0" t="n">
        <v>5.59</v>
      </c>
      <c r="E10311" s="0" t="n">
        <v>5.21</v>
      </c>
      <c r="F10311" s="0" t="n">
        <v>5.3</v>
      </c>
      <c r="G10311" s="0" t="n">
        <v>19900</v>
      </c>
    </row>
    <row r="10312" customFormat="false" ht="15" hidden="false" customHeight="false" outlineLevel="0" collapsed="false">
      <c r="A10312" s="0" t="s">
        <v>43220</v>
      </c>
      <c r="B10312" s="35" t="n">
        <v>45289</v>
      </c>
      <c r="C10312" s="0" t="n">
        <v>0.0596</v>
      </c>
      <c r="D10312" s="0" t="n">
        <v>0.0596</v>
      </c>
      <c r="E10312" s="0" t="n">
        <v>0.05</v>
      </c>
      <c r="F10312" s="0" t="n">
        <v>0.05</v>
      </c>
      <c r="G10312" s="0" t="n">
        <v>7800</v>
      </c>
    </row>
    <row r="10313" customFormat="false" ht="15" hidden="false" customHeight="false" outlineLevel="0" collapsed="false">
      <c r="A10313" s="0" t="s">
        <v>43221</v>
      </c>
      <c r="B10313" s="35" t="n">
        <v>45289</v>
      </c>
      <c r="C10313" s="0" t="n">
        <v>39.25</v>
      </c>
      <c r="D10313" s="0" t="n">
        <v>39.37</v>
      </c>
      <c r="E10313" s="0" t="n">
        <v>38.26</v>
      </c>
      <c r="F10313" s="0" t="n">
        <v>38.81</v>
      </c>
      <c r="G10313" s="0" t="n">
        <v>25900</v>
      </c>
    </row>
    <row r="10314" customFormat="false" ht="15" hidden="false" customHeight="false" outlineLevel="0" collapsed="false">
      <c r="A10314" s="0" t="s">
        <v>43222</v>
      </c>
      <c r="B10314" s="35" t="n">
        <v>45289</v>
      </c>
      <c r="C10314" s="0" t="n">
        <v>29.5696</v>
      </c>
      <c r="D10314" s="0" t="n">
        <v>29.65</v>
      </c>
      <c r="E10314" s="0" t="n">
        <v>29.52</v>
      </c>
      <c r="F10314" s="0" t="n">
        <v>29.5572</v>
      </c>
      <c r="G10314" s="0" t="n">
        <v>2600</v>
      </c>
    </row>
    <row r="10315" customFormat="false" ht="15" hidden="false" customHeight="false" outlineLevel="0" collapsed="false">
      <c r="A10315" s="0" t="s">
        <v>43223</v>
      </c>
      <c r="B10315" s="35" t="n">
        <v>45289</v>
      </c>
      <c r="C10315" s="0" t="n">
        <v>38.61</v>
      </c>
      <c r="D10315" s="0" t="n">
        <v>38.82</v>
      </c>
      <c r="E10315" s="0" t="n">
        <v>38.6</v>
      </c>
      <c r="F10315" s="0" t="n">
        <v>38.62</v>
      </c>
      <c r="G10315" s="0" t="n">
        <v>6500</v>
      </c>
    </row>
    <row r="10316" customFormat="false" ht="15" hidden="false" customHeight="false" outlineLevel="0" collapsed="false">
      <c r="A10316" s="0" t="s">
        <v>43224</v>
      </c>
      <c r="B10316" s="35" t="n">
        <v>45289</v>
      </c>
      <c r="C10316" s="0" t="n">
        <v>30.28</v>
      </c>
      <c r="D10316" s="0" t="n">
        <v>30.34</v>
      </c>
      <c r="E10316" s="0" t="n">
        <v>30.19</v>
      </c>
      <c r="F10316" s="0" t="n">
        <v>30.27</v>
      </c>
      <c r="G10316" s="0" t="n">
        <v>324200</v>
      </c>
    </row>
    <row r="10317" customFormat="false" ht="15" hidden="false" customHeight="false" outlineLevel="0" collapsed="false">
      <c r="A10317" s="0" t="s">
        <v>43225</v>
      </c>
      <c r="B10317" s="35" t="n">
        <v>45289</v>
      </c>
      <c r="C10317" s="0" t="n">
        <v>27.2</v>
      </c>
      <c r="D10317" s="0" t="n">
        <v>27.2</v>
      </c>
      <c r="E10317" s="0" t="n">
        <v>27.1787</v>
      </c>
      <c r="F10317" s="0" t="n">
        <v>27.1787</v>
      </c>
      <c r="G10317" s="0" t="n">
        <v>100</v>
      </c>
    </row>
    <row r="10318" customFormat="false" ht="15" hidden="false" customHeight="false" outlineLevel="0" collapsed="false">
      <c r="A10318" s="0" t="s">
        <v>43226</v>
      </c>
      <c r="B10318" s="35" t="n">
        <v>45289</v>
      </c>
      <c r="C10318" s="0" t="n">
        <v>55.3402</v>
      </c>
      <c r="D10318" s="0" t="n">
        <v>55.3402</v>
      </c>
      <c r="E10318" s="0" t="n">
        <v>55.3402</v>
      </c>
      <c r="F10318" s="0" t="n">
        <v>55.3402</v>
      </c>
      <c r="G10318" s="0" t="n">
        <v>100</v>
      </c>
    </row>
    <row r="10319" customFormat="false" ht="15" hidden="false" customHeight="false" outlineLevel="0" collapsed="false">
      <c r="A10319" s="0" t="s">
        <v>43227</v>
      </c>
      <c r="B10319" s="35" t="n">
        <v>45289</v>
      </c>
      <c r="C10319" s="0" t="n">
        <v>0.5863</v>
      </c>
      <c r="D10319" s="0" t="n">
        <v>0.62</v>
      </c>
      <c r="E10319" s="0" t="n">
        <v>0.58</v>
      </c>
      <c r="F10319" s="0" t="n">
        <v>0.5803</v>
      </c>
      <c r="G10319" s="0" t="n">
        <v>47300</v>
      </c>
    </row>
    <row r="10320" customFormat="false" ht="15" hidden="false" customHeight="false" outlineLevel="0" collapsed="false">
      <c r="A10320" s="0" t="s">
        <v>43228</v>
      </c>
      <c r="B10320" s="35" t="n">
        <v>45289</v>
      </c>
      <c r="C10320" s="0" t="n">
        <v>30.731</v>
      </c>
      <c r="D10320" s="0" t="n">
        <v>30.731</v>
      </c>
      <c r="E10320" s="0" t="n">
        <v>30.68</v>
      </c>
      <c r="F10320" s="0" t="n">
        <v>30.7196</v>
      </c>
      <c r="G10320" s="0" t="n">
        <v>800</v>
      </c>
    </row>
    <row r="10321" customFormat="false" ht="15" hidden="false" customHeight="false" outlineLevel="0" collapsed="false">
      <c r="A10321" s="0" t="s">
        <v>43229</v>
      </c>
      <c r="B10321" s="35" t="n">
        <v>45289</v>
      </c>
      <c r="C10321" s="0" t="n">
        <v>22.24</v>
      </c>
      <c r="D10321" s="0" t="n">
        <v>22.24</v>
      </c>
      <c r="E10321" s="0" t="n">
        <v>21.77</v>
      </c>
      <c r="F10321" s="0" t="n">
        <v>21.7999</v>
      </c>
      <c r="G10321" s="0" t="n">
        <v>2200</v>
      </c>
    </row>
    <row r="10322" customFormat="false" ht="15" hidden="false" customHeight="false" outlineLevel="0" collapsed="false">
      <c r="A10322" s="0" t="s">
        <v>43230</v>
      </c>
      <c r="B10322" s="35" t="n">
        <v>45289</v>
      </c>
      <c r="C10322" s="0" t="n">
        <v>34.17</v>
      </c>
      <c r="D10322" s="0" t="n">
        <v>34.17</v>
      </c>
      <c r="E10322" s="0" t="n">
        <v>34.0201</v>
      </c>
      <c r="F10322" s="0" t="n">
        <v>34.03</v>
      </c>
      <c r="G10322" s="0" t="n">
        <v>83400</v>
      </c>
    </row>
    <row r="10323" customFormat="false" ht="15" hidden="false" customHeight="false" outlineLevel="0" collapsed="false">
      <c r="A10323" s="0" t="s">
        <v>43231</v>
      </c>
      <c r="B10323" s="35" t="n">
        <v>45289</v>
      </c>
      <c r="C10323" s="0" t="n">
        <v>24.53</v>
      </c>
      <c r="D10323" s="0" t="n">
        <v>24.53</v>
      </c>
      <c r="E10323" s="0" t="n">
        <v>24.49</v>
      </c>
      <c r="F10323" s="0" t="n">
        <v>24.49</v>
      </c>
      <c r="G10323" s="0" t="n">
        <v>1700</v>
      </c>
    </row>
    <row r="10324" customFormat="false" ht="15" hidden="false" customHeight="false" outlineLevel="0" collapsed="false">
      <c r="A10324" s="0" t="s">
        <v>43232</v>
      </c>
      <c r="B10324" s="35" t="n">
        <v>45289</v>
      </c>
      <c r="C10324" s="0" t="n">
        <v>30.03</v>
      </c>
      <c r="D10324" s="0" t="n">
        <v>30.06</v>
      </c>
      <c r="E10324" s="0" t="n">
        <v>30</v>
      </c>
      <c r="F10324" s="0" t="n">
        <v>30.0301</v>
      </c>
      <c r="G10324" s="0" t="n">
        <v>1600</v>
      </c>
    </row>
    <row r="10325" customFormat="false" ht="15" hidden="false" customHeight="false" outlineLevel="0" collapsed="false">
      <c r="A10325" s="0" t="s">
        <v>43233</v>
      </c>
      <c r="B10325" s="35" t="n">
        <v>45289</v>
      </c>
      <c r="C10325" s="0" t="n">
        <v>27.2448</v>
      </c>
      <c r="D10325" s="0" t="n">
        <v>27.29</v>
      </c>
      <c r="E10325" s="0" t="n">
        <v>27.2448</v>
      </c>
      <c r="F10325" s="0" t="n">
        <v>27.2602</v>
      </c>
      <c r="G10325" s="0" t="n">
        <v>400</v>
      </c>
    </row>
    <row r="10326" customFormat="false" ht="15" hidden="false" customHeight="false" outlineLevel="0" collapsed="false">
      <c r="A10326" s="0" t="s">
        <v>43234</v>
      </c>
      <c r="B10326" s="35" t="n">
        <v>45289</v>
      </c>
      <c r="C10326" s="0" t="n">
        <v>26.47</v>
      </c>
      <c r="D10326" s="0" t="n">
        <v>26.47</v>
      </c>
      <c r="E10326" s="0" t="n">
        <v>26.4001</v>
      </c>
      <c r="F10326" s="0" t="n">
        <v>26.44</v>
      </c>
      <c r="G10326" s="0" t="n">
        <v>41300</v>
      </c>
    </row>
    <row r="10327" customFormat="false" ht="15" hidden="false" customHeight="false" outlineLevel="0" collapsed="false">
      <c r="A10327" s="0" t="s">
        <v>43235</v>
      </c>
      <c r="B10327" s="35" t="n">
        <v>45289</v>
      </c>
      <c r="C10327" s="0" t="n">
        <v>29.6</v>
      </c>
      <c r="D10327" s="0" t="n">
        <v>29.6052</v>
      </c>
      <c r="E10327" s="0" t="n">
        <v>29.55</v>
      </c>
      <c r="F10327" s="0" t="n">
        <v>29.595</v>
      </c>
      <c r="G10327" s="0" t="n">
        <v>70700</v>
      </c>
    </row>
    <row r="10328" customFormat="false" ht="15" hidden="false" customHeight="false" outlineLevel="0" collapsed="false">
      <c r="A10328" s="0" t="s">
        <v>43236</v>
      </c>
      <c r="B10328" s="35" t="n">
        <v>45289</v>
      </c>
      <c r="C10328" s="0" t="n">
        <v>61.69</v>
      </c>
      <c r="D10328" s="0" t="n">
        <v>61.95</v>
      </c>
      <c r="E10328" s="0" t="n">
        <v>61.42</v>
      </c>
      <c r="F10328" s="0" t="n">
        <v>61.91</v>
      </c>
      <c r="G10328" s="0" t="n">
        <v>2813200</v>
      </c>
    </row>
    <row r="10329" customFormat="false" ht="15" hidden="false" customHeight="false" outlineLevel="0" collapsed="false">
      <c r="A10329" s="0" t="s">
        <v>43237</v>
      </c>
      <c r="B10329" s="35" t="n">
        <v>45289</v>
      </c>
      <c r="C10329" s="0" t="n">
        <v>3.57</v>
      </c>
      <c r="D10329" s="0" t="n">
        <v>3.57</v>
      </c>
      <c r="E10329" s="0" t="n">
        <v>3.23</v>
      </c>
      <c r="F10329" s="0" t="n">
        <v>3.36</v>
      </c>
      <c r="G10329" s="0" t="n">
        <v>130800</v>
      </c>
    </row>
    <row r="10330" customFormat="false" ht="15" hidden="false" customHeight="false" outlineLevel="0" collapsed="false">
      <c r="A10330" s="0" t="s">
        <v>43238</v>
      </c>
      <c r="B10330" s="35" t="n">
        <v>45289</v>
      </c>
      <c r="C10330" s="0" t="n">
        <v>2.19</v>
      </c>
      <c r="D10330" s="0" t="n">
        <v>2.205</v>
      </c>
      <c r="E10330" s="0" t="n">
        <v>1.6</v>
      </c>
      <c r="F10330" s="0" t="n">
        <v>1.68</v>
      </c>
      <c r="G10330" s="0" t="n">
        <v>210300</v>
      </c>
    </row>
    <row r="10331" customFormat="false" ht="15" hidden="false" customHeight="false" outlineLevel="0" collapsed="false">
      <c r="A10331" s="0" t="s">
        <v>43239</v>
      </c>
      <c r="B10331" s="35" t="n">
        <v>45289</v>
      </c>
      <c r="C10331" s="0" t="n">
        <v>1.28</v>
      </c>
      <c r="D10331" s="0" t="n">
        <v>1.34</v>
      </c>
      <c r="E10331" s="0" t="n">
        <v>1.25</v>
      </c>
      <c r="F10331" s="0" t="n">
        <v>1.29</v>
      </c>
      <c r="G10331" s="0" t="n">
        <v>37100</v>
      </c>
    </row>
    <row r="10332" customFormat="false" ht="15" hidden="false" customHeight="false" outlineLevel="0" collapsed="false">
      <c r="A10332" s="0" t="s">
        <v>43240</v>
      </c>
      <c r="B10332" s="35" t="n">
        <v>45289</v>
      </c>
      <c r="C10332" s="0" t="n">
        <v>40.89</v>
      </c>
      <c r="D10332" s="0" t="n">
        <v>40.9</v>
      </c>
      <c r="E10332" s="0" t="n">
        <v>40.8143</v>
      </c>
      <c r="F10332" s="0" t="n">
        <v>40.8143</v>
      </c>
      <c r="G10332" s="0" t="n">
        <v>1100</v>
      </c>
    </row>
    <row r="10333" customFormat="false" ht="15" hidden="false" customHeight="false" outlineLevel="0" collapsed="false">
      <c r="A10333" s="0" t="s">
        <v>43241</v>
      </c>
      <c r="B10333" s="35" t="n">
        <v>45289</v>
      </c>
      <c r="C10333" s="0" t="n">
        <v>46.3</v>
      </c>
      <c r="D10333" s="0" t="n">
        <v>46.61</v>
      </c>
      <c r="E10333" s="0" t="n">
        <v>45.79</v>
      </c>
      <c r="F10333" s="0" t="n">
        <v>46.06</v>
      </c>
      <c r="G10333" s="0" t="n">
        <v>658000</v>
      </c>
    </row>
    <row r="10334" customFormat="false" ht="15" hidden="false" customHeight="false" outlineLevel="0" collapsed="false">
      <c r="A10334" s="0" t="s">
        <v>43242</v>
      </c>
      <c r="B10334" s="35" t="n">
        <v>45289</v>
      </c>
      <c r="C10334" s="0" t="n">
        <v>2.35</v>
      </c>
      <c r="D10334" s="0" t="n">
        <v>2.405</v>
      </c>
      <c r="E10334" s="0" t="n">
        <v>2.3001</v>
      </c>
      <c r="F10334" s="0" t="n">
        <v>2.35</v>
      </c>
      <c r="G10334" s="0" t="n">
        <v>1195900</v>
      </c>
    </row>
    <row r="10335" customFormat="false" ht="15" hidden="false" customHeight="false" outlineLevel="0" collapsed="false">
      <c r="A10335" s="0" t="s">
        <v>43243</v>
      </c>
      <c r="B10335" s="35" t="n">
        <v>45289</v>
      </c>
      <c r="C10335" s="0" t="n">
        <v>85.34</v>
      </c>
      <c r="D10335" s="0" t="n">
        <v>85.34</v>
      </c>
      <c r="E10335" s="0" t="n">
        <v>84.36</v>
      </c>
      <c r="F10335" s="0" t="n">
        <v>84.51</v>
      </c>
      <c r="G10335" s="0" t="n">
        <v>102400</v>
      </c>
    </row>
    <row r="10336" customFormat="false" ht="15" hidden="false" customHeight="false" outlineLevel="0" collapsed="false">
      <c r="A10336" s="0" t="s">
        <v>43244</v>
      </c>
      <c r="B10336" s="35" t="n">
        <v>45289</v>
      </c>
      <c r="C10336" s="0" t="n">
        <v>49.07</v>
      </c>
      <c r="D10336" s="0" t="n">
        <v>49.16</v>
      </c>
      <c r="E10336" s="0" t="n">
        <v>49.07</v>
      </c>
      <c r="F10336" s="0" t="n">
        <v>49.118</v>
      </c>
      <c r="G10336" s="0" t="n">
        <v>7500</v>
      </c>
    </row>
    <row r="10337" customFormat="false" ht="15" hidden="false" customHeight="false" outlineLevel="0" collapsed="false">
      <c r="A10337" s="0" t="s">
        <v>43245</v>
      </c>
      <c r="B10337" s="35" t="n">
        <v>45289</v>
      </c>
      <c r="C10337" s="0" t="n">
        <v>52.15</v>
      </c>
      <c r="D10337" s="0" t="n">
        <v>52.15</v>
      </c>
      <c r="E10337" s="0" t="n">
        <v>52.0764</v>
      </c>
      <c r="F10337" s="0" t="n">
        <v>52.0764</v>
      </c>
      <c r="G10337" s="0" t="n">
        <v>900</v>
      </c>
    </row>
    <row r="10338" customFormat="false" ht="15" hidden="false" customHeight="false" outlineLevel="0" collapsed="false">
      <c r="A10338" s="0" t="s">
        <v>43246</v>
      </c>
      <c r="B10338" s="35" t="n">
        <v>45289</v>
      </c>
      <c r="C10338" s="0" t="n">
        <v>24.48</v>
      </c>
      <c r="D10338" s="0" t="n">
        <v>24.5299</v>
      </c>
      <c r="E10338" s="0" t="n">
        <v>24.3659</v>
      </c>
      <c r="F10338" s="0" t="n">
        <v>24.3799</v>
      </c>
      <c r="G10338" s="0" t="n">
        <v>6800</v>
      </c>
    </row>
    <row r="10339" customFormat="false" ht="15" hidden="false" customHeight="false" outlineLevel="0" collapsed="false">
      <c r="A10339" s="0" t="s">
        <v>43247</v>
      </c>
      <c r="B10339" s="35" t="n">
        <v>45289</v>
      </c>
      <c r="C10339" s="0" t="n">
        <v>7.21</v>
      </c>
      <c r="D10339" s="0" t="n">
        <v>7.24</v>
      </c>
      <c r="E10339" s="0" t="n">
        <v>7.01</v>
      </c>
      <c r="F10339" s="0" t="n">
        <v>7.14</v>
      </c>
      <c r="G10339" s="0" t="n">
        <v>369300</v>
      </c>
    </row>
    <row r="10340" customFormat="false" ht="15" hidden="false" customHeight="false" outlineLevel="0" collapsed="false">
      <c r="A10340" s="0" t="s">
        <v>43248</v>
      </c>
      <c r="B10340" s="35" t="n">
        <v>45289</v>
      </c>
      <c r="C10340" s="0" t="n">
        <v>24.05</v>
      </c>
      <c r="D10340" s="0" t="n">
        <v>24.0648</v>
      </c>
      <c r="E10340" s="0" t="n">
        <v>24.05</v>
      </c>
      <c r="F10340" s="0" t="n">
        <v>24.0648</v>
      </c>
      <c r="G10340" s="0" t="n">
        <v>27800</v>
      </c>
    </row>
    <row r="10341" customFormat="false" ht="15" hidden="false" customHeight="false" outlineLevel="0" collapsed="false">
      <c r="A10341" s="0" t="s">
        <v>43249</v>
      </c>
      <c r="B10341" s="35" t="n">
        <v>45289</v>
      </c>
      <c r="C10341" s="0" t="n">
        <v>0.85</v>
      </c>
      <c r="D10341" s="0" t="n">
        <v>0.8574</v>
      </c>
      <c r="E10341" s="0" t="n">
        <v>0.81</v>
      </c>
      <c r="F10341" s="0" t="n">
        <v>0.8385</v>
      </c>
      <c r="G10341" s="0" t="n">
        <v>1184300</v>
      </c>
    </row>
    <row r="10342" customFormat="false" ht="15" hidden="false" customHeight="false" outlineLevel="0" collapsed="false">
      <c r="A10342" s="0" t="s">
        <v>43250</v>
      </c>
      <c r="B10342" s="35" t="n">
        <v>45289</v>
      </c>
      <c r="C10342" s="0" t="n">
        <v>2.02</v>
      </c>
      <c r="D10342" s="0" t="n">
        <v>2.0413</v>
      </c>
      <c r="E10342" s="0" t="n">
        <v>1.92</v>
      </c>
      <c r="F10342" s="0" t="n">
        <v>1.99</v>
      </c>
      <c r="G10342" s="0" t="n">
        <v>26100</v>
      </c>
    </row>
    <row r="10343" customFormat="false" ht="15" hidden="false" customHeight="false" outlineLevel="0" collapsed="false">
      <c r="A10343" s="0" t="s">
        <v>43251</v>
      </c>
      <c r="B10343" s="35" t="n">
        <v>45289</v>
      </c>
      <c r="C10343" s="0" t="n">
        <v>95.84</v>
      </c>
      <c r="D10343" s="0" t="n">
        <v>96.36</v>
      </c>
      <c r="E10343" s="0" t="n">
        <v>95.45</v>
      </c>
      <c r="F10343" s="0" t="n">
        <v>95.66</v>
      </c>
      <c r="G10343" s="0" t="n">
        <v>1661900</v>
      </c>
    </row>
    <row r="10344" customFormat="false" ht="15" hidden="false" customHeight="false" outlineLevel="0" collapsed="false">
      <c r="A10344" s="0" t="s">
        <v>43252</v>
      </c>
      <c r="B10344" s="35" t="n">
        <v>45289</v>
      </c>
      <c r="C10344" s="0" t="n">
        <v>85.27</v>
      </c>
      <c r="D10344" s="0" t="n">
        <v>85.48</v>
      </c>
      <c r="E10344" s="0" t="n">
        <v>84.25</v>
      </c>
      <c r="F10344" s="0" t="n">
        <v>84.26</v>
      </c>
      <c r="G10344" s="0" t="n">
        <v>23300</v>
      </c>
    </row>
    <row r="10345" customFormat="false" ht="15" hidden="false" customHeight="false" outlineLevel="0" collapsed="false">
      <c r="A10345" s="0" t="s">
        <v>43253</v>
      </c>
      <c r="B10345" s="35" t="n">
        <v>45289</v>
      </c>
      <c r="C10345" s="0" t="n">
        <v>50.18</v>
      </c>
      <c r="D10345" s="0" t="n">
        <v>50.2</v>
      </c>
      <c r="E10345" s="0" t="n">
        <v>50.17</v>
      </c>
      <c r="F10345" s="0" t="n">
        <v>50.2</v>
      </c>
      <c r="G10345" s="0" t="n">
        <v>282200</v>
      </c>
    </row>
    <row r="10346" customFormat="false" ht="15" hidden="false" customHeight="false" outlineLevel="0" collapsed="false">
      <c r="A10346" s="0" t="s">
        <v>43254</v>
      </c>
      <c r="B10346" s="35" t="n">
        <v>45289</v>
      </c>
      <c r="C10346" s="0" t="n">
        <v>13.77</v>
      </c>
      <c r="D10346" s="0" t="n">
        <v>13.82</v>
      </c>
      <c r="E10346" s="0" t="n">
        <v>13.61</v>
      </c>
      <c r="F10346" s="0" t="n">
        <v>13.62</v>
      </c>
      <c r="G10346" s="0" t="n">
        <v>802100</v>
      </c>
    </row>
    <row r="10347" customFormat="false" ht="15" hidden="false" customHeight="false" outlineLevel="0" collapsed="false">
      <c r="A10347" s="0" t="s">
        <v>43255</v>
      </c>
      <c r="B10347" s="35" t="n">
        <v>45289</v>
      </c>
      <c r="C10347" s="0" t="n">
        <v>89.32</v>
      </c>
      <c r="D10347" s="0" t="n">
        <v>89.32</v>
      </c>
      <c r="E10347" s="0" t="n">
        <v>88.95</v>
      </c>
      <c r="F10347" s="0" t="n">
        <v>88.95</v>
      </c>
      <c r="G10347" s="0" t="n">
        <v>1700</v>
      </c>
    </row>
    <row r="10348" customFormat="false" ht="15" hidden="false" customHeight="false" outlineLevel="0" collapsed="false">
      <c r="A10348" s="0" t="s">
        <v>43256</v>
      </c>
      <c r="B10348" s="35" t="n">
        <v>45289</v>
      </c>
      <c r="C10348" s="0" t="n">
        <v>36.9561</v>
      </c>
      <c r="D10348" s="0" t="n">
        <v>36.9561</v>
      </c>
      <c r="E10348" s="0" t="n">
        <v>36.9561</v>
      </c>
      <c r="F10348" s="0" t="n">
        <v>36.9561</v>
      </c>
      <c r="G10348" s="0" t="n">
        <v>100</v>
      </c>
    </row>
    <row r="10349" customFormat="false" ht="15" hidden="false" customHeight="false" outlineLevel="0" collapsed="false">
      <c r="A10349" s="0" t="s">
        <v>43257</v>
      </c>
      <c r="B10349" s="35" t="n">
        <v>45289</v>
      </c>
      <c r="C10349" s="0" t="n">
        <v>37.6285</v>
      </c>
      <c r="D10349" s="0" t="n">
        <v>37.6285</v>
      </c>
      <c r="E10349" s="0" t="n">
        <v>37.6285</v>
      </c>
      <c r="F10349" s="0" t="n">
        <v>37.6285</v>
      </c>
      <c r="G10349" s="0" t="n">
        <v>0</v>
      </c>
    </row>
    <row r="10350" customFormat="false" ht="15" hidden="false" customHeight="false" outlineLevel="0" collapsed="false">
      <c r="A10350" s="0" t="s">
        <v>43258</v>
      </c>
      <c r="B10350" s="35" t="n">
        <v>45289</v>
      </c>
      <c r="C10350" s="0" t="n">
        <v>38.4855</v>
      </c>
      <c r="D10350" s="0" t="n">
        <v>38.4855</v>
      </c>
      <c r="E10350" s="0" t="n">
        <v>38.4855</v>
      </c>
      <c r="F10350" s="0" t="n">
        <v>38.4855</v>
      </c>
      <c r="G10350" s="0" t="n">
        <v>100</v>
      </c>
    </row>
    <row r="10351" customFormat="false" ht="15" hidden="false" customHeight="false" outlineLevel="0" collapsed="false">
      <c r="A10351" s="0" t="s">
        <v>43259</v>
      </c>
      <c r="B10351" s="35" t="n">
        <v>45289</v>
      </c>
      <c r="C10351" s="0" t="n">
        <v>36.8758</v>
      </c>
      <c r="D10351" s="0" t="n">
        <v>36.8758</v>
      </c>
      <c r="E10351" s="0" t="n">
        <v>36.8758</v>
      </c>
      <c r="F10351" s="0" t="n">
        <v>36.8758</v>
      </c>
      <c r="G10351" s="0" t="n">
        <v>100</v>
      </c>
    </row>
    <row r="10352" customFormat="false" ht="15" hidden="false" customHeight="false" outlineLevel="0" collapsed="false">
      <c r="A10352" s="0" t="s">
        <v>43260</v>
      </c>
      <c r="B10352" s="35" t="n">
        <v>45289</v>
      </c>
      <c r="C10352" s="0" t="n">
        <v>33.9409</v>
      </c>
      <c r="D10352" s="0" t="n">
        <v>33.9409</v>
      </c>
      <c r="E10352" s="0" t="n">
        <v>33.9409</v>
      </c>
      <c r="F10352" s="0" t="n">
        <v>33.9409</v>
      </c>
      <c r="G10352" s="0" t="n">
        <v>100</v>
      </c>
    </row>
    <row r="10353" customFormat="false" ht="15" hidden="false" customHeight="false" outlineLevel="0" collapsed="false">
      <c r="A10353" s="0" t="s">
        <v>43261</v>
      </c>
      <c r="B10353" s="35" t="n">
        <v>45289</v>
      </c>
      <c r="C10353" s="0" t="n">
        <v>37.6809</v>
      </c>
      <c r="D10353" s="0" t="n">
        <v>37.6809</v>
      </c>
      <c r="E10353" s="0" t="n">
        <v>37.6809</v>
      </c>
      <c r="F10353" s="0" t="n">
        <v>37.6809</v>
      </c>
      <c r="G10353" s="0" t="n">
        <v>100</v>
      </c>
    </row>
    <row r="10354" customFormat="false" ht="15" hidden="false" customHeight="false" outlineLevel="0" collapsed="false">
      <c r="A10354" s="0" t="s">
        <v>43262</v>
      </c>
      <c r="B10354" s="35" t="n">
        <v>45289</v>
      </c>
      <c r="C10354" s="0" t="n">
        <v>34.9201</v>
      </c>
      <c r="D10354" s="0" t="n">
        <v>34.9201</v>
      </c>
      <c r="E10354" s="0" t="n">
        <v>34.9201</v>
      </c>
      <c r="F10354" s="0" t="n">
        <v>34.9201</v>
      </c>
      <c r="G10354" s="0" t="n">
        <v>100</v>
      </c>
    </row>
    <row r="10355" customFormat="false" ht="15" hidden="false" customHeight="false" outlineLevel="0" collapsed="false">
      <c r="A10355" s="0" t="s">
        <v>43263</v>
      </c>
      <c r="B10355" s="35" t="n">
        <v>45289</v>
      </c>
      <c r="C10355" s="0" t="n">
        <v>30.18</v>
      </c>
      <c r="D10355" s="0" t="n">
        <v>30.18</v>
      </c>
      <c r="E10355" s="0" t="n">
        <v>30.12</v>
      </c>
      <c r="F10355" s="0" t="n">
        <v>30.18</v>
      </c>
      <c r="G10355" s="0" t="n">
        <v>5400</v>
      </c>
    </row>
    <row r="10356" customFormat="false" ht="15" hidden="false" customHeight="false" outlineLevel="0" collapsed="false">
      <c r="A10356" s="0" t="s">
        <v>43264</v>
      </c>
      <c r="B10356" s="35" t="n">
        <v>45289</v>
      </c>
      <c r="C10356" s="0" t="n">
        <v>2.76</v>
      </c>
      <c r="D10356" s="0" t="n">
        <v>2.7605</v>
      </c>
      <c r="E10356" s="0" t="n">
        <v>2.7</v>
      </c>
      <c r="F10356" s="0" t="n">
        <v>2.72</v>
      </c>
      <c r="G10356" s="0" t="n">
        <v>4300</v>
      </c>
    </row>
    <row r="10357" customFormat="false" ht="15" hidden="false" customHeight="false" outlineLevel="0" collapsed="false">
      <c r="A10357" s="0" t="s">
        <v>43265</v>
      </c>
      <c r="B10357" s="35" t="n">
        <v>45289</v>
      </c>
      <c r="C10357" s="0" t="n">
        <v>30.6867</v>
      </c>
      <c r="D10357" s="0" t="n">
        <v>30.75</v>
      </c>
      <c r="E10357" s="0" t="n">
        <v>30.6867</v>
      </c>
      <c r="F10357" s="0" t="n">
        <v>30.73</v>
      </c>
      <c r="G10357" s="0" t="n">
        <v>12500</v>
      </c>
    </row>
    <row r="10358" customFormat="false" ht="15" hidden="false" customHeight="false" outlineLevel="0" collapsed="false">
      <c r="A10358" s="0" t="s">
        <v>43266</v>
      </c>
      <c r="B10358" s="35" t="n">
        <v>45289</v>
      </c>
      <c r="C10358" s="0" t="n">
        <v>146.15</v>
      </c>
      <c r="D10358" s="0" t="n">
        <v>146.15</v>
      </c>
      <c r="E10358" s="0" t="n">
        <v>146.08</v>
      </c>
      <c r="F10358" s="0" t="n">
        <v>146.08</v>
      </c>
      <c r="G10358" s="0" t="n">
        <v>900</v>
      </c>
    </row>
    <row r="10359" customFormat="false" ht="15" hidden="false" customHeight="false" outlineLevel="0" collapsed="false">
      <c r="A10359" s="0" t="s">
        <v>43267</v>
      </c>
      <c r="B10359" s="35" t="n">
        <v>45289</v>
      </c>
      <c r="C10359" s="0" t="n">
        <v>37.98</v>
      </c>
      <c r="D10359" s="0" t="n">
        <v>38.06</v>
      </c>
      <c r="E10359" s="0" t="n">
        <v>37.725</v>
      </c>
      <c r="F10359" s="0" t="n">
        <v>37.725</v>
      </c>
      <c r="G10359" s="0" t="n">
        <v>13900</v>
      </c>
    </row>
    <row r="10360" customFormat="false" ht="15" hidden="false" customHeight="false" outlineLevel="0" collapsed="false">
      <c r="A10360" s="0" t="s">
        <v>43268</v>
      </c>
      <c r="B10360" s="35" t="n">
        <v>45289</v>
      </c>
      <c r="C10360" s="0" t="n">
        <v>38.77</v>
      </c>
      <c r="D10360" s="0" t="n">
        <v>38.77</v>
      </c>
      <c r="E10360" s="0" t="n">
        <v>38.2576</v>
      </c>
      <c r="F10360" s="0" t="n">
        <v>38.2576</v>
      </c>
      <c r="G10360" s="0" t="n">
        <v>21300</v>
      </c>
    </row>
    <row r="10361" customFormat="false" ht="15" hidden="false" customHeight="false" outlineLevel="0" collapsed="false">
      <c r="A10361" s="0" t="s">
        <v>43269</v>
      </c>
      <c r="B10361" s="35" t="n">
        <v>45289</v>
      </c>
      <c r="C10361" s="0" t="n">
        <v>32.12</v>
      </c>
      <c r="D10361" s="0" t="n">
        <v>32.12</v>
      </c>
      <c r="E10361" s="0" t="n">
        <v>32.0784</v>
      </c>
      <c r="F10361" s="0" t="n">
        <v>32.0784</v>
      </c>
      <c r="G10361" s="0" t="n">
        <v>100</v>
      </c>
    </row>
    <row r="10362" customFormat="false" ht="15" hidden="false" customHeight="false" outlineLevel="0" collapsed="false">
      <c r="A10362" s="0" t="s">
        <v>43270</v>
      </c>
      <c r="B10362" s="35" t="n">
        <v>45289</v>
      </c>
      <c r="C10362" s="0" t="n">
        <v>35.12</v>
      </c>
      <c r="D10362" s="0" t="n">
        <v>35.18</v>
      </c>
      <c r="E10362" s="0" t="n">
        <v>35.0501</v>
      </c>
      <c r="F10362" s="0" t="n">
        <v>35.1323</v>
      </c>
      <c r="G10362" s="0" t="n">
        <v>72200</v>
      </c>
    </row>
    <row r="10363" customFormat="false" ht="15" hidden="false" customHeight="false" outlineLevel="0" collapsed="false">
      <c r="A10363" s="0" t="s">
        <v>43271</v>
      </c>
      <c r="B10363" s="35" t="n">
        <v>45289</v>
      </c>
      <c r="C10363" s="0" t="n">
        <v>85.59</v>
      </c>
      <c r="D10363" s="0" t="n">
        <v>85.78</v>
      </c>
      <c r="E10363" s="0" t="n">
        <v>85.365</v>
      </c>
      <c r="F10363" s="0" t="n">
        <v>85.54</v>
      </c>
      <c r="G10363" s="0" t="n">
        <v>3496100</v>
      </c>
    </row>
    <row r="10364" customFormat="false" ht="15" hidden="false" customHeight="false" outlineLevel="0" collapsed="false">
      <c r="A10364" s="0" t="s">
        <v>43272</v>
      </c>
      <c r="B10364" s="35" t="n">
        <v>45289</v>
      </c>
      <c r="C10364" s="0" t="n">
        <v>72.95</v>
      </c>
      <c r="D10364" s="0" t="n">
        <v>73.05</v>
      </c>
      <c r="E10364" s="0" t="n">
        <v>72.37</v>
      </c>
      <c r="F10364" s="0" t="n">
        <v>72.66</v>
      </c>
      <c r="G10364" s="0" t="n">
        <v>4744400</v>
      </c>
    </row>
    <row r="10365" customFormat="false" ht="15" hidden="false" customHeight="false" outlineLevel="0" collapsed="false">
      <c r="A10365" s="0" t="s">
        <v>43273</v>
      </c>
      <c r="B10365" s="35" t="n">
        <v>45289</v>
      </c>
      <c r="C10365" s="0" t="n">
        <v>84.32</v>
      </c>
      <c r="D10365" s="0" t="n">
        <v>84.4</v>
      </c>
      <c r="E10365" s="0" t="n">
        <v>83.59</v>
      </c>
      <c r="F10365" s="0" t="n">
        <v>83.84</v>
      </c>
      <c r="G10365" s="0" t="n">
        <v>12172700</v>
      </c>
    </row>
    <row r="10366" customFormat="false" ht="15" hidden="false" customHeight="false" outlineLevel="0" collapsed="false">
      <c r="A10366" s="0" t="s">
        <v>43274</v>
      </c>
      <c r="B10366" s="35" t="n">
        <v>45289</v>
      </c>
      <c r="C10366" s="0" t="n">
        <v>37.71</v>
      </c>
      <c r="D10366" s="0" t="n">
        <v>37.77</v>
      </c>
      <c r="E10366" s="0" t="n">
        <v>37.4901</v>
      </c>
      <c r="F10366" s="0" t="n">
        <v>37.6</v>
      </c>
      <c r="G10366" s="0" t="n">
        <v>30218300</v>
      </c>
    </row>
    <row r="10367" customFormat="false" ht="15" hidden="false" customHeight="false" outlineLevel="0" collapsed="false">
      <c r="A10367" s="0" t="s">
        <v>43275</v>
      </c>
      <c r="B10367" s="35" t="n">
        <v>45289</v>
      </c>
      <c r="C10367" s="0" t="n">
        <v>37.85</v>
      </c>
      <c r="D10367" s="0" t="n">
        <v>37.87</v>
      </c>
      <c r="E10367" s="0" t="n">
        <v>37.54</v>
      </c>
      <c r="F10367" s="0" t="n">
        <v>37.72</v>
      </c>
      <c r="G10367" s="0" t="n">
        <v>517300</v>
      </c>
    </row>
    <row r="10368" customFormat="false" ht="15" hidden="false" customHeight="false" outlineLevel="0" collapsed="false">
      <c r="A10368" s="0" t="s">
        <v>43276</v>
      </c>
      <c r="B10368" s="35" t="n">
        <v>45289</v>
      </c>
      <c r="C10368" s="0" t="n">
        <v>113.98</v>
      </c>
      <c r="D10368" s="0" t="n">
        <v>114.4</v>
      </c>
      <c r="E10368" s="0" t="n">
        <v>113.51</v>
      </c>
      <c r="F10368" s="0" t="n">
        <v>113.99</v>
      </c>
      <c r="G10368" s="0" t="n">
        <v>7936400</v>
      </c>
    </row>
    <row r="10369" customFormat="false" ht="15" hidden="false" customHeight="false" outlineLevel="0" collapsed="false">
      <c r="A10369" s="0" t="s">
        <v>43277</v>
      </c>
      <c r="B10369" s="35" t="n">
        <v>45289</v>
      </c>
      <c r="C10369" s="0" t="n">
        <v>193.17</v>
      </c>
      <c r="D10369" s="0" t="n">
        <v>193.5599</v>
      </c>
      <c r="E10369" s="0" t="n">
        <v>191.52</v>
      </c>
      <c r="F10369" s="0" t="n">
        <v>192.48</v>
      </c>
      <c r="G10369" s="0" t="n">
        <v>6095300</v>
      </c>
    </row>
    <row r="10370" customFormat="false" ht="15" hidden="false" customHeight="false" outlineLevel="0" collapsed="false">
      <c r="A10370" s="0" t="s">
        <v>43278</v>
      </c>
      <c r="B10370" s="35" t="n">
        <v>45289</v>
      </c>
      <c r="C10370" s="0" t="n">
        <v>0.5985</v>
      </c>
      <c r="D10370" s="0" t="n">
        <v>0.63</v>
      </c>
      <c r="E10370" s="0" t="n">
        <v>0.55</v>
      </c>
      <c r="F10370" s="0" t="n">
        <v>0.55</v>
      </c>
      <c r="G10370" s="0" t="n">
        <v>96700</v>
      </c>
    </row>
    <row r="10371" customFormat="false" ht="15" hidden="false" customHeight="false" outlineLevel="0" collapsed="false">
      <c r="A10371" s="0" t="s">
        <v>43279</v>
      </c>
      <c r="B10371" s="35" t="n">
        <v>45289</v>
      </c>
      <c r="C10371" s="0" t="n">
        <v>71.78</v>
      </c>
      <c r="D10371" s="0" t="n">
        <v>72.065</v>
      </c>
      <c r="E10371" s="0" t="n">
        <v>71.71</v>
      </c>
      <c r="F10371" s="0" t="n">
        <v>72.03</v>
      </c>
      <c r="G10371" s="0" t="n">
        <v>10412700</v>
      </c>
    </row>
    <row r="10372" customFormat="false" ht="15" hidden="false" customHeight="false" outlineLevel="0" collapsed="false">
      <c r="A10372" s="0" t="s">
        <v>43280</v>
      </c>
      <c r="B10372" s="35" t="n">
        <v>45289</v>
      </c>
      <c r="C10372" s="0" t="n">
        <v>40.23</v>
      </c>
      <c r="D10372" s="0" t="n">
        <v>40.41</v>
      </c>
      <c r="E10372" s="0" t="n">
        <v>40.02</v>
      </c>
      <c r="F10372" s="0" t="n">
        <v>40.06</v>
      </c>
      <c r="G10372" s="0" t="n">
        <v>5777300</v>
      </c>
    </row>
    <row r="10373" customFormat="false" ht="15" hidden="false" customHeight="false" outlineLevel="0" collapsed="false">
      <c r="A10373" s="0" t="s">
        <v>43281</v>
      </c>
      <c r="B10373" s="35" t="n">
        <v>45289</v>
      </c>
      <c r="C10373" s="0" t="n">
        <v>45.97</v>
      </c>
      <c r="D10373" s="0" t="n">
        <v>45.97</v>
      </c>
      <c r="E10373" s="0" t="n">
        <v>45.62</v>
      </c>
      <c r="F10373" s="0" t="n">
        <v>45.7577</v>
      </c>
      <c r="G10373" s="0" t="n">
        <v>26400</v>
      </c>
    </row>
    <row r="10374" customFormat="false" ht="15" hidden="false" customHeight="false" outlineLevel="0" collapsed="false">
      <c r="A10374" s="0" t="s">
        <v>43282</v>
      </c>
      <c r="B10374" s="35" t="n">
        <v>45289</v>
      </c>
      <c r="C10374" s="0" t="n">
        <v>63.27</v>
      </c>
      <c r="D10374" s="0" t="n">
        <v>63.46</v>
      </c>
      <c r="E10374" s="0" t="n">
        <v>62.91</v>
      </c>
      <c r="F10374" s="0" t="n">
        <v>63.33</v>
      </c>
      <c r="G10374" s="0" t="n">
        <v>11239000</v>
      </c>
    </row>
    <row r="10375" customFormat="false" ht="15" hidden="false" customHeight="false" outlineLevel="0" collapsed="false">
      <c r="A10375" s="0" t="s">
        <v>43283</v>
      </c>
      <c r="B10375" s="35" t="n">
        <v>45289</v>
      </c>
      <c r="C10375" s="0" t="n">
        <v>136.24</v>
      </c>
      <c r="D10375" s="0" t="n">
        <v>136.62</v>
      </c>
      <c r="E10375" s="0" t="n">
        <v>135.825</v>
      </c>
      <c r="F10375" s="0" t="n">
        <v>136.38</v>
      </c>
      <c r="G10375" s="0" t="n">
        <v>5590000</v>
      </c>
    </row>
    <row r="10376" customFormat="false" ht="15" hidden="false" customHeight="false" outlineLevel="0" collapsed="false">
      <c r="A10376" s="0" t="s">
        <v>43284</v>
      </c>
      <c r="B10376" s="35" t="n">
        <v>45289</v>
      </c>
      <c r="C10376" s="0" t="n">
        <v>179.99</v>
      </c>
      <c r="D10376" s="0" t="n">
        <v>180.29</v>
      </c>
      <c r="E10376" s="0" t="n">
        <v>178.2</v>
      </c>
      <c r="F10376" s="0" t="n">
        <v>178.81</v>
      </c>
      <c r="G10376" s="0" t="n">
        <v>4134300</v>
      </c>
    </row>
    <row r="10377" customFormat="false" ht="15" hidden="false" customHeight="false" outlineLevel="0" collapsed="false">
      <c r="A10377" s="0" t="s">
        <v>43285</v>
      </c>
      <c r="B10377" s="35" t="n">
        <v>45289</v>
      </c>
      <c r="C10377" s="0" t="n">
        <v>32.89</v>
      </c>
      <c r="D10377" s="0" t="n">
        <v>32.89</v>
      </c>
      <c r="E10377" s="0" t="n">
        <v>32.81</v>
      </c>
      <c r="F10377" s="0" t="n">
        <v>32.88</v>
      </c>
      <c r="G10377" s="0" t="n">
        <v>42900</v>
      </c>
    </row>
    <row r="10378" customFormat="false" ht="15" hidden="false" customHeight="false" outlineLevel="0" collapsed="false">
      <c r="A10378" s="0" t="s">
        <v>43286</v>
      </c>
      <c r="B10378" s="35" t="n">
        <v>45289</v>
      </c>
      <c r="C10378" s="0" t="n">
        <v>60.65</v>
      </c>
      <c r="D10378" s="0" t="n">
        <v>60.68</v>
      </c>
      <c r="E10378" s="0" t="n">
        <v>59.73</v>
      </c>
      <c r="F10378" s="0" t="n">
        <v>59.83</v>
      </c>
      <c r="G10378" s="0" t="n">
        <v>2125300</v>
      </c>
    </row>
    <row r="10379" customFormat="false" ht="15" hidden="false" customHeight="false" outlineLevel="0" collapsed="false">
      <c r="A10379" s="0" t="s">
        <v>43287</v>
      </c>
      <c r="B10379" s="35" t="n">
        <v>45289</v>
      </c>
      <c r="C10379" s="0" t="n">
        <v>89.46</v>
      </c>
      <c r="D10379" s="0" t="n">
        <v>89.55</v>
      </c>
      <c r="E10379" s="0" t="n">
        <v>88.63</v>
      </c>
      <c r="F10379" s="0" t="n">
        <v>88.71</v>
      </c>
      <c r="G10379" s="0" t="n">
        <v>153700</v>
      </c>
    </row>
    <row r="10380" customFormat="false" ht="15" hidden="false" customHeight="false" outlineLevel="0" collapsed="false">
      <c r="A10380" s="0" t="s">
        <v>43288</v>
      </c>
      <c r="B10380" s="35" t="n">
        <v>45289</v>
      </c>
      <c r="C10380" s="0" t="n">
        <v>53.29</v>
      </c>
      <c r="D10380" s="0" t="n">
        <v>53.344</v>
      </c>
      <c r="E10380" s="0" t="n">
        <v>53.0319</v>
      </c>
      <c r="F10380" s="0" t="n">
        <v>53.18</v>
      </c>
      <c r="G10380" s="0" t="n">
        <v>128000</v>
      </c>
    </row>
    <row r="10381" customFormat="false" ht="15" hidden="false" customHeight="false" outlineLevel="0" collapsed="false">
      <c r="A10381" s="0" t="s">
        <v>43289</v>
      </c>
      <c r="B10381" s="35" t="n">
        <v>45289</v>
      </c>
      <c r="C10381" s="0" t="n">
        <v>89.95</v>
      </c>
      <c r="D10381" s="0" t="n">
        <v>90.5</v>
      </c>
      <c r="E10381" s="0" t="n">
        <v>89.26</v>
      </c>
      <c r="F10381" s="0" t="n">
        <v>89.81</v>
      </c>
      <c r="G10381" s="0" t="n">
        <v>46400</v>
      </c>
    </row>
    <row r="10382" customFormat="false" ht="15" hidden="false" customHeight="false" outlineLevel="0" collapsed="false">
      <c r="A10382" s="0" t="s">
        <v>43290</v>
      </c>
      <c r="B10382" s="35" t="n">
        <v>45289</v>
      </c>
      <c r="C10382" s="0" t="n">
        <v>20.99</v>
      </c>
      <c r="D10382" s="0" t="n">
        <v>21.25</v>
      </c>
      <c r="E10382" s="0" t="n">
        <v>20.99</v>
      </c>
      <c r="F10382" s="0" t="n">
        <v>21.18</v>
      </c>
      <c r="G10382" s="0" t="n">
        <v>90200</v>
      </c>
    </row>
    <row r="10383" customFormat="false" ht="15" hidden="false" customHeight="false" outlineLevel="0" collapsed="false">
      <c r="A10383" s="0" t="s">
        <v>43291</v>
      </c>
      <c r="B10383" s="35" t="n">
        <v>45289</v>
      </c>
      <c r="C10383" s="0" t="n">
        <v>38.1</v>
      </c>
      <c r="D10383" s="0" t="n">
        <v>38.43</v>
      </c>
      <c r="E10383" s="0" t="n">
        <v>35.9</v>
      </c>
      <c r="F10383" s="0" t="n">
        <v>35.91</v>
      </c>
      <c r="G10383" s="0" t="n">
        <v>763500</v>
      </c>
    </row>
    <row r="10384" customFormat="false" ht="15" hidden="false" customHeight="false" outlineLevel="0" collapsed="false">
      <c r="A10384" s="0" t="s">
        <v>43292</v>
      </c>
      <c r="B10384" s="35" t="n">
        <v>45289</v>
      </c>
      <c r="C10384" s="0" t="n">
        <v>50.58</v>
      </c>
      <c r="D10384" s="0" t="n">
        <v>50.62</v>
      </c>
      <c r="E10384" s="0" t="n">
        <v>50.28</v>
      </c>
      <c r="F10384" s="0" t="n">
        <v>50.34</v>
      </c>
      <c r="G10384" s="0" t="n">
        <v>15300</v>
      </c>
    </row>
    <row r="10385" customFormat="false" ht="15" hidden="false" customHeight="false" outlineLevel="0" collapsed="false">
      <c r="A10385" s="0" t="s">
        <v>43293</v>
      </c>
      <c r="B10385" s="35" t="n">
        <v>45289</v>
      </c>
      <c r="C10385" s="0" t="n">
        <v>57.1143</v>
      </c>
      <c r="D10385" s="0" t="n">
        <v>57.1143</v>
      </c>
      <c r="E10385" s="0" t="n">
        <v>57.1143</v>
      </c>
      <c r="F10385" s="0" t="n">
        <v>57.1143</v>
      </c>
      <c r="G10385" s="0" t="n">
        <v>100</v>
      </c>
    </row>
    <row r="10386" customFormat="false" ht="15" hidden="false" customHeight="false" outlineLevel="0" collapsed="false">
      <c r="A10386" s="0" t="s">
        <v>43294</v>
      </c>
      <c r="B10386" s="35" t="n">
        <v>45289</v>
      </c>
      <c r="C10386" s="0" t="n">
        <v>21.35</v>
      </c>
      <c r="D10386" s="0" t="n">
        <v>21.54</v>
      </c>
      <c r="E10386" s="0" t="n">
        <v>20.61</v>
      </c>
      <c r="F10386" s="0" t="n">
        <v>21.23</v>
      </c>
      <c r="G10386" s="0" t="n">
        <v>828000</v>
      </c>
    </row>
    <row r="10387" customFormat="false" ht="15" hidden="false" customHeight="false" outlineLevel="0" collapsed="false">
      <c r="A10387" s="0" t="s">
        <v>43295</v>
      </c>
      <c r="B10387" s="35" t="n">
        <v>45289</v>
      </c>
      <c r="C10387" s="0" t="n">
        <v>1.49</v>
      </c>
      <c r="D10387" s="0" t="n">
        <v>1.72</v>
      </c>
      <c r="E10387" s="0" t="n">
        <v>1.49</v>
      </c>
      <c r="F10387" s="0" t="n">
        <v>1.62</v>
      </c>
      <c r="G10387" s="0" t="n">
        <v>218300</v>
      </c>
    </row>
    <row r="10388" customFormat="false" ht="15" hidden="false" customHeight="false" outlineLevel="0" collapsed="false">
      <c r="A10388" s="0" t="s">
        <v>43296</v>
      </c>
      <c r="B10388" s="35" t="n">
        <v>45289</v>
      </c>
      <c r="C10388" s="0" t="n">
        <v>31.5</v>
      </c>
      <c r="D10388" s="0" t="n">
        <v>31.5</v>
      </c>
      <c r="E10388" s="0" t="n">
        <v>31.36</v>
      </c>
      <c r="F10388" s="0" t="n">
        <v>31.4251</v>
      </c>
      <c r="G10388" s="0" t="n">
        <v>2800</v>
      </c>
    </row>
    <row r="10389" customFormat="false" ht="15" hidden="false" customHeight="false" outlineLevel="0" collapsed="false">
      <c r="A10389" s="0" t="s">
        <v>43297</v>
      </c>
      <c r="B10389" s="35" t="n">
        <v>45289</v>
      </c>
      <c r="C10389" s="0" t="n">
        <v>165.3</v>
      </c>
      <c r="D10389" s="0" t="n">
        <v>165.4799</v>
      </c>
      <c r="E10389" s="0" t="n">
        <v>163.53</v>
      </c>
      <c r="F10389" s="0" t="n">
        <v>164.145</v>
      </c>
      <c r="G10389" s="0" t="n">
        <v>32200</v>
      </c>
    </row>
    <row r="10390" customFormat="false" ht="15" hidden="false" customHeight="false" outlineLevel="0" collapsed="false">
      <c r="A10390" s="0" t="s">
        <v>43298</v>
      </c>
      <c r="B10390" s="35" t="n">
        <v>45289</v>
      </c>
      <c r="C10390" s="0" t="n">
        <v>31.946</v>
      </c>
      <c r="D10390" s="0" t="n">
        <v>31.99</v>
      </c>
      <c r="E10390" s="0" t="n">
        <v>31.946</v>
      </c>
      <c r="F10390" s="0" t="n">
        <v>31.9779</v>
      </c>
      <c r="G10390" s="0" t="n">
        <v>1200</v>
      </c>
    </row>
    <row r="10391" customFormat="false" ht="15" hidden="false" customHeight="false" outlineLevel="0" collapsed="false">
      <c r="A10391" s="0" t="s">
        <v>43299</v>
      </c>
      <c r="B10391" s="35" t="n">
        <v>45289</v>
      </c>
      <c r="C10391" s="0" t="n">
        <v>100.37</v>
      </c>
      <c r="D10391" s="0" t="n">
        <v>100.59</v>
      </c>
      <c r="E10391" s="0" t="n">
        <v>99.62</v>
      </c>
      <c r="F10391" s="0" t="n">
        <v>99.98</v>
      </c>
      <c r="G10391" s="0" t="n">
        <v>17746400</v>
      </c>
    </row>
    <row r="10392" customFormat="false" ht="15" hidden="false" customHeight="false" outlineLevel="0" collapsed="false">
      <c r="A10392" s="0" t="s">
        <v>43300</v>
      </c>
      <c r="B10392" s="35" t="n">
        <v>45289</v>
      </c>
      <c r="C10392" s="0" t="n">
        <v>18.98</v>
      </c>
      <c r="D10392" s="0" t="n">
        <v>19.24</v>
      </c>
      <c r="E10392" s="0" t="n">
        <v>18.24</v>
      </c>
      <c r="F10392" s="0" t="n">
        <v>18.5</v>
      </c>
      <c r="G10392" s="0" t="n">
        <v>32800</v>
      </c>
    </row>
    <row r="10393" customFormat="false" ht="15" hidden="false" customHeight="false" outlineLevel="0" collapsed="false">
      <c r="A10393" s="0" t="s">
        <v>43301</v>
      </c>
      <c r="B10393" s="35" t="n">
        <v>45289</v>
      </c>
      <c r="C10393" s="0" t="n">
        <v>25.19</v>
      </c>
      <c r="D10393" s="0" t="n">
        <v>25.2</v>
      </c>
      <c r="E10393" s="0" t="n">
        <v>25.0101</v>
      </c>
      <c r="F10393" s="0" t="n">
        <v>25.12</v>
      </c>
      <c r="G10393" s="0" t="n">
        <v>5700</v>
      </c>
    </row>
    <row r="10394" customFormat="false" ht="15" hidden="false" customHeight="false" outlineLevel="0" collapsed="false">
      <c r="A10394" s="0" t="s">
        <v>43302</v>
      </c>
      <c r="B10394" s="35" t="n">
        <v>45289</v>
      </c>
      <c r="C10394" s="0" t="n">
        <v>25.33</v>
      </c>
      <c r="D10394" s="0" t="n">
        <v>25.5</v>
      </c>
      <c r="E10394" s="0" t="n">
        <v>25.33</v>
      </c>
      <c r="F10394" s="0" t="n">
        <v>25.4101</v>
      </c>
      <c r="G10394" s="0" t="n">
        <v>4900</v>
      </c>
    </row>
    <row r="10395" customFormat="false" ht="15" hidden="false" customHeight="false" outlineLevel="0" collapsed="false">
      <c r="A10395" s="0" t="s">
        <v>43303</v>
      </c>
      <c r="B10395" s="35" t="n">
        <v>45289</v>
      </c>
      <c r="C10395" s="0" t="n">
        <v>17.41</v>
      </c>
      <c r="D10395" s="0" t="n">
        <v>17.4688</v>
      </c>
      <c r="E10395" s="0" t="n">
        <v>17.33</v>
      </c>
      <c r="F10395" s="0" t="n">
        <v>17.3984</v>
      </c>
      <c r="G10395" s="0" t="n">
        <v>11900</v>
      </c>
    </row>
    <row r="10396" customFormat="false" ht="15" hidden="false" customHeight="false" outlineLevel="0" collapsed="false">
      <c r="A10396" s="0" t="s">
        <v>43304</v>
      </c>
      <c r="B10396" s="35" t="n">
        <v>45289</v>
      </c>
      <c r="C10396" s="0" t="n">
        <v>49.75</v>
      </c>
      <c r="D10396" s="0" t="n">
        <v>49.78</v>
      </c>
      <c r="E10396" s="0" t="n">
        <v>49.75</v>
      </c>
      <c r="F10396" s="0" t="n">
        <v>49.78</v>
      </c>
      <c r="G10396" s="0" t="n">
        <v>101900</v>
      </c>
    </row>
    <row r="10397" customFormat="false" ht="15" hidden="false" customHeight="false" outlineLevel="0" collapsed="false">
      <c r="A10397" s="0" t="s">
        <v>43305</v>
      </c>
      <c r="B10397" s="35" t="n">
        <v>45289</v>
      </c>
      <c r="C10397" s="0" t="n">
        <v>138.31</v>
      </c>
      <c r="D10397" s="0" t="n">
        <v>138.81</v>
      </c>
      <c r="E10397" s="0" t="n">
        <v>136.78</v>
      </c>
      <c r="F10397" s="0" t="n">
        <v>136.91</v>
      </c>
      <c r="G10397" s="0" t="n">
        <v>2510000</v>
      </c>
    </row>
    <row r="10398" customFormat="false" ht="15" hidden="false" customHeight="false" outlineLevel="0" collapsed="false">
      <c r="A10398" s="0" t="s">
        <v>43306</v>
      </c>
      <c r="B10398" s="35" t="n">
        <v>45289</v>
      </c>
      <c r="C10398" s="0" t="n">
        <v>7.98</v>
      </c>
      <c r="D10398" s="0" t="n">
        <v>8.23</v>
      </c>
      <c r="E10398" s="0" t="n">
        <v>7.405</v>
      </c>
      <c r="F10398" s="0" t="n">
        <v>7.98</v>
      </c>
      <c r="G10398" s="0" t="n">
        <v>32500</v>
      </c>
    </row>
    <row r="10399" customFormat="false" ht="15" hidden="false" customHeight="false" outlineLevel="0" collapsed="false">
      <c r="A10399" s="0" t="s">
        <v>43307</v>
      </c>
      <c r="B10399" s="35" t="n">
        <v>45289</v>
      </c>
      <c r="C10399" s="0" t="n">
        <v>0.0249</v>
      </c>
      <c r="D10399" s="0" t="n">
        <v>0.03</v>
      </c>
      <c r="E10399" s="0" t="n">
        <v>0.02</v>
      </c>
      <c r="F10399" s="0" t="n">
        <v>0.021</v>
      </c>
      <c r="G10399" s="0" t="n">
        <v>29000</v>
      </c>
    </row>
    <row r="10400" customFormat="false" ht="15" hidden="false" customHeight="false" outlineLevel="0" collapsed="false">
      <c r="A10400" s="0" t="s">
        <v>43308</v>
      </c>
      <c r="B10400" s="35" t="n">
        <v>45289</v>
      </c>
      <c r="C10400" s="0" t="n">
        <v>26.4</v>
      </c>
      <c r="D10400" s="0" t="n">
        <v>26.43</v>
      </c>
      <c r="E10400" s="0" t="n">
        <v>26.025</v>
      </c>
      <c r="F10400" s="0" t="n">
        <v>26.07</v>
      </c>
      <c r="G10400" s="0" t="n">
        <v>1056000</v>
      </c>
    </row>
    <row r="10401" customFormat="false" ht="15" hidden="false" customHeight="false" outlineLevel="0" collapsed="false">
      <c r="A10401" s="0" t="s">
        <v>43309</v>
      </c>
      <c r="B10401" s="35" t="n">
        <v>45289</v>
      </c>
      <c r="C10401" s="0" t="n">
        <v>54.01</v>
      </c>
      <c r="D10401" s="0" t="n">
        <v>55.04</v>
      </c>
      <c r="E10401" s="0" t="n">
        <v>53.63</v>
      </c>
      <c r="F10401" s="0" t="n">
        <v>53.85</v>
      </c>
      <c r="G10401" s="0" t="n">
        <v>116500</v>
      </c>
    </row>
    <row r="10402" customFormat="false" ht="15" hidden="false" customHeight="false" outlineLevel="0" collapsed="false">
      <c r="A10402" s="0" t="s">
        <v>43310</v>
      </c>
      <c r="B10402" s="35" t="n">
        <v>45289</v>
      </c>
      <c r="C10402" s="0" t="n">
        <v>11.14</v>
      </c>
      <c r="D10402" s="0" t="n">
        <v>11.35</v>
      </c>
      <c r="E10402" s="0" t="n">
        <v>11.02</v>
      </c>
      <c r="F10402" s="0" t="n">
        <v>11.02</v>
      </c>
      <c r="G10402" s="0" t="n">
        <v>453800</v>
      </c>
    </row>
    <row r="10403" customFormat="false" ht="15" hidden="false" customHeight="false" outlineLevel="0" collapsed="false">
      <c r="A10403" s="0" t="s">
        <v>43311</v>
      </c>
      <c r="B10403" s="35" t="n">
        <v>45289</v>
      </c>
      <c r="C10403" s="0" t="n">
        <v>14.53</v>
      </c>
      <c r="D10403" s="0" t="n">
        <v>14.955</v>
      </c>
      <c r="E10403" s="0" t="n">
        <v>14.46</v>
      </c>
      <c r="F10403" s="0" t="n">
        <v>14.59</v>
      </c>
      <c r="G10403" s="0" t="n">
        <v>14597800</v>
      </c>
    </row>
    <row r="10404" customFormat="false" ht="15" hidden="false" customHeight="false" outlineLevel="0" collapsed="false">
      <c r="A10404" s="0" t="s">
        <v>43312</v>
      </c>
      <c r="B10404" s="35" t="n">
        <v>45289</v>
      </c>
      <c r="C10404" s="0" t="n">
        <v>41.79</v>
      </c>
      <c r="D10404" s="0" t="n">
        <v>41.79</v>
      </c>
      <c r="E10404" s="0" t="n">
        <v>41.42</v>
      </c>
      <c r="F10404" s="0" t="n">
        <v>41.62</v>
      </c>
      <c r="G10404" s="0" t="n">
        <v>59600</v>
      </c>
    </row>
    <row r="10405" customFormat="false" ht="15" hidden="false" customHeight="false" outlineLevel="0" collapsed="false">
      <c r="A10405" s="0" t="s">
        <v>43313</v>
      </c>
      <c r="B10405" s="35" t="n">
        <v>45289</v>
      </c>
      <c r="C10405" s="0" t="n">
        <v>0.561</v>
      </c>
      <c r="D10405" s="0" t="n">
        <v>0.58</v>
      </c>
      <c r="E10405" s="0" t="n">
        <v>0.5601</v>
      </c>
      <c r="F10405" s="0" t="n">
        <v>0.5601</v>
      </c>
      <c r="G10405" s="0" t="n">
        <v>58300</v>
      </c>
    </row>
    <row r="10406" customFormat="false" ht="15" hidden="false" customHeight="false" outlineLevel="0" collapsed="false">
      <c r="A10406" s="0" t="s">
        <v>43314</v>
      </c>
      <c r="B10406" s="35" t="n">
        <v>45289</v>
      </c>
      <c r="C10406" s="0" t="n">
        <v>23.5734</v>
      </c>
      <c r="D10406" s="0" t="n">
        <v>23.584</v>
      </c>
      <c r="E10406" s="0" t="n">
        <v>23.4359</v>
      </c>
      <c r="F10406" s="0" t="n">
        <v>23.4919</v>
      </c>
      <c r="G10406" s="0" t="n">
        <v>4600</v>
      </c>
    </row>
    <row r="10407" customFormat="false" ht="15" hidden="false" customHeight="false" outlineLevel="0" collapsed="false">
      <c r="A10407" s="0" t="s">
        <v>43315</v>
      </c>
      <c r="B10407" s="35" t="n">
        <v>45289</v>
      </c>
      <c r="C10407" s="0" t="n">
        <v>89.34</v>
      </c>
      <c r="D10407" s="0" t="n">
        <v>89.895</v>
      </c>
      <c r="E10407" s="0" t="n">
        <v>87.4</v>
      </c>
      <c r="F10407" s="0" t="n">
        <v>87.59</v>
      </c>
      <c r="G10407" s="0" t="n">
        <v>1121100</v>
      </c>
    </row>
    <row r="10408" customFormat="false" ht="15" hidden="false" customHeight="false" outlineLevel="0" collapsed="false">
      <c r="A10408" s="0" t="s">
        <v>43316</v>
      </c>
      <c r="B10408" s="35" t="n">
        <v>45289</v>
      </c>
      <c r="C10408" s="0" t="n">
        <v>12.9</v>
      </c>
      <c r="D10408" s="0" t="n">
        <v>13.1925</v>
      </c>
      <c r="E10408" s="0" t="n">
        <v>12.87</v>
      </c>
      <c r="F10408" s="0" t="n">
        <v>12.89</v>
      </c>
      <c r="G10408" s="0" t="n">
        <v>672700</v>
      </c>
    </row>
    <row r="10409" customFormat="false" ht="15" hidden="false" customHeight="false" outlineLevel="0" collapsed="false">
      <c r="A10409" s="0" t="s">
        <v>43317</v>
      </c>
      <c r="B10409" s="35" t="n">
        <v>45289</v>
      </c>
      <c r="C10409" s="0" t="n">
        <v>5.41</v>
      </c>
      <c r="D10409" s="0" t="n">
        <v>5.68</v>
      </c>
      <c r="E10409" s="0" t="n">
        <v>5.12</v>
      </c>
      <c r="F10409" s="0" t="n">
        <v>5.39</v>
      </c>
      <c r="G10409" s="0" t="n">
        <v>24700</v>
      </c>
    </row>
    <row r="10410" customFormat="false" ht="15" hidden="false" customHeight="false" outlineLevel="0" collapsed="false">
      <c r="A10410" s="0" t="s">
        <v>43318</v>
      </c>
      <c r="B10410" s="35" t="n">
        <v>45289</v>
      </c>
      <c r="C10410" s="0" t="n">
        <v>13.53</v>
      </c>
      <c r="D10410" s="0" t="n">
        <v>13.81</v>
      </c>
      <c r="E10410" s="0" t="n">
        <v>13.53</v>
      </c>
      <c r="F10410" s="0" t="n">
        <v>13.745</v>
      </c>
      <c r="G10410" s="0" t="n">
        <v>14200</v>
      </c>
    </row>
    <row r="10411" customFormat="false" ht="15" hidden="false" customHeight="false" outlineLevel="0" collapsed="false">
      <c r="A10411" s="0" t="s">
        <v>43319</v>
      </c>
      <c r="B10411" s="35" t="n">
        <v>45289</v>
      </c>
      <c r="C10411" s="0" t="n">
        <v>16.26</v>
      </c>
      <c r="D10411" s="0" t="n">
        <v>16.375</v>
      </c>
      <c r="E10411" s="0" t="n">
        <v>15.82</v>
      </c>
      <c r="F10411" s="0" t="n">
        <v>15.92</v>
      </c>
      <c r="G10411" s="0" t="n">
        <v>1249500</v>
      </c>
    </row>
    <row r="10412" customFormat="false" ht="15" hidden="false" customHeight="false" outlineLevel="0" collapsed="false">
      <c r="A10412" s="0" t="s">
        <v>43320</v>
      </c>
      <c r="B10412" s="35" t="n">
        <v>45289</v>
      </c>
      <c r="C10412" s="0" t="n">
        <v>35.38</v>
      </c>
      <c r="D10412" s="0" t="n">
        <v>35.68</v>
      </c>
      <c r="E10412" s="0" t="n">
        <v>35.37</v>
      </c>
      <c r="F10412" s="0" t="n">
        <v>35.59</v>
      </c>
      <c r="G10412" s="0" t="n">
        <v>1330600</v>
      </c>
    </row>
    <row r="10413" customFormat="false" ht="15" hidden="false" customHeight="false" outlineLevel="0" collapsed="false">
      <c r="A10413" s="0" t="s">
        <v>43321</v>
      </c>
      <c r="B10413" s="35" t="n">
        <v>45289</v>
      </c>
      <c r="C10413" s="0" t="n">
        <v>47.33</v>
      </c>
      <c r="D10413" s="0" t="n">
        <v>47.3982</v>
      </c>
      <c r="E10413" s="0" t="n">
        <v>47.27</v>
      </c>
      <c r="F10413" s="0" t="n">
        <v>47.3982</v>
      </c>
      <c r="G10413" s="0" t="n">
        <v>1300</v>
      </c>
    </row>
    <row r="10414" customFormat="false" ht="15" hidden="false" customHeight="false" outlineLevel="0" collapsed="false">
      <c r="A10414" s="0" t="s">
        <v>43322</v>
      </c>
      <c r="B10414" s="35" t="n">
        <v>45289</v>
      </c>
      <c r="C10414" s="0" t="n">
        <v>37.7</v>
      </c>
      <c r="D10414" s="0" t="n">
        <v>37.93</v>
      </c>
      <c r="E10414" s="0" t="n">
        <v>37.7</v>
      </c>
      <c r="F10414" s="0" t="n">
        <v>37.8458</v>
      </c>
      <c r="G10414" s="0" t="n">
        <v>3700</v>
      </c>
    </row>
    <row r="10415" customFormat="false" ht="15" hidden="false" customHeight="false" outlineLevel="0" collapsed="false">
      <c r="A10415" s="0" t="s">
        <v>43323</v>
      </c>
      <c r="B10415" s="35" t="n">
        <v>45289</v>
      </c>
      <c r="C10415" s="0" t="n">
        <v>18.9</v>
      </c>
      <c r="D10415" s="0" t="n">
        <v>18.9799</v>
      </c>
      <c r="E10415" s="0" t="n">
        <v>18.9</v>
      </c>
      <c r="F10415" s="0" t="n">
        <v>18.9</v>
      </c>
      <c r="G10415" s="0" t="n">
        <v>14900</v>
      </c>
    </row>
    <row r="10416" customFormat="false" ht="15" hidden="false" customHeight="false" outlineLevel="0" collapsed="false">
      <c r="A10416" s="0" t="s">
        <v>43324</v>
      </c>
      <c r="B10416" s="35" t="n">
        <v>45289</v>
      </c>
      <c r="C10416" s="0" t="n">
        <v>72.97</v>
      </c>
      <c r="D10416" s="0" t="n">
        <v>73.23</v>
      </c>
      <c r="E10416" s="0" t="n">
        <v>72.16</v>
      </c>
      <c r="F10416" s="0" t="n">
        <v>72.32</v>
      </c>
      <c r="G10416" s="0" t="n">
        <v>7862800</v>
      </c>
    </row>
    <row r="10417" customFormat="false" ht="15" hidden="false" customHeight="false" outlineLevel="0" collapsed="false">
      <c r="A10417" s="0" t="s">
        <v>43325</v>
      </c>
      <c r="B10417" s="35" t="n">
        <v>45289</v>
      </c>
      <c r="C10417" s="0" t="n">
        <v>2.05</v>
      </c>
      <c r="D10417" s="0" t="n">
        <v>2.31</v>
      </c>
      <c r="E10417" s="0" t="n">
        <v>2.0166</v>
      </c>
      <c r="F10417" s="0" t="n">
        <v>2.31</v>
      </c>
      <c r="G10417" s="0" t="n">
        <v>26800</v>
      </c>
    </row>
    <row r="10418" customFormat="false" ht="15" hidden="false" customHeight="false" outlineLevel="0" collapsed="false">
      <c r="A10418" s="0" t="s">
        <v>43326</v>
      </c>
      <c r="B10418" s="35" t="n">
        <v>45289</v>
      </c>
      <c r="C10418" s="0" t="n">
        <v>18.61</v>
      </c>
      <c r="D10418" s="0" t="n">
        <v>18.61</v>
      </c>
      <c r="E10418" s="0" t="n">
        <v>18.13</v>
      </c>
      <c r="F10418" s="0" t="n">
        <v>18.33</v>
      </c>
      <c r="G10418" s="0" t="n">
        <v>1692400</v>
      </c>
    </row>
    <row r="10419" customFormat="false" ht="15" hidden="false" customHeight="false" outlineLevel="0" collapsed="false">
      <c r="A10419" s="0" t="s">
        <v>43327</v>
      </c>
      <c r="B10419" s="35" t="n">
        <v>45289</v>
      </c>
      <c r="C10419" s="0" t="n">
        <v>228.21</v>
      </c>
      <c r="D10419" s="0" t="n">
        <v>228.27</v>
      </c>
      <c r="E10419" s="0" t="n">
        <v>224.6274</v>
      </c>
      <c r="F10419" s="0" t="n">
        <v>224.79</v>
      </c>
      <c r="G10419" s="0" t="n">
        <v>22200</v>
      </c>
    </row>
    <row r="10420" customFormat="false" ht="15" hidden="false" customHeight="false" outlineLevel="0" collapsed="false">
      <c r="A10420" s="0" t="s">
        <v>43328</v>
      </c>
      <c r="B10420" s="35" t="n">
        <v>45289</v>
      </c>
      <c r="C10420" s="0" t="n">
        <v>35.89</v>
      </c>
      <c r="D10420" s="0" t="n">
        <v>35.89</v>
      </c>
      <c r="E10420" s="0" t="n">
        <v>35.82</v>
      </c>
      <c r="F10420" s="0" t="n">
        <v>35.8877</v>
      </c>
      <c r="G10420" s="0" t="n">
        <v>12000</v>
      </c>
    </row>
    <row r="10421" customFormat="false" ht="15" hidden="false" customHeight="false" outlineLevel="0" collapsed="false">
      <c r="A10421" s="0" t="s">
        <v>43329</v>
      </c>
      <c r="B10421" s="35" t="n">
        <v>45289</v>
      </c>
      <c r="C10421" s="0" t="n">
        <v>16.68</v>
      </c>
      <c r="D10421" s="0" t="n">
        <v>16.68</v>
      </c>
      <c r="E10421" s="0" t="n">
        <v>16.45</v>
      </c>
      <c r="F10421" s="0" t="n">
        <v>16.47</v>
      </c>
      <c r="G10421" s="0" t="n">
        <v>44600</v>
      </c>
    </row>
    <row r="10422" customFormat="false" ht="15" hidden="false" customHeight="false" outlineLevel="0" collapsed="false">
      <c r="A10422" s="0" t="s">
        <v>43330</v>
      </c>
      <c r="B10422" s="35" t="n">
        <v>45289</v>
      </c>
      <c r="C10422" s="0" t="n">
        <v>40.18</v>
      </c>
      <c r="D10422" s="0" t="n">
        <v>40.375</v>
      </c>
      <c r="E10422" s="0" t="n">
        <v>39.848</v>
      </c>
      <c r="F10422" s="0" t="n">
        <v>39.88</v>
      </c>
      <c r="G10422" s="0" t="n">
        <v>29400</v>
      </c>
    </row>
    <row r="10423" customFormat="false" ht="15" hidden="false" customHeight="false" outlineLevel="0" collapsed="false">
      <c r="A10423" s="0" t="s">
        <v>43331</v>
      </c>
      <c r="B10423" s="35" t="n">
        <v>45289</v>
      </c>
      <c r="C10423" s="0" t="n">
        <v>44.49</v>
      </c>
      <c r="D10423" s="0" t="n">
        <v>44.53</v>
      </c>
      <c r="E10423" s="0" t="n">
        <v>44.11</v>
      </c>
      <c r="F10423" s="0" t="n">
        <v>44.15</v>
      </c>
      <c r="G10423" s="0" t="n">
        <v>174700</v>
      </c>
    </row>
    <row r="10424" customFormat="false" ht="15" hidden="false" customHeight="false" outlineLevel="0" collapsed="false">
      <c r="A10424" s="0" t="s">
        <v>43332</v>
      </c>
      <c r="B10424" s="35" t="n">
        <v>45289</v>
      </c>
      <c r="C10424" s="0" t="n">
        <v>57.27</v>
      </c>
      <c r="D10424" s="0" t="n">
        <v>57.47</v>
      </c>
      <c r="E10424" s="0" t="n">
        <v>56.588</v>
      </c>
      <c r="F10424" s="0" t="n">
        <v>56.6559</v>
      </c>
      <c r="G10424" s="0" t="n">
        <v>44100</v>
      </c>
    </row>
    <row r="10425" customFormat="false" ht="15" hidden="false" customHeight="false" outlineLevel="0" collapsed="false">
      <c r="A10425" s="0" t="s">
        <v>43333</v>
      </c>
      <c r="B10425" s="35" t="n">
        <v>45289</v>
      </c>
      <c r="C10425" s="0" t="n">
        <v>28.82</v>
      </c>
      <c r="D10425" s="0" t="n">
        <v>29.01</v>
      </c>
      <c r="E10425" s="0" t="n">
        <v>28.82</v>
      </c>
      <c r="F10425" s="0" t="n">
        <v>28.88</v>
      </c>
      <c r="G10425" s="0" t="n">
        <v>265800</v>
      </c>
    </row>
    <row r="10426" customFormat="false" ht="15" hidden="false" customHeight="false" outlineLevel="0" collapsed="false">
      <c r="A10426" s="0" t="s">
        <v>43334</v>
      </c>
      <c r="B10426" s="35" t="n">
        <v>45289</v>
      </c>
      <c r="C10426" s="0" t="n">
        <v>54.82</v>
      </c>
      <c r="D10426" s="0" t="n">
        <v>54.93</v>
      </c>
      <c r="E10426" s="0" t="n">
        <v>54.1642</v>
      </c>
      <c r="F10426" s="0" t="n">
        <v>54.17</v>
      </c>
      <c r="G10426" s="0" t="n">
        <v>71200</v>
      </c>
    </row>
    <row r="10427" customFormat="false" ht="15" hidden="false" customHeight="false" outlineLevel="0" collapsed="false">
      <c r="A10427" s="0" t="s">
        <v>43335</v>
      </c>
      <c r="B10427" s="35" t="n">
        <v>45289</v>
      </c>
      <c r="C10427" s="0" t="n">
        <v>48.33</v>
      </c>
      <c r="D10427" s="0" t="n">
        <v>48.4305</v>
      </c>
      <c r="E10427" s="0" t="n">
        <v>48.33</v>
      </c>
      <c r="F10427" s="0" t="n">
        <v>48.35</v>
      </c>
      <c r="G10427" s="0" t="n">
        <v>6300</v>
      </c>
    </row>
    <row r="10428" customFormat="false" ht="15" hidden="false" customHeight="false" outlineLevel="0" collapsed="false">
      <c r="A10428" s="0" t="s">
        <v>43336</v>
      </c>
      <c r="B10428" s="35" t="n">
        <v>45289</v>
      </c>
      <c r="C10428" s="0" t="n">
        <v>153.16</v>
      </c>
      <c r="D10428" s="0" t="n">
        <v>153.71</v>
      </c>
      <c r="E10428" s="0" t="n">
        <v>150.33</v>
      </c>
      <c r="F10428" s="0" t="n">
        <v>150.33</v>
      </c>
      <c r="G10428" s="0" t="n">
        <v>37500</v>
      </c>
    </row>
    <row r="10429" customFormat="false" ht="15" hidden="false" customHeight="false" outlineLevel="0" collapsed="false">
      <c r="A10429" s="0" t="s">
        <v>43337</v>
      </c>
      <c r="B10429" s="35" t="n">
        <v>45289</v>
      </c>
      <c r="C10429" s="0" t="n">
        <v>60.24</v>
      </c>
      <c r="D10429" s="0" t="n">
        <v>60.3899</v>
      </c>
      <c r="E10429" s="0" t="n">
        <v>59.76</v>
      </c>
      <c r="F10429" s="0" t="n">
        <v>59.87</v>
      </c>
      <c r="G10429" s="0" t="n">
        <v>70600</v>
      </c>
    </row>
    <row r="10430" customFormat="false" ht="15" hidden="false" customHeight="false" outlineLevel="0" collapsed="false">
      <c r="A10430" s="0" t="s">
        <v>43338</v>
      </c>
      <c r="B10430" s="35" t="n">
        <v>45289</v>
      </c>
      <c r="C10430" s="0" t="n">
        <v>30.2858</v>
      </c>
      <c r="D10430" s="0" t="n">
        <v>30.2858</v>
      </c>
      <c r="E10430" s="0" t="n">
        <v>30.2858</v>
      </c>
      <c r="F10430" s="0" t="n">
        <v>30.2858</v>
      </c>
      <c r="G10430" s="0" t="n">
        <v>100</v>
      </c>
    </row>
    <row r="10431" customFormat="false" ht="15" hidden="false" customHeight="false" outlineLevel="0" collapsed="false">
      <c r="A10431" s="0" t="s">
        <v>43339</v>
      </c>
      <c r="B10431" s="35" t="n">
        <v>45289</v>
      </c>
      <c r="C10431" s="0" t="n">
        <v>47.78</v>
      </c>
      <c r="D10431" s="0" t="n">
        <v>47.89</v>
      </c>
      <c r="E10431" s="0" t="n">
        <v>47.71</v>
      </c>
      <c r="F10431" s="0" t="n">
        <v>47.72</v>
      </c>
      <c r="G10431" s="0" t="n">
        <v>4200</v>
      </c>
    </row>
    <row r="10432" customFormat="false" ht="15" hidden="false" customHeight="false" outlineLevel="0" collapsed="false">
      <c r="A10432" s="0" t="s">
        <v>43340</v>
      </c>
      <c r="B10432" s="35" t="n">
        <v>45289</v>
      </c>
      <c r="C10432" s="0" t="n">
        <v>24.12</v>
      </c>
      <c r="D10432" s="0" t="n">
        <v>24.12</v>
      </c>
      <c r="E10432" s="0" t="n">
        <v>24.09</v>
      </c>
      <c r="F10432" s="0" t="n">
        <v>24.0992</v>
      </c>
      <c r="G10432" s="0" t="n">
        <v>136400</v>
      </c>
    </row>
    <row r="10433" customFormat="false" ht="15" hidden="false" customHeight="false" outlineLevel="0" collapsed="false">
      <c r="A10433" s="0" t="s">
        <v>43341</v>
      </c>
      <c r="B10433" s="35" t="n">
        <v>45289</v>
      </c>
      <c r="C10433" s="0" t="n">
        <v>29.44</v>
      </c>
      <c r="D10433" s="0" t="n">
        <v>29.52</v>
      </c>
      <c r="E10433" s="0" t="n">
        <v>29.38</v>
      </c>
      <c r="F10433" s="0" t="n">
        <v>29.439</v>
      </c>
      <c r="G10433" s="0" t="n">
        <v>21400</v>
      </c>
    </row>
    <row r="10434" customFormat="false" ht="15" hidden="false" customHeight="false" outlineLevel="0" collapsed="false">
      <c r="A10434" s="0" t="s">
        <v>43342</v>
      </c>
      <c r="B10434" s="35" t="n">
        <v>45289</v>
      </c>
      <c r="C10434" s="0" t="n">
        <v>80.5</v>
      </c>
      <c r="D10434" s="0" t="n">
        <v>80.5</v>
      </c>
      <c r="E10434" s="0" t="n">
        <v>79.35</v>
      </c>
      <c r="F10434" s="0" t="n">
        <v>79.98</v>
      </c>
      <c r="G10434" s="0" t="n">
        <v>29600</v>
      </c>
    </row>
    <row r="10435" customFormat="false" ht="15" hidden="false" customHeight="false" outlineLevel="0" collapsed="false">
      <c r="A10435" s="0" t="s">
        <v>43343</v>
      </c>
      <c r="B10435" s="35" t="n">
        <v>45289</v>
      </c>
      <c r="C10435" s="0" t="n">
        <v>0.8101</v>
      </c>
      <c r="D10435" s="0" t="n">
        <v>1.045</v>
      </c>
      <c r="E10435" s="0" t="n">
        <v>0.8101</v>
      </c>
      <c r="F10435" s="0" t="n">
        <v>1.0101</v>
      </c>
      <c r="G10435" s="0" t="n">
        <v>6000</v>
      </c>
    </row>
    <row r="10436" customFormat="false" ht="15" hidden="false" customHeight="false" outlineLevel="0" collapsed="false">
      <c r="A10436" s="0" t="s">
        <v>43344</v>
      </c>
      <c r="B10436" s="35" t="n">
        <v>45289</v>
      </c>
      <c r="C10436" s="0" t="n">
        <v>84.33</v>
      </c>
      <c r="D10436" s="0" t="n">
        <v>84.55</v>
      </c>
      <c r="E10436" s="0" t="n">
        <v>83.355</v>
      </c>
      <c r="F10436" s="0" t="n">
        <v>83.49</v>
      </c>
      <c r="G10436" s="0" t="n">
        <v>35900</v>
      </c>
    </row>
    <row r="10437" customFormat="false" ht="15" hidden="false" customHeight="false" outlineLevel="0" collapsed="false">
      <c r="A10437" s="0" t="s">
        <v>43345</v>
      </c>
      <c r="B10437" s="35" t="n">
        <v>45289</v>
      </c>
      <c r="C10437" s="0" t="n">
        <v>1.18</v>
      </c>
      <c r="D10437" s="0" t="n">
        <v>1.19</v>
      </c>
      <c r="E10437" s="0" t="n">
        <v>1.13</v>
      </c>
      <c r="F10437" s="0" t="n">
        <v>1.13</v>
      </c>
      <c r="G10437" s="0" t="n">
        <v>121400</v>
      </c>
    </row>
    <row r="10438" customFormat="false" ht="15" hidden="false" customHeight="false" outlineLevel="0" collapsed="false">
      <c r="A10438" s="0" t="s">
        <v>43346</v>
      </c>
      <c r="B10438" s="35" t="n">
        <v>45289</v>
      </c>
      <c r="C10438" s="0" t="n">
        <v>26.68</v>
      </c>
      <c r="D10438" s="0" t="n">
        <v>26.685</v>
      </c>
      <c r="E10438" s="0" t="n">
        <v>26.61</v>
      </c>
      <c r="F10438" s="0" t="n">
        <v>26.6134</v>
      </c>
      <c r="G10438" s="0" t="n">
        <v>5200</v>
      </c>
    </row>
    <row r="10439" customFormat="false" ht="15" hidden="false" customHeight="false" outlineLevel="0" collapsed="false">
      <c r="A10439" s="0" t="s">
        <v>43347</v>
      </c>
      <c r="B10439" s="35" t="n">
        <v>45289</v>
      </c>
      <c r="C10439" s="0" t="n">
        <v>27.18</v>
      </c>
      <c r="D10439" s="0" t="n">
        <v>27.18</v>
      </c>
      <c r="E10439" s="0" t="n">
        <v>27.1181</v>
      </c>
      <c r="F10439" s="0" t="n">
        <v>27.1181</v>
      </c>
      <c r="G10439" s="0" t="n">
        <v>200</v>
      </c>
    </row>
    <row r="10440" customFormat="false" ht="15" hidden="false" customHeight="false" outlineLevel="0" collapsed="false">
      <c r="A10440" s="0" t="s">
        <v>43348</v>
      </c>
      <c r="B10440" s="35" t="n">
        <v>45289</v>
      </c>
      <c r="C10440" s="0" t="n">
        <v>49.34</v>
      </c>
      <c r="D10440" s="0" t="n">
        <v>49.37</v>
      </c>
      <c r="E10440" s="0" t="n">
        <v>49.34</v>
      </c>
      <c r="F10440" s="0" t="n">
        <v>49.345</v>
      </c>
      <c r="G10440" s="0" t="n">
        <v>2600</v>
      </c>
    </row>
    <row r="10441" customFormat="false" ht="15" hidden="false" customHeight="false" outlineLevel="0" collapsed="false">
      <c r="A10441" s="0" t="s">
        <v>43349</v>
      </c>
      <c r="B10441" s="35" t="n">
        <v>45289</v>
      </c>
      <c r="C10441" s="0" t="n">
        <v>49.399</v>
      </c>
      <c r="D10441" s="0" t="n">
        <v>49.42</v>
      </c>
      <c r="E10441" s="0" t="n">
        <v>49.3901</v>
      </c>
      <c r="F10441" s="0" t="n">
        <v>49.42</v>
      </c>
      <c r="G10441" s="0" t="n">
        <v>4200</v>
      </c>
    </row>
    <row r="10442" customFormat="false" ht="15" hidden="false" customHeight="false" outlineLevel="0" collapsed="false">
      <c r="A10442" s="0" t="s">
        <v>43350</v>
      </c>
      <c r="B10442" s="35" t="n">
        <v>45289</v>
      </c>
      <c r="C10442" s="0" t="n">
        <v>44.9199</v>
      </c>
      <c r="D10442" s="0" t="n">
        <v>45.02</v>
      </c>
      <c r="E10442" s="0" t="n">
        <v>44.88</v>
      </c>
      <c r="F10442" s="0" t="n">
        <v>44.8971</v>
      </c>
      <c r="G10442" s="0" t="n">
        <v>2300</v>
      </c>
    </row>
    <row r="10443" customFormat="false" ht="15" hidden="false" customHeight="false" outlineLevel="0" collapsed="false">
      <c r="A10443" s="0" t="s">
        <v>43351</v>
      </c>
      <c r="B10443" s="35" t="n">
        <v>45289</v>
      </c>
      <c r="C10443" s="0" t="n">
        <v>30.83</v>
      </c>
      <c r="D10443" s="0" t="n">
        <v>30.83</v>
      </c>
      <c r="E10443" s="0" t="n">
        <v>30.58</v>
      </c>
      <c r="F10443" s="0" t="n">
        <v>30.75</v>
      </c>
      <c r="G10443" s="0" t="n">
        <v>2200</v>
      </c>
    </row>
    <row r="10444" customFormat="false" ht="15" hidden="false" customHeight="false" outlineLevel="0" collapsed="false">
      <c r="A10444" s="0" t="s">
        <v>43352</v>
      </c>
      <c r="B10444" s="35" t="n">
        <v>45289</v>
      </c>
      <c r="C10444" s="0" t="n">
        <v>18.3291</v>
      </c>
      <c r="D10444" s="0" t="n">
        <v>18.3291</v>
      </c>
      <c r="E10444" s="0" t="n">
        <v>18.3291</v>
      </c>
      <c r="F10444" s="0" t="n">
        <v>18.3291</v>
      </c>
      <c r="G10444" s="0" t="n">
        <v>100</v>
      </c>
    </row>
    <row r="10445" customFormat="false" ht="15" hidden="false" customHeight="false" outlineLevel="0" collapsed="false">
      <c r="A10445" s="0" t="s">
        <v>43353</v>
      </c>
      <c r="B10445" s="35" t="n">
        <v>45289</v>
      </c>
      <c r="C10445" s="0" t="n">
        <v>36.53</v>
      </c>
      <c r="D10445" s="0" t="n">
        <v>36.53</v>
      </c>
      <c r="E10445" s="0" t="n">
        <v>36.305</v>
      </c>
      <c r="F10445" s="0" t="n">
        <v>36.3858</v>
      </c>
      <c r="G10445" s="0" t="n">
        <v>14900</v>
      </c>
    </row>
    <row r="10446" customFormat="false" ht="15" hidden="false" customHeight="false" outlineLevel="0" collapsed="false">
      <c r="A10446" s="0" t="s">
        <v>43354</v>
      </c>
      <c r="B10446" s="35" t="n">
        <v>45289</v>
      </c>
      <c r="C10446" s="0" t="n">
        <v>87.8</v>
      </c>
      <c r="D10446" s="0" t="n">
        <v>87.97</v>
      </c>
      <c r="E10446" s="0" t="n">
        <v>87.8</v>
      </c>
      <c r="F10446" s="0" t="n">
        <v>87.97</v>
      </c>
      <c r="G10446" s="0" t="n">
        <v>700</v>
      </c>
    </row>
    <row r="10447" customFormat="false" ht="15" hidden="false" customHeight="false" outlineLevel="0" collapsed="false">
      <c r="A10447" s="0" t="s">
        <v>43355</v>
      </c>
      <c r="B10447" s="35" t="n">
        <v>45289</v>
      </c>
      <c r="C10447" s="0" t="n">
        <v>1.66</v>
      </c>
      <c r="D10447" s="0" t="n">
        <v>1.84</v>
      </c>
      <c r="E10447" s="0" t="n">
        <v>1.64</v>
      </c>
      <c r="F10447" s="0" t="n">
        <v>1.74</v>
      </c>
      <c r="G10447" s="0" t="n">
        <v>69400</v>
      </c>
    </row>
    <row r="10448" customFormat="false" ht="15" hidden="false" customHeight="false" outlineLevel="0" collapsed="false">
      <c r="A10448" s="0" t="s">
        <v>43356</v>
      </c>
      <c r="B10448" s="35" t="n">
        <v>45289</v>
      </c>
      <c r="C10448" s="0" t="n">
        <v>0.195</v>
      </c>
      <c r="D10448" s="0" t="n">
        <v>0.195</v>
      </c>
      <c r="E10448" s="0" t="n">
        <v>0.175</v>
      </c>
      <c r="F10448" s="0" t="n">
        <v>0.1862</v>
      </c>
      <c r="G10448" s="0" t="n">
        <v>1811700</v>
      </c>
    </row>
    <row r="10449" customFormat="false" ht="15" hidden="false" customHeight="false" outlineLevel="0" collapsed="false">
      <c r="A10449" s="0" t="s">
        <v>43357</v>
      </c>
      <c r="B10449" s="35" t="n">
        <v>45289</v>
      </c>
      <c r="C10449" s="0" t="n">
        <v>29.29</v>
      </c>
      <c r="D10449" s="0" t="n">
        <v>29.4</v>
      </c>
      <c r="E10449" s="0" t="n">
        <v>28.49</v>
      </c>
      <c r="F10449" s="0" t="n">
        <v>28.96</v>
      </c>
      <c r="G10449" s="0" t="n">
        <v>716300</v>
      </c>
    </row>
    <row r="10450" customFormat="false" ht="15" hidden="false" customHeight="false" outlineLevel="0" collapsed="false">
      <c r="A10450" s="0" t="s">
        <v>43358</v>
      </c>
      <c r="B10450" s="35" t="n">
        <v>45289</v>
      </c>
      <c r="C10450" s="0" t="n">
        <v>3.65</v>
      </c>
      <c r="D10450" s="0" t="n">
        <v>3.76</v>
      </c>
      <c r="E10450" s="0" t="n">
        <v>3.65</v>
      </c>
      <c r="F10450" s="0" t="n">
        <v>3.66</v>
      </c>
      <c r="G10450" s="0" t="n">
        <v>7200</v>
      </c>
    </row>
    <row r="10451" customFormat="false" ht="15" hidden="false" customHeight="false" outlineLevel="0" collapsed="false">
      <c r="A10451" s="0" t="s">
        <v>43359</v>
      </c>
      <c r="B10451" s="35" t="n">
        <v>45289</v>
      </c>
      <c r="C10451" s="0" t="n">
        <v>114.09</v>
      </c>
      <c r="D10451" s="0" t="n">
        <v>114.68</v>
      </c>
      <c r="E10451" s="0" t="n">
        <v>113.93</v>
      </c>
      <c r="F10451" s="0" t="n">
        <v>114.36</v>
      </c>
      <c r="G10451" s="0" t="n">
        <v>698900</v>
      </c>
    </row>
    <row r="10452" customFormat="false" ht="15" hidden="false" customHeight="false" outlineLevel="0" collapsed="false">
      <c r="A10452" s="0" t="s">
        <v>43360</v>
      </c>
      <c r="B10452" s="35" t="n">
        <v>45289</v>
      </c>
      <c r="C10452" s="0" t="n">
        <v>39.47</v>
      </c>
      <c r="D10452" s="0" t="n">
        <v>39.5</v>
      </c>
      <c r="E10452" s="0" t="n">
        <v>39.4015</v>
      </c>
      <c r="F10452" s="0" t="n">
        <v>39.44</v>
      </c>
      <c r="G10452" s="0" t="n">
        <v>756000</v>
      </c>
    </row>
    <row r="10453" customFormat="false" ht="15" hidden="false" customHeight="false" outlineLevel="0" collapsed="false">
      <c r="A10453" s="0" t="s">
        <v>43361</v>
      </c>
      <c r="B10453" s="35" t="n">
        <v>45289</v>
      </c>
      <c r="C10453" s="0" t="n">
        <v>24.9015</v>
      </c>
      <c r="D10453" s="0" t="n">
        <v>24.9015</v>
      </c>
      <c r="E10453" s="0" t="n">
        <v>24.9015</v>
      </c>
      <c r="F10453" s="0" t="n">
        <v>24.9015</v>
      </c>
      <c r="G10453" s="0" t="n">
        <v>100</v>
      </c>
    </row>
    <row r="10454" customFormat="false" ht="15" hidden="false" customHeight="false" outlineLevel="0" collapsed="false">
      <c r="A10454" s="0" t="s">
        <v>43362</v>
      </c>
      <c r="B10454" s="35" t="n">
        <v>45289</v>
      </c>
      <c r="C10454" s="0" t="n">
        <v>28.38</v>
      </c>
      <c r="D10454" s="0" t="n">
        <v>28.43</v>
      </c>
      <c r="E10454" s="0" t="n">
        <v>28.23</v>
      </c>
      <c r="F10454" s="0" t="n">
        <v>28.27</v>
      </c>
      <c r="G10454" s="0" t="n">
        <v>11800</v>
      </c>
    </row>
    <row r="10455" customFormat="false" ht="15" hidden="false" customHeight="false" outlineLevel="0" collapsed="false">
      <c r="A10455" s="0" t="s">
        <v>43363</v>
      </c>
      <c r="B10455" s="35" t="n">
        <v>45289</v>
      </c>
      <c r="C10455" s="0" t="n">
        <v>6.15</v>
      </c>
      <c r="D10455" s="0" t="n">
        <v>6.31</v>
      </c>
      <c r="E10455" s="0" t="n">
        <v>6.075</v>
      </c>
      <c r="F10455" s="0" t="n">
        <v>6.13</v>
      </c>
      <c r="G10455" s="0" t="n">
        <v>953500</v>
      </c>
    </row>
    <row r="10456" customFormat="false" ht="15" hidden="false" customHeight="false" outlineLevel="0" collapsed="false">
      <c r="A10456" s="0" t="s">
        <v>43364</v>
      </c>
      <c r="B10456" s="35" t="n">
        <v>45289</v>
      </c>
      <c r="C10456" s="0" t="n">
        <v>29.59</v>
      </c>
      <c r="D10456" s="0" t="n">
        <v>29.59</v>
      </c>
      <c r="E10456" s="0" t="n">
        <v>29.2656</v>
      </c>
      <c r="F10456" s="0" t="n">
        <v>29.37</v>
      </c>
      <c r="G10456" s="0" t="n">
        <v>10100</v>
      </c>
    </row>
    <row r="10457" customFormat="false" ht="15" hidden="false" customHeight="false" outlineLevel="0" collapsed="false">
      <c r="A10457" s="0" t="s">
        <v>43365</v>
      </c>
      <c r="B10457" s="35" t="n">
        <v>45289</v>
      </c>
      <c r="C10457" s="0" t="n">
        <v>13.13</v>
      </c>
      <c r="D10457" s="0" t="n">
        <v>13.15</v>
      </c>
      <c r="E10457" s="0" t="n">
        <v>12.7529</v>
      </c>
      <c r="F10457" s="0" t="n">
        <v>12.8</v>
      </c>
      <c r="G10457" s="0" t="n">
        <v>3251100</v>
      </c>
    </row>
    <row r="10458" customFormat="false" ht="15" hidden="false" customHeight="false" outlineLevel="0" collapsed="false">
      <c r="A10458" s="0" t="s">
        <v>43366</v>
      </c>
      <c r="B10458" s="35" t="n">
        <v>45289</v>
      </c>
      <c r="C10458" s="0" t="n">
        <v>0.72</v>
      </c>
      <c r="D10458" s="0" t="n">
        <v>0.82</v>
      </c>
      <c r="E10458" s="0" t="n">
        <v>0.64</v>
      </c>
      <c r="F10458" s="0" t="n">
        <v>0.7</v>
      </c>
      <c r="G10458" s="0" t="n">
        <v>53800</v>
      </c>
    </row>
    <row r="10459" customFormat="false" ht="15" hidden="false" customHeight="false" outlineLevel="0" collapsed="false">
      <c r="A10459" s="0" t="s">
        <v>43367</v>
      </c>
      <c r="B10459" s="35" t="n">
        <v>45289</v>
      </c>
      <c r="C10459" s="0" t="n">
        <v>1.28</v>
      </c>
      <c r="D10459" s="0" t="n">
        <v>1.73</v>
      </c>
      <c r="E10459" s="0" t="n">
        <v>1.03</v>
      </c>
      <c r="F10459" s="0" t="n">
        <v>1.04</v>
      </c>
      <c r="G10459" s="0" t="n">
        <v>41375500</v>
      </c>
    </row>
    <row r="10460" customFormat="false" ht="15" hidden="false" customHeight="false" outlineLevel="0" collapsed="false">
      <c r="A10460" s="0" t="s">
        <v>43368</v>
      </c>
      <c r="B10460" s="35" t="n">
        <v>45289</v>
      </c>
      <c r="C10460" s="0" t="n">
        <v>27.15</v>
      </c>
      <c r="D10460" s="0" t="n">
        <v>27.5299</v>
      </c>
      <c r="E10460" s="0" t="n">
        <v>27.14</v>
      </c>
      <c r="F10460" s="0" t="n">
        <v>27.49</v>
      </c>
      <c r="G10460" s="0" t="n">
        <v>44100</v>
      </c>
    </row>
    <row r="10461" customFormat="false" ht="15" hidden="false" customHeight="false" outlineLevel="0" collapsed="false">
      <c r="A10461" s="0" t="s">
        <v>43369</v>
      </c>
      <c r="B10461" s="35" t="n">
        <v>45289</v>
      </c>
      <c r="C10461" s="0" t="n">
        <v>69.68</v>
      </c>
      <c r="D10461" s="0" t="n">
        <v>69.68</v>
      </c>
      <c r="E10461" s="0" t="n">
        <v>68.8105</v>
      </c>
      <c r="F10461" s="0" t="n">
        <v>68.9448</v>
      </c>
      <c r="G10461" s="0" t="n">
        <v>3000</v>
      </c>
    </row>
    <row r="10462" customFormat="false" ht="15" hidden="false" customHeight="false" outlineLevel="0" collapsed="false">
      <c r="A10462" s="0" t="s">
        <v>43370</v>
      </c>
      <c r="B10462" s="35" t="n">
        <v>45289</v>
      </c>
      <c r="C10462" s="0" t="n">
        <v>22.79</v>
      </c>
      <c r="D10462" s="0" t="n">
        <v>22.8021</v>
      </c>
      <c r="E10462" s="0" t="n">
        <v>22.7</v>
      </c>
      <c r="F10462" s="0" t="n">
        <v>22.7491</v>
      </c>
      <c r="G10462" s="0" t="n">
        <v>30200</v>
      </c>
    </row>
    <row r="10463" customFormat="false" ht="15" hidden="false" customHeight="false" outlineLevel="0" collapsed="false">
      <c r="A10463" s="0" t="s">
        <v>43371</v>
      </c>
      <c r="B10463" s="35" t="n">
        <v>45289</v>
      </c>
      <c r="C10463" s="0" t="n">
        <v>50.27</v>
      </c>
      <c r="D10463" s="0" t="n">
        <v>50.29</v>
      </c>
      <c r="E10463" s="0" t="n">
        <v>50.26</v>
      </c>
      <c r="F10463" s="0" t="n">
        <v>50.29</v>
      </c>
      <c r="G10463" s="0" t="n">
        <v>90100</v>
      </c>
    </row>
    <row r="10464" customFormat="false" ht="15" hidden="false" customHeight="false" outlineLevel="0" collapsed="false">
      <c r="A10464" s="0" t="s">
        <v>43372</v>
      </c>
      <c r="B10464" s="35" t="n">
        <v>45289</v>
      </c>
      <c r="C10464" s="0" t="n">
        <v>47.29</v>
      </c>
      <c r="D10464" s="0" t="n">
        <v>47.57</v>
      </c>
      <c r="E10464" s="0" t="n">
        <v>46.94</v>
      </c>
      <c r="F10464" s="0" t="n">
        <v>47.34</v>
      </c>
      <c r="G10464" s="0" t="n">
        <v>511600</v>
      </c>
    </row>
    <row r="10465" customFormat="false" ht="15" hidden="false" customHeight="false" outlineLevel="0" collapsed="false">
      <c r="A10465" s="0" t="s">
        <v>43373</v>
      </c>
      <c r="B10465" s="35" t="n">
        <v>45289</v>
      </c>
      <c r="C10465" s="0" t="n">
        <v>52.08</v>
      </c>
      <c r="D10465" s="0" t="n">
        <v>53</v>
      </c>
      <c r="E10465" s="0" t="n">
        <v>51.59</v>
      </c>
      <c r="F10465" s="0" t="n">
        <v>51.78</v>
      </c>
      <c r="G10465" s="0" t="n">
        <v>786200</v>
      </c>
    </row>
    <row r="10466" customFormat="false" ht="15" hidden="false" customHeight="false" outlineLevel="0" collapsed="false">
      <c r="A10466" s="0" t="s">
        <v>43374</v>
      </c>
      <c r="B10466" s="35" t="n">
        <v>45289</v>
      </c>
      <c r="C10466" s="0" t="n">
        <v>5.98</v>
      </c>
      <c r="D10466" s="0" t="n">
        <v>6.04</v>
      </c>
      <c r="E10466" s="0" t="n">
        <v>5.87</v>
      </c>
      <c r="F10466" s="0" t="n">
        <v>5.89</v>
      </c>
      <c r="G10466" s="0" t="n">
        <v>556600</v>
      </c>
    </row>
    <row r="10467" customFormat="false" ht="15" hidden="false" customHeight="false" outlineLevel="0" collapsed="false">
      <c r="A10467" s="0" t="s">
        <v>43375</v>
      </c>
      <c r="B10467" s="35" t="n">
        <v>45289</v>
      </c>
      <c r="C10467" s="0" t="n">
        <v>2.91</v>
      </c>
      <c r="D10467" s="0" t="n">
        <v>2.94</v>
      </c>
      <c r="E10467" s="0" t="n">
        <v>2.76</v>
      </c>
      <c r="F10467" s="0" t="n">
        <v>2.85</v>
      </c>
      <c r="G10467" s="0" t="n">
        <v>121500</v>
      </c>
    </row>
    <row r="10468" customFormat="false" ht="15" hidden="false" customHeight="false" outlineLevel="0" collapsed="false">
      <c r="A10468" s="0" t="s">
        <v>43376</v>
      </c>
      <c r="B10468" s="35" t="n">
        <v>45289</v>
      </c>
      <c r="C10468" s="0" t="n">
        <v>0.491</v>
      </c>
      <c r="D10468" s="0" t="n">
        <v>0.5</v>
      </c>
      <c r="E10468" s="0" t="n">
        <v>0.465</v>
      </c>
      <c r="F10468" s="0" t="n">
        <v>0.47</v>
      </c>
      <c r="G10468" s="0" t="n">
        <v>45300</v>
      </c>
    </row>
    <row r="10469" customFormat="false" ht="15" hidden="false" customHeight="false" outlineLevel="0" collapsed="false">
      <c r="A10469" s="0" t="s">
        <v>43377</v>
      </c>
      <c r="B10469" s="35" t="n">
        <v>45289</v>
      </c>
      <c r="C10469" s="0" t="n">
        <v>2.11</v>
      </c>
      <c r="D10469" s="0" t="n">
        <v>2.1373</v>
      </c>
      <c r="E10469" s="0" t="n">
        <v>2.11</v>
      </c>
      <c r="F10469" s="0" t="n">
        <v>2.1373</v>
      </c>
      <c r="G10469" s="0" t="n">
        <v>3800</v>
      </c>
    </row>
    <row r="10470" customFormat="false" ht="15" hidden="false" customHeight="false" outlineLevel="0" collapsed="false">
      <c r="A10470" s="0" t="s">
        <v>43378</v>
      </c>
      <c r="B10470" s="35" t="n">
        <v>45289</v>
      </c>
      <c r="C10470" s="0" t="n">
        <v>1.5</v>
      </c>
      <c r="D10470" s="0" t="n">
        <v>1.59</v>
      </c>
      <c r="E10470" s="0" t="n">
        <v>1.45</v>
      </c>
      <c r="F10470" s="0" t="n">
        <v>1.55</v>
      </c>
      <c r="G10470" s="0" t="n">
        <v>104500</v>
      </c>
    </row>
    <row r="10471" customFormat="false" ht="15" hidden="false" customHeight="false" outlineLevel="0" collapsed="false">
      <c r="A10471" s="0" t="s">
        <v>43379</v>
      </c>
      <c r="B10471" s="35" t="n">
        <v>45289</v>
      </c>
      <c r="C10471" s="0" t="n">
        <v>20.51</v>
      </c>
      <c r="D10471" s="0" t="n">
        <v>21.11</v>
      </c>
      <c r="E10471" s="0" t="n">
        <v>20.47</v>
      </c>
      <c r="F10471" s="0" t="n">
        <v>20.94</v>
      </c>
      <c r="G10471" s="0" t="n">
        <v>6050600</v>
      </c>
    </row>
    <row r="10472" customFormat="false" ht="15" hidden="false" customHeight="false" outlineLevel="0" collapsed="false">
      <c r="A10472" s="0" t="s">
        <v>43380</v>
      </c>
      <c r="B10472" s="35" t="n">
        <v>45289</v>
      </c>
      <c r="C10472" s="0" t="n">
        <v>0.72</v>
      </c>
      <c r="D10472" s="0" t="n">
        <v>0.742</v>
      </c>
      <c r="E10472" s="0" t="n">
        <v>0.68</v>
      </c>
      <c r="F10472" s="0" t="n">
        <v>0.7109</v>
      </c>
      <c r="G10472" s="0" t="n">
        <v>15700</v>
      </c>
    </row>
    <row r="10473" customFormat="false" ht="15" hidden="false" customHeight="false" outlineLevel="0" collapsed="false">
      <c r="A10473" s="0" t="s">
        <v>43381</v>
      </c>
      <c r="B10473" s="35" t="n">
        <v>45289</v>
      </c>
      <c r="C10473" s="0" t="n">
        <v>21.23</v>
      </c>
      <c r="D10473" s="0" t="n">
        <v>21.309</v>
      </c>
      <c r="E10473" s="0" t="n">
        <v>21.21</v>
      </c>
      <c r="F10473" s="0" t="n">
        <v>21.24</v>
      </c>
      <c r="G10473" s="0" t="n">
        <v>18500</v>
      </c>
    </row>
    <row r="10474" customFormat="false" ht="15" hidden="false" customHeight="false" outlineLevel="0" collapsed="false">
      <c r="A10474" s="0" t="s">
        <v>43382</v>
      </c>
      <c r="B10474" s="35" t="n">
        <v>45289</v>
      </c>
      <c r="C10474" s="0" t="n">
        <v>18.82</v>
      </c>
      <c r="D10474" s="0" t="n">
        <v>19.03</v>
      </c>
      <c r="E10474" s="0" t="n">
        <v>18.82</v>
      </c>
      <c r="F10474" s="0" t="n">
        <v>18.86</v>
      </c>
      <c r="G10474" s="0" t="n">
        <v>29600</v>
      </c>
    </row>
    <row r="10475" customFormat="false" ht="15" hidden="false" customHeight="false" outlineLevel="0" collapsed="false">
      <c r="A10475" s="0" t="s">
        <v>43383</v>
      </c>
      <c r="B10475" s="35" t="n">
        <v>45289</v>
      </c>
      <c r="C10475" s="0" t="n">
        <v>44.34</v>
      </c>
      <c r="D10475" s="0" t="n">
        <v>44.42</v>
      </c>
      <c r="E10475" s="0" t="n">
        <v>44.26</v>
      </c>
      <c r="F10475" s="0" t="n">
        <v>44.3743</v>
      </c>
      <c r="G10475" s="0" t="n">
        <v>10200</v>
      </c>
    </row>
    <row r="10476" customFormat="false" ht="15" hidden="false" customHeight="false" outlineLevel="0" collapsed="false">
      <c r="A10476" s="0" t="s">
        <v>43384</v>
      </c>
      <c r="B10476" s="35" t="n">
        <v>45289</v>
      </c>
      <c r="C10476" s="0" t="n">
        <v>7.35</v>
      </c>
      <c r="D10476" s="0" t="n">
        <v>7.39</v>
      </c>
      <c r="E10476" s="0" t="n">
        <v>6.8</v>
      </c>
      <c r="F10476" s="0" t="n">
        <v>6.82</v>
      </c>
      <c r="G10476" s="0" t="n">
        <v>104600</v>
      </c>
    </row>
    <row r="10477" customFormat="false" ht="15" hidden="false" customHeight="false" outlineLevel="0" collapsed="false">
      <c r="A10477" s="0" t="s">
        <v>43385</v>
      </c>
      <c r="B10477" s="35" t="n">
        <v>45289</v>
      </c>
      <c r="C10477" s="0" t="n">
        <v>22.1699</v>
      </c>
      <c r="D10477" s="0" t="n">
        <v>22.1699</v>
      </c>
      <c r="E10477" s="0" t="n">
        <v>22.03</v>
      </c>
      <c r="F10477" s="0" t="n">
        <v>22.1</v>
      </c>
      <c r="G10477" s="0" t="n">
        <v>2600</v>
      </c>
    </row>
    <row r="10478" customFormat="false" ht="15" hidden="false" customHeight="false" outlineLevel="0" collapsed="false">
      <c r="A10478" s="0" t="s">
        <v>43386</v>
      </c>
      <c r="B10478" s="35" t="n">
        <v>45289</v>
      </c>
      <c r="C10478" s="0" t="n">
        <v>6.84</v>
      </c>
      <c r="D10478" s="0" t="n">
        <v>7.045</v>
      </c>
      <c r="E10478" s="0" t="n">
        <v>6.83</v>
      </c>
      <c r="F10478" s="0" t="n">
        <v>7.01</v>
      </c>
      <c r="G10478" s="0" t="n">
        <v>3644700</v>
      </c>
    </row>
    <row r="10479" customFormat="false" ht="15" hidden="false" customHeight="false" outlineLevel="0" collapsed="false">
      <c r="A10479" s="0" t="s">
        <v>43387</v>
      </c>
      <c r="B10479" s="35" t="n">
        <v>45289</v>
      </c>
      <c r="C10479" s="0" t="n">
        <v>2.99</v>
      </c>
      <c r="D10479" s="0" t="n">
        <v>3.0855</v>
      </c>
      <c r="E10479" s="0" t="n">
        <v>2.97</v>
      </c>
      <c r="F10479" s="0" t="n">
        <v>3.02</v>
      </c>
      <c r="G10479" s="0" t="n">
        <v>208800</v>
      </c>
    </row>
    <row r="10480" customFormat="false" ht="15" hidden="false" customHeight="false" outlineLevel="0" collapsed="false">
      <c r="A10480" s="0" t="s">
        <v>43388</v>
      </c>
      <c r="B10480" s="35" t="n">
        <v>45289</v>
      </c>
      <c r="C10480" s="0" t="n">
        <v>39.09</v>
      </c>
      <c r="D10480" s="0" t="n">
        <v>39.0931</v>
      </c>
      <c r="E10480" s="0" t="n">
        <v>38.28</v>
      </c>
      <c r="F10480" s="0" t="n">
        <v>38.62</v>
      </c>
      <c r="G10480" s="0" t="n">
        <v>43300</v>
      </c>
    </row>
    <row r="10481" customFormat="false" ht="15" hidden="false" customHeight="false" outlineLevel="0" collapsed="false">
      <c r="A10481" s="0" t="s">
        <v>43389</v>
      </c>
      <c r="B10481" s="35" t="n">
        <v>45289</v>
      </c>
      <c r="C10481" s="0" t="n">
        <v>5.68</v>
      </c>
      <c r="D10481" s="0" t="n">
        <v>5.7651</v>
      </c>
      <c r="E10481" s="0" t="n">
        <v>5.19</v>
      </c>
      <c r="F10481" s="0" t="n">
        <v>5.43</v>
      </c>
      <c r="G10481" s="0" t="n">
        <v>47200</v>
      </c>
    </row>
    <row r="10482" customFormat="false" ht="15" hidden="false" customHeight="false" outlineLevel="0" collapsed="false">
      <c r="A10482" s="0" t="s">
        <v>43390</v>
      </c>
      <c r="B10482" s="35" t="n">
        <v>45289</v>
      </c>
      <c r="C10482" s="0" t="n">
        <v>0.009</v>
      </c>
      <c r="D10482" s="0" t="n">
        <v>0.0139</v>
      </c>
      <c r="E10482" s="0" t="n">
        <v>0.0085</v>
      </c>
      <c r="F10482" s="0" t="n">
        <v>0.0139</v>
      </c>
      <c r="G10482" s="0" t="n">
        <v>75500</v>
      </c>
    </row>
    <row r="10483" customFormat="false" ht="15" hidden="false" customHeight="false" outlineLevel="0" collapsed="false">
      <c r="A10483" s="0" t="s">
        <v>43391</v>
      </c>
      <c r="B10483" s="35" t="n">
        <v>45289</v>
      </c>
      <c r="C10483" s="0" t="n">
        <v>20.99</v>
      </c>
      <c r="D10483" s="0" t="n">
        <v>21.135</v>
      </c>
      <c r="E10483" s="0" t="n">
        <v>20.42</v>
      </c>
      <c r="F10483" s="0" t="n">
        <v>20.65</v>
      </c>
      <c r="G10483" s="0" t="n">
        <v>1256000</v>
      </c>
    </row>
    <row r="10484" customFormat="false" ht="15" hidden="false" customHeight="false" outlineLevel="0" collapsed="false">
      <c r="A10484" s="0" t="s">
        <v>43392</v>
      </c>
      <c r="B10484" s="35" t="n">
        <v>45289</v>
      </c>
      <c r="C10484" s="0" t="n">
        <v>17.12</v>
      </c>
      <c r="D10484" s="0" t="n">
        <v>17.42</v>
      </c>
      <c r="E10484" s="0" t="n">
        <v>17.02</v>
      </c>
      <c r="F10484" s="0" t="n">
        <v>17.19</v>
      </c>
      <c r="G10484" s="0" t="n">
        <v>1794900</v>
      </c>
    </row>
    <row r="10485" customFormat="false" ht="15" hidden="false" customHeight="false" outlineLevel="0" collapsed="false">
      <c r="A10485" s="0" t="s">
        <v>43393</v>
      </c>
      <c r="B10485" s="35" t="n">
        <v>45289</v>
      </c>
      <c r="C10485" s="0" t="n">
        <v>22.67</v>
      </c>
      <c r="D10485" s="0" t="n">
        <v>22.67</v>
      </c>
      <c r="E10485" s="0" t="n">
        <v>22.5646</v>
      </c>
      <c r="F10485" s="0" t="n">
        <v>22.5646</v>
      </c>
      <c r="G10485" s="0" t="n">
        <v>400</v>
      </c>
    </row>
    <row r="10486" customFormat="false" ht="15" hidden="false" customHeight="false" outlineLevel="0" collapsed="false">
      <c r="A10486" s="0" t="s">
        <v>43394</v>
      </c>
      <c r="B10486" s="35" t="n">
        <v>45289</v>
      </c>
      <c r="C10486" s="0" t="n">
        <v>2.07</v>
      </c>
      <c r="D10486" s="0" t="n">
        <v>2.2227</v>
      </c>
      <c r="E10486" s="0" t="n">
        <v>1.9927</v>
      </c>
      <c r="F10486" s="0" t="n">
        <v>2.07</v>
      </c>
      <c r="G10486" s="0" t="n">
        <v>26900</v>
      </c>
    </row>
    <row r="10487" customFormat="false" ht="15" hidden="false" customHeight="false" outlineLevel="0" collapsed="false">
      <c r="A10487" s="0" t="s">
        <v>43395</v>
      </c>
      <c r="B10487" s="35" t="n">
        <v>45289</v>
      </c>
      <c r="C10487" s="0" t="n">
        <v>3.04</v>
      </c>
      <c r="D10487" s="0" t="n">
        <v>3.15</v>
      </c>
      <c r="E10487" s="0" t="n">
        <v>3</v>
      </c>
      <c r="F10487" s="0" t="n">
        <v>3.12</v>
      </c>
      <c r="G10487" s="0" t="n">
        <v>128500</v>
      </c>
    </row>
    <row r="10488" customFormat="false" ht="15" hidden="false" customHeight="false" outlineLevel="0" collapsed="false">
      <c r="A10488" s="0" t="s">
        <v>43396</v>
      </c>
      <c r="B10488" s="35" t="n">
        <v>45289</v>
      </c>
      <c r="C10488" s="0" t="n">
        <v>0.475</v>
      </c>
      <c r="D10488" s="0" t="n">
        <v>0.5466</v>
      </c>
      <c r="E10488" s="0" t="n">
        <v>0.475</v>
      </c>
      <c r="F10488" s="0" t="n">
        <v>0.511</v>
      </c>
      <c r="G10488" s="0" t="n">
        <v>194900</v>
      </c>
    </row>
    <row r="10489" customFormat="false" ht="15" hidden="false" customHeight="false" outlineLevel="0" collapsed="false">
      <c r="A10489" s="0" t="s">
        <v>43397</v>
      </c>
      <c r="B10489" s="35" t="n">
        <v>45289</v>
      </c>
      <c r="C10489" s="0" t="n">
        <v>0.038</v>
      </c>
      <c r="D10489" s="0" t="n">
        <v>0.038</v>
      </c>
      <c r="E10489" s="0" t="n">
        <v>0.0272</v>
      </c>
      <c r="F10489" s="0" t="n">
        <v>0.038</v>
      </c>
      <c r="G10489" s="0" t="n">
        <v>2500</v>
      </c>
    </row>
    <row r="10490" customFormat="false" ht="15" hidden="false" customHeight="false" outlineLevel="0" collapsed="false">
      <c r="A10490" s="0" t="s">
        <v>43398</v>
      </c>
      <c r="B10490" s="35" t="n">
        <v>45289</v>
      </c>
      <c r="C10490" s="0" t="n">
        <v>20.7436</v>
      </c>
      <c r="D10490" s="0" t="n">
        <v>20.7436</v>
      </c>
      <c r="E10490" s="0" t="n">
        <v>20.71</v>
      </c>
      <c r="F10490" s="0" t="n">
        <v>20.7399</v>
      </c>
      <c r="G10490" s="0" t="n">
        <v>3000</v>
      </c>
    </row>
    <row r="10491" customFormat="false" ht="15" hidden="false" customHeight="false" outlineLevel="0" collapsed="false">
      <c r="A10491" s="0" t="s">
        <v>43399</v>
      </c>
      <c r="B10491" s="35" t="n">
        <v>45289</v>
      </c>
      <c r="C10491" s="0" t="n">
        <v>0.79</v>
      </c>
      <c r="D10491" s="0" t="n">
        <v>0.8033</v>
      </c>
      <c r="E10491" s="0" t="n">
        <v>0.7316</v>
      </c>
      <c r="F10491" s="0" t="n">
        <v>0.7316</v>
      </c>
      <c r="G10491" s="0" t="n">
        <v>409800</v>
      </c>
    </row>
    <row r="10492" customFormat="false" ht="15" hidden="false" customHeight="false" outlineLevel="0" collapsed="false">
      <c r="A10492" s="0" t="s">
        <v>43400</v>
      </c>
      <c r="B10492" s="35" t="n">
        <v>45289</v>
      </c>
      <c r="C10492" s="0" t="n">
        <v>0.2378</v>
      </c>
      <c r="D10492" s="0" t="n">
        <v>0.259</v>
      </c>
      <c r="E10492" s="0" t="n">
        <v>0.2301</v>
      </c>
      <c r="F10492" s="0" t="n">
        <v>0.2393</v>
      </c>
      <c r="G10492" s="0" t="n">
        <v>134400</v>
      </c>
    </row>
    <row r="10493" customFormat="false" ht="15" hidden="false" customHeight="false" outlineLevel="0" collapsed="false">
      <c r="A10493" s="0" t="s">
        <v>43401</v>
      </c>
      <c r="B10493" s="35" t="n">
        <v>45289</v>
      </c>
      <c r="C10493" s="0" t="n">
        <v>1.64</v>
      </c>
      <c r="D10493" s="0" t="n">
        <v>1.64</v>
      </c>
      <c r="E10493" s="0" t="n">
        <v>1.6</v>
      </c>
      <c r="F10493" s="0" t="n">
        <v>1.63</v>
      </c>
      <c r="G10493" s="0" t="n">
        <v>86500</v>
      </c>
    </row>
    <row r="10494" customFormat="false" ht="15" hidden="false" customHeight="false" outlineLevel="0" collapsed="false">
      <c r="A10494" s="0" t="s">
        <v>43402</v>
      </c>
      <c r="B10494" s="35" t="n">
        <v>45289</v>
      </c>
      <c r="C10494" s="0" t="n">
        <v>130.41</v>
      </c>
      <c r="D10494" s="0" t="n">
        <v>131.25</v>
      </c>
      <c r="E10494" s="0" t="n">
        <v>130.205</v>
      </c>
      <c r="F10494" s="0" t="n">
        <v>130.66</v>
      </c>
      <c r="G10494" s="0" t="n">
        <v>1196700</v>
      </c>
    </row>
    <row r="10495" customFormat="false" ht="15" hidden="false" customHeight="false" outlineLevel="0" collapsed="false">
      <c r="A10495" s="0" t="s">
        <v>43403</v>
      </c>
      <c r="B10495" s="35" t="n">
        <v>45289</v>
      </c>
      <c r="C10495" s="0" t="n">
        <v>42.12</v>
      </c>
      <c r="D10495" s="0" t="n">
        <v>42.59</v>
      </c>
      <c r="E10495" s="0" t="n">
        <v>42.08</v>
      </c>
      <c r="F10495" s="0" t="n">
        <v>42.43</v>
      </c>
      <c r="G10495" s="0" t="n">
        <v>2057200</v>
      </c>
    </row>
    <row r="10496" customFormat="false" ht="15" hidden="false" customHeight="false" outlineLevel="0" collapsed="false">
      <c r="A10496" s="0" t="s">
        <v>43404</v>
      </c>
      <c r="B10496" s="35" t="n">
        <v>45289</v>
      </c>
      <c r="C10496" s="0" t="n">
        <v>16.2</v>
      </c>
      <c r="D10496" s="0" t="n">
        <v>16.2879</v>
      </c>
      <c r="E10496" s="0" t="n">
        <v>16.2</v>
      </c>
      <c r="F10496" s="0" t="n">
        <v>16.233</v>
      </c>
      <c r="G10496" s="0" t="n">
        <v>1400</v>
      </c>
    </row>
    <row r="10497" customFormat="false" ht="15" hidden="false" customHeight="false" outlineLevel="0" collapsed="false">
      <c r="A10497" s="0" t="s">
        <v>43405</v>
      </c>
      <c r="B10497" s="35" t="n">
        <v>45289</v>
      </c>
      <c r="C10497" s="0" t="n">
        <v>19.24</v>
      </c>
      <c r="D10497" s="0" t="n">
        <v>19.24</v>
      </c>
      <c r="E10497" s="0" t="n">
        <v>19.04</v>
      </c>
      <c r="F10497" s="0" t="n">
        <v>19.0483</v>
      </c>
      <c r="G10497" s="0" t="n">
        <v>4600</v>
      </c>
    </row>
    <row r="10498" customFormat="false" ht="15" hidden="false" customHeight="false" outlineLevel="0" collapsed="false">
      <c r="A10498" s="0" t="s">
        <v>43406</v>
      </c>
      <c r="B10498" s="35" t="n">
        <v>45289</v>
      </c>
      <c r="C10498" s="0" t="n">
        <v>39.15</v>
      </c>
      <c r="D10498" s="0" t="n">
        <v>39.93</v>
      </c>
      <c r="E10498" s="0" t="n">
        <v>39.12</v>
      </c>
      <c r="F10498" s="0" t="n">
        <v>39.7</v>
      </c>
      <c r="G10498" s="0" t="n">
        <v>282400</v>
      </c>
    </row>
    <row r="10499" customFormat="false" ht="15" hidden="false" customHeight="false" outlineLevel="0" collapsed="false">
      <c r="A10499" s="0" t="s">
        <v>43407</v>
      </c>
      <c r="B10499" s="35" t="n">
        <v>45289</v>
      </c>
      <c r="C10499" s="0" t="n">
        <v>11.68</v>
      </c>
      <c r="D10499" s="0" t="n">
        <v>11.68</v>
      </c>
      <c r="E10499" s="0" t="n">
        <v>11.61</v>
      </c>
      <c r="F10499" s="0" t="n">
        <v>11.62</v>
      </c>
      <c r="G10499" s="0" t="n">
        <v>285500</v>
      </c>
    </row>
    <row r="10500" customFormat="false" ht="15" hidden="false" customHeight="false" outlineLevel="0" collapsed="false">
      <c r="A10500" s="0" t="s">
        <v>43408</v>
      </c>
      <c r="B10500" s="35" t="n">
        <v>45289</v>
      </c>
      <c r="C10500" s="0" t="n">
        <v>58.7</v>
      </c>
      <c r="D10500" s="0" t="n">
        <v>59.475</v>
      </c>
      <c r="E10500" s="0" t="n">
        <v>57.72</v>
      </c>
      <c r="F10500" s="0" t="n">
        <v>57.86</v>
      </c>
      <c r="G10500" s="0" t="n">
        <v>3185500</v>
      </c>
    </row>
    <row r="10501" customFormat="false" ht="15" hidden="false" customHeight="false" outlineLevel="0" collapsed="false">
      <c r="A10501" s="0" t="s">
        <v>43409</v>
      </c>
      <c r="B10501" s="35" t="n">
        <v>45289</v>
      </c>
      <c r="C10501" s="0" t="n">
        <v>26.61</v>
      </c>
      <c r="D10501" s="0" t="n">
        <v>26.74</v>
      </c>
      <c r="E10501" s="0" t="n">
        <v>26.53</v>
      </c>
      <c r="F10501" s="0" t="n">
        <v>26.59</v>
      </c>
      <c r="G10501" s="0" t="n">
        <v>128200</v>
      </c>
    </row>
    <row r="10502" customFormat="false" ht="15" hidden="false" customHeight="false" outlineLevel="0" collapsed="false">
      <c r="A10502" s="0" t="s">
        <v>43410</v>
      </c>
      <c r="B10502" s="35" t="n">
        <v>45289</v>
      </c>
      <c r="C10502" s="0" t="n">
        <v>0.29</v>
      </c>
      <c r="D10502" s="0" t="n">
        <v>0.299</v>
      </c>
      <c r="E10502" s="0" t="n">
        <v>0.2644</v>
      </c>
      <c r="F10502" s="0" t="n">
        <v>0.2644</v>
      </c>
      <c r="G10502" s="0" t="n">
        <v>89800</v>
      </c>
    </row>
    <row r="10503" customFormat="false" ht="15" hidden="false" customHeight="false" outlineLevel="0" collapsed="false">
      <c r="A10503" s="0" t="s">
        <v>43411</v>
      </c>
      <c r="B10503" s="35" t="n">
        <v>45289</v>
      </c>
      <c r="C10503" s="0" t="n">
        <v>0.009</v>
      </c>
      <c r="D10503" s="0" t="n">
        <v>0.009</v>
      </c>
      <c r="E10503" s="0" t="n">
        <v>0.0074</v>
      </c>
      <c r="F10503" s="0" t="n">
        <v>0.0074</v>
      </c>
      <c r="G10503" s="0" t="n">
        <v>4400</v>
      </c>
    </row>
    <row r="10504" customFormat="false" ht="15" hidden="false" customHeight="false" outlineLevel="0" collapsed="false">
      <c r="A10504" s="0" t="s">
        <v>43412</v>
      </c>
      <c r="B10504" s="35" t="n">
        <v>45289</v>
      </c>
      <c r="C10504" s="0" t="n">
        <v>121.46</v>
      </c>
      <c r="D10504" s="0" t="n">
        <v>122.4</v>
      </c>
      <c r="E10504" s="0" t="n">
        <v>121.24</v>
      </c>
      <c r="F10504" s="0" t="n">
        <v>121.7</v>
      </c>
      <c r="G10504" s="0" t="n">
        <v>849700</v>
      </c>
    </row>
    <row r="10505" customFormat="false" ht="15" hidden="false" customHeight="false" outlineLevel="0" collapsed="false">
      <c r="A10505" s="0" t="s">
        <v>43413</v>
      </c>
      <c r="B10505" s="35" t="n">
        <v>45289</v>
      </c>
      <c r="C10505" s="0" t="n">
        <v>274.73</v>
      </c>
      <c r="D10505" s="0" t="n">
        <v>276.3099</v>
      </c>
      <c r="E10505" s="0" t="n">
        <v>272.77</v>
      </c>
      <c r="F10505" s="0" t="n">
        <v>273.33</v>
      </c>
      <c r="G10505" s="0" t="n">
        <v>251300</v>
      </c>
    </row>
    <row r="10506" customFormat="false" ht="15" hidden="false" customHeight="false" outlineLevel="0" collapsed="false">
      <c r="A10506" s="0" t="s">
        <v>43414</v>
      </c>
      <c r="B10506" s="35" t="n">
        <v>45289</v>
      </c>
      <c r="C10506" s="0" t="n">
        <v>4.75</v>
      </c>
      <c r="D10506" s="0" t="n">
        <v>6.1</v>
      </c>
      <c r="E10506" s="0" t="n">
        <v>2.8</v>
      </c>
      <c r="F10506" s="0" t="n">
        <v>3.69</v>
      </c>
      <c r="G10506" s="0" t="n">
        <v>666500</v>
      </c>
    </row>
    <row r="10507" customFormat="false" ht="15" hidden="false" customHeight="false" outlineLevel="0" collapsed="false">
      <c r="A10507" s="0" t="s">
        <v>43415</v>
      </c>
      <c r="B10507" s="35" t="n">
        <v>45289</v>
      </c>
      <c r="C10507" s="0" t="n">
        <v>0.06</v>
      </c>
      <c r="D10507" s="0" t="n">
        <v>0.08</v>
      </c>
      <c r="E10507" s="0" t="n">
        <v>0.0455</v>
      </c>
      <c r="F10507" s="0" t="n">
        <v>0.08</v>
      </c>
      <c r="G10507" s="0" t="n">
        <v>21100</v>
      </c>
    </row>
    <row r="10508" customFormat="false" ht="15" hidden="false" customHeight="false" outlineLevel="0" collapsed="false">
      <c r="A10508" s="0" t="s">
        <v>43416</v>
      </c>
      <c r="B10508" s="35" t="n">
        <v>45289</v>
      </c>
      <c r="C10508" s="0" t="n">
        <v>0.388</v>
      </c>
      <c r="D10508" s="0" t="n">
        <v>0.42</v>
      </c>
      <c r="E10508" s="0" t="n">
        <v>0.3121</v>
      </c>
      <c r="F10508" s="0" t="n">
        <v>0.3511</v>
      </c>
      <c r="G10508" s="0" t="n">
        <v>49700</v>
      </c>
    </row>
    <row r="10509" customFormat="false" ht="15" hidden="false" customHeight="false" outlineLevel="0" collapsed="false">
      <c r="A10509" s="0" t="s">
        <v>43417</v>
      </c>
      <c r="B10509" s="35" t="n">
        <v>45289</v>
      </c>
      <c r="C10509" s="0" t="n">
        <v>68.52</v>
      </c>
      <c r="D10509" s="0" t="n">
        <v>68.98</v>
      </c>
      <c r="E10509" s="0" t="n">
        <v>67.04</v>
      </c>
      <c r="F10509" s="0" t="n">
        <v>67.19</v>
      </c>
      <c r="G10509" s="0" t="n">
        <v>217500</v>
      </c>
    </row>
    <row r="10510" customFormat="false" ht="15" hidden="false" customHeight="false" outlineLevel="0" collapsed="false">
      <c r="A10510" s="0" t="s">
        <v>43418</v>
      </c>
      <c r="B10510" s="35" t="n">
        <v>45289</v>
      </c>
      <c r="C10510" s="0" t="n">
        <v>2.41</v>
      </c>
      <c r="D10510" s="0" t="n">
        <v>2.4999</v>
      </c>
      <c r="E10510" s="0" t="n">
        <v>2.35</v>
      </c>
      <c r="F10510" s="0" t="n">
        <v>2.35</v>
      </c>
      <c r="G10510" s="0" t="n">
        <v>54200</v>
      </c>
    </row>
    <row r="10511" customFormat="false" ht="15" hidden="false" customHeight="false" outlineLevel="0" collapsed="false">
      <c r="A10511" s="0" t="s">
        <v>43419</v>
      </c>
      <c r="B10511" s="35" t="n">
        <v>45289</v>
      </c>
      <c r="C10511" s="0" t="n">
        <v>26.1278</v>
      </c>
      <c r="D10511" s="0" t="n">
        <v>26.1278</v>
      </c>
      <c r="E10511" s="0" t="n">
        <v>25.981</v>
      </c>
      <c r="F10511" s="0" t="n">
        <v>26.12</v>
      </c>
      <c r="G10511" s="0" t="n">
        <v>22700</v>
      </c>
    </row>
    <row r="10512" customFormat="false" ht="15" hidden="false" customHeight="false" outlineLevel="0" collapsed="false">
      <c r="A10512" s="0" t="s">
        <v>43420</v>
      </c>
      <c r="B10512" s="35" t="n">
        <v>45289</v>
      </c>
      <c r="C10512" s="0" t="n">
        <v>1.19</v>
      </c>
      <c r="D10512" s="0" t="n">
        <v>1.25</v>
      </c>
      <c r="E10512" s="0" t="n">
        <v>1.18</v>
      </c>
      <c r="F10512" s="0" t="n">
        <v>1.18</v>
      </c>
      <c r="G10512" s="0" t="n">
        <v>16500</v>
      </c>
    </row>
    <row r="10513" customFormat="false" ht="15" hidden="false" customHeight="false" outlineLevel="0" collapsed="false">
      <c r="A10513" s="0" t="s">
        <v>43421</v>
      </c>
      <c r="B10513" s="35" t="n">
        <v>45289</v>
      </c>
      <c r="C10513" s="0" t="n">
        <v>1.52</v>
      </c>
      <c r="D10513" s="0" t="n">
        <v>1.52</v>
      </c>
      <c r="E10513" s="0" t="n">
        <v>1.4</v>
      </c>
      <c r="F10513" s="0" t="n">
        <v>1.42</v>
      </c>
      <c r="G10513" s="0" t="n">
        <v>67000</v>
      </c>
    </row>
    <row r="10514" customFormat="false" ht="15" hidden="false" customHeight="false" outlineLevel="0" collapsed="false">
      <c r="A10514" s="0" t="s">
        <v>43422</v>
      </c>
      <c r="B10514" s="35" t="n">
        <v>45289</v>
      </c>
      <c r="C10514" s="0" t="n">
        <v>8.86</v>
      </c>
      <c r="D10514" s="0" t="n">
        <v>8.96</v>
      </c>
      <c r="E10514" s="0" t="n">
        <v>8.805</v>
      </c>
      <c r="F10514" s="0" t="n">
        <v>8.82</v>
      </c>
      <c r="G10514" s="0" t="n">
        <v>1037500</v>
      </c>
    </row>
    <row r="10515" customFormat="false" ht="15" hidden="false" customHeight="false" outlineLevel="0" collapsed="false">
      <c r="A10515" s="0" t="s">
        <v>43423</v>
      </c>
      <c r="B10515" s="35" t="n">
        <v>45289</v>
      </c>
      <c r="C10515" s="0" t="n">
        <v>67.87</v>
      </c>
      <c r="D10515" s="0" t="n">
        <v>67.89</v>
      </c>
      <c r="E10515" s="0" t="n">
        <v>66.47</v>
      </c>
      <c r="F10515" s="0" t="n">
        <v>66.7</v>
      </c>
      <c r="G10515" s="0" t="n">
        <v>197200</v>
      </c>
    </row>
    <row r="10516" customFormat="false" ht="15" hidden="false" customHeight="false" outlineLevel="0" collapsed="false">
      <c r="A10516" s="0" t="s">
        <v>43424</v>
      </c>
      <c r="B10516" s="35" t="n">
        <v>45289</v>
      </c>
      <c r="C10516" s="0" t="n">
        <v>0.8999</v>
      </c>
      <c r="D10516" s="0" t="n">
        <v>0.8999</v>
      </c>
      <c r="E10516" s="0" t="n">
        <v>0.8094</v>
      </c>
      <c r="F10516" s="0" t="n">
        <v>0.87</v>
      </c>
      <c r="G10516" s="0" t="n">
        <v>226200</v>
      </c>
    </row>
    <row r="10517" customFormat="false" ht="15" hidden="false" customHeight="false" outlineLevel="0" collapsed="false">
      <c r="A10517" s="0" t="s">
        <v>43425</v>
      </c>
      <c r="B10517" s="35" t="n">
        <v>45289</v>
      </c>
      <c r="C10517" s="0" t="n">
        <v>0.01</v>
      </c>
      <c r="D10517" s="0" t="n">
        <v>0.0186</v>
      </c>
      <c r="E10517" s="0" t="n">
        <v>0.0095</v>
      </c>
      <c r="F10517" s="0" t="n">
        <v>0.0186</v>
      </c>
      <c r="G10517" s="0" t="n">
        <v>6400</v>
      </c>
    </row>
    <row r="10518" customFormat="false" ht="15" hidden="false" customHeight="false" outlineLevel="0" collapsed="false">
      <c r="A10518" s="0" t="s">
        <v>43426</v>
      </c>
      <c r="B10518" s="35" t="n">
        <v>45289</v>
      </c>
      <c r="C10518" s="0" t="n">
        <v>57.5</v>
      </c>
      <c r="D10518" s="0" t="n">
        <v>58.415</v>
      </c>
      <c r="E10518" s="0" t="n">
        <v>56.59</v>
      </c>
      <c r="F10518" s="0" t="n">
        <v>56.72</v>
      </c>
      <c r="G10518" s="0" t="n">
        <v>709500</v>
      </c>
    </row>
    <row r="10519" customFormat="false" ht="15" hidden="false" customHeight="false" outlineLevel="0" collapsed="false">
      <c r="A10519" s="0" t="s">
        <v>43427</v>
      </c>
      <c r="B10519" s="35" t="n">
        <v>45289</v>
      </c>
      <c r="C10519" s="0" t="n">
        <v>11.59</v>
      </c>
      <c r="D10519" s="0" t="n">
        <v>11.705</v>
      </c>
      <c r="E10519" s="0" t="n">
        <v>11.54</v>
      </c>
      <c r="F10519" s="0" t="n">
        <v>11.57</v>
      </c>
      <c r="G10519" s="0" t="n">
        <v>196000</v>
      </c>
    </row>
    <row r="10520" customFormat="false" ht="15" hidden="false" customHeight="false" outlineLevel="0" collapsed="false">
      <c r="A10520" s="0" t="s">
        <v>43428</v>
      </c>
      <c r="B10520" s="35" t="n">
        <v>45289</v>
      </c>
      <c r="C10520" s="0" t="n">
        <v>0.9768</v>
      </c>
      <c r="D10520" s="0" t="n">
        <v>0.9768</v>
      </c>
      <c r="E10520" s="0" t="n">
        <v>0.933</v>
      </c>
      <c r="F10520" s="0" t="n">
        <v>0.9364</v>
      </c>
      <c r="G10520" s="0" t="n">
        <v>642400</v>
      </c>
    </row>
    <row r="10521" customFormat="false" ht="15" hidden="false" customHeight="false" outlineLevel="0" collapsed="false">
      <c r="A10521" s="0" t="s">
        <v>43429</v>
      </c>
      <c r="B10521" s="35" t="n">
        <v>45289</v>
      </c>
      <c r="C10521" s="0" t="n">
        <v>17.69</v>
      </c>
      <c r="D10521" s="0" t="n">
        <v>17.71</v>
      </c>
      <c r="E10521" s="0" t="n">
        <v>17.5916</v>
      </c>
      <c r="F10521" s="0" t="n">
        <v>17.64</v>
      </c>
      <c r="G10521" s="0" t="n">
        <v>2800</v>
      </c>
    </row>
    <row r="10522" customFormat="false" ht="15" hidden="false" customHeight="false" outlineLevel="0" collapsed="false">
      <c r="A10522" s="0" t="s">
        <v>43430</v>
      </c>
      <c r="B10522" s="35" t="n">
        <v>45289</v>
      </c>
      <c r="C10522" s="0" t="n">
        <v>18.69</v>
      </c>
      <c r="D10522" s="0" t="n">
        <v>18.89</v>
      </c>
      <c r="E10522" s="0" t="n">
        <v>18.4301</v>
      </c>
      <c r="F10522" s="0" t="n">
        <v>18.49</v>
      </c>
      <c r="G10522" s="0" t="n">
        <v>2619700</v>
      </c>
    </row>
    <row r="10523" customFormat="false" ht="15" hidden="false" customHeight="false" outlineLevel="0" collapsed="false">
      <c r="A10523" s="0" t="s">
        <v>43431</v>
      </c>
      <c r="B10523" s="35" t="n">
        <v>45289</v>
      </c>
      <c r="C10523" s="0" t="n">
        <v>35.135</v>
      </c>
      <c r="D10523" s="0" t="n">
        <v>35.635</v>
      </c>
      <c r="E10523" s="0" t="n">
        <v>34.77</v>
      </c>
      <c r="F10523" s="0" t="n">
        <v>34.8386</v>
      </c>
      <c r="G10523" s="0" t="n">
        <v>5200</v>
      </c>
    </row>
    <row r="10524" customFormat="false" ht="15" hidden="false" customHeight="false" outlineLevel="0" collapsed="false">
      <c r="A10524" s="0" t="s">
        <v>43432</v>
      </c>
      <c r="B10524" s="35" t="n">
        <v>45289</v>
      </c>
      <c r="C10524" s="0" t="n">
        <v>9.9</v>
      </c>
      <c r="D10524" s="0" t="n">
        <v>10.24</v>
      </c>
      <c r="E10524" s="0" t="n">
        <v>9.52</v>
      </c>
      <c r="F10524" s="0" t="n">
        <v>9.87</v>
      </c>
      <c r="G10524" s="0" t="n">
        <v>5937400</v>
      </c>
    </row>
    <row r="10525" customFormat="false" ht="15" hidden="false" customHeight="false" outlineLevel="0" collapsed="false">
      <c r="A10525" s="0" t="s">
        <v>43433</v>
      </c>
      <c r="B10525" s="35" t="n">
        <v>45289</v>
      </c>
      <c r="C10525" s="0" t="n">
        <v>18.16</v>
      </c>
      <c r="D10525" s="0" t="n">
        <v>18.42</v>
      </c>
      <c r="E10525" s="0" t="n">
        <v>17.62</v>
      </c>
      <c r="F10525" s="0" t="n">
        <v>17.75</v>
      </c>
      <c r="G10525" s="0" t="n">
        <v>354500</v>
      </c>
    </row>
    <row r="10526" customFormat="false" ht="15" hidden="false" customHeight="false" outlineLevel="0" collapsed="false">
      <c r="A10526" s="0" t="s">
        <v>43434</v>
      </c>
      <c r="B10526" s="35" t="n">
        <v>45289</v>
      </c>
      <c r="C10526" s="0" t="n">
        <v>44.65</v>
      </c>
      <c r="D10526" s="0" t="n">
        <v>44.65</v>
      </c>
      <c r="E10526" s="0" t="n">
        <v>43.72</v>
      </c>
      <c r="F10526" s="0" t="n">
        <v>43.87</v>
      </c>
      <c r="G10526" s="0" t="n">
        <v>1421100</v>
      </c>
    </row>
    <row r="10527" customFormat="false" ht="15" hidden="false" customHeight="false" outlineLevel="0" collapsed="false">
      <c r="A10527" s="0" t="s">
        <v>43435</v>
      </c>
      <c r="B10527" s="35" t="n">
        <v>45289</v>
      </c>
      <c r="C10527" s="0" t="n">
        <v>25.62</v>
      </c>
      <c r="D10527" s="0" t="n">
        <v>25.62</v>
      </c>
      <c r="E10527" s="0" t="n">
        <v>25.44</v>
      </c>
      <c r="F10527" s="0" t="n">
        <v>25.44</v>
      </c>
      <c r="G10527" s="0" t="n">
        <v>4100</v>
      </c>
    </row>
    <row r="10528" customFormat="false" ht="15" hidden="false" customHeight="false" outlineLevel="0" collapsed="false">
      <c r="A10528" s="0" t="s">
        <v>43436</v>
      </c>
      <c r="B10528" s="35" t="n">
        <v>45289</v>
      </c>
      <c r="C10528" s="0" t="n">
        <v>25.58</v>
      </c>
      <c r="D10528" s="0" t="n">
        <v>25.59</v>
      </c>
      <c r="E10528" s="0" t="n">
        <v>25.3</v>
      </c>
      <c r="F10528" s="0" t="n">
        <v>25.3</v>
      </c>
      <c r="G10528" s="0" t="n">
        <v>18400</v>
      </c>
    </row>
    <row r="10529" customFormat="false" ht="15" hidden="false" customHeight="false" outlineLevel="0" collapsed="false">
      <c r="A10529" s="0" t="s">
        <v>43437</v>
      </c>
      <c r="B10529" s="35" t="n">
        <v>45289</v>
      </c>
      <c r="C10529" s="0" t="n">
        <v>19.814</v>
      </c>
      <c r="D10529" s="0" t="n">
        <v>20.0001</v>
      </c>
      <c r="E10529" s="0" t="n">
        <v>19.814</v>
      </c>
      <c r="F10529" s="0" t="n">
        <v>20.0001</v>
      </c>
      <c r="G10529" s="0" t="n">
        <v>1700</v>
      </c>
    </row>
    <row r="10530" customFormat="false" ht="15" hidden="false" customHeight="false" outlineLevel="0" collapsed="false">
      <c r="A10530" s="0" t="s">
        <v>43438</v>
      </c>
      <c r="B10530" s="35" t="n">
        <v>45289</v>
      </c>
      <c r="C10530" s="0" t="n">
        <v>14.14</v>
      </c>
      <c r="D10530" s="0" t="n">
        <v>14.26</v>
      </c>
      <c r="E10530" s="0" t="n">
        <v>13.89</v>
      </c>
      <c r="F10530" s="0" t="n">
        <v>13.9</v>
      </c>
      <c r="G10530" s="0" t="n">
        <v>437600</v>
      </c>
    </row>
    <row r="10531" customFormat="false" ht="15" hidden="false" customHeight="false" outlineLevel="0" collapsed="false">
      <c r="A10531" s="0" t="s">
        <v>43439</v>
      </c>
      <c r="B10531" s="35" t="n">
        <v>45289</v>
      </c>
      <c r="C10531" s="0" t="n">
        <v>22.78</v>
      </c>
      <c r="D10531" s="0" t="n">
        <v>22.78</v>
      </c>
      <c r="E10531" s="0" t="n">
        <v>22.59</v>
      </c>
      <c r="F10531" s="0" t="n">
        <v>22.59</v>
      </c>
      <c r="G10531" s="0" t="n">
        <v>1100</v>
      </c>
    </row>
    <row r="10532" customFormat="false" ht="15" hidden="false" customHeight="false" outlineLevel="0" collapsed="false">
      <c r="A10532" s="0" t="s">
        <v>43440</v>
      </c>
      <c r="B10532" s="35" t="n">
        <v>45289</v>
      </c>
      <c r="C10532" s="0" t="n">
        <v>215</v>
      </c>
      <c r="D10532" s="0" t="n">
        <v>275.55</v>
      </c>
      <c r="E10532" s="0" t="n">
        <v>204.02</v>
      </c>
      <c r="F10532" s="0" t="n">
        <v>248.05</v>
      </c>
      <c r="G10532" s="0" t="n">
        <v>72300</v>
      </c>
    </row>
    <row r="10533" customFormat="false" ht="15" hidden="false" customHeight="false" outlineLevel="0" collapsed="false">
      <c r="A10533" s="0" t="s">
        <v>43441</v>
      </c>
      <c r="B10533" s="35" t="n">
        <v>45289</v>
      </c>
      <c r="C10533" s="0" t="n">
        <v>16.29</v>
      </c>
      <c r="D10533" s="0" t="n">
        <v>16.43</v>
      </c>
      <c r="E10533" s="0" t="n">
        <v>16.17</v>
      </c>
      <c r="F10533" s="0" t="n">
        <v>16.31</v>
      </c>
      <c r="G10533" s="0" t="n">
        <v>40200</v>
      </c>
    </row>
    <row r="10534" customFormat="false" ht="15" hidden="false" customHeight="false" outlineLevel="0" collapsed="false">
      <c r="A10534" s="0" t="s">
        <v>43442</v>
      </c>
      <c r="B10534" s="35" t="n">
        <v>45289</v>
      </c>
      <c r="C10534" s="0" t="n">
        <v>1.1</v>
      </c>
      <c r="D10534" s="0" t="n">
        <v>1.1109</v>
      </c>
      <c r="E10534" s="0" t="n">
        <v>0.98</v>
      </c>
      <c r="F10534" s="0" t="n">
        <v>0.98</v>
      </c>
      <c r="G10534" s="0" t="n">
        <v>164000</v>
      </c>
    </row>
    <row r="10535" customFormat="false" ht="15" hidden="false" customHeight="false" outlineLevel="0" collapsed="false">
      <c r="A10535" s="0" t="s">
        <v>43443</v>
      </c>
      <c r="B10535" s="35" t="n">
        <v>45289</v>
      </c>
      <c r="C10535" s="0" t="n">
        <v>27.49</v>
      </c>
      <c r="D10535" s="0" t="n">
        <v>27.79</v>
      </c>
      <c r="E10535" s="0" t="n">
        <v>26.45</v>
      </c>
      <c r="F10535" s="0" t="n">
        <v>27.33</v>
      </c>
      <c r="G10535" s="0" t="n">
        <v>331700</v>
      </c>
    </row>
    <row r="10536" customFormat="false" ht="15" hidden="false" customHeight="false" outlineLevel="0" collapsed="false">
      <c r="A10536" s="0" t="s">
        <v>43444</v>
      </c>
      <c r="B10536" s="35" t="n">
        <v>45289</v>
      </c>
      <c r="C10536" s="0" t="n">
        <v>10.69</v>
      </c>
      <c r="D10536" s="0" t="n">
        <v>10.69</v>
      </c>
      <c r="E10536" s="0" t="n">
        <v>10.69</v>
      </c>
      <c r="F10536" s="0" t="n">
        <v>10.69</v>
      </c>
      <c r="G10536" s="0" t="n">
        <v>100</v>
      </c>
    </row>
    <row r="10537" customFormat="false" ht="15" hidden="false" customHeight="false" outlineLevel="0" collapsed="false">
      <c r="A10537" s="0" t="s">
        <v>43445</v>
      </c>
      <c r="B10537" s="35" t="n">
        <v>45289</v>
      </c>
      <c r="C10537" s="0" t="n">
        <v>72.98</v>
      </c>
      <c r="D10537" s="0" t="n">
        <v>73.5975</v>
      </c>
      <c r="E10537" s="0" t="n">
        <v>71.81</v>
      </c>
      <c r="F10537" s="0" t="n">
        <v>71.91</v>
      </c>
      <c r="G10537" s="0" t="n">
        <v>2431400</v>
      </c>
    </row>
    <row r="10538" customFormat="false" ht="15" hidden="false" customHeight="false" outlineLevel="0" collapsed="false">
      <c r="A10538" s="0" t="s">
        <v>43446</v>
      </c>
      <c r="B10538" s="35" t="n">
        <v>45289</v>
      </c>
      <c r="C10538" s="0" t="n">
        <v>15.62</v>
      </c>
      <c r="D10538" s="0" t="n">
        <v>15.71</v>
      </c>
      <c r="E10538" s="0" t="n">
        <v>15.04</v>
      </c>
      <c r="F10538" s="0" t="n">
        <v>15.15</v>
      </c>
      <c r="G10538" s="0" t="n">
        <v>491500</v>
      </c>
    </row>
    <row r="10539" customFormat="false" ht="15" hidden="false" customHeight="false" outlineLevel="0" collapsed="false">
      <c r="A10539" s="0" t="s">
        <v>43447</v>
      </c>
      <c r="B10539" s="35" t="n">
        <v>45289</v>
      </c>
      <c r="C10539" s="0" t="n">
        <v>0.2066</v>
      </c>
      <c r="D10539" s="0" t="n">
        <v>0.21</v>
      </c>
      <c r="E10539" s="0" t="n">
        <v>0.1961</v>
      </c>
      <c r="F10539" s="0" t="n">
        <v>0.2002</v>
      </c>
      <c r="G10539" s="0" t="n">
        <v>7062500</v>
      </c>
    </row>
    <row r="10540" customFormat="false" ht="15" hidden="false" customHeight="false" outlineLevel="0" collapsed="false">
      <c r="A10540" s="0" t="s">
        <v>43448</v>
      </c>
      <c r="B10540" s="35" t="n">
        <v>45289</v>
      </c>
      <c r="C10540" s="0" t="n">
        <v>85.5</v>
      </c>
      <c r="D10540" s="0" t="n">
        <v>86.35</v>
      </c>
      <c r="E10540" s="0" t="n">
        <v>84.8985</v>
      </c>
      <c r="F10540" s="0" t="n">
        <v>85.33</v>
      </c>
      <c r="G10540" s="0" t="n">
        <v>370400</v>
      </c>
    </row>
    <row r="10541" customFormat="false" ht="15" hidden="false" customHeight="false" outlineLevel="0" collapsed="false">
      <c r="A10541" s="0" t="s">
        <v>43449</v>
      </c>
      <c r="B10541" s="35" t="n">
        <v>45289</v>
      </c>
      <c r="C10541" s="0" t="n">
        <v>224.03</v>
      </c>
      <c r="D10541" s="0" t="n">
        <v>225.91</v>
      </c>
      <c r="E10541" s="0" t="n">
        <v>220.87</v>
      </c>
      <c r="F10541" s="0" t="n">
        <v>221.56</v>
      </c>
      <c r="G10541" s="0" t="n">
        <v>805100</v>
      </c>
    </row>
    <row r="10542" customFormat="false" ht="15" hidden="false" customHeight="false" outlineLevel="0" collapsed="false">
      <c r="A10542" s="0" t="s">
        <v>43450</v>
      </c>
      <c r="B10542" s="35" t="n">
        <v>45289</v>
      </c>
      <c r="C10542" s="0" t="n">
        <v>16.53</v>
      </c>
      <c r="D10542" s="0" t="n">
        <v>16.61</v>
      </c>
      <c r="E10542" s="0" t="n">
        <v>16.53</v>
      </c>
      <c r="F10542" s="0" t="n">
        <v>16.61</v>
      </c>
      <c r="G10542" s="0" t="n">
        <v>200</v>
      </c>
    </row>
    <row r="10543" customFormat="false" ht="15" hidden="false" customHeight="false" outlineLevel="0" collapsed="false">
      <c r="A10543" s="0" t="s">
        <v>43451</v>
      </c>
      <c r="B10543" s="35" t="n">
        <v>45289</v>
      </c>
      <c r="C10543" s="0" t="n">
        <v>26.5151</v>
      </c>
      <c r="D10543" s="0" t="n">
        <v>26.5151</v>
      </c>
      <c r="E10543" s="0" t="n">
        <v>26.5151</v>
      </c>
      <c r="F10543" s="0" t="n">
        <v>26.5151</v>
      </c>
      <c r="G10543" s="0" t="n">
        <v>100</v>
      </c>
    </row>
    <row r="10544" customFormat="false" ht="15" hidden="false" customHeight="false" outlineLevel="0" collapsed="false">
      <c r="A10544" s="0" t="s">
        <v>43452</v>
      </c>
      <c r="B10544" s="35" t="n">
        <v>45289</v>
      </c>
      <c r="C10544" s="0" t="n">
        <v>18.49</v>
      </c>
      <c r="D10544" s="0" t="n">
        <v>18.59</v>
      </c>
      <c r="E10544" s="0" t="n">
        <v>17.94</v>
      </c>
      <c r="F10544" s="0" t="n">
        <v>18.24</v>
      </c>
      <c r="G10544" s="0" t="n">
        <v>647000</v>
      </c>
    </row>
    <row r="10545" customFormat="false" ht="15" hidden="false" customHeight="false" outlineLevel="0" collapsed="false">
      <c r="A10545" s="0" t="s">
        <v>43453</v>
      </c>
      <c r="B10545" s="35" t="n">
        <v>45289</v>
      </c>
      <c r="C10545" s="0" t="n">
        <v>26.315</v>
      </c>
      <c r="D10545" s="0" t="n">
        <v>26.315</v>
      </c>
      <c r="E10545" s="0" t="n">
        <v>26.315</v>
      </c>
      <c r="F10545" s="0" t="n">
        <v>26.315</v>
      </c>
      <c r="G10545" s="0" t="n">
        <v>100</v>
      </c>
    </row>
    <row r="10546" customFormat="false" ht="15" hidden="false" customHeight="false" outlineLevel="0" collapsed="false">
      <c r="A10546" s="0" t="s">
        <v>43454</v>
      </c>
      <c r="B10546" s="35" t="n">
        <v>45289</v>
      </c>
      <c r="C10546" s="0" t="n">
        <v>1.03</v>
      </c>
      <c r="D10546" s="0" t="n">
        <v>1.09</v>
      </c>
      <c r="E10546" s="0" t="n">
        <v>1.03</v>
      </c>
      <c r="F10546" s="0" t="n">
        <v>1.08</v>
      </c>
      <c r="G10546" s="0" t="n">
        <v>45300</v>
      </c>
    </row>
    <row r="10547" customFormat="false" ht="15" hidden="false" customHeight="false" outlineLevel="0" collapsed="false">
      <c r="A10547" s="0" t="s">
        <v>43455</v>
      </c>
      <c r="B10547" s="35" t="n">
        <v>45289</v>
      </c>
      <c r="C10547" s="0" t="n">
        <v>20.94</v>
      </c>
      <c r="D10547" s="0" t="n">
        <v>21.33</v>
      </c>
      <c r="E10547" s="0" t="n">
        <v>20.93</v>
      </c>
      <c r="F10547" s="0" t="n">
        <v>21.28</v>
      </c>
      <c r="G10547" s="0" t="n">
        <v>2938300</v>
      </c>
    </row>
    <row r="10548" customFormat="false" ht="15" hidden="false" customHeight="false" outlineLevel="0" collapsed="false">
      <c r="A10548" s="0" t="s">
        <v>43456</v>
      </c>
      <c r="B10548" s="35" t="n">
        <v>45289</v>
      </c>
      <c r="C10548" s="0" t="n">
        <v>5.51</v>
      </c>
      <c r="D10548" s="0" t="n">
        <v>5.53</v>
      </c>
      <c r="E10548" s="0" t="n">
        <v>5.49</v>
      </c>
      <c r="F10548" s="0" t="n">
        <v>5.51</v>
      </c>
      <c r="G10548" s="0" t="n">
        <v>307400</v>
      </c>
    </row>
    <row r="10549" customFormat="false" ht="15" hidden="false" customHeight="false" outlineLevel="0" collapsed="false">
      <c r="A10549" s="0" t="s">
        <v>43457</v>
      </c>
      <c r="B10549" s="35" t="n">
        <v>45289</v>
      </c>
      <c r="C10549" s="0" t="n">
        <v>196.68</v>
      </c>
      <c r="D10549" s="0" t="n">
        <v>198.01</v>
      </c>
      <c r="E10549" s="0" t="n">
        <v>196.25</v>
      </c>
      <c r="F10549" s="0" t="n">
        <v>197.37</v>
      </c>
      <c r="G10549" s="0" t="n">
        <v>1007200</v>
      </c>
    </row>
    <row r="10550" customFormat="false" ht="15" hidden="false" customHeight="false" outlineLevel="0" collapsed="false">
      <c r="A10550" s="0" t="s">
        <v>43458</v>
      </c>
      <c r="B10550" s="35" t="n">
        <v>45289</v>
      </c>
      <c r="C10550" s="0" t="n">
        <v>20.36</v>
      </c>
      <c r="D10550" s="0" t="n">
        <v>20.6</v>
      </c>
      <c r="E10550" s="0" t="n">
        <v>20.16</v>
      </c>
      <c r="F10550" s="0" t="n">
        <v>20.34</v>
      </c>
      <c r="G10550" s="0" t="n">
        <v>165200</v>
      </c>
    </row>
    <row r="10551" customFormat="false" ht="15" hidden="false" customHeight="false" outlineLevel="0" collapsed="false">
      <c r="A10551" s="0" t="s">
        <v>43459</v>
      </c>
      <c r="B10551" s="35" t="n">
        <v>45289</v>
      </c>
      <c r="C10551" s="0" t="n">
        <v>9.62</v>
      </c>
      <c r="D10551" s="0" t="n">
        <v>9.69</v>
      </c>
      <c r="E10551" s="0" t="n">
        <v>9.4</v>
      </c>
      <c r="F10551" s="0" t="n">
        <v>9.4</v>
      </c>
      <c r="G10551" s="0" t="n">
        <v>855900</v>
      </c>
    </row>
    <row r="10552" customFormat="false" ht="15" hidden="false" customHeight="false" outlineLevel="0" collapsed="false">
      <c r="A10552" s="0" t="s">
        <v>43460</v>
      </c>
      <c r="B10552" s="35" t="n">
        <v>45289</v>
      </c>
      <c r="C10552" s="0" t="n">
        <v>4.83</v>
      </c>
      <c r="D10552" s="0" t="n">
        <v>4.92</v>
      </c>
      <c r="E10552" s="0" t="n">
        <v>4.47</v>
      </c>
      <c r="F10552" s="0" t="n">
        <v>4.67</v>
      </c>
      <c r="G10552" s="0" t="n">
        <v>182600</v>
      </c>
    </row>
    <row r="10553" customFormat="false" ht="15" hidden="false" customHeight="false" outlineLevel="0" collapsed="false">
      <c r="A10553" s="0" t="s">
        <v>43461</v>
      </c>
      <c r="B10553" s="35" t="n">
        <v>45289</v>
      </c>
      <c r="C10553" s="0" t="n">
        <v>0.1675</v>
      </c>
      <c r="D10553" s="0" t="n">
        <v>0.1675</v>
      </c>
      <c r="E10553" s="0" t="n">
        <v>0.1675</v>
      </c>
      <c r="F10553" s="0" t="n">
        <v>0.1675</v>
      </c>
      <c r="G10553" s="0" t="n">
        <v>100</v>
      </c>
    </row>
    <row r="10554" customFormat="false" ht="15" hidden="false" customHeight="false" outlineLevel="0" collapsed="false">
      <c r="A10554" s="0" t="s">
        <v>43462</v>
      </c>
      <c r="B10554" s="35" t="n">
        <v>45289</v>
      </c>
      <c r="C10554" s="0" t="n">
        <v>2.04</v>
      </c>
      <c r="D10554" s="0" t="n">
        <v>2.08</v>
      </c>
      <c r="E10554" s="0" t="n">
        <v>1.95</v>
      </c>
      <c r="F10554" s="0" t="n">
        <v>2.01</v>
      </c>
      <c r="G10554" s="0" t="n">
        <v>106100</v>
      </c>
    </row>
    <row r="10555" customFormat="false" ht="15" hidden="false" customHeight="false" outlineLevel="0" collapsed="false">
      <c r="A10555" s="0" t="s">
        <v>43463</v>
      </c>
      <c r="B10555" s="35" t="n">
        <v>45289</v>
      </c>
      <c r="C10555" s="0" t="n">
        <v>5.93</v>
      </c>
      <c r="D10555" s="0" t="n">
        <v>6.68</v>
      </c>
      <c r="E10555" s="0" t="n">
        <v>5.895</v>
      </c>
      <c r="F10555" s="0" t="n">
        <v>6.55</v>
      </c>
      <c r="G10555" s="0" t="n">
        <v>897200</v>
      </c>
    </row>
    <row r="10556" customFormat="false" ht="15" hidden="false" customHeight="false" outlineLevel="0" collapsed="false">
      <c r="A10556" s="0" t="s">
        <v>43464</v>
      </c>
      <c r="B10556" s="35" t="n">
        <v>45289</v>
      </c>
      <c r="C10556" s="0" t="n">
        <v>0.9868</v>
      </c>
      <c r="D10556" s="0" t="n">
        <v>0.9868</v>
      </c>
      <c r="E10556" s="0" t="n">
        <v>0.86</v>
      </c>
      <c r="F10556" s="0" t="n">
        <v>0.9</v>
      </c>
      <c r="G10556" s="0" t="n">
        <v>274100</v>
      </c>
    </row>
    <row r="10557" customFormat="false" ht="15" hidden="false" customHeight="false" outlineLevel="0" collapsed="false">
      <c r="A10557" s="0" t="s">
        <v>43465</v>
      </c>
      <c r="B10557" s="35" t="n">
        <v>45289</v>
      </c>
      <c r="C10557" s="0" t="n">
        <v>29.62</v>
      </c>
      <c r="D10557" s="0" t="n">
        <v>29.81</v>
      </c>
      <c r="E10557" s="0" t="n">
        <v>29.3</v>
      </c>
      <c r="F10557" s="0" t="n">
        <v>29.41</v>
      </c>
      <c r="G10557" s="0" t="n">
        <v>754000</v>
      </c>
    </row>
    <row r="10558" customFormat="false" ht="15" hidden="false" customHeight="false" outlineLevel="0" collapsed="false">
      <c r="A10558" s="0" t="s">
        <v>43466</v>
      </c>
      <c r="B10558" s="35" t="n">
        <v>45289</v>
      </c>
      <c r="C10558" s="0" t="n">
        <v>10.71</v>
      </c>
      <c r="D10558" s="0" t="n">
        <v>10.72</v>
      </c>
      <c r="E10558" s="0" t="n">
        <v>10.35</v>
      </c>
      <c r="F10558" s="0" t="n">
        <v>10.39</v>
      </c>
      <c r="G10558" s="0" t="n">
        <v>300900</v>
      </c>
    </row>
    <row r="10559" customFormat="false" ht="15" hidden="false" customHeight="false" outlineLevel="0" collapsed="false">
      <c r="A10559" s="0" t="s">
        <v>43467</v>
      </c>
      <c r="B10559" s="35" t="n">
        <v>45289</v>
      </c>
      <c r="C10559" s="0" t="n">
        <v>10.88</v>
      </c>
      <c r="D10559" s="0" t="n">
        <v>10.97</v>
      </c>
      <c r="E10559" s="0" t="n">
        <v>10.72</v>
      </c>
      <c r="F10559" s="0" t="n">
        <v>10.89</v>
      </c>
      <c r="G10559" s="0" t="n">
        <v>417800</v>
      </c>
    </row>
    <row r="10560" customFormat="false" ht="15" hidden="false" customHeight="false" outlineLevel="0" collapsed="false">
      <c r="A10560" s="0" t="s">
        <v>43468</v>
      </c>
      <c r="B10560" s="35" t="n">
        <v>45289</v>
      </c>
      <c r="C10560" s="0" t="n">
        <v>20.8195</v>
      </c>
      <c r="D10560" s="0" t="n">
        <v>20.8195</v>
      </c>
      <c r="E10560" s="0" t="n">
        <v>20.8195</v>
      </c>
      <c r="F10560" s="0" t="n">
        <v>20.8195</v>
      </c>
      <c r="G10560" s="0" t="n">
        <v>100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V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71484375" defaultRowHeight="15" zeroHeight="false" outlineLevelRow="0" outlineLevelCol="0"/>
  <cols>
    <col collapsed="false" customWidth="true" hidden="false" outlineLevel="0" max="6" min="6" style="0" width="13.43"/>
    <col collapsed="false" customWidth="true" hidden="false" outlineLevel="0" max="8" min="8" style="0" width="14.71"/>
  </cols>
  <sheetData>
    <row r="1" customFormat="false" ht="15" hidden="false" customHeight="false" outlineLevel="0" collapsed="false">
      <c r="A1" s="36" t="s">
        <v>43469</v>
      </c>
      <c r="B1" s="36" t="s">
        <v>43470</v>
      </c>
      <c r="C1" s="36" t="s">
        <v>43471</v>
      </c>
      <c r="J1" s="37"/>
      <c r="K1" s="38"/>
      <c r="L1" s="39"/>
      <c r="M1" s="39"/>
      <c r="N1" s="39"/>
      <c r="O1" s="39"/>
      <c r="P1" s="40"/>
      <c r="Q1" s="40"/>
      <c r="R1" s="40"/>
      <c r="S1" s="38"/>
      <c r="T1" s="38"/>
      <c r="U1" s="38"/>
      <c r="V1" s="38"/>
    </row>
    <row r="2" customFormat="false" ht="15" hidden="false" customHeight="false" outlineLevel="0" collapsed="false">
      <c r="A2" s="0" t="s">
        <v>6323</v>
      </c>
      <c r="B2" s="0" t="n">
        <v>83417</v>
      </c>
    </row>
    <row r="3" customFormat="false" ht="15" hidden="false" customHeight="false" outlineLevel="0" collapsed="false">
      <c r="A3" s="0" t="s">
        <v>9508</v>
      </c>
      <c r="B3" s="0" t="n">
        <v>343519</v>
      </c>
      <c r="J3" s="41"/>
      <c r="K3" s="41"/>
    </row>
    <row r="4" customFormat="false" ht="15" hidden="false" customHeight="false" outlineLevel="0" collapsed="false">
      <c r="A4" s="0" t="s">
        <v>9850</v>
      </c>
      <c r="B4" s="0" t="n">
        <v>139068</v>
      </c>
      <c r="J4" s="41"/>
      <c r="K4" s="41"/>
    </row>
    <row r="5" customFormat="false" ht="15" hidden="false" customHeight="false" outlineLevel="0" collapsed="false">
      <c r="A5" s="0" t="s">
        <v>11632</v>
      </c>
      <c r="B5" s="0" t="n">
        <v>114994</v>
      </c>
      <c r="J5" s="41"/>
      <c r="K5" s="41"/>
    </row>
    <row r="6" customFormat="false" ht="15" hidden="false" customHeight="false" outlineLevel="0" collapsed="false">
      <c r="A6" s="0" t="s">
        <v>14232</v>
      </c>
      <c r="B6" s="0" t="n">
        <v>86760</v>
      </c>
      <c r="J6" s="41"/>
      <c r="K6" s="41"/>
    </row>
    <row r="7" customFormat="false" ht="15" hidden="false" customHeight="false" outlineLevel="0" collapsed="false">
      <c r="A7" s="0" t="s">
        <v>16031</v>
      </c>
      <c r="B7" s="0" t="n">
        <v>26718</v>
      </c>
      <c r="J7" s="41"/>
      <c r="K7" s="41"/>
    </row>
    <row r="8" customFormat="false" ht="15" hidden="false" customHeight="false" outlineLevel="0" collapsed="false">
      <c r="A8" s="0" t="s">
        <v>16964</v>
      </c>
      <c r="B8" s="0" t="n">
        <v>129829</v>
      </c>
      <c r="D8" s="42"/>
      <c r="E8" s="43"/>
      <c r="F8" s="44"/>
      <c r="G8" s="45"/>
      <c r="H8" s="41"/>
      <c r="I8" s="41"/>
      <c r="J8" s="41"/>
      <c r="K8" s="41"/>
    </row>
    <row r="9" customFormat="false" ht="15" hidden="false" customHeight="false" outlineLevel="0" collapsed="false">
      <c r="A9" s="0" t="s">
        <v>16991</v>
      </c>
      <c r="B9" s="0" t="n">
        <v>323685</v>
      </c>
      <c r="D9" s="42"/>
      <c r="E9" s="43"/>
      <c r="F9" s="44"/>
      <c r="G9" s="45"/>
      <c r="H9" s="41"/>
      <c r="I9" s="41"/>
      <c r="J9" s="41"/>
      <c r="K9" s="41"/>
    </row>
    <row r="10" customFormat="false" ht="15" hidden="false" customHeight="false" outlineLevel="0" collapsed="false">
      <c r="A10" s="0" t="s">
        <v>43472</v>
      </c>
      <c r="B10" s="0" t="n">
        <v>164562.54</v>
      </c>
      <c r="D10" s="42"/>
      <c r="E10" s="43"/>
      <c r="F10" s="44"/>
      <c r="G10" s="45"/>
      <c r="H10" s="41"/>
      <c r="I10" s="41"/>
      <c r="J10" s="41"/>
      <c r="K10" s="41"/>
    </row>
    <row r="11" customFormat="false" ht="15" hidden="false" customHeight="false" outlineLevel="0" collapsed="false">
      <c r="A11" s="0" t="s">
        <v>23710</v>
      </c>
      <c r="B11" s="0" t="n">
        <v>1373188</v>
      </c>
      <c r="D11" s="42"/>
      <c r="E11" s="43"/>
      <c r="F11" s="44"/>
      <c r="G11" s="45"/>
      <c r="H11" s="41"/>
      <c r="I11" s="41"/>
      <c r="J11" s="41"/>
      <c r="K11" s="41"/>
    </row>
    <row r="12" customFormat="false" ht="15" hidden="false" customHeight="false" outlineLevel="0" collapsed="false">
      <c r="A12" s="0" t="s">
        <v>29061</v>
      </c>
      <c r="B12" s="0" t="n">
        <v>25861</v>
      </c>
      <c r="D12" s="42"/>
      <c r="E12" s="43"/>
      <c r="F12" s="44"/>
      <c r="G12" s="45"/>
      <c r="H12" s="41"/>
      <c r="I12" s="41"/>
      <c r="J12" s="41"/>
      <c r="K12" s="41"/>
    </row>
    <row r="13" customFormat="false" ht="15" hidden="false" customHeight="false" outlineLevel="0" collapsed="false">
      <c r="A13" s="0" t="s">
        <v>30731</v>
      </c>
      <c r="B13" s="0" t="n">
        <v>132514</v>
      </c>
      <c r="D13" s="42"/>
      <c r="E13" s="43"/>
      <c r="F13" s="44"/>
      <c r="G13" s="45"/>
      <c r="H13" s="41"/>
      <c r="I13" s="41"/>
      <c r="J13" s="41"/>
      <c r="K13" s="41"/>
    </row>
    <row r="14" customFormat="false" ht="15" hidden="false" customHeight="false" outlineLevel="0" collapsed="false">
      <c r="A14" s="0" t="s">
        <v>31650</v>
      </c>
      <c r="B14" s="0" t="n">
        <v>78505</v>
      </c>
      <c r="D14" s="42"/>
      <c r="E14" s="43"/>
      <c r="F14" s="44"/>
      <c r="G14" s="45"/>
      <c r="H14" s="41"/>
      <c r="I14" s="41"/>
      <c r="J14" s="41"/>
      <c r="K14" s="41"/>
    </row>
    <row r="15" customFormat="false" ht="15" hidden="false" customHeight="false" outlineLevel="0" collapsed="false">
      <c r="A15" s="0" t="s">
        <v>43473</v>
      </c>
      <c r="B15" s="0" t="n">
        <v>175936</v>
      </c>
    </row>
    <row r="16" customFormat="false" ht="15" hidden="false" customHeight="false" outlineLevel="0" collapsed="false">
      <c r="A16" s="0" t="s">
        <v>43474</v>
      </c>
      <c r="B16" s="0" t="n">
        <v>265000</v>
      </c>
    </row>
    <row r="17" customFormat="false" ht="15" hidden="false" customHeight="false" outlineLevel="0" collapsed="false">
      <c r="A17" s="0" t="s">
        <v>43475</v>
      </c>
      <c r="B17" s="0" t="n">
        <v>77108</v>
      </c>
    </row>
    <row r="18" customFormat="false" ht="15" hidden="false" customHeight="false" outlineLevel="0" collapsed="false">
      <c r="A18" s="0" t="s">
        <v>1902</v>
      </c>
      <c r="B18" s="0" t="n">
        <v>82312</v>
      </c>
    </row>
    <row r="19" customFormat="false" ht="15" hidden="false" customHeight="false" outlineLevel="0" collapsed="false">
      <c r="B19" s="46"/>
    </row>
    <row r="20" customFormat="false" ht="15" hidden="false" customHeight="false" outlineLevel="0" collapsed="false">
      <c r="B20" s="46"/>
    </row>
    <row r="21" customFormat="false" ht="15" hidden="false" customHeight="false" outlineLevel="0" collapsed="false">
      <c r="B21" s="46"/>
    </row>
    <row r="22" customFormat="false" ht="15" hidden="false" customHeight="false" outlineLevel="0" collapsed="false">
      <c r="B22" s="46"/>
    </row>
    <row r="23" customFormat="false" ht="15" hidden="false" customHeight="false" outlineLevel="0" collapsed="false">
      <c r="B23" s="46"/>
    </row>
    <row r="24" customFormat="false" ht="15" hidden="false" customHeight="false" outlineLevel="0" collapsed="false">
      <c r="B24" s="46"/>
    </row>
    <row r="25" customFormat="false" ht="15" hidden="false" customHeight="false" outlineLevel="0" collapsed="false">
      <c r="B25" s="46"/>
    </row>
    <row r="26" customFormat="false" ht="15" hidden="false" customHeight="false" outlineLevel="0" collapsed="false">
      <c r="B26" s="46"/>
    </row>
    <row r="27" customFormat="false" ht="15" hidden="false" customHeight="false" outlineLevel="0" collapsed="false">
      <c r="B27" s="46"/>
      <c r="E27" s="38"/>
      <c r="F27" s="38"/>
    </row>
    <row r="28" customFormat="false" ht="15" hidden="false" customHeight="false" outlineLevel="0" collapsed="false">
      <c r="B28" s="46"/>
      <c r="P28" s="40"/>
      <c r="Q28" s="40"/>
      <c r="R28" s="40"/>
      <c r="S28" s="38"/>
      <c r="T28" s="38"/>
      <c r="U28" s="38"/>
      <c r="V28" s="38"/>
    </row>
    <row r="29" customFormat="false" ht="15" hidden="false" customHeight="false" outlineLevel="0" collapsed="false">
      <c r="B29" s="46"/>
      <c r="P29" s="40"/>
      <c r="Q29" s="40"/>
      <c r="R29" s="40"/>
      <c r="S29" s="38"/>
      <c r="T29" s="38"/>
      <c r="U29" s="38"/>
      <c r="V29" s="38"/>
    </row>
    <row r="30" customFormat="false" ht="15" hidden="false" customHeight="false" outlineLevel="0" collapsed="false">
      <c r="B30" s="46"/>
      <c r="P30" s="40"/>
      <c r="Q30" s="40"/>
      <c r="R30" s="40"/>
      <c r="S30" s="38"/>
      <c r="T30" s="38"/>
      <c r="U30" s="38"/>
      <c r="V30" s="38"/>
    </row>
    <row r="31" customFormat="false" ht="15" hidden="false" customHeight="false" outlineLevel="0" collapsed="false">
      <c r="B31" s="46"/>
      <c r="P31" s="40"/>
      <c r="Q31" s="40"/>
      <c r="R31" s="40"/>
      <c r="S31" s="38"/>
      <c r="T31" s="38"/>
      <c r="U31" s="38"/>
      <c r="V31" s="38"/>
    </row>
    <row r="32" customFormat="false" ht="15" hidden="false" customHeight="false" outlineLevel="0" collapsed="false">
      <c r="B32" s="46"/>
      <c r="P32" s="40"/>
      <c r="Q32" s="40"/>
      <c r="R32" s="40"/>
      <c r="S32" s="38"/>
      <c r="T32" s="38"/>
      <c r="U32" s="38"/>
      <c r="V32" s="38"/>
    </row>
    <row r="33" customFormat="false" ht="15" hidden="false" customHeight="false" outlineLevel="0" collapsed="false">
      <c r="B33" s="46"/>
      <c r="P33" s="40"/>
      <c r="Q33" s="40"/>
      <c r="R33" s="40"/>
      <c r="S33" s="38"/>
      <c r="T33" s="38"/>
      <c r="U33" s="38"/>
      <c r="V33" s="38"/>
    </row>
    <row r="34" customFormat="false" ht="15" hidden="false" customHeight="false" outlineLevel="0" collapsed="false">
      <c r="B34" s="46"/>
      <c r="P34" s="40"/>
      <c r="Q34" s="40"/>
      <c r="R34" s="40"/>
      <c r="S34" s="38"/>
      <c r="T34" s="38"/>
      <c r="U34" s="38"/>
      <c r="V34" s="38"/>
    </row>
    <row r="35" customFormat="false" ht="15" hidden="false" customHeight="false" outlineLevel="0" collapsed="false">
      <c r="B35" s="46"/>
      <c r="P35" s="40"/>
      <c r="Q35" s="40"/>
      <c r="R35" s="40"/>
      <c r="S35" s="38"/>
      <c r="T35" s="38"/>
      <c r="U35" s="38"/>
      <c r="V35" s="38"/>
    </row>
    <row r="36" customFormat="false" ht="15" hidden="false" customHeight="false" outlineLevel="0" collapsed="false">
      <c r="B36" s="46"/>
      <c r="P36" s="40"/>
      <c r="Q36" s="40"/>
      <c r="R36" s="40"/>
      <c r="S36" s="38"/>
      <c r="T36" s="38"/>
      <c r="U36" s="38"/>
      <c r="V36" s="38"/>
    </row>
    <row r="37" customFormat="false" ht="15" hidden="false" customHeight="false" outlineLevel="0" collapsed="false">
      <c r="B37" s="46"/>
      <c r="P37" s="40"/>
      <c r="Q37" s="40"/>
      <c r="R37" s="40"/>
      <c r="S37" s="38"/>
      <c r="T37" s="38"/>
      <c r="U37" s="38"/>
      <c r="V37" s="38"/>
    </row>
    <row r="38" customFormat="false" ht="15" hidden="false" customHeight="false" outlineLevel="0" collapsed="false">
      <c r="P38" s="40"/>
      <c r="Q38" s="40"/>
      <c r="R38" s="40"/>
      <c r="S38" s="38"/>
      <c r="T38" s="38"/>
      <c r="U38" s="38"/>
      <c r="V38" s="38"/>
    </row>
    <row r="39" customFormat="false" ht="15" hidden="false" customHeight="false" outlineLevel="0" collapsed="false">
      <c r="P39" s="40"/>
      <c r="Q39" s="40"/>
      <c r="R39" s="40"/>
      <c r="S39" s="38"/>
      <c r="T39" s="38"/>
      <c r="U39" s="38"/>
      <c r="V39" s="38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FF00"/>
    <pageSetUpPr fitToPage="false"/>
  </sheetPr>
  <dimension ref="A1:AE1015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F25" activeCellId="0" sqref="F25"/>
    </sheetView>
  </sheetViews>
  <sheetFormatPr defaultColWidth="9.14453125" defaultRowHeight="15" zeroHeight="false" outlineLevelRow="0" outlineLevelCol="0"/>
  <cols>
    <col collapsed="false" customWidth="false" hidden="false" outlineLevel="0" max="1" min="1" style="27" width="9.14"/>
    <col collapsed="false" customWidth="true" hidden="false" outlineLevel="0" max="2" min="2" style="26" width="11.43"/>
    <col collapsed="false" customWidth="true" hidden="false" outlineLevel="0" max="3" min="3" style="47" width="11.43"/>
    <col collapsed="false" customWidth="true" hidden="false" outlineLevel="0" max="5" min="4" style="47" width="7.14"/>
    <col collapsed="false" customWidth="true" hidden="false" outlineLevel="0" max="6" min="6" style="47" width="28.57"/>
    <col collapsed="false" customWidth="true" hidden="false" outlineLevel="0" max="7" min="7" style="48" width="11.43"/>
    <col collapsed="false" customWidth="true" hidden="false" outlineLevel="0" max="8" min="8" style="48" width="7.14"/>
    <col collapsed="false" customWidth="true" hidden="false" outlineLevel="0" max="9" min="9" style="48" width="8.57"/>
    <col collapsed="false" customWidth="true" hidden="false" outlineLevel="0" max="11" min="10" style="47" width="12.85"/>
    <col collapsed="false" customWidth="true" hidden="false" outlineLevel="0" max="12" min="12" style="47" width="23"/>
    <col collapsed="false" customWidth="true" hidden="false" outlineLevel="0" max="13" min="13" style="47" width="17.85"/>
    <col collapsed="false" customWidth="true" hidden="false" outlineLevel="0" max="14" min="14" style="47" width="10"/>
    <col collapsed="false" customWidth="true" hidden="false" outlineLevel="0" max="15" min="15" style="47" width="11.43"/>
    <col collapsed="false" customWidth="true" hidden="false" outlineLevel="0" max="16" min="16" style="47" width="9.43"/>
    <col collapsed="false" customWidth="true" hidden="false" outlineLevel="0" max="18" min="17" style="47" width="8.57"/>
    <col collapsed="false" customWidth="true" hidden="false" outlineLevel="0" max="19" min="19" style="47" width="14.28"/>
    <col collapsed="false" customWidth="false" hidden="true" outlineLevel="0" max="21" min="20" style="47" width="9.14"/>
    <col collapsed="false" customWidth="true" hidden="true" outlineLevel="0" max="22" min="22" style="49" width="13.57"/>
    <col collapsed="false" customWidth="true" hidden="true" outlineLevel="0" max="23" min="23" style="49" width="21.71"/>
    <col collapsed="false" customWidth="false" hidden="true" outlineLevel="0" max="24" min="24" style="47" width="9.14"/>
    <col collapsed="false" customWidth="false" hidden="false" outlineLevel="0" max="25" min="25" style="49" width="9.14"/>
    <col collapsed="false" customWidth="true" hidden="false" outlineLevel="0" max="26" min="26" style="50" width="2.86"/>
    <col collapsed="false" customWidth="false" hidden="false" outlineLevel="0" max="27" min="27" style="1" width="9.14"/>
    <col collapsed="false" customWidth="true" hidden="false" outlineLevel="0" max="28" min="28" style="1" width="11.71"/>
    <col collapsed="false" customWidth="true" hidden="false" outlineLevel="0" max="30" min="29" style="1" width="8.85"/>
    <col collapsed="false" customWidth="false" hidden="false" outlineLevel="0" max="31" min="31" style="1" width="9.14"/>
  </cols>
  <sheetData>
    <row r="1" customFormat="false" ht="15" hidden="false" customHeight="false" outlineLevel="0" collapsed="false">
      <c r="A1" s="51" t="s">
        <v>43476</v>
      </c>
      <c r="B1" s="52" t="s">
        <v>43469</v>
      </c>
      <c r="C1" s="52"/>
      <c r="D1" s="52"/>
      <c r="E1" s="53" t="s">
        <v>43477</v>
      </c>
      <c r="F1" s="54" t="s">
        <v>43478</v>
      </c>
      <c r="G1" s="55" t="s">
        <v>43479</v>
      </c>
      <c r="H1" s="55"/>
      <c r="I1" s="55"/>
      <c r="J1" s="56" t="s">
        <v>43480</v>
      </c>
      <c r="K1" s="56"/>
      <c r="L1" s="56"/>
      <c r="M1" s="56"/>
      <c r="N1" s="57" t="s">
        <v>43481</v>
      </c>
      <c r="O1" s="57"/>
      <c r="P1" s="58" t="s">
        <v>43482</v>
      </c>
      <c r="Q1" s="58"/>
      <c r="R1" s="58"/>
      <c r="S1" s="59" t="s">
        <v>43483</v>
      </c>
      <c r="AA1" s="60"/>
      <c r="AB1" s="60"/>
      <c r="AC1" s="60"/>
    </row>
    <row r="2" s="74" customFormat="true" ht="30" hidden="false" customHeight="false" outlineLevel="0" collapsed="false">
      <c r="A2" s="61" t="s">
        <v>43484</v>
      </c>
      <c r="B2" s="62" t="s">
        <v>43485</v>
      </c>
      <c r="C2" s="63" t="s">
        <v>43486</v>
      </c>
      <c r="D2" s="64" t="s">
        <v>43487</v>
      </c>
      <c r="E2" s="64" t="s">
        <v>43488</v>
      </c>
      <c r="F2" s="65" t="s">
        <v>43489</v>
      </c>
      <c r="G2" s="66" t="s">
        <v>43490</v>
      </c>
      <c r="H2" s="66" t="s">
        <v>43491</v>
      </c>
      <c r="I2" s="66" t="s">
        <v>43492</v>
      </c>
      <c r="J2" s="67" t="s">
        <v>43470</v>
      </c>
      <c r="K2" s="67" t="s">
        <v>43493</v>
      </c>
      <c r="L2" s="68" t="s">
        <v>43494</v>
      </c>
      <c r="M2" s="68" t="s">
        <v>43495</v>
      </c>
      <c r="N2" s="65" t="s">
        <v>43496</v>
      </c>
      <c r="O2" s="65" t="s">
        <v>43497</v>
      </c>
      <c r="P2" s="69" t="s">
        <v>43498</v>
      </c>
      <c r="Q2" s="69" t="s">
        <v>43499</v>
      </c>
      <c r="R2" s="69" t="s">
        <v>43500</v>
      </c>
      <c r="S2" s="70" t="s">
        <v>43501</v>
      </c>
      <c r="T2" s="48"/>
      <c r="U2" s="48"/>
      <c r="V2" s="71"/>
      <c r="W2" s="71"/>
      <c r="X2" s="48"/>
      <c r="Y2" s="71"/>
      <c r="Z2" s="72"/>
      <c r="AA2" s="73"/>
      <c r="AB2" s="73"/>
      <c r="AC2" s="73"/>
      <c r="AD2" s="73"/>
      <c r="AE2" s="73"/>
    </row>
    <row r="3" customFormat="false" ht="15" hidden="false" customHeight="false" outlineLevel="0" collapsed="false">
      <c r="A3" s="27" t="s">
        <v>33940</v>
      </c>
      <c r="B3" s="75" t="s">
        <v>6323</v>
      </c>
      <c r="C3" s="76" t="str">
        <f aca="false">IFERROR(INDEX('13F Data'!A:A,MATCH($B3,'13F Data'!A:A,0)),"No CUSIP Match")</f>
        <v>075887109</v>
      </c>
      <c r="D3" s="76" t="str">
        <f aca="false">IFERROR(IF($B3=$C3,"Yes","No"),"No CUSIP Match")</f>
        <v>Yes</v>
      </c>
      <c r="E3" s="76"/>
      <c r="F3" s="76" t="str">
        <f aca="false">IFERROR(INDEX('13F Data'!C:C, MATCH($B3,'13F Data'!A:A,0)),"No CUSIP Match")</f>
        <v>BECTON DICKINSON &amp; CO</v>
      </c>
      <c r="G3" s="77" t="str">
        <f aca="false">IFERROR(INDEX('13F Data'!D:D,MATCH($B3,'13F Data'!A:A,0)),"No CUSIP Match")</f>
        <v>COM</v>
      </c>
      <c r="H3" s="47" t="s">
        <v>41377</v>
      </c>
      <c r="J3" s="76" t="n">
        <f aca="false">$V3</f>
        <v>83417</v>
      </c>
      <c r="K3" s="76" t="n">
        <f aca="false">IFERROR(INDEX('EOD Data'!F:F, MATCH($A3, 'EOD Data'!A:A,0)), "No TKR Match")</f>
        <v>243.83</v>
      </c>
      <c r="L3" s="78" t="n">
        <f aca="false">IFERROR(ROUND($J3*$K3,0),"Error")</f>
        <v>20339567</v>
      </c>
      <c r="M3" s="76" t="str">
        <f aca="false">IFERROR(IF(AND($J3&lt;10000,$L3&lt;200000),"Yes","No"),"Error")</f>
        <v>No</v>
      </c>
      <c r="N3" s="47" t="s">
        <v>43502</v>
      </c>
      <c r="P3" s="47" t="n">
        <f aca="false">IF($N3="SOLE",$J3,"")</f>
        <v>83417</v>
      </c>
      <c r="Q3" s="47" t="n">
        <f aca="false">IFERROR(IF($N3="Sole",0,IF(AND($N3="OTR",$R3=0),$J3-$P3,IF(AND($N3="OTR", $R3&gt;0), $J3-$P3-$Q3, ""))),"")</f>
        <v>0</v>
      </c>
      <c r="R3" s="47" t="str">
        <f aca="false">IF($P3=$J3, "0","")</f>
        <v>0</v>
      </c>
      <c r="S3" s="47" t="str">
        <f aca="false">IF(OR(ISBLANK($B3),ISBLANK($C3), ISBLANK($E3), ISBLANK($F3), AND(ISBLANK($G3),ISBLANK($H3)), ISBLANK($I3), ISBLANK($L3), AND(ISBLANK($N3), ISBLANK($O3)), AND(ISBLANK($P3), ISBLANK($Q3), ISBLANK($R3))), "No", "Yes")</f>
        <v>No</v>
      </c>
      <c r="T3" s="47" t="str">
        <f aca="false">SUBSTITUTE($U3," ","")</f>
        <v>075887109</v>
      </c>
      <c r="U3" s="47" t="s">
        <v>6323</v>
      </c>
      <c r="V3" s="49" t="n">
        <v>83417</v>
      </c>
      <c r="AA3" s="79"/>
      <c r="AC3" s="80"/>
    </row>
    <row r="4" customFormat="false" ht="15" hidden="false" customHeight="false" outlineLevel="0" collapsed="false">
      <c r="A4" s="27" t="s">
        <v>34565</v>
      </c>
      <c r="B4" s="75" t="s">
        <v>9508</v>
      </c>
      <c r="C4" s="76" t="str">
        <f aca="false">IFERROR(INDEX('13F Data'!A:A,MATCH($B4,'13F Data'!A:A,0)),"No CUSIP Match")</f>
        <v>22822V101</v>
      </c>
      <c r="D4" s="76" t="str">
        <f aca="false">IFERROR(IF($B4=$C4,"Yes","No"),"No CUSIP Match")</f>
        <v>Yes</v>
      </c>
      <c r="E4" s="76"/>
      <c r="F4" s="76" t="str">
        <f aca="false">IFERROR(INDEX('13F Data'!C:C, MATCH($B4,'13F Data'!A:A,0)),"No CUSIP Match")</f>
        <v>CROWN CASTLE INC</v>
      </c>
      <c r="G4" s="77" t="str">
        <f aca="false">IFERROR(INDEX('13F Data'!D:D,MATCH($B4,'13F Data'!A:A,0)),"No CUSIP Match")</f>
        <v>COM</v>
      </c>
      <c r="H4" s="47" t="s">
        <v>41377</v>
      </c>
      <c r="J4" s="76" t="n">
        <f aca="false">$V4</f>
        <v>343519</v>
      </c>
      <c r="K4" s="76" t="n">
        <f aca="false">IFERROR(INDEX('EOD Data'!F:F, MATCH($A4, 'EOD Data'!A:A,0)), "No TKR Match")</f>
        <v>115.19</v>
      </c>
      <c r="L4" s="78" t="n">
        <f aca="false">IFERROR(ROUND($J4*$K4,0),"Error")</f>
        <v>39569954</v>
      </c>
      <c r="M4" s="76" t="str">
        <f aca="false">IFERROR(IF(AND($J4&lt;10000,$L4&lt;200000),"Yes","No"),"Error")</f>
        <v>No</v>
      </c>
      <c r="N4" s="47" t="s">
        <v>43502</v>
      </c>
      <c r="P4" s="47" t="n">
        <f aca="false">IF($N4="SOLE",$J4,"")</f>
        <v>343519</v>
      </c>
      <c r="Q4" s="47" t="n">
        <f aca="false">IFERROR(IF($N4="Sole",0,IF(AND($N4="OTR",$R4=0),$J4-$P4,IF(AND($N4="OTR", $R4&gt;0), $J4-$P4-$Q4, ""))),"")</f>
        <v>0</v>
      </c>
      <c r="R4" s="47" t="str">
        <f aca="false">IF($P4=$J4, "0","")</f>
        <v>0</v>
      </c>
      <c r="S4" s="47" t="str">
        <f aca="false">IF(OR(ISBLANK($B4),ISBLANK($C4), ISBLANK($E4), ISBLANK($F4), AND(ISBLANK($G4),ISBLANK($H4)), ISBLANK($I4), ISBLANK($L4), AND(ISBLANK($N4), ISBLANK($O4)), AND(ISBLANK($P4), ISBLANK($Q4), ISBLANK($R4))), "No", "Yes")</f>
        <v>No</v>
      </c>
      <c r="T4" s="47" t="str">
        <f aca="false">SUBSTITUTE($U4," ","")</f>
        <v>22822V101</v>
      </c>
      <c r="U4" s="47" t="s">
        <v>9508</v>
      </c>
      <c r="V4" s="49" t="n">
        <v>343519</v>
      </c>
      <c r="AB4" s="81"/>
      <c r="AC4" s="81"/>
    </row>
    <row r="5" customFormat="false" ht="15" hidden="false" customHeight="false" outlineLevel="0" collapsed="false">
      <c r="A5" s="27" t="s">
        <v>35443</v>
      </c>
      <c r="B5" s="75" t="s">
        <v>9850</v>
      </c>
      <c r="C5" s="76" t="str">
        <f aca="false">IFERROR(INDEX('13F Data'!A:A,MATCH($B5,'13F Data'!A:A,0)),"No CUSIP Match")</f>
        <v>235851102</v>
      </c>
      <c r="D5" s="76" t="str">
        <f aca="false">IFERROR(IF($B5=$C5,"Yes","No"),"No CUSIP Match")</f>
        <v>Yes</v>
      </c>
      <c r="E5" s="76"/>
      <c r="F5" s="76" t="str">
        <f aca="false">IFERROR(INDEX('13F Data'!C:C, MATCH($B5,'13F Data'!A:A,0)),"No CUSIP Match")</f>
        <v>DANAHER CORPORATION</v>
      </c>
      <c r="G5" s="77" t="str">
        <f aca="false">IFERROR(INDEX('13F Data'!D:D,MATCH($B5,'13F Data'!A:A,0)),"No CUSIP Match")</f>
        <v>COM</v>
      </c>
      <c r="H5" s="82" t="s">
        <v>41377</v>
      </c>
      <c r="J5" s="76" t="n">
        <f aca="false">$V5</f>
        <v>139068</v>
      </c>
      <c r="K5" s="76" t="n">
        <f aca="false">IFERROR(INDEX('EOD Data'!F:F, MATCH($A5, 'EOD Data'!A:A,0)), "No TKR Match")</f>
        <v>231.34</v>
      </c>
      <c r="L5" s="78" t="n">
        <f aca="false">IFERROR(ROUND($J5*$K5,0),"Error")</f>
        <v>32171991</v>
      </c>
      <c r="M5" s="76" t="str">
        <f aca="false">IFERROR(IF(AND($J5&lt;10000,$L5&lt;200000),"Yes","No"),"Error")</f>
        <v>No</v>
      </c>
      <c r="N5" s="47" t="s">
        <v>43502</v>
      </c>
      <c r="P5" s="47" t="n">
        <f aca="false">IF($N5="SOLE",$J5,"")</f>
        <v>139068</v>
      </c>
      <c r="Q5" s="47" t="n">
        <f aca="false">IFERROR(IF($N5="Sole",0,IF(AND($N5="OTR",$R5=0),$J5-$P5,IF(AND($N5="OTR", $R5&gt;0), $J5-$P5-$Q5, ""))),"")</f>
        <v>0</v>
      </c>
      <c r="R5" s="47" t="str">
        <f aca="false">IF($P5=$J5, "0","")</f>
        <v>0</v>
      </c>
      <c r="S5" s="47" t="str">
        <f aca="false">IF(OR(ISBLANK($B5),ISBLANK($C5), ISBLANK($E5), ISBLANK($F5), AND(ISBLANK($G5),ISBLANK($H5)), ISBLANK($I5), ISBLANK($L5), AND(ISBLANK($N5), ISBLANK($O5)), AND(ISBLANK($P5), ISBLANK($Q5), ISBLANK($R5))), "No", "Yes")</f>
        <v>No</v>
      </c>
      <c r="T5" s="47" t="str">
        <f aca="false">SUBSTITUTE($U5," ","")</f>
        <v>235851102</v>
      </c>
      <c r="U5" s="47" t="s">
        <v>9850</v>
      </c>
      <c r="V5" s="49" t="n">
        <v>139068</v>
      </c>
      <c r="W5" s="83"/>
    </row>
    <row r="6" customFormat="false" ht="15" hidden="false" customHeight="false" outlineLevel="0" collapsed="false">
      <c r="A6" s="27" t="s">
        <v>35952</v>
      </c>
      <c r="B6" s="75" t="s">
        <v>11632</v>
      </c>
      <c r="C6" s="76" t="str">
        <f aca="false">IFERROR(INDEX('13F Data'!A:A,MATCH($B6,'13F Data'!A:A,0)),"No CUSIP Match")</f>
        <v>29362U104</v>
      </c>
      <c r="D6" s="76" t="str">
        <f aca="false">IFERROR(IF($B6=$C6,"Yes","No"),"No CUSIP Match")</f>
        <v>Yes</v>
      </c>
      <c r="E6" s="76"/>
      <c r="F6" s="76" t="str">
        <f aca="false">IFERROR(INDEX('13F Data'!C:C, MATCH($B6,'13F Data'!A:A,0)),"No CUSIP Match")</f>
        <v>ENTEGRIS INC</v>
      </c>
      <c r="G6" s="77" t="str">
        <f aca="false">IFERROR(INDEX('13F Data'!D:D,MATCH($B6,'13F Data'!A:A,0)),"No CUSIP Match")</f>
        <v>COM</v>
      </c>
      <c r="H6" s="84" t="s">
        <v>41377</v>
      </c>
      <c r="J6" s="76" t="n">
        <f aca="false">$V6</f>
        <v>114994</v>
      </c>
      <c r="K6" s="76" t="n">
        <f aca="false">IFERROR(INDEX('EOD Data'!F:F, MATCH($A6, 'EOD Data'!A:A,0)), "No TKR Match")</f>
        <v>119.82</v>
      </c>
      <c r="L6" s="78" t="n">
        <f aca="false">IFERROR(ROUND($J6*$K6,0),"Error")</f>
        <v>13778581</v>
      </c>
      <c r="M6" s="76" t="str">
        <f aca="false">IFERROR(IF(AND($J6&lt;10000,$L6&lt;200000),"Yes","No"),"Error")</f>
        <v>No</v>
      </c>
      <c r="N6" s="47" t="s">
        <v>43502</v>
      </c>
      <c r="P6" s="47" t="n">
        <f aca="false">IF($N6="SOLE",$J6,"")</f>
        <v>114994</v>
      </c>
      <c r="Q6" s="47" t="n">
        <f aca="false">IFERROR(IF($N6="Sole",0,IF(AND($N6="OTR",$R6=0),$J6-$P6,IF(AND($N6="OTR", $R6&gt;0), $J6-$P6-$Q6, ""))),"")</f>
        <v>0</v>
      </c>
      <c r="R6" s="47" t="str">
        <f aca="false">IF($P6=$J6, "0","")</f>
        <v>0</v>
      </c>
      <c r="S6" s="47" t="str">
        <f aca="false">IF(OR(ISBLANK($B6),ISBLANK($C6), ISBLANK($E6), ISBLANK($F6), AND(ISBLANK($G6),ISBLANK($H6)), ISBLANK($I6), ISBLANK($L6), AND(ISBLANK($N6), ISBLANK($O6)), AND(ISBLANK($P6), ISBLANK($Q6), ISBLANK($R6))), "No", "Yes")</f>
        <v>No</v>
      </c>
      <c r="T6" s="47" t="str">
        <f aca="false">SUBSTITUTE($U6," ","")</f>
        <v>29362U104</v>
      </c>
      <c r="U6" s="47" t="s">
        <v>11632</v>
      </c>
      <c r="V6" s="49" t="n">
        <v>114994</v>
      </c>
      <c r="W6" s="85"/>
      <c r="AB6" s="81"/>
      <c r="AC6" s="81"/>
    </row>
    <row r="7" customFormat="false" ht="15" hidden="false" customHeight="false" outlineLevel="0" collapsed="false">
      <c r="A7" s="27" t="s">
        <v>36881</v>
      </c>
      <c r="B7" s="75" t="s">
        <v>14232</v>
      </c>
      <c r="C7" s="76" t="str">
        <f aca="false">IFERROR(INDEX('13F Data'!A:A,MATCH($B7,'13F Data'!A:A,0)),"No CUSIP Match")</f>
        <v>369604301</v>
      </c>
      <c r="D7" s="76" t="str">
        <f aca="false">IFERROR(IF($B7=$C7,"Yes","No"),"No CUSIP Match")</f>
        <v>Yes</v>
      </c>
      <c r="E7" s="76"/>
      <c r="F7" s="76" t="str">
        <f aca="false">IFERROR(INDEX('13F Data'!C:C, MATCH($B7,'13F Data'!A:A,0)),"No CUSIP Match")</f>
        <v>GENERAL ELECTRIC CO</v>
      </c>
      <c r="G7" s="77" t="str">
        <f aca="false">IFERROR(INDEX('13F Data'!D:D,MATCH($B7,'13F Data'!A:A,0)),"No CUSIP Match")</f>
        <v>COM NEW</v>
      </c>
      <c r="H7" s="47" t="s">
        <v>41377</v>
      </c>
      <c r="J7" s="76" t="n">
        <f aca="false">$V7</f>
        <v>86760</v>
      </c>
      <c r="K7" s="76" t="n">
        <f aca="false">IFERROR(INDEX('EOD Data'!F:F, MATCH($A7, 'EOD Data'!A:A,0)), "No TKR Match")</f>
        <v>127.63</v>
      </c>
      <c r="L7" s="78" t="n">
        <f aca="false">IFERROR(ROUND($J7*$K7,0),"Error")</f>
        <v>11073179</v>
      </c>
      <c r="M7" s="76" t="str">
        <f aca="false">IFERROR(IF(AND($J7&lt;10000,$L7&lt;200000),"Yes","No"),"Error")</f>
        <v>No</v>
      </c>
      <c r="N7" s="47" t="s">
        <v>43502</v>
      </c>
      <c r="P7" s="47" t="n">
        <f aca="false">IF($N7="SOLE",$J7,"")</f>
        <v>86760</v>
      </c>
      <c r="Q7" s="47" t="n">
        <f aca="false">IFERROR(IF($N7="Sole",0,IF(AND($N7="OTR",$R7=0),$J7-$P7,IF(AND($N7="OTR", $R7&gt;0), $J7-$P7-$Q7, ""))),"")</f>
        <v>0</v>
      </c>
      <c r="R7" s="47" t="str">
        <f aca="false">IF($P7=$J7, "0","")</f>
        <v>0</v>
      </c>
      <c r="S7" s="47" t="str">
        <f aca="false">IF(OR(ISBLANK($B7),ISBLANK($C7), ISBLANK($E7), ISBLANK($F7), AND(ISBLANK($G7),ISBLANK($H7)), ISBLANK($I7), ISBLANK($L7), AND(ISBLANK($N7), ISBLANK($O7)), AND(ISBLANK($P7), ISBLANK($Q7), ISBLANK($R7))), "No", "Yes")</f>
        <v>No</v>
      </c>
      <c r="T7" s="47" t="str">
        <f aca="false">SUBSTITUTE($U7," ","")</f>
        <v>369604301</v>
      </c>
      <c r="U7" s="47" t="s">
        <v>14232</v>
      </c>
      <c r="V7" s="49" t="n">
        <v>86760</v>
      </c>
      <c r="AC7" s="80"/>
    </row>
    <row r="8" customFormat="false" ht="15" hidden="false" customHeight="false" outlineLevel="0" collapsed="false">
      <c r="A8" s="27" t="s">
        <v>37522</v>
      </c>
      <c r="B8" s="86" t="s">
        <v>16031</v>
      </c>
      <c r="C8" s="76" t="str">
        <f aca="false">IFERROR(INDEX('13F Data'!A:A,MATCH($B8,'13F Data'!A:A,0)),"No CUSIP Match")</f>
        <v>444859102</v>
      </c>
      <c r="D8" s="76" t="str">
        <f aca="false">IFERROR(IF($B8=$C8,"Yes","No"),"No CUSIP Match")</f>
        <v>Yes</v>
      </c>
      <c r="E8" s="76"/>
      <c r="F8" s="76" t="str">
        <f aca="false">IFERROR(INDEX('13F Data'!C:C, MATCH($B8,'13F Data'!A:A,0)),"No CUSIP Match")</f>
        <v>HUMANA INC</v>
      </c>
      <c r="G8" s="77" t="str">
        <f aca="false">IFERROR(INDEX('13F Data'!D:D,MATCH($B8,'13F Data'!A:A,0)),"No CUSIP Match")</f>
        <v>COM</v>
      </c>
      <c r="H8" s="47" t="s">
        <v>41377</v>
      </c>
      <c r="J8" s="76" t="n">
        <f aca="false">$V8</f>
        <v>26718</v>
      </c>
      <c r="K8" s="76" t="n">
        <f aca="false">IFERROR(INDEX('EOD Data'!F:F, MATCH($A8, 'EOD Data'!A:A,0)), "No TKR Match")</f>
        <v>457.81</v>
      </c>
      <c r="L8" s="78" t="n">
        <f aca="false">IFERROR(ROUND($J8*$K8,0),"Error")</f>
        <v>12231768</v>
      </c>
      <c r="M8" s="76" t="str">
        <f aca="false">IFERROR(IF(AND($J8&lt;10000,$L8&lt;200000),"Yes","No"),"Error")</f>
        <v>No</v>
      </c>
      <c r="N8" s="47" t="s">
        <v>43502</v>
      </c>
      <c r="P8" s="47" t="n">
        <f aca="false">IF($N8="SOLE",$J8,"")</f>
        <v>26718</v>
      </c>
      <c r="Q8" s="47" t="n">
        <f aca="false">IFERROR(IF($N8="Sole",0,IF(AND($N8="OTR",$R8=0),$J8-$P8,IF(AND($N8="OTR", $R8&gt;0), $J8-$P8-$Q8, ""))),"")</f>
        <v>0</v>
      </c>
      <c r="R8" s="47" t="str">
        <f aca="false">IF($P8=$J8, "0","")</f>
        <v>0</v>
      </c>
      <c r="S8" s="47" t="str">
        <f aca="false">IF(OR(ISBLANK($B8),ISBLANK($C8), ISBLANK($E8), ISBLANK($F8), AND(ISBLANK($G8),ISBLANK($H8)), ISBLANK($I8), ISBLANK($L8), AND(ISBLANK($N8), ISBLANK($O8)), AND(ISBLANK($P8), ISBLANK($Q8), ISBLANK($R8))), "No", "Yes")</f>
        <v>No</v>
      </c>
      <c r="T8" s="47" t="str">
        <f aca="false">SUBSTITUTE($U8," ","")</f>
        <v>444859102</v>
      </c>
      <c r="U8" s="47" t="s">
        <v>16031</v>
      </c>
      <c r="V8" s="49" t="n">
        <v>26718</v>
      </c>
    </row>
    <row r="9" customFormat="false" ht="15" hidden="false" customHeight="false" outlineLevel="0" collapsed="false">
      <c r="A9" s="27" t="s">
        <v>37665</v>
      </c>
      <c r="B9" s="75" t="s">
        <v>16964</v>
      </c>
      <c r="C9" s="76" t="str">
        <f aca="false">IFERROR(INDEX('13F Data'!A:A,MATCH($B9,'13F Data'!A:A,0)),"No CUSIP Match")</f>
        <v>45866F104</v>
      </c>
      <c r="D9" s="76" t="str">
        <f aca="false">IFERROR(IF($B9=$C9,"Yes","No"),"No CUSIP Match")</f>
        <v>Yes</v>
      </c>
      <c r="E9" s="76"/>
      <c r="F9" s="76" t="str">
        <f aca="false">IFERROR(INDEX('13F Data'!C:C, MATCH($B9,'13F Data'!A:A,0)),"No CUSIP Match")</f>
        <v>INTERCONTINENTAL EXCHANGE IN</v>
      </c>
      <c r="G9" s="77" t="str">
        <f aca="false">IFERROR(INDEX('13F Data'!D:D,MATCH($B9,'13F Data'!A:A,0)),"No CUSIP Match")</f>
        <v>COM</v>
      </c>
      <c r="H9" s="48" t="s">
        <v>41377</v>
      </c>
      <c r="J9" s="76" t="n">
        <f aca="false">$V9</f>
        <v>129829</v>
      </c>
      <c r="K9" s="76" t="n">
        <f aca="false">IFERROR(INDEX('EOD Data'!F:F, MATCH($A9, 'EOD Data'!A:A,0)), "No TKR Match")</f>
        <v>128.43</v>
      </c>
      <c r="L9" s="78" t="n">
        <f aca="false">IFERROR(ROUND($J9*$K9,0),"Error")</f>
        <v>16673938</v>
      </c>
      <c r="M9" s="76" t="str">
        <f aca="false">IFERROR(IF(AND($J9&lt;10000,$L9&lt;200000),"Yes","No"),"Error")</f>
        <v>No</v>
      </c>
      <c r="N9" s="47" t="s">
        <v>43502</v>
      </c>
      <c r="P9" s="47" t="n">
        <f aca="false">IF($N9="SOLE",$J9,"")</f>
        <v>129829</v>
      </c>
      <c r="Q9" s="47" t="n">
        <f aca="false">IFERROR(IF($N9="Sole",0,IF(AND($N9="OTR",$R9=0),$J9-$P9,IF(AND($N9="OTR", $R9&gt;0), $J9-$P9-$Q9, ""))),"")</f>
        <v>0</v>
      </c>
      <c r="R9" s="47" t="str">
        <f aca="false">IF($P9=$J9, "0","")</f>
        <v>0</v>
      </c>
      <c r="S9" s="47" t="str">
        <f aca="false">IF(OR(ISBLANK($B9),ISBLANK($C9), ISBLANK($E9), ISBLANK($F9), AND(ISBLANK($G9),ISBLANK($H9)), ISBLANK($I9), ISBLANK($L9), AND(ISBLANK($N9), ISBLANK($O9)), AND(ISBLANK($P9), ISBLANK($Q9), ISBLANK($R9))), "No", "Yes")</f>
        <v>No</v>
      </c>
      <c r="T9" s="47" t="str">
        <f aca="false">SUBSTITUTE($U9," ","")</f>
        <v>45866F104</v>
      </c>
      <c r="U9" s="47" t="s">
        <v>16964</v>
      </c>
      <c r="V9" s="49" t="n">
        <v>129829</v>
      </c>
    </row>
    <row r="10" customFormat="false" ht="15" hidden="false" customHeight="false" outlineLevel="0" collapsed="false">
      <c r="A10" s="27" t="s">
        <v>37727</v>
      </c>
      <c r="B10" s="75" t="s">
        <v>16991</v>
      </c>
      <c r="C10" s="76" t="str">
        <f aca="false">IFERROR(INDEX('13F Data'!A:A,MATCH($B10,'13F Data'!A:A,0)),"No CUSIP Match")</f>
        <v>459506101</v>
      </c>
      <c r="D10" s="76" t="str">
        <f aca="false">IFERROR(IF($B10=$C10,"Yes","No"),"No CUSIP Match")</f>
        <v>Yes</v>
      </c>
      <c r="E10" s="76"/>
      <c r="F10" s="76" t="str">
        <f aca="false">IFERROR(INDEX('13F Data'!C:C, MATCH($B10,'13F Data'!A:A,0)),"No CUSIP Match")</f>
        <v>INTERNATIONAL FLAVORS&amp;FRAGRA</v>
      </c>
      <c r="G10" s="77" t="str">
        <f aca="false">IFERROR(INDEX('13F Data'!D:D,MATCH($B10,'13F Data'!A:A,0)),"No CUSIP Match")</f>
        <v>COM</v>
      </c>
      <c r="H10" s="47" t="s">
        <v>41377</v>
      </c>
      <c r="J10" s="76" t="n">
        <f aca="false">$V10</f>
        <v>323685</v>
      </c>
      <c r="K10" s="76" t="n">
        <f aca="false">IFERROR(INDEX('EOD Data'!F:F, MATCH($A10, 'EOD Data'!A:A,0)), "No TKR Match")</f>
        <v>80.97</v>
      </c>
      <c r="L10" s="78" t="n">
        <f aca="false">IFERROR(ROUND($J10*$K10,0),"Error")</f>
        <v>26208774</v>
      </c>
      <c r="M10" s="76" t="str">
        <f aca="false">IFERROR(IF(AND($J10&lt;10000,$L10&lt;200000),"Yes","No"),"Error")</f>
        <v>No</v>
      </c>
      <c r="N10" s="47" t="s">
        <v>43502</v>
      </c>
      <c r="P10" s="47" t="n">
        <f aca="false">IF($N10="SOLE",$J10,"")</f>
        <v>323685</v>
      </c>
      <c r="Q10" s="47" t="n">
        <f aca="false">IFERROR(IF($N10="Sole",0,IF(AND($N10="OTR",$R10=0),$J10-$P10,IF(AND($N10="OTR", $R10&gt;0), $J10-$P10-$Q10, ""))),"")</f>
        <v>0</v>
      </c>
      <c r="R10" s="47" t="str">
        <f aca="false">IF($P10=$J10, "0","")</f>
        <v>0</v>
      </c>
      <c r="S10" s="47" t="str">
        <f aca="false">IF(OR(ISBLANK($B10),ISBLANK($C10), ISBLANK($E10), ISBLANK($F10), AND(ISBLANK($G10),ISBLANK($H10)), ISBLANK($I10), ISBLANK($L10), AND(ISBLANK($N10), ISBLANK($O10)), AND(ISBLANK($P10), ISBLANK($Q10), ISBLANK($R10))), "No", "Yes")</f>
        <v>No</v>
      </c>
      <c r="T10" s="47" t="str">
        <f aca="false">SUBSTITUTE($U10," ","")</f>
        <v>459506101</v>
      </c>
      <c r="U10" s="47" t="s">
        <v>16991</v>
      </c>
      <c r="V10" s="49" t="n">
        <v>323685</v>
      </c>
    </row>
    <row r="11" customFormat="false" ht="15" hidden="false" customHeight="false" outlineLevel="0" collapsed="false">
      <c r="A11" s="27" t="s">
        <v>40094</v>
      </c>
      <c r="B11" s="75" t="s">
        <v>23710</v>
      </c>
      <c r="C11" s="76" t="str">
        <f aca="false">IFERROR(INDEX('13F Data'!A:A,MATCH($B11,'13F Data'!A:A,0)),"No CUSIP Match")</f>
        <v>69331C108</v>
      </c>
      <c r="D11" s="76" t="str">
        <f aca="false">IFERROR(IF($B11=$C11,"Yes","No"),"No CUSIP Match")</f>
        <v>Yes</v>
      </c>
      <c r="E11" s="76"/>
      <c r="F11" s="76" t="str">
        <f aca="false">IFERROR(INDEX('13F Data'!C:C, MATCH($B11,'13F Data'!A:A,0)),"No CUSIP Match")</f>
        <v>PG&amp;E CORP</v>
      </c>
      <c r="G11" s="77" t="str">
        <f aca="false">IFERROR(INDEX('13F Data'!D:D,MATCH($B11,'13F Data'!A:A,0)),"No CUSIP Match")</f>
        <v>COM</v>
      </c>
      <c r="H11" s="48" t="s">
        <v>41377</v>
      </c>
      <c r="J11" s="76" t="n">
        <f aca="false">$V11</f>
        <v>1373188</v>
      </c>
      <c r="K11" s="76" t="n">
        <f aca="false">IFERROR(INDEX('EOD Data'!F:F, MATCH($A11, 'EOD Data'!A:A,0)), "No TKR Match")</f>
        <v>18.03</v>
      </c>
      <c r="L11" s="78" t="n">
        <f aca="false">IFERROR(ROUND($J11*$K11,0),"Error")</f>
        <v>24758580</v>
      </c>
      <c r="M11" s="76" t="str">
        <f aca="false">IFERROR(IF(AND($J11&lt;10000,$L11&lt;200000),"Yes","No"),"Error")</f>
        <v>No</v>
      </c>
      <c r="N11" s="47" t="s">
        <v>43502</v>
      </c>
      <c r="P11" s="47" t="n">
        <f aca="false">IF($N11="SOLE",$J11,"")</f>
        <v>1373188</v>
      </c>
      <c r="Q11" s="47" t="n">
        <f aca="false">IFERROR(IF($N11="Sole",0,IF(AND($N11="OTR",$R11=0),$J11-$P11,IF(AND($N11="OTR", $R11&gt;0), $J11-$P11-$Q11, ""))),"")</f>
        <v>0</v>
      </c>
      <c r="R11" s="47" t="str">
        <f aca="false">IF($P11=$J11, "0","")</f>
        <v>0</v>
      </c>
      <c r="S11" s="47" t="str">
        <f aca="false">IF(OR(ISBLANK($B11),ISBLANK($C11), ISBLANK($E11), ISBLANK($F11), AND(ISBLANK($G11),ISBLANK($H11)), ISBLANK($I11), ISBLANK($L11), AND(ISBLANK($N11), ISBLANK($O11)), AND(ISBLANK($P11), ISBLANK($Q11), ISBLANK($R11))), "No", "Yes")</f>
        <v>No</v>
      </c>
      <c r="T11" s="47" t="str">
        <f aca="false">SUBSTITUTE($U11," ","")</f>
        <v>69331C108</v>
      </c>
      <c r="U11" s="47" t="s">
        <v>23710</v>
      </c>
      <c r="V11" s="49" t="n">
        <v>1373188</v>
      </c>
    </row>
    <row r="12" customFormat="false" ht="15" hidden="false" customHeight="false" outlineLevel="0" collapsed="false">
      <c r="A12" s="27" t="s">
        <v>41848</v>
      </c>
      <c r="B12" s="75" t="s">
        <v>1902</v>
      </c>
      <c r="C12" s="76" t="str">
        <f aca="false">IFERROR(INDEX('13F Data'!A:A,MATCH($B12,'13F Data'!A:A,0)),"No CUSIP Match")</f>
        <v>G8473T100</v>
      </c>
      <c r="D12" s="76" t="str">
        <f aca="false">IFERROR(IF($B12=$C12,"Yes","No"),"No CUSIP Match")</f>
        <v>Yes</v>
      </c>
      <c r="E12" s="76"/>
      <c r="F12" s="76" t="str">
        <f aca="false">IFERROR(INDEX('13F Data'!C:C, MATCH($B12,'13F Data'!A:A,0)),"No CUSIP Match")</f>
        <v>STERIS PLC</v>
      </c>
      <c r="G12" s="77" t="str">
        <f aca="false">IFERROR(INDEX('13F Data'!D:D,MATCH($B12,'13F Data'!A:A,0)),"No CUSIP Match")</f>
        <v>SHS USD</v>
      </c>
      <c r="H12" s="48" t="s">
        <v>41377</v>
      </c>
      <c r="J12" s="76" t="n">
        <f aca="false">$V12</f>
        <v>82312</v>
      </c>
      <c r="K12" s="76" t="n">
        <f aca="false">IFERROR(INDEX('EOD Data'!F:F, MATCH($A12, 'EOD Data'!A:A,0)), "No TKR Match")</f>
        <v>219.85</v>
      </c>
      <c r="L12" s="78" t="n">
        <f aca="false">IFERROR(ROUND($J12*$K12,0),"Error")</f>
        <v>18096293</v>
      </c>
      <c r="M12" s="76" t="str">
        <f aca="false">IFERROR(IF(AND($J12&lt;10000,$L12&lt;200000),"Yes","No"),"Error")</f>
        <v>No</v>
      </c>
      <c r="N12" s="47" t="s">
        <v>43502</v>
      </c>
      <c r="P12" s="47" t="n">
        <f aca="false">IF($N12="SOLE",$J12,"")</f>
        <v>82312</v>
      </c>
      <c r="Q12" s="47" t="n">
        <f aca="false">IFERROR(IF($N12="Sole",0,IF(AND($N12="OTR",$R12=0),$J12-$P12,IF(AND($N12="OTR", $R12&gt;0), $J12-$P12-$Q12, ""))),"")</f>
        <v>0</v>
      </c>
      <c r="R12" s="47" t="str">
        <f aca="false">IF($P12=$J12, "0","")</f>
        <v>0</v>
      </c>
      <c r="S12" s="47" t="str">
        <f aca="false">IF(OR(ISBLANK($B12),ISBLANK($C12), ISBLANK($E12), ISBLANK($F12), AND(ISBLANK($G12),ISBLANK($H12)), ISBLANK($I12), ISBLANK($L12), AND(ISBLANK($N12), ISBLANK($O12)), AND(ISBLANK($P12), ISBLANK($Q12), ISBLANK($R12))), "No", "Yes")</f>
        <v>No</v>
      </c>
      <c r="T12" s="47" t="str">
        <f aca="false">SUBSTITUTE($U12," ","")</f>
        <v>G8473T100</v>
      </c>
      <c r="U12" s="47" t="s">
        <v>1902</v>
      </c>
      <c r="V12" s="49" t="n">
        <v>82312</v>
      </c>
    </row>
    <row r="13" customFormat="false" ht="15" hidden="false" customHeight="false" outlineLevel="0" collapsed="false">
      <c r="A13" s="27" t="s">
        <v>42088</v>
      </c>
      <c r="B13" s="75" t="s">
        <v>29061</v>
      </c>
      <c r="C13" s="76" t="str">
        <f aca="false">IFERROR(INDEX('13F Data'!A:A,MATCH($B13,'13F Data'!A:A,0)),"No CUSIP Match")</f>
        <v>879360105</v>
      </c>
      <c r="D13" s="76" t="str">
        <f aca="false">IFERROR(IF($B13=$C13,"Yes","No"),"No CUSIP Match")</f>
        <v>Yes</v>
      </c>
      <c r="E13" s="76"/>
      <c r="F13" s="76" t="str">
        <f aca="false">IFERROR(INDEX('13F Data'!C:C, MATCH($B13,'13F Data'!A:A,0)),"No CUSIP Match")</f>
        <v>TELEDYNE TECHNOLOGIES INC</v>
      </c>
      <c r="G13" s="77" t="str">
        <f aca="false">IFERROR(INDEX('13F Data'!D:D,MATCH($B13,'13F Data'!A:A,0)),"No CUSIP Match")</f>
        <v>COM</v>
      </c>
      <c r="H13" s="48" t="s">
        <v>41377</v>
      </c>
      <c r="J13" s="76" t="n">
        <f aca="false">$V13</f>
        <v>25861</v>
      </c>
      <c r="K13" s="76" t="n">
        <f aca="false">IFERROR(INDEX('EOD Data'!F:F, MATCH($A13, 'EOD Data'!A:A,0)), "No TKR Match")</f>
        <v>446.29</v>
      </c>
      <c r="L13" s="78" t="n">
        <f aca="false">IFERROR(ROUND($J13*$K13,0),"Error")</f>
        <v>11541506</v>
      </c>
      <c r="M13" s="76" t="str">
        <f aca="false">IFERROR(IF(AND($J13&lt;10000,$L13&lt;200000),"Yes","No"),"Error")</f>
        <v>No</v>
      </c>
      <c r="N13" s="47" t="s">
        <v>43502</v>
      </c>
      <c r="P13" s="47" t="n">
        <f aca="false">IF($N13="SOLE",$J13,"")</f>
        <v>25861</v>
      </c>
      <c r="Q13" s="47" t="n">
        <f aca="false">IFERROR(IF($N13="Sole",0,IF(AND($N13="OTR",$R13=0),$J13-$P13,IF(AND($N13="OTR", $R13&gt;0), $J13-$P13-$Q13, ""))),"")</f>
        <v>0</v>
      </c>
      <c r="R13" s="47" t="str">
        <f aca="false">IF($P13=$J13, "0","")</f>
        <v>0</v>
      </c>
      <c r="S13" s="47" t="str">
        <f aca="false">IF(OR(ISBLANK($B13),ISBLANK($C13), ISBLANK($E13), ISBLANK($F13), AND(ISBLANK($G13),ISBLANK($H13)), ISBLANK($I13), ISBLANK($L13), AND(ISBLANK($N13), ISBLANK($O13)), AND(ISBLANK($P13), ISBLANK($Q13), ISBLANK($R13))), "No", "Yes")</f>
        <v>No</v>
      </c>
      <c r="T13" s="47" t="str">
        <f aca="false">SUBSTITUTE($U13," ","")</f>
        <v>879360105</v>
      </c>
      <c r="U13" s="47" t="s">
        <v>29061</v>
      </c>
      <c r="V13" s="49" t="n">
        <v>25861</v>
      </c>
    </row>
    <row r="14" customFormat="false" ht="15" hidden="false" customHeight="false" outlineLevel="0" collapsed="false">
      <c r="A14" s="27" t="s">
        <v>39273</v>
      </c>
      <c r="B14" s="75" t="s">
        <v>30731</v>
      </c>
      <c r="C14" s="76" t="str">
        <f aca="false">IFERROR(INDEX('13F Data'!A:A,MATCH($B14,'13F Data'!A:A,0)),"No CUSIP Match")</f>
        <v>91879Q109</v>
      </c>
      <c r="D14" s="76" t="str">
        <f aca="false">IFERROR(IF($B14=$C14,"Yes","No"),"No CUSIP Match")</f>
        <v>Yes</v>
      </c>
      <c r="E14" s="76"/>
      <c r="F14" s="76" t="str">
        <f aca="false">IFERROR(INDEX('13F Data'!C:C, MATCH($B14,'13F Data'!A:A,0)),"No CUSIP Match")</f>
        <v>VAIL RESORTS INC</v>
      </c>
      <c r="G14" s="77" t="str">
        <f aca="false">IFERROR(INDEX('13F Data'!D:D,MATCH($B14,'13F Data'!A:A,0)),"No CUSIP Match")</f>
        <v>COM</v>
      </c>
      <c r="H14" s="48" t="s">
        <v>41377</v>
      </c>
      <c r="J14" s="76" t="n">
        <f aca="false">$V14</f>
        <v>132514</v>
      </c>
      <c r="K14" s="76" t="n">
        <f aca="false">IFERROR(INDEX('EOD Data'!F:F, MATCH($A14, 'EOD Data'!A:A,0)), "No TKR Match")</f>
        <v>213.47</v>
      </c>
      <c r="L14" s="78" t="n">
        <f aca="false">IFERROR(ROUND($J14*$K14,0),"Error")</f>
        <v>28287764</v>
      </c>
      <c r="M14" s="76" t="str">
        <f aca="false">IFERROR(IF(AND($J14&lt;10000,$L14&lt;200000),"Yes","No"),"Error")</f>
        <v>No</v>
      </c>
      <c r="N14" s="47" t="s">
        <v>43502</v>
      </c>
      <c r="P14" s="47" t="n">
        <f aca="false">IF($N14="SOLE",$J14,"")</f>
        <v>132514</v>
      </c>
      <c r="Q14" s="47" t="n">
        <f aca="false">IFERROR(IF($N14="Sole",0,IF(AND($N14="OTR",$R14=0),$J14-$P14,IF(AND($N14="OTR", $R14&gt;0), $J14-$P14-$Q14, ""))),"")</f>
        <v>0</v>
      </c>
      <c r="R14" s="47" t="str">
        <f aca="false">IF($P14=$J14, "0","")</f>
        <v>0</v>
      </c>
      <c r="S14" s="47" t="str">
        <f aca="false">IF(OR(ISBLANK($B14),ISBLANK($C14), ISBLANK($E14), ISBLANK($F14), AND(ISBLANK($G14),ISBLANK($H14)), ISBLANK($I14), ISBLANK($L14), AND(ISBLANK($N14), ISBLANK($O14)), AND(ISBLANK($P14), ISBLANK($Q14), ISBLANK($R14))), "No", "Yes")</f>
        <v>No</v>
      </c>
      <c r="T14" s="47" t="str">
        <f aca="false">SUBSTITUTE($U14," ","")</f>
        <v>91879Q109</v>
      </c>
      <c r="U14" s="47" t="s">
        <v>30731</v>
      </c>
      <c r="V14" s="49" t="n">
        <v>132514</v>
      </c>
    </row>
    <row r="15" customFormat="false" ht="15" hidden="false" customHeight="false" outlineLevel="0" collapsed="false">
      <c r="A15" s="27" t="s">
        <v>42682</v>
      </c>
      <c r="B15" s="75" t="s">
        <v>31650</v>
      </c>
      <c r="C15" s="76" t="str">
        <f aca="false">IFERROR(INDEX('13F Data'!A:A,MATCH($B15,'13F Data'!A:A,0)),"No CUSIP Match")</f>
        <v>92826C839</v>
      </c>
      <c r="D15" s="76" t="str">
        <f aca="false">IFERROR(IF($B15=$C15,"Yes","No"),"No CUSIP Match")</f>
        <v>Yes</v>
      </c>
      <c r="E15" s="76"/>
      <c r="F15" s="76" t="str">
        <f aca="false">IFERROR(INDEX('13F Data'!C:C, MATCH($B15,'13F Data'!A:A,0)),"No CUSIP Match")</f>
        <v>VISA INC</v>
      </c>
      <c r="G15" s="77" t="str">
        <f aca="false">IFERROR(INDEX('13F Data'!D:D,MATCH($B15,'13F Data'!A:A,0)),"No CUSIP Match")</f>
        <v>COM CL A</v>
      </c>
      <c r="H15" s="47" t="s">
        <v>41377</v>
      </c>
      <c r="J15" s="76" t="n">
        <f aca="false">$V15</f>
        <v>78505</v>
      </c>
      <c r="K15" s="76" t="n">
        <f aca="false">IFERROR(INDEX('EOD Data'!F:F, MATCH($A15, 'EOD Data'!A:A,0)), "No TKR Match")</f>
        <v>260.35</v>
      </c>
      <c r="L15" s="78" t="n">
        <f aca="false">IFERROR(ROUND($J15*$K15,0),"Error")</f>
        <v>20438777</v>
      </c>
      <c r="M15" s="76" t="str">
        <f aca="false">IFERROR(IF(AND($J15&lt;10000,$L15&lt;200000),"Yes","No"),"Error")</f>
        <v>No</v>
      </c>
      <c r="N15" s="47" t="s">
        <v>43502</v>
      </c>
      <c r="P15" s="47" t="n">
        <f aca="false">IF($N15="SOLE",$J15,"")</f>
        <v>78505</v>
      </c>
      <c r="Q15" s="47" t="n">
        <f aca="false">IFERROR(IF($N15="Sole",0,IF(AND($N15="OTR",$R15=0),$J15-$P15,IF(AND($N15="OTR", $R15&gt;0), $J15-$P15-$Q15, ""))),"")</f>
        <v>0</v>
      </c>
      <c r="R15" s="47" t="str">
        <f aca="false">IF($P15=$J15, "0","")</f>
        <v>0</v>
      </c>
      <c r="S15" s="47" t="str">
        <f aca="false">IF(OR(ISBLANK($B15),ISBLANK($C15), ISBLANK($E15), ISBLANK($F15), AND(ISBLANK($G15),ISBLANK($H15)), ISBLANK($I15), ISBLANK($L15), AND(ISBLANK($N15), ISBLANK($O15)), AND(ISBLANK($P15), ISBLANK($Q15), ISBLANK($R15))), "No", "Yes")</f>
        <v>No</v>
      </c>
      <c r="T15" s="47" t="str">
        <f aca="false">SUBSTITUTE($U15," ","")</f>
        <v>92826C839</v>
      </c>
      <c r="U15" s="47" t="s">
        <v>31650</v>
      </c>
      <c r="V15" s="49" t="n">
        <v>78505</v>
      </c>
    </row>
    <row r="16" customFormat="false" ht="15" hidden="false" customHeight="false" outlineLevel="0" collapsed="false">
      <c r="B16" s="75"/>
      <c r="C16" s="76"/>
      <c r="D16" s="76"/>
      <c r="E16" s="76"/>
      <c r="F16" s="76"/>
      <c r="G16" s="77"/>
      <c r="I16" s="47"/>
      <c r="J16" s="76"/>
      <c r="K16" s="76"/>
      <c r="L16" s="78"/>
      <c r="M16" s="76"/>
      <c r="U16" s="49"/>
    </row>
    <row r="17" customFormat="false" ht="15" hidden="false" customHeight="false" outlineLevel="0" collapsed="false">
      <c r="B17" s="75"/>
      <c r="C17" s="76"/>
      <c r="D17" s="76"/>
      <c r="E17" s="76"/>
      <c r="F17" s="76"/>
      <c r="G17" s="77"/>
      <c r="I17" s="47"/>
      <c r="J17" s="76"/>
      <c r="K17" s="76"/>
      <c r="L17" s="78"/>
      <c r="M17" s="76"/>
      <c r="U17" s="49"/>
    </row>
    <row r="18" customFormat="false" ht="15" hidden="false" customHeight="false" outlineLevel="0" collapsed="false">
      <c r="B18" s="75"/>
      <c r="C18" s="76"/>
      <c r="D18" s="76"/>
      <c r="E18" s="76"/>
      <c r="F18" s="76"/>
      <c r="G18" s="77"/>
      <c r="I18" s="47"/>
      <c r="J18" s="76"/>
      <c r="K18" s="76"/>
      <c r="L18" s="78"/>
      <c r="M18" s="76"/>
      <c r="U18" s="49"/>
      <c r="AA18" s="87"/>
      <c r="AC18" s="80"/>
    </row>
    <row r="19" customFormat="false" ht="15" hidden="false" customHeight="false" outlineLevel="0" collapsed="false">
      <c r="B19" s="75"/>
      <c r="C19" s="76"/>
      <c r="D19" s="76"/>
      <c r="E19" s="76"/>
      <c r="F19" s="76"/>
      <c r="G19" s="77"/>
      <c r="I19" s="47"/>
      <c r="J19" s="76"/>
      <c r="K19" s="76"/>
      <c r="L19" s="78"/>
      <c r="M19" s="76"/>
      <c r="U19" s="49"/>
    </row>
    <row r="20" customFormat="false" ht="15" hidden="false" customHeight="false" outlineLevel="0" collapsed="false">
      <c r="B20" s="75"/>
      <c r="C20" s="76"/>
      <c r="D20" s="76"/>
      <c r="E20" s="76"/>
      <c r="F20" s="76"/>
      <c r="G20" s="77"/>
      <c r="I20" s="47"/>
      <c r="J20" s="76"/>
      <c r="K20" s="76"/>
      <c r="L20" s="78"/>
      <c r="M20" s="76"/>
      <c r="U20" s="49"/>
    </row>
    <row r="21" customFormat="false" ht="15" hidden="false" customHeight="false" outlineLevel="0" collapsed="false">
      <c r="B21" s="75"/>
      <c r="C21" s="76"/>
      <c r="D21" s="76"/>
      <c r="E21" s="76"/>
      <c r="F21" s="76"/>
      <c r="G21" s="77"/>
      <c r="I21" s="47"/>
      <c r="J21" s="76"/>
      <c r="K21" s="76"/>
      <c r="L21" s="78"/>
      <c r="M21" s="76"/>
      <c r="U21" s="49"/>
    </row>
    <row r="22" customFormat="false" ht="15" hidden="false" customHeight="false" outlineLevel="0" collapsed="false">
      <c r="B22" s="86"/>
      <c r="C22" s="76"/>
      <c r="D22" s="76"/>
      <c r="E22" s="76"/>
      <c r="F22" s="76"/>
      <c r="G22" s="77"/>
      <c r="H22" s="47"/>
      <c r="I22" s="47"/>
      <c r="J22" s="76"/>
      <c r="K22" s="76"/>
      <c r="L22" s="78"/>
      <c r="M22" s="76"/>
      <c r="U22" s="49"/>
      <c r="AB22" s="81"/>
      <c r="AC22" s="81"/>
    </row>
    <row r="23" customFormat="false" ht="15" hidden="false" customHeight="false" outlineLevel="0" collapsed="false">
      <c r="B23" s="75"/>
      <c r="C23" s="76"/>
      <c r="D23" s="76"/>
      <c r="E23" s="76"/>
      <c r="F23" s="76"/>
      <c r="G23" s="77"/>
      <c r="I23" s="47"/>
      <c r="J23" s="76"/>
      <c r="K23" s="76"/>
      <c r="L23" s="78"/>
      <c r="M23" s="76"/>
      <c r="U23" s="49"/>
    </row>
    <row r="24" customFormat="false" ht="15" hidden="false" customHeight="false" outlineLevel="0" collapsed="false">
      <c r="B24" s="75"/>
      <c r="C24" s="76"/>
      <c r="D24" s="76"/>
      <c r="E24" s="76"/>
      <c r="F24" s="76"/>
      <c r="G24" s="77"/>
      <c r="I24" s="47"/>
      <c r="J24" s="76"/>
      <c r="K24" s="76"/>
      <c r="L24" s="78"/>
      <c r="M24" s="76"/>
      <c r="U24" s="49"/>
    </row>
    <row r="25" customFormat="false" ht="15" hidden="false" customHeight="false" outlineLevel="0" collapsed="false">
      <c r="B25" s="75"/>
      <c r="C25" s="76"/>
      <c r="D25" s="76"/>
      <c r="E25" s="76"/>
      <c r="F25" s="76"/>
      <c r="G25" s="77"/>
      <c r="I25" s="47"/>
      <c r="J25" s="76"/>
      <c r="K25" s="76"/>
      <c r="L25" s="78"/>
      <c r="M25" s="76"/>
      <c r="U25" s="49"/>
    </row>
    <row r="26" customFormat="false" ht="15" hidden="false" customHeight="false" outlineLevel="0" collapsed="false">
      <c r="B26" s="75"/>
      <c r="C26" s="76"/>
      <c r="D26" s="76"/>
      <c r="E26" s="76"/>
      <c r="F26" s="76"/>
      <c r="G26" s="77"/>
      <c r="I26" s="47"/>
      <c r="J26" s="76"/>
      <c r="K26" s="76"/>
      <c r="L26" s="78"/>
      <c r="M26" s="76"/>
      <c r="U26" s="49"/>
    </row>
    <row r="27" customFormat="false" ht="15" hidden="false" customHeight="false" outlineLevel="0" collapsed="false">
      <c r="B27" s="75"/>
      <c r="C27" s="76"/>
      <c r="D27" s="76"/>
      <c r="E27" s="76"/>
      <c r="F27" s="76"/>
      <c r="G27" s="77"/>
      <c r="H27" s="47"/>
      <c r="I27" s="47"/>
      <c r="J27" s="76"/>
      <c r="K27" s="76"/>
      <c r="L27" s="78"/>
      <c r="M27" s="76"/>
      <c r="U27" s="49"/>
    </row>
    <row r="28" customFormat="false" ht="15" hidden="false" customHeight="false" outlineLevel="0" collapsed="false">
      <c r="B28" s="75"/>
      <c r="C28" s="76"/>
      <c r="D28" s="76"/>
      <c r="E28" s="76"/>
      <c r="F28" s="76"/>
      <c r="G28" s="77"/>
      <c r="I28" s="47"/>
      <c r="J28" s="76"/>
      <c r="K28" s="76"/>
      <c r="L28" s="78"/>
      <c r="M28" s="76"/>
      <c r="U28" s="49"/>
    </row>
    <row r="29" customFormat="false" ht="15" hidden="false" customHeight="false" outlineLevel="0" collapsed="false">
      <c r="B29" s="75"/>
      <c r="C29" s="76"/>
      <c r="D29" s="76"/>
      <c r="E29" s="76"/>
      <c r="F29" s="76"/>
      <c r="G29" s="77"/>
      <c r="I29" s="47"/>
      <c r="J29" s="76"/>
      <c r="K29" s="76"/>
      <c r="L29" s="78"/>
      <c r="M29" s="76"/>
      <c r="U29" s="49"/>
    </row>
    <row r="30" customFormat="false" ht="15" hidden="false" customHeight="false" outlineLevel="0" collapsed="false">
      <c r="B30" s="75"/>
      <c r="C30" s="76"/>
      <c r="D30" s="76"/>
      <c r="E30" s="76"/>
      <c r="F30" s="76"/>
      <c r="G30" s="77"/>
      <c r="I30" s="47"/>
      <c r="J30" s="76"/>
      <c r="K30" s="76"/>
      <c r="L30" s="78"/>
      <c r="M30" s="76"/>
      <c r="U30" s="49"/>
    </row>
    <row r="31" customFormat="false" ht="15" hidden="false" customHeight="false" outlineLevel="0" collapsed="false">
      <c r="B31" s="75"/>
      <c r="C31" s="76"/>
      <c r="D31" s="76"/>
      <c r="E31" s="76"/>
      <c r="F31" s="76"/>
      <c r="G31" s="77"/>
      <c r="I31" s="47"/>
      <c r="J31" s="76"/>
      <c r="K31" s="76"/>
      <c r="L31" s="78"/>
      <c r="M31" s="76"/>
      <c r="U31" s="49"/>
    </row>
    <row r="32" customFormat="false" ht="15" hidden="false" customHeight="false" outlineLevel="0" collapsed="false">
      <c r="B32" s="75"/>
      <c r="C32" s="76"/>
      <c r="D32" s="76"/>
      <c r="E32" s="76"/>
      <c r="F32" s="76"/>
      <c r="G32" s="77"/>
      <c r="I32" s="47"/>
      <c r="J32" s="76"/>
      <c r="K32" s="76"/>
      <c r="L32" s="78"/>
      <c r="M32" s="76"/>
      <c r="U32" s="49"/>
    </row>
    <row r="33" customFormat="false" ht="15" hidden="false" customHeight="false" outlineLevel="0" collapsed="false">
      <c r="B33" s="75"/>
      <c r="C33" s="76"/>
      <c r="D33" s="76"/>
      <c r="E33" s="76"/>
      <c r="F33" s="76"/>
      <c r="G33" s="77"/>
      <c r="I33" s="47"/>
      <c r="J33" s="76"/>
      <c r="K33" s="76"/>
      <c r="L33" s="78"/>
      <c r="M33" s="76"/>
      <c r="U33" s="49"/>
    </row>
    <row r="34" customFormat="false" ht="15" hidden="false" customHeight="false" outlineLevel="0" collapsed="false">
      <c r="B34" s="75"/>
      <c r="C34" s="76"/>
      <c r="D34" s="76"/>
      <c r="E34" s="76"/>
      <c r="F34" s="76"/>
      <c r="G34" s="77"/>
      <c r="I34" s="47"/>
      <c r="J34" s="76"/>
      <c r="K34" s="76"/>
      <c r="L34" s="78"/>
      <c r="M34" s="76"/>
      <c r="U34" s="49"/>
    </row>
    <row r="35" customFormat="false" ht="15" hidden="false" customHeight="false" outlineLevel="0" collapsed="false">
      <c r="B35" s="75"/>
      <c r="C35" s="76"/>
      <c r="D35" s="76"/>
      <c r="E35" s="76"/>
      <c r="F35" s="76"/>
      <c r="G35" s="77"/>
      <c r="J35" s="76"/>
      <c r="K35" s="76"/>
      <c r="L35" s="76"/>
      <c r="M35" s="76"/>
    </row>
    <row r="36" customFormat="false" ht="15" hidden="false" customHeight="false" outlineLevel="0" collapsed="false">
      <c r="B36" s="75"/>
      <c r="C36" s="76"/>
      <c r="D36" s="76"/>
      <c r="E36" s="76"/>
      <c r="F36" s="76"/>
      <c r="G36" s="77"/>
      <c r="J36" s="76"/>
      <c r="K36" s="76"/>
      <c r="L36" s="76"/>
      <c r="M36" s="76"/>
    </row>
    <row r="37" customFormat="false" ht="15" hidden="false" customHeight="false" outlineLevel="0" collapsed="false">
      <c r="B37" s="75"/>
      <c r="C37" s="76"/>
      <c r="D37" s="76"/>
      <c r="E37" s="76"/>
      <c r="F37" s="76"/>
      <c r="G37" s="77"/>
      <c r="J37" s="76"/>
      <c r="K37" s="76"/>
      <c r="L37" s="76"/>
      <c r="M37" s="76"/>
    </row>
    <row r="38" customFormat="false" ht="15" hidden="false" customHeight="false" outlineLevel="0" collapsed="false">
      <c r="B38" s="75"/>
      <c r="C38" s="76"/>
      <c r="D38" s="76"/>
      <c r="E38" s="76"/>
      <c r="F38" s="76"/>
      <c r="G38" s="77"/>
      <c r="J38" s="76"/>
      <c r="K38" s="76"/>
      <c r="L38" s="76"/>
      <c r="M38" s="76"/>
    </row>
    <row r="39" customFormat="false" ht="15" hidden="false" customHeight="false" outlineLevel="0" collapsed="false">
      <c r="B39" s="75"/>
      <c r="C39" s="76"/>
      <c r="D39" s="76"/>
      <c r="E39" s="76"/>
      <c r="F39" s="76"/>
      <c r="G39" s="77"/>
      <c r="J39" s="76"/>
      <c r="K39" s="76"/>
      <c r="L39" s="76"/>
      <c r="M39" s="76"/>
    </row>
    <row r="40" customFormat="false" ht="15" hidden="false" customHeight="false" outlineLevel="0" collapsed="false">
      <c r="B40" s="75"/>
      <c r="C40" s="76"/>
      <c r="D40" s="76"/>
      <c r="E40" s="76"/>
      <c r="F40" s="76"/>
      <c r="G40" s="77"/>
      <c r="J40" s="76"/>
      <c r="K40" s="76"/>
      <c r="L40" s="76"/>
      <c r="M40" s="76"/>
    </row>
    <row r="41" customFormat="false" ht="15" hidden="false" customHeight="false" outlineLevel="0" collapsed="false">
      <c r="B41" s="75"/>
      <c r="C41" s="76"/>
      <c r="D41" s="76"/>
      <c r="E41" s="76"/>
      <c r="F41" s="76"/>
      <c r="G41" s="77"/>
      <c r="J41" s="76"/>
      <c r="K41" s="76"/>
      <c r="L41" s="76"/>
      <c r="M41" s="76"/>
    </row>
    <row r="42" customFormat="false" ht="15" hidden="false" customHeight="false" outlineLevel="0" collapsed="false">
      <c r="B42" s="75"/>
      <c r="C42" s="76"/>
      <c r="D42" s="76"/>
      <c r="E42" s="76"/>
      <c r="F42" s="76"/>
      <c r="G42" s="77"/>
      <c r="J42" s="76"/>
      <c r="K42" s="76"/>
      <c r="L42" s="76"/>
      <c r="M42" s="76"/>
    </row>
    <row r="43" customFormat="false" ht="15" hidden="false" customHeight="false" outlineLevel="0" collapsed="false">
      <c r="B43" s="75"/>
      <c r="C43" s="76"/>
      <c r="D43" s="76"/>
      <c r="E43" s="76"/>
      <c r="F43" s="76"/>
      <c r="G43" s="77"/>
      <c r="J43" s="76"/>
      <c r="K43" s="76"/>
      <c r="L43" s="76"/>
      <c r="M43" s="76"/>
    </row>
    <row r="44" customFormat="false" ht="15" hidden="false" customHeight="false" outlineLevel="0" collapsed="false">
      <c r="B44" s="75"/>
      <c r="C44" s="76"/>
      <c r="D44" s="76"/>
      <c r="E44" s="76"/>
      <c r="F44" s="76"/>
      <c r="G44" s="77"/>
      <c r="J44" s="76"/>
      <c r="K44" s="76"/>
      <c r="L44" s="76"/>
      <c r="M44" s="76"/>
    </row>
    <row r="45" customFormat="false" ht="15" hidden="false" customHeight="false" outlineLevel="0" collapsed="false">
      <c r="B45" s="75"/>
      <c r="C45" s="76"/>
      <c r="D45" s="76"/>
      <c r="E45" s="76"/>
      <c r="F45" s="76"/>
      <c r="G45" s="77"/>
      <c r="J45" s="76"/>
      <c r="K45" s="76"/>
      <c r="L45" s="76"/>
      <c r="M45" s="76"/>
    </row>
    <row r="46" customFormat="false" ht="15" hidden="false" customHeight="false" outlineLevel="0" collapsed="false">
      <c r="B46" s="75"/>
      <c r="C46" s="76"/>
      <c r="D46" s="76"/>
      <c r="E46" s="76"/>
      <c r="F46" s="76"/>
      <c r="G46" s="77"/>
      <c r="J46" s="76"/>
      <c r="K46" s="76"/>
      <c r="L46" s="76"/>
      <c r="M46" s="76"/>
    </row>
    <row r="47" customFormat="false" ht="15" hidden="false" customHeight="false" outlineLevel="0" collapsed="false">
      <c r="B47" s="75"/>
      <c r="C47" s="76"/>
      <c r="D47" s="76"/>
      <c r="E47" s="76"/>
      <c r="F47" s="76"/>
      <c r="G47" s="77"/>
      <c r="J47" s="76"/>
      <c r="K47" s="76"/>
      <c r="L47" s="76"/>
      <c r="M47" s="76"/>
    </row>
    <row r="48" customFormat="false" ht="15" hidden="false" customHeight="false" outlineLevel="0" collapsed="false">
      <c r="B48" s="75"/>
      <c r="C48" s="76"/>
      <c r="D48" s="76"/>
      <c r="E48" s="76"/>
      <c r="F48" s="76"/>
      <c r="G48" s="77"/>
      <c r="J48" s="76"/>
      <c r="K48" s="76"/>
      <c r="L48" s="76"/>
      <c r="M48" s="76"/>
    </row>
    <row r="49" customFormat="false" ht="15" hidden="false" customHeight="false" outlineLevel="0" collapsed="false">
      <c r="B49" s="75"/>
      <c r="C49" s="76"/>
      <c r="D49" s="76"/>
      <c r="E49" s="76"/>
      <c r="F49" s="76"/>
      <c r="G49" s="77"/>
      <c r="J49" s="76"/>
      <c r="K49" s="76"/>
      <c r="L49" s="76"/>
      <c r="M49" s="76"/>
    </row>
    <row r="50" customFormat="false" ht="15" hidden="false" customHeight="false" outlineLevel="0" collapsed="false">
      <c r="B50" s="75"/>
      <c r="C50" s="76"/>
      <c r="D50" s="76"/>
      <c r="E50" s="76"/>
      <c r="F50" s="76"/>
      <c r="G50" s="77"/>
      <c r="J50" s="76"/>
      <c r="K50" s="76"/>
      <c r="L50" s="76"/>
      <c r="M50" s="76"/>
    </row>
    <row r="51" customFormat="false" ht="15" hidden="false" customHeight="false" outlineLevel="0" collapsed="false">
      <c r="B51" s="75"/>
      <c r="C51" s="76"/>
      <c r="D51" s="76"/>
      <c r="E51" s="76"/>
      <c r="F51" s="76"/>
      <c r="G51" s="77"/>
      <c r="J51" s="76"/>
      <c r="K51" s="76"/>
      <c r="L51" s="76"/>
      <c r="M51" s="76"/>
    </row>
    <row r="52" customFormat="false" ht="15" hidden="false" customHeight="false" outlineLevel="0" collapsed="false">
      <c r="B52" s="75"/>
      <c r="C52" s="76"/>
      <c r="D52" s="76"/>
      <c r="E52" s="76"/>
      <c r="F52" s="76"/>
      <c r="G52" s="77"/>
      <c r="J52" s="76"/>
      <c r="K52" s="76"/>
      <c r="L52" s="76"/>
      <c r="M52" s="76"/>
    </row>
    <row r="53" customFormat="false" ht="15" hidden="false" customHeight="false" outlineLevel="0" collapsed="false">
      <c r="B53" s="75"/>
      <c r="C53" s="76"/>
      <c r="D53" s="76"/>
      <c r="E53" s="76"/>
      <c r="F53" s="76"/>
      <c r="G53" s="77"/>
      <c r="J53" s="76"/>
      <c r="K53" s="76"/>
      <c r="L53" s="76"/>
      <c r="M53" s="76"/>
    </row>
    <row r="54" customFormat="false" ht="15" hidden="false" customHeight="false" outlineLevel="0" collapsed="false">
      <c r="B54" s="75"/>
      <c r="C54" s="76"/>
      <c r="D54" s="76"/>
      <c r="E54" s="76"/>
      <c r="F54" s="76"/>
      <c r="G54" s="77"/>
      <c r="J54" s="76"/>
      <c r="K54" s="76"/>
      <c r="L54" s="76"/>
      <c r="M54" s="76"/>
    </row>
    <row r="55" customFormat="false" ht="15" hidden="false" customHeight="false" outlineLevel="0" collapsed="false">
      <c r="B55" s="75"/>
      <c r="C55" s="76"/>
      <c r="D55" s="76"/>
      <c r="E55" s="76"/>
      <c r="F55" s="76"/>
      <c r="G55" s="77"/>
      <c r="J55" s="76"/>
      <c r="K55" s="76"/>
      <c r="L55" s="76"/>
      <c r="M55" s="76"/>
    </row>
    <row r="56" customFormat="false" ht="15" hidden="false" customHeight="false" outlineLevel="0" collapsed="false">
      <c r="B56" s="75"/>
      <c r="C56" s="76"/>
      <c r="D56" s="76"/>
      <c r="E56" s="76"/>
      <c r="F56" s="76"/>
      <c r="G56" s="77"/>
      <c r="J56" s="76"/>
      <c r="K56" s="76"/>
      <c r="L56" s="76"/>
      <c r="M56" s="76"/>
    </row>
    <row r="57" customFormat="false" ht="15" hidden="false" customHeight="false" outlineLevel="0" collapsed="false">
      <c r="B57" s="75"/>
      <c r="C57" s="76"/>
      <c r="D57" s="76"/>
      <c r="E57" s="76"/>
      <c r="F57" s="76"/>
      <c r="G57" s="77"/>
      <c r="J57" s="76"/>
      <c r="K57" s="76"/>
      <c r="L57" s="76"/>
      <c r="M57" s="76"/>
    </row>
    <row r="58" customFormat="false" ht="15" hidden="false" customHeight="false" outlineLevel="0" collapsed="false">
      <c r="B58" s="75"/>
      <c r="C58" s="76"/>
      <c r="D58" s="76"/>
      <c r="E58" s="76"/>
      <c r="F58" s="76"/>
      <c r="G58" s="77"/>
      <c r="J58" s="76"/>
      <c r="K58" s="76"/>
      <c r="L58" s="76"/>
      <c r="M58" s="76"/>
    </row>
    <row r="59" customFormat="false" ht="15" hidden="false" customHeight="false" outlineLevel="0" collapsed="false">
      <c r="B59" s="75"/>
      <c r="C59" s="76"/>
      <c r="D59" s="76"/>
      <c r="E59" s="76"/>
      <c r="F59" s="76"/>
      <c r="G59" s="77"/>
      <c r="J59" s="76"/>
      <c r="K59" s="76"/>
      <c r="L59" s="76"/>
      <c r="M59" s="76"/>
    </row>
    <row r="60" customFormat="false" ht="15" hidden="false" customHeight="false" outlineLevel="0" collapsed="false">
      <c r="B60" s="75"/>
      <c r="C60" s="76"/>
      <c r="D60" s="76"/>
      <c r="E60" s="76"/>
      <c r="F60" s="76"/>
      <c r="G60" s="77"/>
      <c r="J60" s="76"/>
      <c r="K60" s="76"/>
      <c r="L60" s="76"/>
      <c r="M60" s="76"/>
    </row>
    <row r="61" customFormat="false" ht="15" hidden="false" customHeight="false" outlineLevel="0" collapsed="false">
      <c r="B61" s="75"/>
      <c r="C61" s="76"/>
      <c r="D61" s="76"/>
      <c r="E61" s="76"/>
      <c r="F61" s="76"/>
      <c r="G61" s="77"/>
      <c r="J61" s="76"/>
      <c r="K61" s="76"/>
      <c r="L61" s="76"/>
      <c r="M61" s="76"/>
    </row>
    <row r="62" customFormat="false" ht="15" hidden="false" customHeight="false" outlineLevel="0" collapsed="false">
      <c r="B62" s="75"/>
      <c r="C62" s="76"/>
      <c r="D62" s="76"/>
      <c r="E62" s="76"/>
      <c r="F62" s="76"/>
      <c r="G62" s="77"/>
      <c r="J62" s="76"/>
      <c r="K62" s="76"/>
      <c r="L62" s="76"/>
      <c r="M62" s="76"/>
    </row>
    <row r="63" customFormat="false" ht="15" hidden="false" customHeight="false" outlineLevel="0" collapsed="false">
      <c r="B63" s="75"/>
      <c r="C63" s="76"/>
      <c r="D63" s="76"/>
      <c r="E63" s="76"/>
      <c r="F63" s="76"/>
      <c r="G63" s="77"/>
      <c r="J63" s="76"/>
      <c r="K63" s="76"/>
      <c r="L63" s="76"/>
      <c r="M63" s="76"/>
    </row>
    <row r="64" customFormat="false" ht="15" hidden="false" customHeight="false" outlineLevel="0" collapsed="false">
      <c r="B64" s="75"/>
      <c r="C64" s="76"/>
      <c r="D64" s="76"/>
      <c r="E64" s="76"/>
      <c r="F64" s="76"/>
      <c r="G64" s="77"/>
      <c r="J64" s="76"/>
      <c r="K64" s="76"/>
      <c r="L64" s="76"/>
      <c r="M64" s="76"/>
    </row>
    <row r="65" customFormat="false" ht="15" hidden="false" customHeight="false" outlineLevel="0" collapsed="false">
      <c r="B65" s="75"/>
      <c r="C65" s="76"/>
      <c r="D65" s="76"/>
      <c r="E65" s="76"/>
      <c r="F65" s="76"/>
      <c r="G65" s="77"/>
      <c r="J65" s="76"/>
      <c r="K65" s="76"/>
      <c r="L65" s="76"/>
      <c r="M65" s="76"/>
    </row>
    <row r="66" customFormat="false" ht="15" hidden="false" customHeight="false" outlineLevel="0" collapsed="false">
      <c r="B66" s="75"/>
      <c r="C66" s="76"/>
      <c r="D66" s="76"/>
      <c r="E66" s="76"/>
      <c r="F66" s="76"/>
      <c r="G66" s="77"/>
      <c r="J66" s="76"/>
      <c r="K66" s="76"/>
      <c r="L66" s="76"/>
      <c r="M66" s="76"/>
    </row>
    <row r="67" customFormat="false" ht="15" hidden="false" customHeight="false" outlineLevel="0" collapsed="false">
      <c r="B67" s="75"/>
      <c r="C67" s="76"/>
      <c r="D67" s="76"/>
      <c r="E67" s="76"/>
      <c r="F67" s="76"/>
      <c r="G67" s="77"/>
      <c r="J67" s="76"/>
      <c r="K67" s="76"/>
      <c r="L67" s="76"/>
      <c r="M67" s="76"/>
    </row>
    <row r="68" customFormat="false" ht="15" hidden="false" customHeight="false" outlineLevel="0" collapsed="false">
      <c r="B68" s="75"/>
      <c r="C68" s="76"/>
      <c r="D68" s="76"/>
      <c r="E68" s="76"/>
      <c r="F68" s="76"/>
      <c r="G68" s="77"/>
      <c r="J68" s="76"/>
      <c r="K68" s="76"/>
      <c r="L68" s="76"/>
      <c r="M68" s="76"/>
    </row>
    <row r="69" customFormat="false" ht="15" hidden="false" customHeight="false" outlineLevel="0" collapsed="false">
      <c r="B69" s="75"/>
      <c r="C69" s="76"/>
      <c r="D69" s="76"/>
      <c r="E69" s="76"/>
      <c r="F69" s="76"/>
      <c r="G69" s="77"/>
      <c r="J69" s="76"/>
      <c r="K69" s="76"/>
      <c r="L69" s="76"/>
      <c r="M69" s="76"/>
    </row>
    <row r="70" customFormat="false" ht="15" hidden="false" customHeight="false" outlineLevel="0" collapsed="false">
      <c r="B70" s="75"/>
      <c r="C70" s="76"/>
      <c r="D70" s="76"/>
      <c r="E70" s="76"/>
      <c r="F70" s="76"/>
      <c r="G70" s="77"/>
      <c r="J70" s="76"/>
      <c r="K70" s="76"/>
      <c r="L70" s="76"/>
      <c r="M70" s="76"/>
    </row>
    <row r="71" customFormat="false" ht="15" hidden="false" customHeight="false" outlineLevel="0" collapsed="false">
      <c r="B71" s="75"/>
      <c r="C71" s="76"/>
      <c r="D71" s="76"/>
      <c r="E71" s="76"/>
      <c r="F71" s="76"/>
      <c r="G71" s="77"/>
      <c r="J71" s="76"/>
      <c r="K71" s="76"/>
      <c r="L71" s="76"/>
      <c r="M71" s="76"/>
    </row>
    <row r="72" customFormat="false" ht="15" hidden="false" customHeight="false" outlineLevel="0" collapsed="false">
      <c r="B72" s="75"/>
      <c r="C72" s="76"/>
      <c r="D72" s="76"/>
      <c r="E72" s="76"/>
      <c r="F72" s="76"/>
      <c r="G72" s="77"/>
      <c r="J72" s="76"/>
      <c r="K72" s="76"/>
      <c r="L72" s="76"/>
      <c r="M72" s="76"/>
    </row>
    <row r="73" customFormat="false" ht="15" hidden="false" customHeight="false" outlineLevel="0" collapsed="false">
      <c r="B73" s="75"/>
      <c r="C73" s="76"/>
      <c r="D73" s="76"/>
      <c r="E73" s="76"/>
      <c r="F73" s="76"/>
      <c r="G73" s="77"/>
      <c r="J73" s="76"/>
      <c r="K73" s="76"/>
      <c r="L73" s="76"/>
      <c r="M73" s="76"/>
    </row>
    <row r="74" customFormat="false" ht="15" hidden="false" customHeight="false" outlineLevel="0" collapsed="false">
      <c r="B74" s="75"/>
      <c r="C74" s="76"/>
      <c r="D74" s="76"/>
      <c r="E74" s="76"/>
      <c r="F74" s="76"/>
      <c r="G74" s="77"/>
      <c r="J74" s="76"/>
      <c r="K74" s="76"/>
      <c r="L74" s="76"/>
      <c r="M74" s="76"/>
    </row>
    <row r="75" customFormat="false" ht="15" hidden="false" customHeight="false" outlineLevel="0" collapsed="false">
      <c r="B75" s="75"/>
      <c r="C75" s="76"/>
      <c r="D75" s="76"/>
      <c r="E75" s="76"/>
      <c r="F75" s="76"/>
      <c r="G75" s="77"/>
      <c r="J75" s="76"/>
      <c r="K75" s="76"/>
      <c r="L75" s="76"/>
      <c r="M75" s="76"/>
    </row>
    <row r="76" customFormat="false" ht="15" hidden="false" customHeight="false" outlineLevel="0" collapsed="false">
      <c r="B76" s="75"/>
      <c r="C76" s="76"/>
      <c r="D76" s="76"/>
      <c r="E76" s="76"/>
      <c r="F76" s="76"/>
      <c r="G76" s="77"/>
      <c r="J76" s="76"/>
      <c r="K76" s="76"/>
      <c r="L76" s="76"/>
      <c r="M76" s="76"/>
    </row>
    <row r="77" customFormat="false" ht="15" hidden="false" customHeight="false" outlineLevel="0" collapsed="false">
      <c r="B77" s="75"/>
      <c r="C77" s="76"/>
      <c r="D77" s="76"/>
      <c r="E77" s="76"/>
      <c r="F77" s="76"/>
      <c r="G77" s="77"/>
      <c r="J77" s="76"/>
      <c r="K77" s="76"/>
      <c r="L77" s="76"/>
      <c r="M77" s="76"/>
    </row>
    <row r="78" customFormat="false" ht="15" hidden="false" customHeight="false" outlineLevel="0" collapsed="false">
      <c r="B78" s="75"/>
      <c r="C78" s="76"/>
      <c r="D78" s="76"/>
      <c r="E78" s="76"/>
      <c r="F78" s="76"/>
      <c r="G78" s="77"/>
      <c r="J78" s="76"/>
      <c r="K78" s="76"/>
      <c r="L78" s="76"/>
      <c r="M78" s="76"/>
    </row>
    <row r="79" customFormat="false" ht="15" hidden="false" customHeight="false" outlineLevel="0" collapsed="false">
      <c r="B79" s="75"/>
      <c r="C79" s="76"/>
      <c r="D79" s="76"/>
      <c r="E79" s="76"/>
      <c r="F79" s="76"/>
      <c r="G79" s="77"/>
      <c r="J79" s="76"/>
      <c r="K79" s="76"/>
      <c r="L79" s="76"/>
      <c r="M79" s="76"/>
    </row>
    <row r="80" customFormat="false" ht="15" hidden="false" customHeight="false" outlineLevel="0" collapsed="false">
      <c r="B80" s="75"/>
      <c r="C80" s="76"/>
      <c r="D80" s="76"/>
      <c r="E80" s="76"/>
      <c r="F80" s="76"/>
      <c r="G80" s="77"/>
      <c r="J80" s="76"/>
      <c r="K80" s="76"/>
      <c r="L80" s="76"/>
      <c r="M80" s="76"/>
    </row>
    <row r="81" customFormat="false" ht="15" hidden="false" customHeight="false" outlineLevel="0" collapsed="false">
      <c r="B81" s="75"/>
      <c r="C81" s="76"/>
      <c r="D81" s="76"/>
      <c r="E81" s="76"/>
      <c r="F81" s="76"/>
      <c r="G81" s="77"/>
      <c r="J81" s="76"/>
      <c r="K81" s="76"/>
      <c r="L81" s="76"/>
      <c r="M81" s="76"/>
    </row>
    <row r="82" customFormat="false" ht="15" hidden="false" customHeight="false" outlineLevel="0" collapsed="false">
      <c r="B82" s="75"/>
      <c r="C82" s="76"/>
      <c r="D82" s="76"/>
      <c r="E82" s="76"/>
      <c r="F82" s="76"/>
      <c r="G82" s="77"/>
      <c r="J82" s="76"/>
      <c r="K82" s="76"/>
      <c r="L82" s="76"/>
      <c r="M82" s="76"/>
    </row>
    <row r="83" customFormat="false" ht="15" hidden="false" customHeight="false" outlineLevel="0" collapsed="false">
      <c r="B83" s="75"/>
      <c r="C83" s="76"/>
      <c r="D83" s="76"/>
      <c r="E83" s="76"/>
      <c r="F83" s="76"/>
      <c r="G83" s="77"/>
      <c r="J83" s="76"/>
      <c r="K83" s="76"/>
      <c r="L83" s="76"/>
      <c r="M83" s="76"/>
    </row>
    <row r="84" customFormat="false" ht="15" hidden="false" customHeight="false" outlineLevel="0" collapsed="false">
      <c r="B84" s="75"/>
      <c r="C84" s="76"/>
      <c r="D84" s="76"/>
      <c r="E84" s="76"/>
      <c r="F84" s="76"/>
      <c r="G84" s="77"/>
      <c r="J84" s="76"/>
      <c r="K84" s="76"/>
      <c r="L84" s="76"/>
      <c r="M84" s="76"/>
    </row>
    <row r="85" customFormat="false" ht="15" hidden="false" customHeight="false" outlineLevel="0" collapsed="false">
      <c r="B85" s="75"/>
      <c r="C85" s="76"/>
      <c r="D85" s="76"/>
      <c r="E85" s="76"/>
      <c r="F85" s="76"/>
      <c r="G85" s="77"/>
      <c r="J85" s="76"/>
      <c r="K85" s="76"/>
      <c r="L85" s="76"/>
      <c r="M85" s="76"/>
    </row>
    <row r="86" customFormat="false" ht="15" hidden="false" customHeight="false" outlineLevel="0" collapsed="false">
      <c r="B86" s="75"/>
      <c r="C86" s="76"/>
      <c r="D86" s="76"/>
      <c r="E86" s="76"/>
      <c r="F86" s="76"/>
      <c r="G86" s="77"/>
      <c r="J86" s="76"/>
      <c r="K86" s="76"/>
      <c r="L86" s="76"/>
      <c r="M86" s="76"/>
    </row>
    <row r="87" customFormat="false" ht="15" hidden="false" customHeight="false" outlineLevel="0" collapsed="false">
      <c r="B87" s="75"/>
      <c r="C87" s="76"/>
      <c r="D87" s="76"/>
      <c r="E87" s="76"/>
      <c r="F87" s="76"/>
      <c r="G87" s="77"/>
      <c r="J87" s="76"/>
      <c r="K87" s="76"/>
      <c r="L87" s="76"/>
      <c r="M87" s="76"/>
    </row>
    <row r="88" customFormat="false" ht="15" hidden="false" customHeight="false" outlineLevel="0" collapsed="false">
      <c r="B88" s="75"/>
      <c r="C88" s="76"/>
      <c r="D88" s="76"/>
      <c r="E88" s="76"/>
      <c r="F88" s="76"/>
      <c r="G88" s="77"/>
      <c r="J88" s="76"/>
      <c r="K88" s="76"/>
      <c r="L88" s="76"/>
      <c r="M88" s="76"/>
    </row>
    <row r="89" customFormat="false" ht="15" hidden="false" customHeight="false" outlineLevel="0" collapsed="false">
      <c r="B89" s="75"/>
      <c r="C89" s="76"/>
      <c r="D89" s="76"/>
      <c r="E89" s="76"/>
      <c r="F89" s="76"/>
      <c r="G89" s="77"/>
      <c r="J89" s="76"/>
      <c r="K89" s="76"/>
      <c r="L89" s="76"/>
      <c r="M89" s="76"/>
    </row>
    <row r="90" customFormat="false" ht="15" hidden="false" customHeight="false" outlineLevel="0" collapsed="false">
      <c r="B90" s="75"/>
      <c r="C90" s="76"/>
      <c r="D90" s="76"/>
      <c r="E90" s="76"/>
      <c r="F90" s="76"/>
      <c r="G90" s="77"/>
      <c r="J90" s="76"/>
      <c r="K90" s="76"/>
      <c r="L90" s="76"/>
      <c r="M90" s="76"/>
    </row>
    <row r="91" customFormat="false" ht="15" hidden="false" customHeight="false" outlineLevel="0" collapsed="false">
      <c r="B91" s="75"/>
      <c r="C91" s="76"/>
      <c r="D91" s="76"/>
      <c r="E91" s="76"/>
      <c r="F91" s="76"/>
      <c r="G91" s="77"/>
      <c r="J91" s="76"/>
      <c r="K91" s="76"/>
      <c r="L91" s="76"/>
      <c r="M91" s="76"/>
    </row>
    <row r="92" customFormat="false" ht="15" hidden="false" customHeight="false" outlineLevel="0" collapsed="false">
      <c r="B92" s="75"/>
      <c r="C92" s="76"/>
      <c r="D92" s="76"/>
      <c r="E92" s="76"/>
      <c r="F92" s="76"/>
      <c r="G92" s="77"/>
      <c r="J92" s="76"/>
      <c r="K92" s="76"/>
      <c r="L92" s="76"/>
      <c r="M92" s="76"/>
    </row>
    <row r="93" customFormat="false" ht="15" hidden="false" customHeight="false" outlineLevel="0" collapsed="false">
      <c r="B93" s="75"/>
      <c r="C93" s="76"/>
      <c r="D93" s="76"/>
      <c r="E93" s="76"/>
      <c r="F93" s="76"/>
      <c r="G93" s="77"/>
      <c r="J93" s="76"/>
      <c r="K93" s="76"/>
      <c r="L93" s="76"/>
      <c r="M93" s="76"/>
    </row>
    <row r="94" customFormat="false" ht="15" hidden="false" customHeight="false" outlineLevel="0" collapsed="false">
      <c r="B94" s="75"/>
      <c r="C94" s="76"/>
      <c r="D94" s="76"/>
      <c r="E94" s="76"/>
      <c r="F94" s="76"/>
      <c r="G94" s="77"/>
      <c r="J94" s="76"/>
      <c r="K94" s="76"/>
      <c r="L94" s="76"/>
      <c r="M94" s="76"/>
    </row>
    <row r="95" customFormat="false" ht="15" hidden="false" customHeight="false" outlineLevel="0" collapsed="false">
      <c r="B95" s="75"/>
      <c r="C95" s="76"/>
      <c r="D95" s="76"/>
      <c r="E95" s="76"/>
      <c r="F95" s="76"/>
      <c r="G95" s="77"/>
      <c r="J95" s="76"/>
      <c r="K95" s="76"/>
      <c r="L95" s="76"/>
      <c r="M95" s="76"/>
    </row>
    <row r="96" customFormat="false" ht="15" hidden="false" customHeight="false" outlineLevel="0" collapsed="false">
      <c r="B96" s="75"/>
      <c r="C96" s="76"/>
      <c r="D96" s="76"/>
      <c r="E96" s="76"/>
      <c r="F96" s="76"/>
      <c r="G96" s="77"/>
      <c r="J96" s="76"/>
      <c r="K96" s="76"/>
      <c r="L96" s="76"/>
      <c r="M96" s="76"/>
    </row>
    <row r="97" customFormat="false" ht="15" hidden="false" customHeight="false" outlineLevel="0" collapsed="false">
      <c r="B97" s="75"/>
      <c r="C97" s="76"/>
      <c r="D97" s="76"/>
      <c r="E97" s="76"/>
      <c r="F97" s="76"/>
      <c r="G97" s="77"/>
      <c r="J97" s="76"/>
      <c r="K97" s="76"/>
      <c r="L97" s="76"/>
      <c r="M97" s="76"/>
    </row>
    <row r="98" customFormat="false" ht="15" hidden="false" customHeight="false" outlineLevel="0" collapsed="false">
      <c r="B98" s="75"/>
      <c r="C98" s="76"/>
      <c r="D98" s="76"/>
      <c r="E98" s="76"/>
      <c r="F98" s="76"/>
      <c r="G98" s="77"/>
      <c r="J98" s="76"/>
      <c r="K98" s="76"/>
      <c r="L98" s="76"/>
      <c r="M98" s="76"/>
    </row>
    <row r="99" customFormat="false" ht="15" hidden="false" customHeight="false" outlineLevel="0" collapsed="false">
      <c r="B99" s="75"/>
      <c r="C99" s="76"/>
      <c r="D99" s="76"/>
      <c r="E99" s="76"/>
      <c r="F99" s="76"/>
      <c r="G99" s="77"/>
      <c r="J99" s="76"/>
      <c r="K99" s="76"/>
      <c r="L99" s="76"/>
      <c r="M99" s="76"/>
    </row>
    <row r="100" customFormat="false" ht="15" hidden="false" customHeight="false" outlineLevel="0" collapsed="false">
      <c r="B100" s="75"/>
      <c r="C100" s="76"/>
      <c r="D100" s="76"/>
      <c r="E100" s="76"/>
      <c r="F100" s="76"/>
      <c r="G100" s="77"/>
      <c r="J100" s="76"/>
      <c r="K100" s="76"/>
      <c r="L100" s="76"/>
      <c r="M100" s="76"/>
    </row>
    <row r="101" customFormat="false" ht="15" hidden="false" customHeight="false" outlineLevel="0" collapsed="false">
      <c r="B101" s="75"/>
      <c r="C101" s="76"/>
      <c r="D101" s="76"/>
      <c r="E101" s="76"/>
      <c r="F101" s="76"/>
      <c r="G101" s="77"/>
      <c r="J101" s="76"/>
      <c r="K101" s="76"/>
      <c r="L101" s="76"/>
      <c r="M101" s="76"/>
    </row>
    <row r="102" customFormat="false" ht="15" hidden="false" customHeight="false" outlineLevel="0" collapsed="false">
      <c r="B102" s="75"/>
      <c r="C102" s="76"/>
      <c r="D102" s="76"/>
      <c r="E102" s="76"/>
      <c r="F102" s="76"/>
      <c r="G102" s="77"/>
      <c r="J102" s="76"/>
      <c r="K102" s="76"/>
      <c r="L102" s="76"/>
      <c r="M102" s="76"/>
    </row>
    <row r="103" customFormat="false" ht="15" hidden="false" customHeight="false" outlineLevel="0" collapsed="false">
      <c r="B103" s="75"/>
      <c r="C103" s="76"/>
      <c r="D103" s="76"/>
      <c r="E103" s="76"/>
      <c r="F103" s="76"/>
      <c r="G103" s="77"/>
      <c r="J103" s="76"/>
      <c r="K103" s="76"/>
      <c r="L103" s="76"/>
      <c r="M103" s="76"/>
    </row>
    <row r="104" customFormat="false" ht="15" hidden="false" customHeight="false" outlineLevel="0" collapsed="false">
      <c r="B104" s="75"/>
      <c r="C104" s="76"/>
      <c r="D104" s="76"/>
      <c r="E104" s="76"/>
      <c r="F104" s="76"/>
      <c r="G104" s="77"/>
      <c r="J104" s="76"/>
      <c r="K104" s="76"/>
      <c r="L104" s="76"/>
      <c r="M104" s="76"/>
    </row>
    <row r="105" customFormat="false" ht="15" hidden="false" customHeight="false" outlineLevel="0" collapsed="false">
      <c r="B105" s="75"/>
      <c r="C105" s="76"/>
      <c r="D105" s="76"/>
      <c r="E105" s="76"/>
      <c r="F105" s="76"/>
      <c r="G105" s="77"/>
      <c r="J105" s="76"/>
      <c r="K105" s="76"/>
      <c r="L105" s="76"/>
      <c r="M105" s="76"/>
    </row>
    <row r="106" customFormat="false" ht="15" hidden="false" customHeight="false" outlineLevel="0" collapsed="false">
      <c r="B106" s="75"/>
      <c r="C106" s="76"/>
      <c r="D106" s="76"/>
      <c r="E106" s="76"/>
      <c r="F106" s="76"/>
      <c r="G106" s="77"/>
      <c r="J106" s="76"/>
      <c r="K106" s="76"/>
      <c r="L106" s="76"/>
      <c r="M106" s="76"/>
    </row>
    <row r="107" customFormat="false" ht="15" hidden="false" customHeight="false" outlineLevel="0" collapsed="false">
      <c r="B107" s="75"/>
      <c r="C107" s="76"/>
      <c r="D107" s="76"/>
      <c r="E107" s="76"/>
      <c r="F107" s="76"/>
      <c r="G107" s="77"/>
      <c r="J107" s="76"/>
      <c r="K107" s="76"/>
      <c r="L107" s="76"/>
      <c r="M107" s="76"/>
    </row>
    <row r="108" customFormat="false" ht="15" hidden="false" customHeight="false" outlineLevel="0" collapsed="false">
      <c r="B108" s="75"/>
      <c r="C108" s="76"/>
      <c r="D108" s="76"/>
      <c r="E108" s="76"/>
      <c r="F108" s="76"/>
      <c r="G108" s="77"/>
      <c r="J108" s="76"/>
      <c r="K108" s="76"/>
      <c r="L108" s="76"/>
      <c r="M108" s="76"/>
    </row>
    <row r="109" customFormat="false" ht="15" hidden="false" customHeight="false" outlineLevel="0" collapsed="false">
      <c r="B109" s="75"/>
      <c r="C109" s="76"/>
      <c r="D109" s="76"/>
      <c r="E109" s="76"/>
      <c r="F109" s="76"/>
      <c r="G109" s="77"/>
      <c r="J109" s="76"/>
      <c r="K109" s="76"/>
      <c r="L109" s="76"/>
      <c r="M109" s="76"/>
    </row>
    <row r="110" customFormat="false" ht="15" hidden="false" customHeight="false" outlineLevel="0" collapsed="false">
      <c r="B110" s="75"/>
      <c r="C110" s="76"/>
      <c r="D110" s="76"/>
      <c r="E110" s="76"/>
      <c r="F110" s="76"/>
      <c r="G110" s="77"/>
      <c r="J110" s="76"/>
      <c r="K110" s="76"/>
      <c r="L110" s="76"/>
      <c r="M110" s="76"/>
    </row>
    <row r="111" customFormat="false" ht="15" hidden="false" customHeight="false" outlineLevel="0" collapsed="false">
      <c r="B111" s="75"/>
      <c r="C111" s="76"/>
      <c r="D111" s="76"/>
      <c r="E111" s="76"/>
      <c r="F111" s="76"/>
      <c r="G111" s="77"/>
      <c r="J111" s="76"/>
      <c r="K111" s="76"/>
      <c r="L111" s="76"/>
      <c r="M111" s="76"/>
    </row>
    <row r="112" customFormat="false" ht="15" hidden="false" customHeight="false" outlineLevel="0" collapsed="false">
      <c r="B112" s="75"/>
      <c r="C112" s="76"/>
      <c r="D112" s="76"/>
      <c r="E112" s="76"/>
      <c r="F112" s="76"/>
      <c r="G112" s="77"/>
      <c r="J112" s="76"/>
      <c r="K112" s="76"/>
      <c r="L112" s="76"/>
      <c r="M112" s="76"/>
    </row>
    <row r="113" customFormat="false" ht="15" hidden="false" customHeight="false" outlineLevel="0" collapsed="false">
      <c r="B113" s="75"/>
      <c r="C113" s="76"/>
      <c r="D113" s="76"/>
      <c r="E113" s="76"/>
      <c r="F113" s="76"/>
      <c r="G113" s="77"/>
      <c r="J113" s="76"/>
      <c r="K113" s="76"/>
      <c r="L113" s="76"/>
      <c r="M113" s="76"/>
    </row>
    <row r="114" customFormat="false" ht="15" hidden="false" customHeight="false" outlineLevel="0" collapsed="false">
      <c r="B114" s="75"/>
      <c r="C114" s="76"/>
      <c r="D114" s="76"/>
      <c r="E114" s="76"/>
      <c r="F114" s="76"/>
      <c r="G114" s="77"/>
      <c r="J114" s="76"/>
      <c r="K114" s="76"/>
      <c r="L114" s="76"/>
      <c r="M114" s="76"/>
    </row>
    <row r="115" customFormat="false" ht="15" hidden="false" customHeight="false" outlineLevel="0" collapsed="false">
      <c r="B115" s="75"/>
      <c r="C115" s="76"/>
      <c r="D115" s="76"/>
      <c r="E115" s="76"/>
      <c r="F115" s="76"/>
      <c r="G115" s="77"/>
      <c r="J115" s="76"/>
      <c r="K115" s="76"/>
      <c r="L115" s="76"/>
      <c r="M115" s="76"/>
    </row>
    <row r="116" customFormat="false" ht="15" hidden="false" customHeight="false" outlineLevel="0" collapsed="false">
      <c r="B116" s="75"/>
      <c r="C116" s="76"/>
      <c r="D116" s="76"/>
      <c r="E116" s="76"/>
      <c r="F116" s="76"/>
      <c r="G116" s="77"/>
      <c r="J116" s="76"/>
      <c r="K116" s="76"/>
      <c r="L116" s="76"/>
      <c r="M116" s="76"/>
    </row>
    <row r="117" customFormat="false" ht="15" hidden="false" customHeight="false" outlineLevel="0" collapsed="false">
      <c r="B117" s="75"/>
      <c r="C117" s="76"/>
      <c r="D117" s="76"/>
      <c r="E117" s="76"/>
      <c r="F117" s="76"/>
      <c r="G117" s="77"/>
      <c r="J117" s="76"/>
      <c r="K117" s="76"/>
      <c r="L117" s="76"/>
      <c r="M117" s="76"/>
    </row>
    <row r="118" customFormat="false" ht="15" hidden="false" customHeight="false" outlineLevel="0" collapsed="false">
      <c r="B118" s="75"/>
      <c r="C118" s="76"/>
      <c r="D118" s="76"/>
      <c r="E118" s="76"/>
      <c r="F118" s="76"/>
      <c r="G118" s="77"/>
      <c r="J118" s="76"/>
      <c r="K118" s="76"/>
      <c r="L118" s="76"/>
      <c r="M118" s="76"/>
    </row>
    <row r="119" customFormat="false" ht="15" hidden="false" customHeight="false" outlineLevel="0" collapsed="false">
      <c r="B119" s="75"/>
      <c r="C119" s="76"/>
      <c r="D119" s="76"/>
      <c r="E119" s="76"/>
      <c r="F119" s="76"/>
      <c r="G119" s="77"/>
      <c r="J119" s="76"/>
      <c r="K119" s="76"/>
      <c r="L119" s="76"/>
      <c r="M119" s="76"/>
    </row>
    <row r="120" customFormat="false" ht="15" hidden="false" customHeight="false" outlineLevel="0" collapsed="false">
      <c r="B120" s="75"/>
      <c r="C120" s="76"/>
      <c r="D120" s="76"/>
      <c r="E120" s="76"/>
      <c r="F120" s="76"/>
      <c r="G120" s="77"/>
      <c r="J120" s="76"/>
      <c r="K120" s="76"/>
      <c r="L120" s="76"/>
      <c r="M120" s="76"/>
    </row>
    <row r="121" customFormat="false" ht="15" hidden="false" customHeight="false" outlineLevel="0" collapsed="false">
      <c r="B121" s="75"/>
      <c r="C121" s="76"/>
      <c r="D121" s="76"/>
      <c r="E121" s="76"/>
      <c r="F121" s="76"/>
      <c r="G121" s="77"/>
      <c r="J121" s="76"/>
      <c r="K121" s="76"/>
      <c r="L121" s="76"/>
      <c r="M121" s="76"/>
    </row>
    <row r="122" customFormat="false" ht="15" hidden="false" customHeight="false" outlineLevel="0" collapsed="false">
      <c r="B122" s="75"/>
      <c r="C122" s="76"/>
      <c r="D122" s="76"/>
      <c r="E122" s="76"/>
      <c r="F122" s="76"/>
      <c r="G122" s="77"/>
      <c r="J122" s="76"/>
      <c r="K122" s="76"/>
      <c r="L122" s="76"/>
      <c r="M122" s="76"/>
    </row>
    <row r="123" customFormat="false" ht="15" hidden="false" customHeight="false" outlineLevel="0" collapsed="false">
      <c r="B123" s="75"/>
      <c r="C123" s="76"/>
      <c r="D123" s="76"/>
      <c r="E123" s="76"/>
      <c r="F123" s="76"/>
      <c r="G123" s="77"/>
      <c r="J123" s="76"/>
      <c r="K123" s="76"/>
      <c r="L123" s="76"/>
      <c r="M123" s="76"/>
    </row>
    <row r="124" customFormat="false" ht="15" hidden="false" customHeight="false" outlineLevel="0" collapsed="false">
      <c r="B124" s="75"/>
      <c r="C124" s="76"/>
      <c r="D124" s="76"/>
      <c r="E124" s="76"/>
      <c r="F124" s="76"/>
      <c r="G124" s="77"/>
      <c r="J124" s="76"/>
      <c r="K124" s="76"/>
      <c r="L124" s="76"/>
      <c r="M124" s="76"/>
    </row>
    <row r="125" customFormat="false" ht="15" hidden="false" customHeight="false" outlineLevel="0" collapsed="false">
      <c r="B125" s="75"/>
      <c r="C125" s="76"/>
      <c r="D125" s="76"/>
      <c r="E125" s="76"/>
      <c r="F125" s="76"/>
      <c r="G125" s="77"/>
      <c r="J125" s="76"/>
      <c r="K125" s="76"/>
      <c r="L125" s="76"/>
      <c r="M125" s="76"/>
    </row>
    <row r="126" customFormat="false" ht="15" hidden="false" customHeight="false" outlineLevel="0" collapsed="false">
      <c r="B126" s="75"/>
      <c r="C126" s="76"/>
      <c r="D126" s="76"/>
      <c r="E126" s="76"/>
      <c r="F126" s="76"/>
      <c r="G126" s="77"/>
      <c r="J126" s="76"/>
      <c r="K126" s="76"/>
      <c r="L126" s="76"/>
      <c r="M126" s="76"/>
    </row>
    <row r="127" customFormat="false" ht="15" hidden="false" customHeight="false" outlineLevel="0" collapsed="false">
      <c r="B127" s="75"/>
      <c r="C127" s="76"/>
      <c r="D127" s="76"/>
      <c r="E127" s="76"/>
      <c r="F127" s="76"/>
      <c r="G127" s="77"/>
      <c r="J127" s="76"/>
      <c r="K127" s="76"/>
      <c r="L127" s="76"/>
      <c r="M127" s="76"/>
    </row>
    <row r="128" customFormat="false" ht="15" hidden="false" customHeight="false" outlineLevel="0" collapsed="false">
      <c r="B128" s="75"/>
      <c r="C128" s="76"/>
      <c r="D128" s="76"/>
      <c r="E128" s="76"/>
      <c r="F128" s="76"/>
      <c r="G128" s="77"/>
      <c r="J128" s="76"/>
      <c r="K128" s="76"/>
      <c r="L128" s="76"/>
      <c r="M128" s="76"/>
    </row>
    <row r="129" customFormat="false" ht="15" hidden="false" customHeight="false" outlineLevel="0" collapsed="false">
      <c r="B129" s="75"/>
      <c r="C129" s="76"/>
      <c r="D129" s="76"/>
      <c r="E129" s="76"/>
      <c r="F129" s="76"/>
      <c r="G129" s="77"/>
      <c r="J129" s="76"/>
      <c r="K129" s="76"/>
      <c r="L129" s="76"/>
      <c r="M129" s="76"/>
    </row>
    <row r="130" customFormat="false" ht="15" hidden="false" customHeight="false" outlineLevel="0" collapsed="false">
      <c r="B130" s="75"/>
      <c r="C130" s="76"/>
      <c r="D130" s="76"/>
      <c r="E130" s="76"/>
      <c r="F130" s="76"/>
      <c r="G130" s="77"/>
      <c r="J130" s="76"/>
      <c r="K130" s="76"/>
      <c r="L130" s="76"/>
      <c r="M130" s="76"/>
    </row>
    <row r="131" customFormat="false" ht="15" hidden="false" customHeight="false" outlineLevel="0" collapsed="false">
      <c r="B131" s="75"/>
      <c r="C131" s="76"/>
      <c r="D131" s="76"/>
      <c r="E131" s="76"/>
      <c r="F131" s="76"/>
      <c r="G131" s="77"/>
      <c r="J131" s="76"/>
      <c r="K131" s="76"/>
      <c r="L131" s="76"/>
      <c r="M131" s="76"/>
    </row>
    <row r="132" customFormat="false" ht="15" hidden="false" customHeight="false" outlineLevel="0" collapsed="false">
      <c r="B132" s="75"/>
      <c r="C132" s="76"/>
      <c r="D132" s="76"/>
      <c r="E132" s="76"/>
      <c r="F132" s="76"/>
      <c r="G132" s="77"/>
      <c r="J132" s="76"/>
      <c r="K132" s="76"/>
      <c r="L132" s="76"/>
      <c r="M132" s="76"/>
    </row>
    <row r="133" customFormat="false" ht="15" hidden="false" customHeight="false" outlineLevel="0" collapsed="false">
      <c r="B133" s="75"/>
      <c r="C133" s="76"/>
      <c r="D133" s="76"/>
      <c r="E133" s="76"/>
      <c r="F133" s="76"/>
      <c r="G133" s="77"/>
      <c r="J133" s="76"/>
      <c r="K133" s="76"/>
      <c r="L133" s="76"/>
      <c r="M133" s="76"/>
    </row>
    <row r="134" customFormat="false" ht="15" hidden="false" customHeight="false" outlineLevel="0" collapsed="false">
      <c r="B134" s="75"/>
      <c r="C134" s="76"/>
      <c r="D134" s="76"/>
      <c r="E134" s="76"/>
      <c r="F134" s="76"/>
      <c r="G134" s="77"/>
      <c r="J134" s="76"/>
      <c r="K134" s="76"/>
      <c r="L134" s="76"/>
      <c r="M134" s="76"/>
    </row>
    <row r="135" customFormat="false" ht="15" hidden="false" customHeight="false" outlineLevel="0" collapsed="false">
      <c r="B135" s="75"/>
      <c r="C135" s="76"/>
      <c r="D135" s="76"/>
      <c r="E135" s="76"/>
      <c r="F135" s="76"/>
      <c r="G135" s="77"/>
      <c r="J135" s="76"/>
      <c r="K135" s="76"/>
      <c r="L135" s="76"/>
      <c r="M135" s="76"/>
    </row>
    <row r="136" customFormat="false" ht="15" hidden="false" customHeight="false" outlineLevel="0" collapsed="false">
      <c r="B136" s="75"/>
      <c r="C136" s="76"/>
      <c r="D136" s="76"/>
      <c r="E136" s="76"/>
      <c r="F136" s="76"/>
      <c r="G136" s="77"/>
      <c r="J136" s="76"/>
      <c r="K136" s="76"/>
      <c r="L136" s="76"/>
      <c r="M136" s="76"/>
    </row>
    <row r="137" customFormat="false" ht="15" hidden="false" customHeight="false" outlineLevel="0" collapsed="false">
      <c r="B137" s="75"/>
      <c r="C137" s="76"/>
      <c r="D137" s="76"/>
      <c r="E137" s="76"/>
      <c r="F137" s="76"/>
      <c r="G137" s="77"/>
      <c r="J137" s="76"/>
      <c r="K137" s="76"/>
      <c r="L137" s="76"/>
      <c r="M137" s="76"/>
    </row>
    <row r="138" customFormat="false" ht="15" hidden="false" customHeight="false" outlineLevel="0" collapsed="false">
      <c r="B138" s="75"/>
      <c r="C138" s="76"/>
      <c r="D138" s="76"/>
      <c r="E138" s="76"/>
      <c r="F138" s="76"/>
      <c r="G138" s="77"/>
      <c r="J138" s="76"/>
      <c r="K138" s="76"/>
      <c r="L138" s="76"/>
      <c r="M138" s="76"/>
    </row>
    <row r="139" customFormat="false" ht="15" hidden="false" customHeight="false" outlineLevel="0" collapsed="false">
      <c r="B139" s="75"/>
      <c r="C139" s="76"/>
      <c r="D139" s="76"/>
      <c r="E139" s="76"/>
      <c r="F139" s="76"/>
      <c r="G139" s="77"/>
      <c r="J139" s="76"/>
      <c r="K139" s="76"/>
      <c r="L139" s="76"/>
      <c r="M139" s="76"/>
    </row>
    <row r="140" customFormat="false" ht="15" hidden="false" customHeight="false" outlineLevel="0" collapsed="false">
      <c r="B140" s="75"/>
      <c r="C140" s="76"/>
      <c r="D140" s="76"/>
      <c r="E140" s="76"/>
      <c r="F140" s="76"/>
      <c r="G140" s="77"/>
      <c r="J140" s="76"/>
      <c r="K140" s="76"/>
      <c r="L140" s="76"/>
      <c r="M140" s="76"/>
    </row>
    <row r="141" customFormat="false" ht="15" hidden="false" customHeight="false" outlineLevel="0" collapsed="false">
      <c r="B141" s="75"/>
      <c r="C141" s="76"/>
      <c r="D141" s="76"/>
      <c r="E141" s="76"/>
      <c r="F141" s="76"/>
      <c r="G141" s="77"/>
      <c r="J141" s="76"/>
      <c r="K141" s="76"/>
      <c r="L141" s="76"/>
      <c r="M141" s="76"/>
    </row>
    <row r="142" customFormat="false" ht="15" hidden="false" customHeight="false" outlineLevel="0" collapsed="false">
      <c r="B142" s="75"/>
      <c r="C142" s="76"/>
      <c r="D142" s="76"/>
      <c r="E142" s="76"/>
      <c r="F142" s="76"/>
      <c r="G142" s="77"/>
      <c r="J142" s="76"/>
      <c r="K142" s="76"/>
      <c r="L142" s="76"/>
      <c r="M142" s="76"/>
    </row>
    <row r="143" customFormat="false" ht="15" hidden="false" customHeight="false" outlineLevel="0" collapsed="false">
      <c r="B143" s="75"/>
      <c r="C143" s="76"/>
      <c r="D143" s="76"/>
      <c r="E143" s="76"/>
      <c r="F143" s="76"/>
      <c r="G143" s="77"/>
      <c r="J143" s="76"/>
      <c r="K143" s="76"/>
      <c r="L143" s="76"/>
      <c r="M143" s="76"/>
    </row>
    <row r="144" customFormat="false" ht="15" hidden="false" customHeight="false" outlineLevel="0" collapsed="false">
      <c r="B144" s="75"/>
      <c r="C144" s="76"/>
      <c r="D144" s="76"/>
      <c r="E144" s="76"/>
      <c r="F144" s="76"/>
      <c r="G144" s="77"/>
      <c r="J144" s="76"/>
      <c r="K144" s="76"/>
      <c r="L144" s="76"/>
      <c r="M144" s="76"/>
    </row>
    <row r="145" customFormat="false" ht="15" hidden="false" customHeight="false" outlineLevel="0" collapsed="false">
      <c r="B145" s="75"/>
      <c r="C145" s="76"/>
      <c r="D145" s="76"/>
      <c r="E145" s="76"/>
      <c r="F145" s="76"/>
      <c r="G145" s="77"/>
      <c r="J145" s="76"/>
      <c r="K145" s="76"/>
      <c r="L145" s="76"/>
      <c r="M145" s="76"/>
    </row>
    <row r="146" customFormat="false" ht="15" hidden="false" customHeight="false" outlineLevel="0" collapsed="false">
      <c r="B146" s="75"/>
      <c r="C146" s="76"/>
      <c r="D146" s="76"/>
      <c r="E146" s="76"/>
      <c r="F146" s="76"/>
      <c r="G146" s="77"/>
      <c r="J146" s="76"/>
      <c r="K146" s="76"/>
      <c r="L146" s="76"/>
      <c r="M146" s="76"/>
    </row>
    <row r="147" customFormat="false" ht="15" hidden="false" customHeight="false" outlineLevel="0" collapsed="false">
      <c r="B147" s="75"/>
      <c r="C147" s="76"/>
      <c r="D147" s="76"/>
      <c r="E147" s="76"/>
      <c r="F147" s="76"/>
      <c r="G147" s="77"/>
      <c r="J147" s="76"/>
      <c r="K147" s="76"/>
      <c r="L147" s="76"/>
      <c r="M147" s="76"/>
    </row>
    <row r="148" customFormat="false" ht="15" hidden="false" customHeight="false" outlineLevel="0" collapsed="false">
      <c r="B148" s="75"/>
      <c r="C148" s="76"/>
      <c r="D148" s="76"/>
      <c r="E148" s="76"/>
      <c r="F148" s="76"/>
      <c r="G148" s="77"/>
      <c r="J148" s="76"/>
      <c r="K148" s="76"/>
      <c r="L148" s="76"/>
      <c r="M148" s="76"/>
    </row>
    <row r="149" customFormat="false" ht="15" hidden="false" customHeight="false" outlineLevel="0" collapsed="false">
      <c r="B149" s="75"/>
      <c r="C149" s="76"/>
      <c r="D149" s="76"/>
      <c r="E149" s="76"/>
      <c r="F149" s="76"/>
      <c r="G149" s="77"/>
      <c r="J149" s="76"/>
      <c r="K149" s="76"/>
      <c r="L149" s="76"/>
      <c r="M149" s="76"/>
    </row>
    <row r="150" customFormat="false" ht="15" hidden="false" customHeight="false" outlineLevel="0" collapsed="false">
      <c r="B150" s="75"/>
      <c r="C150" s="76"/>
      <c r="D150" s="76"/>
      <c r="E150" s="76"/>
      <c r="F150" s="76"/>
      <c r="G150" s="77"/>
      <c r="J150" s="76"/>
      <c r="K150" s="76"/>
      <c r="L150" s="76"/>
      <c r="M150" s="76"/>
    </row>
    <row r="151" customFormat="false" ht="15" hidden="false" customHeight="false" outlineLevel="0" collapsed="false">
      <c r="B151" s="75"/>
      <c r="C151" s="76"/>
      <c r="D151" s="76"/>
      <c r="E151" s="76"/>
      <c r="F151" s="76"/>
      <c r="G151" s="77"/>
      <c r="J151" s="76"/>
      <c r="K151" s="76"/>
      <c r="L151" s="76"/>
      <c r="M151" s="76"/>
    </row>
    <row r="152" customFormat="false" ht="15" hidden="false" customHeight="false" outlineLevel="0" collapsed="false">
      <c r="B152" s="75"/>
      <c r="C152" s="76"/>
      <c r="D152" s="76"/>
      <c r="E152" s="76"/>
      <c r="F152" s="76"/>
      <c r="G152" s="77"/>
      <c r="J152" s="76"/>
      <c r="K152" s="76"/>
      <c r="L152" s="76"/>
      <c r="M152" s="76"/>
    </row>
    <row r="153" customFormat="false" ht="15" hidden="false" customHeight="false" outlineLevel="0" collapsed="false">
      <c r="B153" s="75"/>
      <c r="C153" s="76"/>
      <c r="D153" s="76"/>
      <c r="E153" s="76"/>
      <c r="F153" s="76"/>
      <c r="G153" s="77"/>
      <c r="J153" s="76"/>
      <c r="K153" s="76"/>
      <c r="L153" s="76"/>
      <c r="M153" s="76"/>
    </row>
    <row r="154" customFormat="false" ht="15" hidden="false" customHeight="false" outlineLevel="0" collapsed="false">
      <c r="B154" s="75"/>
      <c r="C154" s="76"/>
      <c r="D154" s="76"/>
      <c r="E154" s="76"/>
      <c r="F154" s="76"/>
      <c r="G154" s="77"/>
      <c r="J154" s="76"/>
      <c r="K154" s="76"/>
      <c r="L154" s="76"/>
      <c r="M154" s="76"/>
    </row>
    <row r="155" customFormat="false" ht="15" hidden="false" customHeight="false" outlineLevel="0" collapsed="false">
      <c r="B155" s="75"/>
      <c r="C155" s="76"/>
      <c r="D155" s="76"/>
      <c r="E155" s="76"/>
      <c r="F155" s="76"/>
      <c r="G155" s="77"/>
      <c r="J155" s="76"/>
      <c r="K155" s="76"/>
      <c r="L155" s="76"/>
      <c r="M155" s="76"/>
    </row>
    <row r="156" customFormat="false" ht="15" hidden="false" customHeight="false" outlineLevel="0" collapsed="false">
      <c r="B156" s="75"/>
      <c r="C156" s="76"/>
      <c r="D156" s="76"/>
      <c r="E156" s="76"/>
      <c r="F156" s="76"/>
      <c r="G156" s="77"/>
      <c r="J156" s="76"/>
      <c r="K156" s="76"/>
      <c r="L156" s="76"/>
      <c r="M156" s="76"/>
    </row>
    <row r="157" customFormat="false" ht="15" hidden="false" customHeight="false" outlineLevel="0" collapsed="false">
      <c r="B157" s="75"/>
      <c r="C157" s="76"/>
      <c r="D157" s="76"/>
      <c r="E157" s="76"/>
      <c r="F157" s="76"/>
      <c r="G157" s="77"/>
      <c r="J157" s="76"/>
      <c r="K157" s="76"/>
      <c r="L157" s="76"/>
      <c r="M157" s="76"/>
    </row>
    <row r="158" customFormat="false" ht="15" hidden="false" customHeight="false" outlineLevel="0" collapsed="false">
      <c r="B158" s="75"/>
      <c r="C158" s="76"/>
      <c r="D158" s="76"/>
      <c r="E158" s="76"/>
      <c r="F158" s="76"/>
      <c r="G158" s="77"/>
      <c r="J158" s="76"/>
      <c r="K158" s="76"/>
      <c r="L158" s="76"/>
      <c r="M158" s="76"/>
    </row>
    <row r="159" customFormat="false" ht="15" hidden="false" customHeight="false" outlineLevel="0" collapsed="false">
      <c r="B159" s="75"/>
      <c r="C159" s="76"/>
      <c r="D159" s="76"/>
      <c r="E159" s="76"/>
      <c r="F159" s="76"/>
      <c r="G159" s="77"/>
      <c r="J159" s="76"/>
      <c r="K159" s="76"/>
      <c r="L159" s="76"/>
      <c r="M159" s="76"/>
    </row>
    <row r="160" customFormat="false" ht="15" hidden="false" customHeight="false" outlineLevel="0" collapsed="false">
      <c r="B160" s="75"/>
      <c r="C160" s="76"/>
      <c r="D160" s="76"/>
      <c r="E160" s="76"/>
      <c r="F160" s="76"/>
      <c r="G160" s="77"/>
      <c r="J160" s="76"/>
      <c r="K160" s="76"/>
      <c r="L160" s="76"/>
      <c r="M160" s="76"/>
    </row>
    <row r="161" customFormat="false" ht="15" hidden="false" customHeight="false" outlineLevel="0" collapsed="false">
      <c r="B161" s="75"/>
      <c r="C161" s="76"/>
      <c r="D161" s="76"/>
      <c r="E161" s="76"/>
      <c r="F161" s="76"/>
      <c r="G161" s="77"/>
      <c r="J161" s="76"/>
      <c r="K161" s="76"/>
      <c r="L161" s="76"/>
      <c r="M161" s="76"/>
    </row>
    <row r="162" customFormat="false" ht="15" hidden="false" customHeight="false" outlineLevel="0" collapsed="false">
      <c r="B162" s="75"/>
      <c r="C162" s="76"/>
      <c r="D162" s="76"/>
      <c r="E162" s="76"/>
      <c r="F162" s="76"/>
      <c r="G162" s="77"/>
      <c r="J162" s="76"/>
      <c r="K162" s="76"/>
      <c r="L162" s="76"/>
      <c r="M162" s="76"/>
    </row>
    <row r="163" customFormat="false" ht="15" hidden="false" customHeight="false" outlineLevel="0" collapsed="false">
      <c r="B163" s="75"/>
      <c r="C163" s="76"/>
      <c r="D163" s="76"/>
      <c r="E163" s="76"/>
      <c r="F163" s="76"/>
      <c r="G163" s="77"/>
      <c r="J163" s="76"/>
      <c r="K163" s="76"/>
      <c r="L163" s="76"/>
      <c r="M163" s="76"/>
    </row>
    <row r="164" customFormat="false" ht="15" hidden="false" customHeight="false" outlineLevel="0" collapsed="false">
      <c r="B164" s="75"/>
      <c r="C164" s="76"/>
      <c r="D164" s="76"/>
      <c r="E164" s="76"/>
      <c r="F164" s="76"/>
      <c r="G164" s="77"/>
      <c r="J164" s="76"/>
      <c r="K164" s="76"/>
      <c r="L164" s="76"/>
      <c r="M164" s="76"/>
    </row>
    <row r="165" customFormat="false" ht="15" hidden="false" customHeight="false" outlineLevel="0" collapsed="false">
      <c r="B165" s="75"/>
      <c r="C165" s="76"/>
      <c r="D165" s="76"/>
      <c r="E165" s="76"/>
      <c r="F165" s="76"/>
      <c r="G165" s="77"/>
      <c r="J165" s="76"/>
      <c r="K165" s="76"/>
      <c r="L165" s="76"/>
      <c r="M165" s="76"/>
    </row>
    <row r="166" customFormat="false" ht="15" hidden="false" customHeight="false" outlineLevel="0" collapsed="false">
      <c r="B166" s="75"/>
      <c r="C166" s="76"/>
      <c r="D166" s="76"/>
      <c r="E166" s="76"/>
      <c r="F166" s="76"/>
      <c r="G166" s="77"/>
      <c r="J166" s="76"/>
      <c r="K166" s="76"/>
      <c r="L166" s="76"/>
      <c r="M166" s="76"/>
    </row>
    <row r="167" customFormat="false" ht="15" hidden="false" customHeight="false" outlineLevel="0" collapsed="false">
      <c r="B167" s="75"/>
      <c r="C167" s="76"/>
      <c r="D167" s="76"/>
      <c r="E167" s="76"/>
      <c r="F167" s="76"/>
      <c r="G167" s="77"/>
      <c r="J167" s="76"/>
      <c r="K167" s="76"/>
      <c r="L167" s="76"/>
      <c r="M167" s="76"/>
    </row>
    <row r="168" customFormat="false" ht="15" hidden="false" customHeight="false" outlineLevel="0" collapsed="false">
      <c r="B168" s="75"/>
      <c r="C168" s="76"/>
      <c r="D168" s="76"/>
      <c r="E168" s="76"/>
      <c r="F168" s="76"/>
      <c r="G168" s="77"/>
      <c r="J168" s="76"/>
      <c r="K168" s="76"/>
      <c r="L168" s="76"/>
      <c r="M168" s="76"/>
    </row>
    <row r="169" customFormat="false" ht="15" hidden="false" customHeight="false" outlineLevel="0" collapsed="false">
      <c r="B169" s="75"/>
      <c r="C169" s="76"/>
      <c r="D169" s="76"/>
      <c r="E169" s="76"/>
      <c r="F169" s="76"/>
      <c r="G169" s="77"/>
      <c r="J169" s="76"/>
      <c r="K169" s="76"/>
      <c r="L169" s="76"/>
      <c r="M169" s="76"/>
    </row>
    <row r="170" customFormat="false" ht="15" hidden="false" customHeight="false" outlineLevel="0" collapsed="false">
      <c r="B170" s="75"/>
      <c r="C170" s="76"/>
      <c r="D170" s="76"/>
      <c r="E170" s="76"/>
      <c r="F170" s="76"/>
      <c r="G170" s="77"/>
      <c r="J170" s="76"/>
      <c r="K170" s="76"/>
      <c r="L170" s="76"/>
      <c r="M170" s="76"/>
    </row>
    <row r="171" customFormat="false" ht="15" hidden="false" customHeight="false" outlineLevel="0" collapsed="false">
      <c r="B171" s="75"/>
      <c r="C171" s="76"/>
      <c r="D171" s="76"/>
      <c r="E171" s="76"/>
      <c r="F171" s="76"/>
      <c r="G171" s="77"/>
      <c r="J171" s="76"/>
      <c r="K171" s="76"/>
      <c r="L171" s="76"/>
      <c r="M171" s="76"/>
    </row>
    <row r="172" customFormat="false" ht="15" hidden="false" customHeight="false" outlineLevel="0" collapsed="false">
      <c r="B172" s="75"/>
      <c r="C172" s="76"/>
      <c r="D172" s="76"/>
      <c r="E172" s="76"/>
      <c r="F172" s="76"/>
      <c r="G172" s="77"/>
      <c r="J172" s="76"/>
      <c r="K172" s="76"/>
      <c r="L172" s="76"/>
      <c r="M172" s="76"/>
    </row>
    <row r="173" customFormat="false" ht="15" hidden="false" customHeight="false" outlineLevel="0" collapsed="false">
      <c r="B173" s="75"/>
      <c r="C173" s="76"/>
      <c r="D173" s="76"/>
      <c r="E173" s="76"/>
      <c r="F173" s="76"/>
      <c r="G173" s="77"/>
      <c r="J173" s="76"/>
      <c r="K173" s="76"/>
      <c r="L173" s="76"/>
      <c r="M173" s="76"/>
    </row>
    <row r="174" customFormat="false" ht="15" hidden="false" customHeight="false" outlineLevel="0" collapsed="false">
      <c r="B174" s="75"/>
      <c r="C174" s="76"/>
      <c r="D174" s="76"/>
      <c r="E174" s="76"/>
      <c r="F174" s="76"/>
      <c r="G174" s="77"/>
      <c r="J174" s="76"/>
      <c r="K174" s="76"/>
      <c r="L174" s="76"/>
      <c r="M174" s="76"/>
    </row>
    <row r="175" customFormat="false" ht="15" hidden="false" customHeight="false" outlineLevel="0" collapsed="false">
      <c r="B175" s="75"/>
      <c r="C175" s="76"/>
      <c r="D175" s="76"/>
      <c r="E175" s="76"/>
      <c r="F175" s="76"/>
      <c r="G175" s="77"/>
      <c r="J175" s="76"/>
      <c r="K175" s="76"/>
      <c r="L175" s="76"/>
      <c r="M175" s="76"/>
    </row>
    <row r="176" customFormat="false" ht="15" hidden="false" customHeight="false" outlineLevel="0" collapsed="false">
      <c r="B176" s="75"/>
      <c r="C176" s="76"/>
      <c r="D176" s="76"/>
      <c r="E176" s="76"/>
      <c r="F176" s="76"/>
      <c r="G176" s="77"/>
      <c r="J176" s="76"/>
      <c r="K176" s="76"/>
      <c r="L176" s="76"/>
      <c r="M176" s="76"/>
    </row>
    <row r="177" customFormat="false" ht="15" hidden="false" customHeight="false" outlineLevel="0" collapsed="false">
      <c r="B177" s="75"/>
      <c r="C177" s="76"/>
      <c r="D177" s="76"/>
      <c r="E177" s="76"/>
      <c r="F177" s="76"/>
      <c r="G177" s="77"/>
      <c r="J177" s="76"/>
      <c r="K177" s="76"/>
      <c r="L177" s="76"/>
      <c r="M177" s="76"/>
    </row>
    <row r="178" customFormat="false" ht="15" hidden="false" customHeight="false" outlineLevel="0" collapsed="false">
      <c r="B178" s="75"/>
      <c r="C178" s="76"/>
      <c r="D178" s="76"/>
      <c r="E178" s="76"/>
      <c r="F178" s="76"/>
      <c r="G178" s="77"/>
      <c r="J178" s="76"/>
      <c r="K178" s="76"/>
      <c r="L178" s="76"/>
      <c r="M178" s="76"/>
    </row>
    <row r="179" customFormat="false" ht="15" hidden="false" customHeight="false" outlineLevel="0" collapsed="false">
      <c r="B179" s="75"/>
      <c r="C179" s="76"/>
      <c r="D179" s="76"/>
      <c r="E179" s="76"/>
      <c r="F179" s="76"/>
      <c r="G179" s="77"/>
      <c r="J179" s="76"/>
      <c r="K179" s="76"/>
      <c r="L179" s="76"/>
      <c r="M179" s="76"/>
    </row>
    <row r="180" customFormat="false" ht="15" hidden="false" customHeight="false" outlineLevel="0" collapsed="false">
      <c r="B180" s="75"/>
      <c r="C180" s="76"/>
      <c r="D180" s="76"/>
      <c r="E180" s="76"/>
      <c r="F180" s="76"/>
      <c r="G180" s="77"/>
      <c r="J180" s="76"/>
      <c r="K180" s="76"/>
      <c r="L180" s="76"/>
      <c r="M180" s="76"/>
    </row>
    <row r="181" customFormat="false" ht="15" hidden="false" customHeight="false" outlineLevel="0" collapsed="false">
      <c r="B181" s="75"/>
      <c r="C181" s="76"/>
      <c r="D181" s="76"/>
      <c r="E181" s="76"/>
      <c r="F181" s="76"/>
      <c r="G181" s="77"/>
      <c r="J181" s="76"/>
      <c r="K181" s="76"/>
      <c r="L181" s="76"/>
      <c r="M181" s="76"/>
    </row>
    <row r="182" customFormat="false" ht="15" hidden="false" customHeight="false" outlineLevel="0" collapsed="false">
      <c r="B182" s="75"/>
      <c r="C182" s="76"/>
      <c r="D182" s="76"/>
      <c r="E182" s="76"/>
      <c r="F182" s="76"/>
      <c r="G182" s="77"/>
      <c r="J182" s="76"/>
      <c r="K182" s="76"/>
      <c r="L182" s="76"/>
      <c r="M182" s="76"/>
    </row>
    <row r="183" customFormat="false" ht="15" hidden="false" customHeight="false" outlineLevel="0" collapsed="false">
      <c r="B183" s="75"/>
      <c r="C183" s="76"/>
      <c r="D183" s="76"/>
      <c r="E183" s="76"/>
      <c r="F183" s="76"/>
      <c r="G183" s="77"/>
      <c r="J183" s="76"/>
      <c r="K183" s="76"/>
      <c r="L183" s="76"/>
      <c r="M183" s="76"/>
    </row>
    <row r="184" customFormat="false" ht="15" hidden="false" customHeight="false" outlineLevel="0" collapsed="false">
      <c r="B184" s="75"/>
      <c r="C184" s="76"/>
      <c r="D184" s="76"/>
      <c r="E184" s="76"/>
      <c r="F184" s="76"/>
      <c r="G184" s="77"/>
      <c r="J184" s="76"/>
      <c r="K184" s="76"/>
      <c r="L184" s="76"/>
      <c r="M184" s="76"/>
    </row>
    <row r="185" customFormat="false" ht="15" hidden="false" customHeight="false" outlineLevel="0" collapsed="false">
      <c r="B185" s="75"/>
      <c r="C185" s="76"/>
      <c r="D185" s="76"/>
      <c r="E185" s="76"/>
      <c r="F185" s="76"/>
      <c r="G185" s="77"/>
      <c r="J185" s="76"/>
      <c r="K185" s="76"/>
      <c r="L185" s="76"/>
      <c r="M185" s="76"/>
    </row>
    <row r="186" customFormat="false" ht="15" hidden="false" customHeight="false" outlineLevel="0" collapsed="false">
      <c r="B186" s="75"/>
      <c r="C186" s="76"/>
      <c r="D186" s="76"/>
      <c r="E186" s="76"/>
      <c r="F186" s="76"/>
      <c r="G186" s="77"/>
      <c r="J186" s="76"/>
      <c r="K186" s="76"/>
      <c r="L186" s="76"/>
      <c r="M186" s="76"/>
    </row>
    <row r="187" customFormat="false" ht="15" hidden="false" customHeight="false" outlineLevel="0" collapsed="false">
      <c r="B187" s="75"/>
      <c r="C187" s="76"/>
      <c r="D187" s="76"/>
      <c r="E187" s="76"/>
      <c r="F187" s="76"/>
      <c r="G187" s="77"/>
      <c r="J187" s="76"/>
      <c r="K187" s="76"/>
      <c r="L187" s="76"/>
      <c r="M187" s="76"/>
    </row>
    <row r="188" customFormat="false" ht="15" hidden="false" customHeight="false" outlineLevel="0" collapsed="false">
      <c r="B188" s="75"/>
      <c r="C188" s="76"/>
      <c r="D188" s="76"/>
      <c r="E188" s="76"/>
      <c r="F188" s="76"/>
      <c r="G188" s="77"/>
      <c r="J188" s="76"/>
      <c r="K188" s="76"/>
      <c r="L188" s="76"/>
      <c r="M188" s="76"/>
    </row>
    <row r="189" customFormat="false" ht="15" hidden="false" customHeight="false" outlineLevel="0" collapsed="false">
      <c r="B189" s="75"/>
      <c r="C189" s="76"/>
      <c r="D189" s="76"/>
      <c r="E189" s="76"/>
      <c r="F189" s="76"/>
      <c r="G189" s="77"/>
      <c r="J189" s="76"/>
      <c r="K189" s="76"/>
      <c r="L189" s="76"/>
      <c r="M189" s="76"/>
    </row>
    <row r="190" customFormat="false" ht="15" hidden="false" customHeight="false" outlineLevel="0" collapsed="false">
      <c r="B190" s="75"/>
      <c r="C190" s="76"/>
      <c r="D190" s="76"/>
      <c r="E190" s="76"/>
      <c r="F190" s="76"/>
      <c r="G190" s="77"/>
      <c r="J190" s="76"/>
      <c r="K190" s="76"/>
      <c r="L190" s="76"/>
      <c r="M190" s="76"/>
    </row>
    <row r="191" customFormat="false" ht="15" hidden="false" customHeight="false" outlineLevel="0" collapsed="false">
      <c r="B191" s="75"/>
      <c r="C191" s="76"/>
      <c r="D191" s="76"/>
      <c r="E191" s="76"/>
      <c r="F191" s="76"/>
      <c r="G191" s="77"/>
      <c r="J191" s="76"/>
      <c r="K191" s="76"/>
      <c r="L191" s="76"/>
      <c r="M191" s="76"/>
    </row>
    <row r="192" customFormat="false" ht="15" hidden="false" customHeight="false" outlineLevel="0" collapsed="false">
      <c r="B192" s="75"/>
      <c r="C192" s="76"/>
      <c r="D192" s="76"/>
      <c r="E192" s="76"/>
      <c r="F192" s="76"/>
      <c r="G192" s="77"/>
      <c r="J192" s="76"/>
      <c r="K192" s="76"/>
      <c r="L192" s="76"/>
      <c r="M192" s="76"/>
    </row>
    <row r="193" customFormat="false" ht="15" hidden="false" customHeight="false" outlineLevel="0" collapsed="false">
      <c r="B193" s="75"/>
      <c r="C193" s="76"/>
      <c r="D193" s="76"/>
      <c r="E193" s="76"/>
      <c r="F193" s="76"/>
      <c r="G193" s="77"/>
      <c r="J193" s="76"/>
      <c r="K193" s="76"/>
      <c r="L193" s="76"/>
      <c r="M193" s="76"/>
    </row>
    <row r="194" customFormat="false" ht="15" hidden="false" customHeight="false" outlineLevel="0" collapsed="false">
      <c r="B194" s="75"/>
      <c r="C194" s="76"/>
      <c r="D194" s="76"/>
      <c r="E194" s="76"/>
      <c r="F194" s="76"/>
      <c r="G194" s="77"/>
      <c r="J194" s="76"/>
      <c r="K194" s="76"/>
      <c r="L194" s="76"/>
      <c r="M194" s="76"/>
    </row>
    <row r="195" customFormat="false" ht="15" hidden="false" customHeight="false" outlineLevel="0" collapsed="false">
      <c r="B195" s="75"/>
      <c r="C195" s="76"/>
      <c r="D195" s="76"/>
      <c r="E195" s="76"/>
      <c r="F195" s="76"/>
      <c r="G195" s="77"/>
      <c r="J195" s="76"/>
      <c r="K195" s="76"/>
      <c r="L195" s="76"/>
      <c r="M195" s="76"/>
    </row>
    <row r="196" customFormat="false" ht="15" hidden="false" customHeight="false" outlineLevel="0" collapsed="false">
      <c r="B196" s="75"/>
      <c r="C196" s="76"/>
      <c r="D196" s="76"/>
      <c r="E196" s="76"/>
      <c r="F196" s="76"/>
      <c r="G196" s="77"/>
      <c r="J196" s="76"/>
      <c r="K196" s="76"/>
      <c r="L196" s="76"/>
      <c r="M196" s="76"/>
    </row>
    <row r="197" customFormat="false" ht="15" hidden="false" customHeight="false" outlineLevel="0" collapsed="false">
      <c r="B197" s="75"/>
      <c r="C197" s="76"/>
      <c r="D197" s="76"/>
      <c r="E197" s="76"/>
      <c r="F197" s="76"/>
      <c r="G197" s="77"/>
      <c r="J197" s="76"/>
      <c r="K197" s="76"/>
      <c r="L197" s="76"/>
      <c r="M197" s="76"/>
    </row>
    <row r="198" customFormat="false" ht="15" hidden="false" customHeight="false" outlineLevel="0" collapsed="false">
      <c r="B198" s="75"/>
      <c r="C198" s="76"/>
      <c r="D198" s="76"/>
      <c r="E198" s="76"/>
      <c r="F198" s="76"/>
      <c r="G198" s="77"/>
      <c r="J198" s="76"/>
      <c r="K198" s="76"/>
      <c r="L198" s="76"/>
      <c r="M198" s="76"/>
    </row>
    <row r="199" customFormat="false" ht="15" hidden="false" customHeight="false" outlineLevel="0" collapsed="false">
      <c r="B199" s="75"/>
      <c r="C199" s="76"/>
      <c r="D199" s="76"/>
      <c r="E199" s="76"/>
      <c r="F199" s="76"/>
      <c r="G199" s="77"/>
      <c r="J199" s="76"/>
      <c r="K199" s="76"/>
      <c r="L199" s="76"/>
      <c r="M199" s="76"/>
    </row>
    <row r="200" customFormat="false" ht="15" hidden="false" customHeight="false" outlineLevel="0" collapsed="false">
      <c r="B200" s="75"/>
      <c r="C200" s="76"/>
      <c r="D200" s="76"/>
      <c r="E200" s="76"/>
      <c r="F200" s="76"/>
      <c r="G200" s="77"/>
      <c r="J200" s="76"/>
      <c r="K200" s="76"/>
      <c r="L200" s="76"/>
      <c r="M200" s="76"/>
    </row>
    <row r="201" customFormat="false" ht="15" hidden="false" customHeight="false" outlineLevel="0" collapsed="false">
      <c r="B201" s="75"/>
      <c r="C201" s="76"/>
      <c r="D201" s="76"/>
      <c r="E201" s="76"/>
      <c r="F201" s="76"/>
      <c r="G201" s="77"/>
      <c r="J201" s="76"/>
      <c r="K201" s="76"/>
      <c r="L201" s="76"/>
      <c r="M201" s="76"/>
    </row>
    <row r="202" customFormat="false" ht="15" hidden="false" customHeight="false" outlineLevel="0" collapsed="false">
      <c r="B202" s="75"/>
      <c r="C202" s="76"/>
      <c r="D202" s="76"/>
      <c r="E202" s="76"/>
      <c r="F202" s="76"/>
      <c r="G202" s="77"/>
      <c r="J202" s="76"/>
      <c r="K202" s="76"/>
      <c r="L202" s="76"/>
      <c r="M202" s="76"/>
    </row>
    <row r="203" customFormat="false" ht="15" hidden="false" customHeight="false" outlineLevel="0" collapsed="false">
      <c r="B203" s="75"/>
      <c r="C203" s="76"/>
      <c r="D203" s="76"/>
      <c r="E203" s="76"/>
      <c r="F203" s="76"/>
      <c r="G203" s="77"/>
      <c r="J203" s="76"/>
      <c r="K203" s="76"/>
      <c r="L203" s="76"/>
      <c r="M203" s="76"/>
    </row>
    <row r="204" customFormat="false" ht="15" hidden="false" customHeight="false" outlineLevel="0" collapsed="false">
      <c r="B204" s="75"/>
      <c r="C204" s="76"/>
      <c r="D204" s="76"/>
      <c r="E204" s="76"/>
      <c r="F204" s="76"/>
      <c r="G204" s="77"/>
      <c r="J204" s="76"/>
      <c r="K204" s="76"/>
      <c r="L204" s="76"/>
      <c r="M204" s="76"/>
    </row>
    <row r="205" customFormat="false" ht="15" hidden="false" customHeight="false" outlineLevel="0" collapsed="false">
      <c r="B205" s="75"/>
      <c r="C205" s="76"/>
      <c r="D205" s="76"/>
      <c r="E205" s="76"/>
      <c r="F205" s="76"/>
      <c r="G205" s="77"/>
      <c r="J205" s="76"/>
      <c r="K205" s="76"/>
      <c r="L205" s="76"/>
      <c r="M205" s="76"/>
    </row>
    <row r="206" customFormat="false" ht="15" hidden="false" customHeight="false" outlineLevel="0" collapsed="false">
      <c r="B206" s="75"/>
      <c r="C206" s="76"/>
      <c r="D206" s="76"/>
      <c r="E206" s="76"/>
      <c r="F206" s="76"/>
      <c r="G206" s="77"/>
      <c r="J206" s="76"/>
      <c r="K206" s="76"/>
      <c r="L206" s="76"/>
      <c r="M206" s="76"/>
    </row>
    <row r="207" customFormat="false" ht="15" hidden="false" customHeight="false" outlineLevel="0" collapsed="false">
      <c r="B207" s="75"/>
      <c r="C207" s="76"/>
      <c r="D207" s="76"/>
      <c r="E207" s="76"/>
      <c r="F207" s="76"/>
      <c r="G207" s="77"/>
      <c r="J207" s="76"/>
      <c r="K207" s="76"/>
      <c r="L207" s="76"/>
      <c r="M207" s="76"/>
    </row>
    <row r="208" customFormat="false" ht="15" hidden="false" customHeight="false" outlineLevel="0" collapsed="false">
      <c r="B208" s="75"/>
      <c r="C208" s="76"/>
      <c r="D208" s="76"/>
      <c r="E208" s="76"/>
      <c r="F208" s="76"/>
      <c r="G208" s="77"/>
      <c r="J208" s="76"/>
      <c r="K208" s="76"/>
      <c r="L208" s="76"/>
      <c r="M208" s="76"/>
    </row>
    <row r="209" customFormat="false" ht="15" hidden="false" customHeight="false" outlineLevel="0" collapsed="false">
      <c r="B209" s="75"/>
      <c r="C209" s="76"/>
      <c r="D209" s="76"/>
      <c r="E209" s="76"/>
      <c r="F209" s="76"/>
      <c r="G209" s="77"/>
      <c r="J209" s="76"/>
      <c r="K209" s="76"/>
      <c r="L209" s="76"/>
      <c r="M209" s="76"/>
    </row>
    <row r="210" customFormat="false" ht="15" hidden="false" customHeight="false" outlineLevel="0" collapsed="false">
      <c r="B210" s="75"/>
      <c r="C210" s="76"/>
      <c r="D210" s="76"/>
      <c r="E210" s="76"/>
      <c r="F210" s="76"/>
      <c r="G210" s="77"/>
      <c r="J210" s="76"/>
      <c r="K210" s="76"/>
      <c r="L210" s="76"/>
      <c r="M210" s="76"/>
    </row>
    <row r="211" customFormat="false" ht="15" hidden="false" customHeight="false" outlineLevel="0" collapsed="false">
      <c r="B211" s="75"/>
      <c r="C211" s="76"/>
      <c r="D211" s="76"/>
      <c r="E211" s="76"/>
      <c r="F211" s="76"/>
      <c r="G211" s="77"/>
      <c r="J211" s="76"/>
      <c r="K211" s="76"/>
      <c r="L211" s="76"/>
      <c r="M211" s="76"/>
    </row>
    <row r="212" customFormat="false" ht="15" hidden="false" customHeight="false" outlineLevel="0" collapsed="false">
      <c r="B212" s="75"/>
      <c r="C212" s="76"/>
      <c r="D212" s="76"/>
      <c r="E212" s="76"/>
      <c r="F212" s="76"/>
      <c r="G212" s="77"/>
      <c r="J212" s="76"/>
      <c r="K212" s="76"/>
      <c r="L212" s="76"/>
      <c r="M212" s="76"/>
    </row>
    <row r="213" customFormat="false" ht="15" hidden="false" customHeight="false" outlineLevel="0" collapsed="false">
      <c r="B213" s="75"/>
      <c r="C213" s="76"/>
      <c r="D213" s="76"/>
      <c r="E213" s="76"/>
      <c r="F213" s="76"/>
      <c r="G213" s="77"/>
      <c r="J213" s="76"/>
      <c r="K213" s="76"/>
      <c r="L213" s="76"/>
      <c r="M213" s="76"/>
    </row>
    <row r="214" customFormat="false" ht="15" hidden="false" customHeight="false" outlineLevel="0" collapsed="false">
      <c r="B214" s="75"/>
      <c r="C214" s="76"/>
      <c r="D214" s="76"/>
      <c r="E214" s="76"/>
      <c r="F214" s="76"/>
      <c r="G214" s="77"/>
      <c r="J214" s="76"/>
      <c r="K214" s="76"/>
      <c r="L214" s="76"/>
      <c r="M214" s="76"/>
    </row>
    <row r="215" customFormat="false" ht="15" hidden="false" customHeight="false" outlineLevel="0" collapsed="false">
      <c r="B215" s="75"/>
      <c r="C215" s="76"/>
      <c r="D215" s="76"/>
      <c r="E215" s="76"/>
      <c r="F215" s="76"/>
      <c r="G215" s="77"/>
      <c r="J215" s="76"/>
      <c r="K215" s="76"/>
      <c r="L215" s="76"/>
      <c r="M215" s="76"/>
    </row>
    <row r="216" customFormat="false" ht="15" hidden="false" customHeight="false" outlineLevel="0" collapsed="false">
      <c r="B216" s="75"/>
      <c r="C216" s="76"/>
      <c r="D216" s="76"/>
      <c r="E216" s="76"/>
      <c r="F216" s="76"/>
      <c r="G216" s="77"/>
      <c r="J216" s="76"/>
      <c r="K216" s="76"/>
      <c r="L216" s="76"/>
      <c r="M216" s="76"/>
    </row>
    <row r="217" customFormat="false" ht="15" hidden="false" customHeight="false" outlineLevel="0" collapsed="false">
      <c r="B217" s="75"/>
      <c r="C217" s="76"/>
      <c r="D217" s="76"/>
      <c r="E217" s="76"/>
      <c r="F217" s="76"/>
      <c r="G217" s="77"/>
      <c r="J217" s="76"/>
      <c r="K217" s="76"/>
      <c r="L217" s="76"/>
      <c r="M217" s="76"/>
    </row>
    <row r="218" customFormat="false" ht="15" hidden="false" customHeight="false" outlineLevel="0" collapsed="false">
      <c r="B218" s="75"/>
      <c r="C218" s="76"/>
      <c r="D218" s="76"/>
      <c r="E218" s="76"/>
      <c r="F218" s="76"/>
      <c r="G218" s="77"/>
      <c r="J218" s="76"/>
      <c r="K218" s="76"/>
      <c r="L218" s="76"/>
      <c r="M218" s="76"/>
    </row>
    <row r="219" customFormat="false" ht="15" hidden="false" customHeight="false" outlineLevel="0" collapsed="false">
      <c r="B219" s="75"/>
      <c r="C219" s="76"/>
      <c r="D219" s="76"/>
      <c r="E219" s="76"/>
      <c r="F219" s="76"/>
      <c r="G219" s="77"/>
      <c r="J219" s="76"/>
      <c r="K219" s="76"/>
      <c r="L219" s="76"/>
      <c r="M219" s="76"/>
    </row>
    <row r="220" customFormat="false" ht="15" hidden="false" customHeight="false" outlineLevel="0" collapsed="false">
      <c r="B220" s="75"/>
      <c r="C220" s="76"/>
      <c r="D220" s="76"/>
      <c r="E220" s="76"/>
      <c r="F220" s="76"/>
      <c r="G220" s="77"/>
      <c r="J220" s="76"/>
      <c r="K220" s="76"/>
      <c r="L220" s="76"/>
      <c r="M220" s="76"/>
    </row>
    <row r="221" customFormat="false" ht="15" hidden="false" customHeight="false" outlineLevel="0" collapsed="false">
      <c r="B221" s="75"/>
      <c r="C221" s="76"/>
      <c r="D221" s="76"/>
      <c r="E221" s="76"/>
      <c r="F221" s="76"/>
      <c r="G221" s="77"/>
      <c r="J221" s="76"/>
      <c r="K221" s="76"/>
      <c r="L221" s="76"/>
      <c r="M221" s="76"/>
    </row>
    <row r="222" customFormat="false" ht="15" hidden="false" customHeight="false" outlineLevel="0" collapsed="false">
      <c r="B222" s="75"/>
      <c r="C222" s="76"/>
      <c r="D222" s="76"/>
      <c r="E222" s="76"/>
      <c r="F222" s="76"/>
      <c r="G222" s="77"/>
      <c r="J222" s="76"/>
      <c r="K222" s="76"/>
      <c r="L222" s="76"/>
      <c r="M222" s="76"/>
    </row>
    <row r="223" customFormat="false" ht="15" hidden="false" customHeight="false" outlineLevel="0" collapsed="false">
      <c r="B223" s="75"/>
      <c r="C223" s="76"/>
      <c r="D223" s="76"/>
      <c r="E223" s="76"/>
      <c r="F223" s="76"/>
      <c r="G223" s="77"/>
      <c r="J223" s="76"/>
      <c r="K223" s="76"/>
      <c r="L223" s="76"/>
      <c r="M223" s="76"/>
    </row>
    <row r="224" customFormat="false" ht="15" hidden="false" customHeight="false" outlineLevel="0" collapsed="false">
      <c r="B224" s="75"/>
      <c r="C224" s="76"/>
      <c r="D224" s="76"/>
      <c r="E224" s="76"/>
      <c r="F224" s="76"/>
      <c r="G224" s="77"/>
      <c r="J224" s="76"/>
      <c r="K224" s="76"/>
      <c r="L224" s="76"/>
      <c r="M224" s="76"/>
    </row>
    <row r="225" customFormat="false" ht="15" hidden="false" customHeight="false" outlineLevel="0" collapsed="false">
      <c r="B225" s="75"/>
      <c r="C225" s="76"/>
      <c r="D225" s="76"/>
      <c r="E225" s="76"/>
      <c r="F225" s="76"/>
      <c r="G225" s="77"/>
      <c r="J225" s="76"/>
      <c r="K225" s="76"/>
      <c r="L225" s="76"/>
      <c r="M225" s="76"/>
    </row>
    <row r="226" customFormat="false" ht="15" hidden="false" customHeight="false" outlineLevel="0" collapsed="false">
      <c r="B226" s="75"/>
      <c r="C226" s="76"/>
      <c r="D226" s="76"/>
      <c r="E226" s="76"/>
      <c r="F226" s="76"/>
      <c r="G226" s="77"/>
      <c r="J226" s="76"/>
      <c r="K226" s="76"/>
      <c r="L226" s="76"/>
      <c r="M226" s="76"/>
    </row>
    <row r="227" customFormat="false" ht="15" hidden="false" customHeight="false" outlineLevel="0" collapsed="false">
      <c r="B227" s="75"/>
      <c r="C227" s="76"/>
      <c r="D227" s="76"/>
      <c r="E227" s="76"/>
      <c r="F227" s="76"/>
      <c r="G227" s="77"/>
      <c r="J227" s="76"/>
      <c r="K227" s="76"/>
      <c r="L227" s="76"/>
      <c r="M227" s="76"/>
    </row>
    <row r="228" customFormat="false" ht="15" hidden="false" customHeight="false" outlineLevel="0" collapsed="false">
      <c r="B228" s="75"/>
      <c r="C228" s="76"/>
      <c r="D228" s="76"/>
      <c r="E228" s="76"/>
      <c r="F228" s="76"/>
      <c r="G228" s="77"/>
      <c r="J228" s="76"/>
      <c r="K228" s="76"/>
      <c r="L228" s="76"/>
      <c r="M228" s="76"/>
    </row>
    <row r="229" customFormat="false" ht="15" hidden="false" customHeight="false" outlineLevel="0" collapsed="false">
      <c r="B229" s="75"/>
      <c r="C229" s="76"/>
      <c r="D229" s="76"/>
      <c r="E229" s="76"/>
      <c r="F229" s="76"/>
      <c r="G229" s="77"/>
      <c r="J229" s="76"/>
      <c r="K229" s="76"/>
      <c r="L229" s="76"/>
      <c r="M229" s="76"/>
    </row>
    <row r="230" customFormat="false" ht="15" hidden="false" customHeight="false" outlineLevel="0" collapsed="false">
      <c r="B230" s="75"/>
      <c r="C230" s="76"/>
      <c r="D230" s="76"/>
      <c r="E230" s="76"/>
      <c r="F230" s="76"/>
      <c r="G230" s="77"/>
      <c r="J230" s="76"/>
      <c r="K230" s="76"/>
      <c r="L230" s="76"/>
      <c r="M230" s="76"/>
    </row>
    <row r="231" customFormat="false" ht="15" hidden="false" customHeight="false" outlineLevel="0" collapsed="false">
      <c r="B231" s="75"/>
      <c r="C231" s="76"/>
      <c r="D231" s="76"/>
      <c r="E231" s="76"/>
      <c r="F231" s="76"/>
      <c r="G231" s="77"/>
      <c r="J231" s="76"/>
      <c r="K231" s="76"/>
      <c r="L231" s="76"/>
      <c r="M231" s="76"/>
    </row>
    <row r="232" customFormat="false" ht="15" hidden="false" customHeight="false" outlineLevel="0" collapsed="false">
      <c r="B232" s="75"/>
      <c r="C232" s="76"/>
      <c r="D232" s="76"/>
      <c r="E232" s="76"/>
      <c r="F232" s="76"/>
      <c r="G232" s="77"/>
      <c r="J232" s="76"/>
      <c r="K232" s="76"/>
      <c r="L232" s="76"/>
      <c r="M232" s="76"/>
    </row>
    <row r="233" customFormat="false" ht="15" hidden="false" customHeight="false" outlineLevel="0" collapsed="false">
      <c r="B233" s="75"/>
      <c r="C233" s="76"/>
      <c r="D233" s="76"/>
      <c r="E233" s="76"/>
      <c r="F233" s="76"/>
      <c r="G233" s="77"/>
      <c r="J233" s="76"/>
      <c r="K233" s="76"/>
      <c r="L233" s="76"/>
      <c r="M233" s="76"/>
    </row>
    <row r="234" customFormat="false" ht="15" hidden="false" customHeight="false" outlineLevel="0" collapsed="false">
      <c r="B234" s="75"/>
      <c r="C234" s="76"/>
      <c r="D234" s="76"/>
      <c r="E234" s="76"/>
      <c r="F234" s="76"/>
      <c r="G234" s="77"/>
      <c r="J234" s="76"/>
      <c r="K234" s="76"/>
      <c r="L234" s="76"/>
      <c r="M234" s="76"/>
    </row>
    <row r="235" customFormat="false" ht="15" hidden="false" customHeight="false" outlineLevel="0" collapsed="false">
      <c r="B235" s="75"/>
      <c r="C235" s="76"/>
      <c r="D235" s="76"/>
      <c r="E235" s="76"/>
      <c r="F235" s="76"/>
      <c r="G235" s="77"/>
      <c r="J235" s="76"/>
      <c r="K235" s="76"/>
      <c r="L235" s="76"/>
      <c r="M235" s="76"/>
    </row>
    <row r="236" customFormat="false" ht="15" hidden="false" customHeight="false" outlineLevel="0" collapsed="false">
      <c r="B236" s="75"/>
      <c r="C236" s="76"/>
      <c r="D236" s="76"/>
      <c r="E236" s="76"/>
      <c r="F236" s="76"/>
      <c r="G236" s="77"/>
      <c r="J236" s="76"/>
      <c r="K236" s="76"/>
      <c r="L236" s="76"/>
      <c r="M236" s="76"/>
    </row>
    <row r="237" customFormat="false" ht="15" hidden="false" customHeight="false" outlineLevel="0" collapsed="false">
      <c r="B237" s="75"/>
      <c r="C237" s="76"/>
      <c r="D237" s="76"/>
      <c r="E237" s="76"/>
      <c r="F237" s="76"/>
      <c r="G237" s="77"/>
      <c r="J237" s="76"/>
      <c r="K237" s="76"/>
      <c r="L237" s="76"/>
      <c r="M237" s="76"/>
    </row>
    <row r="238" customFormat="false" ht="15" hidden="false" customHeight="false" outlineLevel="0" collapsed="false">
      <c r="B238" s="75"/>
      <c r="C238" s="76"/>
      <c r="D238" s="76"/>
      <c r="E238" s="76"/>
      <c r="F238" s="76"/>
      <c r="G238" s="77"/>
      <c r="J238" s="76"/>
      <c r="K238" s="76"/>
      <c r="L238" s="76"/>
      <c r="M238" s="76"/>
    </row>
    <row r="239" customFormat="false" ht="15" hidden="false" customHeight="false" outlineLevel="0" collapsed="false">
      <c r="B239" s="75"/>
      <c r="C239" s="76"/>
      <c r="D239" s="76"/>
      <c r="E239" s="76"/>
      <c r="F239" s="76"/>
      <c r="G239" s="77"/>
      <c r="J239" s="76"/>
      <c r="K239" s="76"/>
      <c r="L239" s="76"/>
      <c r="M239" s="76"/>
    </row>
    <row r="240" customFormat="false" ht="15" hidden="false" customHeight="false" outlineLevel="0" collapsed="false">
      <c r="B240" s="75"/>
      <c r="C240" s="76"/>
      <c r="D240" s="76"/>
      <c r="E240" s="76"/>
      <c r="F240" s="76"/>
      <c r="G240" s="77"/>
      <c r="J240" s="76"/>
      <c r="K240" s="76"/>
      <c r="L240" s="76"/>
      <c r="M240" s="76"/>
    </row>
    <row r="241" customFormat="false" ht="15" hidden="false" customHeight="false" outlineLevel="0" collapsed="false">
      <c r="B241" s="75"/>
      <c r="C241" s="76"/>
      <c r="D241" s="76"/>
      <c r="E241" s="76"/>
      <c r="F241" s="76"/>
      <c r="G241" s="77"/>
      <c r="J241" s="76"/>
      <c r="K241" s="76"/>
      <c r="L241" s="76"/>
      <c r="M241" s="76"/>
    </row>
    <row r="242" customFormat="false" ht="15" hidden="false" customHeight="false" outlineLevel="0" collapsed="false">
      <c r="B242" s="75"/>
      <c r="C242" s="76"/>
      <c r="D242" s="76"/>
      <c r="E242" s="76"/>
      <c r="F242" s="76"/>
      <c r="G242" s="77"/>
      <c r="J242" s="76"/>
      <c r="K242" s="76"/>
      <c r="L242" s="76"/>
      <c r="M242" s="76"/>
    </row>
    <row r="243" customFormat="false" ht="15" hidden="false" customHeight="false" outlineLevel="0" collapsed="false">
      <c r="B243" s="75"/>
      <c r="C243" s="76"/>
      <c r="D243" s="76"/>
      <c r="E243" s="76"/>
      <c r="F243" s="76"/>
      <c r="G243" s="77"/>
      <c r="J243" s="76"/>
      <c r="K243" s="76"/>
      <c r="L243" s="76"/>
      <c r="M243" s="76"/>
    </row>
    <row r="244" customFormat="false" ht="15" hidden="false" customHeight="false" outlineLevel="0" collapsed="false">
      <c r="B244" s="75"/>
      <c r="C244" s="76"/>
      <c r="D244" s="76"/>
      <c r="E244" s="76"/>
      <c r="F244" s="76"/>
      <c r="G244" s="77"/>
      <c r="J244" s="76"/>
      <c r="K244" s="76"/>
      <c r="L244" s="76"/>
      <c r="M244" s="76"/>
    </row>
    <row r="245" customFormat="false" ht="15" hidden="false" customHeight="false" outlineLevel="0" collapsed="false">
      <c r="B245" s="75"/>
      <c r="C245" s="76"/>
      <c r="D245" s="76"/>
      <c r="E245" s="76"/>
      <c r="F245" s="76"/>
      <c r="G245" s="77"/>
      <c r="J245" s="76"/>
      <c r="K245" s="76"/>
      <c r="L245" s="76"/>
      <c r="M245" s="76"/>
    </row>
    <row r="246" customFormat="false" ht="15" hidden="false" customHeight="false" outlineLevel="0" collapsed="false">
      <c r="B246" s="75"/>
      <c r="C246" s="76"/>
      <c r="D246" s="76"/>
      <c r="E246" s="76"/>
      <c r="F246" s="76"/>
      <c r="G246" s="77"/>
      <c r="J246" s="76"/>
      <c r="K246" s="76"/>
      <c r="L246" s="76"/>
      <c r="M246" s="76"/>
    </row>
    <row r="247" customFormat="false" ht="15" hidden="false" customHeight="false" outlineLevel="0" collapsed="false">
      <c r="B247" s="75"/>
      <c r="C247" s="76"/>
      <c r="D247" s="76"/>
      <c r="E247" s="76"/>
      <c r="F247" s="76"/>
      <c r="G247" s="77"/>
      <c r="J247" s="76"/>
      <c r="K247" s="76"/>
      <c r="L247" s="76"/>
      <c r="M247" s="76"/>
    </row>
    <row r="248" customFormat="false" ht="15" hidden="false" customHeight="false" outlineLevel="0" collapsed="false">
      <c r="B248" s="75"/>
      <c r="C248" s="76"/>
      <c r="D248" s="76"/>
      <c r="E248" s="76"/>
      <c r="F248" s="76"/>
      <c r="G248" s="77"/>
      <c r="J248" s="76"/>
      <c r="K248" s="76"/>
      <c r="L248" s="76"/>
      <c r="M248" s="76"/>
    </row>
    <row r="249" customFormat="false" ht="15" hidden="false" customHeight="false" outlineLevel="0" collapsed="false">
      <c r="B249" s="75"/>
      <c r="C249" s="76"/>
      <c r="D249" s="76"/>
      <c r="E249" s="76"/>
      <c r="F249" s="76"/>
      <c r="G249" s="77"/>
      <c r="J249" s="76"/>
      <c r="K249" s="76"/>
      <c r="L249" s="76"/>
      <c r="M249" s="76"/>
    </row>
    <row r="250" customFormat="false" ht="15" hidden="false" customHeight="false" outlineLevel="0" collapsed="false">
      <c r="B250" s="75"/>
      <c r="C250" s="76"/>
      <c r="D250" s="76"/>
      <c r="E250" s="76"/>
      <c r="F250" s="76"/>
      <c r="G250" s="77"/>
      <c r="J250" s="76"/>
      <c r="K250" s="76"/>
      <c r="L250" s="76"/>
      <c r="M250" s="76"/>
    </row>
    <row r="251" customFormat="false" ht="15" hidden="false" customHeight="false" outlineLevel="0" collapsed="false">
      <c r="B251" s="75"/>
      <c r="C251" s="76"/>
      <c r="D251" s="76"/>
      <c r="E251" s="76"/>
      <c r="F251" s="76"/>
      <c r="G251" s="77"/>
      <c r="J251" s="76"/>
      <c r="K251" s="76"/>
      <c r="L251" s="76"/>
      <c r="M251" s="76"/>
    </row>
    <row r="252" customFormat="false" ht="15" hidden="false" customHeight="false" outlineLevel="0" collapsed="false">
      <c r="B252" s="75"/>
      <c r="C252" s="76"/>
      <c r="D252" s="76"/>
      <c r="E252" s="76"/>
      <c r="F252" s="76"/>
      <c r="G252" s="77"/>
      <c r="J252" s="76"/>
      <c r="K252" s="76"/>
      <c r="L252" s="76"/>
      <c r="M252" s="76"/>
    </row>
    <row r="253" customFormat="false" ht="15" hidden="false" customHeight="false" outlineLevel="0" collapsed="false">
      <c r="B253" s="75"/>
      <c r="C253" s="76"/>
      <c r="D253" s="76"/>
      <c r="E253" s="76"/>
      <c r="F253" s="76"/>
      <c r="G253" s="77"/>
      <c r="J253" s="76"/>
      <c r="K253" s="76"/>
      <c r="L253" s="76"/>
      <c r="M253" s="76"/>
    </row>
    <row r="254" customFormat="false" ht="15" hidden="false" customHeight="false" outlineLevel="0" collapsed="false">
      <c r="B254" s="75"/>
      <c r="C254" s="76"/>
      <c r="D254" s="76"/>
      <c r="E254" s="76"/>
      <c r="F254" s="76"/>
      <c r="G254" s="77"/>
      <c r="J254" s="76"/>
      <c r="K254" s="76"/>
      <c r="L254" s="76"/>
      <c r="M254" s="76"/>
    </row>
    <row r="255" customFormat="false" ht="15" hidden="false" customHeight="false" outlineLevel="0" collapsed="false">
      <c r="B255" s="75"/>
      <c r="C255" s="76"/>
      <c r="D255" s="76"/>
      <c r="E255" s="76"/>
      <c r="F255" s="76"/>
      <c r="G255" s="77"/>
      <c r="J255" s="76"/>
      <c r="K255" s="76"/>
      <c r="L255" s="76"/>
      <c r="M255" s="76"/>
    </row>
    <row r="256" customFormat="false" ht="15" hidden="false" customHeight="false" outlineLevel="0" collapsed="false">
      <c r="B256" s="75"/>
      <c r="C256" s="76"/>
      <c r="D256" s="76"/>
      <c r="E256" s="76"/>
      <c r="F256" s="76"/>
      <c r="G256" s="77"/>
      <c r="J256" s="76"/>
      <c r="K256" s="76"/>
      <c r="L256" s="76"/>
      <c r="M256" s="76"/>
    </row>
    <row r="257" customFormat="false" ht="15" hidden="false" customHeight="false" outlineLevel="0" collapsed="false">
      <c r="B257" s="75"/>
      <c r="C257" s="76"/>
      <c r="D257" s="76"/>
      <c r="E257" s="76"/>
      <c r="F257" s="76"/>
      <c r="G257" s="77"/>
      <c r="J257" s="76"/>
      <c r="K257" s="76"/>
      <c r="L257" s="76"/>
      <c r="M257" s="76"/>
    </row>
    <row r="258" customFormat="false" ht="15" hidden="false" customHeight="false" outlineLevel="0" collapsed="false">
      <c r="B258" s="75"/>
      <c r="C258" s="76"/>
      <c r="D258" s="76"/>
      <c r="E258" s="76"/>
      <c r="F258" s="76"/>
      <c r="G258" s="77"/>
      <c r="J258" s="76"/>
      <c r="K258" s="76"/>
      <c r="L258" s="76"/>
      <c r="M258" s="76"/>
    </row>
    <row r="259" customFormat="false" ht="15" hidden="false" customHeight="false" outlineLevel="0" collapsed="false">
      <c r="B259" s="75"/>
      <c r="C259" s="76"/>
      <c r="D259" s="76"/>
      <c r="E259" s="76"/>
      <c r="F259" s="76"/>
      <c r="G259" s="77"/>
      <c r="J259" s="76"/>
      <c r="K259" s="76"/>
      <c r="L259" s="76"/>
      <c r="M259" s="76"/>
    </row>
    <row r="260" customFormat="false" ht="15" hidden="false" customHeight="false" outlineLevel="0" collapsed="false">
      <c r="B260" s="75"/>
      <c r="C260" s="76"/>
      <c r="D260" s="76"/>
      <c r="E260" s="76"/>
      <c r="F260" s="76"/>
      <c r="G260" s="77"/>
      <c r="J260" s="76"/>
      <c r="K260" s="76"/>
      <c r="L260" s="76"/>
      <c r="M260" s="76"/>
    </row>
    <row r="261" customFormat="false" ht="15" hidden="false" customHeight="false" outlineLevel="0" collapsed="false">
      <c r="B261" s="75"/>
      <c r="C261" s="76"/>
      <c r="D261" s="76"/>
      <c r="E261" s="76"/>
      <c r="F261" s="76"/>
      <c r="G261" s="77"/>
      <c r="J261" s="76"/>
      <c r="K261" s="76"/>
      <c r="L261" s="76"/>
      <c r="M261" s="76"/>
    </row>
    <row r="262" customFormat="false" ht="15" hidden="false" customHeight="false" outlineLevel="0" collapsed="false">
      <c r="B262" s="75"/>
      <c r="C262" s="76"/>
      <c r="D262" s="76"/>
      <c r="E262" s="76"/>
      <c r="F262" s="76"/>
      <c r="G262" s="77"/>
      <c r="J262" s="76"/>
      <c r="K262" s="76"/>
      <c r="L262" s="76"/>
      <c r="M262" s="76"/>
    </row>
    <row r="263" customFormat="false" ht="15" hidden="false" customHeight="false" outlineLevel="0" collapsed="false">
      <c r="B263" s="75"/>
      <c r="C263" s="76"/>
      <c r="D263" s="76"/>
      <c r="E263" s="76"/>
      <c r="F263" s="76"/>
      <c r="G263" s="77"/>
      <c r="J263" s="76"/>
      <c r="K263" s="76"/>
      <c r="L263" s="76"/>
      <c r="M263" s="76"/>
    </row>
    <row r="264" customFormat="false" ht="15" hidden="false" customHeight="false" outlineLevel="0" collapsed="false">
      <c r="B264" s="75"/>
      <c r="C264" s="76"/>
      <c r="D264" s="76"/>
      <c r="E264" s="76"/>
      <c r="F264" s="76"/>
      <c r="G264" s="77"/>
      <c r="J264" s="76"/>
      <c r="K264" s="76"/>
      <c r="L264" s="76"/>
      <c r="M264" s="76"/>
    </row>
    <row r="265" customFormat="false" ht="15" hidden="false" customHeight="false" outlineLevel="0" collapsed="false">
      <c r="B265" s="75"/>
      <c r="C265" s="76"/>
      <c r="D265" s="76"/>
      <c r="E265" s="76"/>
      <c r="F265" s="76"/>
      <c r="G265" s="77"/>
      <c r="J265" s="76"/>
      <c r="K265" s="76"/>
      <c r="L265" s="76"/>
      <c r="M265" s="76"/>
    </row>
    <row r="266" customFormat="false" ht="15" hidden="false" customHeight="false" outlineLevel="0" collapsed="false">
      <c r="B266" s="75"/>
      <c r="C266" s="76"/>
      <c r="D266" s="76"/>
      <c r="E266" s="76"/>
      <c r="F266" s="76"/>
      <c r="G266" s="77"/>
      <c r="J266" s="76"/>
      <c r="K266" s="76"/>
      <c r="L266" s="76"/>
      <c r="M266" s="76"/>
    </row>
    <row r="267" customFormat="false" ht="15" hidden="false" customHeight="false" outlineLevel="0" collapsed="false">
      <c r="B267" s="75"/>
      <c r="C267" s="76"/>
      <c r="D267" s="76"/>
      <c r="E267" s="76"/>
      <c r="F267" s="76"/>
      <c r="G267" s="77"/>
      <c r="J267" s="76"/>
      <c r="K267" s="76"/>
      <c r="L267" s="76"/>
      <c r="M267" s="76"/>
    </row>
    <row r="268" customFormat="false" ht="15" hidden="false" customHeight="false" outlineLevel="0" collapsed="false">
      <c r="B268" s="75"/>
      <c r="C268" s="76"/>
      <c r="D268" s="76"/>
      <c r="E268" s="76"/>
      <c r="F268" s="76"/>
      <c r="G268" s="77"/>
      <c r="J268" s="76"/>
      <c r="K268" s="76"/>
      <c r="L268" s="76"/>
      <c r="M268" s="76"/>
    </row>
    <row r="269" customFormat="false" ht="15" hidden="false" customHeight="false" outlineLevel="0" collapsed="false">
      <c r="B269" s="75"/>
      <c r="C269" s="76"/>
      <c r="D269" s="76"/>
      <c r="E269" s="76"/>
      <c r="F269" s="76"/>
      <c r="G269" s="77"/>
      <c r="J269" s="76"/>
      <c r="K269" s="76"/>
      <c r="L269" s="76"/>
      <c r="M269" s="76"/>
    </row>
    <row r="270" customFormat="false" ht="15" hidden="false" customHeight="false" outlineLevel="0" collapsed="false">
      <c r="B270" s="75"/>
      <c r="C270" s="76"/>
      <c r="D270" s="76"/>
      <c r="E270" s="76"/>
      <c r="F270" s="76"/>
      <c r="G270" s="77"/>
      <c r="J270" s="76"/>
      <c r="K270" s="76"/>
      <c r="L270" s="76"/>
      <c r="M270" s="76"/>
    </row>
    <row r="271" customFormat="false" ht="15" hidden="false" customHeight="false" outlineLevel="0" collapsed="false">
      <c r="B271" s="75"/>
      <c r="C271" s="76"/>
      <c r="D271" s="76"/>
      <c r="E271" s="76"/>
      <c r="F271" s="76"/>
      <c r="G271" s="77"/>
      <c r="J271" s="76"/>
      <c r="K271" s="76"/>
      <c r="L271" s="76"/>
      <c r="M271" s="76"/>
    </row>
    <row r="272" customFormat="false" ht="15" hidden="false" customHeight="false" outlineLevel="0" collapsed="false">
      <c r="B272" s="75"/>
      <c r="C272" s="76"/>
      <c r="D272" s="76"/>
      <c r="E272" s="76"/>
      <c r="F272" s="76"/>
      <c r="G272" s="77"/>
      <c r="J272" s="76"/>
      <c r="K272" s="76"/>
      <c r="L272" s="76"/>
      <c r="M272" s="76"/>
    </row>
    <row r="273" customFormat="false" ht="15" hidden="false" customHeight="false" outlineLevel="0" collapsed="false">
      <c r="B273" s="75"/>
      <c r="C273" s="76"/>
      <c r="D273" s="76"/>
      <c r="E273" s="76"/>
      <c r="F273" s="76"/>
      <c r="G273" s="77"/>
      <c r="J273" s="76"/>
      <c r="K273" s="76"/>
      <c r="L273" s="76"/>
      <c r="M273" s="76"/>
    </row>
    <row r="274" customFormat="false" ht="15" hidden="false" customHeight="false" outlineLevel="0" collapsed="false">
      <c r="B274" s="75"/>
      <c r="C274" s="76"/>
      <c r="D274" s="76"/>
      <c r="E274" s="76"/>
      <c r="F274" s="76"/>
      <c r="G274" s="77"/>
      <c r="J274" s="76"/>
      <c r="K274" s="76"/>
      <c r="L274" s="76"/>
      <c r="M274" s="76"/>
    </row>
    <row r="275" customFormat="false" ht="15" hidden="false" customHeight="false" outlineLevel="0" collapsed="false">
      <c r="B275" s="75"/>
      <c r="C275" s="76"/>
      <c r="D275" s="76"/>
      <c r="E275" s="76"/>
      <c r="F275" s="76"/>
      <c r="G275" s="77"/>
      <c r="J275" s="76"/>
      <c r="K275" s="76"/>
      <c r="L275" s="76"/>
      <c r="M275" s="76"/>
    </row>
    <row r="276" customFormat="false" ht="15" hidden="false" customHeight="false" outlineLevel="0" collapsed="false">
      <c r="B276" s="75"/>
      <c r="C276" s="76"/>
      <c r="D276" s="76"/>
      <c r="E276" s="76"/>
      <c r="F276" s="76"/>
      <c r="G276" s="77"/>
      <c r="J276" s="76"/>
      <c r="K276" s="76"/>
      <c r="L276" s="76"/>
      <c r="M276" s="76"/>
    </row>
    <row r="277" customFormat="false" ht="15" hidden="false" customHeight="false" outlineLevel="0" collapsed="false">
      <c r="B277" s="75"/>
      <c r="C277" s="76"/>
      <c r="D277" s="76"/>
      <c r="E277" s="76"/>
      <c r="F277" s="76"/>
      <c r="G277" s="77"/>
      <c r="J277" s="76"/>
      <c r="K277" s="76"/>
      <c r="L277" s="76"/>
      <c r="M277" s="76"/>
    </row>
    <row r="278" customFormat="false" ht="15" hidden="false" customHeight="false" outlineLevel="0" collapsed="false">
      <c r="B278" s="75"/>
      <c r="C278" s="76"/>
      <c r="D278" s="76"/>
      <c r="E278" s="76"/>
      <c r="F278" s="76"/>
      <c r="G278" s="77"/>
      <c r="J278" s="76"/>
      <c r="K278" s="76"/>
      <c r="L278" s="76"/>
      <c r="M278" s="76"/>
    </row>
    <row r="279" customFormat="false" ht="15" hidden="false" customHeight="false" outlineLevel="0" collapsed="false">
      <c r="B279" s="75"/>
      <c r="C279" s="76"/>
      <c r="D279" s="76"/>
      <c r="E279" s="76"/>
      <c r="F279" s="76"/>
      <c r="G279" s="77"/>
      <c r="J279" s="76"/>
      <c r="K279" s="76"/>
      <c r="L279" s="76"/>
      <c r="M279" s="76"/>
    </row>
    <row r="280" customFormat="false" ht="15" hidden="false" customHeight="false" outlineLevel="0" collapsed="false">
      <c r="B280" s="75"/>
      <c r="C280" s="76"/>
      <c r="D280" s="76"/>
      <c r="E280" s="76"/>
      <c r="F280" s="76"/>
      <c r="G280" s="77"/>
      <c r="J280" s="76"/>
      <c r="K280" s="76"/>
      <c r="L280" s="76"/>
      <c r="M280" s="76"/>
    </row>
    <row r="281" customFormat="false" ht="15" hidden="false" customHeight="false" outlineLevel="0" collapsed="false">
      <c r="B281" s="75"/>
      <c r="C281" s="76"/>
      <c r="D281" s="76"/>
      <c r="E281" s="76"/>
      <c r="F281" s="76"/>
      <c r="G281" s="77"/>
      <c r="J281" s="76"/>
      <c r="K281" s="76"/>
      <c r="L281" s="76"/>
      <c r="M281" s="76"/>
    </row>
    <row r="282" customFormat="false" ht="15" hidden="false" customHeight="false" outlineLevel="0" collapsed="false">
      <c r="B282" s="75"/>
      <c r="C282" s="76"/>
      <c r="D282" s="76"/>
      <c r="E282" s="76"/>
      <c r="F282" s="76"/>
      <c r="G282" s="77"/>
      <c r="J282" s="76"/>
      <c r="K282" s="76"/>
      <c r="L282" s="76"/>
      <c r="M282" s="76"/>
    </row>
    <row r="283" customFormat="false" ht="15" hidden="false" customHeight="false" outlineLevel="0" collapsed="false">
      <c r="B283" s="75"/>
      <c r="C283" s="76"/>
      <c r="D283" s="76"/>
      <c r="E283" s="76"/>
      <c r="F283" s="76"/>
      <c r="G283" s="77"/>
      <c r="J283" s="76"/>
      <c r="K283" s="76"/>
      <c r="L283" s="76"/>
      <c r="M283" s="76"/>
    </row>
    <row r="284" customFormat="false" ht="15" hidden="false" customHeight="false" outlineLevel="0" collapsed="false">
      <c r="B284" s="75"/>
      <c r="C284" s="76"/>
      <c r="D284" s="76"/>
      <c r="E284" s="76"/>
      <c r="F284" s="76"/>
      <c r="G284" s="77"/>
      <c r="J284" s="76"/>
      <c r="K284" s="76"/>
      <c r="L284" s="76"/>
      <c r="M284" s="76"/>
    </row>
    <row r="285" customFormat="false" ht="15" hidden="false" customHeight="false" outlineLevel="0" collapsed="false">
      <c r="B285" s="75"/>
      <c r="C285" s="76"/>
      <c r="D285" s="76"/>
      <c r="E285" s="76"/>
      <c r="F285" s="76"/>
      <c r="G285" s="77"/>
      <c r="J285" s="76"/>
      <c r="K285" s="76"/>
      <c r="L285" s="76"/>
      <c r="M285" s="76"/>
    </row>
    <row r="286" customFormat="false" ht="15" hidden="false" customHeight="false" outlineLevel="0" collapsed="false">
      <c r="B286" s="75"/>
      <c r="C286" s="76"/>
      <c r="D286" s="76"/>
      <c r="E286" s="76"/>
      <c r="F286" s="76"/>
      <c r="G286" s="77"/>
      <c r="J286" s="76"/>
      <c r="K286" s="76"/>
      <c r="L286" s="76"/>
      <c r="M286" s="76"/>
    </row>
    <row r="287" customFormat="false" ht="15" hidden="false" customHeight="false" outlineLevel="0" collapsed="false">
      <c r="B287" s="75"/>
      <c r="C287" s="76"/>
      <c r="D287" s="76"/>
      <c r="E287" s="76"/>
      <c r="F287" s="76"/>
      <c r="G287" s="77"/>
      <c r="J287" s="76"/>
      <c r="K287" s="76"/>
      <c r="L287" s="76"/>
      <c r="M287" s="76"/>
    </row>
    <row r="288" customFormat="false" ht="15" hidden="false" customHeight="false" outlineLevel="0" collapsed="false">
      <c r="B288" s="75"/>
      <c r="C288" s="76"/>
      <c r="D288" s="76"/>
      <c r="E288" s="76"/>
      <c r="F288" s="76"/>
      <c r="G288" s="77"/>
      <c r="J288" s="76"/>
      <c r="K288" s="76"/>
      <c r="L288" s="76"/>
      <c r="M288" s="76"/>
    </row>
    <row r="289" customFormat="false" ht="15" hidden="false" customHeight="false" outlineLevel="0" collapsed="false">
      <c r="B289" s="75"/>
      <c r="C289" s="76"/>
      <c r="D289" s="76"/>
      <c r="E289" s="76"/>
      <c r="F289" s="76"/>
      <c r="G289" s="77"/>
      <c r="J289" s="76"/>
      <c r="K289" s="76"/>
      <c r="L289" s="76"/>
      <c r="M289" s="76"/>
    </row>
    <row r="290" customFormat="false" ht="15" hidden="false" customHeight="false" outlineLevel="0" collapsed="false">
      <c r="B290" s="75"/>
      <c r="C290" s="76"/>
      <c r="D290" s="76"/>
      <c r="E290" s="76"/>
      <c r="F290" s="76"/>
      <c r="G290" s="77"/>
      <c r="J290" s="76"/>
      <c r="K290" s="76"/>
      <c r="L290" s="76"/>
      <c r="M290" s="76"/>
    </row>
    <row r="291" customFormat="false" ht="15" hidden="false" customHeight="false" outlineLevel="0" collapsed="false">
      <c r="B291" s="75"/>
      <c r="C291" s="76"/>
      <c r="D291" s="76"/>
      <c r="E291" s="76"/>
      <c r="F291" s="76"/>
      <c r="G291" s="77"/>
      <c r="J291" s="76"/>
      <c r="K291" s="76"/>
      <c r="L291" s="76"/>
      <c r="M291" s="76"/>
    </row>
    <row r="292" customFormat="false" ht="15" hidden="false" customHeight="false" outlineLevel="0" collapsed="false">
      <c r="B292" s="75"/>
      <c r="C292" s="76"/>
      <c r="D292" s="76"/>
      <c r="E292" s="76"/>
      <c r="F292" s="76"/>
      <c r="G292" s="77"/>
      <c r="J292" s="76"/>
      <c r="K292" s="76"/>
      <c r="L292" s="76"/>
      <c r="M292" s="76"/>
    </row>
    <row r="293" customFormat="false" ht="15" hidden="false" customHeight="false" outlineLevel="0" collapsed="false">
      <c r="B293" s="75"/>
      <c r="C293" s="76"/>
      <c r="D293" s="76"/>
      <c r="E293" s="76"/>
      <c r="F293" s="76"/>
      <c r="G293" s="77"/>
      <c r="J293" s="76"/>
      <c r="K293" s="76"/>
      <c r="L293" s="76"/>
      <c r="M293" s="76"/>
    </row>
    <row r="294" customFormat="false" ht="15" hidden="false" customHeight="false" outlineLevel="0" collapsed="false">
      <c r="B294" s="75"/>
      <c r="C294" s="76"/>
      <c r="D294" s="76"/>
      <c r="E294" s="76"/>
      <c r="F294" s="76"/>
      <c r="G294" s="77"/>
      <c r="J294" s="76"/>
      <c r="K294" s="76"/>
      <c r="L294" s="76"/>
      <c r="M294" s="76"/>
    </row>
    <row r="295" customFormat="false" ht="15" hidden="false" customHeight="false" outlineLevel="0" collapsed="false">
      <c r="B295" s="75"/>
      <c r="C295" s="76"/>
      <c r="D295" s="76"/>
      <c r="E295" s="76"/>
      <c r="F295" s="76"/>
      <c r="G295" s="77"/>
      <c r="J295" s="76"/>
      <c r="K295" s="76"/>
      <c r="L295" s="76"/>
      <c r="M295" s="76"/>
    </row>
    <row r="296" customFormat="false" ht="15" hidden="false" customHeight="false" outlineLevel="0" collapsed="false">
      <c r="B296" s="75"/>
      <c r="C296" s="76"/>
      <c r="D296" s="76"/>
      <c r="E296" s="76"/>
      <c r="F296" s="76"/>
      <c r="G296" s="77"/>
      <c r="J296" s="76"/>
      <c r="K296" s="76"/>
      <c r="L296" s="76"/>
      <c r="M296" s="76"/>
    </row>
    <row r="297" customFormat="false" ht="15" hidden="false" customHeight="false" outlineLevel="0" collapsed="false">
      <c r="B297" s="75"/>
      <c r="C297" s="76"/>
      <c r="D297" s="76"/>
      <c r="E297" s="76"/>
      <c r="F297" s="76"/>
      <c r="G297" s="77"/>
      <c r="J297" s="76"/>
      <c r="K297" s="76"/>
      <c r="L297" s="76"/>
      <c r="M297" s="76"/>
    </row>
    <row r="298" customFormat="false" ht="15" hidden="false" customHeight="false" outlineLevel="0" collapsed="false">
      <c r="B298" s="75"/>
      <c r="C298" s="76"/>
      <c r="D298" s="76"/>
      <c r="E298" s="76"/>
      <c r="F298" s="76"/>
      <c r="G298" s="77"/>
      <c r="J298" s="76"/>
      <c r="K298" s="76"/>
      <c r="L298" s="76"/>
      <c r="M298" s="76"/>
    </row>
    <row r="299" customFormat="false" ht="15" hidden="false" customHeight="false" outlineLevel="0" collapsed="false">
      <c r="B299" s="75"/>
      <c r="C299" s="76"/>
      <c r="D299" s="76"/>
      <c r="E299" s="76"/>
      <c r="F299" s="76"/>
      <c r="G299" s="77"/>
      <c r="J299" s="76"/>
      <c r="K299" s="76"/>
      <c r="L299" s="76"/>
      <c r="M299" s="76"/>
    </row>
    <row r="300" customFormat="false" ht="15" hidden="false" customHeight="false" outlineLevel="0" collapsed="false">
      <c r="B300" s="75"/>
      <c r="C300" s="76"/>
      <c r="D300" s="76"/>
      <c r="E300" s="76"/>
      <c r="F300" s="76"/>
      <c r="G300" s="77"/>
      <c r="J300" s="76"/>
      <c r="K300" s="76"/>
      <c r="L300" s="76"/>
      <c r="M300" s="76"/>
    </row>
    <row r="301" customFormat="false" ht="15" hidden="false" customHeight="false" outlineLevel="0" collapsed="false">
      <c r="B301" s="75"/>
      <c r="C301" s="76"/>
      <c r="D301" s="76"/>
      <c r="E301" s="76"/>
      <c r="F301" s="76"/>
      <c r="G301" s="77"/>
      <c r="J301" s="76"/>
      <c r="K301" s="76"/>
      <c r="L301" s="76"/>
      <c r="M301" s="76"/>
    </row>
    <row r="302" customFormat="false" ht="15" hidden="false" customHeight="false" outlineLevel="0" collapsed="false">
      <c r="B302" s="75"/>
      <c r="C302" s="76"/>
      <c r="D302" s="76"/>
      <c r="E302" s="76"/>
      <c r="F302" s="76"/>
      <c r="G302" s="77"/>
      <c r="J302" s="76"/>
      <c r="K302" s="76"/>
      <c r="L302" s="76"/>
      <c r="M302" s="76"/>
    </row>
    <row r="303" customFormat="false" ht="15" hidden="false" customHeight="false" outlineLevel="0" collapsed="false">
      <c r="B303" s="75"/>
      <c r="C303" s="76"/>
      <c r="D303" s="76"/>
      <c r="E303" s="76"/>
      <c r="F303" s="76"/>
      <c r="G303" s="77"/>
      <c r="J303" s="76"/>
      <c r="K303" s="76"/>
      <c r="L303" s="76"/>
      <c r="M303" s="76"/>
    </row>
    <row r="304" customFormat="false" ht="15" hidden="false" customHeight="false" outlineLevel="0" collapsed="false">
      <c r="B304" s="75"/>
      <c r="C304" s="76"/>
      <c r="D304" s="76"/>
      <c r="E304" s="76"/>
      <c r="F304" s="76"/>
      <c r="G304" s="77"/>
      <c r="J304" s="76"/>
      <c r="K304" s="76"/>
      <c r="L304" s="76"/>
      <c r="M304" s="76"/>
    </row>
    <row r="305" customFormat="false" ht="15" hidden="false" customHeight="false" outlineLevel="0" collapsed="false">
      <c r="B305" s="75"/>
      <c r="C305" s="76"/>
      <c r="D305" s="76"/>
      <c r="E305" s="76"/>
      <c r="F305" s="76"/>
      <c r="G305" s="77"/>
      <c r="J305" s="76"/>
      <c r="K305" s="76"/>
      <c r="L305" s="76"/>
      <c r="M305" s="76"/>
    </row>
    <row r="306" customFormat="false" ht="15" hidden="false" customHeight="false" outlineLevel="0" collapsed="false">
      <c r="B306" s="75"/>
      <c r="C306" s="76"/>
      <c r="D306" s="76"/>
      <c r="E306" s="76"/>
      <c r="F306" s="76"/>
      <c r="G306" s="77"/>
      <c r="J306" s="76"/>
      <c r="K306" s="76"/>
      <c r="L306" s="76"/>
      <c r="M306" s="76"/>
    </row>
    <row r="307" customFormat="false" ht="15" hidden="false" customHeight="false" outlineLevel="0" collapsed="false">
      <c r="B307" s="75"/>
      <c r="C307" s="76"/>
      <c r="D307" s="76"/>
      <c r="E307" s="76"/>
      <c r="F307" s="76"/>
      <c r="G307" s="77"/>
      <c r="J307" s="76"/>
      <c r="K307" s="76"/>
      <c r="L307" s="76"/>
      <c r="M307" s="76"/>
    </row>
    <row r="308" customFormat="false" ht="15" hidden="false" customHeight="false" outlineLevel="0" collapsed="false">
      <c r="B308" s="75"/>
      <c r="C308" s="76"/>
      <c r="D308" s="76"/>
      <c r="E308" s="76"/>
      <c r="F308" s="76"/>
      <c r="G308" s="77"/>
      <c r="J308" s="76"/>
      <c r="K308" s="76"/>
      <c r="L308" s="76"/>
      <c r="M308" s="76"/>
    </row>
    <row r="309" customFormat="false" ht="15" hidden="false" customHeight="false" outlineLevel="0" collapsed="false">
      <c r="B309" s="75"/>
      <c r="C309" s="76"/>
      <c r="D309" s="76"/>
      <c r="E309" s="76"/>
      <c r="F309" s="76"/>
      <c r="G309" s="77"/>
      <c r="J309" s="76"/>
      <c r="K309" s="76"/>
      <c r="L309" s="76"/>
      <c r="M309" s="76"/>
    </row>
    <row r="310" customFormat="false" ht="15" hidden="false" customHeight="false" outlineLevel="0" collapsed="false">
      <c r="B310" s="75"/>
      <c r="C310" s="76"/>
      <c r="D310" s="76"/>
      <c r="E310" s="76"/>
      <c r="F310" s="76"/>
      <c r="G310" s="77"/>
      <c r="J310" s="76"/>
      <c r="K310" s="76"/>
      <c r="L310" s="76"/>
      <c r="M310" s="76"/>
    </row>
    <row r="311" customFormat="false" ht="15" hidden="false" customHeight="false" outlineLevel="0" collapsed="false">
      <c r="B311" s="75"/>
      <c r="C311" s="76"/>
      <c r="D311" s="76"/>
      <c r="E311" s="76"/>
      <c r="F311" s="76"/>
      <c r="G311" s="77"/>
      <c r="J311" s="76"/>
      <c r="K311" s="76"/>
      <c r="L311" s="76"/>
      <c r="M311" s="76"/>
    </row>
    <row r="312" customFormat="false" ht="15" hidden="false" customHeight="false" outlineLevel="0" collapsed="false">
      <c r="B312" s="75"/>
      <c r="C312" s="76"/>
      <c r="D312" s="76"/>
      <c r="E312" s="76"/>
      <c r="F312" s="76"/>
      <c r="G312" s="77"/>
      <c r="J312" s="76"/>
      <c r="K312" s="76"/>
      <c r="L312" s="76"/>
      <c r="M312" s="76"/>
    </row>
    <row r="313" customFormat="false" ht="15" hidden="false" customHeight="false" outlineLevel="0" collapsed="false">
      <c r="B313" s="75"/>
      <c r="C313" s="76"/>
      <c r="D313" s="76"/>
      <c r="E313" s="76"/>
      <c r="F313" s="76"/>
      <c r="G313" s="77"/>
      <c r="J313" s="76"/>
      <c r="K313" s="76"/>
      <c r="L313" s="76"/>
      <c r="M313" s="76"/>
    </row>
    <row r="314" customFormat="false" ht="15" hidden="false" customHeight="false" outlineLevel="0" collapsed="false">
      <c r="B314" s="75"/>
      <c r="C314" s="76"/>
      <c r="D314" s="76"/>
      <c r="E314" s="76"/>
      <c r="F314" s="76"/>
      <c r="G314" s="77"/>
      <c r="J314" s="76"/>
      <c r="K314" s="76"/>
      <c r="L314" s="76"/>
      <c r="M314" s="76"/>
    </row>
    <row r="315" customFormat="false" ht="15" hidden="false" customHeight="false" outlineLevel="0" collapsed="false">
      <c r="B315" s="75"/>
      <c r="C315" s="76"/>
      <c r="D315" s="76"/>
      <c r="E315" s="76"/>
      <c r="F315" s="76"/>
      <c r="G315" s="77"/>
      <c r="J315" s="76"/>
      <c r="K315" s="76"/>
      <c r="L315" s="76"/>
      <c r="M315" s="76"/>
    </row>
    <row r="316" customFormat="false" ht="15" hidden="false" customHeight="false" outlineLevel="0" collapsed="false">
      <c r="B316" s="75"/>
      <c r="C316" s="76"/>
      <c r="D316" s="76"/>
      <c r="E316" s="76"/>
      <c r="F316" s="76"/>
      <c r="G316" s="77"/>
      <c r="J316" s="76"/>
      <c r="K316" s="76"/>
      <c r="L316" s="76"/>
      <c r="M316" s="76"/>
    </row>
    <row r="317" customFormat="false" ht="15" hidden="false" customHeight="false" outlineLevel="0" collapsed="false">
      <c r="B317" s="75"/>
      <c r="C317" s="76"/>
      <c r="D317" s="76"/>
      <c r="E317" s="76"/>
      <c r="F317" s="76"/>
      <c r="G317" s="77"/>
      <c r="J317" s="76"/>
      <c r="K317" s="76"/>
      <c r="L317" s="76"/>
      <c r="M317" s="76"/>
    </row>
    <row r="318" customFormat="false" ht="15" hidden="false" customHeight="false" outlineLevel="0" collapsed="false">
      <c r="B318" s="75"/>
      <c r="C318" s="76"/>
      <c r="D318" s="76"/>
      <c r="E318" s="76"/>
      <c r="F318" s="76"/>
      <c r="G318" s="77"/>
      <c r="J318" s="76"/>
      <c r="K318" s="76"/>
      <c r="L318" s="76"/>
      <c r="M318" s="76"/>
    </row>
    <row r="319" customFormat="false" ht="15" hidden="false" customHeight="false" outlineLevel="0" collapsed="false">
      <c r="B319" s="75"/>
      <c r="C319" s="76"/>
      <c r="D319" s="76"/>
      <c r="E319" s="76"/>
      <c r="F319" s="76"/>
      <c r="G319" s="77"/>
      <c r="J319" s="76"/>
      <c r="K319" s="76"/>
      <c r="L319" s="76"/>
      <c r="M319" s="76"/>
    </row>
    <row r="320" customFormat="false" ht="15" hidden="false" customHeight="false" outlineLevel="0" collapsed="false">
      <c r="B320" s="75"/>
      <c r="C320" s="76"/>
      <c r="D320" s="76"/>
      <c r="E320" s="76"/>
      <c r="F320" s="76"/>
      <c r="G320" s="77"/>
      <c r="J320" s="76"/>
      <c r="K320" s="76"/>
      <c r="L320" s="76"/>
      <c r="M320" s="76"/>
    </row>
    <row r="321" customFormat="false" ht="15" hidden="false" customHeight="false" outlineLevel="0" collapsed="false">
      <c r="B321" s="75"/>
      <c r="C321" s="76"/>
      <c r="D321" s="76"/>
      <c r="E321" s="76"/>
      <c r="F321" s="76"/>
      <c r="G321" s="77"/>
      <c r="J321" s="76"/>
      <c r="K321" s="76"/>
      <c r="L321" s="76"/>
      <c r="M321" s="76"/>
    </row>
    <row r="322" customFormat="false" ht="15" hidden="false" customHeight="false" outlineLevel="0" collapsed="false">
      <c r="B322" s="75"/>
      <c r="C322" s="76"/>
      <c r="D322" s="76"/>
      <c r="E322" s="76"/>
      <c r="F322" s="76"/>
      <c r="G322" s="77"/>
      <c r="J322" s="76"/>
      <c r="K322" s="76"/>
      <c r="L322" s="76"/>
      <c r="M322" s="76"/>
    </row>
    <row r="323" customFormat="false" ht="15" hidden="false" customHeight="false" outlineLevel="0" collapsed="false">
      <c r="B323" s="75"/>
      <c r="C323" s="76"/>
      <c r="D323" s="76"/>
      <c r="E323" s="76"/>
      <c r="F323" s="76"/>
      <c r="G323" s="77"/>
      <c r="J323" s="76"/>
      <c r="K323" s="76"/>
      <c r="L323" s="76"/>
      <c r="M323" s="76"/>
    </row>
    <row r="324" customFormat="false" ht="15" hidden="false" customHeight="false" outlineLevel="0" collapsed="false">
      <c r="B324" s="75"/>
      <c r="C324" s="76"/>
      <c r="D324" s="76"/>
      <c r="E324" s="76"/>
      <c r="F324" s="76"/>
      <c r="G324" s="77"/>
      <c r="J324" s="76"/>
      <c r="K324" s="76"/>
      <c r="L324" s="76"/>
      <c r="M324" s="76"/>
    </row>
    <row r="325" customFormat="false" ht="15" hidden="false" customHeight="false" outlineLevel="0" collapsed="false">
      <c r="B325" s="75"/>
      <c r="C325" s="76"/>
      <c r="D325" s="76"/>
      <c r="E325" s="76"/>
      <c r="F325" s="76"/>
      <c r="G325" s="77"/>
      <c r="J325" s="76"/>
      <c r="K325" s="76"/>
      <c r="L325" s="76"/>
      <c r="M325" s="76"/>
    </row>
    <row r="326" customFormat="false" ht="15" hidden="false" customHeight="false" outlineLevel="0" collapsed="false">
      <c r="B326" s="75"/>
      <c r="C326" s="76"/>
      <c r="D326" s="76"/>
      <c r="E326" s="76"/>
      <c r="F326" s="76"/>
      <c r="G326" s="77"/>
      <c r="J326" s="76"/>
      <c r="K326" s="76"/>
      <c r="L326" s="76"/>
      <c r="M326" s="76"/>
    </row>
    <row r="327" customFormat="false" ht="15" hidden="false" customHeight="false" outlineLevel="0" collapsed="false">
      <c r="B327" s="75"/>
      <c r="C327" s="76"/>
      <c r="D327" s="76"/>
      <c r="E327" s="76"/>
      <c r="F327" s="76"/>
      <c r="G327" s="77"/>
      <c r="J327" s="76"/>
      <c r="K327" s="76"/>
      <c r="L327" s="76"/>
      <c r="M327" s="76"/>
    </row>
    <row r="328" customFormat="false" ht="15" hidden="false" customHeight="false" outlineLevel="0" collapsed="false">
      <c r="B328" s="75"/>
      <c r="C328" s="76"/>
      <c r="D328" s="76"/>
      <c r="E328" s="76"/>
      <c r="F328" s="76"/>
      <c r="G328" s="77"/>
      <c r="J328" s="76"/>
      <c r="K328" s="76"/>
      <c r="L328" s="76"/>
      <c r="M328" s="76"/>
    </row>
    <row r="329" customFormat="false" ht="15" hidden="false" customHeight="false" outlineLevel="0" collapsed="false">
      <c r="B329" s="75"/>
      <c r="C329" s="76"/>
      <c r="D329" s="76"/>
      <c r="E329" s="76"/>
      <c r="F329" s="76"/>
      <c r="G329" s="77"/>
      <c r="J329" s="76"/>
      <c r="K329" s="76"/>
      <c r="L329" s="76"/>
      <c r="M329" s="76"/>
    </row>
    <row r="330" customFormat="false" ht="15" hidden="false" customHeight="false" outlineLevel="0" collapsed="false">
      <c r="B330" s="75"/>
      <c r="C330" s="76"/>
      <c r="D330" s="76"/>
      <c r="E330" s="76"/>
      <c r="F330" s="76"/>
      <c r="G330" s="77"/>
      <c r="J330" s="76"/>
      <c r="K330" s="76"/>
      <c r="L330" s="76"/>
      <c r="M330" s="76"/>
    </row>
    <row r="331" customFormat="false" ht="15" hidden="false" customHeight="false" outlineLevel="0" collapsed="false">
      <c r="B331" s="75"/>
      <c r="C331" s="76"/>
      <c r="D331" s="76"/>
      <c r="E331" s="76"/>
      <c r="F331" s="76"/>
      <c r="G331" s="77"/>
      <c r="J331" s="76"/>
      <c r="K331" s="76"/>
      <c r="L331" s="76"/>
      <c r="M331" s="76"/>
    </row>
    <row r="332" customFormat="false" ht="15" hidden="false" customHeight="false" outlineLevel="0" collapsed="false">
      <c r="B332" s="75"/>
      <c r="C332" s="76"/>
      <c r="D332" s="76"/>
      <c r="E332" s="76"/>
      <c r="F332" s="76"/>
      <c r="G332" s="77"/>
      <c r="J332" s="76"/>
      <c r="K332" s="76"/>
      <c r="L332" s="76"/>
      <c r="M332" s="76"/>
    </row>
    <row r="333" customFormat="false" ht="15" hidden="false" customHeight="false" outlineLevel="0" collapsed="false">
      <c r="B333" s="75"/>
      <c r="C333" s="76"/>
      <c r="D333" s="76"/>
      <c r="E333" s="76"/>
      <c r="F333" s="76"/>
      <c r="G333" s="77"/>
      <c r="J333" s="76"/>
      <c r="K333" s="76"/>
      <c r="L333" s="76"/>
      <c r="M333" s="76"/>
    </row>
    <row r="334" customFormat="false" ht="15" hidden="false" customHeight="false" outlineLevel="0" collapsed="false">
      <c r="B334" s="75"/>
      <c r="C334" s="76"/>
      <c r="D334" s="76"/>
      <c r="E334" s="76"/>
      <c r="F334" s="76"/>
      <c r="G334" s="77"/>
      <c r="J334" s="76"/>
      <c r="K334" s="76"/>
      <c r="L334" s="76"/>
      <c r="M334" s="76"/>
    </row>
    <row r="335" customFormat="false" ht="15" hidden="false" customHeight="false" outlineLevel="0" collapsed="false">
      <c r="B335" s="75"/>
      <c r="C335" s="76"/>
      <c r="D335" s="76"/>
      <c r="E335" s="76"/>
      <c r="F335" s="76"/>
      <c r="G335" s="77"/>
      <c r="J335" s="76"/>
      <c r="K335" s="76"/>
      <c r="L335" s="76"/>
      <c r="M335" s="76"/>
    </row>
    <row r="336" customFormat="false" ht="15" hidden="false" customHeight="false" outlineLevel="0" collapsed="false">
      <c r="B336" s="75"/>
      <c r="C336" s="76"/>
      <c r="D336" s="76"/>
      <c r="E336" s="76"/>
      <c r="F336" s="76"/>
      <c r="G336" s="77"/>
      <c r="J336" s="76"/>
      <c r="K336" s="76"/>
      <c r="L336" s="76"/>
      <c r="M336" s="76"/>
    </row>
    <row r="337" customFormat="false" ht="15" hidden="false" customHeight="false" outlineLevel="0" collapsed="false">
      <c r="B337" s="75"/>
      <c r="C337" s="76"/>
      <c r="D337" s="76"/>
      <c r="E337" s="76"/>
      <c r="F337" s="76"/>
      <c r="G337" s="77"/>
      <c r="J337" s="76"/>
      <c r="K337" s="76"/>
      <c r="L337" s="76"/>
      <c r="M337" s="76"/>
    </row>
    <row r="338" customFormat="false" ht="15" hidden="false" customHeight="false" outlineLevel="0" collapsed="false">
      <c r="B338" s="75"/>
      <c r="C338" s="76"/>
      <c r="D338" s="76"/>
      <c r="E338" s="76"/>
      <c r="F338" s="76"/>
      <c r="G338" s="77"/>
      <c r="J338" s="76"/>
      <c r="K338" s="76"/>
      <c r="L338" s="76"/>
      <c r="M338" s="76"/>
    </row>
    <row r="339" customFormat="false" ht="15" hidden="false" customHeight="false" outlineLevel="0" collapsed="false">
      <c r="B339" s="75"/>
      <c r="C339" s="76"/>
      <c r="D339" s="76"/>
      <c r="E339" s="76"/>
      <c r="F339" s="76"/>
      <c r="G339" s="77"/>
      <c r="J339" s="76"/>
      <c r="K339" s="76"/>
      <c r="L339" s="76"/>
      <c r="M339" s="76"/>
    </row>
    <row r="340" customFormat="false" ht="15" hidden="false" customHeight="false" outlineLevel="0" collapsed="false">
      <c r="B340" s="75"/>
      <c r="C340" s="76"/>
      <c r="D340" s="76"/>
      <c r="E340" s="76"/>
      <c r="F340" s="76"/>
      <c r="G340" s="77"/>
      <c r="J340" s="76"/>
      <c r="K340" s="76"/>
      <c r="L340" s="76"/>
      <c r="M340" s="76"/>
    </row>
    <row r="341" customFormat="false" ht="15" hidden="false" customHeight="false" outlineLevel="0" collapsed="false">
      <c r="B341" s="75"/>
      <c r="C341" s="76"/>
      <c r="D341" s="76"/>
      <c r="E341" s="76"/>
      <c r="F341" s="76"/>
      <c r="G341" s="77"/>
      <c r="J341" s="76"/>
      <c r="K341" s="76"/>
      <c r="L341" s="76"/>
      <c r="M341" s="76"/>
    </row>
    <row r="342" customFormat="false" ht="15" hidden="false" customHeight="false" outlineLevel="0" collapsed="false">
      <c r="B342" s="75"/>
      <c r="C342" s="76"/>
      <c r="D342" s="76"/>
      <c r="E342" s="76"/>
      <c r="F342" s="76"/>
      <c r="G342" s="77"/>
      <c r="J342" s="76"/>
      <c r="K342" s="76"/>
      <c r="L342" s="76"/>
      <c r="M342" s="76"/>
    </row>
    <row r="343" customFormat="false" ht="15" hidden="false" customHeight="false" outlineLevel="0" collapsed="false">
      <c r="B343" s="75"/>
      <c r="C343" s="76"/>
      <c r="D343" s="76"/>
      <c r="E343" s="76"/>
      <c r="F343" s="76"/>
      <c r="G343" s="77"/>
      <c r="J343" s="76"/>
      <c r="K343" s="76"/>
      <c r="L343" s="76"/>
      <c r="M343" s="76"/>
    </row>
    <row r="344" customFormat="false" ht="15" hidden="false" customHeight="false" outlineLevel="0" collapsed="false">
      <c r="B344" s="75"/>
      <c r="C344" s="76"/>
      <c r="D344" s="76"/>
      <c r="E344" s="76"/>
      <c r="F344" s="76"/>
      <c r="G344" s="77"/>
      <c r="J344" s="76"/>
      <c r="K344" s="76"/>
      <c r="L344" s="76"/>
      <c r="M344" s="76"/>
    </row>
    <row r="345" customFormat="false" ht="15" hidden="false" customHeight="false" outlineLevel="0" collapsed="false">
      <c r="B345" s="75"/>
      <c r="C345" s="76"/>
      <c r="D345" s="76"/>
      <c r="E345" s="76"/>
      <c r="F345" s="76"/>
      <c r="G345" s="77"/>
      <c r="J345" s="76"/>
      <c r="K345" s="76"/>
      <c r="L345" s="76"/>
      <c r="M345" s="76"/>
    </row>
    <row r="346" customFormat="false" ht="15" hidden="false" customHeight="false" outlineLevel="0" collapsed="false">
      <c r="B346" s="75"/>
      <c r="C346" s="76"/>
      <c r="D346" s="76"/>
      <c r="E346" s="76"/>
      <c r="F346" s="76"/>
      <c r="G346" s="77"/>
      <c r="J346" s="76"/>
      <c r="K346" s="76"/>
      <c r="L346" s="76"/>
      <c r="M346" s="76"/>
    </row>
    <row r="347" customFormat="false" ht="15" hidden="false" customHeight="false" outlineLevel="0" collapsed="false">
      <c r="B347" s="75"/>
      <c r="C347" s="76"/>
      <c r="D347" s="76"/>
      <c r="E347" s="76"/>
      <c r="F347" s="76"/>
      <c r="G347" s="77"/>
      <c r="J347" s="76"/>
      <c r="K347" s="76"/>
      <c r="L347" s="76"/>
      <c r="M347" s="76"/>
    </row>
    <row r="348" customFormat="false" ht="15" hidden="false" customHeight="false" outlineLevel="0" collapsed="false">
      <c r="B348" s="75"/>
      <c r="C348" s="76"/>
      <c r="D348" s="76"/>
      <c r="E348" s="76"/>
      <c r="F348" s="76"/>
      <c r="G348" s="77"/>
      <c r="J348" s="76"/>
      <c r="K348" s="76"/>
      <c r="L348" s="76"/>
      <c r="M348" s="76"/>
    </row>
    <row r="349" customFormat="false" ht="15" hidden="false" customHeight="false" outlineLevel="0" collapsed="false">
      <c r="B349" s="75"/>
      <c r="C349" s="76"/>
      <c r="D349" s="76"/>
      <c r="E349" s="76"/>
      <c r="F349" s="76"/>
      <c r="G349" s="77"/>
      <c r="J349" s="76"/>
      <c r="K349" s="76"/>
      <c r="L349" s="76"/>
      <c r="M349" s="76"/>
    </row>
    <row r="350" customFormat="false" ht="15" hidden="false" customHeight="false" outlineLevel="0" collapsed="false">
      <c r="B350" s="75"/>
      <c r="C350" s="76"/>
      <c r="D350" s="76"/>
      <c r="E350" s="76"/>
      <c r="F350" s="76"/>
      <c r="G350" s="77"/>
      <c r="J350" s="76"/>
      <c r="K350" s="76"/>
      <c r="L350" s="76"/>
      <c r="M350" s="76"/>
    </row>
    <row r="351" customFormat="false" ht="15" hidden="false" customHeight="false" outlineLevel="0" collapsed="false">
      <c r="B351" s="75"/>
      <c r="C351" s="76"/>
      <c r="D351" s="76"/>
      <c r="E351" s="76"/>
      <c r="F351" s="76"/>
      <c r="G351" s="77"/>
      <c r="J351" s="76"/>
      <c r="K351" s="76"/>
      <c r="L351" s="76"/>
      <c r="M351" s="76"/>
    </row>
    <row r="352" customFormat="false" ht="15" hidden="false" customHeight="false" outlineLevel="0" collapsed="false">
      <c r="B352" s="75"/>
      <c r="C352" s="76"/>
      <c r="D352" s="76"/>
      <c r="E352" s="76"/>
      <c r="F352" s="76"/>
      <c r="G352" s="77"/>
      <c r="J352" s="76"/>
      <c r="K352" s="76"/>
      <c r="L352" s="76"/>
      <c r="M352" s="76"/>
    </row>
    <row r="353" customFormat="false" ht="15" hidden="false" customHeight="false" outlineLevel="0" collapsed="false">
      <c r="B353" s="75"/>
      <c r="C353" s="76"/>
      <c r="D353" s="76"/>
      <c r="E353" s="76"/>
      <c r="F353" s="76"/>
      <c r="G353" s="77"/>
      <c r="J353" s="76"/>
      <c r="K353" s="76"/>
      <c r="L353" s="76"/>
      <c r="M353" s="76"/>
    </row>
    <row r="354" customFormat="false" ht="15" hidden="false" customHeight="false" outlineLevel="0" collapsed="false">
      <c r="B354" s="75"/>
      <c r="C354" s="76"/>
      <c r="D354" s="76"/>
      <c r="E354" s="76"/>
      <c r="F354" s="76"/>
      <c r="G354" s="77"/>
      <c r="J354" s="76"/>
      <c r="K354" s="76"/>
      <c r="L354" s="76"/>
      <c r="M354" s="76"/>
    </row>
    <row r="355" customFormat="false" ht="15" hidden="false" customHeight="false" outlineLevel="0" collapsed="false">
      <c r="B355" s="75"/>
      <c r="C355" s="76"/>
      <c r="D355" s="76"/>
      <c r="E355" s="76"/>
      <c r="F355" s="76"/>
      <c r="G355" s="77"/>
      <c r="J355" s="76"/>
      <c r="K355" s="76"/>
      <c r="L355" s="76"/>
      <c r="M355" s="76"/>
    </row>
    <row r="356" customFormat="false" ht="15" hidden="false" customHeight="false" outlineLevel="0" collapsed="false">
      <c r="B356" s="75"/>
      <c r="C356" s="76"/>
      <c r="D356" s="76"/>
      <c r="E356" s="76"/>
      <c r="F356" s="76"/>
      <c r="G356" s="77"/>
      <c r="J356" s="76"/>
      <c r="K356" s="76"/>
      <c r="L356" s="76"/>
      <c r="M356" s="76"/>
    </row>
    <row r="357" customFormat="false" ht="15" hidden="false" customHeight="false" outlineLevel="0" collapsed="false">
      <c r="B357" s="75"/>
      <c r="C357" s="76"/>
      <c r="D357" s="76"/>
      <c r="E357" s="76"/>
      <c r="F357" s="76"/>
      <c r="G357" s="77"/>
      <c r="J357" s="76"/>
      <c r="K357" s="76"/>
      <c r="L357" s="76"/>
      <c r="M357" s="76"/>
    </row>
    <row r="358" customFormat="false" ht="15" hidden="false" customHeight="false" outlineLevel="0" collapsed="false">
      <c r="B358" s="75"/>
      <c r="C358" s="76"/>
      <c r="D358" s="76"/>
      <c r="E358" s="76"/>
      <c r="F358" s="76"/>
      <c r="G358" s="77"/>
      <c r="J358" s="76"/>
      <c r="K358" s="76"/>
      <c r="L358" s="76"/>
      <c r="M358" s="76"/>
    </row>
    <row r="359" customFormat="false" ht="15" hidden="false" customHeight="false" outlineLevel="0" collapsed="false">
      <c r="B359" s="75"/>
      <c r="C359" s="76"/>
      <c r="D359" s="76"/>
      <c r="E359" s="76"/>
      <c r="F359" s="76"/>
      <c r="G359" s="77"/>
      <c r="J359" s="76"/>
      <c r="K359" s="76"/>
      <c r="L359" s="76"/>
      <c r="M359" s="76"/>
    </row>
    <row r="360" customFormat="false" ht="15" hidden="false" customHeight="false" outlineLevel="0" collapsed="false">
      <c r="B360" s="75"/>
      <c r="C360" s="76"/>
      <c r="D360" s="76"/>
      <c r="E360" s="76"/>
      <c r="F360" s="76"/>
      <c r="G360" s="77"/>
      <c r="J360" s="76"/>
      <c r="K360" s="76"/>
      <c r="L360" s="76"/>
      <c r="M360" s="76"/>
    </row>
    <row r="361" customFormat="false" ht="15" hidden="false" customHeight="false" outlineLevel="0" collapsed="false">
      <c r="B361" s="75"/>
      <c r="C361" s="76"/>
      <c r="D361" s="76"/>
      <c r="E361" s="76"/>
      <c r="F361" s="76"/>
      <c r="G361" s="77"/>
      <c r="J361" s="76"/>
      <c r="K361" s="76"/>
      <c r="L361" s="76"/>
      <c r="M361" s="76"/>
    </row>
    <row r="362" customFormat="false" ht="15" hidden="false" customHeight="false" outlineLevel="0" collapsed="false">
      <c r="B362" s="75"/>
      <c r="C362" s="76"/>
      <c r="D362" s="76"/>
      <c r="E362" s="76"/>
      <c r="F362" s="76"/>
      <c r="G362" s="77"/>
      <c r="J362" s="76"/>
      <c r="K362" s="76"/>
      <c r="L362" s="76"/>
      <c r="M362" s="76"/>
    </row>
    <row r="363" customFormat="false" ht="15" hidden="false" customHeight="false" outlineLevel="0" collapsed="false">
      <c r="B363" s="75"/>
      <c r="C363" s="76"/>
      <c r="D363" s="76"/>
      <c r="E363" s="76"/>
      <c r="F363" s="76"/>
      <c r="G363" s="77"/>
      <c r="J363" s="76"/>
      <c r="K363" s="76"/>
      <c r="L363" s="76"/>
      <c r="M363" s="76"/>
    </row>
    <row r="364" customFormat="false" ht="15" hidden="false" customHeight="false" outlineLevel="0" collapsed="false">
      <c r="B364" s="75"/>
      <c r="C364" s="76"/>
      <c r="D364" s="76"/>
      <c r="E364" s="76"/>
      <c r="F364" s="76"/>
      <c r="G364" s="77"/>
      <c r="J364" s="76"/>
      <c r="K364" s="76"/>
      <c r="L364" s="76"/>
      <c r="M364" s="76"/>
    </row>
    <row r="365" customFormat="false" ht="15" hidden="false" customHeight="false" outlineLevel="0" collapsed="false">
      <c r="B365" s="75"/>
      <c r="C365" s="76"/>
      <c r="D365" s="76"/>
      <c r="E365" s="76"/>
      <c r="F365" s="76"/>
      <c r="G365" s="77"/>
      <c r="J365" s="76"/>
      <c r="K365" s="76"/>
      <c r="L365" s="76"/>
      <c r="M365" s="76"/>
    </row>
    <row r="366" customFormat="false" ht="15" hidden="false" customHeight="false" outlineLevel="0" collapsed="false">
      <c r="B366" s="75"/>
      <c r="C366" s="76"/>
      <c r="D366" s="76"/>
      <c r="E366" s="76"/>
      <c r="F366" s="76"/>
      <c r="G366" s="77"/>
      <c r="J366" s="76"/>
      <c r="K366" s="76"/>
      <c r="L366" s="76"/>
      <c r="M366" s="76"/>
    </row>
    <row r="367" customFormat="false" ht="15" hidden="false" customHeight="false" outlineLevel="0" collapsed="false">
      <c r="B367" s="75"/>
      <c r="C367" s="76"/>
      <c r="D367" s="76"/>
      <c r="E367" s="76"/>
      <c r="F367" s="76"/>
      <c r="G367" s="77"/>
      <c r="J367" s="76"/>
      <c r="K367" s="76"/>
      <c r="L367" s="76"/>
      <c r="M367" s="76"/>
    </row>
    <row r="368" customFormat="false" ht="15" hidden="false" customHeight="false" outlineLevel="0" collapsed="false">
      <c r="B368" s="75"/>
      <c r="C368" s="76"/>
      <c r="D368" s="76"/>
      <c r="E368" s="76"/>
      <c r="F368" s="76"/>
      <c r="G368" s="77"/>
      <c r="J368" s="76"/>
      <c r="K368" s="76"/>
      <c r="L368" s="76"/>
      <c r="M368" s="76"/>
    </row>
    <row r="369" customFormat="false" ht="15" hidden="false" customHeight="false" outlineLevel="0" collapsed="false">
      <c r="B369" s="75"/>
      <c r="C369" s="76"/>
      <c r="D369" s="76"/>
      <c r="E369" s="76"/>
      <c r="F369" s="76"/>
      <c r="G369" s="77"/>
      <c r="J369" s="76"/>
      <c r="K369" s="76"/>
      <c r="L369" s="76"/>
      <c r="M369" s="76"/>
    </row>
    <row r="370" customFormat="false" ht="15" hidden="false" customHeight="false" outlineLevel="0" collapsed="false">
      <c r="B370" s="75"/>
      <c r="C370" s="76"/>
      <c r="D370" s="76"/>
      <c r="E370" s="76"/>
      <c r="F370" s="76"/>
      <c r="G370" s="77"/>
      <c r="J370" s="76"/>
      <c r="K370" s="76"/>
      <c r="L370" s="76"/>
      <c r="M370" s="76"/>
    </row>
    <row r="371" customFormat="false" ht="15" hidden="false" customHeight="false" outlineLevel="0" collapsed="false">
      <c r="B371" s="75"/>
      <c r="C371" s="76"/>
      <c r="D371" s="76"/>
      <c r="E371" s="76"/>
      <c r="F371" s="76"/>
      <c r="G371" s="77"/>
      <c r="J371" s="76"/>
      <c r="K371" s="76"/>
      <c r="L371" s="76"/>
      <c r="M371" s="76"/>
    </row>
    <row r="372" customFormat="false" ht="15" hidden="false" customHeight="false" outlineLevel="0" collapsed="false">
      <c r="B372" s="75"/>
      <c r="C372" s="76"/>
      <c r="D372" s="76"/>
      <c r="E372" s="76"/>
      <c r="F372" s="76"/>
      <c r="G372" s="77"/>
      <c r="J372" s="76"/>
      <c r="K372" s="76"/>
      <c r="L372" s="76"/>
      <c r="M372" s="76"/>
    </row>
    <row r="373" customFormat="false" ht="15" hidden="false" customHeight="false" outlineLevel="0" collapsed="false">
      <c r="B373" s="75"/>
      <c r="C373" s="76"/>
      <c r="D373" s="76"/>
      <c r="E373" s="76"/>
      <c r="F373" s="76"/>
      <c r="G373" s="77"/>
      <c r="J373" s="76"/>
      <c r="K373" s="76"/>
      <c r="L373" s="76"/>
      <c r="M373" s="76"/>
    </row>
    <row r="374" customFormat="false" ht="15" hidden="false" customHeight="false" outlineLevel="0" collapsed="false">
      <c r="B374" s="75"/>
      <c r="C374" s="76"/>
      <c r="D374" s="76"/>
      <c r="E374" s="76"/>
      <c r="F374" s="76"/>
      <c r="G374" s="77"/>
      <c r="J374" s="76"/>
      <c r="K374" s="76"/>
      <c r="L374" s="76"/>
      <c r="M374" s="76"/>
    </row>
    <row r="375" customFormat="false" ht="15" hidden="false" customHeight="false" outlineLevel="0" collapsed="false">
      <c r="B375" s="75"/>
      <c r="C375" s="76"/>
      <c r="D375" s="76"/>
      <c r="E375" s="76"/>
      <c r="F375" s="76"/>
      <c r="G375" s="77"/>
      <c r="J375" s="76"/>
      <c r="K375" s="76"/>
      <c r="L375" s="76"/>
      <c r="M375" s="76"/>
    </row>
    <row r="376" customFormat="false" ht="15" hidden="false" customHeight="false" outlineLevel="0" collapsed="false">
      <c r="B376" s="75"/>
      <c r="C376" s="76"/>
      <c r="D376" s="76"/>
      <c r="E376" s="76"/>
      <c r="F376" s="76"/>
      <c r="G376" s="77"/>
      <c r="J376" s="76"/>
      <c r="K376" s="76"/>
      <c r="L376" s="76"/>
      <c r="M376" s="76"/>
    </row>
    <row r="377" customFormat="false" ht="15" hidden="false" customHeight="false" outlineLevel="0" collapsed="false">
      <c r="B377" s="75"/>
      <c r="C377" s="76"/>
      <c r="D377" s="76"/>
      <c r="E377" s="76"/>
      <c r="F377" s="76"/>
      <c r="G377" s="77"/>
      <c r="J377" s="76"/>
      <c r="K377" s="76"/>
      <c r="L377" s="76"/>
      <c r="M377" s="76"/>
    </row>
    <row r="378" customFormat="false" ht="15" hidden="false" customHeight="false" outlineLevel="0" collapsed="false">
      <c r="B378" s="75"/>
      <c r="C378" s="76"/>
      <c r="D378" s="76"/>
      <c r="E378" s="76"/>
      <c r="F378" s="76"/>
      <c r="G378" s="77"/>
      <c r="J378" s="76"/>
      <c r="K378" s="76"/>
      <c r="L378" s="76"/>
      <c r="M378" s="76"/>
    </row>
    <row r="379" customFormat="false" ht="15" hidden="false" customHeight="false" outlineLevel="0" collapsed="false">
      <c r="B379" s="75"/>
      <c r="C379" s="76"/>
      <c r="D379" s="76"/>
      <c r="E379" s="76"/>
      <c r="F379" s="76"/>
      <c r="G379" s="77"/>
      <c r="J379" s="76"/>
      <c r="K379" s="76"/>
      <c r="L379" s="76"/>
      <c r="M379" s="76"/>
    </row>
    <row r="380" customFormat="false" ht="15" hidden="false" customHeight="false" outlineLevel="0" collapsed="false">
      <c r="B380" s="75"/>
      <c r="C380" s="76"/>
      <c r="D380" s="76"/>
      <c r="E380" s="76"/>
      <c r="F380" s="76"/>
      <c r="G380" s="77"/>
      <c r="J380" s="76"/>
      <c r="K380" s="76"/>
      <c r="L380" s="76"/>
      <c r="M380" s="76"/>
    </row>
    <row r="381" customFormat="false" ht="15" hidden="false" customHeight="false" outlineLevel="0" collapsed="false">
      <c r="B381" s="75"/>
      <c r="C381" s="76"/>
      <c r="D381" s="76"/>
      <c r="E381" s="76"/>
      <c r="F381" s="76"/>
      <c r="G381" s="77"/>
      <c r="J381" s="76"/>
      <c r="K381" s="76"/>
      <c r="L381" s="76"/>
      <c r="M381" s="76"/>
    </row>
    <row r="382" customFormat="false" ht="15" hidden="false" customHeight="false" outlineLevel="0" collapsed="false">
      <c r="B382" s="75"/>
      <c r="C382" s="76"/>
      <c r="D382" s="76"/>
      <c r="E382" s="76"/>
      <c r="F382" s="76"/>
      <c r="G382" s="77"/>
      <c r="J382" s="76"/>
      <c r="K382" s="76"/>
      <c r="L382" s="76"/>
      <c r="M382" s="76"/>
    </row>
    <row r="383" customFormat="false" ht="15" hidden="false" customHeight="false" outlineLevel="0" collapsed="false">
      <c r="B383" s="75"/>
      <c r="C383" s="76"/>
      <c r="D383" s="76"/>
      <c r="E383" s="76"/>
      <c r="F383" s="76"/>
      <c r="G383" s="77"/>
      <c r="J383" s="76"/>
      <c r="K383" s="76"/>
      <c r="L383" s="76"/>
      <c r="M383" s="76"/>
    </row>
    <row r="384" customFormat="false" ht="15" hidden="false" customHeight="false" outlineLevel="0" collapsed="false">
      <c r="B384" s="75"/>
      <c r="C384" s="76"/>
      <c r="D384" s="76"/>
      <c r="E384" s="76"/>
      <c r="F384" s="76"/>
      <c r="G384" s="77"/>
      <c r="J384" s="76"/>
      <c r="K384" s="76"/>
      <c r="L384" s="76"/>
      <c r="M384" s="76"/>
    </row>
    <row r="385" customFormat="false" ht="15" hidden="false" customHeight="false" outlineLevel="0" collapsed="false">
      <c r="B385" s="75"/>
      <c r="C385" s="76"/>
      <c r="D385" s="76"/>
      <c r="E385" s="76"/>
      <c r="F385" s="76"/>
      <c r="G385" s="77"/>
      <c r="J385" s="76"/>
      <c r="K385" s="76"/>
      <c r="L385" s="76"/>
      <c r="M385" s="76"/>
    </row>
    <row r="386" customFormat="false" ht="15" hidden="false" customHeight="false" outlineLevel="0" collapsed="false">
      <c r="B386" s="75"/>
      <c r="C386" s="76"/>
      <c r="D386" s="76"/>
      <c r="E386" s="76"/>
      <c r="F386" s="76"/>
      <c r="G386" s="77"/>
      <c r="J386" s="76"/>
      <c r="K386" s="76"/>
      <c r="L386" s="76"/>
      <c r="M386" s="76"/>
    </row>
    <row r="387" customFormat="false" ht="15" hidden="false" customHeight="false" outlineLevel="0" collapsed="false">
      <c r="B387" s="75"/>
      <c r="C387" s="76"/>
      <c r="D387" s="76"/>
      <c r="E387" s="76"/>
      <c r="F387" s="76"/>
      <c r="G387" s="77"/>
      <c r="J387" s="76"/>
      <c r="K387" s="76"/>
      <c r="L387" s="76"/>
      <c r="M387" s="76"/>
    </row>
    <row r="388" customFormat="false" ht="15" hidden="false" customHeight="false" outlineLevel="0" collapsed="false">
      <c r="B388" s="75"/>
      <c r="C388" s="76"/>
      <c r="D388" s="76"/>
      <c r="E388" s="76"/>
      <c r="F388" s="76"/>
      <c r="G388" s="77"/>
      <c r="J388" s="76"/>
      <c r="K388" s="76"/>
      <c r="L388" s="76"/>
      <c r="M388" s="76"/>
    </row>
    <row r="389" customFormat="false" ht="15" hidden="false" customHeight="false" outlineLevel="0" collapsed="false">
      <c r="B389" s="75"/>
      <c r="C389" s="76"/>
      <c r="D389" s="76"/>
      <c r="E389" s="76"/>
      <c r="F389" s="76"/>
      <c r="G389" s="77"/>
      <c r="J389" s="76"/>
      <c r="K389" s="76"/>
      <c r="L389" s="76"/>
      <c r="M389" s="76"/>
    </row>
    <row r="390" customFormat="false" ht="15" hidden="false" customHeight="false" outlineLevel="0" collapsed="false">
      <c r="B390" s="75"/>
      <c r="C390" s="76"/>
      <c r="D390" s="76"/>
      <c r="E390" s="76"/>
      <c r="F390" s="76"/>
      <c r="G390" s="77"/>
      <c r="J390" s="76"/>
      <c r="K390" s="76"/>
      <c r="L390" s="76"/>
      <c r="M390" s="76"/>
    </row>
    <row r="391" customFormat="false" ht="15" hidden="false" customHeight="false" outlineLevel="0" collapsed="false">
      <c r="B391" s="75"/>
      <c r="C391" s="76"/>
      <c r="D391" s="76"/>
      <c r="E391" s="76"/>
      <c r="F391" s="76"/>
      <c r="G391" s="77"/>
      <c r="J391" s="76"/>
      <c r="K391" s="76"/>
      <c r="L391" s="76"/>
      <c r="M391" s="76"/>
    </row>
    <row r="392" customFormat="false" ht="15" hidden="false" customHeight="false" outlineLevel="0" collapsed="false">
      <c r="B392" s="75"/>
      <c r="C392" s="76"/>
      <c r="D392" s="76"/>
      <c r="E392" s="76"/>
      <c r="F392" s="76"/>
      <c r="G392" s="77"/>
      <c r="J392" s="76"/>
      <c r="K392" s="76"/>
      <c r="L392" s="76"/>
      <c r="M392" s="76"/>
    </row>
    <row r="393" customFormat="false" ht="15" hidden="false" customHeight="false" outlineLevel="0" collapsed="false">
      <c r="B393" s="75"/>
      <c r="C393" s="76"/>
      <c r="D393" s="76"/>
      <c r="E393" s="76"/>
      <c r="F393" s="76"/>
      <c r="G393" s="77"/>
      <c r="J393" s="76"/>
      <c r="K393" s="76"/>
      <c r="L393" s="76"/>
      <c r="M393" s="76"/>
    </row>
    <row r="394" customFormat="false" ht="15" hidden="false" customHeight="false" outlineLevel="0" collapsed="false">
      <c r="B394" s="75"/>
      <c r="C394" s="76"/>
      <c r="D394" s="76"/>
      <c r="E394" s="76"/>
      <c r="F394" s="76"/>
      <c r="G394" s="77"/>
      <c r="J394" s="76"/>
      <c r="K394" s="76"/>
      <c r="L394" s="76"/>
      <c r="M394" s="76"/>
    </row>
    <row r="395" customFormat="false" ht="15" hidden="false" customHeight="false" outlineLevel="0" collapsed="false">
      <c r="B395" s="75"/>
      <c r="C395" s="76"/>
      <c r="D395" s="76"/>
      <c r="E395" s="76"/>
      <c r="F395" s="76"/>
      <c r="G395" s="77"/>
      <c r="J395" s="76"/>
      <c r="K395" s="76"/>
      <c r="L395" s="76"/>
      <c r="M395" s="76"/>
    </row>
    <row r="396" customFormat="false" ht="15" hidden="false" customHeight="false" outlineLevel="0" collapsed="false">
      <c r="B396" s="75"/>
      <c r="C396" s="76"/>
      <c r="D396" s="76"/>
      <c r="E396" s="76"/>
      <c r="F396" s="76"/>
      <c r="G396" s="77"/>
      <c r="J396" s="76"/>
      <c r="K396" s="76"/>
      <c r="L396" s="76"/>
      <c r="M396" s="76"/>
    </row>
    <row r="397" customFormat="false" ht="15" hidden="false" customHeight="false" outlineLevel="0" collapsed="false">
      <c r="B397" s="75"/>
      <c r="C397" s="76"/>
      <c r="D397" s="76"/>
      <c r="E397" s="76"/>
      <c r="F397" s="76"/>
      <c r="G397" s="77"/>
      <c r="J397" s="76"/>
      <c r="K397" s="76"/>
      <c r="L397" s="76"/>
      <c r="M397" s="76"/>
    </row>
    <row r="398" customFormat="false" ht="15" hidden="false" customHeight="false" outlineLevel="0" collapsed="false">
      <c r="B398" s="75"/>
      <c r="C398" s="76"/>
      <c r="D398" s="76"/>
      <c r="E398" s="76"/>
      <c r="F398" s="76"/>
      <c r="G398" s="77"/>
      <c r="J398" s="76"/>
      <c r="K398" s="76"/>
      <c r="L398" s="76"/>
      <c r="M398" s="76"/>
    </row>
    <row r="399" customFormat="false" ht="15" hidden="false" customHeight="false" outlineLevel="0" collapsed="false">
      <c r="B399" s="75"/>
      <c r="C399" s="76"/>
      <c r="D399" s="76"/>
      <c r="E399" s="76"/>
      <c r="F399" s="76"/>
      <c r="G399" s="77"/>
      <c r="J399" s="76"/>
      <c r="K399" s="76"/>
      <c r="L399" s="76"/>
      <c r="M399" s="76"/>
    </row>
    <row r="400" customFormat="false" ht="15" hidden="false" customHeight="false" outlineLevel="0" collapsed="false">
      <c r="B400" s="75"/>
      <c r="C400" s="76"/>
      <c r="D400" s="76"/>
      <c r="E400" s="76"/>
      <c r="F400" s="76"/>
      <c r="G400" s="77"/>
      <c r="J400" s="76"/>
      <c r="K400" s="76"/>
      <c r="L400" s="76"/>
      <c r="M400" s="76"/>
    </row>
    <row r="401" customFormat="false" ht="15" hidden="false" customHeight="false" outlineLevel="0" collapsed="false">
      <c r="B401" s="75"/>
      <c r="C401" s="76"/>
      <c r="D401" s="76"/>
      <c r="E401" s="76"/>
      <c r="F401" s="76"/>
      <c r="G401" s="77"/>
      <c r="J401" s="76"/>
      <c r="K401" s="76"/>
      <c r="L401" s="76"/>
      <c r="M401" s="76"/>
    </row>
    <row r="402" customFormat="false" ht="15" hidden="false" customHeight="false" outlineLevel="0" collapsed="false">
      <c r="B402" s="75"/>
      <c r="C402" s="76"/>
      <c r="D402" s="76"/>
      <c r="E402" s="76"/>
      <c r="F402" s="76"/>
      <c r="G402" s="77"/>
      <c r="J402" s="76"/>
      <c r="K402" s="76"/>
      <c r="L402" s="76"/>
      <c r="M402" s="76"/>
    </row>
    <row r="403" customFormat="false" ht="15" hidden="false" customHeight="false" outlineLevel="0" collapsed="false">
      <c r="B403" s="75"/>
      <c r="C403" s="76"/>
      <c r="D403" s="76"/>
      <c r="E403" s="76"/>
      <c r="F403" s="76"/>
      <c r="G403" s="77"/>
      <c r="J403" s="76"/>
      <c r="K403" s="76"/>
      <c r="L403" s="76"/>
      <c r="M403" s="76"/>
    </row>
    <row r="404" customFormat="false" ht="15" hidden="false" customHeight="false" outlineLevel="0" collapsed="false">
      <c r="B404" s="75"/>
      <c r="C404" s="76"/>
      <c r="D404" s="76"/>
      <c r="E404" s="76"/>
      <c r="F404" s="76"/>
      <c r="G404" s="77"/>
      <c r="J404" s="76"/>
      <c r="K404" s="76"/>
      <c r="L404" s="76"/>
      <c r="M404" s="76"/>
    </row>
    <row r="405" customFormat="false" ht="15" hidden="false" customHeight="false" outlineLevel="0" collapsed="false">
      <c r="B405" s="75"/>
      <c r="C405" s="76"/>
      <c r="D405" s="76"/>
      <c r="E405" s="76"/>
      <c r="F405" s="76"/>
      <c r="G405" s="77"/>
      <c r="J405" s="76"/>
      <c r="K405" s="76"/>
      <c r="L405" s="76"/>
      <c r="M405" s="76"/>
    </row>
    <row r="406" customFormat="false" ht="15" hidden="false" customHeight="false" outlineLevel="0" collapsed="false">
      <c r="B406" s="75"/>
      <c r="C406" s="76"/>
      <c r="D406" s="76"/>
      <c r="E406" s="76"/>
      <c r="F406" s="76"/>
      <c r="G406" s="77"/>
      <c r="J406" s="76"/>
      <c r="K406" s="76"/>
      <c r="L406" s="76"/>
      <c r="M406" s="76"/>
    </row>
    <row r="407" customFormat="false" ht="15" hidden="false" customHeight="false" outlineLevel="0" collapsed="false">
      <c r="B407" s="75"/>
      <c r="C407" s="76"/>
      <c r="D407" s="76"/>
      <c r="E407" s="76"/>
      <c r="F407" s="76"/>
      <c r="G407" s="77"/>
      <c r="J407" s="76"/>
      <c r="K407" s="76"/>
      <c r="L407" s="76"/>
      <c r="M407" s="76"/>
    </row>
    <row r="408" customFormat="false" ht="15" hidden="false" customHeight="false" outlineLevel="0" collapsed="false">
      <c r="B408" s="75"/>
      <c r="C408" s="76"/>
      <c r="D408" s="76"/>
      <c r="E408" s="76"/>
      <c r="F408" s="76"/>
      <c r="G408" s="77"/>
      <c r="J408" s="76"/>
      <c r="K408" s="76"/>
      <c r="L408" s="76"/>
      <c r="M408" s="76"/>
    </row>
    <row r="409" customFormat="false" ht="15" hidden="false" customHeight="false" outlineLevel="0" collapsed="false">
      <c r="B409" s="75"/>
      <c r="C409" s="76"/>
      <c r="D409" s="76"/>
      <c r="E409" s="76"/>
      <c r="F409" s="76"/>
      <c r="G409" s="77"/>
      <c r="J409" s="76"/>
      <c r="K409" s="76"/>
      <c r="L409" s="76"/>
      <c r="M409" s="76"/>
    </row>
    <row r="410" customFormat="false" ht="15" hidden="false" customHeight="false" outlineLevel="0" collapsed="false">
      <c r="B410" s="75"/>
      <c r="C410" s="76"/>
      <c r="D410" s="76"/>
      <c r="E410" s="76"/>
      <c r="F410" s="76"/>
      <c r="G410" s="77"/>
      <c r="J410" s="76"/>
      <c r="K410" s="76"/>
      <c r="L410" s="76"/>
      <c r="M410" s="76"/>
    </row>
    <row r="411" customFormat="false" ht="15" hidden="false" customHeight="false" outlineLevel="0" collapsed="false">
      <c r="B411" s="75"/>
      <c r="C411" s="76"/>
      <c r="D411" s="76"/>
      <c r="E411" s="76"/>
      <c r="F411" s="76"/>
      <c r="G411" s="77"/>
      <c r="J411" s="76"/>
      <c r="K411" s="76"/>
      <c r="L411" s="76"/>
      <c r="M411" s="76"/>
    </row>
    <row r="412" customFormat="false" ht="15" hidden="false" customHeight="false" outlineLevel="0" collapsed="false">
      <c r="B412" s="75"/>
      <c r="C412" s="76"/>
      <c r="D412" s="76"/>
      <c r="E412" s="76"/>
      <c r="F412" s="76"/>
      <c r="G412" s="77"/>
      <c r="J412" s="76"/>
      <c r="K412" s="76"/>
      <c r="L412" s="76"/>
      <c r="M412" s="76"/>
    </row>
    <row r="413" customFormat="false" ht="15" hidden="false" customHeight="false" outlineLevel="0" collapsed="false">
      <c r="B413" s="75"/>
      <c r="C413" s="76"/>
      <c r="D413" s="76"/>
      <c r="E413" s="76"/>
      <c r="F413" s="76"/>
      <c r="G413" s="77"/>
      <c r="J413" s="76"/>
      <c r="K413" s="76"/>
      <c r="L413" s="76"/>
      <c r="M413" s="76"/>
    </row>
    <row r="414" customFormat="false" ht="15" hidden="false" customHeight="false" outlineLevel="0" collapsed="false">
      <c r="B414" s="75"/>
      <c r="C414" s="76"/>
      <c r="D414" s="76"/>
      <c r="E414" s="76"/>
      <c r="F414" s="76"/>
      <c r="G414" s="77"/>
      <c r="J414" s="76"/>
      <c r="K414" s="76"/>
      <c r="L414" s="76"/>
      <c r="M414" s="76"/>
    </row>
    <row r="415" customFormat="false" ht="15" hidden="false" customHeight="false" outlineLevel="0" collapsed="false">
      <c r="B415" s="75"/>
      <c r="C415" s="76"/>
      <c r="D415" s="76"/>
      <c r="E415" s="76"/>
      <c r="F415" s="76"/>
      <c r="G415" s="77"/>
      <c r="J415" s="76"/>
      <c r="K415" s="76"/>
      <c r="L415" s="76"/>
      <c r="M415" s="76"/>
    </row>
    <row r="416" customFormat="false" ht="15" hidden="false" customHeight="false" outlineLevel="0" collapsed="false">
      <c r="B416" s="75"/>
      <c r="C416" s="76"/>
      <c r="D416" s="76"/>
      <c r="E416" s="76"/>
      <c r="F416" s="76"/>
      <c r="G416" s="77"/>
      <c r="J416" s="76"/>
      <c r="K416" s="76"/>
      <c r="L416" s="76"/>
      <c r="M416" s="76"/>
    </row>
    <row r="417" customFormat="false" ht="15" hidden="false" customHeight="false" outlineLevel="0" collapsed="false">
      <c r="B417" s="75"/>
      <c r="C417" s="76"/>
      <c r="D417" s="76"/>
      <c r="E417" s="76"/>
      <c r="F417" s="76"/>
      <c r="G417" s="77"/>
      <c r="J417" s="76"/>
      <c r="K417" s="76"/>
      <c r="L417" s="76"/>
      <c r="M417" s="76"/>
    </row>
    <row r="418" customFormat="false" ht="15" hidden="false" customHeight="false" outlineLevel="0" collapsed="false">
      <c r="B418" s="75"/>
      <c r="C418" s="76"/>
      <c r="D418" s="76"/>
      <c r="E418" s="76"/>
      <c r="F418" s="76"/>
      <c r="G418" s="77"/>
      <c r="J418" s="76"/>
      <c r="K418" s="76"/>
      <c r="L418" s="76"/>
      <c r="M418" s="76"/>
    </row>
    <row r="419" customFormat="false" ht="15" hidden="false" customHeight="false" outlineLevel="0" collapsed="false">
      <c r="B419" s="75"/>
      <c r="C419" s="76"/>
      <c r="D419" s="76"/>
      <c r="E419" s="76"/>
      <c r="F419" s="76"/>
      <c r="G419" s="77"/>
      <c r="J419" s="76"/>
      <c r="K419" s="76"/>
      <c r="L419" s="76"/>
      <c r="M419" s="76"/>
    </row>
    <row r="420" customFormat="false" ht="15" hidden="false" customHeight="false" outlineLevel="0" collapsed="false">
      <c r="B420" s="75"/>
      <c r="C420" s="76"/>
      <c r="D420" s="76"/>
      <c r="E420" s="76"/>
      <c r="F420" s="76"/>
      <c r="G420" s="77"/>
      <c r="J420" s="76"/>
      <c r="K420" s="76"/>
      <c r="L420" s="76"/>
      <c r="M420" s="76"/>
    </row>
    <row r="421" customFormat="false" ht="15" hidden="false" customHeight="false" outlineLevel="0" collapsed="false">
      <c r="B421" s="75"/>
      <c r="C421" s="76"/>
      <c r="D421" s="76"/>
      <c r="E421" s="76"/>
      <c r="F421" s="76"/>
      <c r="G421" s="77"/>
      <c r="J421" s="76"/>
      <c r="K421" s="76"/>
      <c r="L421" s="76"/>
      <c r="M421" s="76"/>
    </row>
    <row r="422" customFormat="false" ht="15" hidden="false" customHeight="false" outlineLevel="0" collapsed="false">
      <c r="B422" s="75"/>
      <c r="C422" s="76"/>
      <c r="D422" s="76"/>
      <c r="E422" s="76"/>
      <c r="F422" s="76"/>
      <c r="G422" s="77"/>
      <c r="J422" s="76"/>
      <c r="K422" s="76"/>
      <c r="L422" s="76"/>
      <c r="M422" s="76"/>
    </row>
    <row r="423" customFormat="false" ht="15" hidden="false" customHeight="false" outlineLevel="0" collapsed="false">
      <c r="B423" s="75"/>
      <c r="C423" s="76"/>
      <c r="D423" s="76"/>
      <c r="E423" s="76"/>
      <c r="F423" s="76"/>
      <c r="G423" s="77"/>
      <c r="J423" s="76"/>
      <c r="K423" s="76"/>
      <c r="L423" s="76"/>
      <c r="M423" s="76"/>
    </row>
    <row r="424" customFormat="false" ht="15" hidden="false" customHeight="false" outlineLevel="0" collapsed="false">
      <c r="B424" s="75"/>
      <c r="C424" s="76"/>
      <c r="D424" s="76"/>
      <c r="E424" s="76"/>
      <c r="F424" s="76"/>
      <c r="G424" s="77"/>
      <c r="J424" s="76"/>
      <c r="K424" s="76"/>
      <c r="L424" s="76"/>
      <c r="M424" s="76"/>
    </row>
    <row r="425" customFormat="false" ht="15" hidden="false" customHeight="false" outlineLevel="0" collapsed="false">
      <c r="B425" s="75"/>
      <c r="C425" s="76"/>
      <c r="D425" s="76"/>
      <c r="E425" s="76"/>
      <c r="F425" s="76"/>
      <c r="G425" s="77"/>
      <c r="J425" s="76"/>
      <c r="K425" s="76"/>
      <c r="L425" s="76"/>
      <c r="M425" s="76"/>
    </row>
    <row r="426" customFormat="false" ht="15" hidden="false" customHeight="false" outlineLevel="0" collapsed="false">
      <c r="B426" s="75"/>
      <c r="C426" s="76"/>
      <c r="D426" s="76"/>
      <c r="E426" s="76"/>
      <c r="F426" s="76"/>
      <c r="G426" s="77"/>
      <c r="J426" s="76"/>
      <c r="K426" s="76"/>
      <c r="L426" s="76"/>
      <c r="M426" s="76"/>
    </row>
    <row r="427" customFormat="false" ht="15" hidden="false" customHeight="false" outlineLevel="0" collapsed="false">
      <c r="B427" s="75"/>
      <c r="C427" s="76"/>
      <c r="D427" s="76"/>
      <c r="E427" s="76"/>
      <c r="F427" s="76"/>
      <c r="G427" s="77"/>
      <c r="J427" s="76"/>
      <c r="K427" s="76"/>
      <c r="L427" s="76"/>
      <c r="M427" s="76"/>
    </row>
    <row r="428" customFormat="false" ht="15" hidden="false" customHeight="false" outlineLevel="0" collapsed="false">
      <c r="B428" s="75"/>
      <c r="C428" s="76"/>
      <c r="D428" s="76"/>
      <c r="E428" s="76"/>
      <c r="F428" s="76"/>
      <c r="G428" s="77"/>
      <c r="J428" s="76"/>
      <c r="K428" s="76"/>
      <c r="L428" s="76"/>
      <c r="M428" s="76"/>
    </row>
    <row r="429" customFormat="false" ht="15" hidden="false" customHeight="false" outlineLevel="0" collapsed="false">
      <c r="B429" s="75"/>
      <c r="C429" s="76"/>
      <c r="D429" s="76"/>
      <c r="E429" s="76"/>
      <c r="F429" s="76"/>
      <c r="G429" s="77"/>
      <c r="J429" s="76"/>
      <c r="K429" s="76"/>
      <c r="L429" s="76"/>
      <c r="M429" s="76"/>
    </row>
    <row r="430" customFormat="false" ht="15" hidden="false" customHeight="false" outlineLevel="0" collapsed="false">
      <c r="B430" s="75"/>
      <c r="C430" s="76"/>
      <c r="D430" s="76"/>
      <c r="E430" s="76"/>
      <c r="F430" s="76"/>
      <c r="G430" s="77"/>
      <c r="J430" s="76"/>
      <c r="K430" s="76"/>
      <c r="L430" s="76"/>
      <c r="M430" s="76"/>
    </row>
    <row r="431" customFormat="false" ht="15" hidden="false" customHeight="false" outlineLevel="0" collapsed="false">
      <c r="B431" s="75"/>
      <c r="C431" s="76"/>
      <c r="D431" s="76"/>
      <c r="E431" s="76"/>
      <c r="F431" s="76"/>
      <c r="G431" s="77"/>
      <c r="J431" s="76"/>
      <c r="K431" s="76"/>
      <c r="L431" s="76"/>
      <c r="M431" s="76"/>
    </row>
    <row r="432" customFormat="false" ht="15" hidden="false" customHeight="false" outlineLevel="0" collapsed="false">
      <c r="B432" s="75"/>
      <c r="C432" s="76"/>
      <c r="D432" s="76"/>
      <c r="E432" s="76"/>
      <c r="F432" s="76"/>
      <c r="G432" s="77"/>
      <c r="J432" s="76"/>
      <c r="K432" s="76"/>
      <c r="L432" s="76"/>
      <c r="M432" s="76"/>
    </row>
    <row r="433" customFormat="false" ht="15" hidden="false" customHeight="false" outlineLevel="0" collapsed="false">
      <c r="B433" s="75"/>
      <c r="C433" s="76"/>
      <c r="D433" s="76"/>
      <c r="E433" s="76"/>
      <c r="F433" s="76"/>
      <c r="G433" s="77"/>
      <c r="J433" s="76"/>
      <c r="K433" s="76"/>
      <c r="L433" s="76"/>
      <c r="M433" s="76"/>
    </row>
    <row r="434" customFormat="false" ht="15" hidden="false" customHeight="false" outlineLevel="0" collapsed="false">
      <c r="B434" s="75"/>
      <c r="C434" s="76"/>
      <c r="D434" s="76"/>
      <c r="E434" s="76"/>
      <c r="F434" s="76"/>
      <c r="G434" s="77"/>
      <c r="J434" s="76"/>
      <c r="K434" s="76"/>
      <c r="L434" s="76"/>
      <c r="M434" s="76"/>
    </row>
    <row r="435" customFormat="false" ht="15" hidden="false" customHeight="false" outlineLevel="0" collapsed="false">
      <c r="B435" s="75"/>
      <c r="C435" s="76"/>
      <c r="D435" s="76"/>
      <c r="E435" s="76"/>
      <c r="F435" s="76"/>
      <c r="G435" s="77"/>
      <c r="J435" s="76"/>
      <c r="K435" s="76"/>
      <c r="L435" s="76"/>
      <c r="M435" s="76"/>
    </row>
    <row r="436" customFormat="false" ht="15" hidden="false" customHeight="false" outlineLevel="0" collapsed="false">
      <c r="B436" s="75"/>
      <c r="C436" s="76"/>
      <c r="D436" s="76"/>
      <c r="E436" s="76"/>
      <c r="F436" s="76"/>
      <c r="G436" s="77"/>
      <c r="J436" s="76"/>
      <c r="K436" s="76"/>
      <c r="L436" s="76"/>
      <c r="M436" s="76"/>
    </row>
    <row r="437" customFormat="false" ht="15" hidden="false" customHeight="false" outlineLevel="0" collapsed="false">
      <c r="B437" s="75"/>
      <c r="C437" s="76"/>
      <c r="D437" s="76"/>
      <c r="E437" s="76"/>
      <c r="F437" s="76"/>
      <c r="G437" s="77"/>
      <c r="J437" s="76"/>
      <c r="K437" s="76"/>
      <c r="L437" s="76"/>
      <c r="M437" s="76"/>
    </row>
    <row r="438" customFormat="false" ht="15" hidden="false" customHeight="false" outlineLevel="0" collapsed="false">
      <c r="B438" s="75"/>
      <c r="C438" s="76"/>
      <c r="D438" s="76"/>
      <c r="E438" s="76"/>
      <c r="F438" s="76"/>
      <c r="G438" s="77"/>
      <c r="J438" s="76"/>
      <c r="K438" s="76"/>
      <c r="L438" s="76"/>
      <c r="M438" s="76"/>
    </row>
    <row r="439" customFormat="false" ht="15" hidden="false" customHeight="false" outlineLevel="0" collapsed="false">
      <c r="B439" s="75"/>
      <c r="C439" s="76"/>
      <c r="D439" s="76"/>
      <c r="E439" s="76"/>
      <c r="F439" s="76"/>
      <c r="G439" s="77"/>
      <c r="J439" s="76"/>
      <c r="K439" s="76"/>
      <c r="L439" s="76"/>
      <c r="M439" s="76"/>
    </row>
    <row r="440" customFormat="false" ht="15" hidden="false" customHeight="false" outlineLevel="0" collapsed="false">
      <c r="B440" s="75"/>
      <c r="C440" s="76"/>
      <c r="D440" s="76"/>
      <c r="E440" s="76"/>
      <c r="F440" s="76"/>
      <c r="G440" s="77"/>
      <c r="J440" s="76"/>
      <c r="K440" s="76"/>
      <c r="L440" s="76"/>
      <c r="M440" s="76"/>
    </row>
    <row r="441" customFormat="false" ht="15" hidden="false" customHeight="false" outlineLevel="0" collapsed="false">
      <c r="B441" s="75"/>
      <c r="C441" s="76"/>
      <c r="D441" s="76"/>
      <c r="E441" s="76"/>
      <c r="F441" s="76"/>
      <c r="G441" s="77"/>
      <c r="J441" s="76"/>
      <c r="K441" s="76"/>
      <c r="L441" s="76"/>
      <c r="M441" s="76"/>
    </row>
    <row r="442" customFormat="false" ht="15" hidden="false" customHeight="false" outlineLevel="0" collapsed="false">
      <c r="B442" s="75"/>
      <c r="C442" s="76"/>
      <c r="D442" s="76"/>
      <c r="E442" s="76"/>
      <c r="F442" s="76"/>
      <c r="G442" s="77"/>
      <c r="J442" s="76"/>
      <c r="K442" s="76"/>
      <c r="L442" s="76"/>
      <c r="M442" s="76"/>
    </row>
    <row r="443" customFormat="false" ht="15" hidden="false" customHeight="false" outlineLevel="0" collapsed="false">
      <c r="B443" s="75"/>
      <c r="C443" s="76"/>
      <c r="D443" s="76"/>
      <c r="E443" s="76"/>
      <c r="F443" s="76"/>
      <c r="G443" s="77"/>
      <c r="J443" s="76"/>
      <c r="K443" s="76"/>
      <c r="L443" s="76"/>
      <c r="M443" s="76"/>
    </row>
    <row r="444" customFormat="false" ht="15" hidden="false" customHeight="false" outlineLevel="0" collapsed="false">
      <c r="B444" s="75"/>
      <c r="C444" s="76"/>
      <c r="D444" s="76"/>
      <c r="E444" s="76"/>
      <c r="F444" s="76"/>
      <c r="G444" s="77"/>
      <c r="J444" s="76"/>
      <c r="K444" s="76"/>
      <c r="L444" s="76"/>
      <c r="M444" s="76"/>
    </row>
    <row r="445" customFormat="false" ht="15" hidden="false" customHeight="false" outlineLevel="0" collapsed="false">
      <c r="B445" s="75"/>
      <c r="C445" s="76"/>
      <c r="D445" s="76"/>
      <c r="E445" s="76"/>
      <c r="F445" s="76"/>
      <c r="G445" s="77"/>
      <c r="J445" s="76"/>
      <c r="K445" s="76"/>
      <c r="L445" s="76"/>
      <c r="M445" s="76"/>
    </row>
    <row r="446" customFormat="false" ht="15" hidden="false" customHeight="false" outlineLevel="0" collapsed="false">
      <c r="B446" s="75"/>
      <c r="C446" s="76"/>
      <c r="D446" s="76"/>
      <c r="E446" s="76"/>
      <c r="F446" s="76"/>
      <c r="G446" s="77"/>
      <c r="J446" s="76"/>
      <c r="K446" s="76"/>
      <c r="L446" s="76"/>
      <c r="M446" s="76"/>
    </row>
    <row r="447" customFormat="false" ht="15" hidden="false" customHeight="false" outlineLevel="0" collapsed="false">
      <c r="B447" s="75"/>
      <c r="C447" s="76"/>
      <c r="D447" s="76"/>
      <c r="E447" s="76"/>
      <c r="F447" s="76"/>
      <c r="G447" s="77"/>
      <c r="J447" s="76"/>
      <c r="K447" s="76"/>
      <c r="L447" s="76"/>
      <c r="M447" s="76"/>
    </row>
    <row r="448" customFormat="false" ht="15" hidden="false" customHeight="false" outlineLevel="0" collapsed="false">
      <c r="B448" s="75"/>
      <c r="C448" s="76"/>
      <c r="D448" s="76"/>
      <c r="E448" s="76"/>
      <c r="F448" s="76"/>
      <c r="G448" s="77"/>
      <c r="J448" s="76"/>
      <c r="K448" s="76"/>
      <c r="L448" s="76"/>
      <c r="M448" s="76"/>
    </row>
    <row r="449" customFormat="false" ht="15" hidden="false" customHeight="false" outlineLevel="0" collapsed="false">
      <c r="B449" s="75"/>
      <c r="C449" s="76"/>
      <c r="D449" s="76"/>
      <c r="E449" s="76"/>
      <c r="F449" s="76"/>
      <c r="G449" s="77"/>
      <c r="J449" s="76"/>
      <c r="K449" s="76"/>
      <c r="L449" s="76"/>
      <c r="M449" s="76"/>
    </row>
    <row r="450" customFormat="false" ht="15" hidden="false" customHeight="false" outlineLevel="0" collapsed="false">
      <c r="B450" s="75"/>
      <c r="C450" s="76"/>
      <c r="D450" s="76"/>
      <c r="E450" s="76"/>
      <c r="F450" s="76"/>
      <c r="G450" s="77"/>
      <c r="J450" s="76"/>
      <c r="K450" s="76"/>
      <c r="L450" s="76"/>
      <c r="M450" s="76"/>
    </row>
    <row r="451" customFormat="false" ht="15" hidden="false" customHeight="false" outlineLevel="0" collapsed="false">
      <c r="B451" s="75"/>
      <c r="C451" s="76"/>
      <c r="D451" s="76"/>
      <c r="E451" s="76"/>
      <c r="F451" s="76"/>
      <c r="G451" s="77"/>
      <c r="J451" s="76"/>
      <c r="K451" s="76"/>
      <c r="L451" s="76"/>
      <c r="M451" s="76"/>
    </row>
    <row r="452" customFormat="false" ht="15" hidden="false" customHeight="false" outlineLevel="0" collapsed="false">
      <c r="B452" s="75"/>
      <c r="C452" s="76"/>
      <c r="D452" s="76"/>
      <c r="E452" s="76"/>
      <c r="F452" s="76"/>
      <c r="G452" s="77"/>
      <c r="J452" s="76"/>
      <c r="K452" s="76"/>
      <c r="L452" s="76"/>
      <c r="M452" s="76"/>
    </row>
    <row r="453" customFormat="false" ht="15" hidden="false" customHeight="false" outlineLevel="0" collapsed="false">
      <c r="B453" s="75"/>
      <c r="C453" s="76"/>
      <c r="D453" s="76"/>
      <c r="E453" s="76"/>
      <c r="F453" s="76"/>
      <c r="G453" s="77"/>
      <c r="J453" s="76"/>
      <c r="K453" s="76"/>
      <c r="L453" s="76"/>
      <c r="M453" s="76"/>
    </row>
    <row r="454" customFormat="false" ht="15" hidden="false" customHeight="false" outlineLevel="0" collapsed="false">
      <c r="B454" s="75"/>
      <c r="C454" s="76"/>
      <c r="D454" s="76"/>
      <c r="E454" s="76"/>
      <c r="F454" s="76"/>
      <c r="G454" s="77"/>
      <c r="J454" s="76"/>
      <c r="K454" s="76"/>
      <c r="L454" s="76"/>
      <c r="M454" s="76"/>
    </row>
    <row r="455" customFormat="false" ht="15" hidden="false" customHeight="false" outlineLevel="0" collapsed="false">
      <c r="B455" s="75"/>
      <c r="C455" s="76"/>
      <c r="D455" s="76"/>
      <c r="E455" s="76"/>
      <c r="F455" s="76"/>
      <c r="G455" s="77"/>
      <c r="J455" s="76"/>
      <c r="K455" s="76"/>
      <c r="L455" s="76"/>
      <c r="M455" s="76"/>
    </row>
    <row r="456" customFormat="false" ht="15" hidden="false" customHeight="false" outlineLevel="0" collapsed="false">
      <c r="B456" s="75"/>
      <c r="C456" s="76"/>
      <c r="D456" s="76"/>
      <c r="E456" s="76"/>
      <c r="F456" s="76"/>
      <c r="G456" s="77"/>
      <c r="J456" s="76"/>
      <c r="K456" s="76"/>
      <c r="L456" s="76"/>
      <c r="M456" s="76"/>
    </row>
    <row r="457" customFormat="false" ht="15" hidden="false" customHeight="false" outlineLevel="0" collapsed="false">
      <c r="B457" s="75"/>
      <c r="C457" s="76"/>
      <c r="D457" s="76"/>
      <c r="E457" s="76"/>
      <c r="F457" s="76"/>
      <c r="G457" s="77"/>
      <c r="J457" s="76"/>
      <c r="K457" s="76"/>
      <c r="L457" s="76"/>
      <c r="M457" s="76"/>
    </row>
    <row r="458" customFormat="false" ht="15" hidden="false" customHeight="false" outlineLevel="0" collapsed="false">
      <c r="B458" s="75"/>
      <c r="C458" s="76"/>
      <c r="D458" s="76"/>
      <c r="E458" s="76"/>
      <c r="F458" s="76"/>
      <c r="G458" s="77"/>
      <c r="J458" s="76"/>
      <c r="K458" s="76"/>
      <c r="L458" s="76"/>
      <c r="M458" s="76"/>
    </row>
    <row r="459" customFormat="false" ht="15" hidden="false" customHeight="false" outlineLevel="0" collapsed="false">
      <c r="B459" s="75"/>
      <c r="C459" s="76"/>
      <c r="D459" s="76"/>
      <c r="E459" s="76"/>
      <c r="F459" s="76"/>
      <c r="G459" s="77"/>
      <c r="J459" s="76"/>
      <c r="K459" s="76"/>
      <c r="L459" s="76"/>
      <c r="M459" s="76"/>
    </row>
    <row r="460" customFormat="false" ht="15" hidden="false" customHeight="false" outlineLevel="0" collapsed="false">
      <c r="B460" s="75"/>
      <c r="C460" s="76"/>
      <c r="D460" s="76"/>
      <c r="E460" s="76"/>
      <c r="F460" s="76"/>
      <c r="G460" s="77"/>
      <c r="J460" s="76"/>
      <c r="K460" s="76"/>
      <c r="L460" s="76"/>
      <c r="M460" s="76"/>
    </row>
    <row r="461" customFormat="false" ht="15" hidden="false" customHeight="false" outlineLevel="0" collapsed="false">
      <c r="B461" s="75"/>
      <c r="C461" s="76"/>
      <c r="D461" s="76"/>
      <c r="E461" s="76"/>
      <c r="F461" s="76"/>
      <c r="G461" s="77"/>
      <c r="J461" s="76"/>
      <c r="K461" s="76"/>
      <c r="L461" s="76"/>
      <c r="M461" s="76"/>
    </row>
    <row r="462" customFormat="false" ht="15" hidden="false" customHeight="false" outlineLevel="0" collapsed="false">
      <c r="B462" s="75"/>
      <c r="C462" s="76"/>
      <c r="D462" s="76"/>
      <c r="E462" s="76"/>
      <c r="F462" s="76"/>
      <c r="G462" s="77"/>
      <c r="J462" s="76"/>
      <c r="K462" s="76"/>
      <c r="L462" s="76"/>
      <c r="M462" s="76"/>
    </row>
    <row r="463" customFormat="false" ht="15" hidden="false" customHeight="false" outlineLevel="0" collapsed="false">
      <c r="B463" s="75"/>
      <c r="C463" s="76"/>
      <c r="D463" s="76"/>
      <c r="E463" s="76"/>
      <c r="F463" s="76"/>
      <c r="G463" s="77"/>
      <c r="J463" s="76"/>
      <c r="K463" s="76"/>
      <c r="L463" s="76"/>
      <c r="M463" s="76"/>
    </row>
    <row r="464" customFormat="false" ht="15" hidden="false" customHeight="false" outlineLevel="0" collapsed="false">
      <c r="B464" s="75"/>
      <c r="C464" s="76"/>
      <c r="D464" s="76"/>
      <c r="E464" s="76"/>
      <c r="F464" s="76"/>
      <c r="G464" s="77"/>
      <c r="J464" s="76"/>
      <c r="K464" s="76"/>
      <c r="L464" s="76"/>
      <c r="M464" s="76"/>
    </row>
    <row r="465" customFormat="false" ht="15" hidden="false" customHeight="false" outlineLevel="0" collapsed="false">
      <c r="B465" s="75"/>
      <c r="C465" s="76"/>
      <c r="D465" s="76"/>
      <c r="E465" s="76"/>
      <c r="F465" s="76"/>
      <c r="G465" s="77"/>
      <c r="J465" s="76"/>
      <c r="K465" s="76"/>
      <c r="L465" s="76"/>
      <c r="M465" s="76"/>
    </row>
    <row r="466" customFormat="false" ht="15" hidden="false" customHeight="false" outlineLevel="0" collapsed="false">
      <c r="B466" s="75"/>
      <c r="C466" s="76"/>
      <c r="D466" s="76"/>
      <c r="E466" s="76"/>
      <c r="F466" s="76"/>
      <c r="G466" s="77"/>
      <c r="J466" s="76"/>
      <c r="K466" s="76"/>
      <c r="L466" s="76"/>
      <c r="M466" s="76"/>
    </row>
    <row r="467" customFormat="false" ht="15" hidden="false" customHeight="false" outlineLevel="0" collapsed="false">
      <c r="B467" s="75"/>
      <c r="C467" s="76"/>
      <c r="D467" s="76"/>
      <c r="E467" s="76"/>
      <c r="F467" s="76"/>
      <c r="G467" s="77"/>
      <c r="J467" s="76"/>
      <c r="K467" s="76"/>
      <c r="L467" s="76"/>
      <c r="M467" s="76"/>
    </row>
    <row r="468" customFormat="false" ht="15" hidden="false" customHeight="false" outlineLevel="0" collapsed="false">
      <c r="B468" s="75"/>
      <c r="C468" s="76"/>
      <c r="D468" s="76"/>
      <c r="E468" s="76"/>
      <c r="F468" s="76"/>
      <c r="G468" s="77"/>
      <c r="J468" s="76"/>
      <c r="K468" s="76"/>
      <c r="L468" s="76"/>
      <c r="M468" s="76"/>
    </row>
    <row r="469" customFormat="false" ht="15" hidden="false" customHeight="false" outlineLevel="0" collapsed="false">
      <c r="B469" s="75"/>
      <c r="C469" s="76"/>
      <c r="D469" s="76"/>
      <c r="E469" s="76"/>
      <c r="F469" s="76"/>
      <c r="G469" s="77"/>
      <c r="J469" s="76"/>
      <c r="K469" s="76"/>
      <c r="L469" s="76"/>
      <c r="M469" s="76"/>
    </row>
    <row r="470" customFormat="false" ht="15" hidden="false" customHeight="false" outlineLevel="0" collapsed="false">
      <c r="B470" s="75"/>
      <c r="C470" s="76"/>
      <c r="D470" s="76"/>
      <c r="E470" s="76"/>
      <c r="F470" s="76"/>
      <c r="G470" s="77"/>
      <c r="J470" s="76"/>
      <c r="K470" s="76"/>
      <c r="L470" s="76"/>
      <c r="M470" s="76"/>
    </row>
    <row r="471" customFormat="false" ht="15" hidden="false" customHeight="false" outlineLevel="0" collapsed="false">
      <c r="B471" s="75"/>
      <c r="C471" s="76"/>
      <c r="D471" s="76"/>
      <c r="E471" s="76"/>
      <c r="F471" s="76"/>
      <c r="G471" s="77"/>
      <c r="J471" s="76"/>
      <c r="K471" s="76"/>
      <c r="L471" s="76"/>
      <c r="M471" s="76"/>
    </row>
    <row r="472" customFormat="false" ht="15" hidden="false" customHeight="false" outlineLevel="0" collapsed="false">
      <c r="B472" s="75"/>
      <c r="C472" s="76"/>
      <c r="D472" s="76"/>
      <c r="E472" s="76"/>
      <c r="F472" s="76"/>
      <c r="G472" s="77"/>
      <c r="J472" s="76"/>
      <c r="K472" s="76"/>
      <c r="L472" s="76"/>
      <c r="M472" s="76"/>
    </row>
    <row r="473" customFormat="false" ht="15" hidden="false" customHeight="false" outlineLevel="0" collapsed="false">
      <c r="B473" s="75"/>
      <c r="C473" s="76"/>
      <c r="D473" s="76"/>
      <c r="E473" s="76"/>
      <c r="F473" s="76"/>
      <c r="G473" s="77"/>
      <c r="J473" s="76"/>
      <c r="K473" s="76"/>
      <c r="L473" s="76"/>
      <c r="M473" s="76"/>
    </row>
    <row r="474" customFormat="false" ht="15" hidden="false" customHeight="false" outlineLevel="0" collapsed="false">
      <c r="B474" s="75"/>
      <c r="C474" s="76"/>
      <c r="D474" s="76"/>
      <c r="E474" s="76"/>
      <c r="F474" s="76"/>
      <c r="G474" s="77"/>
      <c r="J474" s="76"/>
      <c r="K474" s="76"/>
      <c r="L474" s="76"/>
      <c r="M474" s="76"/>
    </row>
    <row r="475" customFormat="false" ht="15" hidden="false" customHeight="false" outlineLevel="0" collapsed="false">
      <c r="B475" s="75"/>
      <c r="C475" s="76"/>
      <c r="D475" s="76"/>
      <c r="E475" s="76"/>
      <c r="F475" s="76"/>
      <c r="G475" s="77"/>
      <c r="J475" s="76"/>
      <c r="K475" s="76"/>
      <c r="L475" s="76"/>
      <c r="M475" s="76"/>
    </row>
    <row r="476" customFormat="false" ht="15" hidden="false" customHeight="false" outlineLevel="0" collapsed="false">
      <c r="B476" s="75"/>
      <c r="C476" s="76"/>
      <c r="D476" s="76"/>
      <c r="E476" s="76"/>
      <c r="F476" s="76"/>
      <c r="G476" s="77"/>
      <c r="J476" s="76"/>
      <c r="K476" s="76"/>
      <c r="L476" s="76"/>
      <c r="M476" s="76"/>
    </row>
    <row r="477" customFormat="false" ht="15" hidden="false" customHeight="false" outlineLevel="0" collapsed="false">
      <c r="B477" s="75"/>
      <c r="C477" s="76"/>
      <c r="D477" s="76"/>
      <c r="E477" s="76"/>
      <c r="F477" s="76"/>
      <c r="G477" s="77"/>
      <c r="J477" s="76"/>
      <c r="K477" s="76"/>
      <c r="L477" s="76"/>
      <c r="M477" s="76"/>
    </row>
    <row r="478" customFormat="false" ht="15" hidden="false" customHeight="false" outlineLevel="0" collapsed="false">
      <c r="B478" s="75"/>
      <c r="C478" s="76"/>
      <c r="D478" s="76"/>
      <c r="E478" s="76"/>
      <c r="F478" s="76"/>
      <c r="G478" s="77"/>
      <c r="J478" s="76"/>
      <c r="K478" s="76"/>
      <c r="L478" s="76"/>
      <c r="M478" s="76"/>
    </row>
    <row r="479" customFormat="false" ht="15" hidden="false" customHeight="false" outlineLevel="0" collapsed="false">
      <c r="B479" s="75"/>
      <c r="C479" s="76"/>
      <c r="D479" s="76"/>
      <c r="E479" s="76"/>
      <c r="F479" s="76"/>
      <c r="G479" s="77"/>
      <c r="J479" s="76"/>
      <c r="K479" s="76"/>
      <c r="L479" s="76"/>
      <c r="M479" s="76"/>
    </row>
    <row r="480" customFormat="false" ht="15" hidden="false" customHeight="false" outlineLevel="0" collapsed="false">
      <c r="B480" s="75"/>
      <c r="C480" s="76"/>
      <c r="D480" s="76"/>
      <c r="E480" s="76"/>
      <c r="F480" s="76"/>
      <c r="G480" s="77"/>
      <c r="J480" s="76"/>
      <c r="K480" s="76"/>
      <c r="L480" s="76"/>
      <c r="M480" s="76"/>
    </row>
    <row r="481" customFormat="false" ht="15" hidden="false" customHeight="false" outlineLevel="0" collapsed="false">
      <c r="B481" s="75"/>
      <c r="C481" s="76"/>
      <c r="D481" s="76"/>
      <c r="E481" s="76"/>
      <c r="F481" s="76"/>
      <c r="G481" s="77"/>
      <c r="J481" s="76"/>
      <c r="K481" s="76"/>
      <c r="L481" s="76"/>
      <c r="M481" s="76"/>
    </row>
    <row r="482" customFormat="false" ht="15" hidden="false" customHeight="false" outlineLevel="0" collapsed="false">
      <c r="B482" s="75"/>
      <c r="C482" s="76"/>
      <c r="D482" s="76"/>
      <c r="E482" s="76"/>
      <c r="F482" s="76"/>
      <c r="G482" s="77"/>
      <c r="J482" s="76"/>
      <c r="K482" s="76"/>
      <c r="L482" s="76"/>
      <c r="M482" s="76"/>
    </row>
    <row r="483" customFormat="false" ht="15" hidden="false" customHeight="false" outlineLevel="0" collapsed="false">
      <c r="B483" s="75"/>
      <c r="C483" s="76"/>
      <c r="D483" s="76"/>
      <c r="E483" s="76"/>
      <c r="F483" s="76"/>
      <c r="G483" s="77"/>
      <c r="J483" s="76"/>
      <c r="K483" s="76"/>
      <c r="L483" s="76"/>
      <c r="M483" s="76"/>
    </row>
    <row r="484" customFormat="false" ht="15" hidden="false" customHeight="false" outlineLevel="0" collapsed="false">
      <c r="B484" s="75"/>
      <c r="C484" s="76"/>
      <c r="D484" s="76"/>
      <c r="E484" s="76"/>
      <c r="F484" s="76"/>
      <c r="G484" s="77"/>
      <c r="J484" s="76"/>
      <c r="K484" s="76"/>
      <c r="L484" s="76"/>
      <c r="M484" s="76"/>
    </row>
    <row r="485" customFormat="false" ht="15" hidden="false" customHeight="false" outlineLevel="0" collapsed="false">
      <c r="B485" s="75"/>
      <c r="C485" s="76"/>
      <c r="D485" s="76"/>
      <c r="E485" s="76"/>
      <c r="F485" s="76"/>
      <c r="G485" s="77"/>
      <c r="J485" s="76"/>
      <c r="K485" s="76"/>
      <c r="L485" s="76"/>
      <c r="M485" s="76"/>
    </row>
    <row r="486" customFormat="false" ht="15" hidden="false" customHeight="false" outlineLevel="0" collapsed="false">
      <c r="B486" s="75"/>
      <c r="C486" s="76"/>
      <c r="D486" s="76"/>
      <c r="E486" s="76"/>
      <c r="F486" s="76"/>
      <c r="G486" s="77"/>
      <c r="J486" s="76"/>
      <c r="K486" s="76"/>
      <c r="L486" s="76"/>
      <c r="M486" s="76"/>
    </row>
    <row r="487" customFormat="false" ht="15" hidden="false" customHeight="false" outlineLevel="0" collapsed="false">
      <c r="B487" s="75"/>
      <c r="C487" s="76"/>
      <c r="D487" s="76"/>
      <c r="E487" s="76"/>
      <c r="F487" s="76"/>
      <c r="G487" s="77"/>
      <c r="J487" s="76"/>
      <c r="K487" s="76"/>
      <c r="L487" s="76"/>
      <c r="M487" s="76"/>
    </row>
    <row r="488" customFormat="false" ht="15" hidden="false" customHeight="false" outlineLevel="0" collapsed="false">
      <c r="B488" s="75"/>
      <c r="C488" s="76"/>
      <c r="D488" s="76"/>
      <c r="E488" s="76"/>
      <c r="F488" s="76"/>
      <c r="G488" s="77"/>
      <c r="J488" s="76"/>
      <c r="K488" s="76"/>
      <c r="L488" s="76"/>
      <c r="M488" s="76"/>
    </row>
    <row r="489" customFormat="false" ht="15" hidden="false" customHeight="false" outlineLevel="0" collapsed="false">
      <c r="B489" s="75"/>
      <c r="C489" s="76"/>
      <c r="D489" s="76"/>
      <c r="E489" s="76"/>
      <c r="F489" s="76"/>
      <c r="G489" s="77"/>
      <c r="J489" s="76"/>
      <c r="K489" s="76"/>
      <c r="L489" s="76"/>
      <c r="M489" s="76"/>
    </row>
    <row r="490" customFormat="false" ht="15" hidden="false" customHeight="false" outlineLevel="0" collapsed="false">
      <c r="B490" s="75"/>
      <c r="C490" s="76"/>
      <c r="D490" s="76"/>
      <c r="E490" s="76"/>
      <c r="F490" s="76"/>
      <c r="G490" s="77"/>
      <c r="J490" s="76"/>
      <c r="K490" s="76"/>
      <c r="L490" s="76"/>
      <c r="M490" s="76"/>
    </row>
    <row r="491" customFormat="false" ht="15" hidden="false" customHeight="false" outlineLevel="0" collapsed="false">
      <c r="B491" s="75"/>
      <c r="C491" s="76"/>
      <c r="D491" s="76"/>
      <c r="E491" s="76"/>
      <c r="F491" s="76"/>
      <c r="G491" s="77"/>
      <c r="J491" s="76"/>
      <c r="K491" s="76"/>
      <c r="L491" s="76"/>
      <c r="M491" s="76"/>
    </row>
    <row r="492" customFormat="false" ht="15" hidden="false" customHeight="false" outlineLevel="0" collapsed="false">
      <c r="B492" s="75"/>
      <c r="C492" s="76"/>
      <c r="D492" s="76"/>
      <c r="E492" s="76"/>
      <c r="F492" s="76"/>
      <c r="G492" s="77"/>
      <c r="J492" s="76"/>
      <c r="K492" s="76"/>
      <c r="L492" s="76"/>
      <c r="M492" s="76"/>
    </row>
    <row r="493" customFormat="false" ht="15" hidden="false" customHeight="false" outlineLevel="0" collapsed="false">
      <c r="B493" s="75"/>
      <c r="C493" s="76"/>
      <c r="D493" s="76"/>
      <c r="E493" s="76"/>
      <c r="F493" s="76"/>
      <c r="G493" s="77"/>
      <c r="J493" s="76"/>
      <c r="K493" s="76"/>
      <c r="L493" s="76"/>
      <c r="M493" s="76"/>
    </row>
    <row r="494" customFormat="false" ht="15" hidden="false" customHeight="false" outlineLevel="0" collapsed="false">
      <c r="B494" s="75"/>
      <c r="C494" s="76"/>
      <c r="D494" s="76"/>
      <c r="E494" s="76"/>
      <c r="F494" s="76"/>
      <c r="G494" s="77"/>
      <c r="J494" s="76"/>
      <c r="K494" s="76"/>
      <c r="L494" s="76"/>
      <c r="M494" s="76"/>
    </row>
    <row r="495" customFormat="false" ht="15" hidden="false" customHeight="false" outlineLevel="0" collapsed="false">
      <c r="B495" s="75"/>
      <c r="C495" s="76"/>
      <c r="D495" s="76"/>
      <c r="E495" s="76"/>
      <c r="F495" s="76"/>
      <c r="G495" s="77"/>
      <c r="J495" s="76"/>
      <c r="K495" s="76"/>
      <c r="L495" s="76"/>
      <c r="M495" s="76"/>
    </row>
    <row r="496" customFormat="false" ht="15" hidden="false" customHeight="false" outlineLevel="0" collapsed="false">
      <c r="B496" s="75"/>
      <c r="C496" s="76"/>
      <c r="D496" s="76"/>
      <c r="E496" s="76"/>
      <c r="F496" s="76"/>
      <c r="G496" s="77"/>
      <c r="J496" s="76"/>
      <c r="K496" s="76"/>
      <c r="L496" s="76"/>
      <c r="M496" s="76"/>
    </row>
    <row r="497" customFormat="false" ht="15" hidden="false" customHeight="false" outlineLevel="0" collapsed="false">
      <c r="B497" s="75"/>
      <c r="C497" s="76"/>
      <c r="D497" s="76"/>
      <c r="E497" s="76"/>
      <c r="F497" s="76"/>
      <c r="G497" s="77"/>
      <c r="J497" s="76"/>
      <c r="K497" s="76"/>
      <c r="L497" s="76"/>
      <c r="M497" s="76"/>
    </row>
    <row r="498" customFormat="false" ht="15" hidden="false" customHeight="false" outlineLevel="0" collapsed="false">
      <c r="B498" s="75"/>
      <c r="C498" s="76"/>
      <c r="D498" s="76"/>
      <c r="E498" s="76"/>
      <c r="F498" s="76"/>
      <c r="G498" s="77"/>
      <c r="J498" s="76"/>
      <c r="K498" s="76"/>
      <c r="L498" s="76"/>
      <c r="M498" s="76"/>
    </row>
    <row r="499" customFormat="false" ht="15" hidden="false" customHeight="false" outlineLevel="0" collapsed="false">
      <c r="B499" s="75"/>
      <c r="C499" s="76"/>
      <c r="D499" s="76"/>
      <c r="E499" s="76"/>
      <c r="F499" s="76"/>
      <c r="G499" s="77"/>
      <c r="J499" s="76"/>
      <c r="K499" s="76"/>
      <c r="L499" s="76"/>
      <c r="M499" s="76"/>
    </row>
    <row r="500" customFormat="false" ht="15" hidden="false" customHeight="false" outlineLevel="0" collapsed="false">
      <c r="B500" s="75"/>
      <c r="C500" s="76"/>
      <c r="D500" s="76"/>
      <c r="E500" s="76"/>
      <c r="F500" s="76"/>
      <c r="G500" s="77"/>
      <c r="J500" s="76"/>
      <c r="K500" s="76"/>
      <c r="L500" s="76"/>
      <c r="M500" s="76"/>
    </row>
    <row r="501" customFormat="false" ht="15" hidden="false" customHeight="false" outlineLevel="0" collapsed="false">
      <c r="B501" s="75"/>
      <c r="C501" s="76"/>
      <c r="D501" s="76"/>
      <c r="E501" s="76"/>
      <c r="F501" s="76"/>
      <c r="G501" s="77"/>
      <c r="J501" s="76"/>
      <c r="K501" s="76"/>
      <c r="L501" s="76"/>
      <c r="M501" s="76"/>
    </row>
    <row r="502" customFormat="false" ht="15" hidden="false" customHeight="false" outlineLevel="0" collapsed="false">
      <c r="B502" s="75"/>
      <c r="C502" s="76"/>
      <c r="D502" s="76"/>
      <c r="E502" s="76"/>
      <c r="F502" s="76"/>
      <c r="G502" s="77"/>
      <c r="J502" s="76"/>
      <c r="K502" s="76"/>
      <c r="L502" s="76"/>
      <c r="M502" s="76"/>
    </row>
    <row r="503" customFormat="false" ht="15" hidden="false" customHeight="false" outlineLevel="0" collapsed="false">
      <c r="B503" s="75"/>
      <c r="C503" s="76"/>
      <c r="D503" s="76"/>
      <c r="E503" s="76"/>
      <c r="F503" s="76"/>
      <c r="G503" s="77"/>
      <c r="J503" s="76"/>
      <c r="K503" s="76"/>
      <c r="L503" s="76"/>
      <c r="M503" s="76"/>
    </row>
    <row r="504" customFormat="false" ht="15" hidden="false" customHeight="false" outlineLevel="0" collapsed="false">
      <c r="B504" s="75"/>
      <c r="C504" s="76"/>
      <c r="D504" s="76"/>
      <c r="E504" s="76"/>
      <c r="F504" s="76"/>
      <c r="G504" s="77"/>
      <c r="J504" s="76"/>
      <c r="K504" s="76"/>
      <c r="L504" s="76"/>
      <c r="M504" s="76"/>
    </row>
    <row r="505" customFormat="false" ht="15" hidden="false" customHeight="false" outlineLevel="0" collapsed="false">
      <c r="B505" s="75"/>
      <c r="C505" s="76"/>
      <c r="D505" s="76"/>
      <c r="E505" s="76"/>
      <c r="F505" s="76"/>
      <c r="G505" s="77"/>
      <c r="J505" s="76"/>
      <c r="K505" s="76"/>
      <c r="L505" s="76"/>
      <c r="M505" s="76"/>
    </row>
    <row r="506" customFormat="false" ht="15" hidden="false" customHeight="false" outlineLevel="0" collapsed="false">
      <c r="B506" s="75"/>
      <c r="C506" s="76"/>
      <c r="D506" s="76"/>
      <c r="E506" s="76"/>
      <c r="F506" s="76"/>
      <c r="G506" s="77"/>
      <c r="J506" s="76"/>
      <c r="K506" s="76"/>
      <c r="L506" s="76"/>
      <c r="M506" s="76"/>
    </row>
    <row r="507" customFormat="false" ht="15" hidden="false" customHeight="false" outlineLevel="0" collapsed="false">
      <c r="B507" s="75"/>
      <c r="C507" s="76"/>
      <c r="D507" s="76"/>
      <c r="E507" s="76"/>
      <c r="F507" s="76"/>
      <c r="G507" s="77"/>
      <c r="J507" s="76"/>
      <c r="K507" s="76"/>
      <c r="L507" s="76"/>
      <c r="M507" s="76"/>
    </row>
    <row r="508" customFormat="false" ht="15" hidden="false" customHeight="false" outlineLevel="0" collapsed="false">
      <c r="B508" s="75"/>
      <c r="C508" s="76"/>
      <c r="D508" s="76"/>
      <c r="E508" s="76"/>
      <c r="F508" s="76"/>
      <c r="G508" s="77"/>
      <c r="J508" s="76"/>
      <c r="K508" s="76"/>
      <c r="L508" s="76"/>
      <c r="M508" s="76"/>
    </row>
    <row r="509" customFormat="false" ht="15" hidden="false" customHeight="false" outlineLevel="0" collapsed="false">
      <c r="B509" s="75"/>
      <c r="C509" s="76"/>
      <c r="D509" s="76"/>
      <c r="E509" s="76"/>
      <c r="F509" s="76"/>
      <c r="G509" s="77"/>
      <c r="J509" s="76"/>
      <c r="K509" s="76"/>
      <c r="L509" s="76"/>
      <c r="M509" s="76"/>
    </row>
    <row r="510" customFormat="false" ht="15" hidden="false" customHeight="false" outlineLevel="0" collapsed="false">
      <c r="B510" s="75"/>
      <c r="C510" s="76"/>
      <c r="D510" s="76"/>
      <c r="E510" s="76"/>
      <c r="F510" s="76"/>
      <c r="G510" s="77"/>
      <c r="J510" s="76"/>
      <c r="K510" s="76"/>
      <c r="L510" s="76"/>
      <c r="M510" s="76"/>
    </row>
    <row r="511" customFormat="false" ht="15" hidden="false" customHeight="false" outlineLevel="0" collapsed="false">
      <c r="B511" s="75"/>
      <c r="C511" s="76"/>
      <c r="D511" s="76"/>
      <c r="E511" s="76"/>
      <c r="F511" s="76"/>
      <c r="G511" s="77"/>
      <c r="J511" s="76"/>
      <c r="K511" s="76"/>
      <c r="L511" s="76"/>
      <c r="M511" s="76"/>
    </row>
    <row r="512" customFormat="false" ht="15" hidden="false" customHeight="false" outlineLevel="0" collapsed="false">
      <c r="B512" s="75"/>
      <c r="C512" s="76"/>
      <c r="D512" s="76"/>
      <c r="E512" s="76"/>
      <c r="F512" s="76"/>
      <c r="G512" s="77"/>
      <c r="J512" s="76"/>
      <c r="K512" s="76"/>
      <c r="L512" s="76"/>
      <c r="M512" s="76"/>
    </row>
    <row r="513" customFormat="false" ht="15" hidden="false" customHeight="false" outlineLevel="0" collapsed="false">
      <c r="B513" s="75"/>
      <c r="C513" s="76"/>
      <c r="D513" s="76"/>
      <c r="E513" s="76"/>
      <c r="F513" s="76"/>
      <c r="G513" s="77"/>
      <c r="J513" s="76"/>
      <c r="K513" s="76"/>
      <c r="L513" s="76"/>
      <c r="M513" s="76"/>
    </row>
    <row r="514" customFormat="false" ht="15" hidden="false" customHeight="false" outlineLevel="0" collapsed="false">
      <c r="B514" s="75"/>
      <c r="C514" s="76"/>
      <c r="D514" s="76"/>
      <c r="E514" s="76"/>
      <c r="F514" s="76"/>
      <c r="G514" s="77"/>
      <c r="J514" s="76"/>
      <c r="K514" s="76"/>
      <c r="L514" s="76"/>
      <c r="M514" s="76"/>
    </row>
    <row r="515" customFormat="false" ht="15" hidden="false" customHeight="false" outlineLevel="0" collapsed="false">
      <c r="B515" s="75"/>
      <c r="C515" s="76"/>
      <c r="D515" s="76"/>
      <c r="E515" s="76"/>
      <c r="F515" s="76"/>
      <c r="G515" s="77"/>
      <c r="J515" s="76"/>
      <c r="K515" s="76"/>
      <c r="L515" s="76"/>
      <c r="M515" s="76"/>
    </row>
    <row r="516" customFormat="false" ht="15" hidden="false" customHeight="false" outlineLevel="0" collapsed="false">
      <c r="B516" s="75"/>
      <c r="C516" s="76"/>
      <c r="D516" s="76"/>
      <c r="E516" s="76"/>
      <c r="F516" s="76"/>
      <c r="G516" s="77"/>
      <c r="J516" s="76"/>
      <c r="K516" s="76"/>
      <c r="L516" s="76"/>
      <c r="M516" s="76"/>
    </row>
    <row r="517" customFormat="false" ht="15" hidden="false" customHeight="false" outlineLevel="0" collapsed="false">
      <c r="B517" s="75"/>
      <c r="C517" s="76"/>
      <c r="D517" s="76"/>
      <c r="E517" s="76"/>
      <c r="F517" s="76"/>
      <c r="G517" s="77"/>
      <c r="J517" s="76"/>
      <c r="K517" s="76"/>
      <c r="L517" s="76"/>
      <c r="M517" s="76"/>
    </row>
    <row r="518" customFormat="false" ht="15" hidden="false" customHeight="false" outlineLevel="0" collapsed="false">
      <c r="B518" s="75"/>
      <c r="C518" s="76"/>
      <c r="D518" s="76"/>
      <c r="E518" s="76"/>
      <c r="F518" s="76"/>
      <c r="G518" s="77"/>
      <c r="J518" s="76"/>
      <c r="K518" s="76"/>
      <c r="L518" s="76"/>
      <c r="M518" s="76"/>
    </row>
    <row r="519" customFormat="false" ht="15" hidden="false" customHeight="false" outlineLevel="0" collapsed="false">
      <c r="B519" s="75"/>
      <c r="C519" s="76"/>
      <c r="D519" s="76"/>
      <c r="E519" s="76"/>
      <c r="F519" s="76"/>
      <c r="G519" s="77"/>
      <c r="J519" s="76"/>
      <c r="K519" s="76"/>
      <c r="L519" s="76"/>
      <c r="M519" s="76"/>
    </row>
    <row r="520" customFormat="false" ht="15" hidden="false" customHeight="false" outlineLevel="0" collapsed="false">
      <c r="B520" s="75"/>
      <c r="C520" s="76"/>
      <c r="D520" s="76"/>
      <c r="E520" s="76"/>
      <c r="F520" s="76"/>
      <c r="G520" s="77"/>
      <c r="J520" s="76"/>
      <c r="K520" s="76"/>
      <c r="L520" s="76"/>
      <c r="M520" s="76"/>
    </row>
    <row r="521" customFormat="false" ht="15" hidden="false" customHeight="false" outlineLevel="0" collapsed="false">
      <c r="B521" s="75"/>
      <c r="C521" s="76"/>
      <c r="D521" s="76"/>
      <c r="E521" s="76"/>
      <c r="F521" s="76"/>
      <c r="G521" s="77"/>
      <c r="J521" s="76"/>
      <c r="K521" s="76"/>
      <c r="L521" s="76"/>
      <c r="M521" s="76"/>
    </row>
    <row r="522" customFormat="false" ht="15" hidden="false" customHeight="false" outlineLevel="0" collapsed="false">
      <c r="B522" s="75"/>
      <c r="C522" s="76"/>
      <c r="D522" s="76"/>
      <c r="E522" s="76"/>
      <c r="F522" s="76"/>
      <c r="G522" s="77"/>
      <c r="J522" s="76"/>
      <c r="K522" s="76"/>
      <c r="L522" s="76"/>
      <c r="M522" s="76"/>
    </row>
    <row r="523" customFormat="false" ht="15" hidden="false" customHeight="false" outlineLevel="0" collapsed="false">
      <c r="B523" s="75"/>
      <c r="C523" s="76"/>
      <c r="D523" s="76"/>
      <c r="E523" s="76"/>
      <c r="F523" s="76"/>
      <c r="G523" s="77"/>
      <c r="J523" s="76"/>
      <c r="K523" s="76"/>
      <c r="L523" s="76"/>
      <c r="M523" s="76"/>
    </row>
    <row r="524" customFormat="false" ht="15" hidden="false" customHeight="false" outlineLevel="0" collapsed="false">
      <c r="B524" s="75"/>
      <c r="C524" s="76"/>
      <c r="D524" s="76"/>
      <c r="E524" s="76"/>
      <c r="F524" s="76"/>
      <c r="G524" s="77"/>
      <c r="J524" s="76"/>
      <c r="K524" s="76"/>
      <c r="L524" s="76"/>
      <c r="M524" s="76"/>
    </row>
    <row r="525" customFormat="false" ht="15" hidden="false" customHeight="false" outlineLevel="0" collapsed="false">
      <c r="B525" s="75"/>
      <c r="C525" s="76"/>
      <c r="D525" s="76"/>
      <c r="E525" s="76"/>
      <c r="F525" s="76"/>
      <c r="G525" s="77"/>
      <c r="J525" s="76"/>
      <c r="K525" s="76"/>
      <c r="L525" s="76"/>
      <c r="M525" s="76"/>
    </row>
    <row r="526" customFormat="false" ht="15" hidden="false" customHeight="false" outlineLevel="0" collapsed="false">
      <c r="B526" s="75"/>
      <c r="C526" s="76"/>
      <c r="D526" s="76"/>
      <c r="E526" s="76"/>
      <c r="F526" s="76"/>
      <c r="G526" s="77"/>
      <c r="J526" s="76"/>
      <c r="K526" s="76"/>
      <c r="L526" s="76"/>
      <c r="M526" s="76"/>
    </row>
    <row r="527" customFormat="false" ht="15" hidden="false" customHeight="false" outlineLevel="0" collapsed="false">
      <c r="B527" s="75"/>
      <c r="C527" s="76"/>
      <c r="D527" s="76"/>
      <c r="E527" s="76"/>
      <c r="F527" s="76"/>
      <c r="G527" s="77"/>
      <c r="J527" s="76"/>
      <c r="K527" s="76"/>
      <c r="L527" s="76"/>
      <c r="M527" s="76"/>
    </row>
    <row r="528" customFormat="false" ht="15" hidden="false" customHeight="false" outlineLevel="0" collapsed="false">
      <c r="B528" s="75"/>
      <c r="C528" s="76"/>
      <c r="D528" s="76"/>
      <c r="E528" s="76"/>
      <c r="F528" s="76"/>
      <c r="G528" s="77"/>
      <c r="J528" s="76"/>
      <c r="K528" s="76"/>
      <c r="L528" s="76"/>
      <c r="M528" s="76"/>
    </row>
    <row r="529" customFormat="false" ht="15" hidden="false" customHeight="false" outlineLevel="0" collapsed="false">
      <c r="B529" s="75"/>
      <c r="C529" s="76"/>
      <c r="D529" s="76"/>
      <c r="E529" s="76"/>
      <c r="F529" s="76"/>
      <c r="G529" s="77"/>
      <c r="J529" s="76"/>
      <c r="K529" s="76"/>
      <c r="L529" s="76"/>
      <c r="M529" s="76"/>
    </row>
    <row r="530" customFormat="false" ht="15" hidden="false" customHeight="false" outlineLevel="0" collapsed="false">
      <c r="B530" s="75"/>
      <c r="C530" s="76"/>
      <c r="D530" s="76"/>
      <c r="E530" s="76"/>
      <c r="F530" s="76"/>
      <c r="G530" s="77"/>
      <c r="J530" s="76"/>
      <c r="K530" s="76"/>
      <c r="L530" s="76"/>
      <c r="M530" s="76"/>
    </row>
    <row r="531" customFormat="false" ht="15" hidden="false" customHeight="false" outlineLevel="0" collapsed="false">
      <c r="B531" s="75"/>
      <c r="C531" s="76"/>
      <c r="D531" s="76"/>
      <c r="E531" s="76"/>
      <c r="F531" s="76"/>
      <c r="G531" s="77"/>
      <c r="J531" s="76"/>
      <c r="K531" s="76"/>
      <c r="L531" s="76"/>
      <c r="M531" s="76"/>
    </row>
    <row r="532" customFormat="false" ht="15" hidden="false" customHeight="false" outlineLevel="0" collapsed="false">
      <c r="B532" s="75"/>
      <c r="C532" s="76"/>
      <c r="D532" s="76"/>
      <c r="E532" s="76"/>
      <c r="F532" s="76"/>
      <c r="G532" s="77"/>
      <c r="J532" s="76"/>
      <c r="K532" s="76"/>
      <c r="L532" s="76"/>
      <c r="M532" s="76"/>
    </row>
    <row r="533" customFormat="false" ht="15" hidden="false" customHeight="false" outlineLevel="0" collapsed="false">
      <c r="B533" s="75"/>
      <c r="C533" s="76"/>
      <c r="D533" s="76"/>
      <c r="E533" s="76"/>
      <c r="F533" s="76"/>
      <c r="G533" s="77"/>
      <c r="J533" s="76"/>
      <c r="K533" s="76"/>
      <c r="L533" s="76"/>
      <c r="M533" s="76"/>
    </row>
    <row r="534" customFormat="false" ht="15" hidden="false" customHeight="false" outlineLevel="0" collapsed="false">
      <c r="B534" s="75"/>
      <c r="C534" s="76"/>
      <c r="D534" s="76"/>
      <c r="E534" s="76"/>
      <c r="F534" s="76"/>
      <c r="G534" s="77"/>
      <c r="J534" s="76"/>
      <c r="K534" s="76"/>
      <c r="L534" s="76"/>
      <c r="M534" s="76"/>
    </row>
    <row r="535" customFormat="false" ht="15" hidden="false" customHeight="false" outlineLevel="0" collapsed="false">
      <c r="B535" s="75"/>
      <c r="C535" s="76"/>
      <c r="D535" s="76"/>
      <c r="E535" s="76"/>
      <c r="F535" s="76"/>
      <c r="G535" s="77"/>
      <c r="J535" s="76"/>
      <c r="K535" s="76"/>
      <c r="L535" s="76"/>
      <c r="M535" s="76"/>
    </row>
    <row r="536" customFormat="false" ht="15" hidden="false" customHeight="false" outlineLevel="0" collapsed="false">
      <c r="B536" s="75"/>
      <c r="C536" s="76"/>
      <c r="D536" s="76"/>
      <c r="E536" s="76"/>
      <c r="F536" s="76"/>
      <c r="G536" s="77"/>
      <c r="J536" s="76"/>
      <c r="K536" s="76"/>
      <c r="L536" s="76"/>
      <c r="M536" s="76"/>
    </row>
    <row r="537" customFormat="false" ht="15" hidden="false" customHeight="false" outlineLevel="0" collapsed="false">
      <c r="B537" s="75"/>
      <c r="C537" s="76"/>
      <c r="D537" s="76"/>
      <c r="E537" s="76"/>
      <c r="F537" s="76"/>
      <c r="G537" s="77"/>
      <c r="J537" s="76"/>
      <c r="K537" s="76"/>
      <c r="L537" s="76"/>
      <c r="M537" s="76"/>
    </row>
    <row r="538" customFormat="false" ht="15" hidden="false" customHeight="false" outlineLevel="0" collapsed="false">
      <c r="B538" s="75"/>
      <c r="C538" s="76"/>
      <c r="D538" s="76"/>
      <c r="E538" s="76"/>
      <c r="F538" s="76"/>
      <c r="G538" s="77"/>
      <c r="J538" s="76"/>
      <c r="K538" s="76"/>
      <c r="L538" s="76"/>
      <c r="M538" s="76"/>
    </row>
    <row r="539" customFormat="false" ht="15" hidden="false" customHeight="false" outlineLevel="0" collapsed="false">
      <c r="B539" s="75"/>
      <c r="C539" s="76"/>
      <c r="D539" s="76"/>
      <c r="E539" s="76"/>
      <c r="F539" s="76"/>
      <c r="G539" s="77"/>
      <c r="J539" s="76"/>
      <c r="K539" s="76"/>
      <c r="L539" s="76"/>
      <c r="M539" s="76"/>
    </row>
    <row r="540" customFormat="false" ht="15" hidden="false" customHeight="false" outlineLevel="0" collapsed="false">
      <c r="B540" s="75"/>
      <c r="C540" s="76"/>
      <c r="D540" s="76"/>
      <c r="E540" s="76"/>
      <c r="F540" s="76"/>
      <c r="G540" s="77"/>
      <c r="J540" s="76"/>
      <c r="K540" s="76"/>
      <c r="L540" s="76"/>
      <c r="M540" s="76"/>
    </row>
    <row r="541" customFormat="false" ht="15" hidden="false" customHeight="false" outlineLevel="0" collapsed="false">
      <c r="B541" s="75"/>
      <c r="C541" s="76"/>
      <c r="D541" s="76"/>
      <c r="E541" s="76"/>
      <c r="F541" s="76"/>
      <c r="G541" s="77"/>
      <c r="J541" s="76"/>
      <c r="K541" s="76"/>
      <c r="L541" s="76"/>
      <c r="M541" s="76"/>
    </row>
    <row r="542" customFormat="false" ht="15" hidden="false" customHeight="false" outlineLevel="0" collapsed="false">
      <c r="B542" s="75"/>
      <c r="C542" s="76"/>
      <c r="D542" s="76"/>
      <c r="E542" s="76"/>
      <c r="F542" s="76"/>
      <c r="G542" s="77"/>
      <c r="J542" s="76"/>
      <c r="K542" s="76"/>
      <c r="L542" s="76"/>
      <c r="M542" s="76"/>
    </row>
    <row r="543" customFormat="false" ht="15" hidden="false" customHeight="false" outlineLevel="0" collapsed="false">
      <c r="B543" s="75"/>
      <c r="C543" s="76"/>
      <c r="D543" s="76"/>
      <c r="E543" s="76"/>
      <c r="F543" s="76"/>
      <c r="G543" s="77"/>
      <c r="J543" s="76"/>
      <c r="K543" s="76"/>
      <c r="L543" s="76"/>
      <c r="M543" s="76"/>
    </row>
    <row r="544" customFormat="false" ht="15" hidden="false" customHeight="false" outlineLevel="0" collapsed="false">
      <c r="B544" s="75"/>
      <c r="C544" s="76"/>
      <c r="D544" s="76"/>
      <c r="E544" s="76"/>
      <c r="F544" s="76"/>
      <c r="G544" s="77"/>
      <c r="J544" s="76"/>
      <c r="K544" s="76"/>
      <c r="L544" s="76"/>
      <c r="M544" s="76"/>
    </row>
    <row r="545" customFormat="false" ht="15" hidden="false" customHeight="false" outlineLevel="0" collapsed="false">
      <c r="B545" s="75"/>
      <c r="C545" s="76"/>
      <c r="D545" s="76"/>
      <c r="E545" s="76"/>
      <c r="F545" s="76"/>
      <c r="G545" s="77"/>
      <c r="J545" s="76"/>
      <c r="K545" s="76"/>
      <c r="L545" s="76"/>
      <c r="M545" s="76"/>
    </row>
    <row r="546" customFormat="false" ht="15" hidden="false" customHeight="false" outlineLevel="0" collapsed="false">
      <c r="B546" s="75"/>
      <c r="C546" s="76"/>
      <c r="D546" s="76"/>
      <c r="E546" s="76"/>
      <c r="F546" s="76"/>
      <c r="G546" s="77"/>
      <c r="J546" s="76"/>
      <c r="K546" s="76"/>
      <c r="L546" s="76"/>
      <c r="M546" s="76"/>
    </row>
    <row r="547" customFormat="false" ht="15" hidden="false" customHeight="false" outlineLevel="0" collapsed="false">
      <c r="B547" s="75"/>
      <c r="C547" s="76"/>
      <c r="D547" s="76"/>
      <c r="E547" s="76"/>
      <c r="F547" s="76"/>
      <c r="G547" s="77"/>
      <c r="J547" s="76"/>
      <c r="K547" s="76"/>
      <c r="L547" s="76"/>
      <c r="M547" s="76"/>
    </row>
    <row r="548" customFormat="false" ht="15" hidden="false" customHeight="false" outlineLevel="0" collapsed="false">
      <c r="B548" s="75"/>
      <c r="C548" s="76"/>
      <c r="D548" s="76"/>
      <c r="E548" s="76"/>
      <c r="F548" s="76"/>
      <c r="G548" s="77"/>
      <c r="J548" s="76"/>
      <c r="K548" s="76"/>
      <c r="L548" s="76"/>
      <c r="M548" s="76"/>
    </row>
    <row r="549" customFormat="false" ht="15" hidden="false" customHeight="false" outlineLevel="0" collapsed="false">
      <c r="B549" s="75"/>
      <c r="C549" s="76"/>
      <c r="D549" s="76"/>
      <c r="E549" s="76"/>
      <c r="F549" s="76"/>
      <c r="G549" s="77"/>
      <c r="J549" s="76"/>
      <c r="K549" s="76"/>
      <c r="L549" s="76"/>
      <c r="M549" s="76"/>
    </row>
    <row r="550" customFormat="false" ht="15" hidden="false" customHeight="false" outlineLevel="0" collapsed="false">
      <c r="B550" s="75"/>
      <c r="C550" s="76"/>
      <c r="D550" s="76"/>
      <c r="E550" s="76"/>
      <c r="F550" s="76"/>
      <c r="G550" s="77"/>
      <c r="J550" s="76"/>
      <c r="K550" s="76"/>
      <c r="L550" s="76"/>
      <c r="M550" s="76"/>
    </row>
    <row r="551" customFormat="false" ht="15" hidden="false" customHeight="false" outlineLevel="0" collapsed="false">
      <c r="B551" s="75"/>
      <c r="C551" s="76"/>
      <c r="D551" s="76"/>
      <c r="E551" s="76"/>
      <c r="F551" s="76"/>
      <c r="G551" s="77"/>
      <c r="J551" s="76"/>
      <c r="K551" s="76"/>
      <c r="L551" s="76"/>
      <c r="M551" s="76"/>
    </row>
    <row r="552" customFormat="false" ht="15" hidden="false" customHeight="false" outlineLevel="0" collapsed="false">
      <c r="B552" s="75"/>
      <c r="C552" s="76"/>
      <c r="D552" s="76"/>
      <c r="E552" s="76"/>
      <c r="F552" s="76"/>
      <c r="G552" s="77"/>
      <c r="J552" s="76"/>
      <c r="K552" s="76"/>
      <c r="L552" s="76"/>
      <c r="M552" s="76"/>
    </row>
    <row r="553" customFormat="false" ht="15" hidden="false" customHeight="false" outlineLevel="0" collapsed="false">
      <c r="B553" s="75"/>
      <c r="C553" s="76"/>
      <c r="D553" s="76"/>
      <c r="E553" s="76"/>
      <c r="F553" s="76"/>
      <c r="G553" s="77"/>
      <c r="J553" s="76"/>
      <c r="K553" s="76"/>
      <c r="L553" s="76"/>
      <c r="M553" s="76"/>
    </row>
    <row r="554" customFormat="false" ht="15" hidden="false" customHeight="false" outlineLevel="0" collapsed="false">
      <c r="B554" s="75"/>
      <c r="C554" s="76"/>
      <c r="D554" s="76"/>
      <c r="E554" s="76"/>
      <c r="F554" s="76"/>
      <c r="G554" s="77"/>
      <c r="J554" s="76"/>
      <c r="K554" s="76"/>
      <c r="L554" s="76"/>
      <c r="M554" s="76"/>
    </row>
    <row r="555" customFormat="false" ht="15" hidden="false" customHeight="false" outlineLevel="0" collapsed="false">
      <c r="B555" s="75"/>
      <c r="C555" s="76"/>
      <c r="D555" s="76"/>
      <c r="E555" s="76"/>
      <c r="F555" s="76"/>
      <c r="G555" s="77"/>
      <c r="J555" s="76"/>
      <c r="K555" s="76"/>
      <c r="L555" s="76"/>
      <c r="M555" s="76"/>
    </row>
    <row r="556" customFormat="false" ht="15" hidden="false" customHeight="false" outlineLevel="0" collapsed="false">
      <c r="B556" s="75"/>
      <c r="C556" s="76"/>
      <c r="D556" s="76"/>
      <c r="E556" s="76"/>
      <c r="F556" s="76"/>
      <c r="G556" s="77"/>
      <c r="J556" s="76"/>
      <c r="K556" s="76"/>
      <c r="L556" s="76"/>
      <c r="M556" s="76"/>
    </row>
    <row r="557" customFormat="false" ht="15" hidden="false" customHeight="false" outlineLevel="0" collapsed="false">
      <c r="B557" s="75"/>
      <c r="C557" s="76"/>
      <c r="D557" s="76"/>
      <c r="E557" s="76"/>
      <c r="F557" s="76"/>
      <c r="G557" s="77"/>
      <c r="J557" s="76"/>
      <c r="K557" s="76"/>
      <c r="L557" s="76"/>
      <c r="M557" s="76"/>
    </row>
    <row r="558" customFormat="false" ht="15" hidden="false" customHeight="false" outlineLevel="0" collapsed="false">
      <c r="B558" s="75"/>
      <c r="C558" s="76"/>
      <c r="D558" s="76"/>
      <c r="E558" s="76"/>
      <c r="F558" s="76"/>
      <c r="G558" s="77"/>
      <c r="J558" s="76"/>
      <c r="K558" s="76"/>
      <c r="L558" s="76"/>
      <c r="M558" s="76"/>
    </row>
    <row r="559" customFormat="false" ht="15" hidden="false" customHeight="false" outlineLevel="0" collapsed="false">
      <c r="B559" s="75"/>
      <c r="C559" s="76"/>
      <c r="D559" s="76"/>
      <c r="E559" s="76"/>
      <c r="F559" s="76"/>
      <c r="G559" s="77"/>
      <c r="J559" s="76"/>
      <c r="K559" s="76"/>
      <c r="L559" s="76"/>
      <c r="M559" s="76"/>
    </row>
    <row r="560" customFormat="false" ht="15" hidden="false" customHeight="false" outlineLevel="0" collapsed="false">
      <c r="B560" s="75"/>
      <c r="C560" s="76"/>
      <c r="D560" s="76"/>
      <c r="E560" s="76"/>
      <c r="F560" s="76"/>
      <c r="G560" s="77"/>
      <c r="J560" s="76"/>
      <c r="K560" s="76"/>
      <c r="L560" s="76"/>
      <c r="M560" s="76"/>
    </row>
    <row r="561" customFormat="false" ht="15" hidden="false" customHeight="false" outlineLevel="0" collapsed="false">
      <c r="B561" s="75"/>
      <c r="C561" s="76"/>
      <c r="D561" s="76"/>
      <c r="E561" s="76"/>
      <c r="F561" s="76"/>
      <c r="G561" s="77"/>
      <c r="J561" s="76"/>
      <c r="K561" s="76"/>
      <c r="L561" s="76"/>
      <c r="M561" s="76"/>
    </row>
    <row r="562" customFormat="false" ht="15" hidden="false" customHeight="false" outlineLevel="0" collapsed="false">
      <c r="B562" s="75"/>
      <c r="C562" s="76"/>
      <c r="D562" s="76"/>
      <c r="E562" s="76"/>
      <c r="F562" s="76"/>
      <c r="G562" s="77"/>
      <c r="J562" s="76"/>
      <c r="K562" s="76"/>
      <c r="L562" s="76"/>
      <c r="M562" s="76"/>
    </row>
    <row r="563" customFormat="false" ht="15" hidden="false" customHeight="false" outlineLevel="0" collapsed="false">
      <c r="B563" s="75"/>
      <c r="C563" s="76"/>
      <c r="D563" s="76"/>
      <c r="E563" s="76"/>
      <c r="F563" s="76"/>
      <c r="G563" s="77"/>
      <c r="J563" s="76"/>
      <c r="K563" s="76"/>
      <c r="L563" s="76"/>
      <c r="M563" s="76"/>
    </row>
    <row r="564" customFormat="false" ht="15" hidden="false" customHeight="false" outlineLevel="0" collapsed="false">
      <c r="B564" s="75"/>
      <c r="C564" s="76"/>
      <c r="D564" s="76"/>
      <c r="E564" s="76"/>
      <c r="F564" s="76"/>
      <c r="G564" s="77"/>
      <c r="J564" s="76"/>
      <c r="K564" s="76"/>
      <c r="L564" s="76"/>
      <c r="M564" s="76"/>
    </row>
    <row r="565" customFormat="false" ht="15" hidden="false" customHeight="false" outlineLevel="0" collapsed="false">
      <c r="B565" s="75"/>
      <c r="C565" s="76"/>
      <c r="D565" s="76"/>
      <c r="E565" s="76"/>
      <c r="F565" s="76"/>
      <c r="G565" s="77"/>
      <c r="J565" s="76"/>
      <c r="K565" s="76"/>
      <c r="L565" s="76"/>
      <c r="M565" s="76"/>
    </row>
    <row r="566" customFormat="false" ht="15" hidden="false" customHeight="false" outlineLevel="0" collapsed="false">
      <c r="B566" s="75"/>
      <c r="C566" s="76"/>
      <c r="D566" s="76"/>
      <c r="E566" s="76"/>
      <c r="F566" s="76"/>
      <c r="G566" s="77"/>
      <c r="J566" s="76"/>
      <c r="K566" s="76"/>
      <c r="L566" s="76"/>
      <c r="M566" s="76"/>
    </row>
    <row r="567" customFormat="false" ht="15" hidden="false" customHeight="false" outlineLevel="0" collapsed="false">
      <c r="B567" s="75"/>
      <c r="C567" s="76"/>
      <c r="D567" s="76"/>
      <c r="E567" s="76"/>
      <c r="F567" s="76"/>
      <c r="G567" s="77"/>
      <c r="J567" s="76"/>
      <c r="K567" s="76"/>
      <c r="L567" s="76"/>
      <c r="M567" s="76"/>
    </row>
    <row r="568" customFormat="false" ht="15" hidden="false" customHeight="false" outlineLevel="0" collapsed="false">
      <c r="B568" s="75"/>
      <c r="C568" s="76"/>
      <c r="D568" s="76"/>
      <c r="E568" s="76"/>
      <c r="F568" s="76"/>
      <c r="G568" s="77"/>
      <c r="J568" s="76"/>
      <c r="K568" s="76"/>
      <c r="L568" s="76"/>
      <c r="M568" s="76"/>
    </row>
    <row r="569" customFormat="false" ht="15" hidden="false" customHeight="false" outlineLevel="0" collapsed="false">
      <c r="B569" s="75"/>
      <c r="C569" s="76"/>
      <c r="D569" s="76"/>
      <c r="E569" s="76"/>
      <c r="F569" s="76"/>
      <c r="G569" s="77"/>
      <c r="J569" s="76"/>
      <c r="K569" s="76"/>
      <c r="L569" s="76"/>
      <c r="M569" s="76"/>
    </row>
    <row r="570" customFormat="false" ht="15" hidden="false" customHeight="false" outlineLevel="0" collapsed="false">
      <c r="B570" s="75"/>
      <c r="C570" s="76"/>
      <c r="D570" s="76"/>
      <c r="E570" s="76"/>
      <c r="F570" s="76"/>
      <c r="G570" s="77"/>
      <c r="J570" s="76"/>
      <c r="K570" s="76"/>
      <c r="L570" s="76"/>
      <c r="M570" s="76"/>
    </row>
    <row r="571" customFormat="false" ht="15" hidden="false" customHeight="false" outlineLevel="0" collapsed="false">
      <c r="B571" s="75"/>
      <c r="C571" s="76"/>
      <c r="D571" s="76"/>
      <c r="E571" s="76"/>
      <c r="F571" s="76"/>
      <c r="G571" s="77"/>
      <c r="J571" s="76"/>
      <c r="K571" s="76"/>
      <c r="L571" s="76"/>
      <c r="M571" s="76"/>
    </row>
    <row r="572" customFormat="false" ht="15" hidden="false" customHeight="false" outlineLevel="0" collapsed="false">
      <c r="B572" s="75"/>
      <c r="C572" s="76"/>
      <c r="D572" s="76"/>
      <c r="E572" s="76"/>
      <c r="F572" s="76"/>
      <c r="G572" s="77"/>
      <c r="J572" s="76"/>
      <c r="K572" s="76"/>
      <c r="L572" s="76"/>
      <c r="M572" s="76"/>
    </row>
    <row r="573" customFormat="false" ht="15" hidden="false" customHeight="false" outlineLevel="0" collapsed="false">
      <c r="B573" s="75"/>
      <c r="C573" s="76"/>
      <c r="D573" s="76"/>
      <c r="E573" s="76"/>
      <c r="F573" s="76"/>
      <c r="G573" s="77"/>
      <c r="J573" s="76"/>
      <c r="K573" s="76"/>
      <c r="L573" s="76"/>
      <c r="M573" s="76"/>
    </row>
    <row r="574" customFormat="false" ht="15" hidden="false" customHeight="false" outlineLevel="0" collapsed="false">
      <c r="B574" s="75"/>
      <c r="C574" s="76"/>
      <c r="D574" s="76"/>
      <c r="E574" s="76"/>
      <c r="F574" s="76"/>
      <c r="G574" s="77"/>
      <c r="J574" s="76"/>
      <c r="K574" s="76"/>
      <c r="L574" s="76"/>
      <c r="M574" s="76"/>
    </row>
    <row r="575" customFormat="false" ht="15" hidden="false" customHeight="false" outlineLevel="0" collapsed="false">
      <c r="B575" s="75"/>
      <c r="C575" s="76"/>
      <c r="D575" s="76"/>
      <c r="E575" s="76"/>
      <c r="F575" s="76"/>
      <c r="G575" s="77"/>
      <c r="J575" s="76"/>
      <c r="K575" s="76"/>
      <c r="L575" s="76"/>
      <c r="M575" s="76"/>
    </row>
    <row r="576" customFormat="false" ht="15" hidden="false" customHeight="false" outlineLevel="0" collapsed="false">
      <c r="B576" s="75"/>
      <c r="C576" s="76"/>
      <c r="D576" s="76"/>
      <c r="E576" s="76"/>
      <c r="F576" s="76"/>
      <c r="G576" s="77"/>
      <c r="J576" s="76"/>
      <c r="K576" s="76"/>
      <c r="L576" s="76"/>
      <c r="M576" s="76"/>
    </row>
    <row r="577" customFormat="false" ht="15" hidden="false" customHeight="false" outlineLevel="0" collapsed="false">
      <c r="B577" s="75"/>
      <c r="C577" s="76"/>
      <c r="D577" s="76"/>
      <c r="E577" s="76"/>
      <c r="F577" s="76"/>
      <c r="G577" s="77"/>
      <c r="J577" s="76"/>
      <c r="K577" s="76"/>
      <c r="L577" s="76"/>
      <c r="M577" s="76"/>
    </row>
    <row r="578" customFormat="false" ht="15" hidden="false" customHeight="false" outlineLevel="0" collapsed="false">
      <c r="B578" s="75"/>
      <c r="C578" s="76"/>
      <c r="D578" s="76"/>
      <c r="E578" s="76"/>
      <c r="F578" s="76"/>
      <c r="G578" s="77"/>
      <c r="J578" s="76"/>
      <c r="K578" s="76"/>
      <c r="L578" s="76"/>
      <c r="M578" s="76"/>
    </row>
    <row r="579" customFormat="false" ht="15" hidden="false" customHeight="false" outlineLevel="0" collapsed="false">
      <c r="B579" s="75"/>
      <c r="C579" s="76"/>
      <c r="D579" s="76"/>
      <c r="E579" s="76"/>
      <c r="F579" s="76"/>
      <c r="G579" s="77"/>
      <c r="J579" s="76"/>
      <c r="K579" s="76"/>
      <c r="L579" s="76"/>
      <c r="M579" s="76"/>
    </row>
    <row r="580" customFormat="false" ht="15" hidden="false" customHeight="false" outlineLevel="0" collapsed="false">
      <c r="B580" s="75"/>
      <c r="C580" s="76"/>
      <c r="D580" s="76"/>
      <c r="E580" s="76"/>
      <c r="F580" s="76"/>
      <c r="G580" s="77"/>
      <c r="J580" s="76"/>
      <c r="K580" s="76"/>
      <c r="L580" s="76"/>
      <c r="M580" s="76"/>
    </row>
    <row r="581" customFormat="false" ht="15" hidden="false" customHeight="false" outlineLevel="0" collapsed="false">
      <c r="B581" s="75"/>
      <c r="C581" s="76"/>
      <c r="D581" s="76"/>
      <c r="E581" s="76"/>
      <c r="F581" s="76"/>
      <c r="G581" s="77"/>
      <c r="J581" s="76"/>
      <c r="K581" s="76"/>
      <c r="L581" s="76"/>
      <c r="M581" s="76"/>
    </row>
    <row r="582" customFormat="false" ht="15" hidden="false" customHeight="false" outlineLevel="0" collapsed="false">
      <c r="B582" s="75"/>
      <c r="C582" s="76"/>
      <c r="D582" s="76"/>
      <c r="E582" s="76"/>
      <c r="F582" s="76"/>
      <c r="G582" s="77"/>
      <c r="J582" s="76"/>
      <c r="K582" s="76"/>
      <c r="L582" s="76"/>
      <c r="M582" s="76"/>
    </row>
    <row r="583" customFormat="false" ht="15" hidden="false" customHeight="false" outlineLevel="0" collapsed="false">
      <c r="B583" s="75"/>
      <c r="C583" s="76"/>
      <c r="D583" s="76"/>
      <c r="E583" s="76"/>
      <c r="F583" s="76"/>
      <c r="G583" s="77"/>
      <c r="J583" s="76"/>
      <c r="K583" s="76"/>
      <c r="L583" s="76"/>
      <c r="M583" s="76"/>
    </row>
    <row r="584" customFormat="false" ht="15" hidden="false" customHeight="false" outlineLevel="0" collapsed="false">
      <c r="B584" s="75"/>
      <c r="C584" s="76"/>
      <c r="D584" s="76"/>
      <c r="E584" s="76"/>
      <c r="F584" s="76"/>
      <c r="G584" s="77"/>
      <c r="J584" s="76"/>
      <c r="K584" s="76"/>
      <c r="L584" s="76"/>
      <c r="M584" s="76"/>
    </row>
    <row r="585" customFormat="false" ht="15" hidden="false" customHeight="false" outlineLevel="0" collapsed="false">
      <c r="B585" s="75"/>
      <c r="C585" s="76"/>
      <c r="D585" s="76"/>
      <c r="E585" s="76"/>
      <c r="F585" s="76"/>
      <c r="G585" s="77"/>
      <c r="J585" s="76"/>
      <c r="K585" s="76"/>
      <c r="L585" s="76"/>
      <c r="M585" s="76"/>
    </row>
    <row r="586" customFormat="false" ht="15" hidden="false" customHeight="false" outlineLevel="0" collapsed="false">
      <c r="B586" s="75"/>
      <c r="C586" s="76"/>
      <c r="D586" s="76"/>
      <c r="E586" s="76"/>
      <c r="F586" s="76"/>
      <c r="G586" s="77"/>
      <c r="J586" s="76"/>
      <c r="K586" s="76"/>
      <c r="L586" s="76"/>
      <c r="M586" s="76"/>
    </row>
    <row r="587" customFormat="false" ht="15" hidden="false" customHeight="false" outlineLevel="0" collapsed="false">
      <c r="B587" s="75"/>
      <c r="C587" s="76"/>
      <c r="D587" s="76"/>
      <c r="E587" s="76"/>
      <c r="F587" s="76"/>
      <c r="G587" s="77"/>
      <c r="J587" s="76"/>
      <c r="K587" s="76"/>
      <c r="L587" s="76"/>
      <c r="M587" s="76"/>
    </row>
    <row r="588" customFormat="false" ht="15" hidden="false" customHeight="false" outlineLevel="0" collapsed="false">
      <c r="B588" s="75"/>
      <c r="C588" s="76"/>
      <c r="D588" s="76"/>
      <c r="E588" s="76"/>
      <c r="F588" s="76"/>
      <c r="G588" s="77"/>
      <c r="J588" s="76"/>
      <c r="K588" s="76"/>
      <c r="L588" s="76"/>
      <c r="M588" s="76"/>
    </row>
    <row r="589" customFormat="false" ht="15" hidden="false" customHeight="false" outlineLevel="0" collapsed="false">
      <c r="B589" s="75"/>
      <c r="C589" s="76"/>
      <c r="D589" s="76"/>
      <c r="E589" s="76"/>
      <c r="F589" s="76"/>
      <c r="G589" s="77"/>
      <c r="J589" s="76"/>
      <c r="K589" s="76"/>
      <c r="L589" s="76"/>
      <c r="M589" s="76"/>
    </row>
    <row r="590" customFormat="false" ht="15" hidden="false" customHeight="false" outlineLevel="0" collapsed="false">
      <c r="B590" s="75"/>
      <c r="C590" s="76"/>
      <c r="D590" s="76"/>
      <c r="E590" s="76"/>
      <c r="F590" s="76"/>
      <c r="G590" s="77"/>
      <c r="J590" s="76"/>
      <c r="K590" s="76"/>
      <c r="L590" s="76"/>
      <c r="M590" s="76"/>
    </row>
    <row r="591" customFormat="false" ht="15" hidden="false" customHeight="false" outlineLevel="0" collapsed="false">
      <c r="B591" s="75"/>
      <c r="C591" s="76"/>
      <c r="D591" s="76"/>
      <c r="E591" s="76"/>
      <c r="F591" s="76"/>
      <c r="G591" s="77"/>
      <c r="J591" s="76"/>
      <c r="K591" s="76"/>
      <c r="L591" s="76"/>
      <c r="M591" s="76"/>
    </row>
    <row r="592" customFormat="false" ht="15" hidden="false" customHeight="false" outlineLevel="0" collapsed="false">
      <c r="B592" s="75"/>
      <c r="C592" s="76"/>
      <c r="D592" s="76"/>
      <c r="E592" s="76"/>
      <c r="F592" s="76"/>
      <c r="G592" s="77"/>
      <c r="J592" s="76"/>
      <c r="K592" s="76"/>
      <c r="L592" s="76"/>
      <c r="M592" s="76"/>
    </row>
    <row r="593" customFormat="false" ht="15" hidden="false" customHeight="false" outlineLevel="0" collapsed="false">
      <c r="B593" s="75"/>
      <c r="C593" s="76"/>
      <c r="D593" s="76"/>
      <c r="E593" s="76"/>
      <c r="F593" s="76"/>
      <c r="G593" s="77"/>
      <c r="J593" s="76"/>
      <c r="K593" s="76"/>
      <c r="L593" s="76"/>
      <c r="M593" s="76"/>
    </row>
    <row r="594" customFormat="false" ht="15" hidden="false" customHeight="false" outlineLevel="0" collapsed="false">
      <c r="B594" s="75"/>
      <c r="C594" s="76"/>
      <c r="D594" s="76"/>
      <c r="E594" s="76"/>
      <c r="F594" s="76"/>
      <c r="G594" s="77"/>
      <c r="J594" s="76"/>
      <c r="K594" s="76"/>
      <c r="L594" s="76"/>
      <c r="M594" s="76"/>
    </row>
    <row r="595" customFormat="false" ht="15" hidden="false" customHeight="false" outlineLevel="0" collapsed="false">
      <c r="B595" s="75"/>
      <c r="C595" s="76"/>
      <c r="D595" s="76"/>
      <c r="E595" s="76"/>
      <c r="F595" s="76"/>
      <c r="G595" s="77"/>
      <c r="J595" s="76"/>
      <c r="K595" s="76"/>
      <c r="L595" s="76"/>
      <c r="M595" s="76"/>
    </row>
    <row r="596" customFormat="false" ht="15" hidden="false" customHeight="false" outlineLevel="0" collapsed="false">
      <c r="B596" s="75"/>
      <c r="C596" s="76"/>
      <c r="D596" s="76"/>
      <c r="E596" s="76"/>
      <c r="F596" s="76"/>
      <c r="G596" s="77"/>
      <c r="J596" s="76"/>
      <c r="K596" s="76"/>
      <c r="L596" s="76"/>
      <c r="M596" s="76"/>
    </row>
    <row r="597" customFormat="false" ht="15" hidden="false" customHeight="false" outlineLevel="0" collapsed="false">
      <c r="B597" s="75"/>
      <c r="C597" s="76"/>
      <c r="D597" s="76"/>
      <c r="E597" s="76"/>
      <c r="F597" s="76"/>
      <c r="G597" s="77"/>
      <c r="J597" s="76"/>
      <c r="K597" s="76"/>
      <c r="L597" s="76"/>
      <c r="M597" s="76"/>
    </row>
    <row r="598" customFormat="false" ht="15" hidden="false" customHeight="false" outlineLevel="0" collapsed="false">
      <c r="B598" s="75"/>
      <c r="C598" s="76"/>
      <c r="D598" s="76"/>
      <c r="E598" s="76"/>
      <c r="F598" s="76"/>
      <c r="G598" s="77"/>
      <c r="J598" s="76"/>
      <c r="K598" s="76"/>
      <c r="L598" s="76"/>
      <c r="M598" s="76"/>
    </row>
    <row r="599" customFormat="false" ht="15" hidden="false" customHeight="false" outlineLevel="0" collapsed="false">
      <c r="B599" s="75"/>
      <c r="C599" s="76"/>
      <c r="D599" s="76"/>
      <c r="E599" s="76"/>
      <c r="F599" s="76"/>
      <c r="G599" s="77"/>
      <c r="J599" s="76"/>
      <c r="K599" s="76"/>
      <c r="L599" s="76"/>
      <c r="M599" s="76"/>
    </row>
    <row r="600" customFormat="false" ht="15" hidden="false" customHeight="false" outlineLevel="0" collapsed="false">
      <c r="B600" s="75"/>
      <c r="C600" s="76"/>
      <c r="D600" s="76"/>
      <c r="E600" s="76"/>
      <c r="F600" s="76"/>
      <c r="G600" s="77"/>
      <c r="J600" s="76"/>
      <c r="K600" s="76"/>
      <c r="L600" s="76"/>
      <c r="M600" s="76"/>
    </row>
    <row r="601" customFormat="false" ht="15" hidden="false" customHeight="false" outlineLevel="0" collapsed="false">
      <c r="B601" s="75"/>
      <c r="C601" s="76"/>
      <c r="D601" s="76"/>
      <c r="E601" s="76"/>
      <c r="F601" s="76"/>
      <c r="G601" s="77"/>
      <c r="J601" s="76"/>
      <c r="K601" s="76"/>
      <c r="L601" s="76"/>
      <c r="M601" s="76"/>
    </row>
    <row r="602" customFormat="false" ht="15" hidden="false" customHeight="false" outlineLevel="0" collapsed="false">
      <c r="B602" s="75"/>
      <c r="C602" s="76"/>
      <c r="D602" s="76"/>
      <c r="E602" s="76"/>
      <c r="F602" s="76"/>
      <c r="G602" s="77"/>
      <c r="J602" s="76"/>
      <c r="K602" s="76"/>
      <c r="L602" s="76"/>
      <c r="M602" s="76"/>
    </row>
    <row r="603" customFormat="false" ht="15" hidden="false" customHeight="false" outlineLevel="0" collapsed="false">
      <c r="B603" s="75"/>
      <c r="C603" s="76"/>
      <c r="D603" s="76"/>
      <c r="E603" s="76"/>
      <c r="F603" s="76"/>
      <c r="G603" s="77"/>
      <c r="J603" s="76"/>
      <c r="K603" s="76"/>
      <c r="L603" s="76"/>
      <c r="M603" s="76"/>
    </row>
    <row r="604" customFormat="false" ht="15" hidden="false" customHeight="false" outlineLevel="0" collapsed="false">
      <c r="B604" s="75"/>
      <c r="C604" s="76"/>
      <c r="D604" s="76"/>
      <c r="E604" s="76"/>
      <c r="F604" s="76"/>
      <c r="G604" s="77"/>
      <c r="J604" s="76"/>
      <c r="K604" s="76"/>
      <c r="L604" s="76"/>
      <c r="M604" s="76"/>
    </row>
    <row r="605" customFormat="false" ht="15" hidden="false" customHeight="false" outlineLevel="0" collapsed="false">
      <c r="B605" s="75"/>
      <c r="C605" s="76"/>
      <c r="D605" s="76"/>
      <c r="E605" s="76"/>
      <c r="F605" s="76"/>
      <c r="G605" s="77"/>
      <c r="J605" s="76"/>
      <c r="K605" s="76"/>
      <c r="L605" s="76"/>
      <c r="M605" s="76"/>
    </row>
    <row r="606" customFormat="false" ht="15" hidden="false" customHeight="false" outlineLevel="0" collapsed="false">
      <c r="B606" s="75"/>
      <c r="C606" s="76"/>
      <c r="D606" s="76"/>
      <c r="E606" s="76"/>
      <c r="F606" s="76"/>
      <c r="G606" s="77"/>
      <c r="J606" s="76"/>
      <c r="K606" s="76"/>
      <c r="L606" s="76"/>
      <c r="M606" s="76"/>
    </row>
    <row r="607" customFormat="false" ht="15" hidden="false" customHeight="false" outlineLevel="0" collapsed="false">
      <c r="B607" s="75"/>
      <c r="C607" s="76"/>
      <c r="D607" s="76"/>
      <c r="E607" s="76"/>
      <c r="F607" s="76"/>
      <c r="G607" s="77"/>
      <c r="J607" s="76"/>
      <c r="K607" s="76"/>
      <c r="L607" s="76"/>
      <c r="M607" s="76"/>
    </row>
    <row r="608" customFormat="false" ht="15" hidden="false" customHeight="false" outlineLevel="0" collapsed="false">
      <c r="B608" s="75"/>
      <c r="C608" s="76"/>
      <c r="D608" s="76"/>
      <c r="E608" s="76"/>
      <c r="F608" s="76"/>
      <c r="G608" s="77"/>
      <c r="J608" s="76"/>
      <c r="K608" s="76"/>
      <c r="L608" s="76"/>
      <c r="M608" s="76"/>
    </row>
    <row r="609" customFormat="false" ht="15" hidden="false" customHeight="false" outlineLevel="0" collapsed="false">
      <c r="B609" s="75"/>
      <c r="C609" s="76"/>
      <c r="D609" s="76"/>
      <c r="E609" s="76"/>
      <c r="F609" s="76"/>
      <c r="G609" s="77"/>
      <c r="J609" s="76"/>
      <c r="K609" s="76"/>
      <c r="L609" s="76"/>
      <c r="M609" s="76"/>
    </row>
    <row r="610" customFormat="false" ht="15" hidden="false" customHeight="false" outlineLevel="0" collapsed="false">
      <c r="B610" s="75"/>
      <c r="C610" s="76"/>
      <c r="D610" s="76"/>
      <c r="E610" s="76"/>
      <c r="F610" s="76"/>
      <c r="G610" s="77"/>
      <c r="J610" s="76"/>
      <c r="K610" s="76"/>
      <c r="L610" s="76"/>
      <c r="M610" s="76"/>
    </row>
    <row r="611" customFormat="false" ht="15" hidden="false" customHeight="false" outlineLevel="0" collapsed="false">
      <c r="B611" s="75"/>
      <c r="C611" s="76"/>
      <c r="D611" s="76"/>
      <c r="E611" s="76"/>
      <c r="F611" s="76"/>
      <c r="G611" s="77"/>
      <c r="J611" s="76"/>
      <c r="K611" s="76"/>
      <c r="L611" s="76"/>
      <c r="M611" s="76"/>
    </row>
    <row r="612" customFormat="false" ht="15" hidden="false" customHeight="false" outlineLevel="0" collapsed="false">
      <c r="B612" s="75"/>
      <c r="C612" s="76"/>
      <c r="D612" s="76"/>
      <c r="E612" s="76"/>
      <c r="F612" s="76"/>
      <c r="G612" s="77"/>
      <c r="J612" s="76"/>
      <c r="K612" s="76"/>
      <c r="L612" s="76"/>
      <c r="M612" s="76"/>
    </row>
    <row r="613" customFormat="false" ht="15" hidden="false" customHeight="false" outlineLevel="0" collapsed="false">
      <c r="B613" s="75"/>
      <c r="C613" s="76"/>
      <c r="D613" s="76"/>
      <c r="E613" s="76"/>
      <c r="F613" s="76"/>
      <c r="G613" s="77"/>
      <c r="J613" s="76"/>
      <c r="K613" s="76"/>
      <c r="L613" s="76"/>
      <c r="M613" s="76"/>
    </row>
    <row r="614" customFormat="false" ht="15" hidden="false" customHeight="false" outlineLevel="0" collapsed="false">
      <c r="B614" s="75"/>
      <c r="C614" s="76"/>
      <c r="D614" s="76"/>
      <c r="E614" s="76"/>
      <c r="F614" s="76"/>
      <c r="G614" s="77"/>
      <c r="J614" s="76"/>
      <c r="K614" s="76"/>
      <c r="L614" s="76"/>
      <c r="M614" s="76"/>
    </row>
    <row r="615" customFormat="false" ht="15" hidden="false" customHeight="false" outlineLevel="0" collapsed="false">
      <c r="B615" s="75"/>
      <c r="C615" s="76"/>
      <c r="D615" s="76"/>
      <c r="E615" s="76"/>
      <c r="F615" s="76"/>
      <c r="G615" s="77"/>
      <c r="J615" s="76"/>
      <c r="K615" s="76"/>
      <c r="L615" s="76"/>
      <c r="M615" s="76"/>
    </row>
    <row r="616" customFormat="false" ht="15" hidden="false" customHeight="false" outlineLevel="0" collapsed="false">
      <c r="B616" s="75"/>
      <c r="C616" s="76"/>
      <c r="D616" s="76"/>
      <c r="E616" s="76"/>
      <c r="F616" s="76"/>
      <c r="G616" s="77"/>
      <c r="J616" s="76"/>
      <c r="K616" s="76"/>
      <c r="L616" s="76"/>
      <c r="M616" s="76"/>
    </row>
    <row r="617" customFormat="false" ht="15" hidden="false" customHeight="false" outlineLevel="0" collapsed="false">
      <c r="B617" s="75"/>
      <c r="C617" s="76"/>
      <c r="D617" s="76"/>
      <c r="E617" s="76"/>
      <c r="F617" s="76"/>
      <c r="G617" s="77"/>
      <c r="J617" s="76"/>
      <c r="K617" s="76"/>
      <c r="L617" s="76"/>
      <c r="M617" s="76"/>
    </row>
    <row r="618" customFormat="false" ht="15" hidden="false" customHeight="false" outlineLevel="0" collapsed="false">
      <c r="B618" s="75"/>
      <c r="C618" s="76"/>
      <c r="D618" s="76"/>
      <c r="E618" s="76"/>
      <c r="F618" s="76"/>
      <c r="G618" s="77"/>
      <c r="J618" s="76"/>
      <c r="K618" s="76"/>
      <c r="L618" s="76"/>
      <c r="M618" s="76"/>
    </row>
    <row r="619" customFormat="false" ht="15" hidden="false" customHeight="false" outlineLevel="0" collapsed="false">
      <c r="B619" s="75"/>
      <c r="C619" s="76"/>
      <c r="D619" s="76"/>
      <c r="E619" s="76"/>
      <c r="F619" s="76"/>
      <c r="G619" s="77"/>
      <c r="J619" s="76"/>
      <c r="K619" s="76"/>
      <c r="L619" s="76"/>
      <c r="M619" s="76"/>
    </row>
    <row r="620" customFormat="false" ht="15" hidden="false" customHeight="false" outlineLevel="0" collapsed="false">
      <c r="B620" s="75"/>
      <c r="C620" s="76"/>
      <c r="D620" s="76"/>
      <c r="E620" s="76"/>
      <c r="F620" s="76"/>
      <c r="G620" s="77"/>
      <c r="J620" s="76"/>
      <c r="K620" s="76"/>
      <c r="L620" s="76"/>
      <c r="M620" s="76"/>
    </row>
    <row r="621" customFormat="false" ht="15" hidden="false" customHeight="false" outlineLevel="0" collapsed="false">
      <c r="B621" s="75"/>
      <c r="C621" s="76"/>
      <c r="D621" s="76"/>
      <c r="E621" s="76"/>
      <c r="F621" s="76"/>
      <c r="G621" s="77"/>
      <c r="J621" s="76"/>
      <c r="K621" s="76"/>
      <c r="L621" s="76"/>
      <c r="M621" s="76"/>
    </row>
    <row r="622" customFormat="false" ht="15" hidden="false" customHeight="false" outlineLevel="0" collapsed="false">
      <c r="B622" s="75"/>
      <c r="C622" s="76"/>
      <c r="D622" s="76"/>
      <c r="E622" s="76"/>
      <c r="F622" s="76"/>
      <c r="G622" s="77"/>
      <c r="J622" s="76"/>
      <c r="K622" s="76"/>
      <c r="L622" s="76"/>
      <c r="M622" s="76"/>
    </row>
    <row r="623" customFormat="false" ht="15" hidden="false" customHeight="false" outlineLevel="0" collapsed="false">
      <c r="B623" s="75"/>
      <c r="C623" s="76"/>
      <c r="D623" s="76"/>
      <c r="E623" s="76"/>
      <c r="F623" s="76"/>
      <c r="G623" s="77"/>
      <c r="J623" s="76"/>
      <c r="K623" s="76"/>
      <c r="L623" s="76"/>
      <c r="M623" s="76"/>
    </row>
    <row r="624" customFormat="false" ht="15" hidden="false" customHeight="false" outlineLevel="0" collapsed="false">
      <c r="B624" s="75"/>
      <c r="C624" s="76"/>
      <c r="D624" s="76"/>
      <c r="E624" s="76"/>
      <c r="F624" s="76"/>
      <c r="G624" s="77"/>
      <c r="J624" s="76"/>
      <c r="K624" s="76"/>
      <c r="L624" s="76"/>
      <c r="M624" s="76"/>
    </row>
    <row r="625" customFormat="false" ht="15" hidden="false" customHeight="false" outlineLevel="0" collapsed="false">
      <c r="B625" s="75"/>
      <c r="C625" s="76"/>
      <c r="D625" s="76"/>
      <c r="E625" s="76"/>
      <c r="F625" s="76"/>
      <c r="G625" s="77"/>
      <c r="J625" s="76"/>
      <c r="K625" s="76"/>
      <c r="L625" s="76"/>
      <c r="M625" s="76"/>
    </row>
    <row r="626" customFormat="false" ht="15" hidden="false" customHeight="false" outlineLevel="0" collapsed="false">
      <c r="B626" s="75"/>
      <c r="C626" s="76"/>
      <c r="D626" s="76"/>
      <c r="E626" s="76"/>
      <c r="F626" s="76"/>
      <c r="G626" s="77"/>
      <c r="J626" s="76"/>
      <c r="K626" s="76"/>
      <c r="L626" s="76"/>
      <c r="M626" s="76"/>
    </row>
    <row r="627" customFormat="false" ht="15" hidden="false" customHeight="false" outlineLevel="0" collapsed="false">
      <c r="B627" s="75"/>
      <c r="C627" s="76"/>
      <c r="D627" s="76"/>
      <c r="E627" s="76"/>
      <c r="F627" s="76"/>
      <c r="G627" s="77"/>
      <c r="J627" s="76"/>
      <c r="K627" s="76"/>
      <c r="L627" s="76"/>
      <c r="M627" s="76"/>
    </row>
    <row r="628" customFormat="false" ht="15" hidden="false" customHeight="false" outlineLevel="0" collapsed="false">
      <c r="B628" s="75"/>
      <c r="C628" s="76"/>
      <c r="D628" s="76"/>
      <c r="E628" s="76"/>
      <c r="F628" s="76"/>
      <c r="G628" s="77"/>
      <c r="J628" s="76"/>
      <c r="K628" s="76"/>
      <c r="L628" s="76"/>
      <c r="M628" s="76"/>
    </row>
    <row r="629" customFormat="false" ht="15" hidden="false" customHeight="false" outlineLevel="0" collapsed="false">
      <c r="B629" s="75"/>
      <c r="C629" s="76"/>
      <c r="D629" s="76"/>
      <c r="E629" s="76"/>
      <c r="F629" s="76"/>
      <c r="G629" s="77"/>
      <c r="J629" s="76"/>
      <c r="K629" s="76"/>
      <c r="L629" s="76"/>
      <c r="M629" s="76"/>
    </row>
    <row r="630" customFormat="false" ht="15" hidden="false" customHeight="false" outlineLevel="0" collapsed="false">
      <c r="B630" s="75"/>
      <c r="C630" s="76"/>
      <c r="D630" s="76"/>
      <c r="E630" s="76"/>
      <c r="F630" s="76"/>
      <c r="G630" s="77"/>
      <c r="J630" s="76"/>
      <c r="K630" s="76"/>
      <c r="L630" s="76"/>
      <c r="M630" s="76"/>
    </row>
    <row r="631" customFormat="false" ht="15" hidden="false" customHeight="false" outlineLevel="0" collapsed="false">
      <c r="B631" s="75"/>
      <c r="C631" s="76"/>
      <c r="D631" s="76"/>
      <c r="E631" s="76"/>
      <c r="F631" s="76"/>
      <c r="G631" s="77"/>
      <c r="J631" s="76"/>
      <c r="K631" s="76"/>
      <c r="L631" s="76"/>
      <c r="M631" s="76"/>
    </row>
    <row r="632" customFormat="false" ht="15" hidden="false" customHeight="false" outlineLevel="0" collapsed="false">
      <c r="B632" s="75"/>
      <c r="C632" s="76"/>
      <c r="D632" s="76"/>
      <c r="E632" s="76"/>
      <c r="F632" s="76"/>
      <c r="G632" s="77"/>
      <c r="J632" s="76"/>
      <c r="K632" s="76"/>
      <c r="L632" s="76"/>
      <c r="M632" s="76"/>
    </row>
    <row r="633" customFormat="false" ht="15" hidden="false" customHeight="false" outlineLevel="0" collapsed="false">
      <c r="B633" s="75"/>
      <c r="C633" s="76"/>
      <c r="D633" s="76"/>
      <c r="E633" s="76"/>
      <c r="F633" s="76"/>
      <c r="G633" s="77"/>
      <c r="J633" s="76"/>
      <c r="K633" s="76"/>
      <c r="L633" s="76"/>
      <c r="M633" s="76"/>
    </row>
    <row r="634" customFormat="false" ht="15" hidden="false" customHeight="false" outlineLevel="0" collapsed="false">
      <c r="B634" s="75"/>
      <c r="C634" s="76"/>
      <c r="D634" s="76"/>
      <c r="E634" s="76"/>
      <c r="F634" s="76"/>
      <c r="G634" s="77"/>
      <c r="J634" s="76"/>
      <c r="K634" s="76"/>
      <c r="L634" s="76"/>
      <c r="M634" s="76"/>
    </row>
    <row r="635" customFormat="false" ht="15" hidden="false" customHeight="false" outlineLevel="0" collapsed="false">
      <c r="B635" s="75"/>
      <c r="C635" s="76"/>
      <c r="D635" s="76"/>
      <c r="E635" s="76"/>
      <c r="F635" s="76"/>
      <c r="G635" s="77"/>
      <c r="J635" s="76"/>
      <c r="K635" s="76"/>
      <c r="L635" s="76"/>
      <c r="M635" s="76"/>
    </row>
    <row r="636" customFormat="false" ht="15" hidden="false" customHeight="false" outlineLevel="0" collapsed="false">
      <c r="B636" s="75"/>
      <c r="C636" s="76"/>
      <c r="D636" s="76"/>
      <c r="E636" s="76"/>
      <c r="F636" s="76"/>
      <c r="G636" s="77"/>
      <c r="J636" s="76"/>
      <c r="K636" s="76"/>
      <c r="L636" s="76"/>
      <c r="M636" s="76"/>
    </row>
    <row r="637" customFormat="false" ht="15" hidden="false" customHeight="false" outlineLevel="0" collapsed="false">
      <c r="B637" s="75"/>
      <c r="C637" s="76"/>
      <c r="D637" s="76"/>
      <c r="E637" s="76"/>
      <c r="F637" s="76"/>
      <c r="G637" s="77"/>
      <c r="J637" s="76"/>
      <c r="K637" s="76"/>
      <c r="L637" s="76"/>
      <c r="M637" s="76"/>
    </row>
    <row r="638" customFormat="false" ht="15" hidden="false" customHeight="false" outlineLevel="0" collapsed="false">
      <c r="B638" s="75"/>
      <c r="C638" s="76"/>
      <c r="D638" s="76"/>
      <c r="E638" s="76"/>
      <c r="F638" s="76"/>
      <c r="G638" s="77"/>
      <c r="J638" s="76"/>
      <c r="K638" s="76"/>
      <c r="L638" s="76"/>
      <c r="M638" s="76"/>
    </row>
    <row r="639" customFormat="false" ht="15" hidden="false" customHeight="false" outlineLevel="0" collapsed="false">
      <c r="B639" s="75"/>
      <c r="C639" s="76"/>
      <c r="D639" s="76"/>
      <c r="E639" s="76"/>
      <c r="F639" s="76"/>
      <c r="G639" s="77"/>
      <c r="J639" s="76"/>
      <c r="K639" s="76"/>
      <c r="L639" s="76"/>
      <c r="M639" s="76"/>
    </row>
    <row r="640" customFormat="false" ht="15" hidden="false" customHeight="false" outlineLevel="0" collapsed="false">
      <c r="B640" s="75"/>
      <c r="C640" s="76"/>
      <c r="D640" s="76"/>
      <c r="E640" s="76"/>
      <c r="F640" s="76"/>
      <c r="G640" s="77"/>
      <c r="J640" s="76"/>
      <c r="K640" s="76"/>
      <c r="L640" s="76"/>
      <c r="M640" s="76"/>
    </row>
    <row r="641" customFormat="false" ht="15" hidden="false" customHeight="false" outlineLevel="0" collapsed="false">
      <c r="B641" s="75"/>
      <c r="C641" s="76"/>
      <c r="D641" s="76"/>
      <c r="E641" s="76"/>
      <c r="F641" s="76"/>
      <c r="G641" s="77"/>
      <c r="J641" s="76"/>
      <c r="K641" s="76"/>
      <c r="L641" s="76"/>
      <c r="M641" s="76"/>
    </row>
    <row r="642" customFormat="false" ht="15" hidden="false" customHeight="false" outlineLevel="0" collapsed="false">
      <c r="B642" s="75"/>
      <c r="C642" s="76"/>
      <c r="D642" s="76"/>
      <c r="E642" s="76"/>
      <c r="F642" s="76"/>
      <c r="G642" s="77"/>
      <c r="J642" s="76"/>
      <c r="K642" s="76"/>
      <c r="L642" s="76"/>
      <c r="M642" s="76"/>
    </row>
    <row r="643" customFormat="false" ht="15" hidden="false" customHeight="false" outlineLevel="0" collapsed="false">
      <c r="B643" s="75"/>
      <c r="C643" s="76"/>
      <c r="D643" s="76"/>
      <c r="E643" s="76"/>
      <c r="F643" s="76"/>
      <c r="G643" s="77"/>
      <c r="J643" s="76"/>
      <c r="K643" s="76"/>
      <c r="L643" s="76"/>
      <c r="M643" s="76"/>
    </row>
    <row r="644" customFormat="false" ht="15" hidden="false" customHeight="false" outlineLevel="0" collapsed="false">
      <c r="B644" s="75"/>
      <c r="C644" s="76"/>
      <c r="D644" s="76"/>
      <c r="E644" s="76"/>
      <c r="F644" s="76"/>
      <c r="G644" s="77"/>
      <c r="J644" s="76"/>
      <c r="K644" s="76"/>
      <c r="L644" s="76"/>
      <c r="M644" s="76"/>
    </row>
    <row r="645" customFormat="false" ht="15" hidden="false" customHeight="false" outlineLevel="0" collapsed="false">
      <c r="B645" s="75"/>
      <c r="C645" s="76"/>
      <c r="D645" s="76"/>
      <c r="E645" s="76"/>
      <c r="F645" s="76"/>
      <c r="G645" s="77"/>
      <c r="J645" s="76"/>
      <c r="K645" s="76"/>
      <c r="L645" s="76"/>
      <c r="M645" s="76"/>
    </row>
    <row r="646" customFormat="false" ht="15" hidden="false" customHeight="false" outlineLevel="0" collapsed="false">
      <c r="B646" s="75"/>
      <c r="C646" s="76"/>
      <c r="D646" s="76"/>
      <c r="E646" s="76"/>
      <c r="F646" s="76"/>
      <c r="G646" s="77"/>
      <c r="J646" s="76"/>
      <c r="K646" s="76"/>
      <c r="L646" s="76"/>
      <c r="M646" s="76"/>
    </row>
    <row r="647" customFormat="false" ht="15" hidden="false" customHeight="false" outlineLevel="0" collapsed="false">
      <c r="B647" s="75"/>
      <c r="C647" s="76"/>
      <c r="D647" s="76"/>
      <c r="E647" s="76"/>
      <c r="F647" s="76"/>
      <c r="G647" s="77"/>
      <c r="J647" s="76"/>
      <c r="K647" s="76"/>
      <c r="L647" s="76"/>
      <c r="M647" s="76"/>
    </row>
    <row r="648" customFormat="false" ht="15" hidden="false" customHeight="false" outlineLevel="0" collapsed="false">
      <c r="B648" s="75"/>
      <c r="C648" s="76"/>
      <c r="D648" s="76"/>
      <c r="E648" s="76"/>
      <c r="F648" s="76"/>
      <c r="G648" s="77"/>
      <c r="J648" s="76"/>
      <c r="K648" s="76"/>
      <c r="L648" s="76"/>
      <c r="M648" s="76"/>
    </row>
    <row r="649" customFormat="false" ht="15" hidden="false" customHeight="false" outlineLevel="0" collapsed="false">
      <c r="B649" s="75"/>
      <c r="C649" s="76"/>
      <c r="D649" s="76"/>
      <c r="E649" s="76"/>
      <c r="F649" s="76"/>
      <c r="G649" s="77"/>
      <c r="J649" s="76"/>
      <c r="K649" s="76"/>
      <c r="L649" s="76"/>
      <c r="M649" s="76"/>
    </row>
    <row r="650" customFormat="false" ht="15" hidden="false" customHeight="false" outlineLevel="0" collapsed="false">
      <c r="B650" s="75"/>
      <c r="C650" s="76"/>
      <c r="D650" s="76"/>
      <c r="E650" s="76"/>
      <c r="F650" s="76"/>
      <c r="G650" s="77"/>
      <c r="J650" s="76"/>
      <c r="K650" s="76"/>
      <c r="L650" s="76"/>
      <c r="M650" s="76"/>
    </row>
    <row r="651" customFormat="false" ht="15" hidden="false" customHeight="false" outlineLevel="0" collapsed="false">
      <c r="B651" s="75"/>
      <c r="C651" s="76"/>
      <c r="D651" s="76"/>
      <c r="E651" s="76"/>
      <c r="F651" s="76"/>
      <c r="G651" s="77"/>
      <c r="J651" s="76"/>
      <c r="K651" s="76"/>
      <c r="L651" s="76"/>
      <c r="M651" s="76"/>
    </row>
    <row r="652" customFormat="false" ht="15" hidden="false" customHeight="false" outlineLevel="0" collapsed="false">
      <c r="B652" s="75"/>
      <c r="C652" s="76"/>
      <c r="D652" s="76"/>
      <c r="E652" s="76"/>
      <c r="F652" s="76"/>
      <c r="G652" s="77"/>
      <c r="J652" s="76"/>
      <c r="K652" s="76"/>
      <c r="L652" s="76"/>
      <c r="M652" s="76"/>
    </row>
    <row r="653" customFormat="false" ht="15" hidden="false" customHeight="false" outlineLevel="0" collapsed="false">
      <c r="B653" s="75"/>
      <c r="C653" s="76"/>
      <c r="D653" s="76"/>
      <c r="E653" s="76"/>
      <c r="F653" s="76"/>
      <c r="G653" s="77"/>
      <c r="J653" s="76"/>
      <c r="K653" s="76"/>
      <c r="L653" s="76"/>
      <c r="M653" s="76"/>
    </row>
    <row r="654" customFormat="false" ht="15" hidden="false" customHeight="false" outlineLevel="0" collapsed="false">
      <c r="B654" s="75"/>
      <c r="C654" s="76"/>
      <c r="D654" s="76"/>
      <c r="E654" s="76"/>
      <c r="F654" s="76"/>
      <c r="G654" s="77"/>
      <c r="J654" s="76"/>
      <c r="K654" s="76"/>
      <c r="L654" s="76"/>
      <c r="M654" s="76"/>
    </row>
    <row r="655" customFormat="false" ht="15" hidden="false" customHeight="false" outlineLevel="0" collapsed="false">
      <c r="B655" s="75"/>
      <c r="C655" s="76"/>
      <c r="D655" s="76"/>
      <c r="E655" s="76"/>
      <c r="F655" s="76"/>
      <c r="G655" s="77"/>
      <c r="J655" s="76"/>
      <c r="K655" s="76"/>
      <c r="L655" s="76"/>
      <c r="M655" s="76"/>
    </row>
    <row r="656" customFormat="false" ht="15" hidden="false" customHeight="false" outlineLevel="0" collapsed="false">
      <c r="B656" s="75"/>
      <c r="C656" s="76"/>
      <c r="D656" s="76"/>
      <c r="E656" s="76"/>
      <c r="F656" s="76"/>
      <c r="G656" s="77"/>
      <c r="J656" s="76"/>
      <c r="K656" s="76"/>
      <c r="L656" s="76"/>
      <c r="M656" s="76"/>
    </row>
    <row r="657" customFormat="false" ht="15" hidden="false" customHeight="false" outlineLevel="0" collapsed="false">
      <c r="B657" s="75"/>
      <c r="C657" s="76"/>
      <c r="D657" s="76"/>
      <c r="E657" s="76"/>
      <c r="F657" s="76"/>
      <c r="G657" s="77"/>
      <c r="J657" s="76"/>
      <c r="K657" s="76"/>
      <c r="L657" s="76"/>
      <c r="M657" s="76"/>
    </row>
    <row r="658" customFormat="false" ht="15" hidden="false" customHeight="false" outlineLevel="0" collapsed="false">
      <c r="B658" s="75"/>
      <c r="C658" s="76"/>
      <c r="D658" s="76"/>
      <c r="E658" s="76"/>
      <c r="F658" s="76"/>
      <c r="G658" s="77"/>
      <c r="J658" s="76"/>
      <c r="K658" s="76"/>
      <c r="L658" s="76"/>
      <c r="M658" s="76"/>
    </row>
    <row r="659" customFormat="false" ht="15" hidden="false" customHeight="false" outlineLevel="0" collapsed="false">
      <c r="B659" s="75"/>
      <c r="C659" s="76"/>
      <c r="D659" s="76"/>
      <c r="E659" s="76"/>
      <c r="F659" s="76"/>
      <c r="G659" s="77"/>
      <c r="J659" s="76"/>
      <c r="K659" s="76"/>
      <c r="L659" s="76"/>
      <c r="M659" s="76"/>
    </row>
    <row r="660" customFormat="false" ht="15" hidden="false" customHeight="false" outlineLevel="0" collapsed="false">
      <c r="B660" s="75"/>
      <c r="C660" s="76"/>
      <c r="D660" s="76"/>
      <c r="E660" s="76"/>
      <c r="F660" s="76"/>
      <c r="G660" s="77"/>
      <c r="J660" s="76"/>
      <c r="K660" s="76"/>
      <c r="L660" s="76"/>
      <c r="M660" s="76"/>
    </row>
    <row r="661" customFormat="false" ht="15" hidden="false" customHeight="false" outlineLevel="0" collapsed="false">
      <c r="B661" s="75"/>
      <c r="C661" s="76"/>
      <c r="D661" s="76"/>
      <c r="E661" s="76"/>
      <c r="F661" s="76"/>
      <c r="G661" s="77"/>
      <c r="J661" s="76"/>
      <c r="K661" s="76"/>
      <c r="L661" s="76"/>
      <c r="M661" s="76"/>
    </row>
    <row r="662" customFormat="false" ht="15" hidden="false" customHeight="false" outlineLevel="0" collapsed="false">
      <c r="B662" s="75"/>
      <c r="C662" s="76"/>
      <c r="D662" s="76"/>
      <c r="E662" s="76"/>
      <c r="F662" s="76"/>
      <c r="G662" s="77"/>
      <c r="J662" s="76"/>
      <c r="K662" s="76"/>
      <c r="L662" s="76"/>
      <c r="M662" s="76"/>
    </row>
    <row r="663" customFormat="false" ht="15" hidden="false" customHeight="false" outlineLevel="0" collapsed="false">
      <c r="B663" s="75"/>
      <c r="C663" s="76"/>
      <c r="D663" s="76"/>
      <c r="E663" s="76"/>
      <c r="F663" s="76"/>
      <c r="G663" s="77"/>
      <c r="J663" s="76"/>
      <c r="K663" s="76"/>
      <c r="L663" s="76"/>
      <c r="M663" s="76"/>
    </row>
    <row r="664" customFormat="false" ht="15" hidden="false" customHeight="false" outlineLevel="0" collapsed="false">
      <c r="B664" s="75"/>
      <c r="C664" s="76"/>
      <c r="D664" s="76"/>
      <c r="E664" s="76"/>
      <c r="F664" s="76"/>
      <c r="G664" s="77"/>
      <c r="J664" s="76"/>
      <c r="K664" s="76"/>
      <c r="L664" s="76"/>
      <c r="M664" s="76"/>
    </row>
    <row r="665" customFormat="false" ht="15" hidden="false" customHeight="false" outlineLevel="0" collapsed="false">
      <c r="B665" s="75"/>
      <c r="C665" s="76"/>
      <c r="D665" s="76"/>
      <c r="E665" s="76"/>
      <c r="F665" s="76"/>
      <c r="G665" s="77"/>
      <c r="J665" s="76"/>
      <c r="K665" s="76"/>
      <c r="L665" s="76"/>
      <c r="M665" s="76"/>
    </row>
    <row r="666" customFormat="false" ht="15" hidden="false" customHeight="false" outlineLevel="0" collapsed="false">
      <c r="B666" s="75"/>
      <c r="C666" s="76"/>
      <c r="D666" s="76"/>
      <c r="E666" s="76"/>
      <c r="F666" s="76"/>
      <c r="G666" s="77"/>
      <c r="J666" s="76"/>
      <c r="K666" s="76"/>
      <c r="L666" s="76"/>
      <c r="M666" s="76"/>
    </row>
    <row r="667" customFormat="false" ht="15" hidden="false" customHeight="false" outlineLevel="0" collapsed="false">
      <c r="B667" s="75"/>
      <c r="C667" s="76"/>
      <c r="D667" s="76"/>
      <c r="E667" s="76"/>
      <c r="F667" s="76"/>
      <c r="G667" s="77"/>
      <c r="J667" s="76"/>
      <c r="K667" s="76"/>
      <c r="L667" s="76"/>
      <c r="M667" s="76"/>
    </row>
    <row r="668" customFormat="false" ht="15" hidden="false" customHeight="false" outlineLevel="0" collapsed="false">
      <c r="B668" s="75"/>
      <c r="C668" s="76"/>
      <c r="D668" s="76"/>
      <c r="E668" s="76"/>
      <c r="F668" s="76"/>
      <c r="G668" s="77"/>
      <c r="J668" s="76"/>
      <c r="K668" s="76"/>
      <c r="L668" s="76"/>
      <c r="M668" s="76"/>
    </row>
    <row r="669" customFormat="false" ht="15" hidden="false" customHeight="false" outlineLevel="0" collapsed="false">
      <c r="B669" s="75"/>
      <c r="C669" s="76"/>
      <c r="D669" s="76"/>
      <c r="E669" s="76"/>
      <c r="F669" s="76"/>
      <c r="G669" s="77"/>
      <c r="J669" s="76"/>
      <c r="K669" s="76"/>
      <c r="L669" s="76"/>
      <c r="M669" s="76"/>
    </row>
    <row r="670" customFormat="false" ht="15" hidden="false" customHeight="false" outlineLevel="0" collapsed="false">
      <c r="B670" s="75"/>
      <c r="C670" s="76"/>
      <c r="D670" s="76"/>
      <c r="E670" s="76"/>
      <c r="F670" s="76"/>
      <c r="G670" s="77"/>
      <c r="J670" s="76"/>
      <c r="K670" s="76"/>
      <c r="L670" s="76"/>
      <c r="M670" s="76"/>
    </row>
    <row r="671" customFormat="false" ht="15" hidden="false" customHeight="false" outlineLevel="0" collapsed="false">
      <c r="B671" s="75"/>
      <c r="C671" s="76"/>
      <c r="D671" s="76"/>
      <c r="E671" s="76"/>
      <c r="F671" s="76"/>
      <c r="G671" s="77"/>
      <c r="J671" s="76"/>
      <c r="K671" s="76"/>
      <c r="L671" s="76"/>
      <c r="M671" s="76"/>
    </row>
    <row r="672" customFormat="false" ht="15" hidden="false" customHeight="false" outlineLevel="0" collapsed="false">
      <c r="B672" s="75"/>
      <c r="C672" s="76"/>
      <c r="D672" s="76"/>
      <c r="E672" s="76"/>
      <c r="F672" s="76"/>
      <c r="G672" s="77"/>
      <c r="J672" s="76"/>
      <c r="K672" s="76"/>
      <c r="L672" s="76"/>
      <c r="M672" s="76"/>
    </row>
    <row r="673" customFormat="false" ht="15" hidden="false" customHeight="false" outlineLevel="0" collapsed="false">
      <c r="B673" s="75"/>
      <c r="C673" s="76"/>
      <c r="D673" s="76"/>
      <c r="E673" s="76"/>
      <c r="F673" s="76"/>
      <c r="G673" s="77"/>
      <c r="J673" s="76"/>
      <c r="K673" s="76"/>
      <c r="L673" s="76"/>
      <c r="M673" s="76"/>
    </row>
    <row r="674" customFormat="false" ht="15" hidden="false" customHeight="false" outlineLevel="0" collapsed="false">
      <c r="B674" s="75"/>
      <c r="C674" s="76"/>
      <c r="D674" s="76"/>
      <c r="E674" s="76"/>
      <c r="F674" s="76"/>
      <c r="G674" s="77"/>
      <c r="J674" s="76"/>
      <c r="K674" s="76"/>
      <c r="L674" s="76"/>
      <c r="M674" s="76"/>
    </row>
    <row r="675" customFormat="false" ht="15" hidden="false" customHeight="false" outlineLevel="0" collapsed="false">
      <c r="B675" s="75"/>
      <c r="C675" s="76"/>
      <c r="D675" s="76"/>
      <c r="E675" s="76"/>
      <c r="F675" s="76"/>
      <c r="G675" s="77"/>
      <c r="J675" s="76"/>
      <c r="K675" s="76"/>
      <c r="L675" s="76"/>
      <c r="M675" s="76"/>
    </row>
    <row r="676" customFormat="false" ht="15" hidden="false" customHeight="false" outlineLevel="0" collapsed="false">
      <c r="B676" s="75"/>
      <c r="C676" s="76"/>
      <c r="D676" s="76"/>
      <c r="E676" s="76"/>
      <c r="F676" s="76"/>
      <c r="G676" s="77"/>
      <c r="J676" s="76"/>
      <c r="K676" s="76"/>
      <c r="L676" s="76"/>
      <c r="M676" s="76"/>
    </row>
    <row r="677" customFormat="false" ht="15" hidden="false" customHeight="false" outlineLevel="0" collapsed="false">
      <c r="B677" s="75"/>
      <c r="C677" s="76"/>
      <c r="D677" s="76"/>
      <c r="E677" s="76"/>
      <c r="F677" s="76"/>
      <c r="G677" s="77"/>
      <c r="J677" s="76"/>
      <c r="K677" s="76"/>
      <c r="L677" s="76"/>
      <c r="M677" s="76"/>
    </row>
    <row r="678" customFormat="false" ht="15" hidden="false" customHeight="false" outlineLevel="0" collapsed="false">
      <c r="B678" s="75"/>
      <c r="C678" s="76"/>
      <c r="D678" s="76"/>
      <c r="E678" s="76"/>
      <c r="F678" s="76"/>
      <c r="G678" s="77"/>
      <c r="J678" s="76"/>
      <c r="K678" s="76"/>
      <c r="L678" s="76"/>
      <c r="M678" s="76"/>
    </row>
    <row r="679" customFormat="false" ht="15" hidden="false" customHeight="false" outlineLevel="0" collapsed="false">
      <c r="B679" s="75"/>
      <c r="C679" s="76"/>
      <c r="D679" s="76"/>
      <c r="E679" s="76"/>
      <c r="F679" s="76"/>
      <c r="G679" s="77"/>
      <c r="J679" s="76"/>
      <c r="K679" s="76"/>
      <c r="L679" s="76"/>
      <c r="M679" s="76"/>
    </row>
    <row r="680" customFormat="false" ht="15" hidden="false" customHeight="false" outlineLevel="0" collapsed="false">
      <c r="B680" s="75"/>
      <c r="C680" s="76"/>
      <c r="D680" s="76"/>
      <c r="E680" s="76"/>
      <c r="F680" s="76"/>
      <c r="G680" s="77"/>
      <c r="J680" s="76"/>
      <c r="K680" s="76"/>
      <c r="L680" s="76"/>
      <c r="M680" s="76"/>
    </row>
    <row r="681" customFormat="false" ht="15" hidden="false" customHeight="false" outlineLevel="0" collapsed="false">
      <c r="B681" s="75"/>
      <c r="C681" s="76"/>
      <c r="D681" s="76"/>
      <c r="E681" s="76"/>
      <c r="F681" s="76"/>
      <c r="G681" s="77"/>
      <c r="J681" s="76"/>
      <c r="K681" s="76"/>
      <c r="L681" s="76"/>
      <c r="M681" s="76"/>
    </row>
    <row r="682" customFormat="false" ht="15" hidden="false" customHeight="false" outlineLevel="0" collapsed="false">
      <c r="B682" s="75"/>
      <c r="C682" s="76"/>
      <c r="D682" s="76"/>
      <c r="E682" s="76"/>
      <c r="F682" s="76"/>
      <c r="G682" s="77"/>
      <c r="J682" s="76"/>
      <c r="K682" s="76"/>
      <c r="L682" s="76"/>
      <c r="M682" s="76"/>
    </row>
    <row r="683" customFormat="false" ht="15" hidden="false" customHeight="false" outlineLevel="0" collapsed="false">
      <c r="B683" s="75"/>
      <c r="C683" s="76"/>
      <c r="D683" s="76"/>
      <c r="E683" s="76"/>
      <c r="F683" s="76"/>
      <c r="G683" s="77"/>
      <c r="J683" s="76"/>
      <c r="K683" s="76"/>
      <c r="L683" s="76"/>
      <c r="M683" s="76"/>
    </row>
    <row r="684" customFormat="false" ht="15" hidden="false" customHeight="false" outlineLevel="0" collapsed="false">
      <c r="B684" s="75"/>
      <c r="C684" s="76"/>
      <c r="D684" s="76"/>
      <c r="E684" s="76"/>
      <c r="F684" s="76"/>
      <c r="G684" s="77"/>
      <c r="J684" s="76"/>
      <c r="K684" s="76"/>
      <c r="L684" s="76"/>
      <c r="M684" s="76"/>
    </row>
    <row r="685" customFormat="false" ht="15" hidden="false" customHeight="false" outlineLevel="0" collapsed="false">
      <c r="B685" s="75"/>
      <c r="C685" s="76"/>
      <c r="D685" s="76"/>
      <c r="E685" s="76"/>
      <c r="F685" s="76"/>
      <c r="G685" s="77"/>
      <c r="J685" s="76"/>
      <c r="K685" s="76"/>
      <c r="L685" s="76"/>
      <c r="M685" s="76"/>
    </row>
    <row r="686" customFormat="false" ht="15" hidden="false" customHeight="false" outlineLevel="0" collapsed="false">
      <c r="B686" s="75"/>
      <c r="C686" s="76"/>
      <c r="D686" s="76"/>
      <c r="E686" s="76"/>
      <c r="F686" s="76"/>
      <c r="G686" s="77"/>
      <c r="J686" s="76"/>
      <c r="K686" s="76"/>
      <c r="L686" s="76"/>
      <c r="M686" s="76"/>
    </row>
    <row r="687" customFormat="false" ht="15" hidden="false" customHeight="false" outlineLevel="0" collapsed="false">
      <c r="B687" s="75"/>
      <c r="C687" s="76"/>
      <c r="D687" s="76"/>
      <c r="E687" s="76"/>
      <c r="F687" s="76"/>
      <c r="G687" s="77"/>
      <c r="J687" s="76"/>
      <c r="K687" s="76"/>
      <c r="L687" s="76"/>
      <c r="M687" s="76"/>
    </row>
    <row r="688" customFormat="false" ht="15" hidden="false" customHeight="false" outlineLevel="0" collapsed="false">
      <c r="B688" s="75"/>
      <c r="C688" s="76"/>
      <c r="D688" s="76"/>
      <c r="E688" s="76"/>
      <c r="F688" s="76"/>
      <c r="G688" s="77"/>
      <c r="J688" s="76"/>
      <c r="K688" s="76"/>
      <c r="L688" s="76"/>
      <c r="M688" s="76"/>
    </row>
    <row r="689" customFormat="false" ht="15" hidden="false" customHeight="false" outlineLevel="0" collapsed="false">
      <c r="B689" s="75"/>
      <c r="C689" s="76"/>
      <c r="D689" s="76"/>
      <c r="E689" s="76"/>
      <c r="F689" s="76"/>
      <c r="G689" s="77"/>
      <c r="J689" s="76"/>
      <c r="K689" s="76"/>
      <c r="L689" s="76"/>
      <c r="M689" s="76"/>
    </row>
    <row r="690" customFormat="false" ht="15" hidden="false" customHeight="false" outlineLevel="0" collapsed="false">
      <c r="B690" s="75"/>
      <c r="C690" s="76"/>
      <c r="D690" s="76"/>
      <c r="E690" s="76"/>
      <c r="F690" s="76"/>
      <c r="G690" s="77"/>
      <c r="J690" s="76"/>
      <c r="K690" s="76"/>
      <c r="L690" s="76"/>
      <c r="M690" s="76"/>
    </row>
    <row r="691" customFormat="false" ht="15" hidden="false" customHeight="false" outlineLevel="0" collapsed="false">
      <c r="B691" s="75"/>
      <c r="C691" s="76"/>
      <c r="D691" s="76"/>
      <c r="E691" s="76"/>
      <c r="F691" s="76"/>
      <c r="G691" s="77"/>
      <c r="J691" s="76"/>
      <c r="K691" s="76"/>
      <c r="L691" s="76"/>
      <c r="M691" s="76"/>
    </row>
    <row r="692" customFormat="false" ht="15" hidden="false" customHeight="false" outlineLevel="0" collapsed="false">
      <c r="B692" s="75"/>
      <c r="C692" s="76"/>
      <c r="D692" s="76"/>
      <c r="E692" s="76"/>
      <c r="F692" s="76"/>
      <c r="G692" s="77"/>
      <c r="J692" s="76"/>
      <c r="K692" s="76"/>
      <c r="L692" s="76"/>
      <c r="M692" s="76"/>
    </row>
    <row r="693" customFormat="false" ht="15" hidden="false" customHeight="false" outlineLevel="0" collapsed="false">
      <c r="B693" s="75"/>
      <c r="C693" s="76"/>
      <c r="D693" s="76"/>
      <c r="E693" s="76"/>
      <c r="F693" s="76"/>
      <c r="G693" s="77"/>
      <c r="J693" s="76"/>
      <c r="K693" s="76"/>
      <c r="L693" s="76"/>
      <c r="M693" s="76"/>
    </row>
    <row r="694" customFormat="false" ht="15" hidden="false" customHeight="false" outlineLevel="0" collapsed="false">
      <c r="B694" s="75"/>
      <c r="C694" s="76"/>
      <c r="D694" s="76"/>
      <c r="E694" s="76"/>
      <c r="F694" s="76"/>
      <c r="G694" s="77"/>
      <c r="J694" s="76"/>
      <c r="K694" s="76"/>
      <c r="L694" s="76"/>
      <c r="M694" s="76"/>
    </row>
    <row r="695" customFormat="false" ht="15" hidden="false" customHeight="false" outlineLevel="0" collapsed="false">
      <c r="B695" s="75"/>
      <c r="C695" s="76"/>
      <c r="D695" s="76"/>
      <c r="E695" s="76"/>
      <c r="F695" s="76"/>
      <c r="G695" s="77"/>
      <c r="J695" s="76"/>
      <c r="K695" s="76"/>
      <c r="L695" s="76"/>
      <c r="M695" s="76"/>
    </row>
    <row r="696" customFormat="false" ht="15" hidden="false" customHeight="false" outlineLevel="0" collapsed="false">
      <c r="B696" s="75"/>
      <c r="C696" s="76"/>
      <c r="D696" s="76"/>
      <c r="E696" s="76"/>
      <c r="F696" s="76"/>
      <c r="G696" s="77"/>
      <c r="J696" s="76"/>
      <c r="K696" s="76"/>
      <c r="L696" s="76"/>
      <c r="M696" s="76"/>
    </row>
    <row r="697" customFormat="false" ht="15" hidden="false" customHeight="false" outlineLevel="0" collapsed="false">
      <c r="B697" s="75"/>
      <c r="C697" s="76"/>
      <c r="D697" s="76"/>
      <c r="E697" s="76"/>
      <c r="F697" s="76"/>
      <c r="G697" s="77"/>
      <c r="J697" s="76"/>
      <c r="K697" s="76"/>
      <c r="L697" s="76"/>
      <c r="M697" s="76"/>
    </row>
    <row r="698" customFormat="false" ht="15" hidden="false" customHeight="false" outlineLevel="0" collapsed="false">
      <c r="B698" s="75"/>
      <c r="C698" s="76"/>
      <c r="D698" s="76"/>
      <c r="E698" s="76"/>
      <c r="F698" s="76"/>
      <c r="G698" s="77"/>
      <c r="J698" s="76"/>
      <c r="K698" s="76"/>
      <c r="L698" s="76"/>
      <c r="M698" s="76"/>
    </row>
    <row r="699" customFormat="false" ht="15" hidden="false" customHeight="false" outlineLevel="0" collapsed="false">
      <c r="B699" s="75"/>
      <c r="C699" s="76"/>
      <c r="D699" s="76"/>
      <c r="E699" s="76"/>
      <c r="F699" s="76"/>
      <c r="G699" s="77"/>
      <c r="J699" s="76"/>
      <c r="K699" s="76"/>
      <c r="L699" s="76"/>
      <c r="M699" s="76"/>
    </row>
    <row r="700" customFormat="false" ht="15" hidden="false" customHeight="false" outlineLevel="0" collapsed="false">
      <c r="B700" s="75"/>
      <c r="C700" s="76"/>
      <c r="D700" s="76"/>
      <c r="E700" s="76"/>
      <c r="F700" s="76"/>
      <c r="G700" s="77"/>
      <c r="J700" s="76"/>
      <c r="K700" s="76"/>
      <c r="L700" s="76"/>
      <c r="M700" s="76"/>
    </row>
    <row r="701" customFormat="false" ht="15" hidden="false" customHeight="false" outlineLevel="0" collapsed="false">
      <c r="B701" s="75"/>
      <c r="C701" s="76"/>
      <c r="D701" s="76"/>
      <c r="E701" s="76"/>
      <c r="F701" s="76"/>
      <c r="G701" s="77"/>
      <c r="J701" s="76"/>
      <c r="K701" s="76"/>
      <c r="L701" s="76"/>
      <c r="M701" s="76"/>
    </row>
    <row r="702" customFormat="false" ht="15" hidden="false" customHeight="false" outlineLevel="0" collapsed="false">
      <c r="B702" s="75"/>
      <c r="C702" s="76"/>
      <c r="D702" s="76"/>
      <c r="E702" s="76"/>
      <c r="F702" s="76"/>
      <c r="G702" s="77"/>
      <c r="J702" s="76"/>
      <c r="K702" s="76"/>
      <c r="L702" s="76"/>
      <c r="M702" s="76"/>
    </row>
    <row r="703" customFormat="false" ht="15" hidden="false" customHeight="false" outlineLevel="0" collapsed="false">
      <c r="B703" s="75"/>
      <c r="C703" s="76"/>
      <c r="D703" s="76"/>
      <c r="E703" s="76"/>
      <c r="F703" s="76"/>
      <c r="G703" s="77"/>
      <c r="J703" s="76"/>
      <c r="K703" s="76"/>
      <c r="L703" s="76"/>
      <c r="M703" s="76"/>
    </row>
    <row r="704" customFormat="false" ht="15" hidden="false" customHeight="false" outlineLevel="0" collapsed="false">
      <c r="B704" s="75"/>
      <c r="C704" s="76"/>
      <c r="D704" s="76"/>
      <c r="E704" s="76"/>
      <c r="F704" s="76"/>
      <c r="G704" s="77"/>
      <c r="J704" s="76"/>
      <c r="K704" s="76"/>
      <c r="L704" s="76"/>
      <c r="M704" s="76"/>
    </row>
    <row r="705" customFormat="false" ht="15" hidden="false" customHeight="false" outlineLevel="0" collapsed="false">
      <c r="B705" s="75"/>
      <c r="C705" s="76"/>
      <c r="D705" s="76"/>
      <c r="E705" s="76"/>
      <c r="F705" s="76"/>
      <c r="G705" s="77"/>
      <c r="J705" s="76"/>
      <c r="K705" s="76"/>
      <c r="L705" s="76"/>
      <c r="M705" s="76"/>
    </row>
    <row r="706" customFormat="false" ht="15" hidden="false" customHeight="false" outlineLevel="0" collapsed="false">
      <c r="B706" s="75"/>
      <c r="C706" s="76"/>
      <c r="D706" s="76"/>
      <c r="E706" s="76"/>
      <c r="F706" s="76"/>
      <c r="G706" s="77"/>
      <c r="J706" s="76"/>
      <c r="K706" s="76"/>
      <c r="L706" s="76"/>
      <c r="M706" s="76"/>
    </row>
    <row r="707" customFormat="false" ht="15" hidden="false" customHeight="false" outlineLevel="0" collapsed="false">
      <c r="B707" s="75"/>
      <c r="C707" s="76"/>
      <c r="D707" s="76"/>
      <c r="E707" s="76"/>
      <c r="F707" s="76"/>
      <c r="G707" s="77"/>
      <c r="J707" s="76"/>
      <c r="K707" s="76"/>
      <c r="L707" s="76"/>
      <c r="M707" s="76"/>
    </row>
    <row r="708" customFormat="false" ht="15" hidden="false" customHeight="false" outlineLevel="0" collapsed="false">
      <c r="B708" s="75"/>
      <c r="C708" s="76"/>
      <c r="D708" s="76"/>
      <c r="E708" s="76"/>
      <c r="F708" s="76"/>
      <c r="G708" s="77"/>
      <c r="J708" s="76"/>
      <c r="K708" s="76"/>
      <c r="L708" s="76"/>
      <c r="M708" s="76"/>
    </row>
    <row r="709" customFormat="false" ht="15" hidden="false" customHeight="false" outlineLevel="0" collapsed="false">
      <c r="B709" s="75"/>
      <c r="C709" s="76"/>
      <c r="D709" s="76"/>
      <c r="E709" s="76"/>
      <c r="F709" s="76"/>
      <c r="G709" s="77"/>
      <c r="J709" s="76"/>
      <c r="K709" s="76"/>
      <c r="L709" s="76"/>
      <c r="M709" s="76"/>
    </row>
    <row r="710" customFormat="false" ht="15" hidden="false" customHeight="false" outlineLevel="0" collapsed="false">
      <c r="B710" s="75"/>
      <c r="C710" s="76"/>
      <c r="D710" s="76"/>
      <c r="E710" s="76"/>
      <c r="F710" s="76"/>
      <c r="G710" s="77"/>
      <c r="J710" s="76"/>
      <c r="K710" s="76"/>
      <c r="L710" s="76"/>
      <c r="M710" s="76"/>
    </row>
    <row r="711" customFormat="false" ht="15" hidden="false" customHeight="false" outlineLevel="0" collapsed="false">
      <c r="B711" s="75"/>
      <c r="C711" s="76"/>
      <c r="D711" s="76"/>
      <c r="E711" s="76"/>
      <c r="F711" s="76"/>
      <c r="G711" s="77"/>
      <c r="J711" s="76"/>
      <c r="K711" s="76"/>
      <c r="L711" s="76"/>
      <c r="M711" s="76"/>
    </row>
    <row r="712" customFormat="false" ht="15" hidden="false" customHeight="false" outlineLevel="0" collapsed="false">
      <c r="B712" s="75"/>
      <c r="C712" s="76"/>
      <c r="D712" s="76"/>
      <c r="E712" s="76"/>
      <c r="F712" s="76"/>
      <c r="G712" s="77"/>
      <c r="J712" s="76"/>
      <c r="K712" s="76"/>
      <c r="L712" s="76"/>
      <c r="M712" s="76"/>
    </row>
    <row r="713" customFormat="false" ht="15" hidden="false" customHeight="false" outlineLevel="0" collapsed="false">
      <c r="B713" s="75"/>
      <c r="C713" s="76"/>
      <c r="D713" s="76"/>
      <c r="E713" s="76"/>
      <c r="F713" s="76"/>
      <c r="G713" s="77"/>
      <c r="J713" s="76"/>
      <c r="K713" s="76"/>
      <c r="L713" s="76"/>
      <c r="M713" s="76"/>
    </row>
    <row r="714" customFormat="false" ht="15" hidden="false" customHeight="false" outlineLevel="0" collapsed="false">
      <c r="B714" s="75"/>
      <c r="C714" s="76"/>
      <c r="D714" s="76"/>
      <c r="E714" s="76"/>
      <c r="F714" s="76"/>
      <c r="G714" s="77"/>
      <c r="J714" s="76"/>
      <c r="K714" s="76"/>
      <c r="L714" s="76"/>
      <c r="M714" s="76"/>
    </row>
    <row r="715" customFormat="false" ht="15" hidden="false" customHeight="false" outlineLevel="0" collapsed="false">
      <c r="B715" s="75"/>
      <c r="C715" s="76"/>
      <c r="D715" s="76"/>
      <c r="E715" s="76"/>
      <c r="F715" s="76"/>
      <c r="G715" s="77"/>
      <c r="J715" s="76"/>
      <c r="K715" s="76"/>
      <c r="L715" s="76"/>
      <c r="M715" s="76"/>
    </row>
    <row r="716" customFormat="false" ht="15" hidden="false" customHeight="false" outlineLevel="0" collapsed="false">
      <c r="B716" s="75"/>
      <c r="C716" s="76"/>
      <c r="D716" s="76"/>
      <c r="E716" s="76"/>
      <c r="F716" s="76"/>
      <c r="G716" s="77"/>
      <c r="J716" s="76"/>
      <c r="K716" s="76"/>
      <c r="L716" s="76"/>
      <c r="M716" s="76"/>
    </row>
    <row r="717" customFormat="false" ht="15" hidden="false" customHeight="false" outlineLevel="0" collapsed="false">
      <c r="B717" s="75"/>
      <c r="C717" s="76"/>
      <c r="D717" s="76"/>
      <c r="E717" s="76"/>
      <c r="F717" s="76"/>
      <c r="G717" s="77"/>
      <c r="J717" s="76"/>
      <c r="K717" s="76"/>
      <c r="L717" s="76"/>
      <c r="M717" s="76"/>
    </row>
    <row r="718" customFormat="false" ht="15" hidden="false" customHeight="false" outlineLevel="0" collapsed="false">
      <c r="B718" s="75"/>
      <c r="C718" s="76"/>
      <c r="D718" s="76"/>
      <c r="E718" s="76"/>
      <c r="F718" s="76"/>
      <c r="G718" s="77"/>
      <c r="J718" s="76"/>
      <c r="K718" s="76"/>
      <c r="L718" s="76"/>
      <c r="M718" s="76"/>
    </row>
    <row r="719" customFormat="false" ht="15" hidden="false" customHeight="false" outlineLevel="0" collapsed="false">
      <c r="B719" s="75"/>
      <c r="C719" s="76"/>
      <c r="D719" s="76"/>
      <c r="E719" s="76"/>
      <c r="F719" s="76"/>
      <c r="G719" s="77"/>
      <c r="J719" s="76"/>
      <c r="K719" s="76"/>
      <c r="L719" s="76"/>
      <c r="M719" s="76"/>
    </row>
    <row r="720" customFormat="false" ht="15" hidden="false" customHeight="false" outlineLevel="0" collapsed="false">
      <c r="B720" s="75"/>
      <c r="C720" s="76"/>
      <c r="D720" s="76"/>
      <c r="E720" s="76"/>
      <c r="F720" s="76"/>
      <c r="G720" s="77"/>
      <c r="J720" s="76"/>
      <c r="K720" s="76"/>
      <c r="L720" s="76"/>
      <c r="M720" s="76"/>
    </row>
    <row r="721" customFormat="false" ht="15" hidden="false" customHeight="false" outlineLevel="0" collapsed="false">
      <c r="B721" s="75"/>
      <c r="C721" s="76"/>
      <c r="D721" s="76"/>
      <c r="E721" s="76"/>
      <c r="F721" s="76"/>
      <c r="G721" s="77"/>
      <c r="J721" s="76"/>
      <c r="K721" s="76"/>
      <c r="L721" s="76"/>
      <c r="M721" s="76"/>
    </row>
    <row r="722" customFormat="false" ht="15" hidden="false" customHeight="false" outlineLevel="0" collapsed="false">
      <c r="B722" s="75"/>
      <c r="C722" s="76"/>
      <c r="D722" s="76"/>
      <c r="E722" s="76"/>
      <c r="F722" s="76"/>
      <c r="G722" s="77"/>
      <c r="J722" s="76"/>
      <c r="K722" s="76"/>
      <c r="L722" s="76"/>
      <c r="M722" s="76"/>
    </row>
    <row r="723" customFormat="false" ht="15" hidden="false" customHeight="false" outlineLevel="0" collapsed="false">
      <c r="B723" s="75"/>
      <c r="C723" s="76"/>
      <c r="D723" s="76"/>
      <c r="E723" s="76"/>
      <c r="F723" s="76"/>
      <c r="G723" s="77"/>
      <c r="J723" s="76"/>
      <c r="K723" s="76"/>
      <c r="L723" s="76"/>
      <c r="M723" s="76"/>
    </row>
    <row r="724" customFormat="false" ht="15" hidden="false" customHeight="false" outlineLevel="0" collapsed="false">
      <c r="B724" s="75"/>
      <c r="C724" s="76"/>
      <c r="D724" s="76"/>
      <c r="E724" s="76"/>
      <c r="F724" s="76"/>
      <c r="G724" s="77"/>
      <c r="J724" s="76"/>
      <c r="K724" s="76"/>
      <c r="L724" s="76"/>
      <c r="M724" s="76"/>
    </row>
    <row r="725" customFormat="false" ht="15" hidden="false" customHeight="false" outlineLevel="0" collapsed="false">
      <c r="B725" s="75"/>
      <c r="C725" s="76"/>
      <c r="D725" s="76"/>
      <c r="E725" s="76"/>
      <c r="F725" s="76"/>
      <c r="G725" s="77"/>
      <c r="J725" s="76"/>
      <c r="K725" s="76"/>
      <c r="L725" s="76"/>
      <c r="M725" s="76"/>
    </row>
    <row r="726" customFormat="false" ht="15" hidden="false" customHeight="false" outlineLevel="0" collapsed="false">
      <c r="B726" s="75"/>
      <c r="C726" s="76"/>
      <c r="D726" s="76"/>
      <c r="E726" s="76"/>
      <c r="F726" s="76"/>
      <c r="G726" s="77"/>
      <c r="J726" s="76"/>
      <c r="K726" s="76"/>
      <c r="L726" s="76"/>
      <c r="M726" s="76"/>
    </row>
    <row r="727" customFormat="false" ht="15" hidden="false" customHeight="false" outlineLevel="0" collapsed="false">
      <c r="B727" s="75"/>
      <c r="C727" s="76"/>
      <c r="D727" s="76"/>
      <c r="E727" s="76"/>
      <c r="F727" s="76"/>
      <c r="G727" s="77"/>
      <c r="J727" s="76"/>
      <c r="K727" s="76"/>
      <c r="L727" s="76"/>
      <c r="M727" s="76"/>
    </row>
    <row r="728" customFormat="false" ht="15" hidden="false" customHeight="false" outlineLevel="0" collapsed="false">
      <c r="B728" s="75"/>
      <c r="C728" s="76"/>
      <c r="D728" s="76"/>
      <c r="E728" s="76"/>
      <c r="F728" s="76"/>
      <c r="G728" s="77"/>
      <c r="J728" s="76"/>
      <c r="K728" s="76"/>
      <c r="L728" s="76"/>
      <c r="M728" s="76"/>
    </row>
    <row r="729" customFormat="false" ht="15" hidden="false" customHeight="false" outlineLevel="0" collapsed="false">
      <c r="B729" s="75"/>
      <c r="C729" s="76"/>
      <c r="D729" s="76"/>
      <c r="E729" s="76"/>
      <c r="F729" s="76"/>
      <c r="G729" s="77"/>
      <c r="J729" s="76"/>
      <c r="K729" s="76"/>
      <c r="L729" s="76"/>
      <c r="M729" s="76"/>
    </row>
    <row r="730" customFormat="false" ht="15" hidden="false" customHeight="false" outlineLevel="0" collapsed="false">
      <c r="B730" s="75"/>
      <c r="C730" s="76"/>
      <c r="D730" s="76"/>
      <c r="E730" s="76"/>
      <c r="F730" s="76"/>
      <c r="G730" s="77"/>
      <c r="J730" s="76"/>
      <c r="K730" s="76"/>
      <c r="L730" s="76"/>
      <c r="M730" s="76"/>
    </row>
    <row r="731" customFormat="false" ht="15" hidden="false" customHeight="false" outlineLevel="0" collapsed="false">
      <c r="B731" s="75"/>
      <c r="C731" s="76"/>
      <c r="D731" s="76"/>
      <c r="E731" s="76"/>
      <c r="F731" s="76"/>
      <c r="G731" s="77"/>
      <c r="J731" s="76"/>
      <c r="K731" s="76"/>
      <c r="L731" s="76"/>
      <c r="M731" s="76"/>
    </row>
    <row r="732" customFormat="false" ht="15" hidden="false" customHeight="false" outlineLevel="0" collapsed="false">
      <c r="B732" s="75"/>
      <c r="C732" s="76"/>
      <c r="D732" s="76"/>
      <c r="E732" s="76"/>
      <c r="F732" s="76"/>
      <c r="G732" s="77"/>
      <c r="J732" s="76"/>
      <c r="K732" s="76"/>
      <c r="L732" s="76"/>
      <c r="M732" s="76"/>
    </row>
    <row r="733" customFormat="false" ht="15" hidden="false" customHeight="false" outlineLevel="0" collapsed="false">
      <c r="B733" s="75"/>
      <c r="C733" s="76"/>
      <c r="D733" s="76"/>
      <c r="E733" s="76"/>
      <c r="F733" s="76"/>
      <c r="G733" s="77"/>
      <c r="J733" s="76"/>
      <c r="K733" s="76"/>
      <c r="L733" s="76"/>
      <c r="M733" s="76"/>
    </row>
    <row r="734" customFormat="false" ht="15" hidden="false" customHeight="false" outlineLevel="0" collapsed="false">
      <c r="B734" s="75"/>
      <c r="C734" s="76"/>
      <c r="D734" s="76"/>
      <c r="E734" s="76"/>
      <c r="F734" s="76"/>
      <c r="G734" s="77"/>
      <c r="J734" s="76"/>
      <c r="K734" s="76"/>
      <c r="L734" s="76"/>
      <c r="M734" s="76"/>
    </row>
    <row r="735" customFormat="false" ht="15" hidden="false" customHeight="false" outlineLevel="0" collapsed="false">
      <c r="B735" s="75"/>
      <c r="C735" s="76"/>
      <c r="D735" s="76"/>
      <c r="E735" s="76"/>
      <c r="F735" s="76"/>
      <c r="G735" s="77"/>
      <c r="J735" s="76"/>
      <c r="K735" s="76"/>
      <c r="L735" s="76"/>
      <c r="M735" s="76"/>
    </row>
    <row r="736" customFormat="false" ht="15" hidden="false" customHeight="false" outlineLevel="0" collapsed="false">
      <c r="B736" s="75"/>
      <c r="C736" s="76"/>
      <c r="D736" s="76"/>
      <c r="E736" s="76"/>
      <c r="F736" s="76"/>
      <c r="G736" s="77"/>
      <c r="J736" s="76"/>
      <c r="K736" s="76"/>
      <c r="L736" s="76"/>
      <c r="M736" s="76"/>
    </row>
    <row r="737" customFormat="false" ht="15" hidden="false" customHeight="false" outlineLevel="0" collapsed="false">
      <c r="B737" s="75"/>
      <c r="C737" s="76"/>
      <c r="D737" s="76"/>
      <c r="E737" s="76"/>
      <c r="F737" s="76"/>
      <c r="G737" s="77"/>
      <c r="J737" s="76"/>
      <c r="K737" s="76"/>
      <c r="L737" s="76"/>
      <c r="M737" s="76"/>
    </row>
    <row r="738" customFormat="false" ht="15" hidden="false" customHeight="false" outlineLevel="0" collapsed="false">
      <c r="B738" s="75"/>
      <c r="C738" s="76"/>
      <c r="D738" s="76"/>
      <c r="E738" s="76"/>
      <c r="F738" s="76"/>
      <c r="G738" s="77"/>
      <c r="J738" s="76"/>
      <c r="K738" s="76"/>
      <c r="L738" s="76"/>
      <c r="M738" s="76"/>
    </row>
    <row r="739" customFormat="false" ht="15" hidden="false" customHeight="false" outlineLevel="0" collapsed="false">
      <c r="B739" s="75"/>
      <c r="C739" s="76"/>
      <c r="D739" s="76"/>
      <c r="E739" s="76"/>
      <c r="F739" s="76"/>
      <c r="G739" s="77"/>
      <c r="J739" s="76"/>
      <c r="K739" s="76"/>
      <c r="L739" s="76"/>
      <c r="M739" s="76"/>
    </row>
    <row r="740" customFormat="false" ht="15" hidden="false" customHeight="false" outlineLevel="0" collapsed="false">
      <c r="B740" s="75"/>
      <c r="C740" s="76"/>
      <c r="D740" s="76"/>
      <c r="E740" s="76"/>
      <c r="F740" s="76"/>
      <c r="G740" s="77"/>
      <c r="J740" s="76"/>
      <c r="K740" s="76"/>
      <c r="L740" s="76"/>
      <c r="M740" s="76"/>
    </row>
    <row r="741" customFormat="false" ht="15" hidden="false" customHeight="false" outlineLevel="0" collapsed="false">
      <c r="B741" s="75"/>
      <c r="C741" s="76"/>
      <c r="D741" s="76"/>
      <c r="E741" s="76"/>
      <c r="F741" s="76"/>
      <c r="G741" s="77"/>
      <c r="J741" s="76"/>
      <c r="K741" s="76"/>
      <c r="L741" s="76"/>
      <c r="M741" s="76"/>
    </row>
    <row r="742" customFormat="false" ht="15" hidden="false" customHeight="false" outlineLevel="0" collapsed="false">
      <c r="B742" s="75"/>
      <c r="C742" s="76"/>
      <c r="D742" s="76"/>
      <c r="E742" s="76"/>
      <c r="F742" s="76"/>
      <c r="G742" s="77"/>
      <c r="J742" s="76"/>
      <c r="K742" s="76"/>
      <c r="L742" s="76"/>
      <c r="M742" s="76"/>
    </row>
    <row r="743" customFormat="false" ht="15" hidden="false" customHeight="false" outlineLevel="0" collapsed="false">
      <c r="B743" s="75"/>
      <c r="C743" s="76"/>
      <c r="D743" s="76"/>
      <c r="E743" s="76"/>
      <c r="F743" s="76"/>
      <c r="G743" s="77"/>
      <c r="J743" s="76"/>
      <c r="K743" s="76"/>
      <c r="L743" s="76"/>
      <c r="M743" s="76"/>
    </row>
    <row r="744" customFormat="false" ht="15" hidden="false" customHeight="false" outlineLevel="0" collapsed="false">
      <c r="B744" s="75"/>
      <c r="C744" s="76"/>
      <c r="D744" s="76"/>
      <c r="E744" s="76"/>
      <c r="F744" s="76"/>
      <c r="G744" s="77"/>
      <c r="J744" s="76"/>
      <c r="K744" s="76"/>
      <c r="L744" s="76"/>
      <c r="M744" s="76"/>
    </row>
    <row r="745" customFormat="false" ht="15" hidden="false" customHeight="false" outlineLevel="0" collapsed="false">
      <c r="B745" s="75"/>
      <c r="C745" s="76"/>
      <c r="D745" s="76"/>
      <c r="E745" s="76"/>
      <c r="F745" s="76"/>
      <c r="G745" s="77"/>
      <c r="J745" s="76"/>
      <c r="K745" s="76"/>
      <c r="L745" s="76"/>
      <c r="M745" s="76"/>
    </row>
    <row r="746" customFormat="false" ht="15" hidden="false" customHeight="false" outlineLevel="0" collapsed="false">
      <c r="B746" s="75"/>
      <c r="C746" s="76"/>
      <c r="D746" s="76"/>
      <c r="E746" s="76"/>
      <c r="F746" s="76"/>
      <c r="G746" s="77"/>
      <c r="J746" s="76"/>
      <c r="K746" s="76"/>
      <c r="L746" s="76"/>
      <c r="M746" s="76"/>
    </row>
    <row r="747" customFormat="false" ht="15" hidden="false" customHeight="false" outlineLevel="0" collapsed="false">
      <c r="B747" s="75"/>
      <c r="C747" s="76"/>
      <c r="D747" s="76"/>
      <c r="E747" s="76"/>
      <c r="F747" s="76"/>
      <c r="G747" s="77"/>
      <c r="J747" s="76"/>
      <c r="K747" s="76"/>
      <c r="L747" s="76"/>
      <c r="M747" s="76"/>
    </row>
    <row r="748" customFormat="false" ht="15" hidden="false" customHeight="false" outlineLevel="0" collapsed="false">
      <c r="B748" s="75"/>
      <c r="C748" s="76"/>
      <c r="D748" s="76"/>
      <c r="E748" s="76"/>
      <c r="F748" s="76"/>
      <c r="G748" s="77"/>
      <c r="J748" s="76"/>
      <c r="K748" s="76"/>
      <c r="L748" s="76"/>
      <c r="M748" s="76"/>
    </row>
    <row r="749" customFormat="false" ht="15" hidden="false" customHeight="false" outlineLevel="0" collapsed="false">
      <c r="B749" s="75"/>
      <c r="C749" s="76"/>
      <c r="D749" s="76"/>
      <c r="E749" s="76"/>
      <c r="F749" s="76"/>
      <c r="G749" s="77"/>
      <c r="J749" s="76"/>
      <c r="K749" s="76"/>
      <c r="L749" s="76"/>
      <c r="M749" s="76"/>
    </row>
    <row r="750" customFormat="false" ht="15" hidden="false" customHeight="false" outlineLevel="0" collapsed="false">
      <c r="B750" s="75"/>
      <c r="C750" s="76"/>
      <c r="D750" s="76"/>
      <c r="E750" s="76"/>
      <c r="F750" s="76"/>
      <c r="G750" s="77"/>
      <c r="J750" s="76"/>
      <c r="K750" s="76"/>
      <c r="L750" s="76"/>
      <c r="M750" s="76"/>
    </row>
    <row r="751" customFormat="false" ht="15" hidden="false" customHeight="false" outlineLevel="0" collapsed="false">
      <c r="B751" s="75"/>
      <c r="C751" s="76"/>
      <c r="D751" s="76"/>
      <c r="E751" s="76"/>
      <c r="F751" s="76"/>
      <c r="G751" s="77"/>
      <c r="J751" s="76"/>
      <c r="K751" s="76"/>
      <c r="L751" s="76"/>
      <c r="M751" s="76"/>
    </row>
    <row r="752" customFormat="false" ht="15" hidden="false" customHeight="false" outlineLevel="0" collapsed="false">
      <c r="B752" s="75"/>
      <c r="C752" s="76"/>
      <c r="D752" s="76"/>
      <c r="E752" s="76"/>
      <c r="F752" s="76"/>
      <c r="G752" s="77"/>
      <c r="J752" s="76"/>
      <c r="K752" s="76"/>
      <c r="L752" s="76"/>
      <c r="M752" s="76"/>
    </row>
    <row r="753" customFormat="false" ht="15" hidden="false" customHeight="false" outlineLevel="0" collapsed="false">
      <c r="B753" s="75"/>
      <c r="C753" s="76"/>
      <c r="D753" s="76"/>
      <c r="E753" s="76"/>
      <c r="F753" s="76"/>
      <c r="G753" s="77"/>
      <c r="J753" s="76"/>
      <c r="K753" s="76"/>
      <c r="L753" s="76"/>
      <c r="M753" s="76"/>
    </row>
    <row r="754" customFormat="false" ht="15" hidden="false" customHeight="false" outlineLevel="0" collapsed="false">
      <c r="B754" s="75"/>
      <c r="C754" s="76"/>
      <c r="D754" s="76"/>
      <c r="E754" s="76"/>
      <c r="F754" s="76"/>
      <c r="G754" s="77"/>
      <c r="J754" s="76"/>
      <c r="K754" s="76"/>
      <c r="L754" s="76"/>
      <c r="M754" s="76"/>
    </row>
    <row r="755" customFormat="false" ht="15" hidden="false" customHeight="false" outlineLevel="0" collapsed="false">
      <c r="B755" s="75"/>
      <c r="C755" s="76"/>
      <c r="D755" s="76"/>
      <c r="E755" s="76"/>
      <c r="F755" s="76"/>
      <c r="G755" s="77"/>
      <c r="J755" s="76"/>
      <c r="K755" s="76"/>
      <c r="L755" s="76"/>
      <c r="M755" s="76"/>
    </row>
    <row r="756" customFormat="false" ht="15" hidden="false" customHeight="false" outlineLevel="0" collapsed="false">
      <c r="B756" s="75"/>
      <c r="C756" s="76"/>
      <c r="D756" s="76"/>
      <c r="E756" s="76"/>
      <c r="F756" s="76"/>
      <c r="G756" s="77"/>
      <c r="J756" s="76"/>
      <c r="K756" s="76"/>
      <c r="L756" s="76"/>
      <c r="M756" s="76"/>
    </row>
    <row r="757" customFormat="false" ht="15" hidden="false" customHeight="false" outlineLevel="0" collapsed="false">
      <c r="B757" s="75"/>
      <c r="C757" s="76"/>
      <c r="D757" s="76"/>
      <c r="E757" s="76"/>
      <c r="F757" s="76"/>
      <c r="G757" s="77"/>
      <c r="J757" s="76"/>
      <c r="K757" s="76"/>
      <c r="L757" s="76"/>
      <c r="M757" s="76"/>
    </row>
    <row r="758" customFormat="false" ht="15" hidden="false" customHeight="false" outlineLevel="0" collapsed="false">
      <c r="B758" s="75"/>
      <c r="C758" s="76"/>
      <c r="D758" s="76"/>
      <c r="E758" s="76"/>
      <c r="F758" s="76"/>
      <c r="G758" s="77"/>
      <c r="J758" s="76"/>
      <c r="K758" s="76"/>
      <c r="L758" s="76"/>
      <c r="M758" s="76"/>
    </row>
    <row r="759" customFormat="false" ht="15" hidden="false" customHeight="false" outlineLevel="0" collapsed="false">
      <c r="B759" s="75"/>
      <c r="C759" s="76"/>
      <c r="D759" s="76"/>
      <c r="E759" s="76"/>
      <c r="F759" s="76"/>
      <c r="G759" s="77"/>
      <c r="J759" s="76"/>
      <c r="K759" s="76"/>
      <c r="L759" s="76"/>
      <c r="M759" s="76"/>
    </row>
    <row r="760" customFormat="false" ht="15" hidden="false" customHeight="false" outlineLevel="0" collapsed="false">
      <c r="B760" s="75"/>
      <c r="C760" s="76"/>
      <c r="D760" s="76"/>
      <c r="E760" s="76"/>
      <c r="F760" s="76"/>
      <c r="G760" s="77"/>
      <c r="J760" s="76"/>
      <c r="K760" s="76"/>
      <c r="L760" s="76"/>
      <c r="M760" s="76"/>
    </row>
    <row r="761" customFormat="false" ht="15" hidden="false" customHeight="false" outlineLevel="0" collapsed="false">
      <c r="B761" s="75"/>
      <c r="C761" s="76"/>
      <c r="D761" s="76"/>
      <c r="E761" s="76"/>
      <c r="F761" s="76"/>
      <c r="G761" s="77"/>
      <c r="J761" s="76"/>
      <c r="K761" s="76"/>
      <c r="L761" s="76"/>
      <c r="M761" s="76"/>
    </row>
    <row r="762" customFormat="false" ht="15" hidden="false" customHeight="false" outlineLevel="0" collapsed="false">
      <c r="B762" s="75"/>
      <c r="C762" s="76"/>
      <c r="D762" s="76"/>
      <c r="E762" s="76"/>
      <c r="F762" s="76"/>
      <c r="G762" s="77"/>
      <c r="J762" s="76"/>
      <c r="K762" s="76"/>
      <c r="L762" s="76"/>
      <c r="M762" s="76"/>
    </row>
    <row r="763" customFormat="false" ht="15" hidden="false" customHeight="false" outlineLevel="0" collapsed="false">
      <c r="B763" s="75"/>
      <c r="C763" s="76"/>
      <c r="D763" s="76"/>
      <c r="E763" s="76"/>
      <c r="F763" s="76"/>
      <c r="G763" s="77"/>
      <c r="J763" s="76"/>
      <c r="K763" s="76"/>
      <c r="L763" s="76"/>
      <c r="M763" s="76"/>
    </row>
    <row r="764" customFormat="false" ht="15" hidden="false" customHeight="false" outlineLevel="0" collapsed="false">
      <c r="B764" s="75"/>
      <c r="C764" s="76"/>
      <c r="D764" s="76"/>
      <c r="E764" s="76"/>
      <c r="F764" s="76"/>
      <c r="G764" s="77"/>
      <c r="J764" s="76"/>
      <c r="K764" s="76"/>
      <c r="L764" s="76"/>
      <c r="M764" s="76"/>
    </row>
    <row r="765" customFormat="false" ht="15" hidden="false" customHeight="false" outlineLevel="0" collapsed="false">
      <c r="B765" s="75"/>
      <c r="C765" s="76"/>
      <c r="D765" s="76"/>
      <c r="E765" s="76"/>
      <c r="F765" s="76"/>
      <c r="G765" s="77"/>
      <c r="J765" s="76"/>
      <c r="K765" s="76"/>
      <c r="L765" s="76"/>
      <c r="M765" s="76"/>
    </row>
    <row r="766" customFormat="false" ht="15" hidden="false" customHeight="false" outlineLevel="0" collapsed="false">
      <c r="B766" s="75"/>
      <c r="C766" s="76"/>
      <c r="D766" s="76"/>
      <c r="E766" s="76"/>
      <c r="F766" s="76"/>
      <c r="G766" s="77"/>
      <c r="J766" s="76"/>
      <c r="K766" s="76"/>
      <c r="L766" s="76"/>
      <c r="M766" s="76"/>
    </row>
    <row r="767" customFormat="false" ht="15" hidden="false" customHeight="false" outlineLevel="0" collapsed="false">
      <c r="B767" s="75"/>
      <c r="C767" s="76"/>
      <c r="D767" s="76"/>
      <c r="E767" s="76"/>
      <c r="F767" s="76"/>
      <c r="G767" s="77"/>
      <c r="J767" s="76"/>
      <c r="K767" s="76"/>
      <c r="L767" s="76"/>
      <c r="M767" s="76"/>
    </row>
    <row r="768" customFormat="false" ht="15" hidden="false" customHeight="false" outlineLevel="0" collapsed="false">
      <c r="B768" s="75"/>
      <c r="C768" s="76"/>
      <c r="D768" s="76"/>
      <c r="E768" s="76"/>
      <c r="F768" s="76"/>
      <c r="G768" s="77"/>
      <c r="J768" s="76"/>
      <c r="K768" s="76"/>
      <c r="L768" s="76"/>
      <c r="M768" s="76"/>
    </row>
    <row r="769" customFormat="false" ht="15" hidden="false" customHeight="false" outlineLevel="0" collapsed="false">
      <c r="B769" s="75"/>
      <c r="C769" s="76"/>
      <c r="D769" s="76"/>
      <c r="E769" s="76"/>
      <c r="F769" s="76"/>
      <c r="G769" s="77"/>
      <c r="J769" s="76"/>
      <c r="K769" s="76"/>
      <c r="L769" s="76"/>
      <c r="M769" s="76"/>
    </row>
    <row r="770" customFormat="false" ht="15" hidden="false" customHeight="false" outlineLevel="0" collapsed="false">
      <c r="B770" s="75"/>
      <c r="C770" s="76"/>
      <c r="D770" s="76"/>
      <c r="E770" s="76"/>
      <c r="F770" s="76"/>
      <c r="G770" s="77"/>
      <c r="J770" s="76"/>
      <c r="K770" s="76"/>
      <c r="L770" s="76"/>
      <c r="M770" s="76"/>
    </row>
    <row r="771" customFormat="false" ht="15" hidden="false" customHeight="false" outlineLevel="0" collapsed="false">
      <c r="B771" s="75"/>
      <c r="C771" s="76"/>
      <c r="D771" s="76"/>
      <c r="E771" s="76"/>
      <c r="F771" s="76"/>
      <c r="G771" s="77"/>
      <c r="J771" s="76"/>
      <c r="K771" s="76"/>
      <c r="L771" s="76"/>
      <c r="M771" s="76"/>
    </row>
    <row r="772" customFormat="false" ht="15" hidden="false" customHeight="false" outlineLevel="0" collapsed="false">
      <c r="B772" s="75"/>
      <c r="C772" s="76"/>
      <c r="D772" s="76"/>
      <c r="E772" s="76"/>
      <c r="F772" s="76"/>
      <c r="G772" s="77"/>
      <c r="J772" s="76"/>
      <c r="K772" s="76"/>
      <c r="L772" s="76"/>
      <c r="M772" s="76"/>
    </row>
    <row r="773" customFormat="false" ht="15" hidden="false" customHeight="false" outlineLevel="0" collapsed="false">
      <c r="B773" s="75"/>
      <c r="C773" s="76"/>
      <c r="D773" s="76"/>
      <c r="E773" s="76"/>
      <c r="F773" s="76"/>
      <c r="G773" s="77"/>
      <c r="J773" s="76"/>
      <c r="K773" s="76"/>
      <c r="L773" s="76"/>
      <c r="M773" s="76"/>
    </row>
    <row r="774" customFormat="false" ht="15" hidden="false" customHeight="false" outlineLevel="0" collapsed="false">
      <c r="B774" s="75"/>
      <c r="C774" s="76"/>
      <c r="D774" s="76"/>
      <c r="E774" s="76"/>
      <c r="F774" s="76"/>
      <c r="G774" s="77"/>
      <c r="J774" s="76"/>
      <c r="K774" s="76"/>
      <c r="L774" s="76"/>
      <c r="M774" s="76"/>
    </row>
    <row r="775" customFormat="false" ht="15" hidden="false" customHeight="false" outlineLevel="0" collapsed="false">
      <c r="B775" s="75"/>
      <c r="C775" s="76"/>
      <c r="D775" s="76"/>
      <c r="E775" s="76"/>
      <c r="F775" s="76"/>
      <c r="G775" s="77"/>
      <c r="J775" s="76"/>
      <c r="K775" s="76"/>
      <c r="L775" s="76"/>
      <c r="M775" s="76"/>
    </row>
    <row r="776" customFormat="false" ht="15" hidden="false" customHeight="false" outlineLevel="0" collapsed="false">
      <c r="B776" s="75"/>
      <c r="C776" s="76"/>
      <c r="D776" s="76"/>
      <c r="E776" s="76"/>
      <c r="F776" s="76"/>
      <c r="G776" s="77"/>
      <c r="J776" s="76"/>
      <c r="K776" s="76"/>
      <c r="L776" s="76"/>
      <c r="M776" s="76"/>
    </row>
    <row r="777" customFormat="false" ht="15" hidden="false" customHeight="false" outlineLevel="0" collapsed="false">
      <c r="B777" s="75"/>
      <c r="C777" s="76"/>
      <c r="D777" s="76"/>
      <c r="E777" s="76"/>
      <c r="F777" s="76"/>
      <c r="G777" s="77"/>
      <c r="J777" s="76"/>
      <c r="K777" s="76"/>
      <c r="L777" s="76"/>
      <c r="M777" s="76"/>
    </row>
    <row r="778" customFormat="false" ht="15" hidden="false" customHeight="false" outlineLevel="0" collapsed="false">
      <c r="B778" s="75"/>
      <c r="C778" s="76"/>
      <c r="D778" s="76"/>
      <c r="E778" s="76"/>
      <c r="F778" s="76"/>
      <c r="G778" s="77"/>
      <c r="J778" s="76"/>
      <c r="K778" s="76"/>
      <c r="L778" s="76"/>
      <c r="M778" s="76"/>
    </row>
    <row r="779" customFormat="false" ht="15" hidden="false" customHeight="false" outlineLevel="0" collapsed="false">
      <c r="B779" s="75"/>
      <c r="C779" s="76"/>
      <c r="D779" s="76"/>
      <c r="E779" s="76"/>
      <c r="F779" s="76"/>
      <c r="G779" s="77"/>
      <c r="J779" s="76"/>
      <c r="K779" s="76"/>
      <c r="L779" s="76"/>
      <c r="M779" s="76"/>
    </row>
    <row r="780" customFormat="false" ht="15" hidden="false" customHeight="false" outlineLevel="0" collapsed="false">
      <c r="B780" s="75"/>
      <c r="C780" s="76"/>
      <c r="D780" s="76"/>
      <c r="E780" s="76"/>
      <c r="F780" s="76"/>
      <c r="G780" s="77"/>
      <c r="J780" s="76"/>
      <c r="K780" s="76"/>
      <c r="L780" s="76"/>
      <c r="M780" s="76"/>
    </row>
    <row r="781" customFormat="false" ht="15" hidden="false" customHeight="false" outlineLevel="0" collapsed="false">
      <c r="B781" s="75"/>
      <c r="C781" s="76"/>
      <c r="D781" s="76"/>
      <c r="E781" s="76"/>
      <c r="F781" s="76"/>
      <c r="G781" s="77"/>
      <c r="J781" s="76"/>
      <c r="K781" s="76"/>
      <c r="L781" s="76"/>
      <c r="M781" s="76"/>
    </row>
    <row r="782" customFormat="false" ht="15" hidden="false" customHeight="false" outlineLevel="0" collapsed="false">
      <c r="B782" s="75"/>
      <c r="C782" s="76"/>
      <c r="D782" s="76"/>
      <c r="E782" s="76"/>
      <c r="F782" s="76"/>
      <c r="G782" s="77"/>
      <c r="J782" s="76"/>
      <c r="K782" s="76"/>
      <c r="L782" s="76"/>
      <c r="M782" s="76"/>
    </row>
    <row r="783" customFormat="false" ht="15" hidden="false" customHeight="false" outlineLevel="0" collapsed="false">
      <c r="B783" s="75"/>
      <c r="C783" s="76"/>
      <c r="D783" s="76"/>
      <c r="E783" s="76"/>
      <c r="F783" s="76"/>
      <c r="G783" s="77"/>
      <c r="J783" s="76"/>
      <c r="K783" s="76"/>
      <c r="L783" s="76"/>
      <c r="M783" s="76"/>
    </row>
    <row r="784" customFormat="false" ht="15" hidden="false" customHeight="false" outlineLevel="0" collapsed="false">
      <c r="B784" s="75"/>
      <c r="C784" s="76"/>
      <c r="D784" s="76"/>
      <c r="E784" s="76"/>
      <c r="F784" s="76"/>
      <c r="G784" s="77"/>
      <c r="J784" s="76"/>
      <c r="K784" s="76"/>
      <c r="L784" s="76"/>
      <c r="M784" s="76"/>
    </row>
    <row r="785" customFormat="false" ht="15" hidden="false" customHeight="false" outlineLevel="0" collapsed="false">
      <c r="B785" s="75"/>
      <c r="C785" s="76"/>
      <c r="D785" s="76"/>
      <c r="E785" s="76"/>
      <c r="F785" s="76"/>
      <c r="G785" s="77"/>
      <c r="J785" s="76"/>
      <c r="K785" s="76"/>
      <c r="L785" s="76"/>
      <c r="M785" s="76"/>
    </row>
    <row r="786" customFormat="false" ht="15" hidden="false" customHeight="false" outlineLevel="0" collapsed="false">
      <c r="B786" s="75"/>
      <c r="C786" s="76"/>
      <c r="D786" s="76"/>
      <c r="E786" s="76"/>
      <c r="F786" s="76"/>
      <c r="G786" s="77"/>
      <c r="J786" s="76"/>
      <c r="K786" s="76"/>
      <c r="L786" s="76"/>
      <c r="M786" s="76"/>
    </row>
    <row r="787" customFormat="false" ht="15" hidden="false" customHeight="false" outlineLevel="0" collapsed="false">
      <c r="B787" s="75"/>
      <c r="C787" s="76"/>
      <c r="D787" s="76"/>
      <c r="E787" s="76"/>
      <c r="F787" s="76"/>
      <c r="G787" s="77"/>
      <c r="J787" s="76"/>
      <c r="K787" s="76"/>
      <c r="L787" s="76"/>
      <c r="M787" s="76"/>
    </row>
    <row r="788" customFormat="false" ht="15" hidden="false" customHeight="false" outlineLevel="0" collapsed="false">
      <c r="B788" s="75"/>
      <c r="C788" s="76"/>
      <c r="D788" s="76"/>
      <c r="E788" s="76"/>
      <c r="F788" s="76"/>
      <c r="G788" s="77"/>
      <c r="J788" s="76"/>
      <c r="K788" s="76"/>
      <c r="L788" s="76"/>
      <c r="M788" s="76"/>
    </row>
    <row r="789" customFormat="false" ht="15" hidden="false" customHeight="false" outlineLevel="0" collapsed="false">
      <c r="B789" s="75"/>
      <c r="C789" s="76"/>
      <c r="D789" s="76"/>
      <c r="E789" s="76"/>
      <c r="F789" s="76"/>
      <c r="G789" s="77"/>
      <c r="J789" s="76"/>
      <c r="K789" s="76"/>
      <c r="L789" s="76"/>
      <c r="M789" s="76"/>
    </row>
    <row r="790" customFormat="false" ht="15" hidden="false" customHeight="false" outlineLevel="0" collapsed="false">
      <c r="B790" s="75"/>
      <c r="C790" s="76"/>
      <c r="D790" s="76"/>
      <c r="E790" s="76"/>
      <c r="F790" s="76"/>
      <c r="G790" s="77"/>
      <c r="J790" s="76"/>
      <c r="K790" s="76"/>
      <c r="L790" s="76"/>
      <c r="M790" s="76"/>
    </row>
    <row r="791" customFormat="false" ht="15" hidden="false" customHeight="false" outlineLevel="0" collapsed="false">
      <c r="B791" s="75"/>
      <c r="C791" s="76"/>
      <c r="D791" s="76"/>
      <c r="E791" s="76"/>
      <c r="F791" s="76"/>
      <c r="G791" s="77"/>
      <c r="J791" s="76"/>
      <c r="K791" s="76"/>
      <c r="L791" s="76"/>
      <c r="M791" s="76"/>
    </row>
    <row r="792" customFormat="false" ht="15" hidden="false" customHeight="false" outlineLevel="0" collapsed="false">
      <c r="B792" s="75"/>
      <c r="C792" s="76"/>
      <c r="D792" s="76"/>
      <c r="E792" s="76"/>
      <c r="F792" s="76"/>
      <c r="G792" s="77"/>
      <c r="J792" s="76"/>
      <c r="K792" s="76"/>
      <c r="L792" s="76"/>
      <c r="M792" s="76"/>
    </row>
    <row r="793" customFormat="false" ht="15" hidden="false" customHeight="false" outlineLevel="0" collapsed="false">
      <c r="B793" s="75"/>
      <c r="C793" s="76"/>
      <c r="D793" s="76"/>
      <c r="E793" s="76"/>
      <c r="F793" s="76"/>
      <c r="G793" s="77"/>
      <c r="J793" s="76"/>
      <c r="K793" s="76"/>
      <c r="L793" s="76"/>
      <c r="M793" s="76"/>
    </row>
    <row r="794" customFormat="false" ht="15" hidden="false" customHeight="false" outlineLevel="0" collapsed="false">
      <c r="B794" s="75"/>
      <c r="C794" s="76"/>
      <c r="D794" s="76"/>
      <c r="E794" s="76"/>
      <c r="F794" s="76"/>
      <c r="G794" s="77"/>
      <c r="J794" s="76"/>
      <c r="K794" s="76"/>
      <c r="L794" s="76"/>
      <c r="M794" s="76"/>
    </row>
    <row r="795" customFormat="false" ht="15" hidden="false" customHeight="false" outlineLevel="0" collapsed="false">
      <c r="B795" s="75"/>
      <c r="C795" s="76"/>
      <c r="D795" s="76"/>
      <c r="E795" s="76"/>
      <c r="F795" s="76"/>
      <c r="G795" s="77"/>
      <c r="J795" s="76"/>
      <c r="K795" s="76"/>
      <c r="L795" s="76"/>
      <c r="M795" s="76"/>
    </row>
    <row r="796" customFormat="false" ht="15" hidden="false" customHeight="false" outlineLevel="0" collapsed="false">
      <c r="B796" s="75"/>
      <c r="C796" s="76"/>
      <c r="D796" s="76"/>
      <c r="E796" s="76"/>
      <c r="F796" s="76"/>
      <c r="G796" s="77"/>
      <c r="J796" s="76"/>
      <c r="K796" s="76"/>
      <c r="L796" s="76"/>
      <c r="M796" s="76"/>
    </row>
    <row r="797" customFormat="false" ht="15" hidden="false" customHeight="false" outlineLevel="0" collapsed="false">
      <c r="B797" s="75"/>
      <c r="C797" s="76"/>
      <c r="D797" s="76"/>
      <c r="E797" s="76"/>
      <c r="F797" s="76"/>
      <c r="G797" s="77"/>
      <c r="J797" s="76"/>
      <c r="K797" s="76"/>
      <c r="L797" s="76"/>
      <c r="M797" s="76"/>
    </row>
    <row r="798" customFormat="false" ht="15" hidden="false" customHeight="false" outlineLevel="0" collapsed="false">
      <c r="B798" s="75"/>
      <c r="C798" s="76"/>
      <c r="D798" s="76"/>
      <c r="E798" s="76"/>
      <c r="F798" s="76"/>
      <c r="G798" s="77"/>
      <c r="J798" s="76"/>
      <c r="K798" s="76"/>
      <c r="L798" s="76"/>
      <c r="M798" s="76"/>
    </row>
    <row r="799" customFormat="false" ht="15" hidden="false" customHeight="false" outlineLevel="0" collapsed="false">
      <c r="B799" s="75"/>
      <c r="C799" s="76"/>
      <c r="D799" s="76"/>
      <c r="E799" s="76"/>
      <c r="F799" s="76"/>
      <c r="G799" s="77"/>
      <c r="J799" s="76"/>
      <c r="K799" s="76"/>
      <c r="L799" s="76"/>
      <c r="M799" s="76"/>
    </row>
    <row r="800" customFormat="false" ht="15" hidden="false" customHeight="false" outlineLevel="0" collapsed="false">
      <c r="B800" s="75"/>
      <c r="C800" s="76"/>
      <c r="D800" s="76"/>
      <c r="E800" s="76"/>
      <c r="F800" s="76"/>
      <c r="G800" s="77"/>
      <c r="J800" s="76"/>
      <c r="K800" s="76"/>
      <c r="L800" s="76"/>
      <c r="M800" s="76"/>
    </row>
    <row r="801" customFormat="false" ht="15" hidden="false" customHeight="false" outlineLevel="0" collapsed="false">
      <c r="B801" s="75"/>
      <c r="C801" s="76"/>
      <c r="D801" s="76"/>
      <c r="E801" s="76"/>
      <c r="F801" s="76"/>
      <c r="G801" s="77"/>
      <c r="J801" s="76"/>
      <c r="K801" s="76"/>
      <c r="L801" s="76"/>
      <c r="M801" s="76"/>
    </row>
    <row r="802" customFormat="false" ht="15" hidden="false" customHeight="false" outlineLevel="0" collapsed="false">
      <c r="B802" s="75"/>
      <c r="C802" s="76"/>
      <c r="D802" s="76"/>
      <c r="E802" s="76"/>
      <c r="F802" s="76"/>
      <c r="G802" s="77"/>
      <c r="J802" s="76"/>
      <c r="K802" s="76"/>
      <c r="L802" s="76"/>
      <c r="M802" s="76"/>
    </row>
    <row r="803" customFormat="false" ht="15" hidden="false" customHeight="false" outlineLevel="0" collapsed="false">
      <c r="B803" s="75"/>
      <c r="C803" s="76"/>
      <c r="D803" s="76"/>
      <c r="E803" s="76"/>
      <c r="F803" s="76"/>
      <c r="G803" s="77"/>
      <c r="J803" s="76"/>
      <c r="K803" s="76"/>
      <c r="L803" s="76"/>
      <c r="M803" s="76"/>
    </row>
    <row r="804" customFormat="false" ht="15" hidden="false" customHeight="false" outlineLevel="0" collapsed="false">
      <c r="B804" s="75"/>
      <c r="C804" s="76"/>
      <c r="D804" s="76"/>
      <c r="E804" s="76"/>
      <c r="F804" s="76"/>
      <c r="G804" s="77"/>
      <c r="J804" s="76"/>
      <c r="K804" s="76"/>
      <c r="L804" s="76"/>
      <c r="M804" s="76"/>
    </row>
    <row r="805" customFormat="false" ht="15" hidden="false" customHeight="false" outlineLevel="0" collapsed="false">
      <c r="B805" s="75"/>
      <c r="C805" s="76"/>
      <c r="D805" s="76"/>
      <c r="E805" s="76"/>
      <c r="F805" s="76"/>
      <c r="G805" s="77"/>
      <c r="J805" s="76"/>
      <c r="K805" s="76"/>
      <c r="L805" s="76"/>
      <c r="M805" s="76"/>
    </row>
    <row r="806" customFormat="false" ht="15" hidden="false" customHeight="false" outlineLevel="0" collapsed="false">
      <c r="B806" s="75"/>
      <c r="C806" s="76"/>
      <c r="D806" s="76"/>
      <c r="E806" s="76"/>
      <c r="F806" s="76"/>
      <c r="G806" s="77"/>
      <c r="J806" s="76"/>
      <c r="K806" s="76"/>
      <c r="L806" s="76"/>
      <c r="M806" s="76"/>
    </row>
    <row r="807" customFormat="false" ht="15" hidden="false" customHeight="false" outlineLevel="0" collapsed="false">
      <c r="B807" s="75"/>
      <c r="C807" s="76"/>
      <c r="D807" s="76"/>
      <c r="E807" s="76"/>
      <c r="F807" s="76"/>
      <c r="G807" s="77"/>
      <c r="J807" s="76"/>
      <c r="K807" s="76"/>
      <c r="L807" s="76"/>
      <c r="M807" s="76"/>
    </row>
    <row r="808" customFormat="false" ht="15" hidden="false" customHeight="false" outlineLevel="0" collapsed="false">
      <c r="B808" s="75"/>
      <c r="C808" s="76"/>
      <c r="D808" s="76"/>
      <c r="E808" s="76"/>
      <c r="F808" s="76"/>
      <c r="G808" s="77"/>
      <c r="J808" s="76"/>
      <c r="K808" s="76"/>
      <c r="L808" s="76"/>
      <c r="M808" s="76"/>
    </row>
    <row r="809" customFormat="false" ht="15" hidden="false" customHeight="false" outlineLevel="0" collapsed="false">
      <c r="B809" s="75"/>
      <c r="C809" s="76"/>
      <c r="D809" s="76"/>
      <c r="E809" s="76"/>
      <c r="F809" s="76"/>
      <c r="G809" s="77"/>
      <c r="J809" s="76"/>
      <c r="K809" s="76"/>
      <c r="L809" s="76"/>
      <c r="M809" s="76"/>
    </row>
    <row r="810" customFormat="false" ht="15" hidden="false" customHeight="false" outlineLevel="0" collapsed="false">
      <c r="B810" s="75"/>
      <c r="C810" s="76"/>
      <c r="D810" s="76"/>
      <c r="E810" s="76"/>
      <c r="F810" s="76"/>
      <c r="G810" s="77"/>
      <c r="J810" s="76"/>
      <c r="K810" s="76"/>
      <c r="L810" s="76"/>
      <c r="M810" s="76"/>
    </row>
    <row r="811" customFormat="false" ht="15" hidden="false" customHeight="false" outlineLevel="0" collapsed="false">
      <c r="B811" s="75"/>
      <c r="C811" s="76"/>
      <c r="D811" s="76"/>
      <c r="E811" s="76"/>
      <c r="F811" s="76"/>
      <c r="G811" s="77"/>
      <c r="J811" s="76"/>
      <c r="K811" s="76"/>
      <c r="L811" s="76"/>
      <c r="M811" s="76"/>
    </row>
    <row r="812" customFormat="false" ht="15" hidden="false" customHeight="false" outlineLevel="0" collapsed="false">
      <c r="B812" s="75"/>
      <c r="C812" s="76"/>
      <c r="D812" s="76"/>
      <c r="E812" s="76"/>
      <c r="F812" s="76"/>
      <c r="G812" s="77"/>
      <c r="J812" s="76"/>
      <c r="K812" s="76"/>
      <c r="L812" s="76"/>
      <c r="M812" s="76"/>
    </row>
    <row r="813" customFormat="false" ht="15" hidden="false" customHeight="false" outlineLevel="0" collapsed="false">
      <c r="B813" s="75"/>
      <c r="C813" s="76"/>
      <c r="D813" s="76"/>
      <c r="E813" s="76"/>
      <c r="F813" s="76"/>
      <c r="G813" s="77"/>
      <c r="J813" s="76"/>
      <c r="K813" s="76"/>
      <c r="L813" s="76"/>
      <c r="M813" s="76"/>
    </row>
    <row r="814" customFormat="false" ht="15" hidden="false" customHeight="false" outlineLevel="0" collapsed="false">
      <c r="B814" s="75"/>
      <c r="C814" s="76"/>
      <c r="D814" s="76"/>
      <c r="E814" s="76"/>
      <c r="F814" s="76"/>
      <c r="G814" s="77"/>
      <c r="J814" s="76"/>
      <c r="K814" s="76"/>
      <c r="L814" s="76"/>
      <c r="M814" s="76"/>
    </row>
    <row r="815" customFormat="false" ht="15" hidden="false" customHeight="false" outlineLevel="0" collapsed="false">
      <c r="B815" s="75"/>
      <c r="C815" s="76"/>
      <c r="D815" s="76"/>
      <c r="E815" s="76"/>
      <c r="F815" s="76"/>
      <c r="G815" s="77"/>
      <c r="J815" s="76"/>
      <c r="K815" s="76"/>
      <c r="L815" s="76"/>
      <c r="M815" s="76"/>
    </row>
    <row r="816" customFormat="false" ht="15" hidden="false" customHeight="false" outlineLevel="0" collapsed="false">
      <c r="B816" s="75"/>
      <c r="C816" s="76"/>
      <c r="D816" s="76"/>
      <c r="E816" s="76"/>
      <c r="F816" s="76"/>
      <c r="G816" s="77"/>
      <c r="J816" s="76"/>
      <c r="K816" s="76"/>
      <c r="L816" s="76"/>
      <c r="M816" s="76"/>
    </row>
    <row r="817" customFormat="false" ht="15" hidden="false" customHeight="false" outlineLevel="0" collapsed="false">
      <c r="B817" s="75"/>
      <c r="C817" s="76"/>
      <c r="D817" s="76"/>
      <c r="E817" s="76"/>
      <c r="F817" s="76"/>
      <c r="G817" s="77"/>
      <c r="J817" s="76"/>
      <c r="K817" s="76"/>
      <c r="L817" s="76"/>
      <c r="M817" s="76"/>
    </row>
    <row r="818" customFormat="false" ht="15" hidden="false" customHeight="false" outlineLevel="0" collapsed="false">
      <c r="B818" s="75"/>
      <c r="C818" s="76"/>
      <c r="D818" s="76"/>
      <c r="E818" s="76"/>
      <c r="F818" s="76"/>
      <c r="G818" s="77"/>
      <c r="J818" s="76"/>
      <c r="K818" s="76"/>
      <c r="L818" s="76"/>
      <c r="M818" s="76"/>
    </row>
    <row r="819" customFormat="false" ht="15" hidden="false" customHeight="false" outlineLevel="0" collapsed="false">
      <c r="B819" s="75"/>
      <c r="C819" s="76"/>
      <c r="D819" s="76"/>
      <c r="E819" s="76"/>
      <c r="F819" s="76"/>
      <c r="G819" s="77"/>
      <c r="J819" s="76"/>
      <c r="K819" s="76"/>
      <c r="L819" s="76"/>
      <c r="M819" s="76"/>
    </row>
    <row r="820" customFormat="false" ht="15" hidden="false" customHeight="false" outlineLevel="0" collapsed="false">
      <c r="B820" s="75"/>
      <c r="C820" s="76"/>
      <c r="D820" s="76"/>
      <c r="E820" s="76"/>
      <c r="F820" s="76"/>
      <c r="G820" s="77"/>
      <c r="J820" s="76"/>
      <c r="K820" s="76"/>
      <c r="L820" s="76"/>
      <c r="M820" s="76"/>
    </row>
    <row r="821" customFormat="false" ht="15" hidden="false" customHeight="false" outlineLevel="0" collapsed="false">
      <c r="B821" s="75"/>
      <c r="C821" s="76"/>
      <c r="D821" s="76"/>
      <c r="E821" s="76"/>
      <c r="F821" s="76"/>
      <c r="G821" s="77"/>
      <c r="J821" s="76"/>
      <c r="K821" s="76"/>
      <c r="L821" s="76"/>
      <c r="M821" s="76"/>
    </row>
    <row r="822" customFormat="false" ht="15" hidden="false" customHeight="false" outlineLevel="0" collapsed="false">
      <c r="B822" s="75"/>
      <c r="C822" s="76"/>
      <c r="D822" s="76"/>
      <c r="E822" s="76"/>
      <c r="F822" s="76"/>
      <c r="G822" s="77"/>
      <c r="J822" s="76"/>
      <c r="K822" s="76"/>
      <c r="L822" s="76"/>
      <c r="M822" s="76"/>
    </row>
    <row r="823" customFormat="false" ht="15" hidden="false" customHeight="false" outlineLevel="0" collapsed="false">
      <c r="B823" s="75"/>
      <c r="C823" s="76"/>
      <c r="D823" s="76"/>
      <c r="E823" s="76"/>
      <c r="F823" s="76"/>
      <c r="G823" s="77"/>
      <c r="J823" s="76"/>
      <c r="K823" s="76"/>
      <c r="L823" s="76"/>
      <c r="M823" s="76"/>
    </row>
    <row r="824" customFormat="false" ht="15" hidden="false" customHeight="false" outlineLevel="0" collapsed="false">
      <c r="B824" s="75"/>
      <c r="C824" s="76"/>
      <c r="D824" s="76"/>
      <c r="E824" s="76"/>
      <c r="F824" s="76"/>
      <c r="G824" s="77"/>
      <c r="J824" s="76"/>
      <c r="K824" s="76"/>
      <c r="L824" s="76"/>
      <c r="M824" s="76"/>
    </row>
    <row r="825" customFormat="false" ht="15" hidden="false" customHeight="false" outlineLevel="0" collapsed="false">
      <c r="B825" s="75"/>
      <c r="C825" s="76"/>
      <c r="D825" s="76"/>
      <c r="E825" s="76"/>
      <c r="F825" s="76"/>
      <c r="G825" s="77"/>
      <c r="J825" s="76"/>
      <c r="K825" s="76"/>
      <c r="L825" s="76"/>
      <c r="M825" s="76"/>
    </row>
    <row r="826" customFormat="false" ht="15" hidden="false" customHeight="false" outlineLevel="0" collapsed="false">
      <c r="B826" s="75"/>
      <c r="C826" s="76"/>
      <c r="D826" s="76"/>
      <c r="E826" s="76"/>
      <c r="F826" s="76"/>
      <c r="G826" s="77"/>
      <c r="J826" s="76"/>
      <c r="K826" s="76"/>
      <c r="L826" s="76"/>
      <c r="M826" s="76"/>
    </row>
    <row r="827" customFormat="false" ht="15" hidden="false" customHeight="false" outlineLevel="0" collapsed="false">
      <c r="B827" s="75"/>
      <c r="C827" s="76"/>
      <c r="D827" s="76"/>
      <c r="E827" s="76"/>
      <c r="F827" s="76"/>
      <c r="G827" s="77"/>
      <c r="J827" s="76"/>
      <c r="K827" s="76"/>
      <c r="L827" s="76"/>
      <c r="M827" s="76"/>
    </row>
    <row r="828" customFormat="false" ht="15" hidden="false" customHeight="false" outlineLevel="0" collapsed="false">
      <c r="B828" s="75"/>
      <c r="C828" s="76"/>
      <c r="D828" s="76"/>
      <c r="E828" s="76"/>
      <c r="F828" s="76"/>
      <c r="G828" s="77"/>
      <c r="J828" s="76"/>
      <c r="K828" s="76"/>
      <c r="L828" s="76"/>
      <c r="M828" s="76"/>
    </row>
    <row r="829" customFormat="false" ht="15" hidden="false" customHeight="false" outlineLevel="0" collapsed="false">
      <c r="B829" s="75"/>
      <c r="C829" s="76"/>
      <c r="D829" s="76"/>
      <c r="E829" s="76"/>
      <c r="F829" s="76"/>
      <c r="G829" s="77"/>
      <c r="J829" s="76"/>
      <c r="K829" s="76"/>
      <c r="L829" s="76"/>
      <c r="M829" s="76"/>
    </row>
    <row r="830" customFormat="false" ht="15" hidden="false" customHeight="false" outlineLevel="0" collapsed="false">
      <c r="B830" s="75"/>
      <c r="C830" s="76"/>
      <c r="D830" s="76"/>
      <c r="E830" s="76"/>
      <c r="F830" s="76"/>
      <c r="G830" s="77"/>
      <c r="J830" s="76"/>
      <c r="K830" s="76"/>
      <c r="L830" s="76"/>
      <c r="M830" s="76"/>
    </row>
    <row r="831" customFormat="false" ht="15" hidden="false" customHeight="false" outlineLevel="0" collapsed="false">
      <c r="B831" s="75"/>
      <c r="C831" s="76"/>
      <c r="D831" s="76"/>
      <c r="E831" s="76"/>
      <c r="F831" s="76"/>
      <c r="G831" s="77"/>
      <c r="J831" s="76"/>
      <c r="K831" s="76"/>
      <c r="L831" s="76"/>
      <c r="M831" s="76"/>
    </row>
    <row r="832" customFormat="false" ht="15" hidden="false" customHeight="false" outlineLevel="0" collapsed="false">
      <c r="B832" s="75"/>
      <c r="C832" s="76"/>
      <c r="D832" s="76"/>
      <c r="E832" s="76"/>
      <c r="F832" s="76"/>
      <c r="G832" s="77"/>
      <c r="J832" s="76"/>
      <c r="K832" s="76"/>
      <c r="L832" s="76"/>
      <c r="M832" s="76"/>
    </row>
    <row r="833" customFormat="false" ht="15" hidden="false" customHeight="false" outlineLevel="0" collapsed="false">
      <c r="B833" s="75"/>
      <c r="C833" s="76"/>
      <c r="D833" s="76"/>
      <c r="E833" s="76"/>
      <c r="F833" s="76"/>
      <c r="G833" s="77"/>
      <c r="J833" s="76"/>
      <c r="K833" s="76"/>
      <c r="L833" s="76"/>
      <c r="M833" s="76"/>
    </row>
    <row r="834" customFormat="false" ht="15" hidden="false" customHeight="false" outlineLevel="0" collapsed="false">
      <c r="B834" s="75"/>
      <c r="C834" s="76"/>
      <c r="D834" s="76"/>
      <c r="E834" s="76"/>
      <c r="F834" s="76"/>
      <c r="G834" s="77"/>
      <c r="J834" s="76"/>
      <c r="K834" s="76"/>
      <c r="L834" s="76"/>
      <c r="M834" s="76"/>
    </row>
    <row r="835" customFormat="false" ht="15" hidden="false" customHeight="false" outlineLevel="0" collapsed="false">
      <c r="B835" s="75"/>
      <c r="C835" s="76"/>
      <c r="D835" s="76"/>
      <c r="E835" s="76"/>
      <c r="F835" s="76"/>
      <c r="G835" s="77"/>
      <c r="J835" s="76"/>
      <c r="K835" s="76"/>
      <c r="L835" s="76"/>
      <c r="M835" s="76"/>
    </row>
    <row r="836" customFormat="false" ht="15" hidden="false" customHeight="false" outlineLevel="0" collapsed="false">
      <c r="B836" s="75"/>
      <c r="C836" s="76"/>
      <c r="D836" s="76"/>
      <c r="E836" s="76"/>
      <c r="F836" s="76"/>
      <c r="G836" s="77"/>
      <c r="J836" s="76"/>
      <c r="K836" s="76"/>
      <c r="L836" s="76"/>
      <c r="M836" s="76"/>
    </row>
    <row r="837" customFormat="false" ht="15" hidden="false" customHeight="false" outlineLevel="0" collapsed="false">
      <c r="B837" s="75"/>
      <c r="C837" s="76"/>
      <c r="D837" s="76"/>
      <c r="E837" s="76"/>
      <c r="F837" s="76"/>
      <c r="G837" s="77"/>
      <c r="J837" s="76"/>
      <c r="K837" s="76"/>
      <c r="L837" s="76"/>
      <c r="M837" s="76"/>
    </row>
    <row r="838" customFormat="false" ht="15" hidden="false" customHeight="false" outlineLevel="0" collapsed="false">
      <c r="B838" s="75"/>
      <c r="C838" s="76"/>
      <c r="D838" s="76"/>
      <c r="E838" s="76"/>
      <c r="F838" s="76"/>
      <c r="G838" s="77"/>
      <c r="J838" s="76"/>
      <c r="K838" s="76"/>
      <c r="L838" s="76"/>
      <c r="M838" s="76"/>
    </row>
    <row r="839" customFormat="false" ht="15" hidden="false" customHeight="false" outlineLevel="0" collapsed="false">
      <c r="B839" s="75"/>
      <c r="C839" s="76"/>
      <c r="D839" s="76"/>
      <c r="E839" s="76"/>
      <c r="F839" s="76"/>
      <c r="G839" s="77"/>
      <c r="J839" s="76"/>
      <c r="K839" s="76"/>
      <c r="L839" s="76"/>
      <c r="M839" s="76"/>
    </row>
    <row r="840" customFormat="false" ht="15" hidden="false" customHeight="false" outlineLevel="0" collapsed="false">
      <c r="B840" s="75"/>
      <c r="C840" s="76"/>
      <c r="D840" s="76"/>
      <c r="E840" s="76"/>
      <c r="F840" s="76"/>
      <c r="G840" s="77"/>
      <c r="J840" s="76"/>
      <c r="K840" s="76"/>
      <c r="L840" s="76"/>
      <c r="M840" s="76"/>
    </row>
    <row r="841" customFormat="false" ht="15" hidden="false" customHeight="false" outlineLevel="0" collapsed="false">
      <c r="B841" s="75"/>
      <c r="C841" s="76"/>
      <c r="D841" s="76"/>
      <c r="E841" s="76"/>
      <c r="F841" s="76"/>
      <c r="G841" s="77"/>
      <c r="J841" s="76"/>
      <c r="K841" s="76"/>
      <c r="L841" s="76"/>
      <c r="M841" s="76"/>
    </row>
    <row r="842" customFormat="false" ht="15" hidden="false" customHeight="false" outlineLevel="0" collapsed="false">
      <c r="B842" s="75"/>
      <c r="C842" s="76"/>
      <c r="D842" s="76"/>
      <c r="E842" s="76"/>
      <c r="F842" s="76"/>
      <c r="G842" s="77"/>
      <c r="J842" s="76"/>
      <c r="K842" s="76"/>
      <c r="L842" s="76"/>
      <c r="M842" s="76"/>
    </row>
    <row r="843" customFormat="false" ht="15" hidden="false" customHeight="false" outlineLevel="0" collapsed="false">
      <c r="B843" s="75"/>
      <c r="C843" s="76"/>
      <c r="D843" s="76"/>
      <c r="E843" s="76"/>
      <c r="F843" s="76"/>
      <c r="G843" s="77"/>
      <c r="J843" s="76"/>
      <c r="K843" s="76"/>
      <c r="L843" s="76"/>
      <c r="M843" s="76"/>
    </row>
    <row r="844" customFormat="false" ht="15" hidden="false" customHeight="false" outlineLevel="0" collapsed="false">
      <c r="B844" s="75"/>
      <c r="C844" s="76"/>
      <c r="D844" s="76"/>
      <c r="E844" s="76"/>
      <c r="F844" s="76"/>
      <c r="G844" s="77"/>
      <c r="J844" s="76"/>
      <c r="K844" s="76"/>
      <c r="L844" s="76"/>
      <c r="M844" s="76"/>
    </row>
    <row r="845" customFormat="false" ht="15" hidden="false" customHeight="false" outlineLevel="0" collapsed="false">
      <c r="B845" s="75"/>
      <c r="C845" s="76"/>
      <c r="D845" s="76"/>
      <c r="E845" s="76"/>
      <c r="F845" s="76"/>
      <c r="G845" s="77"/>
      <c r="J845" s="76"/>
      <c r="K845" s="76"/>
      <c r="L845" s="76"/>
      <c r="M845" s="76"/>
    </row>
    <row r="846" customFormat="false" ht="15" hidden="false" customHeight="false" outlineLevel="0" collapsed="false">
      <c r="B846" s="75"/>
      <c r="C846" s="76"/>
      <c r="D846" s="76"/>
      <c r="E846" s="76"/>
      <c r="F846" s="76"/>
      <c r="G846" s="77"/>
      <c r="J846" s="76"/>
      <c r="K846" s="76"/>
      <c r="L846" s="76"/>
      <c r="M846" s="76"/>
    </row>
    <row r="847" customFormat="false" ht="15" hidden="false" customHeight="false" outlineLevel="0" collapsed="false">
      <c r="B847" s="75"/>
      <c r="C847" s="76"/>
      <c r="D847" s="76"/>
      <c r="E847" s="76"/>
      <c r="F847" s="76"/>
      <c r="G847" s="77"/>
      <c r="J847" s="76"/>
      <c r="K847" s="76"/>
      <c r="L847" s="76"/>
      <c r="M847" s="76"/>
    </row>
    <row r="848" customFormat="false" ht="15" hidden="false" customHeight="false" outlineLevel="0" collapsed="false">
      <c r="B848" s="75"/>
      <c r="C848" s="76"/>
      <c r="D848" s="76"/>
      <c r="E848" s="76"/>
      <c r="F848" s="76"/>
      <c r="G848" s="77"/>
      <c r="J848" s="76"/>
      <c r="K848" s="76"/>
      <c r="L848" s="76"/>
      <c r="M848" s="76"/>
    </row>
    <row r="849" customFormat="false" ht="15" hidden="false" customHeight="false" outlineLevel="0" collapsed="false">
      <c r="B849" s="75"/>
      <c r="C849" s="76"/>
      <c r="D849" s="76"/>
      <c r="E849" s="76"/>
      <c r="F849" s="76"/>
      <c r="G849" s="77"/>
      <c r="J849" s="76"/>
      <c r="K849" s="76"/>
      <c r="L849" s="76"/>
      <c r="M849" s="76"/>
    </row>
    <row r="850" customFormat="false" ht="15" hidden="false" customHeight="false" outlineLevel="0" collapsed="false">
      <c r="B850" s="75"/>
      <c r="C850" s="76"/>
      <c r="D850" s="76"/>
      <c r="E850" s="76"/>
      <c r="F850" s="76"/>
      <c r="G850" s="77"/>
      <c r="J850" s="76"/>
      <c r="K850" s="76"/>
      <c r="L850" s="76"/>
      <c r="M850" s="76"/>
    </row>
    <row r="851" customFormat="false" ht="15" hidden="false" customHeight="false" outlineLevel="0" collapsed="false">
      <c r="B851" s="75"/>
      <c r="C851" s="76"/>
      <c r="D851" s="76"/>
      <c r="E851" s="76"/>
      <c r="F851" s="76"/>
      <c r="G851" s="77"/>
      <c r="J851" s="76"/>
      <c r="K851" s="76"/>
      <c r="L851" s="76"/>
      <c r="M851" s="76"/>
    </row>
    <row r="852" customFormat="false" ht="15" hidden="false" customHeight="false" outlineLevel="0" collapsed="false">
      <c r="B852" s="75"/>
      <c r="C852" s="76"/>
      <c r="D852" s="76"/>
      <c r="E852" s="76"/>
      <c r="F852" s="76"/>
      <c r="G852" s="77"/>
      <c r="J852" s="76"/>
      <c r="K852" s="76"/>
      <c r="L852" s="76"/>
      <c r="M852" s="76"/>
    </row>
    <row r="853" customFormat="false" ht="15" hidden="false" customHeight="false" outlineLevel="0" collapsed="false">
      <c r="B853" s="75"/>
      <c r="C853" s="76"/>
      <c r="D853" s="76"/>
      <c r="E853" s="76"/>
      <c r="F853" s="76"/>
      <c r="G853" s="77"/>
      <c r="J853" s="76"/>
      <c r="K853" s="76"/>
      <c r="L853" s="76"/>
      <c r="M853" s="76"/>
    </row>
    <row r="854" customFormat="false" ht="15" hidden="false" customHeight="false" outlineLevel="0" collapsed="false">
      <c r="B854" s="75"/>
      <c r="C854" s="76"/>
      <c r="D854" s="76"/>
      <c r="E854" s="76"/>
      <c r="F854" s="76"/>
      <c r="G854" s="77"/>
      <c r="J854" s="76"/>
      <c r="K854" s="76"/>
      <c r="L854" s="76"/>
      <c r="M854" s="76"/>
    </row>
    <row r="855" customFormat="false" ht="15" hidden="false" customHeight="false" outlineLevel="0" collapsed="false">
      <c r="B855" s="75"/>
      <c r="C855" s="76"/>
      <c r="D855" s="76"/>
      <c r="E855" s="76"/>
      <c r="F855" s="76"/>
      <c r="G855" s="77"/>
      <c r="J855" s="76"/>
      <c r="K855" s="76"/>
      <c r="L855" s="76"/>
      <c r="M855" s="76"/>
    </row>
    <row r="856" customFormat="false" ht="15" hidden="false" customHeight="false" outlineLevel="0" collapsed="false">
      <c r="B856" s="75"/>
      <c r="C856" s="76"/>
      <c r="D856" s="76"/>
      <c r="E856" s="76"/>
      <c r="F856" s="76"/>
      <c r="G856" s="77"/>
      <c r="J856" s="76"/>
      <c r="K856" s="76"/>
      <c r="L856" s="76"/>
      <c r="M856" s="76"/>
    </row>
    <row r="857" customFormat="false" ht="15" hidden="false" customHeight="false" outlineLevel="0" collapsed="false">
      <c r="B857" s="75"/>
      <c r="C857" s="76"/>
      <c r="D857" s="76"/>
      <c r="E857" s="76"/>
      <c r="F857" s="76"/>
      <c r="G857" s="77"/>
      <c r="J857" s="76"/>
      <c r="K857" s="76"/>
      <c r="L857" s="76"/>
      <c r="M857" s="76"/>
    </row>
    <row r="858" customFormat="false" ht="15" hidden="false" customHeight="false" outlineLevel="0" collapsed="false">
      <c r="B858" s="75"/>
      <c r="C858" s="76"/>
      <c r="D858" s="76"/>
      <c r="E858" s="76"/>
      <c r="F858" s="76"/>
      <c r="G858" s="77"/>
      <c r="J858" s="76"/>
      <c r="K858" s="76"/>
      <c r="L858" s="76"/>
      <c r="M858" s="76"/>
    </row>
    <row r="859" customFormat="false" ht="15" hidden="false" customHeight="false" outlineLevel="0" collapsed="false">
      <c r="B859" s="75"/>
      <c r="C859" s="76"/>
      <c r="D859" s="76"/>
      <c r="E859" s="76"/>
      <c r="F859" s="76"/>
      <c r="G859" s="77"/>
      <c r="J859" s="76"/>
      <c r="K859" s="76"/>
      <c r="L859" s="76"/>
      <c r="M859" s="76"/>
    </row>
    <row r="860" customFormat="false" ht="15" hidden="false" customHeight="false" outlineLevel="0" collapsed="false">
      <c r="B860" s="75"/>
      <c r="C860" s="76"/>
      <c r="D860" s="76"/>
      <c r="E860" s="76"/>
      <c r="F860" s="76"/>
      <c r="G860" s="77"/>
      <c r="J860" s="76"/>
      <c r="K860" s="76"/>
      <c r="L860" s="76"/>
      <c r="M860" s="76"/>
    </row>
    <row r="861" customFormat="false" ht="15" hidden="false" customHeight="false" outlineLevel="0" collapsed="false">
      <c r="B861" s="75"/>
      <c r="C861" s="76"/>
      <c r="D861" s="76"/>
      <c r="E861" s="76"/>
      <c r="F861" s="76"/>
      <c r="G861" s="77"/>
      <c r="J861" s="76"/>
      <c r="K861" s="76"/>
      <c r="L861" s="76"/>
      <c r="M861" s="76"/>
    </row>
    <row r="862" customFormat="false" ht="15" hidden="false" customHeight="false" outlineLevel="0" collapsed="false">
      <c r="B862" s="75"/>
      <c r="C862" s="76"/>
      <c r="D862" s="76"/>
      <c r="E862" s="76"/>
      <c r="F862" s="76"/>
      <c r="G862" s="77"/>
      <c r="J862" s="76"/>
      <c r="K862" s="76"/>
      <c r="L862" s="76"/>
      <c r="M862" s="76"/>
    </row>
    <row r="863" customFormat="false" ht="15" hidden="false" customHeight="false" outlineLevel="0" collapsed="false">
      <c r="B863" s="75"/>
      <c r="C863" s="76"/>
      <c r="D863" s="76"/>
      <c r="E863" s="76"/>
      <c r="F863" s="76"/>
      <c r="G863" s="77"/>
      <c r="J863" s="76"/>
      <c r="K863" s="76"/>
      <c r="L863" s="76"/>
      <c r="M863" s="76"/>
    </row>
    <row r="864" customFormat="false" ht="15" hidden="false" customHeight="false" outlineLevel="0" collapsed="false">
      <c r="B864" s="75"/>
      <c r="C864" s="76"/>
      <c r="D864" s="76"/>
      <c r="E864" s="76"/>
      <c r="F864" s="76"/>
      <c r="G864" s="77"/>
      <c r="J864" s="76"/>
      <c r="K864" s="76"/>
      <c r="L864" s="76"/>
      <c r="M864" s="76"/>
    </row>
    <row r="865" customFormat="false" ht="15" hidden="false" customHeight="false" outlineLevel="0" collapsed="false">
      <c r="B865" s="75"/>
      <c r="C865" s="76"/>
      <c r="D865" s="76"/>
      <c r="E865" s="76"/>
      <c r="F865" s="76"/>
      <c r="G865" s="77"/>
      <c r="J865" s="76"/>
      <c r="K865" s="76"/>
      <c r="L865" s="76"/>
      <c r="M865" s="76"/>
    </row>
    <row r="866" customFormat="false" ht="15" hidden="false" customHeight="false" outlineLevel="0" collapsed="false">
      <c r="B866" s="75"/>
      <c r="C866" s="76"/>
      <c r="D866" s="76"/>
      <c r="E866" s="76"/>
      <c r="F866" s="76"/>
      <c r="G866" s="77"/>
      <c r="J866" s="76"/>
      <c r="K866" s="76"/>
      <c r="L866" s="76"/>
      <c r="M866" s="76"/>
    </row>
    <row r="867" customFormat="false" ht="15" hidden="false" customHeight="false" outlineLevel="0" collapsed="false">
      <c r="B867" s="75"/>
      <c r="C867" s="76"/>
      <c r="D867" s="76"/>
      <c r="E867" s="76"/>
      <c r="F867" s="76"/>
      <c r="G867" s="77"/>
      <c r="J867" s="76"/>
      <c r="K867" s="76"/>
      <c r="L867" s="76"/>
      <c r="M867" s="76"/>
    </row>
    <row r="868" customFormat="false" ht="15" hidden="false" customHeight="false" outlineLevel="0" collapsed="false">
      <c r="B868" s="75"/>
      <c r="C868" s="76"/>
      <c r="D868" s="76"/>
      <c r="E868" s="76"/>
      <c r="F868" s="76"/>
      <c r="G868" s="77"/>
      <c r="J868" s="76"/>
      <c r="K868" s="76"/>
      <c r="L868" s="76"/>
      <c r="M868" s="76"/>
    </row>
    <row r="869" customFormat="false" ht="15" hidden="false" customHeight="false" outlineLevel="0" collapsed="false">
      <c r="B869" s="75"/>
      <c r="C869" s="76"/>
      <c r="D869" s="76"/>
      <c r="E869" s="76"/>
      <c r="F869" s="76"/>
      <c r="G869" s="77"/>
      <c r="J869" s="76"/>
      <c r="K869" s="76"/>
      <c r="L869" s="76"/>
      <c r="M869" s="76"/>
    </row>
    <row r="870" customFormat="false" ht="15" hidden="false" customHeight="false" outlineLevel="0" collapsed="false">
      <c r="B870" s="75"/>
      <c r="C870" s="76"/>
      <c r="D870" s="76"/>
      <c r="E870" s="76"/>
      <c r="F870" s="76"/>
      <c r="G870" s="77"/>
      <c r="J870" s="76"/>
      <c r="K870" s="76"/>
      <c r="L870" s="76"/>
      <c r="M870" s="76"/>
    </row>
    <row r="871" customFormat="false" ht="15" hidden="false" customHeight="false" outlineLevel="0" collapsed="false">
      <c r="B871" s="75"/>
      <c r="C871" s="76"/>
      <c r="D871" s="76"/>
      <c r="E871" s="76"/>
      <c r="F871" s="76"/>
      <c r="G871" s="77"/>
      <c r="J871" s="76"/>
      <c r="K871" s="76"/>
      <c r="L871" s="76"/>
      <c r="M871" s="76"/>
    </row>
    <row r="872" customFormat="false" ht="15" hidden="false" customHeight="false" outlineLevel="0" collapsed="false">
      <c r="B872" s="75"/>
      <c r="C872" s="76"/>
      <c r="D872" s="76"/>
      <c r="E872" s="76"/>
      <c r="F872" s="76"/>
      <c r="G872" s="77"/>
      <c r="J872" s="76"/>
      <c r="K872" s="76"/>
      <c r="L872" s="76"/>
      <c r="M872" s="76"/>
    </row>
    <row r="873" customFormat="false" ht="15" hidden="false" customHeight="false" outlineLevel="0" collapsed="false">
      <c r="B873" s="75"/>
      <c r="C873" s="76"/>
      <c r="D873" s="76"/>
      <c r="E873" s="76"/>
      <c r="F873" s="76"/>
      <c r="G873" s="77"/>
      <c r="J873" s="76"/>
      <c r="K873" s="76"/>
      <c r="L873" s="76"/>
      <c r="M873" s="76"/>
    </row>
    <row r="874" customFormat="false" ht="15" hidden="false" customHeight="false" outlineLevel="0" collapsed="false">
      <c r="B874" s="75"/>
      <c r="C874" s="76"/>
      <c r="D874" s="76"/>
      <c r="E874" s="76"/>
      <c r="F874" s="76"/>
      <c r="G874" s="77"/>
      <c r="J874" s="76"/>
      <c r="K874" s="76"/>
      <c r="L874" s="76"/>
      <c r="M874" s="76"/>
    </row>
    <row r="875" customFormat="false" ht="15" hidden="false" customHeight="false" outlineLevel="0" collapsed="false">
      <c r="B875" s="75"/>
      <c r="C875" s="76"/>
      <c r="D875" s="76"/>
      <c r="E875" s="76"/>
      <c r="F875" s="76"/>
      <c r="G875" s="77"/>
      <c r="J875" s="76"/>
      <c r="K875" s="76"/>
      <c r="L875" s="76"/>
      <c r="M875" s="76"/>
    </row>
    <row r="876" customFormat="false" ht="15" hidden="false" customHeight="false" outlineLevel="0" collapsed="false">
      <c r="B876" s="75"/>
      <c r="C876" s="76"/>
      <c r="D876" s="76"/>
      <c r="E876" s="76"/>
      <c r="F876" s="76"/>
      <c r="G876" s="77"/>
      <c r="J876" s="76"/>
      <c r="K876" s="76"/>
      <c r="L876" s="76"/>
      <c r="M876" s="76"/>
    </row>
    <row r="877" customFormat="false" ht="15" hidden="false" customHeight="false" outlineLevel="0" collapsed="false">
      <c r="B877" s="75"/>
      <c r="C877" s="76"/>
      <c r="D877" s="76"/>
      <c r="E877" s="76"/>
      <c r="F877" s="76"/>
      <c r="G877" s="77"/>
      <c r="J877" s="76"/>
      <c r="K877" s="76"/>
      <c r="L877" s="76"/>
      <c r="M877" s="76"/>
    </row>
    <row r="878" customFormat="false" ht="15" hidden="false" customHeight="false" outlineLevel="0" collapsed="false">
      <c r="B878" s="75"/>
      <c r="C878" s="76"/>
      <c r="D878" s="76"/>
      <c r="E878" s="76"/>
      <c r="F878" s="76"/>
      <c r="G878" s="77"/>
      <c r="J878" s="76"/>
      <c r="K878" s="76"/>
      <c r="L878" s="76"/>
      <c r="M878" s="76"/>
    </row>
    <row r="879" customFormat="false" ht="15" hidden="false" customHeight="false" outlineLevel="0" collapsed="false">
      <c r="B879" s="75"/>
      <c r="C879" s="76"/>
      <c r="D879" s="76"/>
      <c r="E879" s="76"/>
      <c r="F879" s="76"/>
      <c r="G879" s="77"/>
      <c r="J879" s="76"/>
      <c r="K879" s="76"/>
      <c r="L879" s="76"/>
      <c r="M879" s="76"/>
    </row>
    <row r="880" customFormat="false" ht="15" hidden="false" customHeight="false" outlineLevel="0" collapsed="false">
      <c r="B880" s="75"/>
      <c r="C880" s="76"/>
      <c r="D880" s="76"/>
      <c r="E880" s="76"/>
      <c r="F880" s="76"/>
      <c r="G880" s="77"/>
      <c r="J880" s="76"/>
      <c r="K880" s="76"/>
      <c r="L880" s="76"/>
      <c r="M880" s="76"/>
    </row>
    <row r="881" customFormat="false" ht="15" hidden="false" customHeight="false" outlineLevel="0" collapsed="false">
      <c r="B881" s="75"/>
      <c r="C881" s="76"/>
      <c r="D881" s="76"/>
      <c r="E881" s="76"/>
      <c r="F881" s="76"/>
      <c r="G881" s="77"/>
      <c r="J881" s="76"/>
      <c r="K881" s="76"/>
      <c r="L881" s="76"/>
      <c r="M881" s="76"/>
    </row>
    <row r="882" customFormat="false" ht="15" hidden="false" customHeight="false" outlineLevel="0" collapsed="false">
      <c r="B882" s="75"/>
      <c r="C882" s="76"/>
      <c r="D882" s="76"/>
      <c r="E882" s="76"/>
      <c r="F882" s="76"/>
      <c r="G882" s="77"/>
      <c r="J882" s="76"/>
      <c r="K882" s="76"/>
      <c r="L882" s="76"/>
      <c r="M882" s="76"/>
    </row>
    <row r="883" customFormat="false" ht="15" hidden="false" customHeight="false" outlineLevel="0" collapsed="false">
      <c r="B883" s="75"/>
      <c r="C883" s="76"/>
      <c r="D883" s="76"/>
      <c r="E883" s="76"/>
      <c r="F883" s="76"/>
      <c r="G883" s="77"/>
      <c r="J883" s="76"/>
      <c r="K883" s="76"/>
      <c r="L883" s="76"/>
      <c r="M883" s="76"/>
    </row>
    <row r="884" customFormat="false" ht="15" hidden="false" customHeight="false" outlineLevel="0" collapsed="false">
      <c r="B884" s="75"/>
      <c r="C884" s="76"/>
      <c r="D884" s="76"/>
      <c r="E884" s="76"/>
      <c r="F884" s="76"/>
      <c r="G884" s="77"/>
      <c r="J884" s="76"/>
      <c r="K884" s="76"/>
      <c r="L884" s="76"/>
      <c r="M884" s="76"/>
    </row>
    <row r="885" customFormat="false" ht="15" hidden="false" customHeight="false" outlineLevel="0" collapsed="false">
      <c r="B885" s="75"/>
      <c r="C885" s="76"/>
      <c r="D885" s="76"/>
      <c r="E885" s="76"/>
      <c r="F885" s="76"/>
      <c r="G885" s="77"/>
      <c r="J885" s="76"/>
      <c r="K885" s="76"/>
      <c r="L885" s="76"/>
      <c r="M885" s="76"/>
    </row>
    <row r="886" customFormat="false" ht="15" hidden="false" customHeight="false" outlineLevel="0" collapsed="false">
      <c r="B886" s="75"/>
      <c r="C886" s="76"/>
      <c r="D886" s="76"/>
      <c r="E886" s="76"/>
      <c r="F886" s="76"/>
      <c r="G886" s="77"/>
      <c r="J886" s="76"/>
      <c r="K886" s="76"/>
      <c r="L886" s="76"/>
      <c r="M886" s="76"/>
    </row>
    <row r="887" customFormat="false" ht="15" hidden="false" customHeight="false" outlineLevel="0" collapsed="false">
      <c r="B887" s="75"/>
      <c r="C887" s="76"/>
      <c r="D887" s="76"/>
      <c r="E887" s="76"/>
      <c r="F887" s="76"/>
      <c r="G887" s="77"/>
      <c r="J887" s="76"/>
      <c r="K887" s="76"/>
      <c r="L887" s="76"/>
      <c r="M887" s="76"/>
    </row>
    <row r="888" customFormat="false" ht="15" hidden="false" customHeight="false" outlineLevel="0" collapsed="false">
      <c r="B888" s="75"/>
      <c r="C888" s="76"/>
      <c r="D888" s="76"/>
      <c r="E888" s="76"/>
      <c r="F888" s="76"/>
      <c r="G888" s="77"/>
      <c r="J888" s="76"/>
      <c r="K888" s="76"/>
      <c r="L888" s="76"/>
      <c r="M888" s="76"/>
    </row>
    <row r="889" customFormat="false" ht="15" hidden="false" customHeight="false" outlineLevel="0" collapsed="false">
      <c r="B889" s="75"/>
      <c r="C889" s="76"/>
      <c r="D889" s="76"/>
      <c r="E889" s="76"/>
      <c r="F889" s="76"/>
      <c r="G889" s="77"/>
      <c r="J889" s="76"/>
      <c r="K889" s="76"/>
      <c r="L889" s="76"/>
      <c r="M889" s="76"/>
    </row>
    <row r="890" customFormat="false" ht="15" hidden="false" customHeight="false" outlineLevel="0" collapsed="false">
      <c r="B890" s="75"/>
      <c r="C890" s="76"/>
      <c r="D890" s="76"/>
      <c r="E890" s="76"/>
      <c r="F890" s="76"/>
      <c r="G890" s="77"/>
      <c r="J890" s="76"/>
      <c r="K890" s="76"/>
      <c r="L890" s="76"/>
      <c r="M890" s="76"/>
    </row>
    <row r="891" customFormat="false" ht="15" hidden="false" customHeight="false" outlineLevel="0" collapsed="false">
      <c r="B891" s="75"/>
      <c r="C891" s="76"/>
      <c r="D891" s="76"/>
      <c r="E891" s="76"/>
      <c r="F891" s="76"/>
      <c r="G891" s="77"/>
      <c r="J891" s="76"/>
      <c r="K891" s="76"/>
      <c r="L891" s="76"/>
      <c r="M891" s="76"/>
    </row>
    <row r="892" customFormat="false" ht="15" hidden="false" customHeight="false" outlineLevel="0" collapsed="false">
      <c r="B892" s="75"/>
      <c r="C892" s="76"/>
      <c r="D892" s="76"/>
      <c r="E892" s="76"/>
      <c r="F892" s="76"/>
      <c r="G892" s="77"/>
      <c r="J892" s="76"/>
      <c r="K892" s="76"/>
      <c r="L892" s="76"/>
      <c r="M892" s="76"/>
    </row>
    <row r="893" customFormat="false" ht="15" hidden="false" customHeight="false" outlineLevel="0" collapsed="false">
      <c r="B893" s="75"/>
      <c r="C893" s="76"/>
      <c r="D893" s="76"/>
      <c r="E893" s="76"/>
      <c r="F893" s="76"/>
      <c r="G893" s="77"/>
      <c r="J893" s="76"/>
      <c r="K893" s="76"/>
      <c r="L893" s="76"/>
      <c r="M893" s="76"/>
    </row>
    <row r="894" customFormat="false" ht="15" hidden="false" customHeight="false" outlineLevel="0" collapsed="false">
      <c r="B894" s="75"/>
      <c r="C894" s="76"/>
      <c r="D894" s="76"/>
      <c r="E894" s="76"/>
      <c r="F894" s="76"/>
      <c r="G894" s="77"/>
      <c r="J894" s="76"/>
      <c r="K894" s="76"/>
      <c r="L894" s="76"/>
      <c r="M894" s="76"/>
    </row>
    <row r="895" customFormat="false" ht="15" hidden="false" customHeight="false" outlineLevel="0" collapsed="false">
      <c r="B895" s="75"/>
      <c r="C895" s="76"/>
      <c r="D895" s="76"/>
      <c r="E895" s="76"/>
      <c r="F895" s="76"/>
      <c r="G895" s="77"/>
      <c r="J895" s="76"/>
      <c r="K895" s="76"/>
      <c r="L895" s="76"/>
      <c r="M895" s="76"/>
    </row>
    <row r="896" customFormat="false" ht="15" hidden="false" customHeight="false" outlineLevel="0" collapsed="false">
      <c r="B896" s="75"/>
      <c r="C896" s="76"/>
      <c r="D896" s="76"/>
      <c r="E896" s="76"/>
      <c r="F896" s="76"/>
      <c r="G896" s="77"/>
      <c r="J896" s="76"/>
      <c r="K896" s="76"/>
      <c r="L896" s="76"/>
      <c r="M896" s="76"/>
    </row>
    <row r="897" customFormat="false" ht="15" hidden="false" customHeight="false" outlineLevel="0" collapsed="false">
      <c r="B897" s="75"/>
      <c r="C897" s="76"/>
      <c r="D897" s="76"/>
      <c r="E897" s="76"/>
      <c r="F897" s="76"/>
      <c r="G897" s="77"/>
      <c r="J897" s="76"/>
      <c r="K897" s="76"/>
      <c r="L897" s="76"/>
      <c r="M897" s="76"/>
    </row>
    <row r="898" customFormat="false" ht="15" hidden="false" customHeight="false" outlineLevel="0" collapsed="false">
      <c r="B898" s="75"/>
      <c r="C898" s="76"/>
      <c r="D898" s="76"/>
      <c r="E898" s="76"/>
      <c r="F898" s="76"/>
      <c r="G898" s="77"/>
      <c r="J898" s="76"/>
      <c r="K898" s="76"/>
      <c r="L898" s="76"/>
      <c r="M898" s="76"/>
    </row>
    <row r="899" customFormat="false" ht="15" hidden="false" customHeight="false" outlineLevel="0" collapsed="false">
      <c r="B899" s="75"/>
      <c r="C899" s="76"/>
      <c r="D899" s="76"/>
      <c r="E899" s="76"/>
      <c r="F899" s="76"/>
      <c r="G899" s="77"/>
      <c r="J899" s="76"/>
      <c r="K899" s="76"/>
      <c r="L899" s="76"/>
      <c r="M899" s="76"/>
    </row>
    <row r="900" customFormat="false" ht="15" hidden="false" customHeight="false" outlineLevel="0" collapsed="false">
      <c r="B900" s="75"/>
      <c r="C900" s="76"/>
      <c r="D900" s="76"/>
      <c r="E900" s="76"/>
      <c r="F900" s="76"/>
      <c r="G900" s="77"/>
      <c r="J900" s="76"/>
      <c r="K900" s="76"/>
      <c r="L900" s="76"/>
      <c r="M900" s="76"/>
    </row>
    <row r="901" customFormat="false" ht="15" hidden="false" customHeight="false" outlineLevel="0" collapsed="false">
      <c r="B901" s="75"/>
      <c r="C901" s="76"/>
      <c r="D901" s="76"/>
      <c r="E901" s="76"/>
      <c r="F901" s="76"/>
      <c r="G901" s="77"/>
      <c r="J901" s="76"/>
      <c r="K901" s="76"/>
      <c r="L901" s="76"/>
      <c r="M901" s="76"/>
    </row>
    <row r="902" customFormat="false" ht="15" hidden="false" customHeight="false" outlineLevel="0" collapsed="false">
      <c r="B902" s="75"/>
      <c r="C902" s="76"/>
      <c r="D902" s="76"/>
      <c r="E902" s="76"/>
      <c r="F902" s="76"/>
      <c r="G902" s="77"/>
      <c r="J902" s="76"/>
      <c r="K902" s="76"/>
      <c r="L902" s="76"/>
      <c r="M902" s="76"/>
    </row>
    <row r="903" customFormat="false" ht="15" hidden="false" customHeight="false" outlineLevel="0" collapsed="false">
      <c r="B903" s="75"/>
      <c r="C903" s="76"/>
      <c r="D903" s="76"/>
      <c r="E903" s="76"/>
      <c r="F903" s="76"/>
      <c r="G903" s="77"/>
      <c r="J903" s="76"/>
      <c r="K903" s="76"/>
      <c r="L903" s="76"/>
      <c r="M903" s="76"/>
    </row>
    <row r="904" customFormat="false" ht="15" hidden="false" customHeight="false" outlineLevel="0" collapsed="false">
      <c r="B904" s="75"/>
      <c r="C904" s="76"/>
      <c r="D904" s="76"/>
      <c r="E904" s="76"/>
      <c r="F904" s="76"/>
      <c r="G904" s="77"/>
      <c r="J904" s="76"/>
      <c r="K904" s="76"/>
      <c r="L904" s="76"/>
      <c r="M904" s="76"/>
    </row>
    <row r="905" customFormat="false" ht="15" hidden="false" customHeight="false" outlineLevel="0" collapsed="false">
      <c r="B905" s="75"/>
      <c r="C905" s="76"/>
      <c r="D905" s="76"/>
      <c r="E905" s="76"/>
      <c r="F905" s="76"/>
      <c r="G905" s="77"/>
      <c r="J905" s="76"/>
      <c r="K905" s="76"/>
      <c r="L905" s="76"/>
      <c r="M905" s="76"/>
    </row>
    <row r="906" customFormat="false" ht="15" hidden="false" customHeight="false" outlineLevel="0" collapsed="false">
      <c r="B906" s="75"/>
      <c r="C906" s="76"/>
      <c r="D906" s="76"/>
      <c r="E906" s="76"/>
      <c r="F906" s="76"/>
      <c r="G906" s="77"/>
      <c r="J906" s="76"/>
      <c r="K906" s="76"/>
      <c r="L906" s="76"/>
      <c r="M906" s="76"/>
    </row>
    <row r="907" customFormat="false" ht="15" hidden="false" customHeight="false" outlineLevel="0" collapsed="false">
      <c r="B907" s="75"/>
      <c r="C907" s="76"/>
      <c r="D907" s="76"/>
      <c r="E907" s="76"/>
      <c r="F907" s="76"/>
      <c r="G907" s="77"/>
      <c r="J907" s="76"/>
      <c r="K907" s="76"/>
      <c r="L907" s="76"/>
      <c r="M907" s="76"/>
    </row>
    <row r="908" customFormat="false" ht="15" hidden="false" customHeight="false" outlineLevel="0" collapsed="false">
      <c r="B908" s="75"/>
      <c r="C908" s="76"/>
      <c r="D908" s="76"/>
      <c r="E908" s="76"/>
      <c r="F908" s="76"/>
      <c r="G908" s="77"/>
      <c r="J908" s="76"/>
      <c r="K908" s="76"/>
      <c r="L908" s="76"/>
      <c r="M908" s="76"/>
    </row>
    <row r="909" customFormat="false" ht="15" hidden="false" customHeight="false" outlineLevel="0" collapsed="false">
      <c r="B909" s="75"/>
      <c r="C909" s="76"/>
      <c r="D909" s="76"/>
      <c r="E909" s="76"/>
      <c r="F909" s="76"/>
      <c r="G909" s="77"/>
      <c r="J909" s="76"/>
      <c r="K909" s="76"/>
      <c r="L909" s="76"/>
      <c r="M909" s="76"/>
    </row>
    <row r="910" customFormat="false" ht="15" hidden="false" customHeight="false" outlineLevel="0" collapsed="false">
      <c r="B910" s="75"/>
      <c r="C910" s="76"/>
      <c r="D910" s="76"/>
      <c r="E910" s="76"/>
      <c r="F910" s="76"/>
      <c r="G910" s="77"/>
      <c r="J910" s="76"/>
      <c r="K910" s="76"/>
      <c r="L910" s="76"/>
      <c r="M910" s="76"/>
    </row>
    <row r="911" customFormat="false" ht="15" hidden="false" customHeight="false" outlineLevel="0" collapsed="false">
      <c r="B911" s="75"/>
      <c r="C911" s="76"/>
      <c r="D911" s="76"/>
      <c r="E911" s="76"/>
      <c r="F911" s="76"/>
      <c r="G911" s="77"/>
      <c r="J911" s="76"/>
      <c r="K911" s="76"/>
      <c r="L911" s="76"/>
      <c r="M911" s="76"/>
    </row>
    <row r="912" customFormat="false" ht="15" hidden="false" customHeight="false" outlineLevel="0" collapsed="false">
      <c r="B912" s="75"/>
      <c r="C912" s="76"/>
      <c r="D912" s="76"/>
      <c r="E912" s="76"/>
      <c r="F912" s="76"/>
      <c r="G912" s="77"/>
      <c r="J912" s="76"/>
      <c r="K912" s="76"/>
      <c r="L912" s="76"/>
      <c r="M912" s="76"/>
    </row>
    <row r="913" customFormat="false" ht="15" hidden="false" customHeight="false" outlineLevel="0" collapsed="false">
      <c r="B913" s="75"/>
      <c r="C913" s="76"/>
      <c r="D913" s="76"/>
      <c r="E913" s="76"/>
      <c r="F913" s="76"/>
      <c r="G913" s="77"/>
      <c r="J913" s="76"/>
      <c r="K913" s="76"/>
      <c r="L913" s="76"/>
      <c r="M913" s="76"/>
    </row>
    <row r="914" customFormat="false" ht="15" hidden="false" customHeight="false" outlineLevel="0" collapsed="false">
      <c r="B914" s="75"/>
      <c r="C914" s="76"/>
      <c r="D914" s="76"/>
      <c r="E914" s="76"/>
      <c r="F914" s="76"/>
      <c r="G914" s="77"/>
      <c r="J914" s="76"/>
      <c r="K914" s="76"/>
      <c r="L914" s="76"/>
      <c r="M914" s="76"/>
    </row>
    <row r="915" customFormat="false" ht="15" hidden="false" customHeight="false" outlineLevel="0" collapsed="false">
      <c r="B915" s="75"/>
      <c r="C915" s="76"/>
      <c r="D915" s="76"/>
      <c r="E915" s="76"/>
      <c r="F915" s="76"/>
      <c r="G915" s="77"/>
      <c r="J915" s="76"/>
      <c r="K915" s="76"/>
      <c r="L915" s="76"/>
      <c r="M915" s="76"/>
    </row>
    <row r="916" customFormat="false" ht="15" hidden="false" customHeight="false" outlineLevel="0" collapsed="false">
      <c r="B916" s="75"/>
      <c r="C916" s="76"/>
      <c r="D916" s="76"/>
      <c r="E916" s="76"/>
      <c r="F916" s="76"/>
      <c r="G916" s="77"/>
      <c r="J916" s="76"/>
      <c r="K916" s="76"/>
      <c r="L916" s="76"/>
      <c r="M916" s="76"/>
    </row>
    <row r="917" customFormat="false" ht="15" hidden="false" customHeight="false" outlineLevel="0" collapsed="false">
      <c r="B917" s="75"/>
      <c r="C917" s="76"/>
      <c r="D917" s="76"/>
      <c r="E917" s="76"/>
      <c r="F917" s="76"/>
      <c r="G917" s="77"/>
      <c r="J917" s="76"/>
      <c r="K917" s="76"/>
      <c r="L917" s="76"/>
      <c r="M917" s="76"/>
    </row>
    <row r="918" customFormat="false" ht="15" hidden="false" customHeight="false" outlineLevel="0" collapsed="false">
      <c r="B918" s="75"/>
      <c r="C918" s="76"/>
      <c r="D918" s="76"/>
      <c r="E918" s="76"/>
      <c r="F918" s="76"/>
      <c r="G918" s="77"/>
      <c r="J918" s="76"/>
      <c r="K918" s="76"/>
      <c r="L918" s="76"/>
      <c r="M918" s="76"/>
    </row>
    <row r="919" customFormat="false" ht="15" hidden="false" customHeight="false" outlineLevel="0" collapsed="false">
      <c r="B919" s="75"/>
      <c r="C919" s="76"/>
      <c r="D919" s="76"/>
      <c r="E919" s="76"/>
      <c r="F919" s="76"/>
      <c r="G919" s="77"/>
      <c r="J919" s="76"/>
      <c r="K919" s="76"/>
      <c r="L919" s="76"/>
      <c r="M919" s="76"/>
    </row>
    <row r="920" customFormat="false" ht="15" hidden="false" customHeight="false" outlineLevel="0" collapsed="false">
      <c r="B920" s="75"/>
      <c r="C920" s="76"/>
      <c r="D920" s="76"/>
      <c r="E920" s="76"/>
      <c r="F920" s="76"/>
      <c r="G920" s="77"/>
      <c r="J920" s="76"/>
      <c r="K920" s="76"/>
      <c r="L920" s="76"/>
      <c r="M920" s="76"/>
    </row>
    <row r="921" customFormat="false" ht="15" hidden="false" customHeight="false" outlineLevel="0" collapsed="false">
      <c r="B921" s="75"/>
      <c r="C921" s="76"/>
      <c r="D921" s="76"/>
      <c r="E921" s="76"/>
      <c r="F921" s="76"/>
      <c r="G921" s="77"/>
      <c r="J921" s="76"/>
      <c r="K921" s="76"/>
      <c r="L921" s="76"/>
      <c r="M921" s="76"/>
    </row>
    <row r="922" customFormat="false" ht="15" hidden="false" customHeight="false" outlineLevel="0" collapsed="false">
      <c r="B922" s="75"/>
      <c r="C922" s="76"/>
      <c r="D922" s="76"/>
      <c r="E922" s="76"/>
      <c r="F922" s="76"/>
      <c r="G922" s="77"/>
      <c r="J922" s="76"/>
      <c r="K922" s="76"/>
      <c r="L922" s="76"/>
      <c r="M922" s="76"/>
    </row>
    <row r="923" customFormat="false" ht="15" hidden="false" customHeight="false" outlineLevel="0" collapsed="false">
      <c r="B923" s="75"/>
      <c r="C923" s="76"/>
      <c r="D923" s="76"/>
      <c r="E923" s="76"/>
      <c r="F923" s="76"/>
      <c r="G923" s="77"/>
      <c r="J923" s="76"/>
      <c r="K923" s="76"/>
      <c r="L923" s="76"/>
      <c r="M923" s="76"/>
    </row>
    <row r="924" customFormat="false" ht="15" hidden="false" customHeight="false" outlineLevel="0" collapsed="false">
      <c r="B924" s="75"/>
      <c r="C924" s="76"/>
      <c r="D924" s="76"/>
      <c r="E924" s="76"/>
      <c r="F924" s="76"/>
      <c r="G924" s="77"/>
      <c r="J924" s="76"/>
      <c r="K924" s="76"/>
      <c r="L924" s="76"/>
      <c r="M924" s="76"/>
    </row>
    <row r="925" customFormat="false" ht="15" hidden="false" customHeight="false" outlineLevel="0" collapsed="false">
      <c r="B925" s="75"/>
      <c r="C925" s="76"/>
      <c r="D925" s="76"/>
      <c r="E925" s="76"/>
      <c r="F925" s="76"/>
      <c r="G925" s="77"/>
      <c r="J925" s="76"/>
      <c r="K925" s="76"/>
      <c r="L925" s="76"/>
      <c r="M925" s="76"/>
    </row>
    <row r="926" customFormat="false" ht="15" hidden="false" customHeight="false" outlineLevel="0" collapsed="false">
      <c r="B926" s="75"/>
      <c r="C926" s="76"/>
      <c r="D926" s="76"/>
      <c r="E926" s="76"/>
      <c r="F926" s="76"/>
      <c r="G926" s="77"/>
      <c r="J926" s="76"/>
      <c r="K926" s="76"/>
      <c r="L926" s="76"/>
      <c r="M926" s="76"/>
    </row>
    <row r="927" customFormat="false" ht="15" hidden="false" customHeight="false" outlineLevel="0" collapsed="false">
      <c r="B927" s="75"/>
      <c r="C927" s="76"/>
      <c r="D927" s="76"/>
      <c r="E927" s="76"/>
      <c r="F927" s="76"/>
      <c r="G927" s="77"/>
      <c r="J927" s="76"/>
      <c r="K927" s="76"/>
      <c r="L927" s="76"/>
      <c r="M927" s="76"/>
    </row>
    <row r="928" customFormat="false" ht="15" hidden="false" customHeight="false" outlineLevel="0" collapsed="false">
      <c r="B928" s="75"/>
      <c r="C928" s="76"/>
      <c r="D928" s="76"/>
      <c r="E928" s="76"/>
      <c r="F928" s="76"/>
      <c r="G928" s="77"/>
      <c r="J928" s="76"/>
      <c r="K928" s="76"/>
      <c r="L928" s="76"/>
      <c r="M928" s="76"/>
    </row>
    <row r="929" customFormat="false" ht="15" hidden="false" customHeight="false" outlineLevel="0" collapsed="false">
      <c r="B929" s="75"/>
      <c r="C929" s="76"/>
      <c r="D929" s="76"/>
      <c r="E929" s="76"/>
      <c r="F929" s="76"/>
      <c r="G929" s="77"/>
      <c r="J929" s="76"/>
      <c r="K929" s="76"/>
      <c r="L929" s="76"/>
      <c r="M929" s="76"/>
    </row>
    <row r="930" customFormat="false" ht="15" hidden="false" customHeight="false" outlineLevel="0" collapsed="false">
      <c r="B930" s="75"/>
      <c r="C930" s="76"/>
      <c r="D930" s="76"/>
      <c r="E930" s="76"/>
      <c r="F930" s="76"/>
      <c r="G930" s="77"/>
      <c r="J930" s="76"/>
      <c r="K930" s="76"/>
      <c r="L930" s="76"/>
      <c r="M930" s="76"/>
    </row>
    <row r="931" customFormat="false" ht="15" hidden="false" customHeight="false" outlineLevel="0" collapsed="false">
      <c r="B931" s="75"/>
      <c r="C931" s="76"/>
      <c r="D931" s="76"/>
      <c r="E931" s="76"/>
      <c r="F931" s="76"/>
      <c r="G931" s="77"/>
      <c r="J931" s="76"/>
      <c r="K931" s="76"/>
      <c r="L931" s="76"/>
      <c r="M931" s="76"/>
    </row>
    <row r="932" customFormat="false" ht="15" hidden="false" customHeight="false" outlineLevel="0" collapsed="false">
      <c r="B932" s="75"/>
      <c r="C932" s="76"/>
      <c r="D932" s="76"/>
      <c r="E932" s="76"/>
      <c r="F932" s="76"/>
      <c r="G932" s="77"/>
      <c r="J932" s="76"/>
      <c r="K932" s="76"/>
      <c r="L932" s="76"/>
      <c r="M932" s="76"/>
    </row>
    <row r="933" customFormat="false" ht="15" hidden="false" customHeight="false" outlineLevel="0" collapsed="false">
      <c r="B933" s="75"/>
      <c r="C933" s="76"/>
      <c r="D933" s="76"/>
      <c r="E933" s="76"/>
      <c r="F933" s="76"/>
      <c r="G933" s="77"/>
      <c r="J933" s="76"/>
      <c r="K933" s="76"/>
      <c r="L933" s="76"/>
      <c r="M933" s="76"/>
    </row>
    <row r="934" customFormat="false" ht="15" hidden="false" customHeight="false" outlineLevel="0" collapsed="false">
      <c r="B934" s="75"/>
      <c r="C934" s="76"/>
      <c r="D934" s="76"/>
      <c r="E934" s="76"/>
      <c r="F934" s="76"/>
      <c r="G934" s="77"/>
      <c r="J934" s="76"/>
      <c r="K934" s="76"/>
      <c r="L934" s="76"/>
      <c r="M934" s="76"/>
    </row>
    <row r="935" customFormat="false" ht="15" hidden="false" customHeight="false" outlineLevel="0" collapsed="false">
      <c r="B935" s="75"/>
      <c r="C935" s="76"/>
      <c r="D935" s="76"/>
      <c r="E935" s="76"/>
      <c r="F935" s="76"/>
      <c r="G935" s="77"/>
      <c r="J935" s="76"/>
      <c r="K935" s="76"/>
      <c r="L935" s="76"/>
      <c r="M935" s="76"/>
    </row>
    <row r="936" customFormat="false" ht="15" hidden="false" customHeight="false" outlineLevel="0" collapsed="false">
      <c r="B936" s="75"/>
      <c r="C936" s="76"/>
      <c r="D936" s="76"/>
      <c r="E936" s="76"/>
      <c r="F936" s="76"/>
      <c r="G936" s="77"/>
      <c r="J936" s="76"/>
      <c r="K936" s="76"/>
      <c r="L936" s="76"/>
      <c r="M936" s="76"/>
    </row>
    <row r="937" customFormat="false" ht="15" hidden="false" customHeight="false" outlineLevel="0" collapsed="false">
      <c r="B937" s="75"/>
      <c r="C937" s="76"/>
      <c r="D937" s="76"/>
      <c r="E937" s="76"/>
      <c r="F937" s="76"/>
      <c r="G937" s="77"/>
      <c r="J937" s="76"/>
      <c r="K937" s="76"/>
      <c r="L937" s="76"/>
      <c r="M937" s="76"/>
    </row>
    <row r="938" customFormat="false" ht="15" hidden="false" customHeight="false" outlineLevel="0" collapsed="false">
      <c r="B938" s="75"/>
      <c r="C938" s="76"/>
      <c r="D938" s="76"/>
      <c r="E938" s="76"/>
      <c r="F938" s="76"/>
      <c r="G938" s="77"/>
      <c r="J938" s="76"/>
      <c r="K938" s="76"/>
      <c r="L938" s="76"/>
      <c r="M938" s="76"/>
    </row>
    <row r="939" customFormat="false" ht="15" hidden="false" customHeight="false" outlineLevel="0" collapsed="false">
      <c r="B939" s="75"/>
      <c r="C939" s="76"/>
      <c r="D939" s="76"/>
      <c r="E939" s="76"/>
      <c r="F939" s="76"/>
      <c r="G939" s="77"/>
      <c r="J939" s="76"/>
      <c r="K939" s="76"/>
      <c r="L939" s="76"/>
      <c r="M939" s="76"/>
    </row>
    <row r="940" customFormat="false" ht="15" hidden="false" customHeight="false" outlineLevel="0" collapsed="false">
      <c r="B940" s="75"/>
      <c r="C940" s="76"/>
      <c r="D940" s="76"/>
      <c r="E940" s="76"/>
      <c r="F940" s="76"/>
      <c r="G940" s="77"/>
      <c r="J940" s="76"/>
      <c r="K940" s="76"/>
      <c r="L940" s="76"/>
      <c r="M940" s="76"/>
    </row>
    <row r="941" customFormat="false" ht="15" hidden="false" customHeight="false" outlineLevel="0" collapsed="false">
      <c r="B941" s="75"/>
      <c r="C941" s="76"/>
      <c r="D941" s="76"/>
      <c r="E941" s="76"/>
      <c r="F941" s="76"/>
      <c r="G941" s="77"/>
      <c r="J941" s="76"/>
      <c r="K941" s="76"/>
      <c r="L941" s="76"/>
      <c r="M941" s="76"/>
    </row>
    <row r="942" customFormat="false" ht="15" hidden="false" customHeight="false" outlineLevel="0" collapsed="false">
      <c r="B942" s="75"/>
      <c r="C942" s="76"/>
      <c r="D942" s="76"/>
      <c r="E942" s="76"/>
      <c r="F942" s="76"/>
      <c r="G942" s="77"/>
      <c r="J942" s="76"/>
      <c r="K942" s="76"/>
      <c r="L942" s="76"/>
      <c r="M942" s="76"/>
    </row>
    <row r="943" customFormat="false" ht="15" hidden="false" customHeight="false" outlineLevel="0" collapsed="false">
      <c r="B943" s="75"/>
      <c r="C943" s="76"/>
      <c r="D943" s="76"/>
      <c r="E943" s="76"/>
      <c r="F943" s="76"/>
      <c r="G943" s="77"/>
      <c r="J943" s="76"/>
      <c r="K943" s="76"/>
      <c r="L943" s="76"/>
      <c r="M943" s="76"/>
    </row>
    <row r="944" customFormat="false" ht="15" hidden="false" customHeight="false" outlineLevel="0" collapsed="false">
      <c r="B944" s="75"/>
      <c r="C944" s="76"/>
      <c r="D944" s="76"/>
      <c r="E944" s="76"/>
      <c r="F944" s="76"/>
      <c r="G944" s="77"/>
      <c r="J944" s="76"/>
      <c r="K944" s="76"/>
      <c r="L944" s="76"/>
      <c r="M944" s="76"/>
    </row>
    <row r="945" customFormat="false" ht="15" hidden="false" customHeight="false" outlineLevel="0" collapsed="false">
      <c r="B945" s="75"/>
      <c r="C945" s="76"/>
      <c r="D945" s="76"/>
      <c r="E945" s="76"/>
      <c r="F945" s="76"/>
      <c r="G945" s="77"/>
      <c r="J945" s="76"/>
      <c r="K945" s="76"/>
      <c r="L945" s="76"/>
      <c r="M945" s="76"/>
    </row>
    <row r="946" customFormat="false" ht="15" hidden="false" customHeight="false" outlineLevel="0" collapsed="false">
      <c r="B946" s="75"/>
      <c r="C946" s="76"/>
      <c r="D946" s="76"/>
      <c r="E946" s="76"/>
      <c r="F946" s="76"/>
      <c r="G946" s="77"/>
      <c r="J946" s="76"/>
      <c r="K946" s="76"/>
      <c r="L946" s="76"/>
      <c r="M946" s="76"/>
    </row>
    <row r="947" customFormat="false" ht="15" hidden="false" customHeight="false" outlineLevel="0" collapsed="false">
      <c r="B947" s="75"/>
      <c r="C947" s="76"/>
      <c r="D947" s="76"/>
      <c r="E947" s="76"/>
      <c r="F947" s="76"/>
      <c r="G947" s="77"/>
      <c r="J947" s="76"/>
      <c r="K947" s="76"/>
      <c r="L947" s="76"/>
      <c r="M947" s="76"/>
    </row>
    <row r="948" customFormat="false" ht="15" hidden="false" customHeight="false" outlineLevel="0" collapsed="false">
      <c r="B948" s="75"/>
      <c r="C948" s="76"/>
      <c r="D948" s="76"/>
      <c r="E948" s="76"/>
      <c r="F948" s="76"/>
      <c r="G948" s="77"/>
      <c r="J948" s="76"/>
      <c r="K948" s="76"/>
      <c r="L948" s="76"/>
      <c r="M948" s="76"/>
    </row>
    <row r="949" customFormat="false" ht="15" hidden="false" customHeight="false" outlineLevel="0" collapsed="false">
      <c r="B949" s="75"/>
      <c r="C949" s="76"/>
      <c r="D949" s="76"/>
      <c r="E949" s="76"/>
      <c r="F949" s="76"/>
      <c r="G949" s="77"/>
      <c r="J949" s="76"/>
      <c r="K949" s="76"/>
      <c r="L949" s="76"/>
      <c r="M949" s="76"/>
    </row>
    <row r="950" customFormat="false" ht="15" hidden="false" customHeight="false" outlineLevel="0" collapsed="false">
      <c r="B950" s="75"/>
      <c r="C950" s="76"/>
      <c r="D950" s="76"/>
      <c r="E950" s="76"/>
      <c r="F950" s="76"/>
      <c r="G950" s="77"/>
      <c r="J950" s="76"/>
      <c r="K950" s="76"/>
      <c r="L950" s="76"/>
      <c r="M950" s="76"/>
    </row>
    <row r="951" customFormat="false" ht="15" hidden="false" customHeight="false" outlineLevel="0" collapsed="false">
      <c r="B951" s="75"/>
      <c r="C951" s="76"/>
      <c r="D951" s="76"/>
      <c r="E951" s="76"/>
      <c r="F951" s="76"/>
      <c r="G951" s="77"/>
      <c r="J951" s="76"/>
      <c r="K951" s="76"/>
      <c r="L951" s="76"/>
      <c r="M951" s="76"/>
    </row>
    <row r="952" customFormat="false" ht="15" hidden="false" customHeight="false" outlineLevel="0" collapsed="false">
      <c r="B952" s="75"/>
      <c r="C952" s="76"/>
      <c r="D952" s="76"/>
      <c r="E952" s="76"/>
      <c r="F952" s="76"/>
      <c r="G952" s="77"/>
      <c r="J952" s="76"/>
      <c r="K952" s="76"/>
      <c r="L952" s="76"/>
      <c r="M952" s="76"/>
    </row>
    <row r="953" customFormat="false" ht="15" hidden="false" customHeight="false" outlineLevel="0" collapsed="false">
      <c r="B953" s="75"/>
      <c r="C953" s="76"/>
      <c r="D953" s="76"/>
      <c r="E953" s="76"/>
      <c r="F953" s="76"/>
      <c r="G953" s="77"/>
      <c r="J953" s="76"/>
      <c r="K953" s="76"/>
      <c r="L953" s="76"/>
      <c r="M953" s="76"/>
    </row>
    <row r="954" customFormat="false" ht="15" hidden="false" customHeight="false" outlineLevel="0" collapsed="false">
      <c r="B954" s="75"/>
      <c r="C954" s="76"/>
      <c r="D954" s="76"/>
      <c r="E954" s="76"/>
      <c r="F954" s="76"/>
      <c r="G954" s="77"/>
      <c r="J954" s="76"/>
      <c r="K954" s="76"/>
      <c r="L954" s="76"/>
      <c r="M954" s="76"/>
    </row>
    <row r="955" customFormat="false" ht="15" hidden="false" customHeight="false" outlineLevel="0" collapsed="false">
      <c r="B955" s="75"/>
      <c r="C955" s="76"/>
      <c r="D955" s="76"/>
      <c r="E955" s="76"/>
      <c r="F955" s="76"/>
      <c r="G955" s="77"/>
      <c r="J955" s="76"/>
      <c r="K955" s="76"/>
      <c r="L955" s="76"/>
      <c r="M955" s="76"/>
    </row>
    <row r="956" customFormat="false" ht="15" hidden="false" customHeight="false" outlineLevel="0" collapsed="false">
      <c r="B956" s="75"/>
      <c r="C956" s="76"/>
      <c r="D956" s="76"/>
      <c r="E956" s="76"/>
      <c r="F956" s="76"/>
      <c r="G956" s="77"/>
      <c r="J956" s="76"/>
      <c r="K956" s="76"/>
      <c r="L956" s="76"/>
      <c r="M956" s="76"/>
    </row>
    <row r="957" customFormat="false" ht="15" hidden="false" customHeight="false" outlineLevel="0" collapsed="false">
      <c r="B957" s="75"/>
      <c r="C957" s="76"/>
      <c r="D957" s="76"/>
      <c r="E957" s="76"/>
      <c r="F957" s="76"/>
      <c r="G957" s="77"/>
      <c r="J957" s="76"/>
      <c r="K957" s="76"/>
      <c r="L957" s="76"/>
      <c r="M957" s="76"/>
    </row>
    <row r="958" customFormat="false" ht="15" hidden="false" customHeight="false" outlineLevel="0" collapsed="false">
      <c r="B958" s="75"/>
      <c r="C958" s="76"/>
      <c r="D958" s="76"/>
      <c r="E958" s="76"/>
      <c r="F958" s="76"/>
      <c r="G958" s="77"/>
      <c r="J958" s="76"/>
      <c r="K958" s="76"/>
      <c r="L958" s="76"/>
      <c r="M958" s="76"/>
    </row>
    <row r="959" customFormat="false" ht="15" hidden="false" customHeight="false" outlineLevel="0" collapsed="false">
      <c r="B959" s="75"/>
      <c r="C959" s="76"/>
      <c r="D959" s="76"/>
      <c r="E959" s="76"/>
      <c r="F959" s="76"/>
      <c r="G959" s="77"/>
      <c r="J959" s="76"/>
      <c r="K959" s="76"/>
      <c r="L959" s="76"/>
      <c r="M959" s="76"/>
    </row>
    <row r="960" customFormat="false" ht="15" hidden="false" customHeight="false" outlineLevel="0" collapsed="false">
      <c r="B960" s="75"/>
      <c r="C960" s="76"/>
      <c r="D960" s="76"/>
      <c r="E960" s="76"/>
      <c r="F960" s="76"/>
      <c r="G960" s="77"/>
      <c r="J960" s="76"/>
      <c r="K960" s="76"/>
      <c r="L960" s="76"/>
      <c r="M960" s="76"/>
    </row>
    <row r="961" customFormat="false" ht="15" hidden="false" customHeight="false" outlineLevel="0" collapsed="false">
      <c r="B961" s="75"/>
      <c r="C961" s="76"/>
      <c r="D961" s="76"/>
      <c r="E961" s="76"/>
      <c r="F961" s="76"/>
      <c r="G961" s="77"/>
      <c r="J961" s="76"/>
      <c r="K961" s="76"/>
      <c r="L961" s="76"/>
      <c r="M961" s="76"/>
    </row>
    <row r="962" customFormat="false" ht="15" hidden="false" customHeight="false" outlineLevel="0" collapsed="false">
      <c r="B962" s="75"/>
      <c r="C962" s="76"/>
      <c r="D962" s="76"/>
      <c r="E962" s="76"/>
      <c r="F962" s="76"/>
      <c r="G962" s="77"/>
      <c r="J962" s="76"/>
      <c r="K962" s="76"/>
      <c r="L962" s="76"/>
      <c r="M962" s="76"/>
    </row>
    <row r="963" customFormat="false" ht="15" hidden="false" customHeight="false" outlineLevel="0" collapsed="false">
      <c r="B963" s="75"/>
      <c r="C963" s="76"/>
      <c r="D963" s="76"/>
      <c r="E963" s="76"/>
      <c r="F963" s="76"/>
      <c r="G963" s="77"/>
      <c r="J963" s="76"/>
      <c r="K963" s="76"/>
      <c r="L963" s="76"/>
      <c r="M963" s="76"/>
    </row>
    <row r="964" customFormat="false" ht="15" hidden="false" customHeight="false" outlineLevel="0" collapsed="false">
      <c r="B964" s="75"/>
      <c r="C964" s="76"/>
      <c r="D964" s="76"/>
      <c r="E964" s="76"/>
      <c r="F964" s="76"/>
      <c r="G964" s="77"/>
      <c r="J964" s="76"/>
      <c r="K964" s="76"/>
      <c r="L964" s="76"/>
      <c r="M964" s="76"/>
    </row>
    <row r="965" customFormat="false" ht="15" hidden="false" customHeight="false" outlineLevel="0" collapsed="false">
      <c r="B965" s="75"/>
      <c r="C965" s="76"/>
      <c r="D965" s="76"/>
      <c r="E965" s="76"/>
      <c r="F965" s="76"/>
      <c r="G965" s="77"/>
      <c r="J965" s="76"/>
      <c r="K965" s="76"/>
      <c r="L965" s="76"/>
      <c r="M965" s="76"/>
    </row>
    <row r="966" customFormat="false" ht="15" hidden="false" customHeight="false" outlineLevel="0" collapsed="false">
      <c r="B966" s="75"/>
      <c r="C966" s="76"/>
      <c r="D966" s="76"/>
      <c r="E966" s="76"/>
      <c r="F966" s="76"/>
      <c r="G966" s="77"/>
      <c r="J966" s="76"/>
      <c r="K966" s="76"/>
      <c r="L966" s="76"/>
      <c r="M966" s="76"/>
    </row>
    <row r="967" customFormat="false" ht="15" hidden="false" customHeight="false" outlineLevel="0" collapsed="false">
      <c r="B967" s="75"/>
      <c r="C967" s="76"/>
      <c r="D967" s="76"/>
      <c r="E967" s="76"/>
      <c r="F967" s="76"/>
      <c r="G967" s="77"/>
      <c r="J967" s="76"/>
      <c r="K967" s="76"/>
      <c r="L967" s="76"/>
      <c r="M967" s="76"/>
    </row>
    <row r="968" customFormat="false" ht="15" hidden="false" customHeight="false" outlineLevel="0" collapsed="false">
      <c r="B968" s="75"/>
      <c r="C968" s="76"/>
      <c r="D968" s="76"/>
      <c r="E968" s="76"/>
      <c r="F968" s="76"/>
      <c r="G968" s="77"/>
      <c r="J968" s="76"/>
      <c r="K968" s="76"/>
      <c r="L968" s="76"/>
      <c r="M968" s="76"/>
    </row>
    <row r="969" customFormat="false" ht="15" hidden="false" customHeight="false" outlineLevel="0" collapsed="false">
      <c r="B969" s="75"/>
      <c r="C969" s="76"/>
      <c r="D969" s="76"/>
      <c r="E969" s="76"/>
      <c r="F969" s="76"/>
      <c r="G969" s="77"/>
      <c r="J969" s="76"/>
      <c r="K969" s="76"/>
      <c r="L969" s="76"/>
      <c r="M969" s="76"/>
    </row>
    <row r="970" customFormat="false" ht="15" hidden="false" customHeight="false" outlineLevel="0" collapsed="false">
      <c r="B970" s="75"/>
      <c r="C970" s="76"/>
      <c r="D970" s="76"/>
      <c r="E970" s="76"/>
      <c r="F970" s="76"/>
      <c r="G970" s="77"/>
      <c r="J970" s="76"/>
      <c r="K970" s="76"/>
      <c r="L970" s="76"/>
      <c r="M970" s="76"/>
    </row>
    <row r="971" customFormat="false" ht="15" hidden="false" customHeight="false" outlineLevel="0" collapsed="false">
      <c r="B971" s="75"/>
      <c r="C971" s="76"/>
      <c r="D971" s="76"/>
      <c r="E971" s="76"/>
      <c r="F971" s="76"/>
      <c r="G971" s="77"/>
      <c r="J971" s="76"/>
      <c r="K971" s="76"/>
      <c r="L971" s="76"/>
      <c r="M971" s="76"/>
    </row>
    <row r="972" customFormat="false" ht="15" hidden="false" customHeight="false" outlineLevel="0" collapsed="false">
      <c r="B972" s="75"/>
      <c r="C972" s="76"/>
      <c r="D972" s="76"/>
      <c r="E972" s="76"/>
      <c r="F972" s="76"/>
      <c r="G972" s="77"/>
      <c r="J972" s="76"/>
      <c r="K972" s="76"/>
      <c r="L972" s="76"/>
      <c r="M972" s="76"/>
    </row>
    <row r="973" customFormat="false" ht="15" hidden="false" customHeight="false" outlineLevel="0" collapsed="false">
      <c r="B973" s="75"/>
      <c r="C973" s="76"/>
      <c r="D973" s="76"/>
      <c r="E973" s="76"/>
      <c r="F973" s="76"/>
      <c r="G973" s="77"/>
      <c r="J973" s="76"/>
      <c r="K973" s="76"/>
      <c r="L973" s="76"/>
      <c r="M973" s="76"/>
    </row>
    <row r="974" customFormat="false" ht="15" hidden="false" customHeight="false" outlineLevel="0" collapsed="false">
      <c r="B974" s="75"/>
      <c r="C974" s="76"/>
      <c r="D974" s="76"/>
      <c r="E974" s="76"/>
      <c r="F974" s="76"/>
      <c r="G974" s="77"/>
      <c r="J974" s="76"/>
      <c r="K974" s="76"/>
      <c r="L974" s="76"/>
      <c r="M974" s="76"/>
    </row>
    <row r="975" customFormat="false" ht="15" hidden="false" customHeight="false" outlineLevel="0" collapsed="false">
      <c r="B975" s="75"/>
      <c r="C975" s="76"/>
      <c r="D975" s="76"/>
      <c r="E975" s="76"/>
      <c r="F975" s="76"/>
      <c r="G975" s="77"/>
      <c r="J975" s="76"/>
      <c r="K975" s="76"/>
      <c r="L975" s="76"/>
      <c r="M975" s="76"/>
    </row>
    <row r="976" customFormat="false" ht="15" hidden="false" customHeight="false" outlineLevel="0" collapsed="false">
      <c r="B976" s="75"/>
      <c r="C976" s="76"/>
      <c r="D976" s="76"/>
      <c r="E976" s="76"/>
      <c r="F976" s="76"/>
      <c r="G976" s="77"/>
      <c r="J976" s="76"/>
      <c r="K976" s="76"/>
      <c r="L976" s="76"/>
      <c r="M976" s="76"/>
    </row>
    <row r="977" customFormat="false" ht="15" hidden="false" customHeight="false" outlineLevel="0" collapsed="false">
      <c r="B977" s="75"/>
      <c r="C977" s="76"/>
      <c r="D977" s="76"/>
      <c r="E977" s="76"/>
      <c r="F977" s="76"/>
      <c r="G977" s="77"/>
      <c r="J977" s="76"/>
      <c r="K977" s="76"/>
      <c r="L977" s="76"/>
      <c r="M977" s="76"/>
    </row>
    <row r="978" customFormat="false" ht="15" hidden="false" customHeight="false" outlineLevel="0" collapsed="false">
      <c r="B978" s="75"/>
      <c r="C978" s="76"/>
      <c r="D978" s="76"/>
      <c r="E978" s="76"/>
      <c r="F978" s="76"/>
      <c r="G978" s="77"/>
      <c r="J978" s="76"/>
      <c r="K978" s="76"/>
      <c r="L978" s="76"/>
      <c r="M978" s="76"/>
    </row>
    <row r="979" customFormat="false" ht="15" hidden="false" customHeight="false" outlineLevel="0" collapsed="false">
      <c r="B979" s="75"/>
      <c r="C979" s="76"/>
      <c r="D979" s="76"/>
      <c r="E979" s="76"/>
      <c r="F979" s="76"/>
      <c r="G979" s="77"/>
      <c r="J979" s="76"/>
      <c r="K979" s="76"/>
      <c r="L979" s="76"/>
      <c r="M979" s="76"/>
    </row>
    <row r="980" customFormat="false" ht="15" hidden="false" customHeight="false" outlineLevel="0" collapsed="false">
      <c r="B980" s="75"/>
      <c r="C980" s="76"/>
      <c r="D980" s="76"/>
      <c r="E980" s="76"/>
      <c r="F980" s="76"/>
      <c r="G980" s="77"/>
      <c r="J980" s="76"/>
      <c r="K980" s="76"/>
      <c r="L980" s="76"/>
      <c r="M980" s="76"/>
    </row>
    <row r="981" customFormat="false" ht="15" hidden="false" customHeight="false" outlineLevel="0" collapsed="false">
      <c r="B981" s="75"/>
      <c r="C981" s="76"/>
      <c r="D981" s="76"/>
      <c r="E981" s="76"/>
      <c r="F981" s="76"/>
      <c r="G981" s="77"/>
      <c r="J981" s="76"/>
      <c r="K981" s="76"/>
      <c r="L981" s="76"/>
      <c r="M981" s="76"/>
    </row>
    <row r="982" customFormat="false" ht="15" hidden="false" customHeight="false" outlineLevel="0" collapsed="false">
      <c r="B982" s="75"/>
      <c r="C982" s="76"/>
      <c r="D982" s="76"/>
      <c r="E982" s="76"/>
      <c r="F982" s="76"/>
      <c r="G982" s="77"/>
      <c r="J982" s="76"/>
      <c r="K982" s="76"/>
      <c r="L982" s="76"/>
      <c r="M982" s="76"/>
    </row>
    <row r="983" customFormat="false" ht="15" hidden="false" customHeight="false" outlineLevel="0" collapsed="false">
      <c r="B983" s="75"/>
      <c r="C983" s="76"/>
      <c r="D983" s="76"/>
      <c r="E983" s="76"/>
      <c r="F983" s="76"/>
      <c r="G983" s="77"/>
      <c r="J983" s="76"/>
      <c r="K983" s="76"/>
      <c r="L983" s="76"/>
      <c r="M983" s="76"/>
    </row>
    <row r="984" customFormat="false" ht="15" hidden="false" customHeight="false" outlineLevel="0" collapsed="false">
      <c r="B984" s="75"/>
      <c r="C984" s="76"/>
      <c r="D984" s="76"/>
      <c r="E984" s="76"/>
      <c r="F984" s="76"/>
      <c r="G984" s="77"/>
      <c r="J984" s="76"/>
      <c r="K984" s="76"/>
      <c r="L984" s="76"/>
      <c r="M984" s="76"/>
    </row>
    <row r="985" customFormat="false" ht="15" hidden="false" customHeight="false" outlineLevel="0" collapsed="false">
      <c r="B985" s="75"/>
      <c r="C985" s="76"/>
      <c r="D985" s="76"/>
      <c r="E985" s="76"/>
      <c r="F985" s="76"/>
      <c r="G985" s="77"/>
      <c r="J985" s="76"/>
      <c r="K985" s="76"/>
      <c r="L985" s="76"/>
      <c r="M985" s="76"/>
    </row>
    <row r="986" customFormat="false" ht="15" hidden="false" customHeight="false" outlineLevel="0" collapsed="false">
      <c r="B986" s="75"/>
      <c r="C986" s="76"/>
      <c r="D986" s="76"/>
      <c r="E986" s="76"/>
      <c r="F986" s="76"/>
      <c r="G986" s="77"/>
      <c r="J986" s="76"/>
      <c r="K986" s="76"/>
      <c r="L986" s="76"/>
      <c r="M986" s="76"/>
    </row>
    <row r="987" customFormat="false" ht="15" hidden="false" customHeight="false" outlineLevel="0" collapsed="false">
      <c r="B987" s="75"/>
      <c r="C987" s="76"/>
      <c r="D987" s="76"/>
      <c r="E987" s="76"/>
      <c r="F987" s="76"/>
      <c r="G987" s="77"/>
      <c r="J987" s="76"/>
      <c r="K987" s="76"/>
      <c r="L987" s="76"/>
      <c r="M987" s="76"/>
    </row>
    <row r="988" customFormat="false" ht="15" hidden="false" customHeight="false" outlineLevel="0" collapsed="false">
      <c r="B988" s="75"/>
      <c r="C988" s="76"/>
      <c r="D988" s="76"/>
      <c r="E988" s="76"/>
      <c r="F988" s="76"/>
      <c r="G988" s="77"/>
      <c r="J988" s="76"/>
      <c r="K988" s="76"/>
      <c r="L988" s="76"/>
      <c r="M988" s="76"/>
    </row>
    <row r="989" customFormat="false" ht="15" hidden="false" customHeight="false" outlineLevel="0" collapsed="false">
      <c r="B989" s="75"/>
      <c r="C989" s="76"/>
      <c r="D989" s="76"/>
      <c r="E989" s="76"/>
      <c r="F989" s="76"/>
      <c r="G989" s="77"/>
      <c r="J989" s="76"/>
      <c r="K989" s="76"/>
      <c r="L989" s="76"/>
      <c r="M989" s="76"/>
    </row>
    <row r="990" customFormat="false" ht="15" hidden="false" customHeight="false" outlineLevel="0" collapsed="false">
      <c r="B990" s="75"/>
      <c r="C990" s="76"/>
      <c r="D990" s="76"/>
      <c r="E990" s="76"/>
      <c r="F990" s="76"/>
      <c r="G990" s="77"/>
      <c r="J990" s="76"/>
      <c r="K990" s="76"/>
      <c r="L990" s="76"/>
      <c r="M990" s="76"/>
    </row>
    <row r="991" customFormat="false" ht="15" hidden="false" customHeight="false" outlineLevel="0" collapsed="false">
      <c r="B991" s="75"/>
      <c r="C991" s="76"/>
      <c r="D991" s="76"/>
      <c r="E991" s="76"/>
      <c r="F991" s="76"/>
      <c r="G991" s="77"/>
      <c r="J991" s="76"/>
      <c r="K991" s="76"/>
      <c r="L991" s="76"/>
      <c r="M991" s="76"/>
    </row>
    <row r="992" customFormat="false" ht="15" hidden="false" customHeight="false" outlineLevel="0" collapsed="false">
      <c r="B992" s="75"/>
      <c r="C992" s="76"/>
      <c r="D992" s="76"/>
      <c r="E992" s="76"/>
      <c r="F992" s="76"/>
      <c r="G992" s="77"/>
      <c r="J992" s="76"/>
      <c r="K992" s="76"/>
      <c r="L992" s="76"/>
      <c r="M992" s="76"/>
    </row>
    <row r="993" customFormat="false" ht="15" hidden="false" customHeight="false" outlineLevel="0" collapsed="false">
      <c r="B993" s="75"/>
      <c r="C993" s="76"/>
      <c r="D993" s="76"/>
      <c r="E993" s="76"/>
      <c r="F993" s="76"/>
      <c r="G993" s="77"/>
      <c r="J993" s="76"/>
      <c r="K993" s="76"/>
      <c r="L993" s="76"/>
      <c r="M993" s="76"/>
    </row>
    <row r="994" customFormat="false" ht="15" hidden="false" customHeight="false" outlineLevel="0" collapsed="false">
      <c r="B994" s="75"/>
      <c r="C994" s="76"/>
      <c r="D994" s="76"/>
      <c r="E994" s="76"/>
      <c r="F994" s="76"/>
      <c r="G994" s="77"/>
      <c r="J994" s="76"/>
      <c r="K994" s="76"/>
      <c r="L994" s="76"/>
      <c r="M994" s="76"/>
    </row>
    <row r="995" customFormat="false" ht="15" hidden="false" customHeight="false" outlineLevel="0" collapsed="false">
      <c r="B995" s="75"/>
      <c r="C995" s="76"/>
      <c r="D995" s="76"/>
      <c r="E995" s="76"/>
      <c r="F995" s="76"/>
      <c r="G995" s="77"/>
      <c r="J995" s="76"/>
      <c r="K995" s="76"/>
      <c r="L995" s="76"/>
      <c r="M995" s="76"/>
    </row>
    <row r="996" customFormat="false" ht="15" hidden="false" customHeight="false" outlineLevel="0" collapsed="false">
      <c r="B996" s="75"/>
      <c r="C996" s="76"/>
      <c r="D996" s="76"/>
      <c r="E996" s="76"/>
      <c r="F996" s="76"/>
      <c r="G996" s="77"/>
      <c r="J996" s="76"/>
      <c r="K996" s="76"/>
      <c r="L996" s="76"/>
      <c r="M996" s="76"/>
    </row>
    <row r="997" customFormat="false" ht="15" hidden="false" customHeight="false" outlineLevel="0" collapsed="false">
      <c r="B997" s="75"/>
      <c r="C997" s="76"/>
      <c r="D997" s="76"/>
      <c r="E997" s="76"/>
      <c r="F997" s="76"/>
      <c r="G997" s="77"/>
      <c r="J997" s="76"/>
      <c r="K997" s="76"/>
      <c r="L997" s="76"/>
      <c r="M997" s="76"/>
    </row>
    <row r="998" customFormat="false" ht="15" hidden="false" customHeight="false" outlineLevel="0" collapsed="false">
      <c r="B998" s="75"/>
      <c r="C998" s="76"/>
      <c r="D998" s="76"/>
      <c r="E998" s="76"/>
      <c r="F998" s="76"/>
      <c r="G998" s="77"/>
      <c r="J998" s="76"/>
      <c r="K998" s="76"/>
      <c r="L998" s="76"/>
      <c r="M998" s="76"/>
    </row>
    <row r="999" customFormat="false" ht="15" hidden="false" customHeight="false" outlineLevel="0" collapsed="false">
      <c r="B999" s="75"/>
      <c r="C999" s="76"/>
      <c r="D999" s="76"/>
      <c r="E999" s="76"/>
      <c r="F999" s="76"/>
      <c r="G999" s="77"/>
      <c r="J999" s="76"/>
      <c r="K999" s="76"/>
      <c r="L999" s="76"/>
      <c r="M999" s="76"/>
    </row>
    <row r="1000" customFormat="false" ht="15" hidden="false" customHeight="false" outlineLevel="0" collapsed="false">
      <c r="B1000" s="75"/>
      <c r="C1000" s="76"/>
      <c r="D1000" s="76"/>
      <c r="E1000" s="76"/>
      <c r="F1000" s="76"/>
      <c r="G1000" s="77"/>
      <c r="J1000" s="76"/>
      <c r="K1000" s="76"/>
      <c r="L1000" s="76"/>
      <c r="M1000" s="76"/>
    </row>
    <row r="1001" customFormat="false" ht="15" hidden="false" customHeight="false" outlineLevel="0" collapsed="false">
      <c r="B1001" s="75"/>
      <c r="C1001" s="76"/>
      <c r="D1001" s="76"/>
      <c r="E1001" s="76"/>
      <c r="F1001" s="76"/>
      <c r="G1001" s="77"/>
      <c r="J1001" s="76"/>
      <c r="K1001" s="76"/>
      <c r="L1001" s="76"/>
      <c r="M1001" s="76"/>
    </row>
    <row r="1002" customFormat="false" ht="15" hidden="false" customHeight="false" outlineLevel="0" collapsed="false">
      <c r="B1002" s="75"/>
      <c r="C1002" s="76"/>
      <c r="D1002" s="76"/>
      <c r="E1002" s="76"/>
      <c r="F1002" s="76"/>
      <c r="G1002" s="77"/>
      <c r="J1002" s="76"/>
      <c r="K1002" s="76"/>
      <c r="L1002" s="76"/>
      <c r="M1002" s="76"/>
    </row>
    <row r="1003" customFormat="false" ht="15" hidden="false" customHeight="false" outlineLevel="0" collapsed="false">
      <c r="B1003" s="75"/>
      <c r="C1003" s="76"/>
      <c r="D1003" s="76"/>
      <c r="E1003" s="76"/>
      <c r="F1003" s="76"/>
      <c r="G1003" s="77"/>
      <c r="J1003" s="76"/>
      <c r="K1003" s="76"/>
      <c r="L1003" s="76"/>
      <c r="M1003" s="76"/>
    </row>
    <row r="1004" customFormat="false" ht="15" hidden="false" customHeight="false" outlineLevel="0" collapsed="false">
      <c r="B1004" s="75"/>
      <c r="C1004" s="76"/>
      <c r="D1004" s="76"/>
      <c r="E1004" s="76"/>
      <c r="F1004" s="76"/>
      <c r="G1004" s="77"/>
      <c r="J1004" s="76"/>
      <c r="K1004" s="76"/>
      <c r="L1004" s="76"/>
      <c r="M1004" s="76"/>
    </row>
    <row r="1005" customFormat="false" ht="15" hidden="false" customHeight="false" outlineLevel="0" collapsed="false">
      <c r="B1005" s="75"/>
      <c r="C1005" s="76"/>
      <c r="D1005" s="76"/>
      <c r="E1005" s="76"/>
      <c r="F1005" s="76"/>
      <c r="G1005" s="77"/>
      <c r="J1005" s="76"/>
      <c r="K1005" s="76"/>
      <c r="L1005" s="76"/>
      <c r="M1005" s="76"/>
    </row>
    <row r="1006" customFormat="false" ht="15" hidden="false" customHeight="false" outlineLevel="0" collapsed="false">
      <c r="B1006" s="75"/>
      <c r="C1006" s="76"/>
      <c r="D1006" s="76"/>
      <c r="E1006" s="76"/>
      <c r="F1006" s="76"/>
      <c r="G1006" s="77"/>
      <c r="J1006" s="76"/>
      <c r="K1006" s="76"/>
      <c r="L1006" s="76"/>
      <c r="M1006" s="76"/>
    </row>
    <row r="1007" customFormat="false" ht="15" hidden="false" customHeight="false" outlineLevel="0" collapsed="false">
      <c r="B1007" s="75"/>
      <c r="C1007" s="76"/>
      <c r="D1007" s="76"/>
      <c r="E1007" s="76"/>
      <c r="F1007" s="76"/>
      <c r="G1007" s="77"/>
      <c r="J1007" s="76"/>
      <c r="K1007" s="76"/>
      <c r="L1007" s="76"/>
      <c r="M1007" s="76"/>
    </row>
    <row r="1008" customFormat="false" ht="15" hidden="false" customHeight="false" outlineLevel="0" collapsed="false">
      <c r="B1008" s="75"/>
      <c r="C1008" s="76"/>
      <c r="D1008" s="76"/>
      <c r="E1008" s="76"/>
      <c r="F1008" s="76"/>
      <c r="G1008" s="77"/>
      <c r="J1008" s="76"/>
      <c r="K1008" s="76"/>
      <c r="L1008" s="76"/>
      <c r="M1008" s="76"/>
    </row>
    <row r="1009" customFormat="false" ht="15" hidden="false" customHeight="false" outlineLevel="0" collapsed="false">
      <c r="B1009" s="75"/>
      <c r="C1009" s="76"/>
      <c r="D1009" s="76"/>
      <c r="E1009" s="76"/>
      <c r="F1009" s="76"/>
      <c r="G1009" s="77"/>
      <c r="J1009" s="76"/>
      <c r="K1009" s="76"/>
      <c r="L1009" s="76"/>
      <c r="M1009" s="76"/>
    </row>
    <row r="1010" customFormat="false" ht="15" hidden="false" customHeight="false" outlineLevel="0" collapsed="false">
      <c r="B1010" s="75"/>
      <c r="C1010" s="76"/>
      <c r="D1010" s="76"/>
      <c r="E1010" s="76"/>
      <c r="F1010" s="76"/>
      <c r="G1010" s="77"/>
      <c r="J1010" s="76"/>
      <c r="K1010" s="76"/>
      <c r="L1010" s="76"/>
      <c r="M1010" s="76"/>
    </row>
    <row r="1011" customFormat="false" ht="15" hidden="false" customHeight="false" outlineLevel="0" collapsed="false">
      <c r="B1011" s="75"/>
      <c r="C1011" s="76"/>
      <c r="D1011" s="76"/>
      <c r="E1011" s="76"/>
      <c r="F1011" s="76"/>
      <c r="G1011" s="77"/>
      <c r="J1011" s="76"/>
      <c r="K1011" s="76"/>
      <c r="L1011" s="76"/>
      <c r="M1011" s="76"/>
    </row>
    <row r="1012" customFormat="false" ht="15" hidden="false" customHeight="false" outlineLevel="0" collapsed="false">
      <c r="B1012" s="75"/>
      <c r="C1012" s="76"/>
      <c r="D1012" s="76"/>
      <c r="E1012" s="76"/>
      <c r="F1012" s="76"/>
      <c r="G1012" s="77"/>
      <c r="J1012" s="76"/>
      <c r="K1012" s="76"/>
      <c r="L1012" s="76"/>
      <c r="M1012" s="76"/>
    </row>
    <row r="1013" customFormat="false" ht="15" hidden="false" customHeight="false" outlineLevel="0" collapsed="false">
      <c r="B1013" s="75"/>
      <c r="C1013" s="76"/>
      <c r="D1013" s="76"/>
      <c r="E1013" s="76"/>
      <c r="F1013" s="76"/>
      <c r="G1013" s="77"/>
      <c r="J1013" s="76"/>
      <c r="K1013" s="76"/>
      <c r="L1013" s="76"/>
      <c r="M1013" s="76"/>
    </row>
    <row r="1014" customFormat="false" ht="15" hidden="false" customHeight="false" outlineLevel="0" collapsed="false">
      <c r="B1014" s="75"/>
      <c r="C1014" s="76"/>
      <c r="D1014" s="76"/>
      <c r="E1014" s="76"/>
      <c r="F1014" s="76"/>
      <c r="G1014" s="77"/>
      <c r="J1014" s="76"/>
      <c r="K1014" s="76"/>
      <c r="L1014" s="76"/>
      <c r="M1014" s="76"/>
    </row>
    <row r="1015" customFormat="false" ht="15" hidden="false" customHeight="false" outlineLevel="0" collapsed="false">
      <c r="B1015" s="75"/>
      <c r="C1015" s="76"/>
      <c r="D1015" s="76"/>
      <c r="E1015" s="76"/>
      <c r="F1015" s="76"/>
      <c r="G1015" s="77"/>
      <c r="J1015" s="76"/>
      <c r="K1015" s="76"/>
      <c r="L1015" s="76"/>
      <c r="M1015" s="76"/>
    </row>
  </sheetData>
  <autoFilter ref="A2:AE29">
    <sortState ref="A3:AE29">
      <sortCondition ref="A3:A29" customList=""/>
    </sortState>
  </autoFilter>
  <mergeCells count="6">
    <mergeCell ref="B1:D1"/>
    <mergeCell ref="G1:I1"/>
    <mergeCell ref="J1:M1"/>
    <mergeCell ref="N1:O1"/>
    <mergeCell ref="P1:R1"/>
    <mergeCell ref="AA1:AC1"/>
  </mergeCells>
  <conditionalFormatting sqref="B3:E64698">
    <cfRule type="expression" priority="2" aboveAverage="0" equalAverage="0" bottom="0" percent="0" rank="0" text="" dxfId="9">
      <formula>$D3="No"</formula>
    </cfRule>
  </conditionalFormatting>
  <conditionalFormatting sqref="F3:F64698">
    <cfRule type="expression" priority="3" aboveAverage="0" equalAverage="0" bottom="0" percent="0" rank="0" text="" dxfId="10">
      <formula>#ref!="No"</formula>
    </cfRule>
  </conditionalFormatting>
  <conditionalFormatting sqref="G3:G64698">
    <cfRule type="expression" priority="4" aboveAverage="0" equalAverage="0" bottom="0" percent="0" rank="0" text="" dxfId="11">
      <formula>$G3="No CUSIP Match"</formula>
    </cfRule>
  </conditionalFormatting>
  <conditionalFormatting sqref="J3:M64698">
    <cfRule type="expression" priority="5" aboveAverage="0" equalAverage="0" bottom="0" percent="0" rank="0" text="" dxfId="12">
      <formula>#ref!="Yes"</formula>
    </cfRule>
  </conditionalFormatting>
  <dataValidations count="1">
    <dataValidation allowBlank="true" errorStyle="stop" operator="between" showDropDown="false" showErrorMessage="true" showInputMessage="true" sqref="N3:N1015" type="list">
      <formula1>"SOLE,OTR"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0000"/>
    <pageSetUpPr fitToPage="false"/>
  </sheetPr>
  <dimension ref="A1:M2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5" activeCellId="0" sqref="A5"/>
    </sheetView>
  </sheetViews>
  <sheetFormatPr defaultColWidth="8.5390625" defaultRowHeight="15" zeroHeight="false" outlineLevelRow="0" outlineLevelCol="0"/>
  <cols>
    <col collapsed="false" customWidth="true" hidden="false" outlineLevel="0" max="1" min="1" style="88" width="35.71"/>
    <col collapsed="false" customWidth="true" hidden="false" outlineLevel="0" max="2" min="2" style="88" width="17.14"/>
    <col collapsed="false" customWidth="true" hidden="false" outlineLevel="0" max="4" min="3" style="88" width="20"/>
    <col collapsed="false" customWidth="true" hidden="false" outlineLevel="0" max="6" min="5" style="89" width="12.85"/>
    <col collapsed="false" customWidth="true" hidden="false" outlineLevel="0" max="8" min="7" style="88" width="10"/>
    <col collapsed="false" customWidth="true" hidden="false" outlineLevel="0" max="9" min="9" style="90" width="11.43"/>
    <col collapsed="false" customWidth="true" hidden="false" outlineLevel="0" max="10" min="10" style="88" width="11.43"/>
    <col collapsed="false" customWidth="true" hidden="false" outlineLevel="0" max="12" min="11" style="89" width="12.57"/>
    <col collapsed="false" customWidth="true" hidden="false" outlineLevel="0" max="13" min="13" style="90" width="12.57"/>
  </cols>
  <sheetData>
    <row r="1" customFormat="false" ht="15" hidden="false" customHeight="false" outlineLevel="0" collapsed="false">
      <c r="A1" s="88" t="s">
        <v>43503</v>
      </c>
    </row>
    <row r="2" customFormat="false" ht="15" hidden="false" customHeight="false" outlineLevel="0" collapsed="false">
      <c r="A2" s="88" t="s">
        <v>43504</v>
      </c>
    </row>
    <row r="4" customFormat="false" ht="15" hidden="false" customHeight="false" outlineLevel="0" collapsed="false">
      <c r="I4" s="90" t="s">
        <v>43505</v>
      </c>
      <c r="J4" s="88" t="s">
        <v>43506</v>
      </c>
      <c r="K4" s="89" t="s">
        <v>43482</v>
      </c>
    </row>
    <row r="5" customFormat="false" ht="15" hidden="false" customHeight="false" outlineLevel="0" collapsed="false">
      <c r="A5" s="91" t="s">
        <v>43507</v>
      </c>
      <c r="B5" s="91" t="s">
        <v>37</v>
      </c>
      <c r="C5" s="92" t="s">
        <v>43469</v>
      </c>
      <c r="D5" s="92" t="s">
        <v>43477</v>
      </c>
      <c r="E5" s="91" t="s">
        <v>43508</v>
      </c>
      <c r="F5" s="91" t="s">
        <v>43509</v>
      </c>
      <c r="G5" s="91" t="s">
        <v>43510</v>
      </c>
      <c r="H5" s="91" t="s">
        <v>43471</v>
      </c>
      <c r="I5" s="91" t="s">
        <v>43511</v>
      </c>
      <c r="J5" s="91" t="s">
        <v>43512</v>
      </c>
      <c r="K5" s="91" t="s">
        <v>43498</v>
      </c>
      <c r="L5" s="91" t="s">
        <v>43499</v>
      </c>
      <c r="M5" s="91" t="s">
        <v>43500</v>
      </c>
    </row>
    <row r="6" customFormat="false" ht="15" hidden="false" customHeight="false" outlineLevel="0" collapsed="false">
      <c r="A6" s="88" t="s">
        <v>6324</v>
      </c>
      <c r="B6" s="88" t="s">
        <v>55</v>
      </c>
      <c r="C6" s="88" t="s">
        <v>6323</v>
      </c>
      <c r="E6" s="89" t="n">
        <v>20339567</v>
      </c>
      <c r="F6" s="89" t="n">
        <v>83417</v>
      </c>
      <c r="G6" s="88" t="s">
        <v>41377</v>
      </c>
      <c r="I6" s="90" t="s">
        <v>43502</v>
      </c>
      <c r="K6" s="89" t="n">
        <v>83417</v>
      </c>
      <c r="L6" s="89" t="n">
        <v>0</v>
      </c>
      <c r="M6" s="89" t="n">
        <v>0</v>
      </c>
    </row>
    <row r="7" customFormat="false" ht="15" hidden="false" customHeight="false" outlineLevel="0" collapsed="false">
      <c r="A7" s="88" t="s">
        <v>9509</v>
      </c>
      <c r="B7" s="88" t="s">
        <v>55</v>
      </c>
      <c r="C7" s="88" t="s">
        <v>9508</v>
      </c>
      <c r="E7" s="89" t="n">
        <v>39569954</v>
      </c>
      <c r="F7" s="89" t="n">
        <v>343519</v>
      </c>
      <c r="G7" s="88" t="s">
        <v>41377</v>
      </c>
      <c r="I7" s="90" t="s">
        <v>43502</v>
      </c>
      <c r="K7" s="89" t="n">
        <v>343519</v>
      </c>
      <c r="L7" s="89" t="n">
        <v>0</v>
      </c>
      <c r="M7" s="89" t="n">
        <v>0</v>
      </c>
    </row>
    <row r="8" customFormat="false" ht="15" hidden="false" customHeight="false" outlineLevel="0" collapsed="false">
      <c r="A8" s="88" t="s">
        <v>9851</v>
      </c>
      <c r="B8" s="88" t="s">
        <v>55</v>
      </c>
      <c r="C8" s="88" t="s">
        <v>9850</v>
      </c>
      <c r="E8" s="89" t="n">
        <v>32171991</v>
      </c>
      <c r="F8" s="89" t="n">
        <v>139068</v>
      </c>
      <c r="G8" s="88" t="s">
        <v>41377</v>
      </c>
      <c r="I8" s="90" t="s">
        <v>43502</v>
      </c>
      <c r="K8" s="89" t="n">
        <v>139068</v>
      </c>
      <c r="L8" s="89" t="n">
        <v>0</v>
      </c>
      <c r="M8" s="89" t="n">
        <v>0</v>
      </c>
    </row>
    <row r="9" customFormat="false" ht="15" hidden="false" customHeight="false" outlineLevel="0" collapsed="false">
      <c r="A9" s="88" t="s">
        <v>11633</v>
      </c>
      <c r="B9" s="88" t="s">
        <v>55</v>
      </c>
      <c r="C9" s="88" t="s">
        <v>11632</v>
      </c>
      <c r="E9" s="89" t="n">
        <v>13778581</v>
      </c>
      <c r="F9" s="89" t="n">
        <v>114994</v>
      </c>
      <c r="G9" s="88" t="s">
        <v>41377</v>
      </c>
      <c r="I9" s="90" t="s">
        <v>43502</v>
      </c>
      <c r="K9" s="89" t="n">
        <v>114994</v>
      </c>
      <c r="L9" s="89" t="n">
        <v>0</v>
      </c>
      <c r="M9" s="89" t="n">
        <v>0</v>
      </c>
    </row>
    <row r="10" customFormat="false" ht="15" hidden="false" customHeight="false" outlineLevel="0" collapsed="false">
      <c r="A10" s="88" t="s">
        <v>14233</v>
      </c>
      <c r="B10" s="88" t="s">
        <v>62</v>
      </c>
      <c r="C10" s="88" t="s">
        <v>14232</v>
      </c>
      <c r="E10" s="89" t="n">
        <v>11073179</v>
      </c>
      <c r="F10" s="89" t="n">
        <v>86760</v>
      </c>
      <c r="G10" s="88" t="s">
        <v>41377</v>
      </c>
      <c r="I10" s="90" t="s">
        <v>43502</v>
      </c>
      <c r="K10" s="89" t="n">
        <v>86760</v>
      </c>
      <c r="L10" s="89" t="n">
        <v>0</v>
      </c>
      <c r="M10" s="89" t="n">
        <v>0</v>
      </c>
    </row>
    <row r="11" customFormat="false" ht="15" hidden="false" customHeight="false" outlineLevel="0" collapsed="false">
      <c r="A11" s="88" t="s">
        <v>16032</v>
      </c>
      <c r="B11" s="88" t="s">
        <v>55</v>
      </c>
      <c r="C11" s="88" t="s">
        <v>16031</v>
      </c>
      <c r="E11" s="89" t="n">
        <v>12231768</v>
      </c>
      <c r="F11" s="89" t="n">
        <v>26718</v>
      </c>
      <c r="G11" s="88" t="s">
        <v>41377</v>
      </c>
      <c r="I11" s="90" t="s">
        <v>43502</v>
      </c>
      <c r="K11" s="89" t="n">
        <v>26718</v>
      </c>
      <c r="L11" s="89" t="n">
        <v>0</v>
      </c>
      <c r="M11" s="89" t="n">
        <v>0</v>
      </c>
    </row>
    <row r="12" customFormat="false" ht="15" hidden="false" customHeight="false" outlineLevel="0" collapsed="false">
      <c r="A12" s="88" t="s">
        <v>16965</v>
      </c>
      <c r="B12" s="88" t="s">
        <v>55</v>
      </c>
      <c r="C12" s="88" t="s">
        <v>16964</v>
      </c>
      <c r="E12" s="89" t="n">
        <v>16673938</v>
      </c>
      <c r="F12" s="89" t="n">
        <v>129829</v>
      </c>
      <c r="G12" s="88" t="s">
        <v>41377</v>
      </c>
      <c r="I12" s="90" t="s">
        <v>43502</v>
      </c>
      <c r="K12" s="89" t="n">
        <v>129829</v>
      </c>
      <c r="L12" s="89" t="n">
        <v>0</v>
      </c>
      <c r="M12" s="89" t="n">
        <v>0</v>
      </c>
    </row>
    <row r="13" customFormat="false" ht="15" hidden="false" customHeight="false" outlineLevel="0" collapsed="false">
      <c r="A13" s="88" t="s">
        <v>16992</v>
      </c>
      <c r="B13" s="88" t="s">
        <v>55</v>
      </c>
      <c r="C13" s="88" t="s">
        <v>16991</v>
      </c>
      <c r="E13" s="89" t="n">
        <v>26208774</v>
      </c>
      <c r="F13" s="89" t="n">
        <v>323685</v>
      </c>
      <c r="G13" s="88" t="s">
        <v>41377</v>
      </c>
      <c r="I13" s="90" t="s">
        <v>43502</v>
      </c>
      <c r="K13" s="89" t="n">
        <v>323685</v>
      </c>
      <c r="L13" s="89" t="n">
        <v>0</v>
      </c>
      <c r="M13" s="89" t="n">
        <v>0</v>
      </c>
    </row>
    <row r="14" customFormat="false" ht="15" hidden="false" customHeight="false" outlineLevel="0" collapsed="false">
      <c r="A14" s="88" t="s">
        <v>23711</v>
      </c>
      <c r="B14" s="88" t="s">
        <v>55</v>
      </c>
      <c r="C14" s="88" t="s">
        <v>23710</v>
      </c>
      <c r="E14" s="89" t="n">
        <v>24758580</v>
      </c>
      <c r="F14" s="89" t="n">
        <v>1373188</v>
      </c>
      <c r="G14" s="88" t="s">
        <v>41377</v>
      </c>
      <c r="I14" s="90" t="s">
        <v>43502</v>
      </c>
      <c r="K14" s="89" t="n">
        <v>1373188</v>
      </c>
      <c r="L14" s="89" t="n">
        <v>0</v>
      </c>
      <c r="M14" s="89" t="n">
        <v>0</v>
      </c>
    </row>
    <row r="15" customFormat="false" ht="15" hidden="false" customHeight="false" outlineLevel="0" collapsed="false">
      <c r="A15" s="88" t="s">
        <v>1903</v>
      </c>
      <c r="B15" s="88" t="s">
        <v>1149</v>
      </c>
      <c r="C15" s="88" t="s">
        <v>1902</v>
      </c>
      <c r="E15" s="89" t="n">
        <v>18096293</v>
      </c>
      <c r="F15" s="89" t="n">
        <v>82312</v>
      </c>
      <c r="G15" s="88" t="s">
        <v>41377</v>
      </c>
      <c r="I15" s="90" t="s">
        <v>43502</v>
      </c>
      <c r="K15" s="89" t="n">
        <v>82312</v>
      </c>
      <c r="L15" s="89" t="n">
        <v>0</v>
      </c>
      <c r="M15" s="89" t="n">
        <v>0</v>
      </c>
    </row>
    <row r="16" customFormat="false" ht="15" hidden="false" customHeight="false" outlineLevel="0" collapsed="false">
      <c r="A16" s="88" t="s">
        <v>29062</v>
      </c>
      <c r="B16" s="88" t="s">
        <v>55</v>
      </c>
      <c r="C16" s="88" t="s">
        <v>29061</v>
      </c>
      <c r="E16" s="89" t="n">
        <v>11541506</v>
      </c>
      <c r="F16" s="89" t="n">
        <v>25861</v>
      </c>
      <c r="G16" s="88" t="s">
        <v>41377</v>
      </c>
      <c r="I16" s="90" t="s">
        <v>43502</v>
      </c>
      <c r="K16" s="89" t="n">
        <v>25861</v>
      </c>
      <c r="L16" s="89" t="n">
        <v>0</v>
      </c>
      <c r="M16" s="90" t="n">
        <v>0</v>
      </c>
    </row>
    <row r="17" customFormat="false" ht="15" hidden="false" customHeight="false" outlineLevel="0" collapsed="false">
      <c r="A17" s="88" t="s">
        <v>30729</v>
      </c>
      <c r="B17" s="88" t="s">
        <v>55</v>
      </c>
      <c r="C17" s="88" t="s">
        <v>30731</v>
      </c>
      <c r="E17" s="89" t="n">
        <v>28287764</v>
      </c>
      <c r="F17" s="89" t="n">
        <v>132514</v>
      </c>
      <c r="G17" s="88" t="s">
        <v>41377</v>
      </c>
      <c r="I17" s="90" t="s">
        <v>43502</v>
      </c>
      <c r="K17" s="89" t="n">
        <v>132514</v>
      </c>
      <c r="L17" s="89" t="n">
        <v>0</v>
      </c>
      <c r="M17" s="90" t="n">
        <v>0</v>
      </c>
    </row>
    <row r="18" customFormat="false" ht="15" hidden="false" customHeight="false" outlineLevel="0" collapsed="false">
      <c r="A18" s="88" t="s">
        <v>31651</v>
      </c>
      <c r="B18" s="88" t="s">
        <v>238</v>
      </c>
      <c r="C18" s="88" t="s">
        <v>31650</v>
      </c>
      <c r="E18" s="89" t="n">
        <v>20438777</v>
      </c>
      <c r="F18" s="89" t="n">
        <v>78505</v>
      </c>
      <c r="G18" s="88" t="s">
        <v>41377</v>
      </c>
      <c r="I18" s="90" t="s">
        <v>43502</v>
      </c>
      <c r="K18" s="89" t="n">
        <v>78505</v>
      </c>
      <c r="L18" s="89" t="n">
        <v>0</v>
      </c>
      <c r="M18" s="90" t="n">
        <v>0</v>
      </c>
    </row>
    <row r="21" customFormat="false" ht="15" hidden="false" customHeight="false" outlineLevel="0" collapsed="false">
      <c r="C21" s="90"/>
      <c r="D21" s="90"/>
    </row>
    <row r="22" customFormat="false" ht="15" hidden="false" customHeight="false" outlineLevel="0" collapsed="false">
      <c r="C22" s="90"/>
      <c r="D22" s="90" t="s">
        <v>43513</v>
      </c>
      <c r="E22" s="89" t="n">
        <v>13</v>
      </c>
    </row>
    <row r="23" customFormat="false" ht="15" hidden="false" customHeight="false" outlineLevel="0" collapsed="false">
      <c r="C23" s="90"/>
      <c r="D23" s="90" t="s">
        <v>43514</v>
      </c>
      <c r="E23" s="89" t="n">
        <v>275170672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6" activeCellId="0" sqref="D16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2.28"/>
    <col collapsed="false" customWidth="true" hidden="false" outlineLevel="0" max="2" min="2" style="0" width="41.85"/>
    <col collapsed="false" customWidth="true" hidden="false" outlineLevel="0" max="3" min="3" style="0" width="47.28"/>
    <col collapsed="false" customWidth="true" hidden="false" outlineLevel="0" max="4" min="4" style="0" width="25.15"/>
    <col collapsed="false" customWidth="true" hidden="false" outlineLevel="0" max="5" min="5" style="0" width="10"/>
    <col collapsed="false" customWidth="true" hidden="false" outlineLevel="0" max="6" min="6" style="0" width="22"/>
    <col collapsed="false" customWidth="true" hidden="false" outlineLevel="0" max="8" min="7" style="0" width="24.28"/>
    <col collapsed="false" customWidth="true" hidden="false" outlineLevel="0" max="10" min="9" style="0" width="20.57"/>
    <col collapsed="false" customWidth="true" hidden="false" outlineLevel="0" max="11" min="11" style="0" width="8.28"/>
    <col collapsed="false" customWidth="true" hidden="false" outlineLevel="0" max="12" min="12" style="0" width="20.14"/>
    <col collapsed="false" customWidth="true" hidden="false" outlineLevel="0" max="13" min="13" style="0" width="13.85"/>
    <col collapsed="false" customWidth="true" hidden="false" outlineLevel="0" max="14" min="14" style="0" width="25.15"/>
    <col collapsed="false" customWidth="true" hidden="false" outlineLevel="0" max="15" min="15" style="0" width="10"/>
    <col collapsed="false" customWidth="true" hidden="false" outlineLevel="0" max="16" min="16" style="0" width="22"/>
    <col collapsed="false" customWidth="true" hidden="false" outlineLevel="0" max="17" min="17" style="0" width="19.14"/>
    <col collapsed="false" customWidth="true" hidden="false" outlineLevel="0" max="18" min="18" style="0" width="22.57"/>
    <col collapsed="false" customWidth="true" hidden="false" outlineLevel="0" max="21" min="19" style="0" width="20.57"/>
    <col collapsed="false" customWidth="true" hidden="false" outlineLevel="0" max="22" min="22" style="0" width="20.14"/>
    <col collapsed="false" customWidth="true" hidden="false" outlineLevel="0" max="23" min="23" style="0" width="20.57"/>
    <col collapsed="false" customWidth="true" hidden="false" outlineLevel="0" max="24" min="24" style="0" width="13.85"/>
    <col collapsed="false" customWidth="true" hidden="false" outlineLevel="0" max="25" min="25" style="0" width="11.85"/>
    <col collapsed="false" customWidth="true" hidden="false" outlineLevel="0" max="26" min="26" style="0" width="10"/>
    <col collapsed="false" customWidth="true" hidden="false" outlineLevel="0" max="27" min="27" style="0" width="11.57"/>
    <col collapsed="false" customWidth="true" hidden="false" outlineLevel="0" max="28" min="28" style="0" width="19.14"/>
    <col collapsed="false" customWidth="true" hidden="false" outlineLevel="0" max="29" min="29" style="0" width="22.57"/>
    <col collapsed="false" customWidth="true" hidden="false" outlineLevel="0" max="30" min="30" style="0" width="20.57"/>
    <col collapsed="false" customWidth="true" hidden="false" outlineLevel="0" max="31" min="31" style="0" width="60.86"/>
    <col collapsed="false" customWidth="true" hidden="false" outlineLevel="0" max="32" min="32" style="0" width="58.85"/>
    <col collapsed="false" customWidth="true" hidden="false" outlineLevel="0" max="33" min="33" style="0" width="28.57"/>
    <col collapsed="false" customWidth="true" hidden="false" outlineLevel="0" max="34" min="34" style="0" width="10.85"/>
    <col collapsed="false" customWidth="true" hidden="false" outlineLevel="0" max="35" min="35" style="0" width="12.28"/>
    <col collapsed="false" customWidth="true" hidden="false" outlineLevel="0" max="37" min="36" style="0" width="24.28"/>
    <col collapsed="false" customWidth="true" hidden="false" outlineLevel="0" max="39" min="39" style="0" width="28.57"/>
    <col collapsed="false" customWidth="true" hidden="false" outlineLevel="0" max="40" min="40" style="0" width="10.85"/>
    <col collapsed="false" customWidth="true" hidden="false" outlineLevel="0" max="41" min="41" style="0" width="12.28"/>
    <col collapsed="false" customWidth="true" hidden="false" outlineLevel="0" max="43" min="42" style="0" width="24.28"/>
    <col collapsed="false" customWidth="true" hidden="false" outlineLevel="0" max="44" min="44" style="0" width="9.14"/>
    <col collapsed="false" customWidth="true" hidden="false" outlineLevel="0" max="46" min="45" style="0" width="24.28"/>
    <col collapsed="false" customWidth="true" hidden="false" outlineLevel="0" max="48" min="47" style="0" width="20.57"/>
    <col collapsed="false" customWidth="true" hidden="false" outlineLevel="0" max="50" min="50" style="0" width="20.14"/>
    <col collapsed="false" customWidth="true" hidden="false" outlineLevel="0" max="53" min="53" style="0" width="12.28"/>
    <col collapsed="false" customWidth="true" hidden="false" outlineLevel="0" max="54" min="54" style="0" width="40.14"/>
    <col collapsed="false" customWidth="true" hidden="false" outlineLevel="0" max="55" min="55" style="0" width="34"/>
    <col collapsed="false" customWidth="true" hidden="false" outlineLevel="0" max="56" min="56" style="0" width="25.15"/>
    <col collapsed="false" customWidth="true" hidden="false" outlineLevel="0" max="57" min="57" style="0" width="10"/>
    <col collapsed="false" customWidth="true" hidden="false" outlineLevel="0" max="58" min="58" style="0" width="22"/>
    <col collapsed="false" customWidth="true" hidden="false" outlineLevel="0" max="59" min="59" style="0" width="19.14"/>
    <col collapsed="false" customWidth="true" hidden="false" outlineLevel="0" max="60" min="60" style="0" width="22.57"/>
    <col collapsed="false" customWidth="true" hidden="false" outlineLevel="0" max="62" min="61" style="0" width="20.57"/>
    <col collapsed="false" customWidth="true" hidden="false" outlineLevel="0" max="64" min="64" style="0" width="20.14"/>
    <col collapsed="false" customWidth="true" hidden="false" outlineLevel="0" max="67" min="67" style="0" width="12.28"/>
    <col collapsed="false" customWidth="true" hidden="false" outlineLevel="0" max="68" min="68" style="0" width="40.14"/>
    <col collapsed="false" customWidth="true" hidden="false" outlineLevel="0" max="69" min="69" style="0" width="34"/>
    <col collapsed="false" customWidth="true" hidden="false" outlineLevel="0" max="70" min="70" style="0" width="25.15"/>
    <col collapsed="false" customWidth="true" hidden="false" outlineLevel="0" max="71" min="71" style="0" width="10"/>
    <col collapsed="false" customWidth="true" hidden="false" outlineLevel="0" max="72" min="72" style="0" width="22"/>
    <col collapsed="false" customWidth="true" hidden="false" outlineLevel="0" max="73" min="73" style="0" width="19.14"/>
    <col collapsed="false" customWidth="true" hidden="false" outlineLevel="0" max="74" min="74" style="0" width="22.57"/>
    <col collapsed="false" customWidth="true" hidden="false" outlineLevel="0" max="76" min="75" style="0" width="20.57"/>
    <col collapsed="false" customWidth="true" hidden="false" outlineLevel="0" max="78" min="78" style="0" width="20.14"/>
    <col collapsed="false" customWidth="true" hidden="false" outlineLevel="0" max="81" min="81" style="0" width="12.28"/>
    <col collapsed="false" customWidth="true" hidden="false" outlineLevel="0" max="82" min="82" style="0" width="52.43"/>
    <col collapsed="false" customWidth="true" hidden="false" outlineLevel="0" max="83" min="83" style="0" width="34"/>
    <col collapsed="false" customWidth="true" hidden="false" outlineLevel="0" max="84" min="84" style="0" width="25.15"/>
    <col collapsed="false" customWidth="true" hidden="false" outlineLevel="0" max="85" min="85" style="0" width="10"/>
    <col collapsed="false" customWidth="true" hidden="false" outlineLevel="0" max="86" min="86" style="0" width="22"/>
    <col collapsed="false" customWidth="true" hidden="false" outlineLevel="0" max="87" min="87" style="0" width="19.14"/>
    <col collapsed="false" customWidth="true" hidden="false" outlineLevel="0" max="88" min="88" style="0" width="22.57"/>
    <col collapsed="false" customWidth="true" hidden="false" outlineLevel="0" max="90" min="89" style="0" width="20.57"/>
    <col collapsed="false" customWidth="true" hidden="false" outlineLevel="0" max="92" min="92" style="0" width="20.14"/>
    <col collapsed="false" customWidth="true" hidden="false" outlineLevel="0" max="95" min="95" style="0" width="12.28"/>
    <col collapsed="false" customWidth="true" hidden="false" outlineLevel="0" max="96" min="96" style="0" width="40.14"/>
    <col collapsed="false" customWidth="true" hidden="false" outlineLevel="0" max="97" min="97" style="0" width="34"/>
    <col collapsed="false" customWidth="true" hidden="false" outlineLevel="0" max="98" min="98" style="0" width="25.15"/>
    <col collapsed="false" customWidth="true" hidden="false" outlineLevel="0" max="99" min="99" style="0" width="10"/>
    <col collapsed="false" customWidth="true" hidden="false" outlineLevel="0" max="100" min="100" style="0" width="22"/>
    <col collapsed="false" customWidth="true" hidden="false" outlineLevel="0" max="101" min="101" style="0" width="19.14"/>
    <col collapsed="false" customWidth="true" hidden="false" outlineLevel="0" max="102" min="102" style="0" width="22.57"/>
    <col collapsed="false" customWidth="true" hidden="false" outlineLevel="0" max="104" min="103" style="0" width="20.57"/>
    <col collapsed="false" customWidth="true" hidden="false" outlineLevel="0" max="106" min="106" style="0" width="20.14"/>
    <col collapsed="false" customWidth="true" hidden="false" outlineLevel="0" max="109" min="109" style="0" width="12.28"/>
    <col collapsed="false" customWidth="true" hidden="false" outlineLevel="0" max="110" min="110" style="0" width="81.14"/>
    <col collapsed="false" customWidth="true" hidden="false" outlineLevel="0" max="111" min="111" style="0" width="13.85"/>
    <col collapsed="false" customWidth="true" hidden="false" outlineLevel="0" max="112" min="112" style="0" width="25.15"/>
    <col collapsed="false" customWidth="true" hidden="false" outlineLevel="0" max="113" min="113" style="0" width="10"/>
    <col collapsed="false" customWidth="true" hidden="false" outlineLevel="0" max="114" min="114" style="0" width="22"/>
    <col collapsed="false" customWidth="true" hidden="false" outlineLevel="0" max="115" min="115" style="0" width="19.14"/>
    <col collapsed="false" customWidth="true" hidden="false" outlineLevel="0" max="116" min="116" style="0" width="22.57"/>
    <col collapsed="false" customWidth="true" hidden="false" outlineLevel="0" max="118" min="117" style="0" width="20.57"/>
    <col collapsed="false" customWidth="true" hidden="false" outlineLevel="0" max="120" min="120" style="0" width="20.14"/>
    <col collapsed="false" customWidth="true" hidden="false" outlineLevel="0" max="123" min="123" style="0" width="12.28"/>
    <col collapsed="false" customWidth="true" hidden="false" outlineLevel="0" max="124" min="124" style="0" width="40.14"/>
    <col collapsed="false" customWidth="true" hidden="false" outlineLevel="0" max="125" min="125" style="0" width="34"/>
    <col collapsed="false" customWidth="true" hidden="false" outlineLevel="0" max="126" min="126" style="0" width="25.15"/>
    <col collapsed="false" customWidth="true" hidden="false" outlineLevel="0" max="127" min="127" style="0" width="10"/>
    <col collapsed="false" customWidth="true" hidden="false" outlineLevel="0" max="128" min="128" style="0" width="22"/>
    <col collapsed="false" customWidth="true" hidden="false" outlineLevel="0" max="129" min="129" style="0" width="19.14"/>
    <col collapsed="false" customWidth="true" hidden="false" outlineLevel="0" max="130" min="130" style="0" width="22.57"/>
    <col collapsed="false" customWidth="true" hidden="false" outlineLevel="0" max="132" min="131" style="0" width="20.57"/>
    <col collapsed="false" customWidth="true" hidden="false" outlineLevel="0" max="134" min="134" style="0" width="20.14"/>
    <col collapsed="false" customWidth="true" hidden="false" outlineLevel="0" max="137" min="137" style="0" width="12.28"/>
    <col collapsed="false" customWidth="true" hidden="false" outlineLevel="0" max="138" min="138" style="0" width="40.14"/>
    <col collapsed="false" customWidth="true" hidden="false" outlineLevel="0" max="139" min="139" style="0" width="34"/>
    <col collapsed="false" customWidth="true" hidden="false" outlineLevel="0" max="140" min="140" style="0" width="25.15"/>
    <col collapsed="false" customWidth="true" hidden="false" outlineLevel="0" max="141" min="141" style="0" width="10"/>
    <col collapsed="false" customWidth="true" hidden="false" outlineLevel="0" max="142" min="142" style="0" width="22"/>
    <col collapsed="false" customWidth="true" hidden="false" outlineLevel="0" max="143" min="143" style="0" width="19.14"/>
    <col collapsed="false" customWidth="true" hidden="false" outlineLevel="0" max="144" min="144" style="0" width="22.57"/>
    <col collapsed="false" customWidth="true" hidden="false" outlineLevel="0" max="146" min="145" style="0" width="20.57"/>
    <col collapsed="false" customWidth="true" hidden="false" outlineLevel="0" max="148" min="148" style="0" width="20.14"/>
    <col collapsed="false" customWidth="true" hidden="false" outlineLevel="0" max="151" min="151" style="0" width="12.28"/>
    <col collapsed="false" customWidth="true" hidden="false" outlineLevel="0" max="152" min="152" style="0" width="40.14"/>
    <col collapsed="false" customWidth="true" hidden="false" outlineLevel="0" max="153" min="153" style="0" width="34"/>
    <col collapsed="false" customWidth="true" hidden="false" outlineLevel="0" max="154" min="154" style="0" width="25.15"/>
    <col collapsed="false" customWidth="true" hidden="false" outlineLevel="0" max="155" min="155" style="0" width="10"/>
    <col collapsed="false" customWidth="true" hidden="false" outlineLevel="0" max="156" min="156" style="0" width="22"/>
    <col collapsed="false" customWidth="true" hidden="false" outlineLevel="0" max="157" min="157" style="0" width="19.14"/>
    <col collapsed="false" customWidth="true" hidden="false" outlineLevel="0" max="158" min="158" style="0" width="22.57"/>
    <col collapsed="false" customWidth="true" hidden="false" outlineLevel="0" max="160" min="159" style="0" width="20.57"/>
    <col collapsed="false" customWidth="true" hidden="false" outlineLevel="0" max="162" min="162" style="0" width="20.14"/>
  </cols>
  <sheetData>
    <row r="11" customFormat="false" ht="15.75" hidden="false" customHeight="true" outlineLevel="0" collapsed="false"/>
    <row r="12" customFormat="false" ht="20.25" hidden="false" customHeight="true" outlineLevel="0" collapsed="false"/>
    <row r="13" customFormat="false" ht="329.25" hidden="false" customHeight="true" outlineLevel="0" collapsed="false"/>
    <row r="14" customFormat="false" ht="15" hidden="false" customHeight="true" outlineLevel="0" collapsed="false"/>
    <row r="15" customFormat="false" ht="15" hidden="false" customHeight="true" outlineLevel="0" collapsed="false"/>
    <row r="16" customFormat="false" ht="409.5" hidden="false" customHeight="true" outlineLevel="0" collapsed="false"/>
    <row r="17" customFormat="false" ht="15" hidden="false" customHeight="true" outlineLevel="0" collapsed="false"/>
    <row r="18" customFormat="false" ht="264" hidden="false" customHeight="true" outlineLevel="0" collapsed="false"/>
    <row r="19" customFormat="false" ht="118.5" hidden="false" customHeight="true" outlineLevel="0" collapsed="false"/>
    <row r="20" customFormat="false" ht="408.75" hidden="false" customHeight="true" outlineLevel="0" collapsed="false"/>
    <row r="21" customFormat="false" ht="409.5" hidden="false" customHeight="true" outlineLevel="0" collapsed="false"/>
    <row r="22" customFormat="false" ht="39" hidden="false" customHeight="true" outlineLevel="0" collapsed="false"/>
    <row r="23" customFormat="false" ht="15" hidden="false" customHeight="true" outlineLevel="0" collapsed="false"/>
    <row r="24" customFormat="false" ht="15" hidden="false" customHeight="true" outlineLevel="0" collapsed="false"/>
    <row r="25" customFormat="false" ht="15" hidden="false" customHeight="true" outlineLevel="0" collapsed="false"/>
    <row r="26" customFormat="false" ht="28.5" hidden="false" customHeight="true" outlineLevel="0" collapsed="false"/>
    <row r="27" customFormat="false" ht="15" hidden="false" customHeight="true" outlineLevel="0" collapsed="false"/>
    <row r="28" customFormat="false" ht="15" hidden="false" customHeight="true" outlineLevel="0" collapsed="false"/>
    <row r="29" customFormat="false" ht="15" hidden="false" customHeight="true" outlineLevel="0" collapsed="false"/>
    <row r="30" customFormat="false" ht="15" hidden="false" customHeight="true" outlineLevel="0" collapsed="false"/>
    <row r="31" customFormat="false" ht="15" hidden="false" customHeight="true" outlineLevel="0" collapsed="false"/>
    <row r="32" customFormat="false" ht="15" hidden="false" customHeight="true" outlineLevel="0" collapsed="false"/>
    <row r="33" customFormat="false" ht="15" hidden="false" customHeight="true" outlineLevel="0" collapsed="false"/>
    <row r="34" customFormat="false" ht="15" hidden="false" customHeight="true" outlineLevel="0" collapsed="false"/>
    <row r="35" customFormat="false" ht="15" hidden="false" customHeight="true" outlineLevel="0" collapsed="false"/>
    <row r="36" customFormat="false" ht="15" hidden="false" customHeight="true" outlineLevel="0" collapsed="false"/>
    <row r="37" customFormat="false" ht="30" hidden="false" customHeight="true" outlineLevel="0" collapsed="false"/>
    <row r="38" customFormat="false" ht="28.5" hidden="false" customHeight="true" outlineLevel="0" collapsed="false"/>
    <row r="39" customFormat="false" ht="15" hidden="false" customHeight="true" outlineLevel="0" collapsed="false"/>
    <row r="40" customFormat="false" ht="15" hidden="false" customHeight="true" outlineLevel="0" collapsed="false"/>
    <row r="41" customFormat="false" ht="15" hidden="false" customHeight="true" outlineLevel="0" collapsed="false"/>
    <row r="44" customFormat="false" ht="15" hidden="false" customHeight="true" outlineLevel="0" collapsed="false"/>
    <row r="45" customFormat="false" ht="15" hidden="false" customHeight="true" outlineLevel="0" collapsed="false"/>
    <row r="46" customFormat="false" ht="26.25" hidden="false" customHeight="true" outlineLevel="0" collapsed="false"/>
    <row r="48" customFormat="false" ht="26.25" hidden="false" customHeight="true" outlineLevel="0" collapsed="false"/>
    <row r="50" customFormat="false" ht="15" hidden="false" customHeight="true" outlineLevel="0" collapsed="false"/>
    <row r="51" customFormat="false" ht="26.25" hidden="false" customHeight="true" outlineLevel="0" collapsed="false"/>
    <row r="52" customFormat="false" ht="15" hidden="false" customHeight="true" outlineLevel="0" collapsed="false"/>
    <row r="53" customFormat="false" ht="26.25" hidden="false" customHeight="true" outlineLevel="0" collapsed="false"/>
    <row r="54" customFormat="false" ht="26.2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" hidden="false" customHeight="true" outlineLevel="0" collapsed="false"/>
    <row r="58" customFormat="false" ht="15.75" hidden="false" customHeight="true" outlineLevel="0" collapsed="false"/>
    <row r="59" customFormat="false" ht="15" hidden="false" customHeight="true" outlineLevel="0" collapsed="false"/>
    <row r="60" customFormat="false" ht="63.75" hidden="false" customHeight="true" outlineLevel="0" collapsed="false"/>
    <row r="61" customFormat="false" ht="380.25" hidden="false" customHeight="true" outlineLevel="0" collapsed="false"/>
    <row r="62" customFormat="false" ht="354.75" hidden="false" customHeight="true" outlineLevel="0" collapsed="false"/>
    <row r="63" customFormat="false" ht="15" hidden="false" customHeight="true" outlineLevel="0" collapsed="false"/>
    <row r="64" customFormat="false" ht="14.25" hidden="false" customHeight="true" outlineLevel="0" collapsed="false"/>
    <row r="65" customFormat="false" ht="15" hidden="false" customHeight="true" outlineLevel="0" collapsed="false"/>
    <row r="66" customFormat="false" ht="63.75" hidden="false" customHeight="true" outlineLevel="0" collapsed="false"/>
    <row r="68" customFormat="false" ht="15.75" hidden="false" customHeight="true" outlineLevel="0" collapsed="false"/>
    <row r="69" customFormat="false" ht="15" hidden="false" customHeight="true" outlineLevel="0" collapsed="false"/>
    <row r="70" customFormat="false" ht="15" hidden="false" customHeight="true" outlineLevel="0" collapsed="false"/>
    <row r="71" customFormat="false" ht="15" hidden="false" customHeight="true" outlineLevel="0" collapsed="false"/>
    <row r="72" customFormat="false" ht="15" hidden="false" customHeight="true" outlineLevel="0" collapsed="false"/>
    <row r="73" customFormat="false" ht="15" hidden="false" customHeight="true" outlineLevel="0" collapsed="false"/>
    <row r="74" customFormat="false" ht="15" hidden="false" customHeight="true" outlineLevel="0" collapsed="false"/>
    <row r="75" customFormat="false" ht="15" hidden="false" customHeight="true" outlineLevel="0" collapsed="false"/>
    <row r="76" customFormat="false" ht="15" hidden="false" customHeight="true" outlineLevel="0" collapsed="false"/>
    <row r="77" customFormat="false" ht="15" hidden="false" customHeight="true" outlineLevel="0" collapsed="false"/>
    <row r="78" customFormat="false" ht="51.75" hidden="false" customHeight="true" outlineLevel="0" collapsed="false"/>
    <row r="79" customFormat="false" ht="15" hidden="false" customHeight="true" outlineLevel="0" collapsed="false"/>
    <row r="81" customFormat="false" ht="15" hidden="false" customHeight="true" outlineLevel="0" collapsed="false"/>
    <row r="82" customFormat="false" ht="15" hidden="false" customHeight="true" outlineLevel="0" collapsed="false"/>
    <row r="83" customFormat="false" ht="15" hidden="false" customHeight="true" outlineLevel="0" collapsed="false"/>
    <row r="84" customFormat="false" ht="15" hidden="false" customHeight="true" outlineLevel="0" collapsed="false"/>
    <row r="85" customFormat="false" ht="15" hidden="false" customHeight="true" outlineLevel="0" collapsed="false"/>
    <row r="86" customFormat="false" ht="15" hidden="false" customHeight="true" outlineLevel="0" collapsed="false"/>
    <row r="87" customFormat="false" ht="15" hidden="false" customHeight="true" outlineLevel="0" collapsed="false"/>
    <row r="88" customFormat="false" ht="15" hidden="false" customHeight="true" outlineLevel="0" collapsed="false"/>
    <row r="89" customFormat="false" ht="15" hidden="false" customHeight="true" outlineLevel="0" collapsed="false"/>
    <row r="90" customFormat="false" ht="15" hidden="false" customHeight="true" outlineLevel="0" collapsed="false"/>
    <row r="93" customFormat="false" ht="15" hidden="false" customHeight="true" outlineLevel="0" collapsed="false"/>
    <row r="94" customFormat="false" ht="15" hidden="false" customHeight="true" outlineLevel="0" collapsed="false"/>
    <row r="95" customFormat="false" ht="15" hidden="false" customHeight="true" outlineLevel="0" collapsed="false"/>
    <row r="99" customFormat="false" ht="14.25" hidden="false" customHeight="true" outlineLevel="0" collapsed="false"/>
    <row r="104" customFormat="false" ht="15" hidden="false" customHeight="true" outlineLevel="0" collapsed="false"/>
    <row r="106" customFormat="false" ht="15.75" hidden="false" customHeight="true" outlineLevel="0" collapsed="false"/>
    <row r="108" customFormat="false" ht="15.75" hidden="false" customHeight="true" outlineLevel="0" collapsed="false"/>
    <row r="109" customFormat="false" ht="15" hidden="false" customHeight="true" outlineLevel="0" collapsed="false"/>
    <row r="111" customFormat="false" ht="15.75" hidden="false" customHeight="true" outlineLevel="0" collapsed="false"/>
    <row r="112" customFormat="false" ht="15" hidden="false" customHeight="true" outlineLevel="0" collapsed="false"/>
    <row r="113" customFormat="false" ht="117" hidden="false" customHeight="true" outlineLevel="0" collapsed="false"/>
    <row r="116" customFormat="false" ht="22.5" hidden="false" customHeight="true" outlineLevel="0" collapsed="false"/>
    <row r="118" customFormat="false" ht="15" hidden="false" customHeight="true" outlineLevel="0" collapsed="false"/>
    <row r="119" customFormat="false" ht="15" hidden="false" customHeight="true" outlineLevel="0" collapsed="false"/>
    <row r="120" customFormat="false" ht="15" hidden="false" customHeight="true" outlineLevel="0" collapsed="false"/>
    <row r="121" customFormat="false" ht="24.75" hidden="false" customHeight="true" outlineLevel="0" collapsed="false"/>
    <row r="122" customFormat="false" ht="15" hidden="false" customHeight="true" outlineLevel="0" collapsed="false"/>
    <row r="123" customFormat="false" ht="15" hidden="false" customHeight="true" outlineLevel="0" collapsed="false"/>
    <row r="124" customFormat="false" ht="15" hidden="false" customHeight="true" outlineLevel="0" collapsed="false"/>
    <row r="125" customFormat="false" ht="15" hidden="false" customHeight="true" outlineLevel="0" collapsed="false"/>
    <row r="126" customFormat="false" ht="15" hidden="false" customHeight="true" outlineLevel="0" collapsed="false"/>
    <row r="127" customFormat="false" ht="15" hidden="false" customHeight="true" outlineLevel="0" collapsed="false"/>
    <row r="128" customFormat="false" ht="15" hidden="false" customHeight="true" outlineLevel="0" collapsed="false"/>
    <row r="129" customFormat="false" ht="15" hidden="false" customHeight="true" outlineLevel="0" collapsed="false"/>
    <row r="130" customFormat="false" ht="15" hidden="false" customHeight="true" outlineLevel="0" collapsed="false"/>
    <row r="131" customFormat="false" ht="15" hidden="false" customHeight="true" outlineLevel="0" collapsed="false"/>
    <row r="132" customFormat="false" ht="15" hidden="false" customHeight="true" outlineLevel="0" collapsed="false"/>
    <row r="133" customFormat="false" ht="15" hidden="false" customHeight="true" outlineLevel="0" collapsed="false"/>
    <row r="134" customFormat="false" ht="15" hidden="false" customHeight="true" outlineLevel="0" collapsed="false"/>
    <row r="136" customFormat="false" ht="15" hidden="false" customHeight="true" outlineLevel="0" collapsed="false"/>
    <row r="138" customFormat="false" ht="15.75" hidden="false" customHeight="true" outlineLevel="0" collapsed="false"/>
    <row r="140" customFormat="false" ht="15" hidden="false" customHeight="true" outlineLevel="0" collapsed="false"/>
    <row r="144" customFormat="false" ht="15" hidden="false" customHeight="true" outlineLevel="0" collapsed="false"/>
    <row r="145" customFormat="false" ht="103.5" hidden="false" customHeight="true" outlineLevel="0" collapsed="false"/>
    <row r="150" customFormat="false" ht="15" hidden="false" customHeight="true" outlineLevel="0" collapsed="false"/>
    <row r="151" customFormat="false" ht="15" hidden="false" customHeight="true" outlineLevel="0" collapsed="false"/>
    <row r="152" customFormat="false" ht="15" hidden="false" customHeight="true" outlineLevel="0" collapsed="false"/>
    <row r="153" customFormat="false" ht="15" hidden="false" customHeight="true" outlineLevel="0" collapsed="false"/>
    <row r="154" customFormat="false" ht="15" hidden="false" customHeight="true" outlineLevel="0" collapsed="false"/>
    <row r="155" customFormat="false" ht="1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60" customFormat="false" ht="15" hidden="false" customHeight="true" outlineLevel="0" collapsed="false"/>
    <row r="162" customFormat="false" ht="15" hidden="false" customHeight="true" outlineLevel="0" collapsed="false"/>
    <row r="164" customFormat="false" ht="132.75" hidden="false" customHeight="true" outlineLevel="0" collapsed="false"/>
    <row r="167" customFormat="false" ht="51.75" hidden="false" customHeight="true" outlineLevel="0" collapsed="false"/>
    <row r="168" customFormat="false" ht="15" hidden="false" customHeight="true" outlineLevel="0" collapsed="false"/>
    <row r="170" customFormat="false" ht="15.75" hidden="false" customHeight="true" outlineLevel="0" collapsed="false"/>
    <row r="172" customFormat="false" ht="15" hidden="false" customHeight="true" outlineLevel="0" collapsed="false"/>
    <row r="173" customFormat="false" ht="15" hidden="false" customHeight="true" outlineLevel="0" collapsed="false"/>
    <row r="175" customFormat="false" ht="15" hidden="false" customHeight="true" outlineLevel="0" collapsed="false"/>
    <row r="176" customFormat="false" ht="15" hidden="false" customHeight="true" outlineLevel="0" collapsed="false"/>
    <row r="177" customFormat="false" ht="235.5" hidden="false" customHeight="true" outlineLevel="0" collapsed="false"/>
    <row r="178" customFormat="false" ht="15" hidden="false" customHeight="true" outlineLevel="0" collapsed="false"/>
    <row r="179" customFormat="false" ht="15" hidden="false" customHeight="true" outlineLevel="0" collapsed="false"/>
    <row r="180" customFormat="false" ht="15" hidden="false" customHeight="true" outlineLevel="0" collapsed="false"/>
    <row r="183" customFormat="false" ht="15" hidden="false" customHeight="true" outlineLevel="0" collapsed="false"/>
    <row r="184" customFormat="false" ht="15" hidden="false" customHeight="true" outlineLevel="0" collapsed="false"/>
    <row r="185" customFormat="false" ht="15" hidden="false" customHeight="true" outlineLevel="0" collapsed="false"/>
    <row r="186" customFormat="false" ht="15" hidden="false" customHeight="true" outlineLevel="0" collapsed="false"/>
    <row r="187" customFormat="false" ht="15" hidden="false" customHeight="true" outlineLevel="0" collapsed="false"/>
    <row r="188" customFormat="false" ht="15" hidden="false" customHeight="true" outlineLevel="0" collapsed="false"/>
    <row r="189" customFormat="false" ht="15" hidden="false" customHeight="true" outlineLevel="0" collapsed="false"/>
    <row r="190" customFormat="false" ht="15" hidden="false" customHeight="true" outlineLevel="0" collapsed="false"/>
    <row r="193" customFormat="false" ht="15" hidden="false" customHeight="true" outlineLevel="0" collapsed="false"/>
    <row r="194" customFormat="false" ht="15" hidden="false" customHeight="true" outlineLevel="0" collapsed="false"/>
    <row r="195" customFormat="false" ht="15" hidden="false" customHeight="true" outlineLevel="0" collapsed="false"/>
    <row r="196" customFormat="false" ht="15" hidden="false" customHeight="true" outlineLevel="0" collapsed="false"/>
    <row r="206" customFormat="false" ht="15" hidden="false" customHeight="true" outlineLevel="0" collapsed="false"/>
    <row r="208" customFormat="false" ht="15.75" hidden="false" customHeight="true" outlineLevel="0" collapsed="false"/>
    <row r="212" customFormat="false" ht="15" hidden="false" customHeight="true" outlineLevel="0" collapsed="false"/>
    <row r="213" customFormat="false" ht="15" hidden="false" customHeight="true" outlineLevel="0" collapsed="false"/>
    <row r="215" customFormat="false" ht="15.75" hidden="false" customHeight="true" outlineLevel="0" collapsed="false"/>
    <row r="217" customFormat="false" ht="213.75" hidden="false" customHeight="true" outlineLevel="0" collapsed="false"/>
    <row r="219" customFormat="false" ht="15" hidden="false" customHeight="true" outlineLevel="0" collapsed="false"/>
    <row r="222" customFormat="false" ht="15" hidden="false" customHeight="true" outlineLevel="0" collapsed="false"/>
    <row r="224" customFormat="false" ht="15" hidden="false" customHeight="true" outlineLevel="0" collapsed="false"/>
    <row r="225" customFormat="false" ht="15" hidden="false" customHeight="true" outlineLevel="0" collapsed="false"/>
    <row r="226" customFormat="false" ht="15" hidden="false" customHeight="true" outlineLevel="0" collapsed="false"/>
    <row r="227" customFormat="false" ht="15" hidden="false" customHeight="true" outlineLevel="0" collapsed="false"/>
    <row r="228" customFormat="false" ht="15" hidden="false" customHeight="true" outlineLevel="0" collapsed="false"/>
    <row r="229" customFormat="false" ht="15" hidden="false" customHeight="true" outlineLevel="0" collapsed="false"/>
    <row r="230" customFormat="false" ht="15" hidden="false" customHeight="true" outlineLevel="0" collapsed="false"/>
    <row r="231" customFormat="false" ht="15" hidden="false" customHeight="true" outlineLevel="0" collapsed="false"/>
    <row r="232" customFormat="false" ht="15" hidden="false" customHeight="true" outlineLevel="0" collapsed="false"/>
    <row r="233" customFormat="false" ht="15" hidden="false" customHeight="true" outlineLevel="0" collapsed="false"/>
    <row r="234" customFormat="false" ht="15" hidden="false" customHeight="true" outlineLevel="0" collapsed="false"/>
    <row r="235" customFormat="false" ht="15" hidden="false" customHeight="true" outlineLevel="0" collapsed="false"/>
    <row r="236" customFormat="false" ht="15" hidden="false" customHeight="true" outlineLevel="0" collapsed="false"/>
    <row r="240" customFormat="false" ht="15" hidden="false" customHeight="true" outlineLevel="0" collapsed="false"/>
    <row r="245" customFormat="false" ht="1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51" customFormat="false" ht="15" hidden="false" customHeight="true" outlineLevel="0" collapsed="false"/>
    <row r="252" customFormat="false" ht="15" hidden="false" customHeight="true" outlineLevel="0" collapsed="false"/>
    <row r="255" customFormat="false" ht="63.75" hidden="false" customHeight="true" outlineLevel="0" collapsed="false"/>
    <row r="260" customFormat="false" ht="15" hidden="false" customHeight="true" outlineLevel="0" collapsed="false"/>
    <row r="261" customFormat="false" ht="15" hidden="false" customHeight="true" outlineLevel="0" collapsed="false"/>
    <row r="263" customFormat="false" ht="15" hidden="false" customHeight="true" outlineLevel="0" collapsed="false"/>
    <row r="264" customFormat="false" ht="15" hidden="false" customHeight="true" outlineLevel="0" collapsed="false"/>
    <row r="265" customFormat="false" ht="15.75" hidden="false" customHeight="true" outlineLevel="0" collapsed="false"/>
    <row r="266" customFormat="false" ht="15" hidden="false" customHeight="true" outlineLevel="0" collapsed="false"/>
    <row r="267" customFormat="false" ht="15" hidden="false" customHeight="true" outlineLevel="0" collapsed="false"/>
    <row r="268" customFormat="false" ht="15" hidden="false" customHeight="true" outlineLevel="0" collapsed="false"/>
    <row r="269" customFormat="false" ht="15" hidden="false" customHeight="true" outlineLevel="0" collapsed="false"/>
    <row r="270" customFormat="false" ht="15" hidden="false" customHeight="true" outlineLevel="0" collapsed="false"/>
    <row r="271" customFormat="false" ht="15" hidden="false" customHeight="true" outlineLevel="0" collapsed="false"/>
    <row r="272" customFormat="false" ht="15" hidden="false" customHeight="true" outlineLevel="0" collapsed="false"/>
    <row r="273" customFormat="false" ht="15" hidden="false" customHeight="true" outlineLevel="0" collapsed="false"/>
    <row r="274" customFormat="false" ht="132.75" hidden="false" customHeight="true" outlineLevel="0" collapsed="false"/>
    <row r="278" customFormat="false" ht="15" hidden="false" customHeight="true" outlineLevel="0" collapsed="false"/>
    <row r="281" customFormat="false" ht="15" hidden="false" customHeight="true" outlineLevel="0" collapsed="false"/>
    <row r="282" customFormat="false" ht="15" hidden="false" customHeight="true" outlineLevel="0" collapsed="false"/>
    <row r="283" customFormat="false" ht="15" hidden="false" customHeight="true" outlineLevel="0" collapsed="false"/>
    <row r="286" customFormat="false" ht="15" hidden="false" customHeight="true" outlineLevel="0" collapsed="false"/>
    <row r="287" customFormat="false" ht="15" hidden="false" customHeight="true" outlineLevel="0" collapsed="false"/>
    <row r="288" customFormat="false" ht="15" hidden="false" customHeight="true" outlineLevel="0" collapsed="false"/>
    <row r="289" customFormat="false" ht="15.75" hidden="false" customHeight="true" outlineLevel="0" collapsed="false"/>
    <row r="290" customFormat="false" ht="15" hidden="false" customHeight="true" outlineLevel="0" collapsed="false"/>
    <row r="291" customFormat="false" ht="15" hidden="false" customHeight="true" outlineLevel="0" collapsed="false"/>
    <row r="292" customFormat="false" ht="15" hidden="false" customHeight="true" outlineLevel="0" collapsed="false"/>
    <row r="293" customFormat="false" ht="15" hidden="false" customHeight="true" outlineLevel="0" collapsed="false"/>
    <row r="295" customFormat="false" ht="15.75" hidden="false" customHeight="true" outlineLevel="0" collapsed="false"/>
    <row r="296" customFormat="false" ht="15" hidden="false" customHeight="true" outlineLevel="0" collapsed="false"/>
    <row r="298" customFormat="false" ht="15" hidden="false" customHeight="true" outlineLevel="0" collapsed="false"/>
    <row r="299" customFormat="false" ht="15" hidden="false" customHeight="true" outlineLevel="0" collapsed="false"/>
    <row r="300" customFormat="false" ht="15" hidden="false" customHeight="true" outlineLevel="0" collapsed="false"/>
    <row r="301" customFormat="false" ht="15" hidden="false" customHeight="true" outlineLevel="0" collapsed="false"/>
    <row r="302" customFormat="false" ht="15" hidden="false" customHeight="true" outlineLevel="0" collapsed="false"/>
    <row r="303" customFormat="false" ht="15" hidden="false" customHeight="true" outlineLevel="0" collapsed="false"/>
    <row r="304" customFormat="false" ht="15" hidden="false" customHeight="true" outlineLevel="0" collapsed="false"/>
    <row r="305" customFormat="false" ht="15" hidden="false" customHeight="true" outlineLevel="0" collapsed="false"/>
    <row r="309" customFormat="false" ht="15" hidden="false" customHeight="true" outlineLevel="0" collapsed="false"/>
    <row r="311" customFormat="false" ht="15" hidden="false" customHeight="true" outlineLevel="0" collapsed="false"/>
    <row r="312" customFormat="false" ht="15" hidden="false" customHeight="true" outlineLevel="0" collapsed="false"/>
    <row r="313" customFormat="false" ht="15" hidden="false" customHeight="true" outlineLevel="0" collapsed="false"/>
    <row r="314" customFormat="false" ht="15" hidden="false" customHeight="true" outlineLevel="0" collapsed="false"/>
    <row r="315" customFormat="false" ht="15" hidden="false" customHeight="true" outlineLevel="0" collapsed="false"/>
    <row r="318" customFormat="false" ht="15" hidden="false" customHeight="true" outlineLevel="0" collapsed="false"/>
    <row r="319" customFormat="false" ht="15" hidden="false" customHeight="true" outlineLevel="0" collapsed="false"/>
    <row r="320" customFormat="false" ht="15.75" hidden="false" customHeight="true" outlineLevel="0" collapsed="false"/>
    <row r="321" customFormat="false" ht="15" hidden="false" customHeight="true" outlineLevel="0" collapsed="false"/>
    <row r="322" customFormat="false" ht="15.75" hidden="false" customHeight="true" outlineLevel="0" collapsed="false"/>
    <row r="325" customFormat="false" ht="15" hidden="false" customHeight="true" outlineLevel="0" collapsed="false"/>
    <row r="326" customFormat="false" ht="15" hidden="false" customHeight="true" outlineLevel="0" collapsed="false"/>
    <row r="327" customFormat="false" ht="15" hidden="false" customHeight="true" outlineLevel="0" collapsed="false"/>
    <row r="330" customFormat="false" ht="235.5" hidden="false" customHeight="true" outlineLevel="0" collapsed="false"/>
    <row r="331" customFormat="false" ht="15" hidden="false" customHeight="true" outlineLevel="0" collapsed="false"/>
    <row r="332" customFormat="false" ht="15" hidden="false" customHeight="true" outlineLevel="0" collapsed="false"/>
    <row r="333" customFormat="false" ht="15" hidden="false" customHeight="true" outlineLevel="0" collapsed="false"/>
    <row r="334" customFormat="false" ht="15" hidden="false" customHeight="true" outlineLevel="0" collapsed="false"/>
    <row r="336" customFormat="false" ht="15" hidden="false" customHeight="true" outlineLevel="0" collapsed="false"/>
    <row r="337" customFormat="false" ht="15" hidden="false" customHeight="true" outlineLevel="0" collapsed="false"/>
    <row r="338" customFormat="false" ht="15" hidden="false" customHeight="true" outlineLevel="0" collapsed="false"/>
    <row r="339" customFormat="false" ht="15" hidden="false" customHeight="true" outlineLevel="0" collapsed="false"/>
    <row r="340" customFormat="false" ht="15" hidden="false" customHeight="true" outlineLevel="0" collapsed="false"/>
    <row r="343" customFormat="false" ht="15" hidden="false" customHeight="true" outlineLevel="0" collapsed="false"/>
    <row r="344" customFormat="false" ht="15" hidden="false" customHeight="true" outlineLevel="0" collapsed="false"/>
    <row r="345" customFormat="false" ht="15.75" hidden="false" customHeight="true" outlineLevel="0" collapsed="false"/>
    <row r="346" customFormat="false" ht="15" hidden="false" customHeight="true" outlineLevel="0" collapsed="false"/>
    <row r="347" customFormat="false" ht="15" hidden="false" customHeight="true" outlineLevel="0" collapsed="false"/>
    <row r="349" customFormat="false" ht="15" hidden="false" customHeight="true" outlineLevel="0" collapsed="false"/>
    <row r="351" customFormat="false" ht="15" hidden="false" customHeight="true" outlineLevel="0" collapsed="false"/>
    <row r="353" customFormat="false" ht="48" hidden="false" customHeight="true" outlineLevel="0" collapsed="false"/>
    <row r="356" customFormat="false" ht="15" hidden="false" customHeight="true" outlineLevel="0" collapsed="false"/>
    <row r="360" customFormat="false" ht="15" hidden="false" customHeight="true" outlineLevel="0" collapsed="false"/>
    <row r="362" customFormat="false" ht="15" hidden="false" customHeight="true" outlineLevel="0" collapsed="false"/>
    <row r="363" customFormat="false" ht="15" hidden="false" customHeight="true" outlineLevel="0" collapsed="false"/>
    <row r="364" customFormat="false" ht="15" hidden="false" customHeight="true" outlineLevel="0" collapsed="false"/>
    <row r="365" customFormat="false" ht="15" hidden="false" customHeight="true" outlineLevel="0" collapsed="false"/>
    <row r="366" customFormat="false" ht="15" hidden="false" customHeight="true" outlineLevel="0" collapsed="false"/>
    <row r="370" customFormat="false" ht="15" hidden="false" customHeight="true" outlineLevel="0" collapsed="false"/>
    <row r="371" customFormat="false" ht="15" hidden="false" customHeight="true" outlineLevel="0" collapsed="false"/>
    <row r="373" customFormat="false" ht="15" hidden="false" customHeight="true" outlineLevel="0" collapsed="false"/>
    <row r="374" customFormat="false" ht="1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" hidden="false" customHeight="true" outlineLevel="0" collapsed="false"/>
    <row r="380" customFormat="false" ht="15" hidden="false" customHeight="true" outlineLevel="0" collapsed="false"/>
    <row r="381" customFormat="false" ht="15" hidden="false" customHeight="true" outlineLevel="0" collapsed="false"/>
    <row r="382" customFormat="false" ht="15" hidden="false" customHeight="true" outlineLevel="0" collapsed="false"/>
    <row r="383" customFormat="false" ht="275.25" hidden="false" customHeight="true" outlineLevel="0" collapsed="false"/>
    <row r="385" customFormat="false" ht="93" hidden="false" customHeight="true" outlineLevel="0" collapsed="false"/>
    <row r="386" customFormat="false" ht="15" hidden="false" customHeight="true" outlineLevel="0" collapsed="false"/>
    <row r="388" customFormat="false" ht="240.75" hidden="false" customHeight="true" outlineLevel="0" collapsed="false"/>
    <row r="390" customFormat="false" ht="15" hidden="false" customHeight="true" outlineLevel="0" collapsed="false"/>
    <row r="391" customFormat="false" ht="15" hidden="false" customHeight="true" outlineLevel="0" collapsed="false"/>
    <row r="392" customFormat="false" ht="15" hidden="false" customHeight="true" outlineLevel="0" collapsed="false"/>
    <row r="393" customFormat="false" ht="15.75" hidden="false" customHeight="true" outlineLevel="0" collapsed="false"/>
    <row r="394" customFormat="false" ht="15" hidden="false" customHeight="true" outlineLevel="0" collapsed="false"/>
    <row r="395" customFormat="false" ht="15" hidden="false" customHeight="true" outlineLevel="0" collapsed="false"/>
    <row r="397" customFormat="false" ht="15" hidden="false" customHeight="true" outlineLevel="0" collapsed="false"/>
    <row r="398" customFormat="false" ht="15" hidden="false" customHeight="true" outlineLevel="0" collapsed="false"/>
    <row r="400" customFormat="false" ht="15" hidden="false" customHeight="true" outlineLevel="0" collapsed="false"/>
    <row r="402" customFormat="false" ht="15" hidden="false" customHeight="true" outlineLevel="0" collapsed="false"/>
    <row r="403" customFormat="false" ht="15" hidden="false" customHeight="true" outlineLevel="0" collapsed="false"/>
    <row r="404" customFormat="false" ht="15" hidden="false" customHeight="true" outlineLevel="0" collapsed="false"/>
    <row r="405" customFormat="false" ht="15" hidden="false" customHeight="true" outlineLevel="0" collapsed="false"/>
    <row r="406" customFormat="false" ht="15" hidden="false" customHeight="true" outlineLevel="0" collapsed="false"/>
    <row r="409" customFormat="false" ht="15" hidden="false" customHeight="true" outlineLevel="0" collapsed="false"/>
    <row r="410" customFormat="false" ht="15" hidden="false" customHeight="true" outlineLevel="0" collapsed="false"/>
    <row r="412" customFormat="false" ht="15" hidden="false" customHeight="true" outlineLevel="0" collapsed="false"/>
    <row r="413" customFormat="false" ht="15" hidden="false" customHeight="true" outlineLevel="0" collapsed="false"/>
    <row r="414" customFormat="false" ht="15" hidden="false" customHeight="true" outlineLevel="0" collapsed="false"/>
    <row r="415" customFormat="false" ht="15" hidden="false" customHeight="true" outlineLevel="0" collapsed="false"/>
    <row r="416" customFormat="false" ht="15" hidden="false" customHeight="true" outlineLevel="0" collapsed="false"/>
    <row r="419" customFormat="false" ht="15" hidden="false" customHeight="true" outlineLevel="0" collapsed="false"/>
    <row r="420" customFormat="false" ht="15" hidden="false" customHeight="true" outlineLevel="0" collapsed="false"/>
    <row r="421" customFormat="false" ht="15.75" hidden="false" customHeight="true" outlineLevel="0" collapsed="false"/>
    <row r="422" customFormat="false" ht="15" hidden="false" customHeight="true" outlineLevel="0" collapsed="false"/>
    <row r="423" customFormat="false" ht="15" hidden="false" customHeight="true" outlineLevel="0" collapsed="false"/>
    <row r="426" customFormat="false" ht="15" hidden="false" customHeight="true" outlineLevel="0" collapsed="false"/>
    <row r="427" customFormat="false" ht="15" hidden="false" customHeight="true" outlineLevel="0" collapsed="false"/>
    <row r="429" customFormat="false" ht="63.75" hidden="false" customHeight="true" outlineLevel="0" collapsed="false"/>
    <row r="431" customFormat="false" ht="15" hidden="false" customHeight="true" outlineLevel="0" collapsed="false"/>
    <row r="432" customFormat="false" ht="77.25" hidden="false" customHeight="true" outlineLevel="0" collapsed="false"/>
    <row r="433" customFormat="false" ht="15" hidden="false" customHeight="true" outlineLevel="0" collapsed="false"/>
    <row r="434" customFormat="false" ht="15.75" hidden="false" customHeight="true" outlineLevel="0" collapsed="false"/>
    <row r="439" customFormat="false" ht="15" hidden="false" customHeight="true" outlineLevel="0" collapsed="false"/>
    <row r="440" customFormat="false" ht="15" hidden="false" customHeight="true" outlineLevel="0" collapsed="false"/>
    <row r="441" customFormat="false" ht="15" hidden="false" customHeight="true" outlineLevel="0" collapsed="false"/>
    <row r="442" customFormat="false" ht="15" hidden="false" customHeight="true" outlineLevel="0" collapsed="false"/>
    <row r="443" customFormat="false" ht="15" hidden="false" customHeight="true" outlineLevel="0" collapsed="false"/>
    <row r="444" customFormat="false" ht="15" hidden="false" customHeight="true" outlineLevel="0" collapsed="false"/>
    <row r="445" customFormat="false" ht="15.75" hidden="false" customHeight="true" outlineLevel="0" collapsed="false"/>
    <row r="449" customFormat="false" ht="15" hidden="false" customHeight="true" outlineLevel="0" collapsed="false"/>
    <row r="450" customFormat="false" ht="15" hidden="false" customHeight="true" outlineLevel="0" collapsed="false"/>
    <row r="452" customFormat="false" ht="15" hidden="false" customHeight="true" outlineLevel="0" collapsed="false"/>
    <row r="456" customFormat="false" ht="15" hidden="false" customHeight="true" outlineLevel="0" collapsed="false"/>
    <row r="457" customFormat="false" ht="26.25" hidden="false" customHeight="true" outlineLevel="0" collapsed="false"/>
    <row r="459" customFormat="false" ht="15" hidden="false" customHeight="true" outlineLevel="0" collapsed="false"/>
    <row r="460" customFormat="false" ht="15" hidden="false" customHeight="true" outlineLevel="0" collapsed="false"/>
    <row r="461" customFormat="false" ht="15" hidden="false" customHeight="true" outlineLevel="0" collapsed="false"/>
    <row r="462" customFormat="false" ht="15.75" hidden="false" customHeight="true" outlineLevel="0" collapsed="false"/>
    <row r="463" customFormat="false" ht="15" hidden="false" customHeight="true" outlineLevel="0" collapsed="false"/>
    <row r="464" customFormat="false" ht="15" hidden="false" customHeight="true" outlineLevel="0" collapsed="false"/>
    <row r="465" customFormat="false" ht="15" hidden="false" customHeight="true" outlineLevel="0" collapsed="false"/>
    <row r="469" customFormat="false" ht="15" hidden="false" customHeight="true" outlineLevel="0" collapsed="false"/>
    <row r="470" customFormat="false" ht="15" hidden="false" customHeight="true" outlineLevel="0" collapsed="false"/>
    <row r="471" customFormat="false" ht="15" hidden="false" customHeight="true" outlineLevel="0" collapsed="false"/>
    <row r="472" customFormat="false" ht="15" hidden="false" customHeight="true" outlineLevel="0" collapsed="false"/>
    <row r="473" customFormat="false" ht="15" hidden="false" customHeight="true" outlineLevel="0" collapsed="false"/>
    <row r="474" customFormat="false" ht="15" hidden="false" customHeight="true" outlineLevel="0" collapsed="false"/>
    <row r="475" customFormat="false" ht="15" hidden="false" customHeight="true" outlineLevel="0" collapsed="false"/>
    <row r="476" customFormat="false" ht="15" hidden="false" customHeight="true" outlineLevel="0" collapsed="false"/>
    <row r="477" customFormat="false" ht="15" hidden="false" customHeight="true" outlineLevel="0" collapsed="false"/>
    <row r="479" customFormat="false" ht="15.75" hidden="false" customHeight="true" outlineLevel="0" collapsed="false"/>
    <row r="480" customFormat="false" ht="15" hidden="false" customHeight="true" outlineLevel="0" collapsed="false"/>
    <row r="484" customFormat="false" ht="15" hidden="false" customHeight="true" outlineLevel="0" collapsed="false"/>
    <row r="486" customFormat="false" ht="15" hidden="false" customHeight="true" outlineLevel="0" collapsed="false"/>
    <row r="488" customFormat="false" ht="255" hidden="false" customHeight="true" outlineLevel="0" collapsed="false"/>
    <row r="490" customFormat="false" ht="15" hidden="false" customHeight="true" outlineLevel="0" collapsed="false"/>
    <row r="492" customFormat="false" ht="15.75" hidden="false" customHeight="true" outlineLevel="0" collapsed="false"/>
    <row r="495" customFormat="false" ht="15" hidden="false" customHeight="true" outlineLevel="0" collapsed="false"/>
    <row r="496" customFormat="false" ht="15" hidden="false" customHeight="true" outlineLevel="0" collapsed="false"/>
    <row r="497" customFormat="false" ht="15" hidden="false" customHeight="true" outlineLevel="0" collapsed="false"/>
    <row r="500" customFormat="false" ht="22.5" hidden="false" customHeight="true" outlineLevel="0" collapsed="false"/>
    <row r="502" customFormat="false" ht="15" hidden="false" customHeight="true" outlineLevel="0" collapsed="false"/>
    <row r="503" customFormat="false" ht="15" hidden="false" customHeight="true" outlineLevel="0" collapsed="false"/>
    <row r="505" customFormat="false" ht="15" hidden="false" customHeight="true" outlineLevel="0" collapsed="false"/>
    <row r="506" customFormat="false" ht="15" hidden="false" customHeight="true" outlineLevel="0" collapsed="false"/>
    <row r="507" customFormat="false" ht="15" hidden="false" customHeight="true" outlineLevel="0" collapsed="false"/>
    <row r="508" customFormat="false" ht="15" hidden="false" customHeight="true" outlineLevel="0" collapsed="false"/>
    <row r="509" customFormat="false" ht="15" hidden="false" customHeight="true" outlineLevel="0" collapsed="false"/>
    <row r="510" customFormat="false" ht="15" hidden="false" customHeight="true" outlineLevel="0" collapsed="false"/>
    <row r="511" customFormat="false" ht="15" hidden="false" customHeight="true" outlineLevel="0" collapsed="false"/>
    <row r="512" customFormat="false" ht="15" hidden="false" customHeight="true" outlineLevel="0" collapsed="false"/>
    <row r="513" customFormat="false" ht="15" hidden="false" customHeight="true" outlineLevel="0" collapsed="false"/>
    <row r="514" customFormat="false" ht="15" hidden="false" customHeight="true" outlineLevel="0" collapsed="false"/>
    <row r="516" customFormat="false" ht="15" hidden="false" customHeight="true" outlineLevel="0" collapsed="false"/>
    <row r="517" customFormat="false" ht="15" hidden="false" customHeight="true" outlineLevel="0" collapsed="false"/>
    <row r="518" customFormat="false" ht="15" hidden="false" customHeight="true" outlineLevel="0" collapsed="false"/>
    <row r="519" customFormat="false" ht="15" hidden="false" customHeight="true" outlineLevel="0" collapsed="false"/>
    <row r="523" customFormat="false" ht="15" hidden="false" customHeight="true" outlineLevel="0" collapsed="false"/>
    <row r="527" customFormat="false" ht="15" hidden="false" customHeight="true" outlineLevel="0" collapsed="false"/>
    <row r="528" customFormat="false" ht="15" hidden="false" customHeight="true" outlineLevel="0" collapsed="false"/>
    <row r="535" customFormat="false" ht="15" hidden="false" customHeight="true" outlineLevel="0" collapsed="false"/>
    <row r="537" customFormat="false" ht="15.75" hidden="false" customHeight="true" outlineLevel="0" collapsed="false"/>
    <row r="538" customFormat="false" ht="1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4" customFormat="false" ht="15" hidden="false" customHeight="true" outlineLevel="0" collapsed="false"/>
    <row r="548" customFormat="false" ht="15" hidden="false" customHeight="true" outlineLevel="0" collapsed="false"/>
    <row r="550" customFormat="false" ht="15" hidden="false" customHeight="true" outlineLevel="0" collapsed="false"/>
    <row r="551" customFormat="false" ht="15" hidden="false" customHeight="true" outlineLevel="0" collapsed="false"/>
    <row r="552" customFormat="false" ht="15" hidden="false" customHeight="true" outlineLevel="0" collapsed="false"/>
    <row r="553" customFormat="false" ht="15" hidden="false" customHeight="true" outlineLevel="0" collapsed="false"/>
    <row r="554" customFormat="false" ht="15" hidden="false" customHeight="true" outlineLevel="0" collapsed="false"/>
    <row r="555" customFormat="false" ht="15" hidden="false" customHeight="true" outlineLevel="0" collapsed="false"/>
    <row r="557" customFormat="false" ht="15" hidden="false" customHeight="true" outlineLevel="0" collapsed="false"/>
    <row r="558" customFormat="false" ht="15" hidden="false" customHeight="true" outlineLevel="0" collapsed="false"/>
    <row r="559" customFormat="false" ht="15" hidden="false" customHeight="true" outlineLevel="0" collapsed="false"/>
    <row r="560" customFormat="false" ht="15" hidden="false" customHeight="true" outlineLevel="0" collapsed="false"/>
    <row r="561" customFormat="false" ht="15" hidden="false" customHeight="true" outlineLevel="0" collapsed="false"/>
    <row r="565" customFormat="false" ht="15" hidden="false" customHeight="true" outlineLevel="0" collapsed="false"/>
    <row r="566" customFormat="false" ht="15" hidden="false" customHeight="true" outlineLevel="0" collapsed="false"/>
    <row r="567" customFormat="false" ht="15" hidden="false" customHeight="true" outlineLevel="0" collapsed="false"/>
    <row r="568" customFormat="false" ht="1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2" customFormat="false" ht="15" hidden="false" customHeight="true" outlineLevel="0" collapsed="false"/>
    <row r="574" customFormat="false" ht="15" hidden="false" customHeight="true" outlineLevel="0" collapsed="false"/>
    <row r="575" customFormat="false" ht="15" hidden="false" customHeight="true" outlineLevel="0" collapsed="false"/>
    <row r="576" customFormat="false" ht="15" hidden="false" customHeight="true" outlineLevel="0" collapsed="false"/>
    <row r="579" customFormat="false" ht="66" hidden="false" customHeight="true" outlineLevel="0" collapsed="false"/>
    <row r="581" customFormat="false" ht="15" hidden="false" customHeight="true" outlineLevel="0" collapsed="false"/>
    <row r="583" customFormat="false" ht="15" hidden="false" customHeight="true" outlineLevel="0" collapsed="false"/>
    <row r="585" customFormat="false" ht="15" hidden="false" customHeight="true" outlineLevel="0" collapsed="false"/>
    <row r="586" customFormat="false" ht="15" hidden="false" customHeight="true" outlineLevel="0" collapsed="false"/>
    <row r="587" customFormat="false" ht="15" hidden="false" customHeight="true" outlineLevel="0" collapsed="false"/>
    <row r="588" customFormat="false" ht="15" hidden="false" customHeight="true" outlineLevel="0" collapsed="false"/>
    <row r="589" customFormat="false" ht="15.75" hidden="false" customHeight="true" outlineLevel="0" collapsed="false"/>
    <row r="592" customFormat="false" ht="15" hidden="false" customHeight="true" outlineLevel="0" collapsed="false"/>
    <row r="594" customFormat="false" ht="15" hidden="false" customHeight="true" outlineLevel="0" collapsed="false"/>
    <row r="596" customFormat="false" ht="48" hidden="false" customHeight="true" outlineLevel="0" collapsed="false"/>
    <row r="600" customFormat="false" ht="15" hidden="false" customHeight="true" outlineLevel="0" collapsed="false"/>
    <row r="601" customFormat="false" ht="15" hidden="false" customHeight="true" outlineLevel="0" collapsed="false"/>
    <row r="603" customFormat="false" ht="15" hidden="false" customHeight="true" outlineLevel="0" collapsed="false"/>
    <row r="605" customFormat="false" ht="15" hidden="false" customHeight="true" outlineLevel="0" collapsed="false"/>
    <row r="607" customFormat="false" ht="15" hidden="false" customHeight="true" outlineLevel="0" collapsed="false"/>
    <row r="608" customFormat="false" ht="1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" hidden="false" customHeight="true" outlineLevel="0" collapsed="false"/>
    <row r="612" customFormat="false" ht="15" hidden="false" customHeight="true" outlineLevel="0" collapsed="false"/>
    <row r="613" customFormat="false" ht="15" hidden="false" customHeight="true" outlineLevel="0" collapsed="false"/>
    <row r="614" customFormat="false" ht="15" hidden="false" customHeight="true" outlineLevel="0" collapsed="false"/>
    <row r="615" customFormat="false" ht="15" hidden="false" customHeight="true" outlineLevel="0" collapsed="false"/>
    <row r="617" customFormat="false" ht="120" hidden="false" customHeight="true" outlineLevel="0" collapsed="false"/>
    <row r="618" customFormat="false" ht="15" hidden="false" customHeight="true" outlineLevel="0" collapsed="false"/>
    <row r="619" customFormat="false" ht="15" hidden="false" customHeight="true" outlineLevel="0" collapsed="false"/>
    <row r="620" customFormat="false" ht="24.75" hidden="false" customHeight="true" outlineLevel="0" collapsed="false"/>
    <row r="621" customFormat="false" ht="15" hidden="false" customHeight="true" outlineLevel="0" collapsed="false"/>
    <row r="622" customFormat="false" ht="15" hidden="false" customHeight="true" outlineLevel="0" collapsed="false"/>
    <row r="623" customFormat="false" ht="15" hidden="false" customHeight="true" outlineLevel="0" collapsed="false"/>
    <row r="624" customFormat="false" ht="15" hidden="false" customHeight="true" outlineLevel="0" collapsed="false"/>
    <row r="625" customFormat="false" ht="15" hidden="false" customHeight="true" outlineLevel="0" collapsed="false"/>
    <row r="626" customFormat="false" ht="15" hidden="false" customHeight="true" outlineLevel="0" collapsed="false"/>
    <row r="628" customFormat="false" ht="15" hidden="false" customHeight="true" outlineLevel="0" collapsed="false"/>
    <row r="629" customFormat="false" ht="15" hidden="false" customHeight="true" outlineLevel="0" collapsed="false"/>
    <row r="630" customFormat="false" ht="15" hidden="false" customHeight="true" outlineLevel="0" collapsed="false"/>
    <row r="631" customFormat="false" ht="15" hidden="false" customHeight="true" outlineLevel="0" collapsed="false"/>
    <row r="632" customFormat="false" ht="15" hidden="false" customHeight="true" outlineLevel="0" collapsed="false"/>
    <row r="636" customFormat="false" ht="15" hidden="false" customHeight="true" outlineLevel="0" collapsed="false"/>
    <row r="638" customFormat="false" ht="15" hidden="false" customHeight="true" outlineLevel="0" collapsed="false"/>
    <row r="640" customFormat="false" ht="15.75" hidden="false" customHeight="true" outlineLevel="0" collapsed="false"/>
    <row r="642" customFormat="false" ht="15" hidden="false" customHeight="true" outlineLevel="0" collapsed="false"/>
    <row r="644" customFormat="false" ht="15.75" hidden="false" customHeight="true" outlineLevel="0" collapsed="false"/>
    <row r="647" customFormat="false" ht="15" hidden="false" customHeight="true" outlineLevel="0" collapsed="false"/>
    <row r="649" customFormat="false" ht="15" hidden="false" customHeight="true" outlineLevel="0" collapsed="false"/>
    <row r="651" customFormat="false" ht="48" hidden="false" customHeight="true" outlineLevel="0" collapsed="false"/>
    <row r="652" customFormat="false" ht="15" hidden="false" customHeight="true" outlineLevel="0" collapsed="false"/>
    <row r="653" customFormat="false" ht="15" hidden="false" customHeight="true" outlineLevel="0" collapsed="false"/>
    <row r="654" customFormat="false" ht="15" hidden="false" customHeight="true" outlineLevel="0" collapsed="false"/>
    <row r="655" customFormat="false" ht="15" hidden="false" customHeight="true" outlineLevel="0" collapsed="false"/>
    <row r="656" customFormat="false" ht="15" hidden="false" customHeight="true" outlineLevel="0" collapsed="false"/>
    <row r="657" customFormat="false" ht="15" hidden="false" customHeight="true" outlineLevel="0" collapsed="false"/>
    <row r="658" customFormat="false" ht="15" hidden="false" customHeight="true" outlineLevel="0" collapsed="false"/>
    <row r="659" customFormat="false" ht="15.75" hidden="false" customHeight="true" outlineLevel="0" collapsed="false"/>
    <row r="660" customFormat="false" ht="15" hidden="false" customHeight="true" outlineLevel="0" collapsed="false"/>
    <row r="664" customFormat="false" ht="15" hidden="false" customHeight="true" outlineLevel="0" collapsed="false"/>
    <row r="666" customFormat="false" ht="15" hidden="false" customHeight="true" outlineLevel="0" collapsed="false"/>
    <row r="667" customFormat="false" ht="15" hidden="false" customHeight="true" outlineLevel="0" collapsed="false"/>
    <row r="668" customFormat="false" ht="15" hidden="false" customHeight="true" outlineLevel="0" collapsed="false"/>
    <row r="669" customFormat="false" ht="15" hidden="false" customHeight="true" outlineLevel="0" collapsed="false"/>
    <row r="670" customFormat="false" ht="15" hidden="false" customHeight="true" outlineLevel="0" collapsed="false"/>
    <row r="671" customFormat="false" ht="15.75" hidden="false" customHeight="true" outlineLevel="0" collapsed="false"/>
    <row r="673" customFormat="false" ht="15" hidden="false" customHeight="true" outlineLevel="0" collapsed="false"/>
    <row r="674" customFormat="false" ht="15" hidden="false" customHeight="true" outlineLevel="0" collapsed="false"/>
    <row r="675" customFormat="false" ht="15" hidden="false" customHeight="true" outlineLevel="0" collapsed="false"/>
    <row r="676" customFormat="false" ht="15" hidden="false" customHeight="true" outlineLevel="0" collapsed="false"/>
    <row r="677" customFormat="false" ht="15" hidden="false" customHeight="true" outlineLevel="0" collapsed="false"/>
    <row r="678" customFormat="false" ht="15" hidden="false" customHeight="true" outlineLevel="0" collapsed="false"/>
    <row r="679" customFormat="false" ht="15" hidden="false" customHeight="true" outlineLevel="0" collapsed="false"/>
    <row r="681" customFormat="false" ht="15" hidden="false" customHeight="true" outlineLevel="0" collapsed="false"/>
    <row r="682" customFormat="false" ht="15" hidden="false" customHeight="true" outlineLevel="0" collapsed="false"/>
    <row r="683" customFormat="false" ht="15" hidden="false" customHeight="true" outlineLevel="0" collapsed="false"/>
    <row r="684" customFormat="false" ht="15" hidden="false" customHeight="true" outlineLevel="0" collapsed="false"/>
    <row r="685" customFormat="false" ht="15" hidden="false" customHeight="true" outlineLevel="0" collapsed="false"/>
    <row r="686" customFormat="false" ht="15" hidden="false" customHeight="true" outlineLevel="0" collapsed="false"/>
    <row r="697" customFormat="false" ht="15" hidden="false" customHeight="true" outlineLevel="0" collapsed="false"/>
    <row r="698" customFormat="false" ht="1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" hidden="false" customHeight="true" outlineLevel="0" collapsed="false"/>
    <row r="702" customFormat="false" ht="15" hidden="false" customHeight="true" outlineLevel="0" collapsed="false"/>
    <row r="703" customFormat="false" ht="15.75" hidden="false" customHeight="true" outlineLevel="0" collapsed="false"/>
    <row r="704" customFormat="false" ht="15" hidden="false" customHeight="true" outlineLevel="0" collapsed="false"/>
    <row r="706" customFormat="false" ht="48" hidden="false" customHeight="true" outlineLevel="0" collapsed="false"/>
    <row r="709" customFormat="false" ht="341.25" hidden="false" customHeight="true" outlineLevel="0" collapsed="false"/>
    <row r="710" customFormat="false" ht="15" hidden="false" customHeight="true" outlineLevel="0" collapsed="false"/>
    <row r="711" customFormat="false" ht="15" hidden="false" customHeight="true" outlineLevel="0" collapsed="false"/>
    <row r="712" customFormat="false" ht="117" hidden="false" customHeight="true" outlineLevel="0" collapsed="false"/>
    <row r="713" customFormat="false" ht="15" hidden="false" customHeight="true" outlineLevel="0" collapsed="false"/>
    <row r="714" customFormat="false" ht="15" hidden="false" customHeight="true" outlineLevel="0" collapsed="false"/>
    <row r="715" customFormat="false" ht="15" hidden="false" customHeight="true" outlineLevel="0" collapsed="false"/>
    <row r="716" customFormat="false" ht="15" hidden="false" customHeight="true" outlineLevel="0" collapsed="false"/>
    <row r="717" customFormat="false" ht="15" hidden="false" customHeight="true" outlineLevel="0" collapsed="false"/>
    <row r="718" customFormat="false" ht="15" hidden="false" customHeight="true" outlineLevel="0" collapsed="false"/>
    <row r="719" customFormat="false" ht="15" hidden="false" customHeight="true" outlineLevel="0" collapsed="false"/>
    <row r="720" customFormat="false" ht="15" hidden="false" customHeight="true" outlineLevel="0" collapsed="false"/>
    <row r="721" customFormat="false" ht="15" hidden="false" customHeight="true" outlineLevel="0" collapsed="false"/>
    <row r="722" customFormat="false" ht="15" hidden="false" customHeight="true" outlineLevel="0" collapsed="false"/>
    <row r="723" customFormat="false" ht="15" hidden="false" customHeight="true" outlineLevel="0" collapsed="false"/>
    <row r="724" customFormat="false" ht="15" hidden="false" customHeight="true" outlineLevel="0" collapsed="false"/>
    <row r="725" customFormat="false" ht="15" hidden="false" customHeight="true" outlineLevel="0" collapsed="false"/>
    <row r="726" customFormat="false" ht="15" hidden="false" customHeight="true" outlineLevel="0" collapsed="false"/>
    <row r="729" customFormat="false" ht="15" hidden="false" customHeight="true" outlineLevel="0" collapsed="false"/>
    <row r="730" customFormat="false" ht="15" hidden="false" customHeight="true" outlineLevel="0" collapsed="false"/>
    <row r="731" customFormat="false" ht="15" hidden="false" customHeight="true" outlineLevel="0" collapsed="false"/>
    <row r="732" customFormat="false" ht="15" hidden="false" customHeight="true" outlineLevel="0" collapsed="false"/>
    <row r="734" customFormat="false" ht="15" hidden="false" customHeight="true" outlineLevel="0" collapsed="false"/>
    <row r="736" customFormat="false" ht="15.75" hidden="false" customHeight="true" outlineLevel="0" collapsed="false"/>
    <row r="740" customFormat="false" ht="15" hidden="false" customHeight="true" outlineLevel="0" collapsed="false"/>
    <row r="741" customFormat="false" ht="15" hidden="false" customHeight="true" outlineLevel="0" collapsed="false"/>
    <row r="746" customFormat="false" ht="39" hidden="false" customHeight="true" outlineLevel="0" collapsed="false"/>
    <row r="747" customFormat="false" ht="15" hidden="false" customHeight="true" outlineLevel="0" collapsed="false"/>
    <row r="749" customFormat="false" ht="15.75" hidden="false" customHeight="true" outlineLevel="0" collapsed="false"/>
    <row r="752" customFormat="false" ht="15" hidden="false" customHeight="true" outlineLevel="0" collapsed="false"/>
    <row r="754" customFormat="false" ht="15.75" hidden="false" customHeight="true" outlineLevel="0" collapsed="false"/>
    <row r="755" customFormat="false" ht="15" hidden="false" customHeight="true" outlineLevel="0" collapsed="false"/>
    <row r="756" customFormat="false" ht="15" hidden="false" customHeight="true" outlineLevel="0" collapsed="false"/>
    <row r="757" customFormat="false" ht="15" hidden="false" customHeight="true" outlineLevel="0" collapsed="false"/>
    <row r="758" customFormat="false" ht="15" hidden="false" customHeight="true" outlineLevel="0" collapsed="false"/>
    <row r="759" customFormat="false" ht="15" hidden="false" customHeight="true" outlineLevel="0" collapsed="false"/>
    <row r="760" customFormat="false" ht="15" hidden="false" customHeight="true" outlineLevel="0" collapsed="false"/>
    <row r="761" customFormat="false" ht="15" hidden="false" customHeight="true" outlineLevel="0" collapsed="false"/>
    <row r="762" customFormat="false" ht="15" hidden="false" customHeight="true" outlineLevel="0" collapsed="false"/>
    <row r="763" customFormat="false" ht="15" hidden="false" customHeight="true" outlineLevel="0" collapsed="false"/>
    <row r="764" customFormat="false" ht="60.75" hidden="false" customHeight="true" outlineLevel="0" collapsed="false"/>
    <row r="768" customFormat="false" ht="15" hidden="false" customHeight="true" outlineLevel="0" collapsed="false"/>
    <row r="769" customFormat="false" ht="15" hidden="false" customHeight="true" outlineLevel="0" collapsed="false"/>
    <row r="771" customFormat="false" ht="15" hidden="false" customHeight="true" outlineLevel="0" collapsed="false"/>
    <row r="773" customFormat="false" ht="15" hidden="false" customHeight="true" outlineLevel="0" collapsed="false"/>
    <row r="776" customFormat="false" ht="15" hidden="false" customHeight="true" outlineLevel="0" collapsed="false"/>
    <row r="777" customFormat="false" ht="1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" hidden="false" customHeight="true" outlineLevel="0" collapsed="false"/>
    <row r="781" customFormat="false" ht="15" hidden="false" customHeight="true" outlineLevel="0" collapsed="false"/>
    <row r="782" customFormat="false" ht="15" hidden="false" customHeight="true" outlineLevel="0" collapsed="false"/>
    <row r="783" customFormat="false" ht="15" hidden="false" customHeight="true" outlineLevel="0" collapsed="false"/>
    <row r="787" customFormat="false" ht="24.75" hidden="false" customHeight="true" outlineLevel="0" collapsed="false"/>
    <row r="788" customFormat="false" ht="15" hidden="false" customHeight="true" outlineLevel="0" collapsed="false"/>
    <row r="789" customFormat="false" ht="15" hidden="false" customHeight="true" outlineLevel="0" collapsed="false"/>
    <row r="790" customFormat="false" ht="15" hidden="false" customHeight="true" outlineLevel="0" collapsed="false"/>
    <row r="791" customFormat="false" ht="15" hidden="false" customHeight="true" outlineLevel="0" collapsed="false"/>
    <row r="792" customFormat="false" ht="15" hidden="false" customHeight="true" outlineLevel="0" collapsed="false"/>
    <row r="793" customFormat="false" ht="15" hidden="false" customHeight="true" outlineLevel="0" collapsed="false"/>
    <row r="794" customFormat="false" ht="15" hidden="false" customHeight="true" outlineLevel="0" collapsed="false"/>
    <row r="796" customFormat="false" ht="15" hidden="false" customHeight="true" outlineLevel="0" collapsed="false"/>
    <row r="797" customFormat="false" ht="15" hidden="false" customHeight="true" outlineLevel="0" collapsed="false"/>
    <row r="798" customFormat="false" ht="15" hidden="false" customHeight="true" outlineLevel="0" collapsed="false"/>
    <row r="799" customFormat="false" ht="15" hidden="false" customHeight="true" outlineLevel="0" collapsed="false"/>
    <row r="800" customFormat="false" ht="15" hidden="false" customHeight="true" outlineLevel="0" collapsed="false"/>
    <row r="804" customFormat="false" ht="15" hidden="false" customHeight="true" outlineLevel="0" collapsed="false"/>
    <row r="807" customFormat="false" ht="15" hidden="false" customHeight="true" outlineLevel="0" collapsed="false"/>
    <row r="809" customFormat="false" ht="15.75" hidden="false" customHeight="true" outlineLevel="0" collapsed="false"/>
    <row r="810" customFormat="false" ht="15" hidden="false" customHeight="true" outlineLevel="0" collapsed="false"/>
    <row r="812" customFormat="false" ht="15.75" hidden="false" customHeight="true" outlineLevel="0" collapsed="false"/>
    <row r="816" customFormat="false" ht="209.25" hidden="false" customHeight="true" outlineLevel="0" collapsed="false"/>
    <row r="821" customFormat="false" ht="15" hidden="false" customHeight="true" outlineLevel="0" collapsed="false"/>
    <row r="822" customFormat="false" ht="15" hidden="false" customHeight="true" outlineLevel="0" collapsed="false"/>
    <row r="823" customFormat="false" ht="15" hidden="false" customHeight="true" outlineLevel="0" collapsed="false"/>
    <row r="824" customFormat="false" ht="15" hidden="false" customHeight="true" outlineLevel="0" collapsed="false"/>
    <row r="825" customFormat="false" ht="15" hidden="false" customHeight="true" outlineLevel="0" collapsed="false"/>
    <row r="826" customFormat="false" ht="15" hidden="false" customHeight="true" outlineLevel="0" collapsed="false"/>
    <row r="827" customFormat="false" ht="15.75" hidden="false" customHeight="true" outlineLevel="0" collapsed="false"/>
    <row r="828" customFormat="false" ht="15" hidden="false" customHeight="true" outlineLevel="0" collapsed="false"/>
    <row r="829" customFormat="false" ht="15" hidden="false" customHeight="true" outlineLevel="0" collapsed="false"/>
    <row r="830" customFormat="false" ht="15" hidden="false" customHeight="true" outlineLevel="0" collapsed="false"/>
    <row r="831" customFormat="false" ht="15" hidden="false" customHeight="true" outlineLevel="0" collapsed="false"/>
    <row r="832" customFormat="false" ht="15" hidden="false" customHeight="true" outlineLevel="0" collapsed="false"/>
    <row r="836" customFormat="false" ht="15" hidden="false" customHeight="true" outlineLevel="0" collapsed="false"/>
    <row r="837" customFormat="false" ht="48.75" hidden="false" customHeight="true" outlineLevel="0" collapsed="false"/>
    <row r="838" customFormat="false" ht="15" hidden="false" customHeight="true" outlineLevel="0" collapsed="false"/>
    <row r="839" customFormat="false" ht="15" hidden="false" customHeight="true" outlineLevel="0" collapsed="false"/>
    <row r="840" customFormat="false" ht="15" hidden="false" customHeight="true" outlineLevel="0" collapsed="false"/>
    <row r="841" customFormat="false" ht="15.75" hidden="false" customHeight="true" outlineLevel="0" collapsed="false"/>
    <row r="843" customFormat="false" ht="15" hidden="false" customHeight="true" outlineLevel="0" collapsed="false"/>
    <row r="844" customFormat="false" ht="15" hidden="false" customHeight="true" outlineLevel="0" collapsed="false"/>
    <row r="845" customFormat="false" ht="15" hidden="false" customHeight="true" outlineLevel="0" collapsed="false"/>
    <row r="846" customFormat="false" ht="15" hidden="false" customHeight="true" outlineLevel="0" collapsed="false"/>
    <row r="847" customFormat="false" ht="15" hidden="false" customHeight="true" outlineLevel="0" collapsed="false"/>
    <row r="848" customFormat="false" ht="209.25" hidden="false" customHeight="true" outlineLevel="0" collapsed="false"/>
    <row r="849" customFormat="false" ht="15" hidden="false" customHeight="true" outlineLevel="0" collapsed="false"/>
    <row r="853" customFormat="false" ht="15" hidden="false" customHeight="true" outlineLevel="0" collapsed="false"/>
    <row r="854" customFormat="false" ht="15" hidden="false" customHeight="true" outlineLevel="0" collapsed="false"/>
    <row r="855" customFormat="false" ht="15" hidden="false" customHeight="true" outlineLevel="0" collapsed="false"/>
    <row r="856" customFormat="false" ht="15" hidden="false" customHeight="true" outlineLevel="0" collapsed="false"/>
    <row r="857" customFormat="false" ht="15" hidden="false" customHeight="true" outlineLevel="0" collapsed="false"/>
    <row r="858" customFormat="false" ht="15" hidden="false" customHeight="true" outlineLevel="0" collapsed="false"/>
    <row r="859" customFormat="false" ht="15.75" hidden="false" customHeight="true" outlineLevel="0" collapsed="false"/>
    <row r="863" customFormat="false" ht="15" hidden="false" customHeight="true" outlineLevel="0" collapsed="false"/>
    <row r="866" customFormat="false" ht="15" hidden="false" customHeight="true" outlineLevel="0" collapsed="false"/>
    <row r="868" customFormat="false" ht="15.75" hidden="false" customHeight="true" outlineLevel="0" collapsed="false"/>
    <row r="871" customFormat="false" ht="15" hidden="false" customHeight="true" outlineLevel="0" collapsed="false"/>
    <row r="873" customFormat="false" ht="15.75" hidden="false" customHeight="true" outlineLevel="0" collapsed="false"/>
    <row r="875" customFormat="false" ht="15" hidden="false" customHeight="true" outlineLevel="0" collapsed="false"/>
    <row r="876" customFormat="false" ht="15" hidden="false" customHeight="true" outlineLevel="0" collapsed="false"/>
    <row r="877" customFormat="false" ht="367.5" hidden="false" customHeight="true" outlineLevel="0" collapsed="false"/>
    <row r="878" customFormat="false" ht="15" hidden="false" customHeight="true" outlineLevel="0" collapsed="false"/>
    <row r="879" customFormat="false" ht="15" hidden="false" customHeight="true" outlineLevel="0" collapsed="false"/>
    <row r="880" customFormat="false" ht="15" hidden="false" customHeight="true" outlineLevel="0" collapsed="false"/>
    <row r="883" customFormat="false" ht="15" hidden="false" customHeight="true" outlineLevel="0" collapsed="false"/>
    <row r="884" customFormat="false" ht="15" hidden="false" customHeight="true" outlineLevel="0" collapsed="false"/>
    <row r="885" customFormat="false" ht="15" hidden="false" customHeight="true" outlineLevel="0" collapsed="false"/>
    <row r="886" customFormat="false" ht="15" hidden="false" customHeight="true" outlineLevel="0" collapsed="false"/>
    <row r="887" customFormat="false" ht="15" hidden="false" customHeight="true" outlineLevel="0" collapsed="false"/>
    <row r="888" customFormat="false" ht="15" hidden="false" customHeight="true" outlineLevel="0" collapsed="false"/>
    <row r="889" customFormat="false" ht="15" hidden="false" customHeight="true" outlineLevel="0" collapsed="false"/>
    <row r="890" customFormat="false" ht="15" hidden="false" customHeight="true" outlineLevel="0" collapsed="false"/>
    <row r="891" customFormat="false" ht="15" hidden="false" customHeight="true" outlineLevel="0" collapsed="false"/>
    <row r="893" customFormat="false" ht="30" hidden="false" customHeight="true" outlineLevel="0" collapsed="false"/>
    <row r="895" customFormat="false" ht="15" hidden="false" customHeight="true" outlineLevel="0" collapsed="false"/>
    <row r="906" customFormat="false" ht="15" hidden="false" customHeight="true" outlineLevel="0" collapsed="false"/>
    <row r="908" customFormat="false" ht="15.75" hidden="false" customHeight="true" outlineLevel="0" collapsed="false"/>
    <row r="912" customFormat="false" ht="15" hidden="false" customHeight="true" outlineLevel="0" collapsed="false"/>
    <row r="913" customFormat="false" ht="15" hidden="false" customHeight="true" outlineLevel="0" collapsed="false"/>
    <row r="914" customFormat="false" ht="15" hidden="false" customHeight="true" outlineLevel="0" collapsed="false"/>
    <row r="915" customFormat="false" ht="15.75" hidden="false" customHeight="true" outlineLevel="0" collapsed="false"/>
    <row r="917" customFormat="false" ht="15.75" hidden="false" customHeight="true" outlineLevel="0" collapsed="false"/>
    <row r="920" customFormat="false" ht="15" hidden="false" customHeight="true" outlineLevel="0" collapsed="false"/>
    <row r="921" customFormat="false" ht="15" hidden="false" customHeight="true" outlineLevel="0" collapsed="false"/>
    <row r="923" customFormat="false" ht="390" hidden="false" customHeight="true" outlineLevel="0" collapsed="false"/>
    <row r="924" customFormat="false" ht="15" hidden="false" customHeight="true" outlineLevel="0" collapsed="false"/>
    <row r="925" customFormat="false" ht="15" hidden="false" customHeight="true" outlineLevel="0" collapsed="false"/>
    <row r="926" customFormat="false" ht="118.5" hidden="false" customHeight="true" outlineLevel="0" collapsed="false"/>
    <row r="927" customFormat="false" ht="15" hidden="false" customHeight="true" outlineLevel="0" collapsed="false"/>
    <row r="928" customFormat="false" ht="26.25" hidden="false" customHeight="true" outlineLevel="0" collapsed="false"/>
    <row r="929" customFormat="false" ht="60.75" hidden="false" customHeight="true" outlineLevel="0" collapsed="false"/>
    <row r="930" customFormat="false" ht="15" hidden="false" customHeight="true" outlineLevel="0" collapsed="false"/>
    <row r="931" customFormat="false" ht="15" hidden="false" customHeight="true" outlineLevel="0" collapsed="false"/>
    <row r="932" customFormat="false" ht="15" hidden="false" customHeight="true" outlineLevel="0" collapsed="false"/>
    <row r="933" customFormat="false" ht="15" hidden="false" customHeight="true" outlineLevel="0" collapsed="false"/>
    <row r="934" customFormat="false" ht="15" hidden="false" customHeight="true" outlineLevel="0" collapsed="false"/>
    <row r="935" customFormat="false" ht="15" hidden="false" customHeight="true" outlineLevel="0" collapsed="false"/>
    <row r="936" customFormat="false" ht="15" hidden="false" customHeight="true" outlineLevel="0" collapsed="false"/>
    <row r="937" customFormat="false" ht="15" hidden="false" customHeight="true" outlineLevel="0" collapsed="false"/>
    <row r="938" customFormat="false" ht="15" hidden="false" customHeight="true" outlineLevel="0" collapsed="false"/>
    <row r="939" customFormat="false" ht="30" hidden="false" customHeight="true" outlineLevel="0" collapsed="false"/>
    <row r="940" customFormat="false" ht="15" hidden="false" customHeight="true" outlineLevel="0" collapsed="false"/>
    <row r="944" customFormat="false" ht="15" hidden="false" customHeight="true" outlineLevel="0" collapsed="false"/>
    <row r="945" customFormat="false" ht="15" hidden="false" customHeight="true" outlineLevel="0" collapsed="false"/>
    <row r="947" customFormat="false" ht="15.75" hidden="false" customHeight="true" outlineLevel="0" collapsed="false"/>
    <row r="950" customFormat="false" ht="15" hidden="false" customHeight="true" outlineLevel="0" collapsed="false"/>
    <row r="952" customFormat="false" ht="15" hidden="false" customHeight="true" outlineLevel="0" collapsed="false"/>
    <row r="958" customFormat="false" ht="15" hidden="false" customHeight="true" outlineLevel="0" collapsed="false"/>
    <row r="960" customFormat="false" ht="15.75" hidden="false" customHeight="true" outlineLevel="0" collapsed="false"/>
    <row r="961" customFormat="false" ht="15" hidden="false" customHeight="true" outlineLevel="0" collapsed="false"/>
    <row r="963" customFormat="false" ht="15" hidden="false" customHeight="true" outlineLevel="0" collapsed="false"/>
    <row r="964" customFormat="false" ht="15" hidden="false" customHeight="true" outlineLevel="0" collapsed="false"/>
    <row r="965" customFormat="false" ht="15" hidden="false" customHeight="true" outlineLevel="0" collapsed="false"/>
    <row r="966" customFormat="false" ht="15" hidden="false" customHeight="true" outlineLevel="0" collapsed="false"/>
    <row r="967" customFormat="false" ht="15" hidden="false" customHeight="true" outlineLevel="0" collapsed="false"/>
    <row r="968" customFormat="false" ht="406.5" hidden="false" customHeight="true" outlineLevel="0" collapsed="false"/>
    <row r="969" customFormat="false" ht="15.75" hidden="false" customHeight="true" outlineLevel="0" collapsed="false"/>
    <row r="970" customFormat="false" ht="15" hidden="false" customHeight="true" outlineLevel="0" collapsed="false"/>
    <row r="972" customFormat="false" ht="105.75" hidden="false" customHeight="true" outlineLevel="0" collapsed="false"/>
    <row r="974" customFormat="false" ht="15" hidden="false" customHeight="true" outlineLevel="0" collapsed="false"/>
    <row r="975" customFormat="false" ht="66" hidden="false" customHeight="true" outlineLevel="0" collapsed="false"/>
    <row r="976" customFormat="false" ht="15" hidden="false" customHeight="true" outlineLevel="0" collapsed="false"/>
    <row r="977" customFormat="false" ht="198" hidden="false" customHeight="true" outlineLevel="0" collapsed="false"/>
    <row r="978" customFormat="false" ht="277.5" hidden="false" customHeight="true" outlineLevel="0" collapsed="false"/>
    <row r="979" customFormat="false" ht="15" hidden="false" customHeight="true" outlineLevel="0" collapsed="false"/>
    <row r="981" customFormat="false" ht="15" hidden="false" customHeight="true" outlineLevel="0" collapsed="false"/>
    <row r="982" customFormat="false" ht="15" hidden="false" customHeight="true" outlineLevel="0" collapsed="false"/>
    <row r="983" customFormat="false" ht="15" hidden="false" customHeight="true" outlineLevel="0" collapsed="false"/>
    <row r="984" customFormat="false" ht="15" hidden="false" customHeight="true" outlineLevel="0" collapsed="false"/>
    <row r="985" customFormat="false" ht="15" hidden="false" customHeight="true" outlineLevel="0" collapsed="false"/>
    <row r="986" customFormat="false" ht="15" hidden="false" customHeight="true" outlineLevel="0" collapsed="false"/>
    <row r="987" customFormat="false" ht="15" hidden="false" customHeight="true" outlineLevel="0" collapsed="false"/>
    <row r="988" customFormat="false" ht="15" hidden="false" customHeight="true" outlineLevel="0" collapsed="false"/>
    <row r="989" customFormat="false" ht="15" hidden="false" customHeight="true" outlineLevel="0" collapsed="false"/>
    <row r="990" customFormat="false" ht="15" hidden="false" customHeight="true" outlineLevel="0" collapsed="false"/>
    <row r="992" customFormat="false" ht="15" hidden="false" customHeight="true" outlineLevel="0" collapsed="false"/>
    <row r="994" customFormat="false" ht="15" hidden="false" customHeight="true" outlineLevel="0" collapsed="false"/>
    <row r="996" customFormat="false" ht="15" hidden="false" customHeight="true" outlineLevel="0" collapsed="false"/>
    <row r="998" customFormat="false" ht="15.75" hidden="false" customHeight="true" outlineLevel="0" collapsed="false"/>
    <row r="1001" customFormat="false" ht="15" hidden="false" customHeight="true" outlineLevel="0" collapsed="false"/>
    <row r="1008" customFormat="false" ht="60.75" hidden="false" customHeight="true" outlineLevel="0" collapsed="false"/>
    <row r="1016" customFormat="false" ht="15.75" hidden="false" customHeight="true" outlineLevel="0" collapsed="false"/>
    <row r="1017" customFormat="false" ht="15.75" hidden="false" customHeight="true" outlineLevel="0" collapsed="false"/>
    <row r="1024" customFormat="false" ht="294.75" hidden="false" customHeight="true" outlineLevel="0" collapsed="false"/>
    <row r="1025" customFormat="false" ht="15" hidden="false" customHeight="true" outlineLevel="0" collapsed="false"/>
    <row r="1049" customFormat="false" ht="15.75" hidden="false" customHeight="true" outlineLevel="0" collapsed="false"/>
    <row r="1056" customFormat="false" ht="15.75" hidden="false" customHeight="true" outlineLevel="0" collapsed="false"/>
    <row r="1058" customFormat="false" ht="15.75" hidden="false" customHeight="true" outlineLevel="0" collapsed="false"/>
    <row r="1059" customFormat="false" ht="15" hidden="false" customHeight="true" outlineLevel="0" collapsed="false"/>
    <row r="1064" customFormat="false" ht="22.5" hidden="false" customHeight="true" outlineLevel="0" collapsed="false"/>
    <row r="1068" customFormat="false" ht="22.5" hidden="false" customHeight="true" outlineLevel="0" collapsed="false"/>
    <row r="1070" customFormat="false" ht="39" hidden="false" customHeight="true" outlineLevel="0" collapsed="false"/>
    <row r="1071" customFormat="false" ht="15" hidden="false" customHeight="true" outlineLevel="0" collapsed="false"/>
    <row r="1079" customFormat="false" ht="15.75" hidden="false" customHeight="true" outlineLevel="0" collapsed="false"/>
    <row r="1080" customFormat="false" ht="15" hidden="false" customHeight="true" outlineLevel="0" collapsed="false"/>
    <row r="1108" customFormat="false" ht="15.75" hidden="false" customHeight="true" outlineLevel="0" collapsed="false"/>
    <row r="1109" customFormat="false" ht="15.75" hidden="false" customHeight="true" outlineLevel="0" collapsed="false"/>
    <row r="1114" customFormat="false" ht="24.75" hidden="false" customHeight="true" outlineLevel="0" collapsed="false"/>
    <row r="1115" customFormat="false" ht="15" hidden="false" customHeight="true" outlineLevel="0" collapsed="false"/>
    <row r="1117" customFormat="false" ht="137.25" hidden="false" customHeight="true" outlineLevel="0" collapsed="false"/>
    <row r="1118" customFormat="false" ht="112.5" hidden="false" customHeight="true" outlineLevel="0" collapsed="false"/>
    <row r="1119" customFormat="false" ht="15" hidden="false" customHeight="true" outlineLevel="0" collapsed="false"/>
    <row r="1120" customFormat="false" ht="193.5" hidden="false" customHeight="true" outlineLevel="0" collapsed="false"/>
    <row r="1121" customFormat="false" ht="48.75" hidden="false" customHeight="true" outlineLevel="0" collapsed="false"/>
    <row r="1122" customFormat="false" ht="15" hidden="false" customHeight="true" outlineLevel="0" collapsed="false"/>
    <row r="1139" customFormat="false" ht="15.75" hidden="false" customHeight="true" outlineLevel="0" collapsed="false"/>
    <row r="1140" customFormat="false" ht="15" hidden="false" customHeight="true" outlineLevel="0" collapsed="false"/>
    <row r="1147" customFormat="false" ht="37.5" hidden="false" customHeight="true" outlineLevel="0" collapsed="false"/>
    <row r="1148" customFormat="false" ht="15" hidden="false" customHeight="true" outlineLevel="0" collapsed="false"/>
    <row r="1150" customFormat="false" ht="129" hidden="false" customHeight="true" outlineLevel="0" collapsed="false"/>
    <row r="1151" customFormat="false" ht="15.75" hidden="false" customHeight="true" outlineLevel="0" collapsed="false"/>
    <row r="1152" customFormat="false" ht="15" hidden="false" customHeight="true" outlineLevel="0" collapsed="false"/>
    <row r="1160" customFormat="false" ht="138" hidden="false" customHeight="true" outlineLevel="0" collapsed="false"/>
    <row r="1161" customFormat="false" ht="15" hidden="false" customHeight="true" outlineLevel="0" collapsed="false"/>
    <row r="1163" customFormat="false" ht="227.25" hidden="false" customHeight="true" outlineLevel="0" collapsed="false"/>
    <row r="1164" customFormat="false" ht="15" hidden="false" customHeight="true" outlineLevel="0" collapsed="false"/>
    <row r="1166" customFormat="false" ht="240.75" hidden="false" customHeight="true" outlineLevel="0" collapsed="false"/>
    <row r="1168" customFormat="false" ht="15.75" hidden="false" customHeight="true" outlineLevel="0" collapsed="false"/>
    <row r="1178" customFormat="false" ht="99.75" hidden="false" customHeight="true" outlineLevel="0" collapsed="false"/>
    <row r="1179" customFormat="false" ht="15.75" hidden="false" customHeight="true" outlineLevel="0" collapsed="false"/>
    <row r="1180" customFormat="false" ht="15" hidden="false" customHeight="true" outlineLevel="0" collapsed="false"/>
    <row r="1186" customFormat="false" ht="37.5" hidden="false" customHeight="true" outlineLevel="0" collapsed="false"/>
    <row r="1187" customFormat="false" ht="15" hidden="false" customHeight="true" outlineLevel="0" collapsed="false"/>
    <row r="1189" customFormat="false" ht="118.5" hidden="false" customHeight="true" outlineLevel="0" collapsed="false"/>
    <row r="1190" customFormat="false" ht="15" hidden="false" customHeight="true" outlineLevel="0" collapsed="false"/>
    <row r="1191" customFormat="false" ht="26.25" hidden="false" customHeight="true" outlineLevel="0" collapsed="false"/>
    <row r="1209" customFormat="false" ht="15.75" hidden="false" customHeight="true" outlineLevel="0" collapsed="false"/>
    <row r="1210" customFormat="false" ht="15" hidden="false" customHeight="true" outlineLevel="0" collapsed="false"/>
    <row r="1216" customFormat="false" ht="15.75" hidden="false" customHeight="true" outlineLevel="0" collapsed="false"/>
    <row r="1217" customFormat="false" ht="15.75" hidden="false" customHeight="true" outlineLevel="0" collapsed="false"/>
    <row r="1221" customFormat="false" ht="99.75" hidden="false" customHeight="true" outlineLevel="0" collapsed="false"/>
    <row r="1222" customFormat="false" ht="15.75" hidden="false" customHeight="true" outlineLevel="0" collapsed="false"/>
    <row r="1223" customFormat="false" ht="15" hidden="false" customHeight="true" outlineLevel="0" collapsed="false"/>
    <row r="1224" customFormat="false" ht="105.75" hidden="false" customHeight="true" outlineLevel="0" collapsed="false"/>
    <row r="1225" customFormat="false" ht="124.5" hidden="false" customHeight="true" outlineLevel="0" collapsed="false"/>
    <row r="1229" customFormat="false" ht="24" hidden="false" customHeight="true" outlineLevel="0" collapsed="false"/>
    <row r="1230" customFormat="false" ht="15" hidden="false" customHeight="true" outlineLevel="0" collapsed="false"/>
    <row r="1259" customFormat="false" ht="15.75" hidden="false" customHeight="true" outlineLevel="0" collapsed="false"/>
    <row r="1260" customFormat="false" ht="15" hidden="false" customHeight="true" outlineLevel="0" collapsed="false"/>
    <row r="1268" customFormat="false" ht="125.25" hidden="false" customHeight="true" outlineLevel="0" collapsed="false"/>
    <row r="1269" customFormat="false" ht="15.75" hidden="false" customHeight="true" outlineLevel="0" collapsed="false"/>
    <row r="1271" customFormat="false" ht="132.75" hidden="false" customHeight="true" outlineLevel="0" collapsed="false"/>
    <row r="1275" customFormat="false" ht="15.75" hidden="false" customHeight="true" outlineLevel="0" collapsed="false"/>
    <row r="1276" customFormat="false" ht="143.25" hidden="false" customHeight="true" outlineLevel="0" collapsed="false"/>
    <row r="1280" customFormat="false" ht="227.25" hidden="false" customHeight="true" outlineLevel="0" collapsed="false"/>
    <row r="1281" customFormat="false" ht="15" hidden="false" customHeight="true" outlineLevel="0" collapsed="false"/>
    <row r="1282" customFormat="false" ht="73.5" hidden="false" customHeight="true" outlineLevel="0" collapsed="false"/>
    <row r="1283" customFormat="false" ht="15" hidden="false" customHeight="true" outlineLevel="0" collapsed="false"/>
    <row r="1303" customFormat="false" ht="15.75" hidden="false" customHeight="true" outlineLevel="0" collapsed="false"/>
    <row r="1310" customFormat="false" ht="183" hidden="false" customHeight="true" outlineLevel="0" collapsed="false"/>
    <row r="1314" customFormat="false" ht="15.75" hidden="false" customHeight="true" outlineLevel="0" collapsed="false"/>
    <row r="1315" customFormat="false" ht="15" hidden="false" customHeight="true" outlineLevel="0" collapsed="false"/>
    <row r="1323" customFormat="false" ht="227.25" hidden="false" customHeight="true" outlineLevel="0" collapsed="false"/>
    <row r="1324" customFormat="false" ht="15" hidden="false" customHeight="true" outlineLevel="0" collapsed="false"/>
    <row r="1326" customFormat="false" ht="240.75" hidden="false" customHeight="true" outlineLevel="0" collapsed="false"/>
    <row r="1336" customFormat="false" ht="15.75" hidden="false" customHeight="true" outlineLevel="0" collapsed="false"/>
    <row r="1337" customFormat="false" ht="15" hidden="false" customHeight="true" outlineLevel="0" collapsed="false"/>
    <row r="1343" customFormat="false" ht="74.25" hidden="false" customHeight="true" outlineLevel="0" collapsed="false"/>
    <row r="1344" customFormat="false" ht="15" hidden="false" customHeight="true" outlineLevel="0" collapsed="false"/>
    <row r="1361" customFormat="false" ht="15.75" hidden="false" customHeight="true" outlineLevel="0" collapsed="false"/>
    <row r="1368" customFormat="false" ht="366.75" hidden="false" customHeight="true" outlineLevel="0" collapsed="false"/>
    <row r="1375" customFormat="false" ht="14.25" hidden="false" customHeight="true" outlineLevel="0" collapsed="false"/>
    <row r="1376" customFormat="false" ht="15" hidden="false" customHeight="true" outlineLevel="0" collapsed="false"/>
    <row r="1383" customFormat="false" ht="14.25" hidden="false" customHeight="true" outlineLevel="0" collapsed="false"/>
    <row r="1384" customFormat="false" ht="30" hidden="false" customHeight="true" outlineLevel="0" collapsed="false"/>
    <row r="1386" customFormat="false" ht="14.25" hidden="false" customHeight="true" outlineLevel="0" collapsed="false"/>
    <row r="1387" customFormat="false" ht="14.25" hidden="false" customHeight="true" outlineLevel="0" collapsed="false"/>
    <row r="1388" customFormat="false" ht="14.25" hidden="false" customHeight="true" outlineLevel="0" collapsed="false"/>
    <row r="1389" customFormat="false" ht="14.25" hidden="false" customHeight="true" outlineLevel="0" collapsed="false"/>
    <row r="1390" customFormat="false" ht="14.25" hidden="false" customHeight="true" outlineLevel="0" collapsed="false"/>
    <row r="1394" customFormat="false" ht="14.25" hidden="false" customHeight="true" outlineLevel="0" collapsed="false"/>
    <row r="1395" customFormat="false" ht="15.75" hidden="false" customHeight="true" outlineLevel="0" collapsed="false"/>
    <row r="1402" customFormat="false" ht="213.75" hidden="false" customHeight="true" outlineLevel="0" collapsed="false"/>
    <row r="1405" customFormat="false" ht="35.25" hidden="false" customHeight="true" outlineLevel="0" collapsed="false"/>
    <row r="1406" customFormat="false" ht="15" hidden="false" customHeight="true" outlineLevel="0" collapsed="false"/>
    <row r="1408" customFormat="false" ht="15.75" hidden="false" customHeight="true" outlineLevel="0" collapsed="false"/>
    <row r="1409" customFormat="false" ht="15" hidden="false" customHeight="true" outlineLevel="0" collapsed="false"/>
    <row r="1416" customFormat="false" ht="62.25" hidden="false" customHeight="true" outlineLevel="0" collapsed="false"/>
    <row r="1417" customFormat="false" ht="14.25" hidden="false" customHeight="true" outlineLevel="0" collapsed="false"/>
    <row r="1418" customFormat="false" ht="15" hidden="false" customHeight="true" outlineLevel="0" collapsed="false"/>
    <row r="1419" customFormat="false" ht="99.75" hidden="false" customHeight="true" outlineLevel="0" collapsed="false"/>
    <row r="1420" customFormat="false" ht="15" hidden="false" customHeight="true" outlineLevel="0" collapsed="false"/>
    <row r="1426" customFormat="false" ht="393.75" hidden="false" customHeight="true" outlineLevel="0" collapsed="false"/>
    <row r="1427" customFormat="false" ht="15" hidden="false" customHeight="true" outlineLevel="0" collapsed="false"/>
    <row r="1432" customFormat="false" ht="14.25" hidden="false" customHeight="true" outlineLevel="0" collapsed="false"/>
    <row r="1433" customFormat="false" ht="15" hidden="false" customHeight="true" outlineLevel="0" collapsed="false"/>
    <row r="1434" customFormat="false" ht="14.25" hidden="false" customHeight="true" outlineLevel="0" collapsed="false"/>
    <row r="1435" customFormat="false" ht="15" hidden="false" customHeight="true" outlineLevel="0" collapsed="false"/>
    <row r="1436" customFormat="false" ht="14.25" hidden="false" customHeight="true" outlineLevel="0" collapsed="false"/>
    <row r="1437" customFormat="false" ht="14.25" hidden="false" customHeight="true" outlineLevel="0" collapsed="false"/>
    <row r="1438" customFormat="false" ht="14.25" hidden="false" customHeight="true" outlineLevel="0" collapsed="false"/>
    <row r="1439" customFormat="false" ht="15" hidden="false" customHeight="true" outlineLevel="0" collapsed="false"/>
    <row r="1442" customFormat="false" ht="28.5" hidden="false" customHeight="true" outlineLevel="0" collapsed="false"/>
    <row r="1454" customFormat="false" ht="15.75" hidden="false" customHeight="true" outlineLevel="0" collapsed="false"/>
    <row r="1458" customFormat="false" ht="15.75" hidden="false" customHeight="true" outlineLevel="0" collapsed="false"/>
    <row r="1459" customFormat="false" ht="15" hidden="false" customHeight="true" outlineLevel="0" collapsed="false"/>
    <row r="1461" customFormat="false" ht="35.25" hidden="false" customHeight="true" outlineLevel="0" collapsed="false"/>
    <row r="1464" customFormat="false" ht="14.25" hidden="false" customHeight="true" outlineLevel="0" collapsed="false"/>
    <row r="1465" customFormat="false" ht="15" hidden="false" customHeight="true" outlineLevel="0" collapsed="false"/>
    <row r="1474" customFormat="false" ht="63.75" hidden="false" customHeight="true" outlineLevel="0" collapsed="false"/>
    <row r="1475" customFormat="false" ht="15" hidden="false" customHeight="true" outlineLevel="0" collapsed="false"/>
    <row r="1477" customFormat="false" ht="117" hidden="false" customHeight="true" outlineLevel="0" collapsed="false"/>
    <row r="1485" customFormat="false" ht="14.25" hidden="false" customHeight="true" outlineLevel="0" collapsed="false"/>
    <row r="1486" customFormat="false" ht="15" hidden="false" customHeight="true" outlineLevel="0" collapsed="false"/>
    <row r="1487" customFormat="false" ht="14.25" hidden="false" customHeight="true" outlineLevel="0" collapsed="false"/>
    <row r="1488" customFormat="false" ht="15.75" hidden="false" customHeight="true" outlineLevel="0" collapsed="false"/>
    <row r="1491" customFormat="false" ht="14.25" hidden="false" customHeight="true" outlineLevel="0" collapsed="false"/>
    <row r="1492" customFormat="false" ht="15" hidden="false" customHeight="true" outlineLevel="0" collapsed="false"/>
    <row r="1506" customFormat="false" ht="15.75" hidden="false" customHeight="true" outlineLevel="0" collapsed="false"/>
    <row r="1507" customFormat="false" ht="15" hidden="false" customHeight="true" outlineLevel="0" collapsed="false"/>
    <row r="1514" customFormat="false" ht="14.25" hidden="false" customHeight="true" outlineLevel="0" collapsed="false"/>
    <row r="1517" customFormat="false" ht="35.25" hidden="false" customHeight="true" outlineLevel="0" collapsed="false"/>
    <row r="1523" customFormat="false" ht="14.25" hidden="false" customHeight="true" outlineLevel="0" collapsed="false"/>
    <row r="1524" customFormat="false" ht="15" hidden="false" customHeight="true" outlineLevel="0" collapsed="false"/>
    <row r="1528" customFormat="false" ht="14.25" hidden="false" customHeight="true" outlineLevel="0" collapsed="false"/>
    <row r="1529" customFormat="false" ht="15.75" hidden="false" customHeight="true" outlineLevel="0" collapsed="false"/>
    <row r="1530" customFormat="false" ht="14.25" hidden="false" customHeight="true" outlineLevel="0" collapsed="false"/>
    <row r="1531" customFormat="false" ht="15" hidden="false" customHeight="true" outlineLevel="0" collapsed="false"/>
    <row r="1560" customFormat="false" ht="15.75" hidden="false" customHeight="true" outlineLevel="0" collapsed="false"/>
    <row r="1563" customFormat="false" ht="14.25" hidden="false" customHeight="true" outlineLevel="0" collapsed="false"/>
    <row r="1564" customFormat="false" ht="15.75" hidden="false" customHeight="true" outlineLevel="0" collapsed="false"/>
    <row r="1565" customFormat="false" ht="15" hidden="false" customHeight="true" outlineLevel="0" collapsed="false"/>
    <row r="1566" customFormat="false" ht="14.25" hidden="false" customHeight="true" outlineLevel="0" collapsed="false"/>
    <row r="1567" customFormat="false" ht="14.25" hidden="false" customHeight="true" outlineLevel="0" collapsed="false"/>
    <row r="1569" customFormat="false" ht="23.25" hidden="false" customHeight="true" outlineLevel="0" collapsed="false"/>
    <row r="1570" customFormat="false" ht="15" hidden="false" customHeight="true" outlineLevel="0" collapsed="false"/>
    <row r="1575" customFormat="false" ht="35.25" hidden="false" customHeight="true" outlineLevel="0" collapsed="false"/>
    <row r="1596" customFormat="false" ht="14.25" hidden="false" customHeight="true" outlineLevel="0" collapsed="false"/>
    <row r="1597" customFormat="false" ht="15" hidden="false" customHeight="true" outlineLevel="0" collapsed="false"/>
    <row r="1598" customFormat="false" ht="14.25" hidden="false" customHeight="true" outlineLevel="0" collapsed="false"/>
    <row r="1599" customFormat="false" ht="14.25" hidden="false" customHeight="true" outlineLevel="0" collapsed="false"/>
    <row r="1600" customFormat="false" ht="14.25" hidden="false" customHeight="true" outlineLevel="0" collapsed="false"/>
    <row r="1601" customFormat="false" ht="15" hidden="false" customHeight="true" outlineLevel="0" collapsed="false"/>
    <row r="1602" customFormat="false" ht="14.25" hidden="false" customHeight="true" outlineLevel="0" collapsed="false"/>
    <row r="1603" customFormat="false" ht="14.25" hidden="false" customHeight="true" outlineLevel="0" collapsed="false"/>
    <row r="1610" customFormat="false" ht="15.75" hidden="false" customHeight="true" outlineLevel="0" collapsed="false"/>
    <row r="1611" customFormat="false" ht="15" hidden="false" customHeight="true" outlineLevel="0" collapsed="false"/>
    <row r="1613" customFormat="false" ht="15.75" hidden="false" customHeight="true" outlineLevel="0" collapsed="false"/>
    <row r="1616" customFormat="false" ht="14.25" hidden="false" customHeight="true" outlineLevel="0" collapsed="false"/>
    <row r="1617" customFormat="false" ht="15" hidden="false" customHeight="true" outlineLevel="0" collapsed="false"/>
    <row r="1619" customFormat="false" ht="48" hidden="false" customHeight="true" outlineLevel="0" collapsed="false"/>
    <row r="1622" customFormat="false" ht="253.5" hidden="false" customHeight="true" outlineLevel="0" collapsed="false"/>
    <row r="1623" customFormat="false" ht="14.25" hidden="false" customHeight="true" outlineLevel="0" collapsed="false"/>
    <row r="1624" customFormat="false" ht="15" hidden="false" customHeight="true" outlineLevel="0" collapsed="false"/>
    <row r="1627" customFormat="false" ht="24" hidden="false" customHeight="true" outlineLevel="0" collapsed="false"/>
    <row r="1628" customFormat="false" ht="15" hidden="false" customHeight="true" outlineLevel="0" collapsed="false"/>
    <row r="1637" customFormat="false" ht="14.25" hidden="false" customHeight="true" outlineLevel="0" collapsed="false"/>
    <row r="1638" customFormat="false" ht="15" hidden="false" customHeight="true" outlineLevel="0" collapsed="false"/>
    <row r="1644" customFormat="false" ht="14.25" hidden="false" customHeight="true" outlineLevel="0" collapsed="false"/>
    <row r="1645" customFormat="false" ht="15" hidden="false" customHeight="true" outlineLevel="0" collapsed="false"/>
    <row r="1660" customFormat="false" ht="15.75" hidden="false" customHeight="true" outlineLevel="0" collapsed="false"/>
    <row r="1662" customFormat="false" ht="15.75" hidden="false" customHeight="true" outlineLevel="0" collapsed="false"/>
    <row r="1667" customFormat="false" ht="51" hidden="false" customHeight="true" outlineLevel="0" collapsed="false"/>
    <row r="1668" customFormat="false" ht="15" hidden="false" customHeight="true" outlineLevel="0" collapsed="false"/>
    <row r="1669" customFormat="false" ht="89.25" hidden="false" customHeight="true" outlineLevel="0" collapsed="false"/>
    <row r="1671" customFormat="false" ht="38.25" hidden="false" customHeight="true" outlineLevel="0" collapsed="false"/>
    <row r="1673" customFormat="false" ht="51" hidden="false" customHeight="true" outlineLevel="0" collapsed="false"/>
    <row r="1677" customFormat="false" ht="51" hidden="false" customHeight="true" outlineLevel="0" collapsed="false"/>
    <row r="1680" customFormat="false" ht="261.75" hidden="false" customHeight="true" outlineLevel="0" collapsed="false"/>
    <row r="1681" customFormat="false" ht="127.5" hidden="false" customHeight="true" outlineLevel="0" collapsed="false"/>
    <row r="1682" customFormat="false" ht="15" hidden="false" customHeight="true" outlineLevel="0" collapsed="false"/>
    <row r="1686" customFormat="false" ht="14.25" hidden="false" customHeight="true" outlineLevel="0" collapsed="false"/>
    <row r="1687" customFormat="false" ht="15" hidden="false" customHeight="true" outlineLevel="0" collapsed="false"/>
    <row r="1713" customFormat="false" ht="15.75" hidden="false" customHeight="true" outlineLevel="0" collapsed="false"/>
    <row r="1716" customFormat="false" ht="14.25" hidden="false" customHeight="true" outlineLevel="0" collapsed="false"/>
    <row r="1717" customFormat="false" ht="15" hidden="false" customHeight="true" outlineLevel="0" collapsed="false"/>
    <row r="1725" customFormat="false" ht="209.25" hidden="false" customHeight="true" outlineLevel="0" collapsed="false"/>
    <row r="1734" customFormat="false" ht="144.75" hidden="false" customHeight="true" outlineLevel="0" collapsed="false"/>
    <row r="1743" customFormat="false" ht="14.25" hidden="false" customHeight="true" outlineLevel="0" collapsed="false"/>
    <row r="1747" customFormat="false" ht="14.25" hidden="false" customHeight="true" outlineLevel="0" collapsed="false"/>
    <row r="1748" customFormat="false" ht="14.25" hidden="false" customHeight="true" outlineLevel="0" collapsed="false"/>
    <row r="1749" customFormat="false" ht="15" hidden="false" customHeight="true" outlineLevel="0" collapsed="false"/>
    <row r="1753" customFormat="false" ht="14.25" hidden="false" customHeight="true" outlineLevel="0" collapsed="false"/>
    <row r="1761" customFormat="false" ht="15.75" hidden="false" customHeight="true" outlineLevel="0" collapsed="false"/>
    <row r="1769" customFormat="false" ht="15.75" hidden="false" customHeight="true" outlineLevel="0" collapsed="false"/>
    <row r="1777" customFormat="false" ht="87" hidden="false" customHeight="true" outlineLevel="0" collapsed="false"/>
    <row r="1778" customFormat="false" ht="15" hidden="false" customHeight="true" outlineLevel="0" collapsed="false"/>
    <row r="1785" customFormat="false" ht="14.25" hidden="false" customHeight="true" outlineLevel="0" collapsed="false"/>
    <row r="1786" customFormat="false" ht="15" hidden="false" customHeight="true" outlineLevel="0" collapsed="false"/>
    <row r="1810" customFormat="false" ht="15.75" hidden="false" customHeight="true" outlineLevel="0" collapsed="false"/>
    <row r="1820" customFormat="false" ht="14.25" hidden="false" customHeight="true" outlineLevel="0" collapsed="false"/>
    <row r="1830" customFormat="false" ht="90" hidden="false" customHeight="true" outlineLevel="0" collapsed="false"/>
    <row r="1831" customFormat="false" ht="15.75" hidden="false" customHeight="true" outlineLevel="0" collapsed="false"/>
    <row r="1839" customFormat="false" ht="99" hidden="false" customHeight="true" outlineLevel="0" collapsed="false"/>
    <row r="1844" customFormat="false" ht="14.25" hidden="false" customHeight="true" outlineLevel="0" collapsed="false"/>
    <row r="1845" customFormat="false" ht="15" hidden="false" customHeight="true" outlineLevel="0" collapsed="false"/>
    <row r="1847" customFormat="false" ht="14.25" hidden="false" customHeight="true" outlineLevel="0" collapsed="false"/>
    <row r="1848" customFormat="false" ht="14.25" hidden="false" customHeight="true" outlineLevel="0" collapsed="false"/>
    <row r="1849" customFormat="false" ht="15" hidden="false" customHeight="true" outlineLevel="0" collapsed="false"/>
    <row r="1858" customFormat="false" ht="15.75" hidden="false" customHeight="true" outlineLevel="0" collapsed="false"/>
    <row r="1879" customFormat="false" ht="15.75" hidden="false" customHeight="true" outlineLevel="0" collapsed="false"/>
    <row r="1882" customFormat="false" ht="14.25" hidden="false" customHeight="true" outlineLevel="0" collapsed="false"/>
    <row r="1883" customFormat="false" ht="15" hidden="false" customHeight="true" outlineLevel="0" collapsed="false"/>
    <row r="1886" customFormat="false" ht="201" hidden="false" customHeight="true" outlineLevel="0" collapsed="false"/>
    <row r="1892" customFormat="false" ht="117" hidden="false" customHeight="true" outlineLevel="0" collapsed="false"/>
    <row r="1893" customFormat="false" ht="15" hidden="false" customHeight="true" outlineLevel="0" collapsed="false"/>
    <row r="1902" customFormat="false" ht="14.25" hidden="false" customHeight="true" outlineLevel="0" collapsed="false"/>
    <row r="1903" customFormat="false" ht="14.25" hidden="false" customHeight="true" outlineLevel="0" collapsed="false"/>
    <row r="1904" customFormat="false" ht="14.25" hidden="false" customHeight="true" outlineLevel="0" collapsed="false"/>
    <row r="1905" customFormat="false" ht="14.25" hidden="false" customHeight="true" outlineLevel="0" collapsed="false"/>
    <row r="1906" customFormat="false" ht="14.25" hidden="false" customHeight="true" outlineLevel="0" collapsed="false"/>
    <row r="1907" customFormat="false" ht="15" hidden="false" customHeight="true" outlineLevel="0" collapsed="false"/>
    <row r="1909" customFormat="false" ht="15.75" hidden="false" customHeight="true" outlineLevel="0" collapsed="false"/>
    <row r="1910" customFormat="false" ht="14.25" hidden="false" customHeight="true" outlineLevel="0" collapsed="false"/>
    <row r="1911" customFormat="false" ht="15.75" hidden="false" customHeight="true" outlineLevel="0" collapsed="false"/>
    <row r="1912" customFormat="false" ht="15" hidden="false" customHeight="true" outlineLevel="0" collapsed="false"/>
    <row r="1916" customFormat="false" ht="48" hidden="false" customHeight="true" outlineLevel="0" collapsed="false"/>
    <row r="1930" customFormat="false" ht="14.25" hidden="false" customHeight="true" outlineLevel="0" collapsed="false"/>
    <row r="1931" customFormat="false" ht="15" hidden="false" customHeight="true" outlineLevel="0" collapsed="false"/>
    <row r="1939" customFormat="false" ht="209.25" hidden="false" customHeight="true" outlineLevel="0" collapsed="false"/>
    <row r="1940" customFormat="false" ht="15" hidden="false" customHeight="true" outlineLevel="0" collapsed="false"/>
    <row r="1943" customFormat="false" ht="15.75" hidden="false" customHeight="true" outlineLevel="0" collapsed="false"/>
    <row r="1944" customFormat="false" ht="14.25" hidden="false" customHeight="true" outlineLevel="0" collapsed="false"/>
    <row r="1945" customFormat="false" ht="14.25" hidden="false" customHeight="true" outlineLevel="0" collapsed="false"/>
    <row r="1946" customFormat="false" ht="15" hidden="false" customHeight="true" outlineLevel="0" collapsed="false"/>
    <row r="1947" customFormat="false" ht="14.25" hidden="false" customHeight="true" outlineLevel="0" collapsed="false"/>
    <row r="1948" customFormat="false" ht="14.25" hidden="false" customHeight="true" outlineLevel="0" collapsed="false"/>
    <row r="1949" customFormat="false" ht="14.25" hidden="false" customHeight="true" outlineLevel="0" collapsed="false"/>
    <row r="1950" customFormat="false" ht="74.25" hidden="false" customHeight="true" outlineLevel="0" collapsed="false"/>
    <row r="1951" customFormat="false" ht="15" hidden="false" customHeight="true" outlineLevel="0" collapsed="false"/>
    <row r="1962" customFormat="false" ht="14.25" hidden="false" customHeight="true" outlineLevel="0" collapsed="false"/>
    <row r="1963" customFormat="false" ht="15" hidden="false" customHeight="true" outlineLevel="0" collapsed="false"/>
    <row r="1965" customFormat="false" ht="15.75" hidden="false" customHeight="true" outlineLevel="0" collapsed="false"/>
    <row r="1974" customFormat="false" ht="14.25" hidden="false" customHeight="true" outlineLevel="0" collapsed="false"/>
    <row r="1975" customFormat="false" ht="15.75" hidden="false" customHeight="true" outlineLevel="0" collapsed="false"/>
    <row r="1976" customFormat="false" ht="14.25" hidden="false" customHeight="true" outlineLevel="0" collapsed="false"/>
    <row r="1977" customFormat="false" ht="14.25" hidden="false" customHeight="true" outlineLevel="0" collapsed="false"/>
    <row r="1978" customFormat="false" ht="14.25" hidden="false" customHeight="true" outlineLevel="0" collapsed="false"/>
    <row r="1979" customFormat="false" ht="15" hidden="false" customHeight="true" outlineLevel="0" collapsed="false"/>
    <row r="1980" customFormat="false" ht="14.25" hidden="false" customHeight="true" outlineLevel="0" collapsed="false"/>
    <row r="1981" customFormat="false" ht="15" hidden="false" customHeight="true" outlineLevel="0" collapsed="false"/>
    <row r="1982" customFormat="false" ht="74.25" hidden="false" customHeight="true" outlineLevel="0" collapsed="false"/>
    <row r="1983" customFormat="false" ht="15" hidden="false" customHeight="true" outlineLevel="0" collapsed="false"/>
    <row r="1994" customFormat="false" ht="14.25" hidden="false" customHeight="true" outlineLevel="0" collapsed="false"/>
    <row r="2003" customFormat="false" ht="77.25" hidden="false" customHeight="true" outlineLevel="0" collapsed="false"/>
    <row r="2007" customFormat="false" ht="15.75" hidden="false" customHeight="true" outlineLevel="0" collapsed="false"/>
    <row r="2008" customFormat="false" ht="14.25" hidden="false" customHeight="true" outlineLevel="0" collapsed="false"/>
    <row r="2009" customFormat="false" ht="14.25" hidden="false" customHeight="true" outlineLevel="0" collapsed="false"/>
    <row r="2010" customFormat="false" ht="14.25" hidden="false" customHeight="true" outlineLevel="0" collapsed="false"/>
    <row r="2011" customFormat="false" ht="14.25" hidden="false" customHeight="true" outlineLevel="0" collapsed="false"/>
    <row r="2012" customFormat="false" ht="15" hidden="false" customHeight="true" outlineLevel="0" collapsed="false"/>
    <row r="2013" customFormat="false" ht="14.25" hidden="false" customHeight="true" outlineLevel="0" collapsed="false"/>
    <row r="2014" customFormat="false" ht="73.5" hidden="false" customHeight="true" outlineLevel="0" collapsed="false"/>
    <row r="2035" customFormat="false" ht="77.25" hidden="false" customHeight="true" outlineLevel="0" collapsed="false"/>
    <row r="2036" customFormat="false" ht="15" hidden="false" customHeight="true" outlineLevel="0" collapsed="false"/>
    <row r="2039" customFormat="false" ht="15.75" hidden="false" customHeight="true" outlineLevel="0" collapsed="false"/>
    <row r="2040" customFormat="false" ht="15" hidden="false" customHeight="true" outlineLevel="0" collapsed="false"/>
    <row r="2043" customFormat="false" ht="14.25" hidden="false" customHeight="true" outlineLevel="0" collapsed="false"/>
    <row r="2044" customFormat="false" ht="14.25" hidden="false" customHeight="true" outlineLevel="0" collapsed="false"/>
    <row r="2045" customFormat="false" ht="14.25" hidden="false" customHeight="true" outlineLevel="0" collapsed="false"/>
    <row r="2046" customFormat="false" ht="74.25" hidden="false" customHeight="true" outlineLevel="0" collapsed="false"/>
    <row r="2047" customFormat="false" ht="15" hidden="false" customHeight="true" outlineLevel="0" collapsed="false"/>
    <row r="2058" customFormat="false" ht="14.25" hidden="false" customHeight="true" outlineLevel="0" collapsed="false"/>
    <row r="2067" customFormat="false" ht="77.25" hidden="false" customHeight="true" outlineLevel="0" collapsed="false"/>
    <row r="2068" customFormat="false" ht="15" hidden="false" customHeight="true" outlineLevel="0" collapsed="false"/>
    <row r="2070" customFormat="false" ht="15.75" hidden="false" customHeight="true" outlineLevel="0" collapsed="false"/>
    <row r="2072" customFormat="false" ht="14.25" hidden="false" customHeight="true" outlineLevel="0" collapsed="false"/>
    <row r="2073" customFormat="false" ht="15" hidden="false" customHeight="true" outlineLevel="0" collapsed="false"/>
    <row r="2074" customFormat="false" ht="14.25" hidden="false" customHeight="true" outlineLevel="0" collapsed="false"/>
    <row r="2075" customFormat="false" ht="15" hidden="false" customHeight="true" outlineLevel="0" collapsed="false"/>
    <row r="2076" customFormat="false" ht="14.25" hidden="false" customHeight="true" outlineLevel="0" collapsed="false"/>
    <row r="2077" customFormat="false" ht="14.25" hidden="false" customHeight="true" outlineLevel="0" collapsed="false"/>
    <row r="2079" customFormat="false" ht="22.5" hidden="false" customHeight="true" outlineLevel="0" collapsed="false"/>
    <row r="2099" customFormat="false" ht="77.25" hidden="false" customHeight="true" outlineLevel="0" collapsed="false"/>
    <row r="2104" customFormat="false" ht="14.25" hidden="false" customHeight="true" outlineLevel="0" collapsed="false"/>
    <row r="2105" customFormat="false" ht="14.25" hidden="false" customHeight="true" outlineLevel="0" collapsed="false"/>
    <row r="2106" customFormat="false" ht="15" hidden="false" customHeight="true" outlineLevel="0" collapsed="false"/>
    <row r="2108" customFormat="false" ht="14.25" hidden="false" customHeight="true" outlineLevel="0" collapsed="false"/>
    <row r="2109" customFormat="false" ht="14.25" hidden="false" customHeight="true" outlineLevel="0" collapsed="false"/>
    <row r="2119" customFormat="false" ht="15.75" hidden="false" customHeight="true" outlineLevel="0" collapsed="false"/>
    <row r="2122" customFormat="false" ht="14.25" hidden="false" customHeight="true" outlineLevel="0" collapsed="false"/>
    <row r="2171" customFormat="false" ht="15.75" hidden="false" customHeight="true" outlineLevel="0" collapsed="false"/>
    <row r="2226" customFormat="false" ht="15.75" hidden="false" customHeight="true" outlineLevel="0" collapsed="false"/>
    <row r="2277" customFormat="false" ht="15.75" hidden="false" customHeight="true" outlineLevel="0" collapsed="false"/>
    <row r="2325" customFormat="false" ht="15.75" hidden="false" customHeight="true" outlineLevel="0" collapsed="false"/>
    <row r="2374" customFormat="false" ht="15.75" hidden="false" customHeight="true" outlineLevel="0" collapsed="false"/>
    <row r="2422" customFormat="false" ht="15.75" hidden="false" customHeight="true" outlineLevel="0" collapsed="false"/>
    <row r="2472" customFormat="false" ht="15.75" hidden="false" customHeight="true" outlineLevel="0" collapsed="false"/>
    <row r="2479" customFormat="false" ht="22.5" hidden="false" customHeight="true" outlineLevel="0" collapsed="false"/>
    <row r="2482" customFormat="false" ht="22.5" hidden="false" customHeight="true" outlineLevel="0" collapsed="false"/>
    <row r="2529" customFormat="false" ht="15.75" hidden="false" customHeight="true" outlineLevel="0" collapsed="false"/>
    <row r="2536" customFormat="false" ht="22.5" hidden="false" customHeight="true" outlineLevel="0" collapsed="false"/>
    <row r="2581" customFormat="false" ht="15.75" hidden="false" customHeight="true" outlineLevel="0" collapsed="false"/>
    <row r="2592" customFormat="false" ht="22.5" hidden="false" customHeight="true" outlineLevel="0" collapsed="false"/>
    <row r="2640" customFormat="false" ht="15.75" hidden="false" customHeight="true" outlineLevel="0" collapsed="false"/>
    <row r="2690" customFormat="false" ht="15.75" hidden="false" customHeight="true" outlineLevel="0" collapsed="false"/>
    <row r="2746" customFormat="false" ht="15.75" hidden="false" customHeight="true" outlineLevel="0" collapsed="false"/>
    <row r="2802" customFormat="false" ht="15.75" hidden="false" customHeight="true" outlineLevel="0" collapsed="false"/>
    <row r="2857" customFormat="false" ht="15.75" hidden="false" customHeight="true" outlineLevel="0" collapsed="false"/>
    <row r="2913" customFormat="false" ht="15.75" hidden="false" customHeight="true" outlineLevel="0" collapsed="false"/>
    <row r="2969" customFormat="false" ht="15.75" hidden="false" customHeight="true" outlineLevel="0" collapsed="false"/>
    <row r="3019" customFormat="false" ht="15.75" hidden="false" customHeight="true" outlineLevel="0" collapsed="false"/>
    <row r="3061" customFormat="false" ht="15.75" hidden="false" customHeight="true" outlineLevel="0" collapsed="false"/>
    <row r="3110" customFormat="false" ht="15.75" hidden="false" customHeight="true" outlineLevel="0" collapsed="false"/>
    <row r="3168" customFormat="false" ht="15.75" hidden="false" customHeight="true" outlineLevel="0" collapsed="false"/>
    <row r="3177" customFormat="false" ht="22.5" hidden="false" customHeight="true" outlineLevel="0" collapsed="false"/>
    <row r="3221" customFormat="false" ht="15.75" hidden="false" customHeight="true" outlineLevel="0" collapsed="false"/>
    <row r="3271" customFormat="false" ht="15.75" hidden="false" customHeight="true" outlineLevel="0" collapsed="false"/>
    <row r="3323" customFormat="false" ht="15.75" hidden="false" customHeight="true" outlineLevel="0" collapsed="false"/>
    <row r="3371" customFormat="false" ht="15.75" hidden="false" customHeight="true" outlineLevel="0" collapsed="false"/>
    <row r="3381" customFormat="false" ht="35.25" hidden="false" customHeight="true" outlineLevel="0" collapsed="false"/>
    <row r="3428" customFormat="false" ht="15.75" hidden="false" customHeight="true" outlineLevel="0" collapsed="false"/>
    <row r="3478" customFormat="false" ht="15.75" hidden="false" customHeight="true" outlineLevel="0" collapsed="false"/>
    <row r="3527" customFormat="false" ht="15.75" hidden="false" customHeight="true" outlineLevel="0" collapsed="false"/>
    <row r="3585" customFormat="false" ht="15.75" hidden="false" customHeight="true" outlineLevel="0" collapsed="false"/>
    <row r="3634" customFormat="false" ht="15.75" hidden="false" customHeight="true" outlineLevel="0" collapsed="false"/>
    <row r="3641" customFormat="false" ht="22.5" hidden="false" customHeight="true" outlineLevel="0" collapsed="false"/>
    <row r="3684" customFormat="false" ht="15.75" hidden="false" customHeight="true" outlineLevel="0" collapsed="false"/>
    <row r="3691" customFormat="false" ht="48" hidden="false" customHeight="true" outlineLevel="0" collapsed="false"/>
    <row r="3731" customFormat="false" ht="15.75" hidden="false" customHeight="true" outlineLevel="0" collapsed="false"/>
    <row r="3738" customFormat="false" ht="60.75" hidden="false" customHeight="true" outlineLevel="0" collapsed="false"/>
    <row r="3778" customFormat="false" ht="15.75" hidden="false" customHeight="true" outlineLevel="0" collapsed="false"/>
    <row r="3785" customFormat="false" ht="60.75" hidden="false" customHeight="true" outlineLevel="0" collapsed="false"/>
    <row r="3825" customFormat="false" ht="15.75" hidden="false" customHeight="true" outlineLevel="0" collapsed="false"/>
    <row r="3875" customFormat="false" ht="15.75" hidden="false" customHeight="true" outlineLevel="0" collapsed="false"/>
    <row r="3882" customFormat="false" ht="73.5" hidden="false" customHeight="true" outlineLevel="0" collapsed="false"/>
    <row r="3931" customFormat="false" ht="15.75" hidden="false" customHeight="true" outlineLevel="0" collapsed="false"/>
    <row r="3940" customFormat="false" ht="35.25" hidden="false" customHeight="true" outlineLevel="0" collapsed="false"/>
    <row r="3980" customFormat="false" ht="15.75" hidden="false" customHeight="true" outlineLevel="0" collapsed="false"/>
    <row r="3987" customFormat="false" ht="48" hidden="false" customHeight="true" outlineLevel="0" collapsed="false"/>
    <row r="4027" customFormat="false" ht="15.75" hidden="false" customHeight="true" outlineLevel="0" collapsed="false"/>
    <row r="4033" customFormat="false" ht="60.75" hidden="false" customHeight="true" outlineLevel="0" collapsed="false"/>
    <row r="4073" customFormat="false" ht="15.75" hidden="false" customHeight="true" outlineLevel="0" collapsed="false"/>
    <row r="4084" customFormat="false" ht="99" hidden="false" customHeight="true" outlineLevel="0" collapsed="false"/>
    <row r="4124" customFormat="false" ht="15.75" hidden="false" customHeight="true" outlineLevel="0" collapsed="false"/>
    <row r="4174" customFormat="false" ht="15.75" hidden="false" customHeight="true" outlineLevel="0" collapsed="false"/>
    <row r="4223" customFormat="false" ht="15.75" hidden="false" customHeight="true" outlineLevel="0" collapsed="false"/>
    <row r="4231" customFormat="false" ht="73.5" hidden="false" customHeight="true" outlineLevel="0" collapsed="false"/>
    <row r="4234" customFormat="false" ht="22.5" hidden="false" customHeight="true" outlineLevel="0" collapsed="false"/>
    <row r="4280" customFormat="false" ht="15.75" hidden="false" customHeight="true" outlineLevel="0" collapsed="false"/>
    <row r="4289" customFormat="false" ht="111.75" hidden="false" customHeight="true" outlineLevel="0" collapsed="false"/>
    <row r="4329" customFormat="false" ht="15.75" hidden="false" customHeight="true" outlineLevel="0" collapsed="false"/>
    <row r="4377" customFormat="false" ht="15.75" hidden="false" customHeight="true" outlineLevel="0" collapsed="false"/>
    <row r="4388" customFormat="false" ht="86.25" hidden="false" customHeight="true" outlineLevel="0" collapsed="false"/>
    <row r="4427" customFormat="false" ht="15.75" hidden="false" customHeight="true" outlineLevel="0" collapsed="false"/>
    <row r="4477" customFormat="false" ht="15.75" hidden="false" customHeight="true" outlineLevel="0" collapsed="false"/>
    <row r="4526" customFormat="false" ht="15.75" hidden="false" customHeight="true" outlineLevel="0" collapsed="false"/>
    <row r="4574" customFormat="false" ht="15.75" hidden="false" customHeight="true" outlineLevel="0" collapsed="false"/>
    <row r="4585" customFormat="false" ht="60.75" hidden="false" customHeight="true" outlineLevel="0" collapsed="false"/>
    <row r="4631" customFormat="false" ht="15.75" hidden="false" customHeight="true" outlineLevel="0" collapsed="false"/>
    <row r="4688" customFormat="false" ht="15.75" hidden="false" customHeight="true" outlineLevel="0" collapsed="false"/>
    <row r="4699" customFormat="false" ht="60.75" hidden="false" customHeight="true" outlineLevel="0" collapsed="false"/>
    <row r="4738" customFormat="false" ht="15.75" hidden="false" customHeight="true" outlineLevel="0" collapsed="false"/>
    <row r="4787" customFormat="false" ht="15.75" hidden="false" customHeight="true" outlineLevel="0" collapsed="false"/>
    <row r="4838" customFormat="false" ht="15.75" hidden="false" customHeight="true" outlineLevel="0" collapsed="false"/>
    <row r="4845" customFormat="false" ht="124.5" hidden="false" customHeight="true" outlineLevel="0" collapsed="false"/>
    <row r="4848" customFormat="false" ht="48" hidden="false" customHeight="true" outlineLevel="0" collapsed="false"/>
    <row r="4896" customFormat="false" ht="15.75" hidden="false" customHeight="true" outlineLevel="0" collapsed="false"/>
    <row r="4939" customFormat="false" ht="15.75" hidden="false" customHeight="true" outlineLevel="0" collapsed="false"/>
    <row r="4946" customFormat="false" ht="60.75" hidden="false" customHeight="true" outlineLevel="0" collapsed="false"/>
    <row r="4993" customFormat="false" ht="15.75" hidden="false" customHeight="true" outlineLevel="0" collapsed="false"/>
    <row r="5041" customFormat="false" ht="15.75" hidden="false" customHeight="true" outlineLevel="0" collapsed="false"/>
    <row r="5073" customFormat="false" ht="15.75" hidden="false" customHeight="true" outlineLevel="0" collapsed="false"/>
    <row r="5098" customFormat="false" ht="15.75" hidden="false" customHeight="true" outlineLevel="0" collapsed="false"/>
    <row r="5105" customFormat="false" ht="35.25" hidden="false" customHeight="true" outlineLevel="0" collapsed="false"/>
    <row r="5145" customFormat="false" ht="15.75" hidden="false" customHeight="true" outlineLevel="0" collapsed="false"/>
    <row r="5153" customFormat="false" ht="48" hidden="false" customHeight="true" outlineLevel="0" collapsed="false"/>
    <row r="5195" customFormat="false" ht="15.75" hidden="false" customHeight="true" outlineLevel="0" collapsed="false"/>
    <row r="5203" customFormat="false" ht="162.75" hidden="false" customHeight="true" outlineLevel="0" collapsed="false"/>
    <row r="5243" customFormat="false" ht="15.75" hidden="false" customHeight="true" outlineLevel="0" collapsed="false"/>
    <row r="5251" customFormat="false" ht="35.25" hidden="false" customHeight="true" outlineLevel="0" collapsed="false"/>
    <row r="5295" customFormat="false" ht="15.75" hidden="false" customHeight="true" outlineLevel="0" collapsed="false"/>
    <row r="5303" customFormat="false" ht="35.25" hidden="false" customHeight="true" outlineLevel="0" collapsed="false"/>
    <row r="5342" customFormat="false" ht="15.75" hidden="false" customHeight="true" outlineLevel="0" collapsed="false"/>
    <row r="5350" customFormat="false" ht="86.25" hidden="false" customHeight="true" outlineLevel="0" collapsed="false"/>
    <row r="5390" customFormat="false" ht="15.75" hidden="false" customHeight="true" outlineLevel="0" collapsed="false"/>
    <row r="5398" customFormat="false" ht="48" hidden="false" customHeight="true" outlineLevel="0" collapsed="false"/>
    <row r="5439" customFormat="false" ht="15.75" hidden="false" customHeight="true" outlineLevel="0" collapsed="false"/>
    <row r="5446" customFormat="false" ht="188.25" hidden="false" customHeight="true" outlineLevel="0" collapsed="false"/>
    <row r="5494" customFormat="false" ht="15.75" hidden="false" customHeight="true" outlineLevel="0" collapsed="false"/>
    <row r="5501" customFormat="false" ht="162.75" hidden="false" customHeight="true" outlineLevel="0" collapsed="false"/>
    <row r="5549" customFormat="false" ht="15.75" hidden="false" customHeight="true" outlineLevel="0" collapsed="false"/>
    <row r="5556" customFormat="false" ht="162.75" hidden="false" customHeight="true" outlineLevel="0" collapsed="false"/>
    <row r="5604" customFormat="false" ht="15.75" hidden="false" customHeight="true" outlineLevel="0" collapsed="false"/>
    <row r="5611" customFormat="false" ht="60.75" hidden="false" customHeight="true" outlineLevel="0" collapsed="false"/>
    <row r="5614" customFormat="false" ht="201" hidden="false" customHeight="true" outlineLevel="0" collapsed="false"/>
    <row r="5662" customFormat="false" ht="15.75" hidden="false" customHeight="true" outlineLevel="0" collapsed="false"/>
    <row r="5670" customFormat="false" ht="35.25" hidden="false" customHeight="true" outlineLevel="0" collapsed="false"/>
    <row r="5709" customFormat="false" ht="15.75" hidden="false" customHeight="true" outlineLevel="0" collapsed="false"/>
    <row r="5717" customFormat="false" ht="48" hidden="false" customHeight="true" outlineLevel="0" collapsed="false"/>
    <row r="5758" customFormat="false" ht="15.75" hidden="false" customHeight="true" outlineLevel="0" collapsed="false"/>
    <row r="5767" customFormat="false" ht="48" hidden="false" customHeight="true" outlineLevel="0" collapsed="false"/>
    <row r="5797" customFormat="false" ht="15.75" hidden="false" customHeight="true" outlineLevel="0" collapsed="false"/>
    <row r="5806" customFormat="false" ht="22.5" hidden="false" customHeight="true" outlineLevel="0" collapsed="false"/>
    <row r="5848" customFormat="false" ht="15.75" hidden="false" customHeight="true" outlineLevel="0" collapsed="false"/>
    <row r="5855" customFormat="false" ht="48" hidden="false" customHeight="true" outlineLevel="0" collapsed="false"/>
    <row r="5858" customFormat="false" ht="188.25" hidden="false" customHeight="true" outlineLevel="0" collapsed="false"/>
    <row r="5906" customFormat="false" ht="15.75" hidden="false" customHeight="true" outlineLevel="0" collapsed="false"/>
    <row r="5914" customFormat="false" ht="73.5" hidden="false" customHeight="true" outlineLevel="0" collapsed="false"/>
    <row r="5964" customFormat="false" ht="15.75" hidden="false" customHeight="true" outlineLevel="0" collapsed="false"/>
    <row r="5971" customFormat="false" ht="188.25" hidden="false" customHeight="true" outlineLevel="0" collapsed="false"/>
    <row r="6018" customFormat="false" ht="15.75" hidden="false" customHeight="true" outlineLevel="0" collapsed="false"/>
    <row r="6026" customFormat="false" ht="22.5" hidden="false" customHeight="true" outlineLevel="0" collapsed="false"/>
    <row r="6067" customFormat="false" ht="15.75" hidden="false" customHeight="true" outlineLevel="0" collapsed="false"/>
    <row r="6074" customFormat="false" ht="48" hidden="false" customHeight="true" outlineLevel="0" collapsed="false"/>
    <row r="6077" customFormat="false" ht="35.25" hidden="false" customHeight="true" outlineLevel="0" collapsed="false"/>
    <row r="6125" customFormat="false" ht="15.75" hidden="false" customHeight="true" outlineLevel="0" collapsed="false"/>
    <row r="6132" customFormat="false" ht="239.25" hidden="false" customHeight="true" outlineLevel="0" collapsed="false"/>
    <row r="6186" customFormat="false" ht="15.75" hidden="false" customHeight="true" outlineLevel="0" collapsed="false"/>
    <row r="6193" customFormat="false" ht="252" hidden="false" customHeight="true" outlineLevel="0" collapsed="false"/>
    <row r="6245" customFormat="false" ht="15.75" hidden="false" customHeight="true" outlineLevel="0" collapsed="false"/>
    <row r="6252" customFormat="false" ht="409.5" hidden="false" customHeight="true" outlineLevel="0" collapsed="false"/>
    <row r="6255" customFormat="false" ht="124.5" hidden="false" customHeight="true" outlineLevel="0" collapsed="false"/>
    <row r="6304" customFormat="false" ht="15.75" hidden="false" customHeight="true" outlineLevel="0" collapsed="false"/>
    <row r="6311" customFormat="false" ht="124.5" hidden="false" customHeight="true" outlineLevel="0" collapsed="false"/>
    <row r="6314" customFormat="false" ht="35.25" hidden="false" customHeight="true" outlineLevel="0" collapsed="false"/>
    <row r="6356" customFormat="false" ht="15.75" hidden="false" customHeight="true" outlineLevel="0" collapsed="false"/>
    <row r="6364" customFormat="false" ht="48" hidden="false" customHeight="true" outlineLevel="0" collapsed="false"/>
    <row r="6367" customFormat="false" ht="124.5" hidden="false" customHeight="true" outlineLevel="0" collapsed="false"/>
    <row r="6414" customFormat="false" ht="15.75" hidden="false" customHeight="true" outlineLevel="0" collapsed="false"/>
    <row r="6422" customFormat="false" ht="73.5" hidden="false" customHeight="true" outlineLevel="0" collapsed="false"/>
    <row r="6425" customFormat="false" ht="137.25" hidden="false" customHeight="true" outlineLevel="0" collapsed="false"/>
    <row r="6463" customFormat="false" ht="15.75" hidden="false" customHeight="true" outlineLevel="0" collapsed="false"/>
    <row r="6512" customFormat="false" ht="15.75" hidden="false" customHeight="true" outlineLevel="0" collapsed="false"/>
    <row r="6520" customFormat="false" ht="22.5" hidden="false" customHeight="true" outlineLevel="0" collapsed="false"/>
    <row r="6563" customFormat="false" ht="15.75" hidden="false" customHeight="true" outlineLevel="0" collapsed="false"/>
    <row r="6571" customFormat="false" ht="48" hidden="false" customHeight="true" outlineLevel="0" collapsed="false"/>
    <row r="6611" customFormat="false" ht="15.75" hidden="false" customHeight="true" outlineLevel="0" collapsed="false"/>
    <row r="6619" customFormat="false" ht="22.5" hidden="false" customHeight="true" outlineLevel="0" collapsed="false"/>
    <row r="6660" customFormat="false" ht="15.75" hidden="false" customHeight="true" outlineLevel="0" collapsed="false"/>
    <row r="6668" customFormat="false" ht="22.5" hidden="false" customHeight="true" outlineLevel="0" collapsed="false"/>
    <row r="6708" customFormat="false" ht="15.75" hidden="false" customHeight="true" outlineLevel="0" collapsed="false"/>
    <row r="6716" customFormat="false" ht="22.5" hidden="false" customHeight="true" outlineLevel="0" collapsed="false"/>
    <row r="6759" customFormat="false" ht="15.75" hidden="false" customHeight="true" outlineLevel="0" collapsed="false"/>
    <row r="6766" customFormat="false" ht="175.5" hidden="false" customHeight="true" outlineLevel="0" collapsed="false"/>
    <row r="6815" customFormat="false" ht="15.75" hidden="false" customHeight="true" outlineLevel="0" collapsed="false"/>
    <row r="6823" customFormat="false" ht="35.25" hidden="false" customHeight="true" outlineLevel="0" collapsed="false"/>
    <row r="6864" customFormat="false" ht="15.75" hidden="false" customHeight="true" outlineLevel="0" collapsed="false"/>
    <row r="6871" customFormat="false" ht="48" hidden="false" customHeight="true" outlineLevel="0" collapsed="false"/>
    <row r="6920" customFormat="false" ht="15.75" hidden="false" customHeight="true" outlineLevel="0" collapsed="false"/>
    <row r="6929" customFormat="false" ht="86.25" hidden="false" customHeight="true" outlineLevel="0" collapsed="false"/>
    <row r="6969" customFormat="false" ht="15.75" hidden="false" customHeight="true" outlineLevel="0" collapsed="false"/>
    <row r="6976" customFormat="false" ht="73.5" hidden="false" customHeight="true" outlineLevel="0" collapsed="false"/>
    <row r="6979" customFormat="false" ht="22.5" hidden="false" customHeight="true" outlineLevel="0" collapsed="false"/>
    <row r="7021" customFormat="false" ht="15.75" hidden="false" customHeight="true" outlineLevel="0" collapsed="false"/>
    <row r="7029" customFormat="false" ht="48" hidden="false" customHeight="true" outlineLevel="0" collapsed="false"/>
    <row r="7076" customFormat="false" ht="15.75" hidden="false" customHeight="true" outlineLevel="0" collapsed="false"/>
    <row r="7084" customFormat="false" ht="35.25" hidden="false" customHeight="true" outlineLevel="0" collapsed="false"/>
    <row r="7087" customFormat="false" ht="73.5" hidden="false" customHeight="true" outlineLevel="0" collapsed="false"/>
    <row r="7127" customFormat="false" ht="15.75" hidden="false" customHeight="true" outlineLevel="0" collapsed="false"/>
    <row r="7135" customFormat="false" ht="48" hidden="false" customHeight="true" outlineLevel="0" collapsed="false"/>
    <row r="7175" customFormat="false" ht="15.75" hidden="false" customHeight="true" outlineLevel="0" collapsed="false"/>
    <row r="7224" customFormat="false" ht="15.75" hidden="false" customHeight="true" outlineLevel="0" collapsed="false"/>
    <row r="7232" customFormat="false" ht="35.25" hidden="false" customHeight="true" outlineLevel="0" collapsed="false"/>
    <row r="7272" customFormat="false" ht="15.75" hidden="false" customHeight="true" outlineLevel="0" collapsed="false"/>
    <row r="7280" customFormat="false" ht="48" hidden="false" customHeight="true" outlineLevel="0" collapsed="false"/>
    <row r="7322" customFormat="false" ht="15.75" hidden="false" customHeight="true" outlineLevel="0" collapsed="false"/>
    <row r="7329" customFormat="false" ht="99" hidden="false" customHeight="true" outlineLevel="0" collapsed="false"/>
    <row r="7332" customFormat="false" ht="86.25" hidden="false" customHeight="true" outlineLevel="0" collapsed="false"/>
    <row r="7379" customFormat="false" ht="15.75" hidden="false" customHeight="true" outlineLevel="0" collapsed="false"/>
    <row r="7386" customFormat="false" ht="86.25" hidden="false" customHeight="true" outlineLevel="0" collapsed="false"/>
    <row r="7389" customFormat="false" ht="60.75" hidden="false" customHeight="true" outlineLevel="0" collapsed="false"/>
    <row r="7431" customFormat="false" ht="15.75" hidden="false" customHeight="true" outlineLevel="0" collapsed="false"/>
    <row r="7442" customFormat="false" ht="86.25" hidden="false" customHeight="true" outlineLevel="0" collapsed="false"/>
    <row r="7490" customFormat="false" ht="15.75" hidden="false" customHeight="true" outlineLevel="0" collapsed="false"/>
    <row r="7499" customFormat="false" ht="35.25" hidden="false" customHeight="true" outlineLevel="0" collapsed="false"/>
    <row r="7540" customFormat="false" ht="15.75" hidden="false" customHeight="true" outlineLevel="0" collapsed="false"/>
    <row r="7547" customFormat="false" ht="48" hidden="false" customHeight="true" outlineLevel="0" collapsed="false"/>
    <row r="7596" customFormat="false" ht="15.75" hidden="false" customHeight="true" outlineLevel="0" collapsed="false"/>
    <row r="7603" customFormat="false" ht="48" hidden="false" customHeight="true" outlineLevel="0" collapsed="false"/>
    <row r="7652" customFormat="false" ht="15.75" hidden="false" customHeight="true" outlineLevel="0" collapsed="false"/>
    <row r="7659" customFormat="false" ht="48" hidden="false" customHeight="true" outlineLevel="0" collapsed="false"/>
    <row r="7707" customFormat="false" ht="15.75" hidden="false" customHeight="true" outlineLevel="0" collapsed="false"/>
    <row r="7714" customFormat="false" ht="48" hidden="false" customHeight="true" outlineLevel="0" collapsed="false"/>
    <row r="7763" customFormat="false" ht="15.75" hidden="false" customHeight="true" outlineLevel="0" collapsed="false"/>
    <row r="7770" customFormat="false" ht="48" hidden="false" customHeight="true" outlineLevel="0" collapsed="false"/>
    <row r="7819" customFormat="false" ht="15.75" hidden="false" customHeight="true" outlineLevel="0" collapsed="false"/>
    <row r="7827" customFormat="false" ht="22.5" hidden="false" customHeight="true" outlineLevel="0" collapsed="false"/>
    <row r="7830" customFormat="false" ht="22.5" hidden="false" customHeight="true" outlineLevel="0" collapsed="false"/>
    <row r="7869" customFormat="false" ht="15.75" hidden="false" customHeight="true" outlineLevel="0" collapsed="false"/>
    <row r="7878" customFormat="false" ht="22.5" hidden="false" customHeight="true" outlineLevel="0" collapsed="false"/>
    <row r="7911" customFormat="false" ht="15.75" hidden="false" customHeight="true" outlineLevel="0" collapsed="false"/>
    <row r="7918" customFormat="false" ht="35.25" hidden="false" customHeight="true" outlineLevel="0" collapsed="false"/>
    <row r="7921" customFormat="false" ht="35.25" hidden="false" customHeight="true" outlineLevel="0" collapsed="false"/>
    <row r="7960" customFormat="false" ht="15.75" hidden="false" customHeight="true" outlineLevel="0" collapsed="false"/>
    <row r="7967" customFormat="false" ht="22.5" hidden="false" customHeight="true" outlineLevel="0" collapsed="false"/>
    <row r="7970" customFormat="false" ht="35.25" hidden="false" customHeight="true" outlineLevel="0" collapsed="false"/>
    <row r="8018" customFormat="false" ht="15.75" hidden="false" customHeight="true" outlineLevel="0" collapsed="false"/>
    <row r="8027" customFormat="false" ht="73.5" hidden="false" customHeight="true" outlineLevel="0" collapsed="false"/>
    <row r="8071" customFormat="false" ht="15.75" hidden="false" customHeight="true" outlineLevel="0" collapsed="false"/>
    <row r="8079" customFormat="false" ht="73.5" hidden="false" customHeight="true" outlineLevel="0" collapsed="false"/>
    <row r="8121" customFormat="false" ht="15.75" hidden="false" customHeight="true" outlineLevel="0" collapsed="false"/>
    <row r="8128" customFormat="false" ht="35.25" hidden="false" customHeight="true" outlineLevel="0" collapsed="false"/>
    <row r="8131" customFormat="false" ht="48" hidden="false" customHeight="true" outlineLevel="0" collapsed="false"/>
    <row r="8173" customFormat="false" ht="15.75" hidden="false" customHeight="true" outlineLevel="0" collapsed="false"/>
    <row r="8181" customFormat="false" ht="35.25" hidden="false" customHeight="true" outlineLevel="0" collapsed="false"/>
    <row r="8221" customFormat="false" ht="15.75" hidden="false" customHeight="true" outlineLevel="0" collapsed="false"/>
    <row r="8228" customFormat="false" ht="35.25" hidden="false" customHeight="true" outlineLevel="0" collapsed="false"/>
    <row r="8231" customFormat="false" ht="124.5" hidden="false" customHeight="true" outlineLevel="0" collapsed="false"/>
    <row r="8278" customFormat="false" ht="15.75" hidden="false" customHeight="true" outlineLevel="0" collapsed="false"/>
    <row r="8285" customFormat="false" ht="22.5" hidden="false" customHeight="true" outlineLevel="0" collapsed="false"/>
    <row r="8288" customFormat="false" ht="22.5" hidden="false" customHeight="true" outlineLevel="0" collapsed="false"/>
    <row r="8328" customFormat="false" ht="15.75" hidden="false" customHeight="true" outlineLevel="0" collapsed="false"/>
    <row r="8337" customFormat="false" ht="73.5" hidden="false" customHeight="true" outlineLevel="0" collapsed="false"/>
    <row r="8377" customFormat="false" ht="15.75" hidden="false" customHeight="true" outlineLevel="0" collapsed="false"/>
    <row r="8385" customFormat="false" ht="35.25" hidden="false" customHeight="true" outlineLevel="0" collapsed="false"/>
    <row r="8435" customFormat="false" ht="15.75" hidden="false" customHeight="true" outlineLevel="0" collapsed="false"/>
    <row r="8443" customFormat="false" ht="35.25" hidden="false" customHeight="true" outlineLevel="0" collapsed="false"/>
    <row r="8484" customFormat="false" ht="15.75" hidden="false" customHeight="true" outlineLevel="0" collapsed="false"/>
    <row r="8491" customFormat="false" ht="111.75" hidden="false" customHeight="true" outlineLevel="0" collapsed="false"/>
    <row r="8494" customFormat="false" ht="22.5" hidden="false" customHeight="true" outlineLevel="0" collapsed="false"/>
    <row r="8534" customFormat="false" ht="15.75" hidden="false" customHeight="true" outlineLevel="0" collapsed="false"/>
    <row r="8541" customFormat="false" ht="175.5" hidden="false" customHeight="true" outlineLevel="0" collapsed="false"/>
    <row r="8581" customFormat="false" ht="15.75" hidden="false" customHeight="true" outlineLevel="0" collapsed="false"/>
    <row r="8588" customFormat="false" ht="213.75" hidden="false" customHeight="true" outlineLevel="0" collapsed="false"/>
    <row r="8628" customFormat="false" ht="15.75" hidden="false" customHeight="true" outlineLevel="0" collapsed="false"/>
    <row r="8635" customFormat="false" ht="201" hidden="false" customHeight="true" outlineLevel="0" collapsed="false"/>
    <row r="8675" customFormat="false" ht="15.75" hidden="false" customHeight="true" outlineLevel="0" collapsed="false"/>
    <row r="8683" customFormat="false" ht="48" hidden="false" customHeight="true" outlineLevel="0" collapsed="false"/>
    <row r="8725" customFormat="false" ht="15.75" hidden="false" customHeight="true" outlineLevel="0" collapsed="false"/>
    <row r="8732" customFormat="false" ht="239.25" hidden="false" customHeight="true" outlineLevel="0" collapsed="false"/>
    <row r="8781" customFormat="false" ht="15.75" hidden="false" customHeight="true" outlineLevel="0" collapsed="false"/>
    <row r="8790" customFormat="false" ht="124.5" hidden="false" customHeight="true" outlineLevel="0" collapsed="false"/>
    <row r="8830" customFormat="false" ht="15.75" hidden="false" customHeight="true" outlineLevel="0" collapsed="false"/>
    <row r="8837" customFormat="false" ht="162.75" hidden="false" customHeight="true" outlineLevel="0" collapsed="false"/>
    <row r="8877" customFormat="false" ht="15.75" hidden="false" customHeight="true" outlineLevel="0" collapsed="false"/>
    <row r="8883" customFormat="false" ht="213.75" hidden="false" customHeight="true" outlineLevel="0" collapsed="false"/>
    <row r="8923" customFormat="false" ht="15.75" hidden="false" customHeight="true" outlineLevel="0" collapsed="false"/>
    <row r="8931" customFormat="false" ht="60.75" hidden="false" customHeight="true" outlineLevel="0" collapsed="false"/>
    <row r="8934" customFormat="false" ht="315.75" hidden="false" customHeight="true" outlineLevel="0" collapsed="false"/>
    <row r="8974" customFormat="false" ht="15.75" hidden="false" customHeight="true" outlineLevel="0" collapsed="false"/>
    <row r="8982" customFormat="false" ht="60.75" hidden="false" customHeight="true" outlineLevel="0" collapsed="false"/>
    <row r="9024" customFormat="false" ht="15.75" hidden="false" customHeight="true" outlineLevel="0" collapsed="false"/>
    <row r="9032" customFormat="false" ht="60.75" hidden="false" customHeight="true" outlineLevel="0" collapsed="false"/>
    <row r="9073" customFormat="false" ht="15.75" hidden="false" customHeight="true" outlineLevel="0" collapsed="false"/>
    <row r="9081" customFormat="false" ht="252" hidden="false" customHeight="true" outlineLevel="0" collapsed="false"/>
    <row r="9084" customFormat="false" ht="86.25" hidden="false" customHeight="true" outlineLevel="0" collapsed="false"/>
    <row r="9130" customFormat="false" ht="15.75" hidden="false" customHeight="true" outlineLevel="0" collapsed="false"/>
    <row r="9139" customFormat="false" ht="366.75" hidden="false" customHeight="true" outlineLevel="0" collapsed="false"/>
    <row r="9179" customFormat="false" ht="15.75" hidden="false" customHeight="true" outlineLevel="0" collapsed="false"/>
    <row r="9187" customFormat="false" ht="48" hidden="false" customHeight="true" outlineLevel="0" collapsed="false"/>
    <row r="9227" customFormat="false" ht="15.75" hidden="false" customHeight="true" outlineLevel="0" collapsed="false"/>
    <row r="9235" customFormat="false" ht="22.5" hidden="false" customHeight="true" outlineLevel="0" collapsed="false"/>
    <row r="9238" customFormat="false" ht="277.5" hidden="false" customHeight="true" outlineLevel="0" collapsed="false"/>
    <row r="9277" customFormat="false" ht="15.75" hidden="false" customHeight="true" outlineLevel="0" collapsed="false"/>
    <row r="9286" customFormat="false" ht="35.25" hidden="false" customHeight="true" outlineLevel="0" collapsed="false"/>
    <row r="9327" customFormat="false" ht="15.75" hidden="false" customHeight="true" outlineLevel="0" collapsed="false"/>
    <row r="9336" customFormat="false" ht="48" hidden="false" customHeight="true" outlineLevel="0" collapsed="false"/>
    <row r="9376" customFormat="false" ht="15.75" hidden="false" customHeight="true" outlineLevel="0" collapsed="false"/>
    <row r="9424" customFormat="false" ht="15.75" hidden="false" customHeight="true" outlineLevel="0" collapsed="false"/>
    <row r="9435" customFormat="false" ht="213.75" hidden="false" customHeight="true" outlineLevel="0" collapsed="false"/>
    <row r="9481" customFormat="false" ht="15.75" hidden="false" customHeight="true" outlineLevel="0" collapsed="false"/>
    <row r="9538" customFormat="false" ht="15.75" hidden="false" customHeight="true" outlineLevel="0" collapsed="false"/>
    <row r="9549" customFormat="false" ht="226.5" hidden="false" customHeight="true" outlineLevel="0" collapsed="false"/>
    <row r="9588" customFormat="false" ht="15.75" hidden="false" customHeight="true" outlineLevel="0" collapsed="false"/>
    <row r="9597" customFormat="false" ht="22.5" hidden="false" customHeight="true" outlineLevel="0" collapsed="false"/>
    <row r="9637" customFormat="false" ht="15.75" hidden="false" customHeight="true" outlineLevel="0" collapsed="false"/>
    <row r="9646" customFormat="false" ht="35.25" hidden="false" customHeight="true" outlineLevel="0" collapsed="false"/>
    <row r="9688" customFormat="false" ht="15.75" hidden="false" customHeight="true" outlineLevel="0" collapsed="false"/>
    <row r="9695" customFormat="false" ht="405" hidden="false" customHeight="true" outlineLevel="0" collapsed="false"/>
    <row r="9698" customFormat="false" ht="188.25" hidden="false" customHeight="true" outlineLevel="0" collapsed="false"/>
    <row r="9746" customFormat="false" ht="15.75" hidden="false" customHeight="true" outlineLevel="0" collapsed="false"/>
    <row r="9754" customFormat="false" ht="35.25" hidden="false" customHeight="true" outlineLevel="0" collapsed="false"/>
    <row r="9789" customFormat="false" ht="15.75" hidden="false" customHeight="true" outlineLevel="0" collapsed="false"/>
    <row r="9796" customFormat="false" ht="201" hidden="false" customHeight="true" outlineLevel="0" collapsed="false"/>
    <row r="9843" customFormat="false" ht="15.75" hidden="false" customHeight="true" outlineLevel="0" collapsed="false"/>
    <row r="9851" customFormat="false" ht="22.5" hidden="false" customHeight="true" outlineLevel="0" collapsed="false"/>
    <row r="9891" customFormat="false" ht="15.75" hidden="false" customHeight="true" outlineLevel="0" collapsed="false"/>
    <row r="9898" customFormat="false" ht="48" hidden="false" customHeight="true" outlineLevel="0" collapsed="false"/>
    <row r="9923" customFormat="false" ht="15.75" hidden="false" customHeight="true" outlineLevel="0" collapsed="false"/>
    <row r="9929" customFormat="false" ht="60.75" hidden="false" customHeight="true" outlineLevel="0" collapsed="false"/>
    <row r="9932" customFormat="false" ht="22.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8D6DDE00365F4EB14AD1E98C20529B" ma:contentTypeVersion="17" ma:contentTypeDescription="Create a new document." ma:contentTypeScope="" ma:versionID="934123a92a800223004290f440d21fd6">
  <xsd:schema xmlns:xsd="http://www.w3.org/2001/XMLSchema" xmlns:xs="http://www.w3.org/2001/XMLSchema" xmlns:p="http://schemas.microsoft.com/office/2006/metadata/properties" xmlns:ns2="05693251-8e8d-405b-b373-70d552485203" xmlns:ns3="59ea0239-4495-46d3-a8af-7a55bde7bf4a" targetNamespace="http://schemas.microsoft.com/office/2006/metadata/properties" ma:root="true" ma:fieldsID="8e8dfea83b9bf11984db370ff4f5b476" ns2:_="" ns3:_="">
    <xsd:import namespace="05693251-8e8d-405b-b373-70d552485203"/>
    <xsd:import namespace="59ea0239-4495-46d3-a8af-7a55bde7bf4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693251-8e8d-405b-b373-70d55248520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8fa6c5f1-afbd-42b3-a17d-d4459a8537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ea0239-4495-46d3-a8af-7a55bde7bf4a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2361bb4d-1db8-47b3-8ee8-822d76cde4f9}" ma:internalName="TaxCatchAll" ma:showField="CatchAllData" ma:web="59ea0239-4495-46d3-a8af-7a55bde7bf4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5693251-8e8d-405b-b373-70d552485203">
      <Terms xmlns="http://schemas.microsoft.com/office/infopath/2007/PartnerControls"/>
    </lcf76f155ced4ddcb4097134ff3c332f>
    <TaxCatchAll xmlns="59ea0239-4495-46d3-a8af-7a55bde7bf4a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9CA82B-C301-46D6-9DF9-D9F24FA9C2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5693251-8e8d-405b-b373-70d552485203"/>
    <ds:schemaRef ds:uri="59ea0239-4495-46d3-a8af-7a55bde7bf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B9BA85A-73DF-4519-9741-39B32F911CC9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05693251-8e8d-405b-b373-70d552485203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elements/1.1/"/>
    <ds:schemaRef ds:uri="59ea0239-4495-46d3-a8af-7a55bde7bf4a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EBD74C8-4B5A-458F-B44D-7A877F14FA4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2019-08-02T19:06:58Z</dcterms:created>
  <dc:creator>Lucas Yeung</dc:creator>
  <dc:description/>
  <dc:language>en-US</dc:language>
  <cp:lastModifiedBy>Lauren Hunter</cp:lastModifiedBy>
  <dcterms:modified xsi:type="dcterms:W3CDTF">2024-03-19T15:30:31Z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0x010100C98D6DDE00365F4EB14AD1E98C20529B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</Properties>
</file>